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F:\Astronomy\Projects\GeneralDocumentation\ObservingReports\"/>
    </mc:Choice>
  </mc:AlternateContent>
  <xr:revisionPtr revIDLastSave="0" documentId="13_ncr:1_{4195FBAC-8996-45BD-83F7-3154C106B558}" xr6:coauthVersionLast="45" xr6:coauthVersionMax="45" xr10:uidLastSave="{00000000-0000-0000-0000-000000000000}"/>
  <bookViews>
    <workbookView xWindow="35730" yWindow="2850" windowWidth="19395" windowHeight="11760" xr2:uid="{00000000-000D-0000-FFFF-FFFF00000000}"/>
  </bookViews>
  <sheets>
    <sheet name="Query Sheet" sheetId="2" r:id="rId1"/>
    <sheet name="Open NGC Catalog" sheetId="1" r:id="rId2"/>
    <sheet name="NGC_Guide.txt" sheetId="3" r:id="rId3"/>
    <sheet name="README.md" sheetId="4" r:id="rId4"/>
  </sheets>
  <definedNames>
    <definedName name="_xlnm._FilterDatabase" localSheetId="1" hidden="1">'Open NGC Catalog'!$A$1:$Z$13959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 i="2" l="1"/>
  <c r="E7" i="2"/>
  <c r="D7" i="2"/>
  <c r="C7" i="2"/>
  <c r="B7" i="2"/>
  <c r="A7" i="2"/>
  <c r="A3" i="2"/>
  <c r="E5" i="2"/>
  <c r="D5" i="2"/>
  <c r="C5" i="2"/>
  <c r="B5" i="2"/>
  <c r="A5" i="2"/>
  <c r="B3" i="2"/>
  <c r="D3" i="2"/>
  <c r="C3" i="2"/>
</calcChain>
</file>

<file path=xl/sharedStrings.xml><?xml version="1.0" encoding="utf-8"?>
<sst xmlns="http://schemas.openxmlformats.org/spreadsheetml/2006/main" count="79752" uniqueCount="40182">
  <si>
    <t>IRAS 06464-1650</t>
  </si>
  <si>
    <t>Name</t>
  </si>
  <si>
    <t>Type</t>
  </si>
  <si>
    <t>RA</t>
  </si>
  <si>
    <t>Dec</t>
  </si>
  <si>
    <t>Const</t>
  </si>
  <si>
    <t>MajAx</t>
  </si>
  <si>
    <t>MinAx</t>
  </si>
  <si>
    <t>PosAng</t>
  </si>
  <si>
    <t>B-Mag</t>
  </si>
  <si>
    <t>V-Mag</t>
  </si>
  <si>
    <t>J-Mag</t>
  </si>
  <si>
    <t>H-Mag</t>
  </si>
  <si>
    <t>K-Mag</t>
  </si>
  <si>
    <t>SurfBr</t>
  </si>
  <si>
    <t>Hubble</t>
  </si>
  <si>
    <t>Cstar U-Mag</t>
  </si>
  <si>
    <t>Cstar B-Mag</t>
  </si>
  <si>
    <t>Cstar V-Mag</t>
  </si>
  <si>
    <t>M</t>
  </si>
  <si>
    <t>NGC</t>
  </si>
  <si>
    <t>IC</t>
  </si>
  <si>
    <t>Cstar Names</t>
  </si>
  <si>
    <t>Identifiers</t>
  </si>
  <si>
    <t>Common names</t>
  </si>
  <si>
    <t>NED notes</t>
  </si>
  <si>
    <t>OpenNGC notes</t>
  </si>
  <si>
    <t>IC0001</t>
  </si>
  <si>
    <t>**</t>
  </si>
  <si>
    <t>+27:43:03.6</t>
  </si>
  <si>
    <t>Peg</t>
  </si>
  <si>
    <t>IC0002</t>
  </si>
  <si>
    <t>G</t>
  </si>
  <si>
    <t>-12:49:22.3</t>
  </si>
  <si>
    <t>Cet</t>
  </si>
  <si>
    <t>Sb</t>
  </si>
  <si>
    <t>2MASX J00110081-1249206</t>
  </si>
  <si>
    <t>IC0003</t>
  </si>
  <si>
    <t>-00:24:54.8</t>
  </si>
  <si>
    <t>Psc</t>
  </si>
  <si>
    <t>E</t>
  </si>
  <si>
    <t>2MASX J00120604-0024543</t>
  </si>
  <si>
    <t>IC0004</t>
  </si>
  <si>
    <t>+17:29:11.2</t>
  </si>
  <si>
    <t>Sc</t>
  </si>
  <si>
    <t>2MASX J00132695+1729111</t>
  </si>
  <si>
    <t>IC0005</t>
  </si>
  <si>
    <t>-09:32:36.1</t>
  </si>
  <si>
    <t>2MASX J00173495-0932364</t>
  </si>
  <si>
    <t>IC0006</t>
  </si>
  <si>
    <t>-03:16:33.9</t>
  </si>
  <si>
    <t>2MASX J00185505-0316339</t>
  </si>
  <si>
    <t>IC0007</t>
  </si>
  <si>
    <t>+10:35:40.9</t>
  </si>
  <si>
    <t>S0</t>
  </si>
  <si>
    <t>2MASX J00185316+1035410</t>
  </si>
  <si>
    <t>IC0008</t>
  </si>
  <si>
    <t>-03:13:19.5</t>
  </si>
  <si>
    <t>E?</t>
  </si>
  <si>
    <t>2MASX J00190272-0313196</t>
  </si>
  <si>
    <t>IC0009</t>
  </si>
  <si>
    <t>-14:07:18.8</t>
  </si>
  <si>
    <t>Sa</t>
  </si>
  <si>
    <t>2MASX J00194400-1407184</t>
  </si>
  <si>
    <t>IC0010</t>
  </si>
  <si>
    <t>+59:18:13.6</t>
  </si>
  <si>
    <t>Cas</t>
  </si>
  <si>
    <t>IB</t>
  </si>
  <si>
    <t>2MASX J00201733+5918136</t>
  </si>
  <si>
    <t>IC0011</t>
  </si>
  <si>
    <t>Dup</t>
  </si>
  <si>
    <t>+56:37:18.8</t>
  </si>
  <si>
    <t>IC0012</t>
  </si>
  <si>
    <t>-02:39:11.2</t>
  </si>
  <si>
    <t>Sbc</t>
  </si>
  <si>
    <t>2MASX J00201505-0239112</t>
  </si>
  <si>
    <t>IC0013</t>
  </si>
  <si>
    <t>+07:42:01.8</t>
  </si>
  <si>
    <t>2MASX J00202007+0742016</t>
  </si>
  <si>
    <t>IC0014</t>
  </si>
  <si>
    <t>+10:29:24.9</t>
  </si>
  <si>
    <t>IC0015</t>
  </si>
  <si>
    <t>-00:03:40.6</t>
  </si>
  <si>
    <t>SBb</t>
  </si>
  <si>
    <t>2MASX J00275754-0003404</t>
  </si>
  <si>
    <t>IC0016</t>
  </si>
  <si>
    <t>-13:05:38.1</t>
  </si>
  <si>
    <t>S0-a</t>
  </si>
  <si>
    <t>2MASX J00280763-1305379</t>
  </si>
  <si>
    <t>IC0017</t>
  </si>
  <si>
    <t>+02:38:55.0</t>
  </si>
  <si>
    <t>2MASX J00282976+0238549</t>
  </si>
  <si>
    <t>IC0018</t>
  </si>
  <si>
    <t>-11:35:12.1</t>
  </si>
  <si>
    <t>2MASX J00283495-1135123</t>
  </si>
  <si>
    <t>IC0019</t>
  </si>
  <si>
    <t>-11:38:26.8</t>
  </si>
  <si>
    <t>2MASX J00283951-1138262</t>
  </si>
  <si>
    <t>IC0020</t>
  </si>
  <si>
    <t>-13:00:37.1</t>
  </si>
  <si>
    <t>2MASX J00283968-1300366</t>
  </si>
  <si>
    <t>IC0021</t>
  </si>
  <si>
    <t>-00:09:49.6</t>
  </si>
  <si>
    <t>2MASX J00291043-0009490</t>
  </si>
  <si>
    <t>IC0022</t>
  </si>
  <si>
    <t>-09:04:50.7</t>
  </si>
  <si>
    <t>2MASX J00293318-0904510</t>
  </si>
  <si>
    <t>IC0023</t>
  </si>
  <si>
    <t>-12:43:12.9</t>
  </si>
  <si>
    <t>2MASX J00305083-1243120</t>
  </si>
  <si>
    <t>IC0024</t>
  </si>
  <si>
    <t>+30:50:21.5</t>
  </si>
  <si>
    <t>And</t>
  </si>
  <si>
    <t>IC0025</t>
  </si>
  <si>
    <t>-00:24:26.5</t>
  </si>
  <si>
    <t>2MASX J00311206-0024262</t>
  </si>
  <si>
    <t>IC0026</t>
  </si>
  <si>
    <t>-13:20:14.9</t>
  </si>
  <si>
    <t>IC0027</t>
  </si>
  <si>
    <t>-13:22:17.4</t>
  </si>
  <si>
    <t>2MASX J00330625-1322173</t>
  </si>
  <si>
    <t>IC0028</t>
  </si>
  <si>
    <t>-13:27:22.6</t>
  </si>
  <si>
    <t>2MASX J00330879-1327223</t>
  </si>
  <si>
    <t>IC0029</t>
  </si>
  <si>
    <t>-02:10:39.5</t>
  </si>
  <si>
    <t>2MASX J00341079-0210394</t>
  </si>
  <si>
    <t>IC0030</t>
  </si>
  <si>
    <t>-02:05:04.5</t>
  </si>
  <si>
    <t>2MASX J00341472-0205044</t>
  </si>
  <si>
    <t>IC0031</t>
  </si>
  <si>
    <t>+12:16:05.4</t>
  </si>
  <si>
    <t>Sab</t>
  </si>
  <si>
    <t>2MASX J00342461+1216066</t>
  </si>
  <si>
    <t>IC0032</t>
  </si>
  <si>
    <t>-02:08:30.1</t>
  </si>
  <si>
    <t>2MASX J00350169-0208294</t>
  </si>
  <si>
    <t>IC0033</t>
  </si>
  <si>
    <t>-02:08:15.7</t>
  </si>
  <si>
    <t>2MASX J00350516-0208154</t>
  </si>
  <si>
    <t>IC0034</t>
  </si>
  <si>
    <t>+09:07:27.3</t>
  </si>
  <si>
    <t>SBa</t>
  </si>
  <si>
    <t>2MASX J00353642+0907272</t>
  </si>
  <si>
    <t>IC0035</t>
  </si>
  <si>
    <t>+10:21:28.7</t>
  </si>
  <si>
    <t>2MASX J00373987+1021287</t>
  </si>
  <si>
    <t>IC0036</t>
  </si>
  <si>
    <t>-15:26:28.6</t>
  </si>
  <si>
    <t>2MASX J00374962-1526288</t>
  </si>
  <si>
    <t>IC0037</t>
  </si>
  <si>
    <t>-15:21:31.3</t>
  </si>
  <si>
    <t>SBbc</t>
  </si>
  <si>
    <t>2MASX J00383418-1521312</t>
  </si>
  <si>
    <t>IC0038</t>
  </si>
  <si>
    <t>-15:25:11.4</t>
  </si>
  <si>
    <t>2MASX J00383875-1525112</t>
  </si>
  <si>
    <t>IC0039</t>
  </si>
  <si>
    <t>-14:10:22.2</t>
  </si>
  <si>
    <t>IC0040</t>
  </si>
  <si>
    <t>+02:27:22.4</t>
  </si>
  <si>
    <t>2MASX J00392139+0227225</t>
  </si>
  <si>
    <t>IC0041</t>
  </si>
  <si>
    <t>-14:10:27.6</t>
  </si>
  <si>
    <t>2MASX J00394036-1410274</t>
  </si>
  <si>
    <t>IC0042</t>
  </si>
  <si>
    <t>-15:25:41.1</t>
  </si>
  <si>
    <t>SABc</t>
  </si>
  <si>
    <t>2MASX J00410585-1525410</t>
  </si>
  <si>
    <t>IC0043</t>
  </si>
  <si>
    <t>+29:38:29.9</t>
  </si>
  <si>
    <t>2MASX J00422206+2938298</t>
  </si>
  <si>
    <t>IC0044</t>
  </si>
  <si>
    <t>+00:50:43.8</t>
  </si>
  <si>
    <t>IC0045</t>
  </si>
  <si>
    <t>Other</t>
  </si>
  <si>
    <t>+29:39:18.9</t>
  </si>
  <si>
    <t>Two Galactic stars.</t>
  </si>
  <si>
    <t>IC0046</t>
  </si>
  <si>
    <t>+27:15:12.5</t>
  </si>
  <si>
    <t>E-S0</t>
  </si>
  <si>
    <t>2MASX J00425798+2715134</t>
  </si>
  <si>
    <t>IC0047</t>
  </si>
  <si>
    <t>-13:44:26.6</t>
  </si>
  <si>
    <t>2MASX J00425503-1344264</t>
  </si>
  <si>
    <t>IC0048</t>
  </si>
  <si>
    <t>-08:11:11.4</t>
  </si>
  <si>
    <t>2MASX J00433448-0811114</t>
  </si>
  <si>
    <t>IC0049</t>
  </si>
  <si>
    <t>+01:51:01.0</t>
  </si>
  <si>
    <t>2MASX J00435616+0151011</t>
  </si>
  <si>
    <t>IC0050</t>
  </si>
  <si>
    <t>-09:30:10.8</t>
  </si>
  <si>
    <t>2MASX J00460569-0930109</t>
  </si>
  <si>
    <t>IC0051</t>
  </si>
  <si>
    <t>-13:26:32.5</t>
  </si>
  <si>
    <t>2MASX J00462421-1326326</t>
  </si>
  <si>
    <t>IC0052</t>
  </si>
  <si>
    <t>+04:05:30.7</t>
  </si>
  <si>
    <t>2MASX J00482376+0405307</t>
  </si>
  <si>
    <t>IC0053</t>
  </si>
  <si>
    <t>+10:36:01.0</t>
  </si>
  <si>
    <t>2MASX J00504075+1036005</t>
  </si>
  <si>
    <t>IC0054</t>
  </si>
  <si>
    <t>-02:17:16.0</t>
  </si>
  <si>
    <t>IC0055</t>
  </si>
  <si>
    <t>+07:43:06.7</t>
  </si>
  <si>
    <t>2MASX J00514237+0743071</t>
  </si>
  <si>
    <t>IC0056</t>
  </si>
  <si>
    <t>-12:50:39.5</t>
  </si>
  <si>
    <t>2MASX J00512994-1250396</t>
  </si>
  <si>
    <t>IC0057</t>
  </si>
  <si>
    <t>+11:50:28.3</t>
  </si>
  <si>
    <t>2MASX J00544855+1150280</t>
  </si>
  <si>
    <t>IC0058</t>
  </si>
  <si>
    <t>-13:40:41.1</t>
  </si>
  <si>
    <t>2MASX J00550242-1340415</t>
  </si>
  <si>
    <t>IC0059</t>
  </si>
  <si>
    <t>RfN</t>
  </si>
  <si>
    <t>+61:08:37.2</t>
  </si>
  <si>
    <t>LBN 620</t>
  </si>
  <si>
    <t>IC0060</t>
  </si>
  <si>
    <t>-13:21:28.5</t>
  </si>
  <si>
    <t>2MASX J00560423-1321292</t>
  </si>
  <si>
    <t>IC0061</t>
  </si>
  <si>
    <t>+07:30:25.5</t>
  </si>
  <si>
    <t>2MASX J00570722+0730255</t>
  </si>
  <si>
    <t>IC0062</t>
  </si>
  <si>
    <t>+11:48:28.8</t>
  </si>
  <si>
    <t>2MASX J00584393+1148286</t>
  </si>
  <si>
    <t>IC0063</t>
  </si>
  <si>
    <t>HII</t>
  </si>
  <si>
    <t>+60:54:42.1</t>
  </si>
  <si>
    <t>LBN 622</t>
  </si>
  <si>
    <t>IC0064</t>
  </si>
  <si>
    <t>+27:03:32.6</t>
  </si>
  <si>
    <t>2MASX J00592444+2703319</t>
  </si>
  <si>
    <t>IC0065</t>
  </si>
  <si>
    <t>+47:40:55.1</t>
  </si>
  <si>
    <t>2MASX J01005543+4740551</t>
  </si>
  <si>
    <t>IC0066</t>
  </si>
  <si>
    <t>+30:47:50.0</t>
  </si>
  <si>
    <t>2MASX J01003251+3047500</t>
  </si>
  <si>
    <t>IC0067</t>
  </si>
  <si>
    <t>NonEx</t>
  </si>
  <si>
    <t>-06:54:38.7</t>
  </si>
  <si>
    <t>Nominal position; does not exist.</t>
  </si>
  <si>
    <t>IC0068</t>
  </si>
  <si>
    <t>-06:56:38.8</t>
  </si>
  <si>
    <t>IC0069</t>
  </si>
  <si>
    <t>+31:02:27.0</t>
  </si>
  <si>
    <t>SABb</t>
  </si>
  <si>
    <t>2MASX J01012367+3102269</t>
  </si>
  <si>
    <t>IC0070</t>
  </si>
  <si>
    <t>+00:03:02.7</t>
  </si>
  <si>
    <t>LEDA 173286</t>
  </si>
  <si>
    <t xml:space="preserve">B-Mag taken from LEDA. </t>
  </si>
  <si>
    <t>IC0071</t>
  </si>
  <si>
    <t>*</t>
  </si>
  <si>
    <t>-06:46:01.8</t>
  </si>
  <si>
    <t>ID as IC 0071 is not certain</t>
  </si>
  <si>
    <t>IC0072</t>
  </si>
  <si>
    <t>-06:46:40.6</t>
  </si>
  <si>
    <t>IC0073</t>
  </si>
  <si>
    <t>+04:46:01.7</t>
  </si>
  <si>
    <t>2MASX J01045304+0446027</t>
  </si>
  <si>
    <t>IC0074</t>
  </si>
  <si>
    <t>+04:05:24.9</t>
  </si>
  <si>
    <t>2MASX J01055595+0405246</t>
  </si>
  <si>
    <t>IC0075</t>
  </si>
  <si>
    <t>+10:50:12.8</t>
  </si>
  <si>
    <t>2MASX J01071159+1050125</t>
  </si>
  <si>
    <t>IC0076</t>
  </si>
  <si>
    <t>-04:33:16.2</t>
  </si>
  <si>
    <t>2MASX J01081173-0433164</t>
  </si>
  <si>
    <t>IC0077</t>
  </si>
  <si>
    <t>-15:25:15.3</t>
  </si>
  <si>
    <t>2MASX J01084373-1525148</t>
  </si>
  <si>
    <t>IC0078</t>
  </si>
  <si>
    <t>-15:50:42.3</t>
  </si>
  <si>
    <t>2MASX J01084768-1550427</t>
  </si>
  <si>
    <t>IC0079</t>
  </si>
  <si>
    <t>-15:56:54.9</t>
  </si>
  <si>
    <t>2MASX J01084970-1556547</t>
  </si>
  <si>
    <t>IC0080</t>
  </si>
  <si>
    <t>GPair</t>
  </si>
  <si>
    <t>-15:24:27.0</t>
  </si>
  <si>
    <t>Consists of the galaxies MCG -03-04-008 and -009.</t>
  </si>
  <si>
    <t>Diameter of the group inferred by the author.</t>
  </si>
  <si>
    <t>IC0080 NED01</t>
  </si>
  <si>
    <t>-15:24:32.2</t>
  </si>
  <si>
    <t>MCG -03-04-009</t>
  </si>
  <si>
    <t>IC0080 NED02</t>
  </si>
  <si>
    <t>-15:24:22.7</t>
  </si>
  <si>
    <t>2MASX J01085113-1524227</t>
  </si>
  <si>
    <t>IC0081</t>
  </si>
  <si>
    <t>-01:41:45.1</t>
  </si>
  <si>
    <t>2MASX J01092224-0141453</t>
  </si>
  <si>
    <t>IC0082</t>
  </si>
  <si>
    <t>-16:00:01.1</t>
  </si>
  <si>
    <t>2MASX J01090578-1600011</t>
  </si>
  <si>
    <t>IC0083</t>
  </si>
  <si>
    <t>+01:41:21.7</t>
  </si>
  <si>
    <t>2MASX J01102978+0141218</t>
  </si>
  <si>
    <t>IC0084</t>
  </si>
  <si>
    <t>+01:38:24.7</t>
  </si>
  <si>
    <t>2MASX J01112564+0138250</t>
  </si>
  <si>
    <t>IC0085</t>
  </si>
  <si>
    <t>-00:27:08.9</t>
  </si>
  <si>
    <t>IC0086</t>
  </si>
  <si>
    <t>-16:14:30.0</t>
  </si>
  <si>
    <t>2MASX J01132852-1614301</t>
  </si>
  <si>
    <t>IC0087</t>
  </si>
  <si>
    <t>+00:45:55.2</t>
  </si>
  <si>
    <t>2MASX J01141582+0045556</t>
  </si>
  <si>
    <t>IC0088</t>
  </si>
  <si>
    <t>+00:47:30.3</t>
  </si>
  <si>
    <t>2MASX J01143129+0047306</t>
  </si>
  <si>
    <t>IC0089</t>
  </si>
  <si>
    <t>+04:17:38.8</t>
  </si>
  <si>
    <t>IC0090</t>
  </si>
  <si>
    <t>-07:58:37.7</t>
  </si>
  <si>
    <t>2MASX J01163034-0758369</t>
  </si>
  <si>
    <t>IC0091</t>
  </si>
  <si>
    <t>+02:33:13.2</t>
  </si>
  <si>
    <t>2MASX J01183943+0233132</t>
  </si>
  <si>
    <t>IC0092</t>
  </si>
  <si>
    <t>+32:46:04.0</t>
  </si>
  <si>
    <t>IC0093</t>
  </si>
  <si>
    <t>-17:03:37.4</t>
  </si>
  <si>
    <t>2MASX J01190234-1703374</t>
  </si>
  <si>
    <t>IC0094</t>
  </si>
  <si>
    <t>+32:43:02.4</t>
  </si>
  <si>
    <t>IC0095</t>
  </si>
  <si>
    <t>-12:34:26.9</t>
  </si>
  <si>
    <t>2MASX J01191787-1234264</t>
  </si>
  <si>
    <t>IC0096</t>
  </si>
  <si>
    <t>+29:37:02.1</t>
  </si>
  <si>
    <t>MCG +05-04-023</t>
  </si>
  <si>
    <t>IC0097</t>
  </si>
  <si>
    <t>+14:51:39.8</t>
  </si>
  <si>
    <t>IC0098</t>
  </si>
  <si>
    <t>-12:36:17.0</t>
  </si>
  <si>
    <t>2MASX J01205488-1236162</t>
  </si>
  <si>
    <t>IC0099</t>
  </si>
  <si>
    <t>-12:57:09.2</t>
  </si>
  <si>
    <t>2MASX J01222735-1257091</t>
  </si>
  <si>
    <t>IC0100</t>
  </si>
  <si>
    <t>-04:38:34.9</t>
  </si>
  <si>
    <t>2MASX J01225395-0438353</t>
  </si>
  <si>
    <t>IC0101</t>
  </si>
  <si>
    <t>+09:55:49.9</t>
  </si>
  <si>
    <t>2MASX J01240854+0955500</t>
  </si>
  <si>
    <t>IC0102</t>
  </si>
  <si>
    <t>+09:53:11.6</t>
  </si>
  <si>
    <t>2MASX J01242632+0953114</t>
  </si>
  <si>
    <t>IC0103</t>
  </si>
  <si>
    <t>+02:02:39.3</t>
  </si>
  <si>
    <t>2MASX J01243643+0202392</t>
  </si>
  <si>
    <t>IC0104</t>
  </si>
  <si>
    <t>-01:27:24.2</t>
  </si>
  <si>
    <t>IC0105</t>
  </si>
  <si>
    <t>+02:04:31.0</t>
  </si>
  <si>
    <t>2MASX J01244623+0204312</t>
  </si>
  <si>
    <t>IC0106</t>
  </si>
  <si>
    <t>-01:35:13.5</t>
  </si>
  <si>
    <t>IC0107</t>
  </si>
  <si>
    <t>+14:51:52.6</t>
  </si>
  <si>
    <t>2MASX J01252468+1451528</t>
  </si>
  <si>
    <t>IC0108</t>
  </si>
  <si>
    <t>-12:38:08.1</t>
  </si>
  <si>
    <t>2MASX J01243897-1238081</t>
  </si>
  <si>
    <t>IC0109</t>
  </si>
  <si>
    <t>+02:03:58.4</t>
  </si>
  <si>
    <t>2MASX J01251301+0204010</t>
  </si>
  <si>
    <t>IC0110</t>
  </si>
  <si>
    <t>+33:30:52.9</t>
  </si>
  <si>
    <t>Nominal position. IC 110 may be the stars at 01 23 00</t>
  </si>
  <si>
    <t>IC0111</t>
  </si>
  <si>
    <t>+33:29:49.6</t>
  </si>
  <si>
    <t>Nominal position. IC 111 may be the stars at 01 23 10</t>
  </si>
  <si>
    <t>IC0112</t>
  </si>
  <si>
    <t>+11:26:34.7</t>
  </si>
  <si>
    <t>Sd</t>
  </si>
  <si>
    <t>2MASX J01260303+1126347</t>
  </si>
  <si>
    <t>IC0113</t>
  </si>
  <si>
    <t>+19:11:31.1</t>
  </si>
  <si>
    <t>2MASX J01262551+1911308</t>
  </si>
  <si>
    <t>IC0114</t>
  </si>
  <si>
    <t>+09:54:35.8</t>
  </si>
  <si>
    <t>2MASX J01262257+0954358</t>
  </si>
  <si>
    <t>IC0115</t>
  </si>
  <si>
    <t>+19:12:52.9</t>
  </si>
  <si>
    <t>2MASX J01265442+1912517</t>
  </si>
  <si>
    <t>IC0116</t>
  </si>
  <si>
    <t>-04:58:56.2</t>
  </si>
  <si>
    <t>2MASX J01265058-0458560</t>
  </si>
  <si>
    <t>IC0117</t>
  </si>
  <si>
    <t>-01:51:36.7</t>
  </si>
  <si>
    <t>TYC 4682-651-1</t>
  </si>
  <si>
    <t>IC0118</t>
  </si>
  <si>
    <t>-04:59:50.9</t>
  </si>
  <si>
    <t>2MASX J01273603-0459505</t>
  </si>
  <si>
    <t>IC0119</t>
  </si>
  <si>
    <t>-02:02:25.7</t>
  </si>
  <si>
    <t>2MASX J01275502-0202255</t>
  </si>
  <si>
    <t>IC0120</t>
  </si>
  <si>
    <t>-01:54:55.9</t>
  </si>
  <si>
    <t>2MASX J01281297-0154555</t>
  </si>
  <si>
    <t>IC0121</t>
  </si>
  <si>
    <t>+02:30:46.9</t>
  </si>
  <si>
    <t>2MASX J01282178+0230469</t>
  </si>
  <si>
    <t>IC0122</t>
  </si>
  <si>
    <t>-14:50:20.0</t>
  </si>
  <si>
    <t>2MASX J01281322-1450197</t>
  </si>
  <si>
    <t>IC0123</t>
  </si>
  <si>
    <t>+02:26:47.2</t>
  </si>
  <si>
    <t>2MASX J01285148+0226476</t>
  </si>
  <si>
    <t>IC0124</t>
  </si>
  <si>
    <t>-01:56:13.3</t>
  </si>
  <si>
    <t>IC0125</t>
  </si>
  <si>
    <t>-13:16:47.4</t>
  </si>
  <si>
    <t>2MASX J01291837-1316471</t>
  </si>
  <si>
    <t>IC0126</t>
  </si>
  <si>
    <t>-01:59:01.5</t>
  </si>
  <si>
    <t>2MASX J01294785-0159015</t>
  </si>
  <si>
    <t>IC0127</t>
  </si>
  <si>
    <t>-06:58:48.2</t>
  </si>
  <si>
    <t>2MASX J01294759-0658482</t>
  </si>
  <si>
    <t>IC0128</t>
  </si>
  <si>
    <t>-12:37:27.8</t>
  </si>
  <si>
    <t>SBc</t>
  </si>
  <si>
    <t>2MASX J01312388-1237277</t>
  </si>
  <si>
    <t>IC0129</t>
  </si>
  <si>
    <t>-12:39:15.8</t>
  </si>
  <si>
    <t>2MASX J01313126-1239147</t>
  </si>
  <si>
    <t>IC0130</t>
  </si>
  <si>
    <t>-15:35:29.8</t>
  </si>
  <si>
    <t>2MASX J01312872-1535297</t>
  </si>
  <si>
    <t>IC0131</t>
  </si>
  <si>
    <t>+30:45:11.7</t>
  </si>
  <si>
    <t>Tri</t>
  </si>
  <si>
    <t>IRAS 01303+3029</t>
  </si>
  <si>
    <t>HII region in Messier 033. The IC object includes the surrounding star cloud.</t>
  </si>
  <si>
    <t>Dimensions taken from LEDA</t>
  </si>
  <si>
    <t>IC0132</t>
  </si>
  <si>
    <t>+30:56:44.2</t>
  </si>
  <si>
    <t xml:space="preserve">Diameters taken from SIMBAD. </t>
  </si>
  <si>
    <t>IC0133</t>
  </si>
  <si>
    <t>+30:53:18.2</t>
  </si>
  <si>
    <t>2MASX J01331516+3053196</t>
  </si>
  <si>
    <t>IC0134</t>
  </si>
  <si>
    <t>+30:54:02.4</t>
  </si>
  <si>
    <t>2MASS J01332504+3054022</t>
  </si>
  <si>
    <t>Foreground Galactic star superposed on Messier 033.</t>
  </si>
  <si>
    <t>IC0135</t>
  </si>
  <si>
    <t>+30:37:12.3</t>
  </si>
  <si>
    <t>HII region in Messier 033.</t>
  </si>
  <si>
    <t>IC0136</t>
  </si>
  <si>
    <t>*Ass</t>
  </si>
  <si>
    <t>+30:33:43.4</t>
  </si>
  <si>
    <t>IRAS 01314+3018</t>
  </si>
  <si>
    <t>Stellar association in Messier 033.</t>
  </si>
  <si>
    <t>IC0137</t>
  </si>
  <si>
    <t>+30:31:21.0</t>
  </si>
  <si>
    <t>Star cloud in Messier 033.</t>
  </si>
  <si>
    <t>IC0138</t>
  </si>
  <si>
    <t>-00:41:23.4</t>
  </si>
  <si>
    <t>2MASX J01330196-0041235</t>
  </si>
  <si>
    <t>IC0139</t>
  </si>
  <si>
    <t>+30:34:02.8</t>
  </si>
  <si>
    <t>IC0140</t>
  </si>
  <si>
    <t>+30:33:00.5</t>
  </si>
  <si>
    <t>IC0141</t>
  </si>
  <si>
    <t>-14:48:52.6</t>
  </si>
  <si>
    <t>2MASX J01325169-1448527</t>
  </si>
  <si>
    <t>IC0142</t>
  </si>
  <si>
    <t>+30:45:28.1</t>
  </si>
  <si>
    <t>IC0143</t>
  </si>
  <si>
    <t>+30:46:35.1</t>
  </si>
  <si>
    <t>IC0144</t>
  </si>
  <si>
    <t>-13:18:52.8</t>
  </si>
  <si>
    <t>2MASX J01374084-1318528</t>
  </si>
  <si>
    <t>IC0145</t>
  </si>
  <si>
    <t>+00:44:29.4</t>
  </si>
  <si>
    <t>2MASX J01383845+0044297</t>
  </si>
  <si>
    <t>IC0146</t>
  </si>
  <si>
    <t>-17:49:52.3</t>
  </si>
  <si>
    <t>IC0147</t>
  </si>
  <si>
    <t>-14:51:45.5</t>
  </si>
  <si>
    <t>2MASX J01395976-1451454</t>
  </si>
  <si>
    <t>IC0148</t>
  </si>
  <si>
    <t>+13:58:37.3</t>
  </si>
  <si>
    <t>I</t>
  </si>
  <si>
    <t>MCG +02-05-011</t>
  </si>
  <si>
    <t>IC0149</t>
  </si>
  <si>
    <t>-16:18:01.5</t>
  </si>
  <si>
    <t>2MASX J01422536-1618012</t>
  </si>
  <si>
    <t>IC0150</t>
  </si>
  <si>
    <t>+04:12:00.6</t>
  </si>
  <si>
    <t>2MASX J01425752+0412006</t>
  </si>
  <si>
    <t>IC0151</t>
  </si>
  <si>
    <t>+13:12:09.4</t>
  </si>
  <si>
    <t>Nominal position; nothing here.</t>
  </si>
  <si>
    <t>IC0152</t>
  </si>
  <si>
    <t>+13:02:09.1</t>
  </si>
  <si>
    <t>Nominal position; the galaxy CGCG 437-016 may be IC 0152.</t>
  </si>
  <si>
    <t>IC0153</t>
  </si>
  <si>
    <t>+12:37:44.2</t>
  </si>
  <si>
    <t>IC0154</t>
  </si>
  <si>
    <t>+10:38:57.1</t>
  </si>
  <si>
    <t>2MASX J01451628+1038581</t>
  </si>
  <si>
    <t>IC0155</t>
  </si>
  <si>
    <t>+60:36:39.0</t>
  </si>
  <si>
    <t>IC0156</t>
  </si>
  <si>
    <t>+10:33:09.8</t>
  </si>
  <si>
    <t>2MASX J01452923+1033101</t>
  </si>
  <si>
    <t>IC0157</t>
  </si>
  <si>
    <t>+12:52:24.0</t>
  </si>
  <si>
    <t>IC0158</t>
  </si>
  <si>
    <t>-06:56:08.5</t>
  </si>
  <si>
    <t>2MASX J01455353-0656086</t>
  </si>
  <si>
    <t>IC0159</t>
  </si>
  <si>
    <t>-08:38:11.8</t>
  </si>
  <si>
    <t>2MASX J01462508-0838126</t>
  </si>
  <si>
    <t>IC0160</t>
  </si>
  <si>
    <t>-13:14:51.8</t>
  </si>
  <si>
    <t>2MASX J01462955-1314514</t>
  </si>
  <si>
    <t>IC0161</t>
  </si>
  <si>
    <t>+10:30:28.4</t>
  </si>
  <si>
    <t>Ari</t>
  </si>
  <si>
    <t>2MASX J01484377+1030287</t>
  </si>
  <si>
    <t>IC0162</t>
  </si>
  <si>
    <t>+10:31:17.8</t>
  </si>
  <si>
    <t>2MASX J01485346+1031177</t>
  </si>
  <si>
    <t>IC0163</t>
  </si>
  <si>
    <t>+20:42:40.7</t>
  </si>
  <si>
    <t>SBd</t>
  </si>
  <si>
    <t>2MASX J01491498+2042407</t>
  </si>
  <si>
    <t>IC0164</t>
  </si>
  <si>
    <t>-03:54:15.8</t>
  </si>
  <si>
    <t>2MASX J01490840-0354157</t>
  </si>
  <si>
    <t>IC0165</t>
  </si>
  <si>
    <t>+27:38:44.4</t>
  </si>
  <si>
    <t>IC0166</t>
  </si>
  <si>
    <t>OCl</t>
  </si>
  <si>
    <t>+61:51:09.4</t>
  </si>
  <si>
    <t>MWSC 0146</t>
  </si>
  <si>
    <t>IC0167</t>
  </si>
  <si>
    <t>+21:54:46.1</t>
  </si>
  <si>
    <t>2MASX J01510855+2154461</t>
  </si>
  <si>
    <t>IC0168</t>
  </si>
  <si>
    <t>-08:31:22.6</t>
  </si>
  <si>
    <t>2MASX J01502761-0831226</t>
  </si>
  <si>
    <t>IC0169</t>
  </si>
  <si>
    <t>-12:40:46.6</t>
  </si>
  <si>
    <t>2MASX J01503934-1240462</t>
  </si>
  <si>
    <t>IC0170</t>
  </si>
  <si>
    <t>-08:31:03.4</t>
  </si>
  <si>
    <t>2MASX J01515753-0831039</t>
  </si>
  <si>
    <t>IC0171</t>
  </si>
  <si>
    <t>+35:16:54.8</t>
  </si>
  <si>
    <t>2MASX J01551021+3516550</t>
  </si>
  <si>
    <t>IC0172</t>
  </si>
  <si>
    <t>+00:48:40.4</t>
  </si>
  <si>
    <t>2MASX J01545425+0048399</t>
  </si>
  <si>
    <t>IC0173</t>
  </si>
  <si>
    <t>+01:17:06.6</t>
  </si>
  <si>
    <t>2MASX J01555713+0117066</t>
  </si>
  <si>
    <t>IC0174</t>
  </si>
  <si>
    <t>+03:45:42.7</t>
  </si>
  <si>
    <t>2MASX J01561609+0345426</t>
  </si>
  <si>
    <t>IC0175</t>
  </si>
  <si>
    <t>+01:19:56.7</t>
  </si>
  <si>
    <t>2MASX J01561887+0119566</t>
  </si>
  <si>
    <t>IC0176</t>
  </si>
  <si>
    <t>-02:01:08.3</t>
  </si>
  <si>
    <t>2MASX J01565340-0201083</t>
  </si>
  <si>
    <t>IC0177</t>
  </si>
  <si>
    <t>-00:05:23.5</t>
  </si>
  <si>
    <t>2MASX J01570057-0005233</t>
  </si>
  <si>
    <t>IC0178</t>
  </si>
  <si>
    <t>+36:40:28.9</t>
  </si>
  <si>
    <t>2MASX J01585479+3640299</t>
  </si>
  <si>
    <t>IC0179</t>
  </si>
  <si>
    <t>+38:01:16.8</t>
  </si>
  <si>
    <t>2MASX J02001151+3801171</t>
  </si>
  <si>
    <t>IC0180</t>
  </si>
  <si>
    <t>+23:36:15.6</t>
  </si>
  <si>
    <t>2MASX J02000040+2336156</t>
  </si>
  <si>
    <t>IC0181</t>
  </si>
  <si>
    <t>+23:39:31.1</t>
  </si>
  <si>
    <t>2MASX J02000236+2339306</t>
  </si>
  <si>
    <t>IC0182</t>
  </si>
  <si>
    <t>+07:24:42.6</t>
  </si>
  <si>
    <t>2MASX J01595182+0724424</t>
  </si>
  <si>
    <t>IC0183</t>
  </si>
  <si>
    <t>-05:20:49.7</t>
  </si>
  <si>
    <t>2MASX J01593403-0520495</t>
  </si>
  <si>
    <t>IC0184</t>
  </si>
  <si>
    <t>-06:50:25.4</t>
  </si>
  <si>
    <t>2MASX J01595121-0650253</t>
  </si>
  <si>
    <t>IC0185</t>
  </si>
  <si>
    <t>-01:31:42.0</t>
  </si>
  <si>
    <t>2MASX J02000603-0131420</t>
  </si>
  <si>
    <t>IC0186</t>
  </si>
  <si>
    <t>GTrpl</t>
  </si>
  <si>
    <t>-01:33:06.2</t>
  </si>
  <si>
    <t>Contains the GPair MCG +00-06-021.</t>
  </si>
  <si>
    <t>IC0186A</t>
  </si>
  <si>
    <t>-01:33:10.3</t>
  </si>
  <si>
    <t>2MASX J02002399-0133100</t>
  </si>
  <si>
    <t>IC0186B</t>
  </si>
  <si>
    <t>-01:32:59.3</t>
  </si>
  <si>
    <t>MCG +00-06-021</t>
  </si>
  <si>
    <t>IC0186 NED03</t>
  </si>
  <si>
    <t>-01:33:03.0</t>
  </si>
  <si>
    <t>MCG +00-06-021 NED02</t>
  </si>
  <si>
    <t>No data available in LEDA</t>
  </si>
  <si>
    <t>IC0187</t>
  </si>
  <si>
    <t>+26:28:51.5</t>
  </si>
  <si>
    <t>2MASX J02013075+2628515</t>
  </si>
  <si>
    <t>IC0188</t>
  </si>
  <si>
    <t>+26:32:48.8</t>
  </si>
  <si>
    <t>2MASX J02014649+2632491</t>
  </si>
  <si>
    <t>IC0189</t>
  </si>
  <si>
    <t>+23:33:05.4</t>
  </si>
  <si>
    <t>2MASX J02015290+2333057</t>
  </si>
  <si>
    <t>IC0190</t>
  </si>
  <si>
    <t>+23:32:59.4</t>
  </si>
  <si>
    <t>2MASX J02020727+2332596</t>
  </si>
  <si>
    <t>IC0191</t>
  </si>
  <si>
    <t>+18:22:22.8</t>
  </si>
  <si>
    <t>IC0192</t>
  </si>
  <si>
    <t>+16:00:51.0</t>
  </si>
  <si>
    <t>2MASX J02023238+1600509</t>
  </si>
  <si>
    <t>IC0193</t>
  </si>
  <si>
    <t>+11:05:35.1</t>
  </si>
  <si>
    <t>2MASX J02023096+1105352</t>
  </si>
  <si>
    <t>IC0194</t>
  </si>
  <si>
    <t>+02:36:51.3</t>
  </si>
  <si>
    <t>2MASX J02030523+0236514</t>
  </si>
  <si>
    <t>IC0195</t>
  </si>
  <si>
    <t>+14:42:33.4</t>
  </si>
  <si>
    <t>2MASX J02034457+1442334</t>
  </si>
  <si>
    <t>IC0196</t>
  </si>
  <si>
    <t>+14:44:20.9</t>
  </si>
  <si>
    <t>2MASX J02034980+1444204</t>
  </si>
  <si>
    <t>IC0197</t>
  </si>
  <si>
    <t>+02:47:12.6</t>
  </si>
  <si>
    <t>2MASX J02040493+0247125</t>
  </si>
  <si>
    <t>IC0198</t>
  </si>
  <si>
    <t>+09:17:44.0</t>
  </si>
  <si>
    <t>2MASX J02060312+0917439</t>
  </si>
  <si>
    <t>IC0199</t>
  </si>
  <si>
    <t>+09:13:38.7</t>
  </si>
  <si>
    <t>2MASX J02061940+0913386</t>
  </si>
  <si>
    <t>IC0200</t>
  </si>
  <si>
    <t>+31:10:31.2</t>
  </si>
  <si>
    <t>2MASX J02052662+3110312</t>
  </si>
  <si>
    <t>IC0201</t>
  </si>
  <si>
    <t>+09:06:54.2</t>
  </si>
  <si>
    <t>2MASX J02071528+0906548</t>
  </si>
  <si>
    <t>IC0202</t>
  </si>
  <si>
    <t>+09:10:05.9</t>
  </si>
  <si>
    <t>2MASX J02072865+0910059</t>
  </si>
  <si>
    <t>IC0203</t>
  </si>
  <si>
    <t>+09:07:21.5</t>
  </si>
  <si>
    <t>2MASX J02072966+0907219</t>
  </si>
  <si>
    <t>IC0204</t>
  </si>
  <si>
    <t>-01:25:48.7</t>
  </si>
  <si>
    <t>2MASX J02072707-0125482</t>
  </si>
  <si>
    <t>IC0205</t>
  </si>
  <si>
    <t>-02:05:28.6</t>
  </si>
  <si>
    <t>2MASX J02072743-0205284</t>
  </si>
  <si>
    <t>IC0206</t>
  </si>
  <si>
    <t>-06:58:06.2</t>
  </si>
  <si>
    <t>2MASX J02093067-0658061</t>
  </si>
  <si>
    <t>IC0207</t>
  </si>
  <si>
    <t>-06:55:19.9</t>
  </si>
  <si>
    <t>2MASX J02093935-0655196</t>
  </si>
  <si>
    <t>IC0208</t>
  </si>
  <si>
    <t>+06:23:41.7</t>
  </si>
  <si>
    <t>2MASX J02082773+0623415</t>
  </si>
  <si>
    <t>IC0209</t>
  </si>
  <si>
    <t>-07:03:32.1</t>
  </si>
  <si>
    <t>2MASX J02085870-0703320</t>
  </si>
  <si>
    <t>IC0210</t>
  </si>
  <si>
    <t>-09:40:49.2</t>
  </si>
  <si>
    <t>2MASX J02092822-0940481</t>
  </si>
  <si>
    <t>IC0211</t>
  </si>
  <si>
    <t>+03:51:09.0</t>
  </si>
  <si>
    <t>2MASX J02110799+0351089</t>
  </si>
  <si>
    <t>IC0212</t>
  </si>
  <si>
    <t>+16:35:38.2</t>
  </si>
  <si>
    <t>IRAS 02108+1621</t>
  </si>
  <si>
    <t>IC0213</t>
  </si>
  <si>
    <t>+16:27:21.2</t>
  </si>
  <si>
    <t>2MASX J02140427+1627212</t>
  </si>
  <si>
    <t>IC0214</t>
  </si>
  <si>
    <t>+05:10:23.7</t>
  </si>
  <si>
    <t>IRAS 02114+0456</t>
  </si>
  <si>
    <t>IC0215</t>
  </si>
  <si>
    <t>-06:48:22.8</t>
  </si>
  <si>
    <t>2MASX J02140946-0648228</t>
  </si>
  <si>
    <t>IC0216</t>
  </si>
  <si>
    <t>-02:00:54.4</t>
  </si>
  <si>
    <t>2MASX J02155550-0200546</t>
  </si>
  <si>
    <t>IC0217</t>
  </si>
  <si>
    <t>-11:55:36.2</t>
  </si>
  <si>
    <t>2MASX J02161043-1155361</t>
  </si>
  <si>
    <t>IC0218</t>
  </si>
  <si>
    <t>+01:16:56.4</t>
  </si>
  <si>
    <t>2MASX J02170726+0116570</t>
  </si>
  <si>
    <t>IC0219</t>
  </si>
  <si>
    <t>-06:54:12.0</t>
  </si>
  <si>
    <t>2MASX J02183884-0654118</t>
  </si>
  <si>
    <t>IC0220</t>
  </si>
  <si>
    <t>-12:46:53.9</t>
  </si>
  <si>
    <t>2MASX J02191172-1246536</t>
  </si>
  <si>
    <t>IC0221</t>
  </si>
  <si>
    <t>+28:15:25.1</t>
  </si>
  <si>
    <t>2MASX J02224090+2815253</t>
  </si>
  <si>
    <t>IC0222</t>
  </si>
  <si>
    <t>+11:38:18.0</t>
  </si>
  <si>
    <t>SABa</t>
  </si>
  <si>
    <t>2MASX J02224783+1138182</t>
  </si>
  <si>
    <t>IC0223</t>
  </si>
  <si>
    <t>-20:44:45.3</t>
  </si>
  <si>
    <t>ESO 545-008</t>
  </si>
  <si>
    <t>IC0224</t>
  </si>
  <si>
    <t>-12:33:52.1</t>
  </si>
  <si>
    <t>2MASX J02244515-1233521</t>
  </si>
  <si>
    <t>IC0225</t>
  </si>
  <si>
    <t>+01:09:37.9</t>
  </si>
  <si>
    <t>2MASX J02262825+0109374</t>
  </si>
  <si>
    <t>IC0226</t>
  </si>
  <si>
    <t>+28:12:31.8</t>
  </si>
  <si>
    <t>2MASX J02274583+2812332</t>
  </si>
  <si>
    <t>IC0227</t>
  </si>
  <si>
    <t>+28:10:31.2</t>
  </si>
  <si>
    <t>2MASX J02280361+2810312</t>
  </si>
  <si>
    <t>IC0228</t>
  </si>
  <si>
    <t>-14:30:56.3</t>
  </si>
  <si>
    <t>IC0229</t>
  </si>
  <si>
    <t>-23:48:46.8</t>
  </si>
  <si>
    <t>Nothing here; nominal position.</t>
  </si>
  <si>
    <t>IC0230</t>
  </si>
  <si>
    <t>-10:49:52.9</t>
  </si>
  <si>
    <t>2MASX J02284729-1049531</t>
  </si>
  <si>
    <t>IC0231</t>
  </si>
  <si>
    <t>+01:10:44.7</t>
  </si>
  <si>
    <t>2MASX J02295638+0110441</t>
  </si>
  <si>
    <t>IC0232</t>
  </si>
  <si>
    <t>+01:15:56.3</t>
  </si>
  <si>
    <t>2MASX J02311162+0115565</t>
  </si>
  <si>
    <t>IC0233</t>
  </si>
  <si>
    <t>+02:48:35.7</t>
  </si>
  <si>
    <t>2MASX J02314070+0248357</t>
  </si>
  <si>
    <t>IC0234</t>
  </si>
  <si>
    <t>-00:08:24.9</t>
  </si>
  <si>
    <t>2MASX J02313771-0008237</t>
  </si>
  <si>
    <t>IC0235</t>
  </si>
  <si>
    <t>+20:38:28.5</t>
  </si>
  <si>
    <t>2MASX J02325079+2038285</t>
  </si>
  <si>
    <t>IC0236</t>
  </si>
  <si>
    <t>-00:07:52.5</t>
  </si>
  <si>
    <t>2MASX J02325583-0007527</t>
  </si>
  <si>
    <t>IC0237</t>
  </si>
  <si>
    <t>+01:08:23.6</t>
  </si>
  <si>
    <t>2MASX J02333157+0108236</t>
  </si>
  <si>
    <t>IC0238</t>
  </si>
  <si>
    <t>+12:50:15.8</t>
  </si>
  <si>
    <t>2MASX J02352268+1250156</t>
  </si>
  <si>
    <t>IC0239</t>
  </si>
  <si>
    <t>+38:58:11.7</t>
  </si>
  <si>
    <t>2MASX J02362783+3858085</t>
  </si>
  <si>
    <t>IC0240</t>
  </si>
  <si>
    <t>+41:43:09.9</t>
  </si>
  <si>
    <t>Per</t>
  </si>
  <si>
    <t>Line of 3-4 Galactic stars.</t>
  </si>
  <si>
    <t>IC0241</t>
  </si>
  <si>
    <t>+02:19:40.9</t>
  </si>
  <si>
    <t>2MASX J02375452+0219410</t>
  </si>
  <si>
    <t>IC0242</t>
  </si>
  <si>
    <t>-06:56:02.2</t>
  </si>
  <si>
    <t>IC 0242 is a Galactic double star.</t>
  </si>
  <si>
    <t>IC0243</t>
  </si>
  <si>
    <t>-06:54:07.7</t>
  </si>
  <si>
    <t>2MASX J02383216-0654076</t>
  </si>
  <si>
    <t>IC0244</t>
  </si>
  <si>
    <t>+02:43:43.7</t>
  </si>
  <si>
    <t>2MASX J02392473+0243436</t>
  </si>
  <si>
    <t>IC0245</t>
  </si>
  <si>
    <t>-14:18:20.0</t>
  </si>
  <si>
    <t>2MASX J02385464-1418200</t>
  </si>
  <si>
    <t>IC0246</t>
  </si>
  <si>
    <t>+02:28:43.1</t>
  </si>
  <si>
    <t>2MASX J02402858+0228433</t>
  </si>
  <si>
    <t>IC0247</t>
  </si>
  <si>
    <t>-11:44:01.6</t>
  </si>
  <si>
    <t>2MASX J02400879-1144017</t>
  </si>
  <si>
    <t>IC0248</t>
  </si>
  <si>
    <t>+17:48:44.0</t>
  </si>
  <si>
    <t>2MASX J02412581+1748438</t>
  </si>
  <si>
    <t>IC0249</t>
  </si>
  <si>
    <t>-06:56:09.3</t>
  </si>
  <si>
    <t>IC0250</t>
  </si>
  <si>
    <t>-13:18:48.8</t>
  </si>
  <si>
    <t>2MASX J02405425-1318486</t>
  </si>
  <si>
    <t>IC0251</t>
  </si>
  <si>
    <t>-14:57:28.2</t>
  </si>
  <si>
    <t>2MASX J02411385-1457276</t>
  </si>
  <si>
    <t>IC0252</t>
  </si>
  <si>
    <t>-14:50:53.7</t>
  </si>
  <si>
    <t>2MASX J02414512-1450537</t>
  </si>
  <si>
    <t>IC0253</t>
  </si>
  <si>
    <t>-15:02:48.6</t>
  </si>
  <si>
    <t>2MASX J02420573-1502489</t>
  </si>
  <si>
    <t>IC0254</t>
  </si>
  <si>
    <t>-15:06:23.9</t>
  </si>
  <si>
    <t>2MASX J02420497-1506239</t>
  </si>
  <si>
    <t>IC0255</t>
  </si>
  <si>
    <t>+16:17:16.9</t>
  </si>
  <si>
    <t>2MASX J02470319+1617167</t>
  </si>
  <si>
    <t>IC0256</t>
  </si>
  <si>
    <t>+46:57:16.8</t>
  </si>
  <si>
    <t>2MASX J02494026+4657162</t>
  </si>
  <si>
    <t>IC0257</t>
  </si>
  <si>
    <t>+46:58:34.3</t>
  </si>
  <si>
    <t>MCG +08-06-011</t>
  </si>
  <si>
    <t>IC0258</t>
  </si>
  <si>
    <t>+41:03:06.0</t>
  </si>
  <si>
    <t>2MASX J02494600+4103062</t>
  </si>
  <si>
    <t>IC0259</t>
  </si>
  <si>
    <t>+41:03:18.4</t>
  </si>
  <si>
    <t>2MASX J02494087+4103182</t>
  </si>
  <si>
    <t>IC0260</t>
  </si>
  <si>
    <t>+46:57:17.2</t>
  </si>
  <si>
    <t>2MASX J02510087+4657175</t>
  </si>
  <si>
    <t>IC0261</t>
  </si>
  <si>
    <t>-14:28:14.5</t>
  </si>
  <si>
    <t>Eri</t>
  </si>
  <si>
    <t>IC0262</t>
  </si>
  <si>
    <t>+42:49:41.8</t>
  </si>
  <si>
    <t>2MASX J02514329+4249416</t>
  </si>
  <si>
    <t>IC0263</t>
  </si>
  <si>
    <t>-00:04:11.5</t>
  </si>
  <si>
    <t>2MASX J02494000-0004110</t>
  </si>
  <si>
    <t>IC0264</t>
  </si>
  <si>
    <t>-00:06:33.1</t>
  </si>
  <si>
    <t>2MASX J02484759-0006329</t>
  </si>
  <si>
    <t>IC0265</t>
  </si>
  <si>
    <t>+41:39:19.2</t>
  </si>
  <si>
    <t>2MASX J02544397+4139188</t>
  </si>
  <si>
    <t>IC0266</t>
  </si>
  <si>
    <t>+42:15:44.4</t>
  </si>
  <si>
    <t>2MASX J02550488+4215438</t>
  </si>
  <si>
    <t>IC0267</t>
  </si>
  <si>
    <t>+12:50:57.2</t>
  </si>
  <si>
    <t>2MASX J02535024+1250568</t>
  </si>
  <si>
    <t>IC0268</t>
  </si>
  <si>
    <t>-14:06:10.8</t>
  </si>
  <si>
    <t>2MASX J02552693-1406106</t>
  </si>
  <si>
    <t>IC0269</t>
  </si>
  <si>
    <t>-14:04:00.5</t>
  </si>
  <si>
    <t>2MASX J02552652-1404006</t>
  </si>
  <si>
    <t>IC0270</t>
  </si>
  <si>
    <t>-14:12:28.4</t>
  </si>
  <si>
    <t>2MASX J02554422-1412278</t>
  </si>
  <si>
    <t>IC0271</t>
  </si>
  <si>
    <t>-12:00:28.3</t>
  </si>
  <si>
    <t>MCG -02-08-029</t>
  </si>
  <si>
    <t>IC0272</t>
  </si>
  <si>
    <t>-14:11:11.9</t>
  </si>
  <si>
    <t>2MASX J02560643-1411119</t>
  </si>
  <si>
    <t>IC0273</t>
  </si>
  <si>
    <t>+02:46:30.2</t>
  </si>
  <si>
    <t>2MASX J02571077+0246302</t>
  </si>
  <si>
    <t>IC0274</t>
  </si>
  <si>
    <t>+44:12:47.4</t>
  </si>
  <si>
    <t>Nominal position; nothing obvious here.</t>
  </si>
  <si>
    <t>IC0275</t>
  </si>
  <si>
    <t>+44:20:54.0</t>
  </si>
  <si>
    <t>IC0275 NED01</t>
  </si>
  <si>
    <t>+44:20:46.7</t>
  </si>
  <si>
    <t>2MASS J03005582+4420463</t>
  </si>
  <si>
    <t>IC0275 NED02</t>
  </si>
  <si>
    <t>+44:21:01.3</t>
  </si>
  <si>
    <t>2MASX J03005590+4421014</t>
  </si>
  <si>
    <t>IC0275 NED03</t>
  </si>
  <si>
    <t>+44:21:00.6</t>
  </si>
  <si>
    <t>2MASS J03005867+4421000</t>
  </si>
  <si>
    <t>IC0276</t>
  </si>
  <si>
    <t>-15:42:11.2</t>
  </si>
  <si>
    <t>2MASX J02584169-1542067</t>
  </si>
  <si>
    <t>IC0277</t>
  </si>
  <si>
    <t>+02:46:16.9</t>
  </si>
  <si>
    <t>2MASX J02595060+0246168</t>
  </si>
  <si>
    <t>IC0278</t>
  </si>
  <si>
    <t>+37:45:57.6</t>
  </si>
  <si>
    <t>2MASX J03013044+3745578</t>
  </si>
  <si>
    <t>IC0279</t>
  </si>
  <si>
    <t>+16:12:33.2</t>
  </si>
  <si>
    <t>2MASX J03011222+1612331</t>
  </si>
  <si>
    <t>IC0280</t>
  </si>
  <si>
    <t>+42:21:33.5</t>
  </si>
  <si>
    <t>Four Galactic stars.</t>
  </si>
  <si>
    <t>IC0281</t>
  </si>
  <si>
    <t>+42:21:46.2</t>
  </si>
  <si>
    <t>IC0282</t>
  </si>
  <si>
    <t>+41:50:56.2</t>
  </si>
  <si>
    <t>IC0283</t>
  </si>
  <si>
    <t>-00:12:16.0</t>
  </si>
  <si>
    <t>2MASX J03035045-0012159</t>
  </si>
  <si>
    <t>IC0284</t>
  </si>
  <si>
    <t>+42:22:18.9</t>
  </si>
  <si>
    <t>2MASX J03060989+4222189</t>
  </si>
  <si>
    <t>IC0285</t>
  </si>
  <si>
    <t>-12:00:55.6</t>
  </si>
  <si>
    <t>2MASX J03040620-1200556</t>
  </si>
  <si>
    <t>IC0286</t>
  </si>
  <si>
    <t>-06:29:04.3</t>
  </si>
  <si>
    <t>IC0287</t>
  </si>
  <si>
    <t>-12:04:13.6</t>
  </si>
  <si>
    <t>2MASX J03045782-1204137</t>
  </si>
  <si>
    <t>IC0288</t>
  </si>
  <si>
    <t>+42:23:15.2</t>
  </si>
  <si>
    <t>2MASX J03073290+4223151</t>
  </si>
  <si>
    <t>IC0289</t>
  </si>
  <si>
    <t>PN</t>
  </si>
  <si>
    <t>+61:19:00.4</t>
  </si>
  <si>
    <t>IRAS 03062+6107</t>
  </si>
  <si>
    <t>IC0290</t>
  </si>
  <si>
    <t>+40:58:27.2</t>
  </si>
  <si>
    <t>2MASX J03094272+4058269</t>
  </si>
  <si>
    <t>IC0291</t>
  </si>
  <si>
    <t>-12:35:14.8</t>
  </si>
  <si>
    <t>2MASX J03072644-1235147</t>
  </si>
  <si>
    <t>IC0292</t>
  </si>
  <si>
    <t>+40:45:56.4</t>
  </si>
  <si>
    <t>Scd</t>
  </si>
  <si>
    <t>2MASX J03101293+4045564</t>
  </si>
  <si>
    <t>IC0293</t>
  </si>
  <si>
    <t>+41:08:13.6</t>
  </si>
  <si>
    <t>2MASX J03105615+4108135</t>
  </si>
  <si>
    <t>IC0294</t>
  </si>
  <si>
    <t>+40:37:19.6</t>
  </si>
  <si>
    <t>2MASX J03110311+4037195</t>
  </si>
  <si>
    <t>IC0295</t>
  </si>
  <si>
    <t>+40:36:54.9</t>
  </si>
  <si>
    <t>IC0296</t>
  </si>
  <si>
    <t>+40:37:36.7</t>
  </si>
  <si>
    <t>IC0297</t>
  </si>
  <si>
    <t>+42:08:55.6</t>
  </si>
  <si>
    <t>The identity as IC 0297 is not certain.</t>
  </si>
  <si>
    <t>IC0298</t>
  </si>
  <si>
    <t>+01:18:53.0</t>
  </si>
  <si>
    <t>MCG +00-09-015</t>
  </si>
  <si>
    <t>IC0298A</t>
  </si>
  <si>
    <t>+01:18:54.1</t>
  </si>
  <si>
    <t>2MASX J03111863+0118498</t>
  </si>
  <si>
    <t>IC0298B</t>
  </si>
  <si>
    <t>+01:18:48.2</t>
  </si>
  <si>
    <t>2MASX J03111950+0118478</t>
  </si>
  <si>
    <t>IC0299</t>
  </si>
  <si>
    <t>-13:06:34.5</t>
  </si>
  <si>
    <t>2MASX J03110251-1306342</t>
  </si>
  <si>
    <t>IC0300</t>
  </si>
  <si>
    <t>+42:24:55.2</t>
  </si>
  <si>
    <t>2MASX J03141604+4224550</t>
  </si>
  <si>
    <t>IC0301</t>
  </si>
  <si>
    <t>+42:13:21.5</t>
  </si>
  <si>
    <t>2MASX J03144769+4213212</t>
  </si>
  <si>
    <t>IC0302</t>
  </si>
  <si>
    <t>+04:42:25.3</t>
  </si>
  <si>
    <t>2MASX J03125128+0442251</t>
  </si>
  <si>
    <t>IC0303</t>
  </si>
  <si>
    <t>-11:41:23.8</t>
  </si>
  <si>
    <t>2MASX J03124084-1141231</t>
  </si>
  <si>
    <t>IC0304</t>
  </si>
  <si>
    <t>+37:52:54.6</t>
  </si>
  <si>
    <t>2MASX J03150136+3752544</t>
  </si>
  <si>
    <t>IC0305</t>
  </si>
  <si>
    <t>+37:51:36.0</t>
  </si>
  <si>
    <t>2MASX J03150381+3751364</t>
  </si>
  <si>
    <t>IC0306</t>
  </si>
  <si>
    <t>-11:42:56.5</t>
  </si>
  <si>
    <t>2MASX J03130021-1142562</t>
  </si>
  <si>
    <t>IC0307</t>
  </si>
  <si>
    <t>-00:14:29.2</t>
  </si>
  <si>
    <t>2MASX J03134522-0014295</t>
  </si>
  <si>
    <t>IC0308</t>
  </si>
  <si>
    <t>+41:10:50.7</t>
  </si>
  <si>
    <t>2MASX J03161580+4110507</t>
  </si>
  <si>
    <t>IC0309</t>
  </si>
  <si>
    <t>+40:48:16.4</t>
  </si>
  <si>
    <t>2MASX J03160629+4048161</t>
  </si>
  <si>
    <t>IC0310</t>
  </si>
  <si>
    <t>+41:19:29.9</t>
  </si>
  <si>
    <t>2MASX J03164302+4119291</t>
  </si>
  <si>
    <t>IC0311</t>
  </si>
  <si>
    <t>+40:00:13.0</t>
  </si>
  <si>
    <t>2MASX J03164671+4000132</t>
  </si>
  <si>
    <t>IC0312</t>
  </si>
  <si>
    <t>+41:45:14.8</t>
  </si>
  <si>
    <t>2MASX J03180835+4145157</t>
  </si>
  <si>
    <t>IC0313</t>
  </si>
  <si>
    <t>+41:53:37.8</t>
  </si>
  <si>
    <t>2MASX J03205786+4153377</t>
  </si>
  <si>
    <t>IC0314</t>
  </si>
  <si>
    <t>-01:58:24.0</t>
  </si>
  <si>
    <t>IC0315</t>
  </si>
  <si>
    <t>+04:02:18.8</t>
  </si>
  <si>
    <t>2MASX J03190932+0402184</t>
  </si>
  <si>
    <t>IC0316</t>
  </si>
  <si>
    <t>+41:55:50.0</t>
  </si>
  <si>
    <t>MCG +07-07-074</t>
  </si>
  <si>
    <t>IC0316 NED01</t>
  </si>
  <si>
    <t>+41:55:44.2</t>
  </si>
  <si>
    <t>2MASSJ03211996+4155443</t>
  </si>
  <si>
    <t>IC0316 NED02</t>
  </si>
  <si>
    <t>+41:55:54.9</t>
  </si>
  <si>
    <t>S?</t>
  </si>
  <si>
    <t>2MASX J03211989+4155551</t>
  </si>
  <si>
    <t>IC0317</t>
  </si>
  <si>
    <t>-12:44:24.7</t>
  </si>
  <si>
    <t>2MASX J03185550-1244249</t>
  </si>
  <si>
    <t>IC0318</t>
  </si>
  <si>
    <t>-14:34:05.6</t>
  </si>
  <si>
    <t>2MASX J03204383-1434053</t>
  </si>
  <si>
    <t>IC0319</t>
  </si>
  <si>
    <t>+41:24:58.9</t>
  </si>
  <si>
    <t>IC0320</t>
  </si>
  <si>
    <t>+40:47:20.5</t>
  </si>
  <si>
    <t>2MASX J03255919+4047203</t>
  </si>
  <si>
    <t>IC0321</t>
  </si>
  <si>
    <t>-14:59:07.7</t>
  </si>
  <si>
    <t>2MASX J03242964-1459076</t>
  </si>
  <si>
    <t>IC0322</t>
  </si>
  <si>
    <t>+03:40:50.0</t>
  </si>
  <si>
    <t>Tau</t>
  </si>
  <si>
    <t>2MASX J03260046+0340498</t>
  </si>
  <si>
    <t>IC0323</t>
  </si>
  <si>
    <t>+41:51:18.3</t>
  </si>
  <si>
    <t>Galactic triple star.</t>
  </si>
  <si>
    <t>IC0324</t>
  </si>
  <si>
    <t>-21:21:19.1</t>
  </si>
  <si>
    <t>IC0325</t>
  </si>
  <si>
    <t>-07:02:48.2</t>
  </si>
  <si>
    <t>2MASX J03304887-0702478</t>
  </si>
  <si>
    <t>IC0326</t>
  </si>
  <si>
    <t>-14:25:32.0</t>
  </si>
  <si>
    <t>2MASX J03303662-1425319</t>
  </si>
  <si>
    <t>IC0327</t>
  </si>
  <si>
    <t>-14:41:31.7</t>
  </si>
  <si>
    <t>2MASX J03310997-1441314</t>
  </si>
  <si>
    <t>IC0328</t>
  </si>
  <si>
    <t>-14:38:16.3</t>
  </si>
  <si>
    <t>2MASX J03311094-1438164</t>
  </si>
  <si>
    <t>IC0329</t>
  </si>
  <si>
    <t>+00:16:46.0</t>
  </si>
  <si>
    <t>2MASX J03320135+0016456</t>
  </si>
  <si>
    <t>IC0330</t>
  </si>
  <si>
    <t>+00:21:12.2</t>
  </si>
  <si>
    <t>SBab</t>
  </si>
  <si>
    <t>2MASX J03320801+0021127</t>
  </si>
  <si>
    <t>IC0331</t>
  </si>
  <si>
    <t>+00:16:57.2</t>
  </si>
  <si>
    <t>2MASX J03321908+0016567</t>
  </si>
  <si>
    <t>IC0332</t>
  </si>
  <si>
    <t>+01:22:57.2</t>
  </si>
  <si>
    <t>2MASX J03323745+0122569</t>
  </si>
  <si>
    <t>IC0333</t>
  </si>
  <si>
    <t>-04:35:05.6</t>
  </si>
  <si>
    <t>IC0334</t>
  </si>
  <si>
    <t>+76:38:17.9</t>
  </si>
  <si>
    <t>Cam</t>
  </si>
  <si>
    <t>2MASX J03451709+7638177</t>
  </si>
  <si>
    <t>IC0335</t>
  </si>
  <si>
    <t>-34:26:49.4</t>
  </si>
  <si>
    <t>For</t>
  </si>
  <si>
    <t>2MASX J03353102-3426495</t>
  </si>
  <si>
    <t>IC0336</t>
  </si>
  <si>
    <t>Neb</t>
  </si>
  <si>
    <t>+23:21:47.3</t>
  </si>
  <si>
    <t>IC0337</t>
  </si>
  <si>
    <t>-06:43:16.3</t>
  </si>
  <si>
    <t>IC0338</t>
  </si>
  <si>
    <t>+03:07:07.6</t>
  </si>
  <si>
    <t>2MASX J03373810+0307077</t>
  </si>
  <si>
    <t>IC0339</t>
  </si>
  <si>
    <t>-18:23:52.0</t>
  </si>
  <si>
    <t>IC0340</t>
  </si>
  <si>
    <t>-13:06:54.4</t>
  </si>
  <si>
    <t>2MASX J03392911-1306544</t>
  </si>
  <si>
    <t>IC0341</t>
  </si>
  <si>
    <t>+21:57:36.7</t>
  </si>
  <si>
    <t>IC0342</t>
  </si>
  <si>
    <t>+68:05:46.9</t>
  </si>
  <si>
    <t>2MASX J03464851+6805459</t>
  </si>
  <si>
    <t>IC0343</t>
  </si>
  <si>
    <t>-18:26:36.5</t>
  </si>
  <si>
    <t>2MASX J03400714-1826364</t>
  </si>
  <si>
    <t>IC0344</t>
  </si>
  <si>
    <t>-04:39:57.1</t>
  </si>
  <si>
    <t>2MASX J03412959-0439568</t>
  </si>
  <si>
    <t>IC0345</t>
  </si>
  <si>
    <t>-18:18:50.9</t>
  </si>
  <si>
    <t>2MASX J03410912-1818510</t>
  </si>
  <si>
    <t>IC0346</t>
  </si>
  <si>
    <t>-18:16:01.1</t>
  </si>
  <si>
    <t>2MASX J03414466-1816014</t>
  </si>
  <si>
    <t>IC0347</t>
  </si>
  <si>
    <t>-04:17:55.1</t>
  </si>
  <si>
    <t>2MASX J03423266-0417551</t>
  </si>
  <si>
    <t>IC0348</t>
  </si>
  <si>
    <t>Cl+N</t>
  </si>
  <si>
    <t>+32:09:46.2</t>
  </si>
  <si>
    <t>BD +31 0643</t>
  </si>
  <si>
    <t>IC0349</t>
  </si>
  <si>
    <t>+23:56:23.3</t>
  </si>
  <si>
    <t>Barnard's Merope Nebula</t>
  </si>
  <si>
    <t>Part of the Merope Nebula = NGC 1435.</t>
  </si>
  <si>
    <t>IC0350</t>
  </si>
  <si>
    <t>-11:48:02.7</t>
  </si>
  <si>
    <t>2MASX J03443664-1148029</t>
  </si>
  <si>
    <t>IC0351</t>
  </si>
  <si>
    <t>+35:02:48.9</t>
  </si>
  <si>
    <t>2MASX J03473301+3502487</t>
  </si>
  <si>
    <t>IC0352</t>
  </si>
  <si>
    <t>-08:43:54.6</t>
  </si>
  <si>
    <t>2MASX J03473743-0843546</t>
  </si>
  <si>
    <t>IC0353</t>
  </si>
  <si>
    <t>+25:50:52.8</t>
  </si>
  <si>
    <t>IC0354</t>
  </si>
  <si>
    <t>+23:08:49.2</t>
  </si>
  <si>
    <t>IC0355</t>
  </si>
  <si>
    <t>+19:58:26.1</t>
  </si>
  <si>
    <t>2MASX J03534627+1958259</t>
  </si>
  <si>
    <t>IC0356</t>
  </si>
  <si>
    <t>+69:48:44.8</t>
  </si>
  <si>
    <t>2MASX J04074690+6948447</t>
  </si>
  <si>
    <t>IC0357</t>
  </si>
  <si>
    <t>+22:09:32.8</t>
  </si>
  <si>
    <t>2MASX J04034398+2209325</t>
  </si>
  <si>
    <t>IC0358</t>
  </si>
  <si>
    <t>+19:53:41.8</t>
  </si>
  <si>
    <t>2MASX J04034287+1953415</t>
  </si>
  <si>
    <t>IC0359</t>
  </si>
  <si>
    <t>+27:42:07.1</t>
  </si>
  <si>
    <t>2MASX J04122834+2742065</t>
  </si>
  <si>
    <t>IC0359A</t>
  </si>
  <si>
    <t>+28:17:24.0</t>
  </si>
  <si>
    <t>LBN 782</t>
  </si>
  <si>
    <t>Object not present in NED.</t>
  </si>
  <si>
    <t>IC0360</t>
  </si>
  <si>
    <t>+26:07:52.3</t>
  </si>
  <si>
    <t>LBN 786</t>
  </si>
  <si>
    <t>IC0361</t>
  </si>
  <si>
    <t>+58:14:58.2</t>
  </si>
  <si>
    <t>MWSC 0362</t>
  </si>
  <si>
    <t>IC0362</t>
  </si>
  <si>
    <t>-12:12:00.4</t>
  </si>
  <si>
    <t>2MASX J04164244-1212000</t>
  </si>
  <si>
    <t>IC0363</t>
  </si>
  <si>
    <t>+03:01:58.9</t>
  </si>
  <si>
    <t>2MASX J04185539+0301586</t>
  </si>
  <si>
    <t>IC0364</t>
  </si>
  <si>
    <t>+03:11:20.2</t>
  </si>
  <si>
    <t>2MASX J04190667+0311206</t>
  </si>
  <si>
    <t>IC0365</t>
  </si>
  <si>
    <t>+03:20:54.0</t>
  </si>
  <si>
    <t>2MASX J04191415+0320536</t>
  </si>
  <si>
    <t>IC0366</t>
  </si>
  <si>
    <t>+02:21:35.3</t>
  </si>
  <si>
    <t>2MASX J04194152+0221355</t>
  </si>
  <si>
    <t>IC0367</t>
  </si>
  <si>
    <t>-14:46:51.8</t>
  </si>
  <si>
    <t>2MASX J04204100-1446519</t>
  </si>
  <si>
    <t>IC0368</t>
  </si>
  <si>
    <t>-12:36:54.6</t>
  </si>
  <si>
    <t>2MASX J04224270-1236544</t>
  </si>
  <si>
    <t>IC0369</t>
  </si>
  <si>
    <t>-11:47:24.3</t>
  </si>
  <si>
    <t>2MASX J04232824-1147243</t>
  </si>
  <si>
    <t>IC0370</t>
  </si>
  <si>
    <t>-09:23:41.4</t>
  </si>
  <si>
    <t>2MASX J04240171-0923408</t>
  </si>
  <si>
    <t>IC0371</t>
  </si>
  <si>
    <t>-00:33:39.6</t>
  </si>
  <si>
    <t>IC0372</t>
  </si>
  <si>
    <t>-05:00:35.9</t>
  </si>
  <si>
    <t>2MASX J04300421-0500358</t>
  </si>
  <si>
    <t>IC0373</t>
  </si>
  <si>
    <t>-04:52:12.9</t>
  </si>
  <si>
    <t>2MASX J04304279-0452129</t>
  </si>
  <si>
    <t>IC0374</t>
  </si>
  <si>
    <t>+16:38:03.0</t>
  </si>
  <si>
    <t>2MASX J04323273+1638031</t>
  </si>
  <si>
    <t>IC0375</t>
  </si>
  <si>
    <t>-12:58:26.3</t>
  </si>
  <si>
    <t>2MASX J04310313-1258262</t>
  </si>
  <si>
    <t>IC0376</t>
  </si>
  <si>
    <t>-12:26:00.1</t>
  </si>
  <si>
    <t>2MASX J04311379-1226002</t>
  </si>
  <si>
    <t>IC0377</t>
  </si>
  <si>
    <t>-12:27:18.3</t>
  </si>
  <si>
    <t>2MASX J04311652-1227182</t>
  </si>
  <si>
    <t>IC0378</t>
  </si>
  <si>
    <t>-12:17:59.1</t>
  </si>
  <si>
    <t>2MASX J04312793-1217592</t>
  </si>
  <si>
    <t>IC0379</t>
  </si>
  <si>
    <t>-07:14:18.1</t>
  </si>
  <si>
    <t>2MASX J04315094-0714180</t>
  </si>
  <si>
    <t>IC0380</t>
  </si>
  <si>
    <t>-12:55:37.3</t>
  </si>
  <si>
    <t>2MASX J04314131-1255372</t>
  </si>
  <si>
    <t>IC0381</t>
  </si>
  <si>
    <t>+75:38:23.1</t>
  </si>
  <si>
    <t>1530A</t>
  </si>
  <si>
    <t>IC0382</t>
  </si>
  <si>
    <t>-09:31:09.6</t>
  </si>
  <si>
    <t>2MASX J04375557-0931092</t>
  </si>
  <si>
    <t>IC0383</t>
  </si>
  <si>
    <t>+09:53:33.1</t>
  </si>
  <si>
    <t>2MASX J04385802+0953336</t>
  </si>
  <si>
    <t>IC0384</t>
  </si>
  <si>
    <t>-07:50:20.8</t>
  </si>
  <si>
    <t>2MASX J04391828-0750208</t>
  </si>
  <si>
    <t>IC0385</t>
  </si>
  <si>
    <t>-07:05:50.9</t>
  </si>
  <si>
    <t>2MASX J04393149-0705508</t>
  </si>
  <si>
    <t>IC0386</t>
  </si>
  <si>
    <t>-09:27:22.4</t>
  </si>
  <si>
    <t>IC0387</t>
  </si>
  <si>
    <t>-07:05:10.3</t>
  </si>
  <si>
    <t>2MASX J04414426-0705109</t>
  </si>
  <si>
    <t>IC0388</t>
  </si>
  <si>
    <t>-07:18:19.9</t>
  </si>
  <si>
    <t>IC0388 NED01</t>
  </si>
  <si>
    <t>-07:18:16.7</t>
  </si>
  <si>
    <t>2MASX J04415239-0718169</t>
  </si>
  <si>
    <t>IC0388 NED02</t>
  </si>
  <si>
    <t>-07:18:23.3</t>
  </si>
  <si>
    <t>2MASX J04415434-0718229</t>
  </si>
  <si>
    <t>IC0389</t>
  </si>
  <si>
    <t>-07:18:41.3</t>
  </si>
  <si>
    <t>2MASX J04415960-0718410</t>
  </si>
  <si>
    <t>IC0390</t>
  </si>
  <si>
    <t>-07:12:23.2</t>
  </si>
  <si>
    <t>2MASX J04420390-0712230</t>
  </si>
  <si>
    <t>IC0391</t>
  </si>
  <si>
    <t>+78:11:19.8</t>
  </si>
  <si>
    <t>2MASX J04572110+7811195</t>
  </si>
  <si>
    <t>IC0392</t>
  </si>
  <si>
    <t>+03:30:20.0</t>
  </si>
  <si>
    <t>Ori</t>
  </si>
  <si>
    <t>2MASX J04462575+0330199</t>
  </si>
  <si>
    <t>IC0393</t>
  </si>
  <si>
    <t>-15:31:30.7</t>
  </si>
  <si>
    <t>2MASX J04475180-1531305</t>
  </si>
  <si>
    <t>IC0394</t>
  </si>
  <si>
    <t>-06:16:48.7</t>
  </si>
  <si>
    <t>IC0395</t>
  </si>
  <si>
    <t>+00:15:10.3</t>
  </si>
  <si>
    <t>IC0396</t>
  </si>
  <si>
    <t>+68:19:24.2</t>
  </si>
  <si>
    <t>2MASX J04575911+6819249</t>
  </si>
  <si>
    <t>IC0397</t>
  </si>
  <si>
    <t>+40:25:29.6</t>
  </si>
  <si>
    <t>Aur</t>
  </si>
  <si>
    <t>Three Galactic stars.</t>
  </si>
  <si>
    <t>IC0398</t>
  </si>
  <si>
    <t>-07:46:48.9</t>
  </si>
  <si>
    <t>2MASX J04581253-0746493</t>
  </si>
  <si>
    <t>IC0399</t>
  </si>
  <si>
    <t>-04:17:19.5</t>
  </si>
  <si>
    <t>IAB</t>
  </si>
  <si>
    <t>2MASX J05014410-0417194</t>
  </si>
  <si>
    <t>IC0400</t>
  </si>
  <si>
    <t>-15:49:08.7</t>
  </si>
  <si>
    <t>Lep</t>
  </si>
  <si>
    <t>6dF J0503456-154909</t>
  </si>
  <si>
    <t>Identity as IC 0400 is very uncertain.</t>
  </si>
  <si>
    <t>IC0401</t>
  </si>
  <si>
    <t>-10:04:35.5</t>
  </si>
  <si>
    <t>2MASX J05041962-1004359</t>
  </si>
  <si>
    <t>IC0402</t>
  </si>
  <si>
    <t>-09:06:26.7</t>
  </si>
  <si>
    <t>2MASX J05061487-0906257</t>
  </si>
  <si>
    <t>IC0403</t>
  </si>
  <si>
    <t>+39:58:19.6</t>
  </si>
  <si>
    <t>IC0404</t>
  </si>
  <si>
    <t>+09:45:17.7</t>
  </si>
  <si>
    <t>2MASX J05131960+0945174</t>
  </si>
  <si>
    <t>IC0405</t>
  </si>
  <si>
    <t>+34:21:22.2</t>
  </si>
  <si>
    <t>C 031</t>
  </si>
  <si>
    <t>IC0406</t>
  </si>
  <si>
    <t>+39:53:09.7</t>
  </si>
  <si>
    <t>IC0407</t>
  </si>
  <si>
    <t>-15:31:24.4</t>
  </si>
  <si>
    <t>2MASX J05174261-1531240</t>
  </si>
  <si>
    <t>IC0408</t>
  </si>
  <si>
    <t>-25:10:16.5</t>
  </si>
  <si>
    <t>IC0409</t>
  </si>
  <si>
    <t>+03:19:06.2</t>
  </si>
  <si>
    <t>2MASX J05193366+0319036</t>
  </si>
  <si>
    <t>IC0410</t>
  </si>
  <si>
    <t>+33:24:43.3</t>
  </si>
  <si>
    <t>IC0411</t>
  </si>
  <si>
    <t>-25:19:28.2</t>
  </si>
  <si>
    <t>2MASX J05201860-2519281</t>
  </si>
  <si>
    <t>IC0412</t>
  </si>
  <si>
    <t>+03:29:11.0</t>
  </si>
  <si>
    <t>MCG +01-14-034</t>
  </si>
  <si>
    <t>IC0413</t>
  </si>
  <si>
    <t>+03:28:55.8</t>
  </si>
  <si>
    <t>2MASX J05215877+0328554</t>
  </si>
  <si>
    <t>IC0414</t>
  </si>
  <si>
    <t>+03:20:31.3</t>
  </si>
  <si>
    <t>2MASX J05215497+0320314</t>
  </si>
  <si>
    <t>IC0415</t>
  </si>
  <si>
    <t>-15:32:33.3</t>
  </si>
  <si>
    <t>2MASX J05212161-1532332</t>
  </si>
  <si>
    <t>IC0416</t>
  </si>
  <si>
    <t>-17:15:37.5</t>
  </si>
  <si>
    <t>2MASX J05235642-1715372</t>
  </si>
  <si>
    <t>IC0417</t>
  </si>
  <si>
    <t>+34:25:26.2</t>
  </si>
  <si>
    <t>LBN 804</t>
  </si>
  <si>
    <t>IC0418</t>
  </si>
  <si>
    <t>-12:41:50.2</t>
  </si>
  <si>
    <t>BD -12 1172</t>
  </si>
  <si>
    <t>IC0419</t>
  </si>
  <si>
    <t>+30:07:04.5</t>
  </si>
  <si>
    <t>Line of four Galactic stars.</t>
  </si>
  <si>
    <t>IC0420</t>
  </si>
  <si>
    <t>-04:30:17.1</t>
  </si>
  <si>
    <t>IC0421</t>
  </si>
  <si>
    <t>-07:55:06.0</t>
  </si>
  <si>
    <t>2MASX J05320852-0755054</t>
  </si>
  <si>
    <t>IC0422</t>
  </si>
  <si>
    <t>-17:13:25.9</t>
  </si>
  <si>
    <t>2MASX J05321853-1713259</t>
  </si>
  <si>
    <t>IC0423</t>
  </si>
  <si>
    <t>-00:36:52.2</t>
  </si>
  <si>
    <t>LBN 913</t>
  </si>
  <si>
    <t>Dimensions from LEDA are wrong</t>
  </si>
  <si>
    <t>IC0424</t>
  </si>
  <si>
    <t>-00:24:47.3</t>
  </si>
  <si>
    <t>LBN 914</t>
  </si>
  <si>
    <t>IC0425</t>
  </si>
  <si>
    <t>+32:25:46.8</t>
  </si>
  <si>
    <t>IC0426</t>
  </si>
  <si>
    <t>-00:17:53.9</t>
  </si>
  <si>
    <t>LBN 921</t>
  </si>
  <si>
    <t>IC0427</t>
  </si>
  <si>
    <t>-06:36:59.2</t>
  </si>
  <si>
    <t>IC0428</t>
  </si>
  <si>
    <t>-06:27:05.6</t>
  </si>
  <si>
    <t>IC0429</t>
  </si>
  <si>
    <t>-07:02:25.8</t>
  </si>
  <si>
    <t>IC0430</t>
  </si>
  <si>
    <t>-07:04:59.2</t>
  </si>
  <si>
    <t>IC0431</t>
  </si>
  <si>
    <t>-01:27:46.1</t>
  </si>
  <si>
    <t>LBN 944</t>
  </si>
  <si>
    <t>IC0432</t>
  </si>
  <si>
    <t>-01:30:25.2</t>
  </si>
  <si>
    <t>LBN 946</t>
  </si>
  <si>
    <t>IC0433</t>
  </si>
  <si>
    <t>-11:39:56.1</t>
  </si>
  <si>
    <t>2MASX J05403134-1139561</t>
  </si>
  <si>
    <t>IC0434</t>
  </si>
  <si>
    <t>-02:27:13.6</t>
  </si>
  <si>
    <t>LBN 953</t>
  </si>
  <si>
    <t>Flame Nebula</t>
  </si>
  <si>
    <t>IC0435</t>
  </si>
  <si>
    <t>-02:18:45.4</t>
  </si>
  <si>
    <t>BD -02 1350</t>
  </si>
  <si>
    <t>IC0436</t>
  </si>
  <si>
    <t>+38:37:29.2</t>
  </si>
  <si>
    <t>IC0437</t>
  </si>
  <si>
    <t>-12:33:53.9</t>
  </si>
  <si>
    <t>2MASX J05513743-1233535</t>
  </si>
  <si>
    <t>IC0438</t>
  </si>
  <si>
    <t>-17:52:33.9</t>
  </si>
  <si>
    <t>2MASX J05530007-1752337</t>
  </si>
  <si>
    <t>IC0439</t>
  </si>
  <si>
    <t>+32:01:21.7</t>
  </si>
  <si>
    <t>IC0440</t>
  </si>
  <si>
    <t>+80:04:06.5</t>
  </si>
  <si>
    <t>2MASX J06191339+8004065</t>
  </si>
  <si>
    <t>IC0441</t>
  </si>
  <si>
    <t>-12:29:56.9</t>
  </si>
  <si>
    <t>2MASX J06024268-1229575</t>
  </si>
  <si>
    <t>IC0442</t>
  </si>
  <si>
    <t>+82:58:05.7</t>
  </si>
  <si>
    <t>2MASX J06361228+8258088</t>
  </si>
  <si>
    <t>IC0443</t>
  </si>
  <si>
    <t>SNR</t>
  </si>
  <si>
    <t>+22:31:54.0</t>
  </si>
  <si>
    <t>Gem</t>
  </si>
  <si>
    <t>LBN 844</t>
  </si>
  <si>
    <t>IC0444</t>
  </si>
  <si>
    <t>+23:18:48.0</t>
  </si>
  <si>
    <t>LBN 840</t>
  </si>
  <si>
    <t>Coordinates provided by NED seem to point nothing</t>
  </si>
  <si>
    <t>IC0445</t>
  </si>
  <si>
    <t>+67:51:35.5</t>
  </si>
  <si>
    <t>2MASX J06372127+6751353</t>
  </si>
  <si>
    <t>IC0446</t>
  </si>
  <si>
    <t>+10:27:33.4</t>
  </si>
  <si>
    <t>Mon</t>
  </si>
  <si>
    <t>LBN 898</t>
  </si>
  <si>
    <t>IC0447</t>
  </si>
  <si>
    <t>+09:53:50.8</t>
  </si>
  <si>
    <t>LBN 903</t>
  </si>
  <si>
    <t>IC0448</t>
  </si>
  <si>
    <t>+07:23:19.1</t>
  </si>
  <si>
    <t>LBN 931</t>
  </si>
  <si>
    <t>IC0449</t>
  </si>
  <si>
    <t>+71:20:37.8</t>
  </si>
  <si>
    <t>2MASX J06454107+7120378</t>
  </si>
  <si>
    <t>IC0450</t>
  </si>
  <si>
    <t>+74:25:37.5</t>
  </si>
  <si>
    <t>2MASX J06521236+7425372</t>
  </si>
  <si>
    <t>IC0451</t>
  </si>
  <si>
    <t>+74:28:50.6</t>
  </si>
  <si>
    <t>2MASX J06525198+7428506</t>
  </si>
  <si>
    <t>IC0452</t>
  </si>
  <si>
    <t>-16:54:05.8</t>
  </si>
  <si>
    <t>CMa</t>
  </si>
  <si>
    <t>IC0453</t>
  </si>
  <si>
    <t>-16:54:24.3</t>
  </si>
  <si>
    <t>IC0454</t>
  </si>
  <si>
    <t>+12:55:19.3</t>
  </si>
  <si>
    <t>2MASX J06510628+1255193</t>
  </si>
  <si>
    <t>IC0455</t>
  </si>
  <si>
    <t>+85:32:13.9</t>
  </si>
  <si>
    <t>Cep</t>
  </si>
  <si>
    <t>2MASX J07345760+8532138</t>
  </si>
  <si>
    <t>IC0456</t>
  </si>
  <si>
    <t>-30:09:49.6</t>
  </si>
  <si>
    <t>2MASX J07001752-3009497</t>
  </si>
  <si>
    <t>IC0457</t>
  </si>
  <si>
    <t>+50:09:09.1</t>
  </si>
  <si>
    <t>Lyn</t>
  </si>
  <si>
    <t>IC0458</t>
  </si>
  <si>
    <t>+50:07:08.1</t>
  </si>
  <si>
    <t>2MASX J07103411+5007081</t>
  </si>
  <si>
    <t>IC0459</t>
  </si>
  <si>
    <t>+50:10:38.4</t>
  </si>
  <si>
    <t>2MASX J07103863+5010377</t>
  </si>
  <si>
    <t>IC0460</t>
  </si>
  <si>
    <t>+50:12:08.8</t>
  </si>
  <si>
    <t>2MASX J07104425+5012088</t>
  </si>
  <si>
    <t>IC0461</t>
  </si>
  <si>
    <t>+50:04:53.1</t>
  </si>
  <si>
    <t>2MASX J07104502+5004528</t>
  </si>
  <si>
    <t>IC0462</t>
  </si>
  <si>
    <t>+50:10:51.0</t>
  </si>
  <si>
    <t>IC 0462 is a Galactic star 13 arcsec southeast of 2MASX J07105477+5010569.</t>
  </si>
  <si>
    <t>IC0463</t>
  </si>
  <si>
    <t>+50:07:03.7</t>
  </si>
  <si>
    <t>2MASX J07110091+5007039</t>
  </si>
  <si>
    <t>IC0464</t>
  </si>
  <si>
    <t>+50:08:12.8</t>
  </si>
  <si>
    <t>2MASX J07110476+5008129</t>
  </si>
  <si>
    <t>IC0465</t>
  </si>
  <si>
    <t>+50:14:53.7</t>
  </si>
  <si>
    <t>IC0466</t>
  </si>
  <si>
    <t>-04:19:04.8</t>
  </si>
  <si>
    <t>2MASX J07083878-0419046</t>
  </si>
  <si>
    <t>IC0467</t>
  </si>
  <si>
    <t>+79:52:21.1</t>
  </si>
  <si>
    <t>2MASX J07301840+7952209</t>
  </si>
  <si>
    <t>IC0468</t>
  </si>
  <si>
    <t>-13:13:07.3</t>
  </si>
  <si>
    <t>IC0469</t>
  </si>
  <si>
    <t>+85:09:32.1</t>
  </si>
  <si>
    <t>2MASX J07555910+8509320</t>
  </si>
  <si>
    <t>IC0470</t>
  </si>
  <si>
    <t>+46:04:43.2</t>
  </si>
  <si>
    <t>Formed by UCAC3 273-105055 + UCAC3 273-105054. Magnitudes referred to UCAC3 273-105055.</t>
  </si>
  <si>
    <t>IC0471</t>
  </si>
  <si>
    <t>+49:40:03.2</t>
  </si>
  <si>
    <t>2MASX J07433643+4940035</t>
  </si>
  <si>
    <t>IC0472</t>
  </si>
  <si>
    <t>+49:36:51.1</t>
  </si>
  <si>
    <t>2MASX J07435033+4936515</t>
  </si>
  <si>
    <t>IC0473</t>
  </si>
  <si>
    <t>+09:15:19.0</t>
  </si>
  <si>
    <t>CMi</t>
  </si>
  <si>
    <t>IC0474</t>
  </si>
  <si>
    <t>+26:30:18.4</t>
  </si>
  <si>
    <t>2MASX J07460729+2630188</t>
  </si>
  <si>
    <t>IC0475</t>
  </si>
  <si>
    <t>+30:29:19.7</t>
  </si>
  <si>
    <t>2MASX J07470921+3029194</t>
  </si>
  <si>
    <t>IC0476</t>
  </si>
  <si>
    <t>+26:57:03.5</t>
  </si>
  <si>
    <t>2MASX J07471628+2657037</t>
  </si>
  <si>
    <t>IC0477</t>
  </si>
  <si>
    <t>+23:28:58.9</t>
  </si>
  <si>
    <t>2MASX J07520692+2328583</t>
  </si>
  <si>
    <t>IC0478</t>
  </si>
  <si>
    <t>+26:29:33.7</t>
  </si>
  <si>
    <t>PGC 022109</t>
  </si>
  <si>
    <t>IC0479</t>
  </si>
  <si>
    <t>+27:00:31.8</t>
  </si>
  <si>
    <t>2MASX J07542224+2700312</t>
  </si>
  <si>
    <t>IC0480</t>
  </si>
  <si>
    <t>+26:44:36.0</t>
  </si>
  <si>
    <t>2MASX J07552302+2644459</t>
  </si>
  <si>
    <t>IC0481</t>
  </si>
  <si>
    <t>+24:09:38.3</t>
  </si>
  <si>
    <t>2MASX J07590282+2409378</t>
  </si>
  <si>
    <t>IC0482</t>
  </si>
  <si>
    <t>+25:21:25.1</t>
  </si>
  <si>
    <t>Cnc</t>
  </si>
  <si>
    <t>2MASX J07594730+2521245</t>
  </si>
  <si>
    <t>IC0483</t>
  </si>
  <si>
    <t>+25:55:31.2</t>
  </si>
  <si>
    <t>IC0484</t>
  </si>
  <si>
    <t>+26:39:57.1</t>
  </si>
  <si>
    <t>2MASX J08000108+2639575</t>
  </si>
  <si>
    <t>IC0485</t>
  </si>
  <si>
    <t>+26:42:05.2</t>
  </si>
  <si>
    <t>2MASX J08001977+2642053</t>
  </si>
  <si>
    <t>IC0486</t>
  </si>
  <si>
    <t>+26:36:48.7</t>
  </si>
  <si>
    <t>2MASX J08002097+2636483</t>
  </si>
  <si>
    <t>IC0487</t>
  </si>
  <si>
    <t>-00:38:16.5</t>
  </si>
  <si>
    <t>IC0488</t>
  </si>
  <si>
    <t>+25:54:06.7</t>
  </si>
  <si>
    <t>SDSS J080049.51+255406.7</t>
  </si>
  <si>
    <t>Faint galaxy + Galactic star. Identity as IC 0488 is not certain.</t>
  </si>
  <si>
    <t>IC0489</t>
  </si>
  <si>
    <t>+25:59:47.0</t>
  </si>
  <si>
    <t>IC0490</t>
  </si>
  <si>
    <t>+25:48:41.1</t>
  </si>
  <si>
    <t>2MASX J08032012+2548411</t>
  </si>
  <si>
    <t>IC0491</t>
  </si>
  <si>
    <t>+26:31:14.2</t>
  </si>
  <si>
    <t>2MASX J08035500+2631143</t>
  </si>
  <si>
    <t>IC0492</t>
  </si>
  <si>
    <t>+26:10:05.5</t>
  </si>
  <si>
    <t>2MASX J08053868+2610058</t>
  </si>
  <si>
    <t>IC0493</t>
  </si>
  <si>
    <t>+25:08:02.5</t>
  </si>
  <si>
    <t>2MASX J08072763+2507585</t>
  </si>
  <si>
    <t>IC0494</t>
  </si>
  <si>
    <t>+01:02:09.8</t>
  </si>
  <si>
    <t>2MASX J08062413+0102097</t>
  </si>
  <si>
    <t>IC0495</t>
  </si>
  <si>
    <t>+09:00:50.0</t>
  </si>
  <si>
    <t>2MASX J08081938+0900499</t>
  </si>
  <si>
    <t>IC0496</t>
  </si>
  <si>
    <t>+25:52:53.8</t>
  </si>
  <si>
    <t>2MASX J08094417+2552542</t>
  </si>
  <si>
    <t>IC0497</t>
  </si>
  <si>
    <t>+24:55:19.5</t>
  </si>
  <si>
    <t>2MASX J08100603+2455194</t>
  </si>
  <si>
    <t>IC0498</t>
  </si>
  <si>
    <t>+05:16:50.5</t>
  </si>
  <si>
    <t>2MASX J08093029+0516503</t>
  </si>
  <si>
    <t>IC0499</t>
  </si>
  <si>
    <t>+85:44:24.1</t>
  </si>
  <si>
    <t>2MASX J08451691+8544237</t>
  </si>
  <si>
    <t>IC0500</t>
  </si>
  <si>
    <t>-16:03:02.9</t>
  </si>
  <si>
    <t>Pup</t>
  </si>
  <si>
    <t>2MASX J08123960-1603028</t>
  </si>
  <si>
    <t>IC0501</t>
  </si>
  <si>
    <t>+24:32:14.7</t>
  </si>
  <si>
    <t>2MASX J08184761+2432146</t>
  </si>
  <si>
    <t>IC0502</t>
  </si>
  <si>
    <t>+08:45:09.4</t>
  </si>
  <si>
    <t>2MASX J08220358+0845096</t>
  </si>
  <si>
    <t>IC0503</t>
  </si>
  <si>
    <t>+03:16:05.0</t>
  </si>
  <si>
    <t>Hya</t>
  </si>
  <si>
    <t>2MASX J08221069+0316045</t>
  </si>
  <si>
    <t>IC0504</t>
  </si>
  <si>
    <t>+04:15:44.7</t>
  </si>
  <si>
    <t>2MASX J08224116+0415443</t>
  </si>
  <si>
    <t>IC0505</t>
  </si>
  <si>
    <t>+04:22:20.9</t>
  </si>
  <si>
    <t>2MASX J08232169+0422207</t>
  </si>
  <si>
    <t>IC0506</t>
  </si>
  <si>
    <t>+04:17:58.2</t>
  </si>
  <si>
    <t>2MASX J08233072+0417587</t>
  </si>
  <si>
    <t>IC0507</t>
  </si>
  <si>
    <t>-00:35:29.0</t>
  </si>
  <si>
    <t>IC0508</t>
  </si>
  <si>
    <t>+25:07:29.0</t>
  </si>
  <si>
    <t>2MASX J08282250+2507300</t>
  </si>
  <si>
    <t>IC0509</t>
  </si>
  <si>
    <t>+24:00:39.3</t>
  </si>
  <si>
    <t>2MASX J08320355+2400391</t>
  </si>
  <si>
    <t>IC0510</t>
  </si>
  <si>
    <t>-02:09:44.0</t>
  </si>
  <si>
    <t>MCG +00-22-015</t>
  </si>
  <si>
    <t>IC0510 NED01</t>
  </si>
  <si>
    <t>-02:09:43.6</t>
  </si>
  <si>
    <t>MCG +00-22-015 NED01</t>
  </si>
  <si>
    <t>IC0510 NED02</t>
  </si>
  <si>
    <t>-02:09:44.6</t>
  </si>
  <si>
    <t>2MASX J08321093-0209444</t>
  </si>
  <si>
    <t>IC0511</t>
  </si>
  <si>
    <t>+73:29:12.0</t>
  </si>
  <si>
    <t>2MASX J08405044+7329118</t>
  </si>
  <si>
    <t>IC0512</t>
  </si>
  <si>
    <t>+85:30:06.1</t>
  </si>
  <si>
    <t>2MASX J09034969+8530060</t>
  </si>
  <si>
    <t>IC0513</t>
  </si>
  <si>
    <t>-12:21:20.0</t>
  </si>
  <si>
    <t>2MASX J08330507-1221200</t>
  </si>
  <si>
    <t>IC0514</t>
  </si>
  <si>
    <t>-02:02:49.4</t>
  </si>
  <si>
    <t>2MASX J08352226-0202492</t>
  </si>
  <si>
    <t>IC0515</t>
  </si>
  <si>
    <t>-01:54:04.0</t>
  </si>
  <si>
    <t>2MASX J08353128-0154032</t>
  </si>
  <si>
    <t>IC0516</t>
  </si>
  <si>
    <t>-01:52:16.4</t>
  </si>
  <si>
    <t>2MASX J08355077-0152161</t>
  </si>
  <si>
    <t>IC0517</t>
  </si>
  <si>
    <t>-02:03:20.0</t>
  </si>
  <si>
    <t>2MASX J08362210-0203200</t>
  </si>
  <si>
    <t>IC0518</t>
  </si>
  <si>
    <t>+00:41:33.3</t>
  </si>
  <si>
    <t>IC0519</t>
  </si>
  <si>
    <t>+02:36:40.8</t>
  </si>
  <si>
    <t>2MASX J08403443+0236404</t>
  </si>
  <si>
    <t>IC0520</t>
  </si>
  <si>
    <t>+73:29:27.4</t>
  </si>
  <si>
    <t>2MASX J08534227+7329273</t>
  </si>
  <si>
    <t>IC0521</t>
  </si>
  <si>
    <t>+02:32:14.7</t>
  </si>
  <si>
    <t>2MASX J08464397+0232144</t>
  </si>
  <si>
    <t>IC0522</t>
  </si>
  <si>
    <t>+57:10:00.2</t>
  </si>
  <si>
    <t>UMa</t>
  </si>
  <si>
    <t>2MASX J08543491+5709598</t>
  </si>
  <si>
    <t>IC0523</t>
  </si>
  <si>
    <t>+09:08:53.4</t>
  </si>
  <si>
    <t>2MASX J08531133+0908530</t>
  </si>
  <si>
    <t>IC0524</t>
  </si>
  <si>
    <t>-19:11:30.9</t>
  </si>
  <si>
    <t>2MASX J08581284-1911304</t>
  </si>
  <si>
    <t>IC0525</t>
  </si>
  <si>
    <t>-01:51:14.3</t>
  </si>
  <si>
    <t>2MASX J09012249-0151147</t>
  </si>
  <si>
    <t>IC0526</t>
  </si>
  <si>
    <t>+10:50:29.9</t>
  </si>
  <si>
    <t>2MASX J09024074+1050293</t>
  </si>
  <si>
    <t>IC0527</t>
  </si>
  <si>
    <t>+37:36:05.7</t>
  </si>
  <si>
    <t>2MASX J09094175+3736060</t>
  </si>
  <si>
    <t>IC0528</t>
  </si>
  <si>
    <t>+15:47:46.2</t>
  </si>
  <si>
    <t>2MASX J09092254+1547458</t>
  </si>
  <si>
    <t>IC0529</t>
  </si>
  <si>
    <t>+73:45:33.6</t>
  </si>
  <si>
    <t>2MASX J09183278+7345335</t>
  </si>
  <si>
    <t>IC0530</t>
  </si>
  <si>
    <t>+11:53:08.5</t>
  </si>
  <si>
    <t>2MASX J09151695+1153083</t>
  </si>
  <si>
    <t>IC0531</t>
  </si>
  <si>
    <t>-00:16:42.5</t>
  </si>
  <si>
    <t>2MASX J09175079-0016418</t>
  </si>
  <si>
    <t>IC0532</t>
  </si>
  <si>
    <t>-16:45:17.8</t>
  </si>
  <si>
    <t>IC0533</t>
  </si>
  <si>
    <t>-03:59:31.3</t>
  </si>
  <si>
    <t>2MASX J09202341-0359313</t>
  </si>
  <si>
    <t>IC0534</t>
  </si>
  <si>
    <t>+03:09:04.1</t>
  </si>
  <si>
    <t>2MASX J09211543+0309036</t>
  </si>
  <si>
    <t>IC0535</t>
  </si>
  <si>
    <t>-01:02:25.2</t>
  </si>
  <si>
    <t>2MASX J09221622-0102248</t>
  </si>
  <si>
    <t>IC0536</t>
  </si>
  <si>
    <t>+25:06:36.7</t>
  </si>
  <si>
    <t>Leo</t>
  </si>
  <si>
    <t>2MASX J09244012+2506365</t>
  </si>
  <si>
    <t>IC0537</t>
  </si>
  <si>
    <t>-12:23:30.4</t>
  </si>
  <si>
    <t>2MASX J09252259-1223294</t>
  </si>
  <si>
    <t>IC0538</t>
  </si>
  <si>
    <t>+23:01:12.4</t>
  </si>
  <si>
    <t>IC0539</t>
  </si>
  <si>
    <t>-02:32:56.9</t>
  </si>
  <si>
    <t>2MASX J09290823-0232573</t>
  </si>
  <si>
    <t>IC0540</t>
  </si>
  <si>
    <t>+07:54:09.9</t>
  </si>
  <si>
    <t>2MASX J09301026+0754091</t>
  </si>
  <si>
    <t>IC0541</t>
  </si>
  <si>
    <t>-04:15:13.2</t>
  </si>
  <si>
    <t>IC0542</t>
  </si>
  <si>
    <t>-13:10:52.9</t>
  </si>
  <si>
    <t>2MASX J09310624-1310525</t>
  </si>
  <si>
    <t>IC0543</t>
  </si>
  <si>
    <t>-14:46:21.0</t>
  </si>
  <si>
    <t>IC0544</t>
  </si>
  <si>
    <t>+24:53:41.5</t>
  </si>
  <si>
    <t>2MASX J09355338+2453420</t>
  </si>
  <si>
    <t>IC0545</t>
  </si>
  <si>
    <t>+24:56:56.2</t>
  </si>
  <si>
    <t>2MASX J09360536+2456561</t>
  </si>
  <si>
    <t>IC0546</t>
  </si>
  <si>
    <t>-16:23:03.9</t>
  </si>
  <si>
    <t>2MASX J09345025-1623036</t>
  </si>
  <si>
    <t>IC0547</t>
  </si>
  <si>
    <t>-12:26:12.2</t>
  </si>
  <si>
    <t>IC0548</t>
  </si>
  <si>
    <t>+09:26:45.5</t>
  </si>
  <si>
    <t>2MASX J09381929+0926458</t>
  </si>
  <si>
    <t>IC0549</t>
  </si>
  <si>
    <t>+03:57:35.1</t>
  </si>
  <si>
    <t>Sex</t>
  </si>
  <si>
    <t>2MASX J09404325+0357349</t>
  </si>
  <si>
    <t>IC0550</t>
  </si>
  <si>
    <t>-06:56:45.8</t>
  </si>
  <si>
    <t>2MASX J09402859-0656459</t>
  </si>
  <si>
    <t>IC0551</t>
  </si>
  <si>
    <t>+06:56:09.9</t>
  </si>
  <si>
    <t>2MASX J09410011+0656098</t>
  </si>
  <si>
    <t>IC0552</t>
  </si>
  <si>
    <t>+10:38:49.2</t>
  </si>
  <si>
    <t>2MASX J09411656+1038489</t>
  </si>
  <si>
    <t>IC0553</t>
  </si>
  <si>
    <t>-05:26:07.3</t>
  </si>
  <si>
    <t>2MASX J09404513-0526074</t>
  </si>
  <si>
    <t>IC0554</t>
  </si>
  <si>
    <t>+12:17:46.6</t>
  </si>
  <si>
    <t>2MASX J09415692+1217468</t>
  </si>
  <si>
    <t>IC0555</t>
  </si>
  <si>
    <t>IC0556</t>
  </si>
  <si>
    <t>+11:03:39.1</t>
  </si>
  <si>
    <t>IC0557</t>
  </si>
  <si>
    <t>+10:59:17.2</t>
  </si>
  <si>
    <t>2MASX J09440241+1059174</t>
  </si>
  <si>
    <t>IC0558</t>
  </si>
  <si>
    <t>+29:27:08.3</t>
  </si>
  <si>
    <t>2MASX J09450033+2927079</t>
  </si>
  <si>
    <t>IC0559</t>
  </si>
  <si>
    <t>+09:36:54.0</t>
  </si>
  <si>
    <t>MCG +02-25-029</t>
  </si>
  <si>
    <t>IC0560</t>
  </si>
  <si>
    <t>-00:16:05.9</t>
  </si>
  <si>
    <t>2MASX J09455343-0016055</t>
  </si>
  <si>
    <t>IC0561</t>
  </si>
  <si>
    <t>+03:08:42.7</t>
  </si>
  <si>
    <t>2MASX J09455879+0308429</t>
  </si>
  <si>
    <t>IC0562</t>
  </si>
  <si>
    <t>-03:58:16.2</t>
  </si>
  <si>
    <t>2MASX J09460402-0358186</t>
  </si>
  <si>
    <t>IC0563</t>
  </si>
  <si>
    <t>+03:02:44.1</t>
  </si>
  <si>
    <t>2MASX J09462036+0302438</t>
  </si>
  <si>
    <t>IC0564</t>
  </si>
  <si>
    <t>+03:04:16.9</t>
  </si>
  <si>
    <t>2MASX J09462109+0304168</t>
  </si>
  <si>
    <t>IC0565</t>
  </si>
  <si>
    <t>+15:51:09.2</t>
  </si>
  <si>
    <t>IC0565 NED01</t>
  </si>
  <si>
    <t>+15:51:07.3</t>
  </si>
  <si>
    <t>2MASX J09474970+1551068</t>
  </si>
  <si>
    <t>IC0565 NED02</t>
  </si>
  <si>
    <t>+15:51:06.8</t>
  </si>
  <si>
    <t>2MASX J09475018+1551043</t>
  </si>
  <si>
    <t>IC0566</t>
  </si>
  <si>
    <t>-00:13:52.9</t>
  </si>
  <si>
    <t>2MASX J09495641-0013529</t>
  </si>
  <si>
    <t>IC0567</t>
  </si>
  <si>
    <t>+12:47:05.0</t>
  </si>
  <si>
    <t>SDSS J095033.78+124705.0</t>
  </si>
  <si>
    <t>IC0568</t>
  </si>
  <si>
    <t>+15:43:49.6</t>
  </si>
  <si>
    <t>2MASX J09510833+1543497</t>
  </si>
  <si>
    <t>IC0569</t>
  </si>
  <si>
    <t>+10:55:12.2</t>
  </si>
  <si>
    <t>2MASX J09512817+1055117</t>
  </si>
  <si>
    <t>IC0570</t>
  </si>
  <si>
    <t>+15:45:20.7</t>
  </si>
  <si>
    <t>2MASX J09515095+1545203</t>
  </si>
  <si>
    <t>IC0571</t>
  </si>
  <si>
    <t>+15:46:31.6</t>
  </si>
  <si>
    <t>2MASX J09523158+1546316</t>
  </si>
  <si>
    <t>IC0572</t>
  </si>
  <si>
    <t>+15:49:36.7</t>
  </si>
  <si>
    <t>2MASX J09523282+1549366</t>
  </si>
  <si>
    <t>IC0573</t>
  </si>
  <si>
    <t>-12:28:55.6</t>
  </si>
  <si>
    <t>3058 NED02</t>
  </si>
  <si>
    <t>IC0574</t>
  </si>
  <si>
    <t>-06:57:12.2</t>
  </si>
  <si>
    <t>2MASX J09542701-0657122</t>
  </si>
  <si>
    <t>IC0575</t>
  </si>
  <si>
    <t>-06:51:27.2</t>
  </si>
  <si>
    <t>2MASX J09543292-0651273</t>
  </si>
  <si>
    <t>IC0576</t>
  </si>
  <si>
    <t>+11:02:22.4</t>
  </si>
  <si>
    <t>2MASX J09550702+1102226</t>
  </si>
  <si>
    <t>IC0577</t>
  </si>
  <si>
    <t>+10:29:55.9</t>
  </si>
  <si>
    <t>2MASX J09560399+1029559</t>
  </si>
  <si>
    <t>IC0578</t>
  </si>
  <si>
    <t>+10:29:09.9</t>
  </si>
  <si>
    <t>2MASX J09561613+1029099</t>
  </si>
  <si>
    <t>IC0579</t>
  </si>
  <si>
    <t>-13:46:29.6</t>
  </si>
  <si>
    <t>2MASX J09563939-1346295</t>
  </si>
  <si>
    <t>IC0580</t>
  </si>
  <si>
    <t>+10:25:56.8</t>
  </si>
  <si>
    <t>IC0581</t>
  </si>
  <si>
    <t>+15:56:49.1</t>
  </si>
  <si>
    <t>2MASX J09581155+1556490</t>
  </si>
  <si>
    <t>IC0582</t>
  </si>
  <si>
    <t>+17:49:01.7</t>
  </si>
  <si>
    <t>2MASX J09590018+1749021</t>
  </si>
  <si>
    <t>IC0583</t>
  </si>
  <si>
    <t>+17:49:17.2</t>
  </si>
  <si>
    <t>2MASX J09590508+1749171</t>
  </si>
  <si>
    <t>IC0584</t>
  </si>
  <si>
    <t>+10:21:40.1</t>
  </si>
  <si>
    <t>2MASX J09590512+1021399</t>
  </si>
  <si>
    <t>IC0585</t>
  </si>
  <si>
    <t>+12:59:18.9</t>
  </si>
  <si>
    <t>2MASX J09594411+1259192</t>
  </si>
  <si>
    <t>IC0586</t>
  </si>
  <si>
    <t>-06:55:22.2</t>
  </si>
  <si>
    <t>2MASX J09595028-0655218</t>
  </si>
  <si>
    <t>IC0587</t>
  </si>
  <si>
    <t>-02:24:00.1</t>
  </si>
  <si>
    <t>2MASX J10030519-0224005</t>
  </si>
  <si>
    <t>IC0588</t>
  </si>
  <si>
    <t>+03:03:27.7</t>
  </si>
  <si>
    <t>2MASX J10020701+0303277</t>
  </si>
  <si>
    <t>IC0589</t>
  </si>
  <si>
    <t>-05:40:44.1</t>
  </si>
  <si>
    <t>2MASX J10042392-0540440</t>
  </si>
  <si>
    <t>IC0590</t>
  </si>
  <si>
    <t>+00:37:58.6</t>
  </si>
  <si>
    <t>MCG +00-26-018</t>
  </si>
  <si>
    <t>IC0590 NED01</t>
  </si>
  <si>
    <t>+00:38:00.1</t>
  </si>
  <si>
    <t>2MASX J10054983+0038001</t>
  </si>
  <si>
    <t>IC0590 NED02</t>
  </si>
  <si>
    <t>+00:37:54.5</t>
  </si>
  <si>
    <t>MCG +00-26-018 NED02</t>
  </si>
  <si>
    <t>IC0591</t>
  </si>
  <si>
    <t>+12:16:28.2</t>
  </si>
  <si>
    <t>2MASX J10072771+1216282</t>
  </si>
  <si>
    <t>IC0592</t>
  </si>
  <si>
    <t>-02:29:50.1</t>
  </si>
  <si>
    <t>MCG +00-26-020</t>
  </si>
  <si>
    <t>IC0593</t>
  </si>
  <si>
    <t>-02:31:36.5</t>
  </si>
  <si>
    <t>2MASX J10081797-0231361</t>
  </si>
  <si>
    <t>IC0594</t>
  </si>
  <si>
    <t>-00:40:00.7</t>
  </si>
  <si>
    <t>2MASX J10083197-0040003</t>
  </si>
  <si>
    <t>IC0595</t>
  </si>
  <si>
    <t>+11:00:00.9</t>
  </si>
  <si>
    <t>2MASX J10093816+1100010</t>
  </si>
  <si>
    <t>IC0596</t>
  </si>
  <si>
    <t>+10:02:32.6</t>
  </si>
  <si>
    <t>2MASX J10103136+1002323</t>
  </si>
  <si>
    <t>IC0597</t>
  </si>
  <si>
    <t>-06:53:57.3</t>
  </si>
  <si>
    <t>2MASX J10101201-0653564</t>
  </si>
  <si>
    <t>IC0598</t>
  </si>
  <si>
    <t>+43:08:43.9</t>
  </si>
  <si>
    <t>2MASX J10124858+4308439</t>
  </si>
  <si>
    <t>IC0599</t>
  </si>
  <si>
    <t>-05:37:44.4</t>
  </si>
  <si>
    <t>2MASX J10131251-0537445</t>
  </si>
  <si>
    <t>IC0600</t>
  </si>
  <si>
    <t>-03:29:52.0</t>
  </si>
  <si>
    <t>2MASX J10171092-0329519</t>
  </si>
  <si>
    <t>IC0601</t>
  </si>
  <si>
    <t>+07:02:19.8</t>
  </si>
  <si>
    <t>2MASX J10181525+0702199</t>
  </si>
  <si>
    <t>IC0602</t>
  </si>
  <si>
    <t>+07:02:57.5</t>
  </si>
  <si>
    <t>2MASX J10181970+0702571</t>
  </si>
  <si>
    <t>IC0603</t>
  </si>
  <si>
    <t>-05:39:22.2</t>
  </si>
  <si>
    <t>2MASX J10192504-0539223</t>
  </si>
  <si>
    <t>IC0604</t>
  </si>
  <si>
    <t>+57:01:36.7</t>
  </si>
  <si>
    <t>IC0605</t>
  </si>
  <si>
    <t>+01:11:53.7</t>
  </si>
  <si>
    <t>2MASX J10222407+0111534</t>
  </si>
  <si>
    <t>IC0606</t>
  </si>
  <si>
    <t>+10:57:35.0</t>
  </si>
  <si>
    <t>IC0607</t>
  </si>
  <si>
    <t>+16:44:30.8</t>
  </si>
  <si>
    <t>2MASX J10240858+1644307</t>
  </si>
  <si>
    <t>IC0608</t>
  </si>
  <si>
    <t>-06:02:21.5</t>
  </si>
  <si>
    <t>2MASX J10242114-0602215</t>
  </si>
  <si>
    <t>IC0609</t>
  </si>
  <si>
    <t>-02:12:54.8</t>
  </si>
  <si>
    <t>2MASX J10253539-0212546</t>
  </si>
  <si>
    <t>IC0610</t>
  </si>
  <si>
    <t>+20:13:41.5</t>
  </si>
  <si>
    <t>2MASX J10262836+2013417</t>
  </si>
  <si>
    <t>IC0611</t>
  </si>
  <si>
    <t>IC0612</t>
  </si>
  <si>
    <t>+11:03:17.6</t>
  </si>
  <si>
    <t>2MASX J10270587+1103173</t>
  </si>
  <si>
    <t>IC0613</t>
  </si>
  <si>
    <t>+11:00:38.6</t>
  </si>
  <si>
    <t>2MASX J10270777+1100383</t>
  </si>
  <si>
    <t>IC0614</t>
  </si>
  <si>
    <t>-03:27:53.1</t>
  </si>
  <si>
    <t>2MASX J10265183-0327532</t>
  </si>
  <si>
    <t>IC0615</t>
  </si>
  <si>
    <t>+11:04:47.9</t>
  </si>
  <si>
    <t>2MASX J10272197+1104483</t>
  </si>
  <si>
    <t>IC0616</t>
  </si>
  <si>
    <t>+15:51:39.0</t>
  </si>
  <si>
    <t>2MASX J10324755+1551387</t>
  </si>
  <si>
    <t>IC0617</t>
  </si>
  <si>
    <t>-12:38:14.3</t>
  </si>
  <si>
    <t>3280B</t>
  </si>
  <si>
    <t>IC0618</t>
  </si>
  <si>
    <t>-12:43:02.7</t>
  </si>
  <si>
    <t>IC0619</t>
  </si>
  <si>
    <t>+12:52:42.1</t>
  </si>
  <si>
    <t>2MASX J10335000+1252426</t>
  </si>
  <si>
    <t>IC0620</t>
  </si>
  <si>
    <t>+11:52:17.0</t>
  </si>
  <si>
    <t>2MASX J10333344+1152178</t>
  </si>
  <si>
    <t>IC0621</t>
  </si>
  <si>
    <t>+02:36:58.1</t>
  </si>
  <si>
    <t>2MASX J10332103+0236582</t>
  </si>
  <si>
    <t>IC0622</t>
  </si>
  <si>
    <t>+11:11:50.4</t>
  </si>
  <si>
    <t>IC0623</t>
  </si>
  <si>
    <t>+03:33:30.2</t>
  </si>
  <si>
    <t>2MASX J10352103+0333298</t>
  </si>
  <si>
    <t>IC0624</t>
  </si>
  <si>
    <t>-08:20:02.2</t>
  </si>
  <si>
    <t>2MASX J10361516-0820021</t>
  </si>
  <si>
    <t>IC0625</t>
  </si>
  <si>
    <t>-23:56:08.2</t>
  </si>
  <si>
    <t>2MASX J10423745-2356055</t>
  </si>
  <si>
    <t>IC0626</t>
  </si>
  <si>
    <t>-07:01:25.9</t>
  </si>
  <si>
    <t>2MASX J10365709-0701258</t>
  </si>
  <si>
    <t>IC0627</t>
  </si>
  <si>
    <t>-03:21:28.1</t>
  </si>
  <si>
    <t>2MASX J10371990-0321275</t>
  </si>
  <si>
    <t>IC0628</t>
  </si>
  <si>
    <t>+05:36:13.3</t>
  </si>
  <si>
    <t>2MASX J10373619+0536133</t>
  </si>
  <si>
    <t>IC0629</t>
  </si>
  <si>
    <t>-27:33:54.2</t>
  </si>
  <si>
    <t>IC0630</t>
  </si>
  <si>
    <t>-07:10:13.9</t>
  </si>
  <si>
    <t>2MASX J10383359-0710147</t>
  </si>
  <si>
    <t>IC0631</t>
  </si>
  <si>
    <t>-07:03:08.6</t>
  </si>
  <si>
    <t>2MASX J10385891-0703080</t>
  </si>
  <si>
    <t>IC0632</t>
  </si>
  <si>
    <t>-00:24:34.1</t>
  </si>
  <si>
    <t>2MASX J10391179-0024340</t>
  </si>
  <si>
    <t>IC0633</t>
  </si>
  <si>
    <t>-00:23:21.5</t>
  </si>
  <si>
    <t>2MASX J10392440-0023207</t>
  </si>
  <si>
    <t>IC0634</t>
  </si>
  <si>
    <t>+05:59:30.6</t>
  </si>
  <si>
    <t>2MASX J10405489+0559308</t>
  </si>
  <si>
    <t>IC0635</t>
  </si>
  <si>
    <t>+15:38:36.0</t>
  </si>
  <si>
    <t>MCG +03-27-069</t>
  </si>
  <si>
    <t>IC0636</t>
  </si>
  <si>
    <t>+04:19:50.8</t>
  </si>
  <si>
    <t>2MASX J10415061+0419511</t>
  </si>
  <si>
    <t>IC0637</t>
  </si>
  <si>
    <t>+15:21:34.6</t>
  </si>
  <si>
    <t>2MASX J10422188+1521346</t>
  </si>
  <si>
    <t>IC0638</t>
  </si>
  <si>
    <t>+15:53:42.5</t>
  </si>
  <si>
    <t>2MASX J10434797+1553431</t>
  </si>
  <si>
    <t>IC0639</t>
  </si>
  <si>
    <t>+16:55:49.6</t>
  </si>
  <si>
    <t>2MASX J10455200+1655498</t>
  </si>
  <si>
    <t>IC0640</t>
  </si>
  <si>
    <t>+34:46:03.5</t>
  </si>
  <si>
    <t>LMi</t>
  </si>
  <si>
    <t>IC0641</t>
  </si>
  <si>
    <t>+34:40:22.2</t>
  </si>
  <si>
    <t>IC0642</t>
  </si>
  <si>
    <t>+18:11:19.3</t>
  </si>
  <si>
    <t>2MASX J10480814+1811189</t>
  </si>
  <si>
    <t>IC0643</t>
  </si>
  <si>
    <t>+12:12:03.6</t>
  </si>
  <si>
    <t>2MASX J10492718+1212041</t>
  </si>
  <si>
    <t>IC0644</t>
  </si>
  <si>
    <t>+55:23:27.5</t>
  </si>
  <si>
    <t>IC0645</t>
  </si>
  <si>
    <t>-06:02:34.4</t>
  </si>
  <si>
    <t>2MASX J10500934-0602343</t>
  </si>
  <si>
    <t>IC0646</t>
  </si>
  <si>
    <t>+55:27:57.0</t>
  </si>
  <si>
    <t>2MASX J10513522+5527568</t>
  </si>
  <si>
    <t>IC0647</t>
  </si>
  <si>
    <t>-12:51:17.3</t>
  </si>
  <si>
    <t>Crt</t>
  </si>
  <si>
    <t>2MASX J10503444-1251152</t>
  </si>
  <si>
    <t>IC0648</t>
  </si>
  <si>
    <t>+12:17:14.6</t>
  </si>
  <si>
    <t>2MASX J10510033+1217147</t>
  </si>
  <si>
    <t>IC0649</t>
  </si>
  <si>
    <t>+01:09:50.0</t>
  </si>
  <si>
    <t>MCG +00-28-019</t>
  </si>
  <si>
    <t>IC0649 NED01</t>
  </si>
  <si>
    <t>+01:09:55.2</t>
  </si>
  <si>
    <t>2MASX J10505208+0109554</t>
  </si>
  <si>
    <t>IC0649 NED02</t>
  </si>
  <si>
    <t>+01:09:42.0</t>
  </si>
  <si>
    <t>MCG +00-28-019 NED02</t>
  </si>
  <si>
    <t>IC0650</t>
  </si>
  <si>
    <t>-13:26:31.4</t>
  </si>
  <si>
    <t>2MASX J10504053-1326312</t>
  </si>
  <si>
    <t>IC0651</t>
  </si>
  <si>
    <t>-02:09:01.3</t>
  </si>
  <si>
    <t>2MASX J10505844-0209011</t>
  </si>
  <si>
    <t>IC0652</t>
  </si>
  <si>
    <t>-12:26:54.7</t>
  </si>
  <si>
    <t>IC0653</t>
  </si>
  <si>
    <t>-00:33:38.8</t>
  </si>
  <si>
    <t>2MASX J10520675-0033388</t>
  </si>
  <si>
    <t>IC0654</t>
  </si>
  <si>
    <t>-11:43:32.1</t>
  </si>
  <si>
    <t>2MASX J10535040-1143319</t>
  </si>
  <si>
    <t>IC0655</t>
  </si>
  <si>
    <t>-00:21:53.9</t>
  </si>
  <si>
    <t>2MASX J10542222-0021544</t>
  </si>
  <si>
    <t>IC0656</t>
  </si>
  <si>
    <t>+17:36:46.4</t>
  </si>
  <si>
    <t>Three Galactic stars plus a faint galaxy.  This may also be NGC 3457.</t>
  </si>
  <si>
    <t>IC0657</t>
  </si>
  <si>
    <t>-04:54:17.8</t>
  </si>
  <si>
    <t>2MASX J10575355-0454179</t>
  </si>
  <si>
    <t>IC0658</t>
  </si>
  <si>
    <t>+08:14:30.0</t>
  </si>
  <si>
    <t>2MASX J10581628+0814296</t>
  </si>
  <si>
    <t>IC0659</t>
  </si>
  <si>
    <t>-06:15:37.9</t>
  </si>
  <si>
    <t>2MASX J10580384-0615380</t>
  </si>
  <si>
    <t>IC0660</t>
  </si>
  <si>
    <t>+01:22:58.5</t>
  </si>
  <si>
    <t>2MASX J10582669+0122583</t>
  </si>
  <si>
    <t>IC0661</t>
  </si>
  <si>
    <t>+01:39:02.3</t>
  </si>
  <si>
    <t>2MASX J10585152+0139022</t>
  </si>
  <si>
    <t>IC0662</t>
  </si>
  <si>
    <t>+01:35:55.8</t>
  </si>
  <si>
    <t>2MASX J10592052+0135556</t>
  </si>
  <si>
    <t>IC0663</t>
  </si>
  <si>
    <t>+10:26:13.9</t>
  </si>
  <si>
    <t>2MASX J11003725+1026137</t>
  </si>
  <si>
    <t>IC0664</t>
  </si>
  <si>
    <t>+10:33:11.0</t>
  </si>
  <si>
    <t>2MASX J11004538+1033117</t>
  </si>
  <si>
    <t>IC0665</t>
  </si>
  <si>
    <t>-13:52:00.5</t>
  </si>
  <si>
    <t>2MASX J11002991-1352001</t>
  </si>
  <si>
    <t>IC0666</t>
  </si>
  <si>
    <t>+10:28:52.0</t>
  </si>
  <si>
    <t>2MASX J11011479+1028524</t>
  </si>
  <si>
    <t>IC0667</t>
  </si>
  <si>
    <t>+15:05:19.4</t>
  </si>
  <si>
    <t>2MASX J11063651+1505192</t>
  </si>
  <si>
    <t>IC0668</t>
  </si>
  <si>
    <t>+15:02:27.3</t>
  </si>
  <si>
    <t>2MASX J11063955+1502272</t>
  </si>
  <si>
    <t>IC0669</t>
  </si>
  <si>
    <t>+06:18:08.9</t>
  </si>
  <si>
    <t>2MASX J11071654+0618084</t>
  </si>
  <si>
    <t>IC0670</t>
  </si>
  <si>
    <t>+06:42:51.3</t>
  </si>
  <si>
    <t>2MASX J11072877+0642515</t>
  </si>
  <si>
    <t>IC0671</t>
  </si>
  <si>
    <t>+00:46:59.2</t>
  </si>
  <si>
    <t>2MASX J11073161+0046592</t>
  </si>
  <si>
    <t>IC0672</t>
  </si>
  <si>
    <t>-12:29:03.0</t>
  </si>
  <si>
    <t>2MASX J11080324-1229032</t>
  </si>
  <si>
    <t>IC0673</t>
  </si>
  <si>
    <t>-00:05:51.8</t>
  </si>
  <si>
    <t>2MASX J11092527-0005514</t>
  </si>
  <si>
    <t>IC0674</t>
  </si>
  <si>
    <t>+43:37:58.8</t>
  </si>
  <si>
    <t>2MASX J11110633+4337587</t>
  </si>
  <si>
    <t>IC0675</t>
  </si>
  <si>
    <t>+03:35:39.2</t>
  </si>
  <si>
    <t>The identification as IC 0675 is not certain.</t>
  </si>
  <si>
    <t>IC0676</t>
  </si>
  <si>
    <t>+09:03:21.0</t>
  </si>
  <si>
    <t>2MASX J11123981+0903206</t>
  </si>
  <si>
    <t>IC0677</t>
  </si>
  <si>
    <t>+12:18:03.9</t>
  </si>
  <si>
    <t>2MASX J11135671+1218097</t>
  </si>
  <si>
    <t>IC0678</t>
  </si>
  <si>
    <t>+06:34:37.9</t>
  </si>
  <si>
    <t>2MASX J11140638+0634376</t>
  </si>
  <si>
    <t>IC0679</t>
  </si>
  <si>
    <t>-13:58:19.5</t>
  </si>
  <si>
    <t>2MASX J11163661-1358185</t>
  </si>
  <si>
    <t>IC0680</t>
  </si>
  <si>
    <t>-01:56:47.2</t>
  </si>
  <si>
    <t>2MASX J11175470-0156470</t>
  </si>
  <si>
    <t>IC0681</t>
  </si>
  <si>
    <t>-12:08:24.8</t>
  </si>
  <si>
    <t>2MASX J11183192-1208249</t>
  </si>
  <si>
    <t>IC0682</t>
  </si>
  <si>
    <t>+20:12:30.7</t>
  </si>
  <si>
    <t>IC0683</t>
  </si>
  <si>
    <t>+02:45:06.5</t>
  </si>
  <si>
    <t>2MASX J11213177+0245062</t>
  </si>
  <si>
    <t>IC0684</t>
  </si>
  <si>
    <t>+02:48:37.6</t>
  </si>
  <si>
    <t>IC0685</t>
  </si>
  <si>
    <t>+17:45:12.3</t>
  </si>
  <si>
    <t>2MASX J11220653+1745123</t>
  </si>
  <si>
    <t>IC0686</t>
  </si>
  <si>
    <t>+05:38:40.8</t>
  </si>
  <si>
    <t>2MASX J11230527+0538409</t>
  </si>
  <si>
    <t>IC0687</t>
  </si>
  <si>
    <t>+47:50:51.1</t>
  </si>
  <si>
    <t>2MASX J11241735+4750511</t>
  </si>
  <si>
    <t>IC0688</t>
  </si>
  <si>
    <t>-09:47:44.0</t>
  </si>
  <si>
    <t>2MASX J11234024-0947438</t>
  </si>
  <si>
    <t>IC0689</t>
  </si>
  <si>
    <t>-13:49:52.0</t>
  </si>
  <si>
    <t>IC0690</t>
  </si>
  <si>
    <t>-08:20:31.1</t>
  </si>
  <si>
    <t>2MASX J11242059-0820305</t>
  </si>
  <si>
    <t>IC0691</t>
  </si>
  <si>
    <t>+59:09:19.5</t>
  </si>
  <si>
    <t>2MASX J11264427+5909197</t>
  </si>
  <si>
    <t>IC0692</t>
  </si>
  <si>
    <t>+09:59:15.0</t>
  </si>
  <si>
    <t>2MASX J11255349+0959141</t>
  </si>
  <si>
    <t>IC0693</t>
  </si>
  <si>
    <t>-05:00:14.4</t>
  </si>
  <si>
    <t>2MASX J11264861-0500141</t>
  </si>
  <si>
    <t>IC0694</t>
  </si>
  <si>
    <t>+58:34:42.5</t>
  </si>
  <si>
    <t>2MASX J11282731+5834422</t>
  </si>
  <si>
    <t>IC0695</t>
  </si>
  <si>
    <t>-11:42:55.2</t>
  </si>
  <si>
    <t>2MASX J11275827-1142549</t>
  </si>
  <si>
    <t>IC0696</t>
  </si>
  <si>
    <t>+09:05:55.3</t>
  </si>
  <si>
    <t>2MASX J11283992+0905552</t>
  </si>
  <si>
    <t>IC0697</t>
  </si>
  <si>
    <t>-01:37:46.5</t>
  </si>
  <si>
    <t>2MASX J11283443-0137462</t>
  </si>
  <si>
    <t>IC0698</t>
  </si>
  <si>
    <t>+09:06:43.4</t>
  </si>
  <si>
    <t>2MASX J11290382+0906439</t>
  </si>
  <si>
    <t>IC0699</t>
  </si>
  <si>
    <t>+08:59:18.9</t>
  </si>
  <si>
    <t>2MASX J11290646+0859189</t>
  </si>
  <si>
    <t>IC0700</t>
  </si>
  <si>
    <t>GGroup</t>
  </si>
  <si>
    <t>+20:35:05.7</t>
  </si>
  <si>
    <t>MCG +04-27-047</t>
  </si>
  <si>
    <t>IC0700 NED01</t>
  </si>
  <si>
    <t>+20:34:52.0</t>
  </si>
  <si>
    <t>MCG +04-27-047 NED01</t>
  </si>
  <si>
    <t>IC0700 NED02</t>
  </si>
  <si>
    <t>+20:34:59.4</t>
  </si>
  <si>
    <t>2MASX J11291529+2034595</t>
  </si>
  <si>
    <t>IC0700 NED03</t>
  </si>
  <si>
    <t>+20:35:11.7</t>
  </si>
  <si>
    <t>MCG +04-27-047 NED03</t>
  </si>
  <si>
    <t>IC0700 NED04</t>
  </si>
  <si>
    <t>+20:35:16.3</t>
  </si>
  <si>
    <t>MCG +04-27-047 NED04</t>
  </si>
  <si>
    <t>IC0701</t>
  </si>
  <si>
    <t>+20:28:08.2</t>
  </si>
  <si>
    <t>2MASX J11310065+2028085</t>
  </si>
  <si>
    <t>IC0702</t>
  </si>
  <si>
    <t>-04:55:19.2</t>
  </si>
  <si>
    <t>2MASX J11305469-0455190</t>
  </si>
  <si>
    <t>IC0703</t>
  </si>
  <si>
    <t>-11:32:46.8</t>
  </si>
  <si>
    <t>IC0704</t>
  </si>
  <si>
    <t>-11:32:36.6</t>
  </si>
  <si>
    <t>IC0705</t>
  </si>
  <si>
    <t>+50:14:30.7</t>
  </si>
  <si>
    <t>2MASX J11325631+5014310</t>
  </si>
  <si>
    <t>IC0706</t>
  </si>
  <si>
    <t>-13:20:17.0</t>
  </si>
  <si>
    <t>2MASX J11331262-1320169</t>
  </si>
  <si>
    <t>IC0707</t>
  </si>
  <si>
    <t>+21:22:48.2</t>
  </si>
  <si>
    <t>2MASX J11334460+2122474</t>
  </si>
  <si>
    <t>IC0708</t>
  </si>
  <si>
    <t>+49:03:43.4</t>
  </si>
  <si>
    <t>2MASX J11335920+4903432</t>
  </si>
  <si>
    <t>IC0709</t>
  </si>
  <si>
    <t>+49:02:35.4</t>
  </si>
  <si>
    <t>2MASX J11341457+4902352</t>
  </si>
  <si>
    <t>IC0710</t>
  </si>
  <si>
    <t>+25:52:35.3</t>
  </si>
  <si>
    <t>2MASX J11342740+2552350</t>
  </si>
  <si>
    <t>IC0711</t>
  </si>
  <si>
    <t>+48:57:22.0</t>
  </si>
  <si>
    <t>2MASX J11344658+4857217</t>
  </si>
  <si>
    <t>IC0712</t>
  </si>
  <si>
    <t>+49:04:39.7</t>
  </si>
  <si>
    <t>2MASX J11344932+4904388</t>
  </si>
  <si>
    <t>IC0713</t>
  </si>
  <si>
    <t>+16:50:48.8</t>
  </si>
  <si>
    <t>SDSS J113444.21+165048.8</t>
  </si>
  <si>
    <t>The identification with IC 0713 is not certain.</t>
  </si>
  <si>
    <t>IC0714</t>
  </si>
  <si>
    <t>-09:50:48.1</t>
  </si>
  <si>
    <t>IC0715</t>
  </si>
  <si>
    <t>-08:22:38.6</t>
  </si>
  <si>
    <t>IC0715NW</t>
  </si>
  <si>
    <t>-08:22:32.9</t>
  </si>
  <si>
    <t>2MASX J11365422-0822327</t>
  </si>
  <si>
    <t>IC0715SE</t>
  </si>
  <si>
    <t>-08:22:43.4</t>
  </si>
  <si>
    <t>IC0716</t>
  </si>
  <si>
    <t>-00:12:21.6</t>
  </si>
  <si>
    <t>Vir</t>
  </si>
  <si>
    <t>2MASX J11390337-0012219</t>
  </si>
  <si>
    <t>IC0717</t>
  </si>
  <si>
    <t>-10:35:01.5</t>
  </si>
  <si>
    <t>IC0718</t>
  </si>
  <si>
    <t>+08:52:28.3</t>
  </si>
  <si>
    <t>MCG +02-30-007</t>
  </si>
  <si>
    <t>IC0719</t>
  </si>
  <si>
    <t>+09:00:35.6</t>
  </si>
  <si>
    <t>2MASX J11401849+0900354</t>
  </si>
  <si>
    <t>IC0720</t>
  </si>
  <si>
    <t>+08:46:04.0</t>
  </si>
  <si>
    <t>MCG +02-30-016</t>
  </si>
  <si>
    <t>The position in 1989H&amp;RHI.C...0000H is incorrect.</t>
  </si>
  <si>
    <t>IC0720 NED01</t>
  </si>
  <si>
    <t>+08:45:55.7</t>
  </si>
  <si>
    <t>MCG +02-30-016 NED01</t>
  </si>
  <si>
    <t>IC0720 NED02</t>
  </si>
  <si>
    <t>+08:46:11.5</t>
  </si>
  <si>
    <t>2MASX J11422229+0846118</t>
  </si>
  <si>
    <t>IC0721</t>
  </si>
  <si>
    <t>-08:20:25.2</t>
  </si>
  <si>
    <t>2MASX J11422887-0820251</t>
  </si>
  <si>
    <t>IC0722</t>
  </si>
  <si>
    <t>+08:58:27.2</t>
  </si>
  <si>
    <t>2MASX J11424375+0858271</t>
  </si>
  <si>
    <t>IC0723</t>
  </si>
  <si>
    <t>-08:19:57.0</t>
  </si>
  <si>
    <t>2MASX J11425761-0819558</t>
  </si>
  <si>
    <t>IC0724</t>
  </si>
  <si>
    <t>+08:56:32.9</t>
  </si>
  <si>
    <t>2MASX J11433467+0856331</t>
  </si>
  <si>
    <t>IC0725</t>
  </si>
  <si>
    <t>-01:40:04.7</t>
  </si>
  <si>
    <t>2MASX J11432935-0140048</t>
  </si>
  <si>
    <t>IC0726</t>
  </si>
  <si>
    <t>+33:23:31.0</t>
  </si>
  <si>
    <t>2MASX J11434531+3323309</t>
  </si>
  <si>
    <t>IC0727</t>
  </si>
  <si>
    <t>+10:47:01.7</t>
  </si>
  <si>
    <t>2MASX J11442860+1047016</t>
  </si>
  <si>
    <t>IC0728</t>
  </si>
  <si>
    <t>-01:36:04.8</t>
  </si>
  <si>
    <t>2MASX J11445046-0136042</t>
  </si>
  <si>
    <t>IC0729</t>
  </si>
  <si>
    <t>+33:20:08.9</t>
  </si>
  <si>
    <t>2MASX J11451829+3320090</t>
  </si>
  <si>
    <t>IC0730</t>
  </si>
  <si>
    <t>+03:13:54.6</t>
  </si>
  <si>
    <t>IC0731</t>
  </si>
  <si>
    <t>+49:34:13.5</t>
  </si>
  <si>
    <t>2MASX J11451810+4934130</t>
  </si>
  <si>
    <t>IC0732</t>
  </si>
  <si>
    <t>+20:26:34.0</t>
  </si>
  <si>
    <t>MCG +04-28-050</t>
  </si>
  <si>
    <t>IC0732N</t>
  </si>
  <si>
    <t>+20:26:49.3</t>
  </si>
  <si>
    <t>2MASX J11455945+2026498</t>
  </si>
  <si>
    <t>IC0732S</t>
  </si>
  <si>
    <t>+20:26:20.1</t>
  </si>
  <si>
    <t>2MASX J11455988+2026198</t>
  </si>
  <si>
    <t>IC0733</t>
  </si>
  <si>
    <t>-08:09:21.0</t>
  </si>
  <si>
    <t>2MASX J11455856-0809208</t>
  </si>
  <si>
    <t>IC0734</t>
  </si>
  <si>
    <t>-08:16:04.0</t>
  </si>
  <si>
    <t>MCG -01-30-031</t>
  </si>
  <si>
    <t>IC0734 NED01</t>
  </si>
  <si>
    <t>-08:16:15.7</t>
  </si>
  <si>
    <t>2MASX J11460375-0816158</t>
  </si>
  <si>
    <t>IC0734 NED02</t>
  </si>
  <si>
    <t>-08:15:53.9</t>
  </si>
  <si>
    <t>2MASSJ11460383-0815539</t>
  </si>
  <si>
    <t>IC0735</t>
  </si>
  <si>
    <t>+13:12:33.8</t>
  </si>
  <si>
    <t>2MASX J11481278+1312314</t>
  </si>
  <si>
    <t>IC0736</t>
  </si>
  <si>
    <t>+12:42:59.7</t>
  </si>
  <si>
    <t>2MASX J11482014+1242594</t>
  </si>
  <si>
    <t>IC0737</t>
  </si>
  <si>
    <t>+12:43:38.6</t>
  </si>
  <si>
    <t>2MASX J11482751+1243383</t>
  </si>
  <si>
    <t>IC0738</t>
  </si>
  <si>
    <t>-04:40:55.0</t>
  </si>
  <si>
    <t>2MASX J11485487-0440551</t>
  </si>
  <si>
    <t>IC0739</t>
  </si>
  <si>
    <t>+23:51:46.3</t>
  </si>
  <si>
    <t>2MASX J11513128+2351464</t>
  </si>
  <si>
    <t>IC0740</t>
  </si>
  <si>
    <t>+55:21:13.9</t>
  </si>
  <si>
    <t>IC0741</t>
  </si>
  <si>
    <t>-04:50:09.2</t>
  </si>
  <si>
    <t>2MASX J11503178-0450091</t>
  </si>
  <si>
    <t>IC0742</t>
  </si>
  <si>
    <t>+20:47:59.0</t>
  </si>
  <si>
    <t>2MASX J11510223+2047591</t>
  </si>
  <si>
    <t>IC0743</t>
  </si>
  <si>
    <t>-13:15:53.5</t>
  </si>
  <si>
    <t>2MASX J11532223-1315537</t>
  </si>
  <si>
    <t>IC0744</t>
  </si>
  <si>
    <t>+23:11:32.0</t>
  </si>
  <si>
    <t>2MASX J11540473+2311318</t>
  </si>
  <si>
    <t>IC0745</t>
  </si>
  <si>
    <t>+00:08:11.9</t>
  </si>
  <si>
    <t>2MASX J11541224+0008116</t>
  </si>
  <si>
    <t>IC0746</t>
  </si>
  <si>
    <t>+25:53:22.0</t>
  </si>
  <si>
    <t>2MASX J11553511+2553220</t>
  </si>
  <si>
    <t>IC0747</t>
  </si>
  <si>
    <t>-08:17:32.4</t>
  </si>
  <si>
    <t>2MASX J11570484-0817318</t>
  </si>
  <si>
    <t>IC0748</t>
  </si>
  <si>
    <t>+07:27:39.4</t>
  </si>
  <si>
    <t>2MASX J11572674+0727397</t>
  </si>
  <si>
    <t>IC0749</t>
  </si>
  <si>
    <t>+42:44:02.5</t>
  </si>
  <si>
    <t>2MASX J11583398+4244027</t>
  </si>
  <si>
    <t>IC0750</t>
  </si>
  <si>
    <t>+42:43:20.9</t>
  </si>
  <si>
    <t>2MASX J11585222+4243206</t>
  </si>
  <si>
    <t>IC0751</t>
  </si>
  <si>
    <t>+42:34:13.2</t>
  </si>
  <si>
    <t>2MASX J11585255+4234136</t>
  </si>
  <si>
    <t>IC0752</t>
  </si>
  <si>
    <t>+42:34:00.6</t>
  </si>
  <si>
    <t>2MASX J11591498+4234011</t>
  </si>
  <si>
    <t>IC0753</t>
  </si>
  <si>
    <t>-00:31:25.8</t>
  </si>
  <si>
    <t>2MASX J11591286-0031260</t>
  </si>
  <si>
    <t>IC0754</t>
  </si>
  <si>
    <t>-01:39:16.3</t>
  </si>
  <si>
    <t>2MASX J11592357-0139167</t>
  </si>
  <si>
    <t>IC0755</t>
  </si>
  <si>
    <t>+14:06:15.5</t>
  </si>
  <si>
    <t>Com</t>
  </si>
  <si>
    <t>IC0756</t>
  </si>
  <si>
    <t>+04:50:45.1</t>
  </si>
  <si>
    <t>2MASX J12025779+0450449</t>
  </si>
  <si>
    <t>IC0757</t>
  </si>
  <si>
    <t>+52:35:17.8</t>
  </si>
  <si>
    <t>IC0758</t>
  </si>
  <si>
    <t>+62:30:19.3</t>
  </si>
  <si>
    <t>MCG +11-15-014</t>
  </si>
  <si>
    <t>IC0759</t>
  </si>
  <si>
    <t>+20:15:36.0</t>
  </si>
  <si>
    <t>IC0760</t>
  </si>
  <si>
    <t>-29:17:31.5</t>
  </si>
  <si>
    <t>2MASX J12055352-2917314</t>
  </si>
  <si>
    <t>IC0761</t>
  </si>
  <si>
    <t>-12:40:24.0</t>
  </si>
  <si>
    <t>Crv</t>
  </si>
  <si>
    <t>2MASX J12055366-1240232</t>
  </si>
  <si>
    <t>IC0762</t>
  </si>
  <si>
    <t>+25:45:25.7</t>
  </si>
  <si>
    <t>2MASX J12081195+2545261</t>
  </si>
  <si>
    <t>IC0763</t>
  </si>
  <si>
    <t>+25:48:41.4</t>
  </si>
  <si>
    <t>2MASX J12081534+2548410</t>
  </si>
  <si>
    <t>IC0764</t>
  </si>
  <si>
    <t>-29:44:12.5</t>
  </si>
  <si>
    <t>2MASX J12101419-2944125</t>
  </si>
  <si>
    <t>IC0765</t>
  </si>
  <si>
    <t>+16:08:06.7</t>
  </si>
  <si>
    <t>IC0766</t>
  </si>
  <si>
    <t>-12:39:18.9</t>
  </si>
  <si>
    <t>2MASX J12105362-1239181</t>
  </si>
  <si>
    <t>IC0767</t>
  </si>
  <si>
    <t>+12:06:14.4</t>
  </si>
  <si>
    <t>2MASX J12110275+1206139</t>
  </si>
  <si>
    <t>IC0768</t>
  </si>
  <si>
    <t>+12:08:37.4</t>
  </si>
  <si>
    <t>2MASX J12114764+1208376</t>
  </si>
  <si>
    <t>IC0769</t>
  </si>
  <si>
    <t>+12:07:25.7</t>
  </si>
  <si>
    <t>2MASX J12123232+1207254</t>
  </si>
  <si>
    <t>IC0770</t>
  </si>
  <si>
    <t>-04:33:12.1</t>
  </si>
  <si>
    <t>2MASX J12130229-0433122</t>
  </si>
  <si>
    <t>IC0771</t>
  </si>
  <si>
    <t>+13:11:04.3</t>
  </si>
  <si>
    <t>2MASX J12151319+1311042</t>
  </si>
  <si>
    <t>IC0772</t>
  </si>
  <si>
    <t>+23:57:29.4</t>
  </si>
  <si>
    <t>2MASX J12151589+2357296</t>
  </si>
  <si>
    <t>IC0773</t>
  </si>
  <si>
    <t>+06:08:22.4</t>
  </si>
  <si>
    <t>2MASX J12180809+0608222</t>
  </si>
  <si>
    <t>IC0774</t>
  </si>
  <si>
    <t>-06:45:59.6</t>
  </si>
  <si>
    <t>2MASX J12185128-0645589</t>
  </si>
  <si>
    <t>IC0775</t>
  </si>
  <si>
    <t>+12:54:45.6</t>
  </si>
  <si>
    <t>2MASX J12185371+1254457</t>
  </si>
  <si>
    <t>IC0776</t>
  </si>
  <si>
    <t>+08:51:22.0</t>
  </si>
  <si>
    <t>MCG +02-31-088</t>
  </si>
  <si>
    <t>IC0777</t>
  </si>
  <si>
    <t>+28:18:35.8</t>
  </si>
  <si>
    <t>2MASX J12192381+2818355</t>
  </si>
  <si>
    <t>IC0778</t>
  </si>
  <si>
    <t>+56:00:41.2</t>
  </si>
  <si>
    <t>IC0779</t>
  </si>
  <si>
    <t>+29:52:59.5</t>
  </si>
  <si>
    <t>2MASX J12193875+2952592</t>
  </si>
  <si>
    <t>IC0780</t>
  </si>
  <si>
    <t>+25:46:18.1</t>
  </si>
  <si>
    <t>2MASX J12195839+2546181</t>
  </si>
  <si>
    <t>IC0781</t>
  </si>
  <si>
    <t>+14:57:41.5</t>
  </si>
  <si>
    <t>2MASX J12200327+1457412</t>
  </si>
  <si>
    <t>IC0782</t>
  </si>
  <si>
    <t>+05:45:56.7</t>
  </si>
  <si>
    <t>2MASX J12213697+0545564</t>
  </si>
  <si>
    <t>IC0783</t>
  </si>
  <si>
    <t>+15:44:42.4</t>
  </si>
  <si>
    <t>2MASX J12213877+1544427</t>
  </si>
  <si>
    <t>IC0784</t>
  </si>
  <si>
    <t>-04:39:09.7</t>
  </si>
  <si>
    <t>2MASX J12223004-0439096</t>
  </si>
  <si>
    <t>IC0785</t>
  </si>
  <si>
    <t>-13:13:25.1</t>
  </si>
  <si>
    <t>2MASX J12230205-1313253</t>
  </si>
  <si>
    <t>IC0786</t>
  </si>
  <si>
    <t>-13:12:16.8</t>
  </si>
  <si>
    <t>2MASX J12231096-1312168</t>
  </si>
  <si>
    <t>IC0787</t>
  </si>
  <si>
    <t>+16:07:27.1</t>
  </si>
  <si>
    <t>2MASX J12252510+1607270</t>
  </si>
  <si>
    <t>IC0788</t>
  </si>
  <si>
    <t>+16:10:51.6</t>
  </si>
  <si>
    <t>IC0789</t>
  </si>
  <si>
    <t>+07:27:36.6</t>
  </si>
  <si>
    <t>2MASX J12262048+0727364</t>
  </si>
  <si>
    <t>IC0790</t>
  </si>
  <si>
    <t>+09:02:07.7</t>
  </si>
  <si>
    <t>4410C</t>
  </si>
  <si>
    <t>IC0791</t>
  </si>
  <si>
    <t>+22:38:22.5</t>
  </si>
  <si>
    <t>2MASX J12265947+2238224</t>
  </si>
  <si>
    <t>IC0792</t>
  </si>
  <si>
    <t>+16:19:31.4</t>
  </si>
  <si>
    <t>2MASX J12270877+1619312</t>
  </si>
  <si>
    <t>IC0793</t>
  </si>
  <si>
    <t>+09:26:10.3</t>
  </si>
  <si>
    <t>IC0794</t>
  </si>
  <si>
    <t>+12:05:35.9</t>
  </si>
  <si>
    <t>2MASX J12280859+1205356</t>
  </si>
  <si>
    <t>IC0795</t>
  </si>
  <si>
    <t>+23:18:17.8</t>
  </si>
  <si>
    <t>2MASX J12283135+2318180</t>
  </si>
  <si>
    <t>IC0796</t>
  </si>
  <si>
    <t>+16:24:17.2</t>
  </si>
  <si>
    <t>2MASX J12292635+1624170</t>
  </si>
  <si>
    <t>IC0797</t>
  </si>
  <si>
    <t>+15:07:26.2</t>
  </si>
  <si>
    <t>2MASX J12315475+1507261</t>
  </si>
  <si>
    <t>IC0798</t>
  </si>
  <si>
    <t>+15:24:55.4</t>
  </si>
  <si>
    <t>2MASX J12323339+1524557</t>
  </si>
  <si>
    <t>IC0799</t>
  </si>
  <si>
    <t>-07:22:32.0</t>
  </si>
  <si>
    <t>IC0800</t>
  </si>
  <si>
    <t>+15:21:17.4</t>
  </si>
  <si>
    <t>2MASX J12335671+1521163</t>
  </si>
  <si>
    <t>IC0801</t>
  </si>
  <si>
    <t>+52:15:17.3</t>
  </si>
  <si>
    <t>CVn</t>
  </si>
  <si>
    <t>2MASX J12334501+5215170</t>
  </si>
  <si>
    <t>IC0802</t>
  </si>
  <si>
    <t>+74:18:04.8</t>
  </si>
  <si>
    <t>Dra</t>
  </si>
  <si>
    <t>IC0803</t>
  </si>
  <si>
    <t>+16:35:16.9</t>
  </si>
  <si>
    <t>MCG +03-32-080</t>
  </si>
  <si>
    <t>IC0803 NED01</t>
  </si>
  <si>
    <t>+16:35:16.2</t>
  </si>
  <si>
    <t>2MASX J12393585+1635161</t>
  </si>
  <si>
    <t>IC0803 NED02</t>
  </si>
  <si>
    <t>+16:35:18.7</t>
  </si>
  <si>
    <t>2MASX J12393745+1635191</t>
  </si>
  <si>
    <t>IC0804</t>
  </si>
  <si>
    <t>-05:00:32.8</t>
  </si>
  <si>
    <t>2MASX J12411596-0500330</t>
  </si>
  <si>
    <t>IC0805</t>
  </si>
  <si>
    <t>+13:43:46.3</t>
  </si>
  <si>
    <t>IC0806</t>
  </si>
  <si>
    <t>-17:20:57.7</t>
  </si>
  <si>
    <t>2MASX J12420844-1720569</t>
  </si>
  <si>
    <t>IC0807</t>
  </si>
  <si>
    <t>-17:24:12.8</t>
  </si>
  <si>
    <t>2MASX J12421249-1724129</t>
  </si>
  <si>
    <t>IC0808</t>
  </si>
  <si>
    <t>+19:55:55.6</t>
  </si>
  <si>
    <t>IC0809</t>
  </si>
  <si>
    <t>+11:45:15.4</t>
  </si>
  <si>
    <t>2MASX J12420866+1145159</t>
  </si>
  <si>
    <t>IC0810</t>
  </si>
  <si>
    <t>+12:35:48.5</t>
  </si>
  <si>
    <t>2MASX J12420911+1235486</t>
  </si>
  <si>
    <t>IC0811</t>
  </si>
  <si>
    <t>-10:11:52.2</t>
  </si>
  <si>
    <t>IC0812</t>
  </si>
  <si>
    <t>-04:26:04.6</t>
  </si>
  <si>
    <t>2MASX J12445087-0426046</t>
  </si>
  <si>
    <t>IC0813</t>
  </si>
  <si>
    <t>+23:02:10.1</t>
  </si>
  <si>
    <t>2MASX J12451185+2302101</t>
  </si>
  <si>
    <t>IC0814</t>
  </si>
  <si>
    <t>-08:05:31.9</t>
  </si>
  <si>
    <t>2MASX J12453412-0805301</t>
  </si>
  <si>
    <t>IC0815</t>
  </si>
  <si>
    <t>+11:52:35.8</t>
  </si>
  <si>
    <t>2MASX J12462267+1152357</t>
  </si>
  <si>
    <t>IC0816</t>
  </si>
  <si>
    <t>+09:51:02.0</t>
  </si>
  <si>
    <t>2MASX J12464634+0951016</t>
  </si>
  <si>
    <t>IC0817</t>
  </si>
  <si>
    <t>+09:51:25.6</t>
  </si>
  <si>
    <t>2MASX J12465678+0951254</t>
  </si>
  <si>
    <t>IC0818</t>
  </si>
  <si>
    <t>+29:44:07.0</t>
  </si>
  <si>
    <t>2MASX J12464453+2944068</t>
  </si>
  <si>
    <t>IC0819</t>
  </si>
  <si>
    <t>+30:43:54.9</t>
  </si>
  <si>
    <t>4676A</t>
  </si>
  <si>
    <t>IC0820</t>
  </si>
  <si>
    <t>+30:43:21.9</t>
  </si>
  <si>
    <t>4676B</t>
  </si>
  <si>
    <t>IC0821</t>
  </si>
  <si>
    <t>+29:47:16.0</t>
  </si>
  <si>
    <t>2MASX J12472618+2947154</t>
  </si>
  <si>
    <t>IC0822</t>
  </si>
  <si>
    <t>+30:04:37.9</t>
  </si>
  <si>
    <t>2MASX J12474550+3004378</t>
  </si>
  <si>
    <t>IC0823</t>
  </si>
  <si>
    <t>+27:12:33.0</t>
  </si>
  <si>
    <t>The IC identification is not sure</t>
  </si>
  <si>
    <t>IC0824</t>
  </si>
  <si>
    <t>-04:34:47.0</t>
  </si>
  <si>
    <t>IC0825</t>
  </si>
  <si>
    <t>-05:21:46.8</t>
  </si>
  <si>
    <t>2MASX J12501917-0521468</t>
  </si>
  <si>
    <t>IC0826</t>
  </si>
  <si>
    <t>+31:03:34.7</t>
  </si>
  <si>
    <t>2MASX J12511994+3103351</t>
  </si>
  <si>
    <t>IC0827</t>
  </si>
  <si>
    <t>+16:16:58.3</t>
  </si>
  <si>
    <t>2MASX J12515504+1616576</t>
  </si>
  <si>
    <t>IC0828</t>
  </si>
  <si>
    <t>-08:07:58.3</t>
  </si>
  <si>
    <t>2MASX J12521564-0807584</t>
  </si>
  <si>
    <t>IC0829</t>
  </si>
  <si>
    <t>-15:31:06.7</t>
  </si>
  <si>
    <t>2MASX J12522742-1531070</t>
  </si>
  <si>
    <t>IC0830</t>
  </si>
  <si>
    <t>+53:41:46.7</t>
  </si>
  <si>
    <t>2MASX J12511651+5341465</t>
  </si>
  <si>
    <t>IC0831</t>
  </si>
  <si>
    <t>+26:28:13.5</t>
  </si>
  <si>
    <t>2MASX J12524408+2628135</t>
  </si>
  <si>
    <t>IC0832</t>
  </si>
  <si>
    <t>+26:26:38.6</t>
  </si>
  <si>
    <t>2MASX J12535906+2626381</t>
  </si>
  <si>
    <t>IC0833</t>
  </si>
  <si>
    <t>-06:44:00.3</t>
  </si>
  <si>
    <t>2MASX J12563821-0644000</t>
  </si>
  <si>
    <t>IC0834</t>
  </si>
  <si>
    <t>+26:21:32.1</t>
  </si>
  <si>
    <t>2MASX J12561859+2621320</t>
  </si>
  <si>
    <t>IC0835</t>
  </si>
  <si>
    <t>+26:29:15.8</t>
  </si>
  <si>
    <t>2MASX J12565229+2629158</t>
  </si>
  <si>
    <t>IC0836</t>
  </si>
  <si>
    <t>+63:36:44.4</t>
  </si>
  <si>
    <t>2MASX J12555423+6336426</t>
  </si>
  <si>
    <t>IC0837</t>
  </si>
  <si>
    <t>+26:30:43.8</t>
  </si>
  <si>
    <t>2MASX J12573116+2630428</t>
  </si>
  <si>
    <t>IC0838</t>
  </si>
  <si>
    <t>+26:25:36.8</t>
  </si>
  <si>
    <t>2MASX J12581357+2625366</t>
  </si>
  <si>
    <t>IC0839</t>
  </si>
  <si>
    <t>+28:07:33.3</t>
  </si>
  <si>
    <t>2MASX J12581504+2807327</t>
  </si>
  <si>
    <t>IC0840</t>
  </si>
  <si>
    <t>+10:36:59.4</t>
  </si>
  <si>
    <t>2MASX J12584201+1036592</t>
  </si>
  <si>
    <t>IC0841</t>
  </si>
  <si>
    <t>+21:48:47.6</t>
  </si>
  <si>
    <t>2MASX J12594731+2148470</t>
  </si>
  <si>
    <t>IC0842</t>
  </si>
  <si>
    <t>+29:01:09.9</t>
  </si>
  <si>
    <t>2MASX J13003953+2901096</t>
  </si>
  <si>
    <t>IC0843</t>
  </si>
  <si>
    <t>+29:07:50.2</t>
  </si>
  <si>
    <t>2MASX J13013361+2907497</t>
  </si>
  <si>
    <t>IC0844</t>
  </si>
  <si>
    <t>-30:31:15.9</t>
  </si>
  <si>
    <t>Cen</t>
  </si>
  <si>
    <t>2MASX J13031822-3031157</t>
  </si>
  <si>
    <t>IC0845</t>
  </si>
  <si>
    <t>+12:04:44.6</t>
  </si>
  <si>
    <t>2MASX J13045741+1204446</t>
  </si>
  <si>
    <t>IC0846</t>
  </si>
  <si>
    <t>+23:05:44.0</t>
  </si>
  <si>
    <t>2MASX J13052110+2305438</t>
  </si>
  <si>
    <t>IC0847</t>
  </si>
  <si>
    <t>+53:41:06.5</t>
  </si>
  <si>
    <t>IC0848</t>
  </si>
  <si>
    <t>+16:00:25.6</t>
  </si>
  <si>
    <t>2MASX J13070154+1600253</t>
  </si>
  <si>
    <t>IC0849</t>
  </si>
  <si>
    <t>-00:56:32.9</t>
  </si>
  <si>
    <t>2MASX J13073872-0056327</t>
  </si>
  <si>
    <t>IC0850</t>
  </si>
  <si>
    <t>-00:52:06.4</t>
  </si>
  <si>
    <t>SBcd</t>
  </si>
  <si>
    <t>2MASX J13075031-0052057</t>
  </si>
  <si>
    <t>IC0851</t>
  </si>
  <si>
    <t>+21:02:59.2</t>
  </si>
  <si>
    <t>2MASX J13083435+2102590</t>
  </si>
  <si>
    <t>IC0852</t>
  </si>
  <si>
    <t>+60:09:25.9</t>
  </si>
  <si>
    <t>2MASX J13073674+6009256</t>
  </si>
  <si>
    <t>IC0853</t>
  </si>
  <si>
    <t>+52:46:27.4</t>
  </si>
  <si>
    <t>2MASX J13084168+5246271</t>
  </si>
  <si>
    <t>IC0854</t>
  </si>
  <si>
    <t>+24:34:39.2</t>
  </si>
  <si>
    <t>2MASX J13094995+2434390</t>
  </si>
  <si>
    <t>IC0855</t>
  </si>
  <si>
    <t>-04:29:04.3</t>
  </si>
  <si>
    <t>2MASX J13103691-0429042</t>
  </si>
  <si>
    <t>IC0856</t>
  </si>
  <si>
    <t>+20:32:12.4</t>
  </si>
  <si>
    <t>2MASX J13104161+2032123</t>
  </si>
  <si>
    <t>IC0857</t>
  </si>
  <si>
    <t>+17:04:34.5</t>
  </si>
  <si>
    <t>2MASX J13135016+1704345</t>
  </si>
  <si>
    <t>IC0858</t>
  </si>
  <si>
    <t>+17:13:36.4</t>
  </si>
  <si>
    <t>2MASX J13145194+1713364</t>
  </si>
  <si>
    <t>IC0859</t>
  </si>
  <si>
    <t>+17:13:30.6</t>
  </si>
  <si>
    <t>2MASX J13145724+1713304</t>
  </si>
  <si>
    <t>IC0860</t>
  </si>
  <si>
    <t>+24:37:07.9</t>
  </si>
  <si>
    <t>2MASX J13150351+2437074</t>
  </si>
  <si>
    <t>IC0861</t>
  </si>
  <si>
    <t>+34:19:43.6</t>
  </si>
  <si>
    <t>2MASX J13150738+3419434</t>
  </si>
  <si>
    <t>IC0862</t>
  </si>
  <si>
    <t>+20:02:51.6</t>
  </si>
  <si>
    <t>2MASX J13161539+2002511</t>
  </si>
  <si>
    <t>IC0863</t>
  </si>
  <si>
    <t>-17:15:16.1</t>
  </si>
  <si>
    <t>2MASX J13171239-1715162</t>
  </si>
  <si>
    <t>IC0864</t>
  </si>
  <si>
    <t>+20:41:30.2</t>
  </si>
  <si>
    <t>2MASX J13170852+2041313</t>
  </si>
  <si>
    <t>IC0865</t>
  </si>
  <si>
    <t>-05:50:02.0</t>
  </si>
  <si>
    <t>2MASX J13173550-0550020</t>
  </si>
  <si>
    <t>IC0866</t>
  </si>
  <si>
    <t>+20:41:27.6</t>
  </si>
  <si>
    <t>2MASX J13171672+2041273</t>
  </si>
  <si>
    <t>IC0867</t>
  </si>
  <si>
    <t>+20:38:17.1</t>
  </si>
  <si>
    <t>2MASX J13171978+2038173</t>
  </si>
  <si>
    <t>IC0868</t>
  </si>
  <si>
    <t>+20:36:44.4</t>
  </si>
  <si>
    <t>2MASX J13172854+2036443</t>
  </si>
  <si>
    <t>IC0869</t>
  </si>
  <si>
    <t>+20:40:51.9</t>
  </si>
  <si>
    <t>IC0869 NED01</t>
  </si>
  <si>
    <t>+20:41:03.1</t>
  </si>
  <si>
    <t>2MASX J13172997+2041033</t>
  </si>
  <si>
    <t>IC0869 NED02</t>
  </si>
  <si>
    <t>+20:40:39.3</t>
  </si>
  <si>
    <t>2MASX J13173161+2040393</t>
  </si>
  <si>
    <t>IC0870</t>
  </si>
  <si>
    <t>+20:36:00.4</t>
  </si>
  <si>
    <t>2MASX J13173089+2036003</t>
  </si>
  <si>
    <t>IC0871</t>
  </si>
  <si>
    <t>+04:24:12.3</t>
  </si>
  <si>
    <t>2MASX J13175865+0424122</t>
  </si>
  <si>
    <t>IC0872</t>
  </si>
  <si>
    <t>+06:21:25.5</t>
  </si>
  <si>
    <t>2MASX J13170157+0621257</t>
  </si>
  <si>
    <t>IC0873</t>
  </si>
  <si>
    <t>+04:27:51.5</t>
  </si>
  <si>
    <t>2MASX J13181624+0427512</t>
  </si>
  <si>
    <t>IC0874</t>
  </si>
  <si>
    <t>-27:37:42.8</t>
  </si>
  <si>
    <t>2MASX J13190052-2737425</t>
  </si>
  <si>
    <t>IC0875</t>
  </si>
  <si>
    <t>+57:32:22.0</t>
  </si>
  <si>
    <t>2MASX J13170752+5732218</t>
  </si>
  <si>
    <t>IC0876</t>
  </si>
  <si>
    <t>+04:29:10.7</t>
  </si>
  <si>
    <t>2MASX J13183460+0429110</t>
  </si>
  <si>
    <t>IC0877</t>
  </si>
  <si>
    <t>+06:04:55.4</t>
  </si>
  <si>
    <t>IC0878</t>
  </si>
  <si>
    <t>+06:07:13.5</t>
  </si>
  <si>
    <t>IC0879</t>
  </si>
  <si>
    <t>-27:25:44.3</t>
  </si>
  <si>
    <t>2MASX J13194056-2725442</t>
  </si>
  <si>
    <t>IC0880</t>
  </si>
  <si>
    <t>+06:06:43.6</t>
  </si>
  <si>
    <t>IC0881</t>
  </si>
  <si>
    <t>+15:51:01.9</t>
  </si>
  <si>
    <t>2MASX J13195637+1551019</t>
  </si>
  <si>
    <t>IC0882</t>
  </si>
  <si>
    <t>+15:53:53.3</t>
  </si>
  <si>
    <t>2MASX J13200691+1553529</t>
  </si>
  <si>
    <t>IC0883</t>
  </si>
  <si>
    <t>+34:08:22.2</t>
  </si>
  <si>
    <t>Sm</t>
  </si>
  <si>
    <t>2MASX J13203537+3408218</t>
  </si>
  <si>
    <t>IC0884</t>
  </si>
  <si>
    <t>-12:43:47.0</t>
  </si>
  <si>
    <t>IC0885</t>
  </si>
  <si>
    <t>+21:18:59.1</t>
  </si>
  <si>
    <t>2MASX J13223088+2118589</t>
  </si>
  <si>
    <t>IC0886</t>
  </si>
  <si>
    <t>-04:23:43.6</t>
  </si>
  <si>
    <t>2MASX J13235748-0423425</t>
  </si>
  <si>
    <t>IC0887</t>
  </si>
  <si>
    <t>-12:27:37.5</t>
  </si>
  <si>
    <t>IC0888</t>
  </si>
  <si>
    <t>+13:44:16.3</t>
  </si>
  <si>
    <t>IC0889</t>
  </si>
  <si>
    <t>+11:52:10.2</t>
  </si>
  <si>
    <t>2MASX J13263758+1152105</t>
  </si>
  <si>
    <t>IC0890</t>
  </si>
  <si>
    <t>-16:05:32.4</t>
  </si>
  <si>
    <t>2MASX J13282558-1605326</t>
  </si>
  <si>
    <t>IC0891</t>
  </si>
  <si>
    <t>+00:18:18.4</t>
  </si>
  <si>
    <t>2MASX J13295990+0018183</t>
  </si>
  <si>
    <t>IC0892</t>
  </si>
  <si>
    <t>-02:42:47.0</t>
  </si>
  <si>
    <t>2MASX J13314591-0242464</t>
  </si>
  <si>
    <t>IC0893</t>
  </si>
  <si>
    <t>-02:36:41.8</t>
  </si>
  <si>
    <t>2MASX J13314738-0236414</t>
  </si>
  <si>
    <t>IC0894</t>
  </si>
  <si>
    <t>+17:02:56.3</t>
  </si>
  <si>
    <t>2MASX J13320482+1702562</t>
  </si>
  <si>
    <t>IC0895</t>
  </si>
  <si>
    <t>+35:39:30.2</t>
  </si>
  <si>
    <t>IC0896</t>
  </si>
  <si>
    <t>+04:52:06.5</t>
  </si>
  <si>
    <t>2MASX J13341021+0452062</t>
  </si>
  <si>
    <t>IC0897</t>
  </si>
  <si>
    <t>+17:50:53.0</t>
  </si>
  <si>
    <t>2MASX J13341945+1750534</t>
  </si>
  <si>
    <t>IC0898</t>
  </si>
  <si>
    <t>+13:16:51.0</t>
  </si>
  <si>
    <t>2MASX J13340943+1316504</t>
  </si>
  <si>
    <t>IC0899</t>
  </si>
  <si>
    <t>-08:05:29.9</t>
  </si>
  <si>
    <t>2MASX J13345943-0805291</t>
  </si>
  <si>
    <t>IC0900</t>
  </si>
  <si>
    <t>+09:20:12.7</t>
  </si>
  <si>
    <t>2MASX J13344300+0920122</t>
  </si>
  <si>
    <t>IC0901</t>
  </si>
  <si>
    <t>+13:19:51.3</t>
  </si>
  <si>
    <t>Boo</t>
  </si>
  <si>
    <t>2MASX J13354238+1319514</t>
  </si>
  <si>
    <t>IC0902</t>
  </si>
  <si>
    <t>+49:57:39.0</t>
  </si>
  <si>
    <t>2MASX J13360121+4957385</t>
  </si>
  <si>
    <t>IC0903</t>
  </si>
  <si>
    <t>-00:13:39.5</t>
  </si>
  <si>
    <t>2MASX J13382611-0013390</t>
  </si>
  <si>
    <t>IC0904</t>
  </si>
  <si>
    <t>+00:32:24.7</t>
  </si>
  <si>
    <t>2MASX J13383217+0032250</t>
  </si>
  <si>
    <t>IC0905</t>
  </si>
  <si>
    <t>+23:08:34.7</t>
  </si>
  <si>
    <t>2MASX J13400291+2308351</t>
  </si>
  <si>
    <t>IC0906</t>
  </si>
  <si>
    <t>+23:20:27.9</t>
  </si>
  <si>
    <t>2MASX J13401000+2320281</t>
  </si>
  <si>
    <t>IC0907</t>
  </si>
  <si>
    <t>+51:03:03.8</t>
  </si>
  <si>
    <t>2MASX J13392302+5103036</t>
  </si>
  <si>
    <t>IC0908</t>
  </si>
  <si>
    <t>-04:20:39.1</t>
  </si>
  <si>
    <t>2MASX J13411893-0420390</t>
  </si>
  <si>
    <t>IC0909</t>
  </si>
  <si>
    <t>+24:28:23.8</t>
  </si>
  <si>
    <t>2MASX J13405113+2428239</t>
  </si>
  <si>
    <t>IC0910</t>
  </si>
  <si>
    <t>+23:16:55.4</t>
  </si>
  <si>
    <t>2MASX J13410784+2316550</t>
  </si>
  <si>
    <t>IC0911</t>
  </si>
  <si>
    <t>+23:14:50.9</t>
  </si>
  <si>
    <t>2MASX J13412534+2314505</t>
  </si>
  <si>
    <t>IC0912</t>
  </si>
  <si>
    <t>+23:14:43.6</t>
  </si>
  <si>
    <t>2MASX J13412883+2314435</t>
  </si>
  <si>
    <t>IC0913</t>
  </si>
  <si>
    <t>+23:10:01.0</t>
  </si>
  <si>
    <t>2MASX J13412963+2310005</t>
  </si>
  <si>
    <t>IC0914</t>
  </si>
  <si>
    <t>+23:11:20.5</t>
  </si>
  <si>
    <t>2MASX J13414063+2311194</t>
  </si>
  <si>
    <t>IC0915</t>
  </si>
  <si>
    <t>-17:19:58.1</t>
  </si>
  <si>
    <t>2MASX J13432733-1719576</t>
  </si>
  <si>
    <t>IC0916</t>
  </si>
  <si>
    <t>+24:27:54.2</t>
  </si>
  <si>
    <t>2MASX J13423818+2427544</t>
  </si>
  <si>
    <t>IC0917</t>
  </si>
  <si>
    <t>+55:38:12.9</t>
  </si>
  <si>
    <t>SDSS J134231.25+553812.8</t>
  </si>
  <si>
    <t>Identification as IC 0917 is not certain.</t>
  </si>
  <si>
    <t>IC0918</t>
  </si>
  <si>
    <t>+55:31:46.4</t>
  </si>
  <si>
    <t>2MASX J13423764+5531467</t>
  </si>
  <si>
    <t>IC0919</t>
  </si>
  <si>
    <t>+55:31:17.0</t>
  </si>
  <si>
    <t>2MASX J13424753+5531167</t>
  </si>
  <si>
    <t>IC0920</t>
  </si>
  <si>
    <t>-12:34:27.0</t>
  </si>
  <si>
    <t>2MASX J13452467-1234271</t>
  </si>
  <si>
    <t>IC0921</t>
  </si>
  <si>
    <t>+55:39:04.4</t>
  </si>
  <si>
    <t>2MASX J13430804+5539043</t>
  </si>
  <si>
    <t>IC0922</t>
  </si>
  <si>
    <t>+55:36:14.0</t>
  </si>
  <si>
    <t>2MASX J13425640+5536137</t>
  </si>
  <si>
    <t>IC0923</t>
  </si>
  <si>
    <t>+55:36:11.3</t>
  </si>
  <si>
    <t>2MASX J13431420+5536113</t>
  </si>
  <si>
    <t>IC0924</t>
  </si>
  <si>
    <t>PGC 170293</t>
  </si>
  <si>
    <t>IC0925</t>
  </si>
  <si>
    <t>+55:36:56.9</t>
  </si>
  <si>
    <t>2MASX J13431609+5536563</t>
  </si>
  <si>
    <t>IC0926</t>
  </si>
  <si>
    <t>+55:37:53.5</t>
  </si>
  <si>
    <t>2MASX J13433923+5537534</t>
  </si>
  <si>
    <t>IC0927</t>
  </si>
  <si>
    <t>-12:27:52.2</t>
  </si>
  <si>
    <t>PGC 170296</t>
  </si>
  <si>
    <t>IC0928</t>
  </si>
  <si>
    <t>+55:34:04.3</t>
  </si>
  <si>
    <t>2MASX J13434806+5534044</t>
  </si>
  <si>
    <t>IC0929</t>
  </si>
  <si>
    <t>+55:38:01.6</t>
  </si>
  <si>
    <t>2MASX J13434501+5538014</t>
  </si>
  <si>
    <t>IC0930</t>
  </si>
  <si>
    <t>+55:38:47.5</t>
  </si>
  <si>
    <t>2MASX J13434549+5538474</t>
  </si>
  <si>
    <t>IC0931</t>
  </si>
  <si>
    <t>+55:37:26.3</t>
  </si>
  <si>
    <t>2MASX J13434914+5537264</t>
  </si>
  <si>
    <t>IC0932</t>
  </si>
  <si>
    <t>+55:38:48.3</t>
  </si>
  <si>
    <t>2MASX J13435116+5538483</t>
  </si>
  <si>
    <t>IC0933</t>
  </si>
  <si>
    <t>+23:13:08.2</t>
  </si>
  <si>
    <t>2MASX J13451616+2313086</t>
  </si>
  <si>
    <t>IC0934</t>
  </si>
  <si>
    <t>+55:39:24.5</t>
  </si>
  <si>
    <t>2MASX J13435235+5539243</t>
  </si>
  <si>
    <t>IC0935</t>
  </si>
  <si>
    <t>IC0936</t>
  </si>
  <si>
    <t>+55:42:22.0</t>
  </si>
  <si>
    <t>PGC 2511548</t>
  </si>
  <si>
    <t>IC0937</t>
  </si>
  <si>
    <t>+55:37:48.7</t>
  </si>
  <si>
    <t>2MASX J13442896+5537482</t>
  </si>
  <si>
    <t>IC0938</t>
  </si>
  <si>
    <t>+55:37:38.6</t>
  </si>
  <si>
    <t>2MASX J13443120+5537382</t>
  </si>
  <si>
    <t>IC0939</t>
  </si>
  <si>
    <t>+03:24:41.3</t>
  </si>
  <si>
    <t>2MASX J13474311+0324408</t>
  </si>
  <si>
    <t>IC0940</t>
  </si>
  <si>
    <t>+03:26:58.7</t>
  </si>
  <si>
    <t>PGC 048933</t>
  </si>
  <si>
    <t>IC0941</t>
  </si>
  <si>
    <t>+24:00:54.3</t>
  </si>
  <si>
    <t>2MASX J13483563+2400543</t>
  </si>
  <si>
    <t>IC0942</t>
  </si>
  <si>
    <t>+56:37:17.7</t>
  </si>
  <si>
    <t>2MASX J13474115+5637181</t>
  </si>
  <si>
    <t>IC0943</t>
  </si>
  <si>
    <t>+03:11:39.0</t>
  </si>
  <si>
    <t>2MASX J13503214+0311394</t>
  </si>
  <si>
    <t>IC0944</t>
  </si>
  <si>
    <t>+14:05:32.0</t>
  </si>
  <si>
    <t>2MASX J13513089+1405316</t>
  </si>
  <si>
    <t>IC0945</t>
  </si>
  <si>
    <t>+72:04:13.4</t>
  </si>
  <si>
    <t>UMi</t>
  </si>
  <si>
    <t>2MASX J13470784+7204135</t>
  </si>
  <si>
    <t>IC0946</t>
  </si>
  <si>
    <t>+14:06:58.4</t>
  </si>
  <si>
    <t>2MASX J13520831+1406585</t>
  </si>
  <si>
    <t>IC0947</t>
  </si>
  <si>
    <t>+00:49:06.1</t>
  </si>
  <si>
    <t>2MASX J13523589+0049058</t>
  </si>
  <si>
    <t>IC0948</t>
  </si>
  <si>
    <t>+14:05:28.6</t>
  </si>
  <si>
    <t>2MASX J13522671+1405281</t>
  </si>
  <si>
    <t>IC0949</t>
  </si>
  <si>
    <t>+22:31:17.7</t>
  </si>
  <si>
    <t>2MASX J13521678+2231171</t>
  </si>
  <si>
    <t>IC0950</t>
  </si>
  <si>
    <t>+14:29:23.0</t>
  </si>
  <si>
    <t>MCG +03-35-032</t>
  </si>
  <si>
    <t>IC0950 NED01</t>
  </si>
  <si>
    <t>+14:29:19.4</t>
  </si>
  <si>
    <t>2MASS J13522563+1429193</t>
  </si>
  <si>
    <t>IC0950 NED02</t>
  </si>
  <si>
    <t>+14:29:27.2</t>
  </si>
  <si>
    <t>2MASX J13522667+1429271</t>
  </si>
  <si>
    <t>IC0951</t>
  </si>
  <si>
    <t>+50:58:42.0</t>
  </si>
  <si>
    <t>2MASX J13514724+5058419</t>
  </si>
  <si>
    <t>IC0952</t>
  </si>
  <si>
    <t>+03:22:38.6</t>
  </si>
  <si>
    <t>2MASX J13534191+0322390</t>
  </si>
  <si>
    <t>IC0953</t>
  </si>
  <si>
    <t>-30:16:59.9</t>
  </si>
  <si>
    <t>IC0954</t>
  </si>
  <si>
    <t>+71:09:52.4</t>
  </si>
  <si>
    <t>2MASX J13495692+7109522</t>
  </si>
  <si>
    <t>IC0955</t>
  </si>
  <si>
    <t>-30:15:40.3</t>
  </si>
  <si>
    <t>IC0956</t>
  </si>
  <si>
    <t>+20:43:17.3</t>
  </si>
  <si>
    <t>IC0956 NED01</t>
  </si>
  <si>
    <t>+20:43:11.3</t>
  </si>
  <si>
    <t>2MASSJ13544017+2043127</t>
  </si>
  <si>
    <t>IC0956 NED02</t>
  </si>
  <si>
    <t>+20:43:01.2</t>
  </si>
  <si>
    <t>2MASX J13544057+2043014</t>
  </si>
  <si>
    <t>IC0957</t>
  </si>
  <si>
    <t>-30:14:15.5</t>
  </si>
  <si>
    <t>IC0958</t>
  </si>
  <si>
    <t>+04:59:06.2</t>
  </si>
  <si>
    <t>IC0959</t>
  </si>
  <si>
    <t>+13:30:21.0</t>
  </si>
  <si>
    <t>2MASX J13560341+1330207</t>
  </si>
  <si>
    <t>IC0960</t>
  </si>
  <si>
    <t>+17:30:21.0</t>
  </si>
  <si>
    <t>UGC 08849</t>
  </si>
  <si>
    <t>IC0960A</t>
  </si>
  <si>
    <t>+17:29:57.2</t>
  </si>
  <si>
    <t>2MASX J13555904+1729577</t>
  </si>
  <si>
    <t>IC0960B</t>
  </si>
  <si>
    <t>+17:30:41.6</t>
  </si>
  <si>
    <t>2MASX J13560009+1730417</t>
  </si>
  <si>
    <t>IC0961</t>
  </si>
  <si>
    <t>+25:50:25.3</t>
  </si>
  <si>
    <t>2MASX J13554678+2550250</t>
  </si>
  <si>
    <t>IC0962</t>
  </si>
  <si>
    <t>+12:01:16.8</t>
  </si>
  <si>
    <t>2MASX J13571321+1201163</t>
  </si>
  <si>
    <t>IC0963</t>
  </si>
  <si>
    <t>+17:24:27.9</t>
  </si>
  <si>
    <t>2MASX J13572502+1724278</t>
  </si>
  <si>
    <t>IC0964</t>
  </si>
  <si>
    <t>+17:30:31.4</t>
  </si>
  <si>
    <t>2MASX J13574129+1730319</t>
  </si>
  <si>
    <t>IC0965</t>
  </si>
  <si>
    <t>+17:30:37.9</t>
  </si>
  <si>
    <t>2MASX J13574751+1730379</t>
  </si>
  <si>
    <t>IC0966</t>
  </si>
  <si>
    <t>+05:24:29.8</t>
  </si>
  <si>
    <t>2MASX J13581402+0524296</t>
  </si>
  <si>
    <t>IC0967</t>
  </si>
  <si>
    <t>+14:27:26.1</t>
  </si>
  <si>
    <t>2MASX J13582293+1427261</t>
  </si>
  <si>
    <t>IC0968</t>
  </si>
  <si>
    <t>-02:54:27.3</t>
  </si>
  <si>
    <t>IC0968 NED01</t>
  </si>
  <si>
    <t>-02:54:32.8</t>
  </si>
  <si>
    <t>2MASX J14003658-0254321</t>
  </si>
  <si>
    <t>IC0968 NED02</t>
  </si>
  <si>
    <t>-02:54:22.7</t>
  </si>
  <si>
    <t>2MASX J14003799-0254221</t>
  </si>
  <si>
    <t>IC0969</t>
  </si>
  <si>
    <t>-04:10:49.4</t>
  </si>
  <si>
    <t>2MASX J14014624-0410489</t>
  </si>
  <si>
    <t>IC0970</t>
  </si>
  <si>
    <t>+14:33:09.2</t>
  </si>
  <si>
    <t>2MASX J14023356+1433025</t>
  </si>
  <si>
    <t>IC0971</t>
  </si>
  <si>
    <t>-10:08:26.1</t>
  </si>
  <si>
    <t>2MASX J14035278-1008260</t>
  </si>
  <si>
    <t>IC0972</t>
  </si>
  <si>
    <t>-17:13:41.5</t>
  </si>
  <si>
    <t>PK 326+42 1</t>
  </si>
  <si>
    <t>IC0973</t>
  </si>
  <si>
    <t>-05:28:53.3</t>
  </si>
  <si>
    <t>IC0974</t>
  </si>
  <si>
    <t>-05:29:32.7</t>
  </si>
  <si>
    <t>2MASS J14063426-0529335</t>
  </si>
  <si>
    <t>Identification as IC 0974 is not certain.</t>
  </si>
  <si>
    <t>IC0975</t>
  </si>
  <si>
    <t>+15:19:05.1</t>
  </si>
  <si>
    <t>2MASX J14070882+1519047</t>
  </si>
  <si>
    <t>IC0976</t>
  </si>
  <si>
    <t>-01:09:41.9</t>
  </si>
  <si>
    <t>2MASX J14084326-0109420</t>
  </si>
  <si>
    <t>IC0977</t>
  </si>
  <si>
    <t>-03:00:08.8</t>
  </si>
  <si>
    <t>2MASX J14084204-0300090</t>
  </si>
  <si>
    <t>IC0978</t>
  </si>
  <si>
    <t>-02:58:25.6</t>
  </si>
  <si>
    <t>2MASX J14085808-0258258</t>
  </si>
  <si>
    <t>IC0979</t>
  </si>
  <si>
    <t>+14:49:54.6</t>
  </si>
  <si>
    <t>2MASX J14093239+1449541</t>
  </si>
  <si>
    <t>IC0980</t>
  </si>
  <si>
    <t>-07:20:33.3</t>
  </si>
  <si>
    <t>2MASX J14102244-0720332</t>
  </si>
  <si>
    <t>IC0981</t>
  </si>
  <si>
    <t>-04:10:17.2</t>
  </si>
  <si>
    <t>2MASX J14102813-0410173</t>
  </si>
  <si>
    <t>IC0982</t>
  </si>
  <si>
    <t>+17:41:46.0</t>
  </si>
  <si>
    <t>2MASX J14095907+1741455</t>
  </si>
  <si>
    <t>IC0983</t>
  </si>
  <si>
    <t>+17:44:01.8</t>
  </si>
  <si>
    <t>2MASX J14100440+1744016</t>
  </si>
  <si>
    <t>IC0984</t>
  </si>
  <si>
    <t>+18:21:52.8</t>
  </si>
  <si>
    <t>2MASX J14100775+1821520</t>
  </si>
  <si>
    <t>IC0985</t>
  </si>
  <si>
    <t>-03:13:11.1</t>
  </si>
  <si>
    <t>2MASX J14113288-0313111</t>
  </si>
  <si>
    <t>IC0986</t>
  </si>
  <si>
    <t>+01:17:11.5</t>
  </si>
  <si>
    <t>2MASX J14112625+0117117</t>
  </si>
  <si>
    <t>IC0987</t>
  </si>
  <si>
    <t>+19:10:20.2</t>
  </si>
  <si>
    <t>MCG +03-36-078</t>
  </si>
  <si>
    <t>IC0988</t>
  </si>
  <si>
    <t>+03:11:24.9</t>
  </si>
  <si>
    <t>2MASX J14143206+0311242</t>
  </si>
  <si>
    <t>IC0989</t>
  </si>
  <si>
    <t>+03:07:51.2</t>
  </si>
  <si>
    <t>2MASX J14145136+0307512</t>
  </si>
  <si>
    <t>IC0990</t>
  </si>
  <si>
    <t>+39:47:52.5</t>
  </si>
  <si>
    <t>2MASX J14154924+3947523</t>
  </si>
  <si>
    <t>IC0991</t>
  </si>
  <si>
    <t>-13:52:22.6</t>
  </si>
  <si>
    <t>2MASX J14174858-1352224</t>
  </si>
  <si>
    <t>IC0992</t>
  </si>
  <si>
    <t>+00:53:27.9</t>
  </si>
  <si>
    <t>2MASX J14181491+0053277</t>
  </si>
  <si>
    <t>IC0993</t>
  </si>
  <si>
    <t>+11:12:59.0</t>
  </si>
  <si>
    <t>2MASX J14181860+1112594</t>
  </si>
  <si>
    <t>IC0994</t>
  </si>
  <si>
    <t>+11:11:42.6</t>
  </si>
  <si>
    <t>2MASX J14182261+1111424</t>
  </si>
  <si>
    <t>IC0995</t>
  </si>
  <si>
    <t>+57:48:36.4</t>
  </si>
  <si>
    <t>2MASX J14163108+5748373</t>
  </si>
  <si>
    <t>IC0996</t>
  </si>
  <si>
    <t>+57:37:47.5</t>
  </si>
  <si>
    <t>2MASX J14172205+5737480</t>
  </si>
  <si>
    <t>IC0997</t>
  </si>
  <si>
    <t>-04:27:04.5</t>
  </si>
  <si>
    <t>Identification as IC 0997 is not certain.</t>
  </si>
  <si>
    <t>IC0997 NED01</t>
  </si>
  <si>
    <t>-04:27:04.3</t>
  </si>
  <si>
    <t>2MASX J14195923-0427044</t>
  </si>
  <si>
    <t>IC0997 NED02</t>
  </si>
  <si>
    <t>-04:27:08.3</t>
  </si>
  <si>
    <t>PGC 1057935</t>
  </si>
  <si>
    <t>IC0998</t>
  </si>
  <si>
    <t>-04:24:59.2</t>
  </si>
  <si>
    <t>2MASX J14201929-0424594</t>
  </si>
  <si>
    <t>IC0999</t>
  </si>
  <si>
    <t>+17:52:31.1</t>
  </si>
  <si>
    <t>2MASX J14193264+1752308</t>
  </si>
  <si>
    <t>IC1000</t>
  </si>
  <si>
    <t>+17:51:16.9</t>
  </si>
  <si>
    <t>2MASX J14194035+1751168</t>
  </si>
  <si>
    <t>IC1001</t>
  </si>
  <si>
    <t>+05:25:38.5</t>
  </si>
  <si>
    <t>2MASX J14203963+0525384</t>
  </si>
  <si>
    <t>IC1002</t>
  </si>
  <si>
    <t>+05:29:08.8</t>
  </si>
  <si>
    <t>2MASX J14204231+0529084</t>
  </si>
  <si>
    <t>IC1003</t>
  </si>
  <si>
    <t>+05:04:23.5</t>
  </si>
  <si>
    <t>2MASX J14212976+0504233</t>
  </si>
  <si>
    <t>IC1004</t>
  </si>
  <si>
    <t>+17:42:02.1</t>
  </si>
  <si>
    <t>2MASX J14210227+1742020</t>
  </si>
  <si>
    <t>IC1005</t>
  </si>
  <si>
    <t>+71:35:17.6</t>
  </si>
  <si>
    <t>IC1006</t>
  </si>
  <si>
    <t>+23:47:39.6</t>
  </si>
  <si>
    <t>2MASX J14225909+2347393</t>
  </si>
  <si>
    <t>IC1007</t>
  </si>
  <si>
    <t>+04:33:33.0</t>
  </si>
  <si>
    <t>2MASX J14243659+0433333</t>
  </si>
  <si>
    <t>IC1008</t>
  </si>
  <si>
    <t>+28:20:52.3</t>
  </si>
  <si>
    <t>MCG +05-34-027</t>
  </si>
  <si>
    <t>IC1008 NED01</t>
  </si>
  <si>
    <t>+28:20:45.9</t>
  </si>
  <si>
    <t>4414A</t>
  </si>
  <si>
    <t>2MASX J14234230+2820460</t>
  </si>
  <si>
    <t>IC1008 NED02</t>
  </si>
  <si>
    <t>+28:20:50.7</t>
  </si>
  <si>
    <t>4414B</t>
  </si>
  <si>
    <t>2MASX J14234315+2820504</t>
  </si>
  <si>
    <t>IC1009</t>
  </si>
  <si>
    <t>+12:21:10.5</t>
  </si>
  <si>
    <t>2MASX J14261759+1221108</t>
  </si>
  <si>
    <t>IC1010</t>
  </si>
  <si>
    <t>+01:01:33.1</t>
  </si>
  <si>
    <t>2MASX J14272036+0101333</t>
  </si>
  <si>
    <t>IC1011</t>
  </si>
  <si>
    <t>+01:00:22.7</t>
  </si>
  <si>
    <t>2MASX J14280456+0100228</t>
  </si>
  <si>
    <t>IC1012</t>
  </si>
  <si>
    <t>+30:56:53.6</t>
  </si>
  <si>
    <t>2MASX J14270944+3056532</t>
  </si>
  <si>
    <t>IC1013</t>
  </si>
  <si>
    <t>+25:51:58.8</t>
  </si>
  <si>
    <t>PGC 214272</t>
  </si>
  <si>
    <t>IC1014</t>
  </si>
  <si>
    <t>+13:46:48.8</t>
  </si>
  <si>
    <t>IRAS 14259+1400</t>
  </si>
  <si>
    <t>IC1015</t>
  </si>
  <si>
    <t>+15:25:12.4</t>
  </si>
  <si>
    <t>MCG +03-37-018</t>
  </si>
  <si>
    <t>IC1015 NED01</t>
  </si>
  <si>
    <t>+15:24:58.9</t>
  </si>
  <si>
    <t>IRAS 14259+1538</t>
  </si>
  <si>
    <t>IC1015 NED02</t>
  </si>
  <si>
    <t>+15:25:19.0</t>
  </si>
  <si>
    <t>MCG +03-37-018 NED02</t>
  </si>
  <si>
    <t>IC1015 NED03</t>
  </si>
  <si>
    <t>+15:25:16.2</t>
  </si>
  <si>
    <t>2MASS J14281932+1525151</t>
  </si>
  <si>
    <t>B-Mag taken from LEDA</t>
  </si>
  <si>
    <t>IC1015 NED04</t>
  </si>
  <si>
    <t>2MASX J14281967+1525192</t>
  </si>
  <si>
    <t>IC1016</t>
  </si>
  <si>
    <t>+04:49:17.8</t>
  </si>
  <si>
    <t>5619B</t>
  </si>
  <si>
    <t>IC1017</t>
  </si>
  <si>
    <t>+25:52:07.6</t>
  </si>
  <si>
    <t>2MASX J14280724+2552077</t>
  </si>
  <si>
    <t>IC1018</t>
  </si>
  <si>
    <t>+25:49:49.9</t>
  </si>
  <si>
    <t>2MASX J14281279+2549497</t>
  </si>
  <si>
    <t>IC1019</t>
  </si>
  <si>
    <t>+25:56:50.7</t>
  </si>
  <si>
    <t>2MASX J14281346+2556507</t>
  </si>
  <si>
    <t>IC1020</t>
  </si>
  <si>
    <t>+26:01:56.2</t>
  </si>
  <si>
    <t>2MASX J14284949+2601557</t>
  </si>
  <si>
    <t>IC1021</t>
  </si>
  <si>
    <t>+20:39:16.3</t>
  </si>
  <si>
    <t>2MASX J14291710+2039166</t>
  </si>
  <si>
    <t>IC1022</t>
  </si>
  <si>
    <t>+03:46:22.3</t>
  </si>
  <si>
    <t>2MASX J14300186+0346240</t>
  </si>
  <si>
    <t>IC1023</t>
  </si>
  <si>
    <t>-35:48:12.9</t>
  </si>
  <si>
    <t>MWSC 2228</t>
  </si>
  <si>
    <t>IC1024</t>
  </si>
  <si>
    <t>+03:00:32.7</t>
  </si>
  <si>
    <t>2MASX J14312722+0300327</t>
  </si>
  <si>
    <t>IC1025</t>
  </si>
  <si>
    <t>+07:03:50.1</t>
  </si>
  <si>
    <t>2MASX J14312829+0703499</t>
  </si>
  <si>
    <t>IC1026</t>
  </si>
  <si>
    <t>+31:12:55.8</t>
  </si>
  <si>
    <t>IC1027</t>
  </si>
  <si>
    <t>+53:57:54.1</t>
  </si>
  <si>
    <t>2MASX J14294841+5357542</t>
  </si>
  <si>
    <t>IC1028</t>
  </si>
  <si>
    <t>+41:39:01.4</t>
  </si>
  <si>
    <t>2MASX J14331640+4139012</t>
  </si>
  <si>
    <t>IC1029</t>
  </si>
  <si>
    <t>+49:54:16.6</t>
  </si>
  <si>
    <t>2MASX J14322720+4954171</t>
  </si>
  <si>
    <t>IC1030</t>
  </si>
  <si>
    <t>+31:40:12.6</t>
  </si>
  <si>
    <t>IC1031</t>
  </si>
  <si>
    <t>+48:02:14.8</t>
  </si>
  <si>
    <t>2MASX J14342403+4802148</t>
  </si>
  <si>
    <t>IC1032</t>
  </si>
  <si>
    <t>+47:58:04.7</t>
  </si>
  <si>
    <t>2MASX J14343918+4758059</t>
  </si>
  <si>
    <t>IC1033</t>
  </si>
  <si>
    <t>+47:56:16.1</t>
  </si>
  <si>
    <t>2MASX J14344177+4756159</t>
  </si>
  <si>
    <t>IC1034</t>
  </si>
  <si>
    <t>+14:39:54.5</t>
  </si>
  <si>
    <t>2MASX J14371372+1439547</t>
  </si>
  <si>
    <t>IC1035</t>
  </si>
  <si>
    <t>+09:20:09.7</t>
  </si>
  <si>
    <t>2MASX J14381019+0920093</t>
  </si>
  <si>
    <t>IC1036</t>
  </si>
  <si>
    <t>+18:06:40.4</t>
  </si>
  <si>
    <t>2MASX J14382275+1806405</t>
  </si>
  <si>
    <t>IC1037</t>
  </si>
  <si>
    <t>+18:11:02.5</t>
  </si>
  <si>
    <t>2MASX J14382534+1811025</t>
  </si>
  <si>
    <t>IC1038</t>
  </si>
  <si>
    <t>+11:55:43.1</t>
  </si>
  <si>
    <t>2MASX J14392741+1155434</t>
  </si>
  <si>
    <t>IC1039</t>
  </si>
  <si>
    <t>+03:25:57.9</t>
  </si>
  <si>
    <t>2MASX J14402938+0325581</t>
  </si>
  <si>
    <t>IC1040</t>
  </si>
  <si>
    <t>+09:28:34.1</t>
  </si>
  <si>
    <t>2MASX J14402269+0928339</t>
  </si>
  <si>
    <t>IC1041</t>
  </si>
  <si>
    <t>+03:22:37.3</t>
  </si>
  <si>
    <t>2MASX J14403793+0322375</t>
  </si>
  <si>
    <t>IC1042</t>
  </si>
  <si>
    <t>+03:28:11.0</t>
  </si>
  <si>
    <t>2MASX J14403900+0328105</t>
  </si>
  <si>
    <t>IC1043</t>
  </si>
  <si>
    <t>+03:22:26.5</t>
  </si>
  <si>
    <t>2MASX J14404334+0322265</t>
  </si>
  <si>
    <t>IC1044</t>
  </si>
  <si>
    <t>+09:25:51.3</t>
  </si>
  <si>
    <t>2MASX J14412901+0925515</t>
  </si>
  <si>
    <t>IC1045</t>
  </si>
  <si>
    <t>+42:46:46.4</t>
  </si>
  <si>
    <t>IC1046</t>
  </si>
  <si>
    <t>+69:00:52.1</t>
  </si>
  <si>
    <t>2MASX J14375344+6900519</t>
  </si>
  <si>
    <t>IC1047</t>
  </si>
  <si>
    <t>+19:11:30.6</t>
  </si>
  <si>
    <t>2MASX J14421998+1911302</t>
  </si>
  <si>
    <t>IC1048</t>
  </si>
  <si>
    <t>+04:53:22.1</t>
  </si>
  <si>
    <t>2MASX J14425787+0453244</t>
  </si>
  <si>
    <t>IC1049</t>
  </si>
  <si>
    <t>+62:00:10.6</t>
  </si>
  <si>
    <t>2MASX J14393312+6200107</t>
  </si>
  <si>
    <t>IC1050</t>
  </si>
  <si>
    <t>+18:00:45.5</t>
  </si>
  <si>
    <t>2MASX J14440710+1800452</t>
  </si>
  <si>
    <t>IC1051</t>
  </si>
  <si>
    <t>+19:01:12.8</t>
  </si>
  <si>
    <t>2MASX J14441161+1901132</t>
  </si>
  <si>
    <t>IC1052</t>
  </si>
  <si>
    <t>+20:36:50.4</t>
  </si>
  <si>
    <t>2MASX J14441411+2036501</t>
  </si>
  <si>
    <t>IC1053</t>
  </si>
  <si>
    <t>+16:56:48.9</t>
  </si>
  <si>
    <t>2MASX J14454322+1656490</t>
  </si>
  <si>
    <t>IC1054</t>
  </si>
  <si>
    <t>+01:16:29.1</t>
  </si>
  <si>
    <t>2MASX J14463127+0116286</t>
  </si>
  <si>
    <t>IC1055</t>
  </si>
  <si>
    <t>-13:42:58.1</t>
  </si>
  <si>
    <t>Lib</t>
  </si>
  <si>
    <t>2MASX J14472570-1342580</t>
  </si>
  <si>
    <t>IC1056</t>
  </si>
  <si>
    <t>+50:23:38.6</t>
  </si>
  <si>
    <t>2MASX J14454903+5023388</t>
  </si>
  <si>
    <t>IC1057</t>
  </si>
  <si>
    <t>IC1058</t>
  </si>
  <si>
    <t>+17:01:15.4</t>
  </si>
  <si>
    <t>2MASX J14491241+1701148</t>
  </si>
  <si>
    <t>IC1059</t>
  </si>
  <si>
    <t>-00:52:32.9</t>
  </si>
  <si>
    <t>PGC 052996</t>
  </si>
  <si>
    <t>IC1060</t>
  </si>
  <si>
    <t>-07:13:57.5</t>
  </si>
  <si>
    <t>2MASX J14514732-0713576</t>
  </si>
  <si>
    <t>IC1061</t>
  </si>
  <si>
    <t>+18:45:27.2</t>
  </si>
  <si>
    <t>2MASX J14511422+1845271</t>
  </si>
  <si>
    <t>IC1062</t>
  </si>
  <si>
    <t>+18:41:13.1</t>
  </si>
  <si>
    <t>2MASX J14511767+1841131</t>
  </si>
  <si>
    <t>IC1063</t>
  </si>
  <si>
    <t>+04:40:55.4</t>
  </si>
  <si>
    <t>2MASX J14521101+0440543</t>
  </si>
  <si>
    <t>IC1064</t>
  </si>
  <si>
    <t>IC1065</t>
  </si>
  <si>
    <t>+63:16:14.0</t>
  </si>
  <si>
    <t>2MASX J14492161+6316142</t>
  </si>
  <si>
    <t>IC1066</t>
  </si>
  <si>
    <t>+03:17:45.7</t>
  </si>
  <si>
    <t>2MASX J14530282+0317451</t>
  </si>
  <si>
    <t>IC1067</t>
  </si>
  <si>
    <t>+03:19:54.4</t>
  </si>
  <si>
    <t>2MASX J14530523+0319541</t>
  </si>
  <si>
    <t>IC1068</t>
  </si>
  <si>
    <t>+03:04:38.3</t>
  </si>
  <si>
    <t>2MASX J14533289+0304380</t>
  </si>
  <si>
    <t>IC1069</t>
  </si>
  <si>
    <t>+54:24:40.2</t>
  </si>
  <si>
    <t>2MASX J14504653+5424401</t>
  </si>
  <si>
    <t>IC1070</t>
  </si>
  <si>
    <t>+03:29:04.8</t>
  </si>
  <si>
    <t>2MASX J14535130+0329050</t>
  </si>
  <si>
    <t>IC1071</t>
  </si>
  <si>
    <t>+04:45:00.1</t>
  </si>
  <si>
    <t>2MASX J14541249+0445006</t>
  </si>
  <si>
    <t>IC1072</t>
  </si>
  <si>
    <t>+04:50:29.6</t>
  </si>
  <si>
    <t>2MASX J14541316+0450296</t>
  </si>
  <si>
    <t>IC1073</t>
  </si>
  <si>
    <t>+04:47:39.8</t>
  </si>
  <si>
    <t>2MASX J14541437+0447396</t>
  </si>
  <si>
    <t>IC1074</t>
  </si>
  <si>
    <t>+51:15:53.6</t>
  </si>
  <si>
    <t>2MASX J14515733+5115535</t>
  </si>
  <si>
    <t>IC1075</t>
  </si>
  <si>
    <t>+18:06:21.5</t>
  </si>
  <si>
    <t>2MASX J14544922+1806211</t>
  </si>
  <si>
    <t>IC1076</t>
  </si>
  <si>
    <t>+18:02:14.4</t>
  </si>
  <si>
    <t>2MASX J14545961+1802141</t>
  </si>
  <si>
    <t>IC1077</t>
  </si>
  <si>
    <t>-19:12:49.3</t>
  </si>
  <si>
    <t>2MASX J14572172-1912491</t>
  </si>
  <si>
    <t>IC1078</t>
  </si>
  <si>
    <t>+09:21:16.3</t>
  </si>
  <si>
    <t>2MASX J14562897+0921161</t>
  </si>
  <si>
    <t>IC1079</t>
  </si>
  <si>
    <t>+09:22:11.1</t>
  </si>
  <si>
    <t>2MASX J14563613+0922111</t>
  </si>
  <si>
    <t>IC1080</t>
  </si>
  <si>
    <t>-06:43:23.9</t>
  </si>
  <si>
    <t>2MASX J14575980-0643236</t>
  </si>
  <si>
    <t>IC1081</t>
  </si>
  <si>
    <t>-19:14:20.7</t>
  </si>
  <si>
    <t>2MASX J14585504-1914206</t>
  </si>
  <si>
    <t>IC1082</t>
  </si>
  <si>
    <t>+07:00:26.3</t>
  </si>
  <si>
    <t>2MASX J14585247+0700264</t>
  </si>
  <si>
    <t>IC1083</t>
  </si>
  <si>
    <t>+68:24:30.9</t>
  </si>
  <si>
    <t>2MASX J14553340+6824307</t>
  </si>
  <si>
    <t>IC1084</t>
  </si>
  <si>
    <t>-07:28:29.7</t>
  </si>
  <si>
    <t>2MASX J15011485-0728297</t>
  </si>
  <si>
    <t>IC1085</t>
  </si>
  <si>
    <t>+17:15:09.1</t>
  </si>
  <si>
    <t>2MASX J15024337+1715091</t>
  </si>
  <si>
    <t>IC1086</t>
  </si>
  <si>
    <t>+17:06:51.9</t>
  </si>
  <si>
    <t>2MASX J15032915+1706522</t>
  </si>
  <si>
    <t>IC1087</t>
  </si>
  <si>
    <t>+03:46:36.6</t>
  </si>
  <si>
    <t>2MASX J15064391+0346364</t>
  </si>
  <si>
    <t>IC1088</t>
  </si>
  <si>
    <t>+03:47:30.7</t>
  </si>
  <si>
    <t>SDSS J150647.41+034730.6</t>
  </si>
  <si>
    <t>IC1089</t>
  </si>
  <si>
    <t>+07:07:00.3</t>
  </si>
  <si>
    <t>2MASX J15072597+0706596</t>
  </si>
  <si>
    <t>IC1090</t>
  </si>
  <si>
    <t>+42:40:56.5</t>
  </si>
  <si>
    <t>IC1091</t>
  </si>
  <si>
    <t>-11:08:27.3</t>
  </si>
  <si>
    <t>2MASX J15081350-1108272</t>
  </si>
  <si>
    <t>IC1092</t>
  </si>
  <si>
    <t>+09:21:29.6</t>
  </si>
  <si>
    <t>2MASX J15073614+0921298</t>
  </si>
  <si>
    <t>IC1093</t>
  </si>
  <si>
    <t>+14:32:52.8</t>
  </si>
  <si>
    <t>2MASX J15073566+1432525</t>
  </si>
  <si>
    <t>IC1094</t>
  </si>
  <si>
    <t>+14:37:30.0</t>
  </si>
  <si>
    <t>MCG +03-39-006</t>
  </si>
  <si>
    <t>IC1094 NED01</t>
  </si>
  <si>
    <t>+14:37:18.8</t>
  </si>
  <si>
    <t>2MASX J15074179+1437185</t>
  </si>
  <si>
    <t>IC1094 NED02</t>
  </si>
  <si>
    <t>+14:37:40.7</t>
  </si>
  <si>
    <t>2MASX J15074220+1437405</t>
  </si>
  <si>
    <t>IC1094 NED03</t>
  </si>
  <si>
    <t>+14:37:36.3</t>
  </si>
  <si>
    <t>MCG +03-39-006 NED03</t>
  </si>
  <si>
    <t>IC1095</t>
  </si>
  <si>
    <t>+13:40:14.2</t>
  </si>
  <si>
    <t>2MASX J15083503+1340145</t>
  </si>
  <si>
    <t>IC1096</t>
  </si>
  <si>
    <t>+19:11:31.6</t>
  </si>
  <si>
    <t>2MASX J15082158+1911317</t>
  </si>
  <si>
    <t>IC1097</t>
  </si>
  <si>
    <t>+19:11:03.6</t>
  </si>
  <si>
    <t>2MASX J15083125+1911038</t>
  </si>
  <si>
    <t>IC1098</t>
  </si>
  <si>
    <t>+55:36:06.0</t>
  </si>
  <si>
    <t>IC1099</t>
  </si>
  <si>
    <t>+56:30:32.4</t>
  </si>
  <si>
    <t>2MASX J15065457+5630322</t>
  </si>
  <si>
    <t>IC1100</t>
  </si>
  <si>
    <t>+62:58:51.5</t>
  </si>
  <si>
    <t>IC1101</t>
  </si>
  <si>
    <t>+05:44:41.2</t>
  </si>
  <si>
    <t>Se1</t>
  </si>
  <si>
    <t>2MASX J15105610+0544416</t>
  </si>
  <si>
    <t>IC1102</t>
  </si>
  <si>
    <t>+04:17:37.9</t>
  </si>
  <si>
    <t>2MASX J15110497+0417388</t>
  </si>
  <si>
    <t>IC1103</t>
  </si>
  <si>
    <t>+19:12:28.0</t>
  </si>
  <si>
    <t>2MASX J15113588+1912277</t>
  </si>
  <si>
    <t>IC1104</t>
  </si>
  <si>
    <t>-05:03:20.2</t>
  </si>
  <si>
    <t>IC1105</t>
  </si>
  <si>
    <t>+04:17:15.2</t>
  </si>
  <si>
    <t>2MASX J15131389+0417150</t>
  </si>
  <si>
    <t>IC1106</t>
  </si>
  <si>
    <t>+04:42:39.5</t>
  </si>
  <si>
    <t>2MASX J15135624+0442391</t>
  </si>
  <si>
    <t>IC1107</t>
  </si>
  <si>
    <t>+04:42:51.9</t>
  </si>
  <si>
    <t>2MASX J15140895+0442521</t>
  </si>
  <si>
    <t>IC1108</t>
  </si>
  <si>
    <t>-45:38:57.5</t>
  </si>
  <si>
    <t>Lup</t>
  </si>
  <si>
    <t>IC1109</t>
  </si>
  <si>
    <t>+05:15:22.0</t>
  </si>
  <si>
    <t>2MASX J15170399+0515223</t>
  </si>
  <si>
    <t>IC1110</t>
  </si>
  <si>
    <t>+67:21:45.3</t>
  </si>
  <si>
    <t>2MASX J15120513+6721459</t>
  </si>
  <si>
    <t>IC1111</t>
  </si>
  <si>
    <t>+54:30:23.4</t>
  </si>
  <si>
    <t>IC1112</t>
  </si>
  <si>
    <t>+07:13:05.8</t>
  </si>
  <si>
    <t>2MASX J15174735+0713058</t>
  </si>
  <si>
    <t>IC1113</t>
  </si>
  <si>
    <t>+12:29:19.2</t>
  </si>
  <si>
    <t>2MASX J15181515+1229192</t>
  </si>
  <si>
    <t>IC1114</t>
  </si>
  <si>
    <t>+75:25:36.1</t>
  </si>
  <si>
    <t>The IC identification is not certain.</t>
  </si>
  <si>
    <t>IC1115</t>
  </si>
  <si>
    <t>-04:28:25.9</t>
  </si>
  <si>
    <t>IC1116</t>
  </si>
  <si>
    <t>+08:25:25.6</t>
  </si>
  <si>
    <t>2MASX J15215529+0825259</t>
  </si>
  <si>
    <t>IC1117</t>
  </si>
  <si>
    <t>+15:29:18.9</t>
  </si>
  <si>
    <t>2MASX J15242291+1529184</t>
  </si>
  <si>
    <t>IC1118</t>
  </si>
  <si>
    <t>+13:26:42.3</t>
  </si>
  <si>
    <t>2MASX J15245954+1326421</t>
  </si>
  <si>
    <t>IC1119</t>
  </si>
  <si>
    <t>-03:39:22.7</t>
  </si>
  <si>
    <t>MCG +00-39-025</t>
  </si>
  <si>
    <t>IC1119 NED01</t>
  </si>
  <si>
    <t>-03:39:14.2</t>
  </si>
  <si>
    <t>2MASS J15254407-0339141</t>
  </si>
  <si>
    <t>IC1119 NED02</t>
  </si>
  <si>
    <t>-03:39:29.0</t>
  </si>
  <si>
    <t>IRAS 15231-0328</t>
  </si>
  <si>
    <t>IC1120</t>
  </si>
  <si>
    <t>+18:52:18.0</t>
  </si>
  <si>
    <t>Is the superposed star a compact galaxy?</t>
  </si>
  <si>
    <t>IC1120 NED01</t>
  </si>
  <si>
    <t>+18:52:14.8</t>
  </si>
  <si>
    <t>IC1120 NED02</t>
  </si>
  <si>
    <t>+18:52:20.4</t>
  </si>
  <si>
    <t>2MASX J15261102+1852201</t>
  </si>
  <si>
    <t>IC1121</t>
  </si>
  <si>
    <t>+06:48:14.0</t>
  </si>
  <si>
    <t>2MASX J15274407+0648139</t>
  </si>
  <si>
    <t>IC1122</t>
  </si>
  <si>
    <t>+07:37:02.7</t>
  </si>
  <si>
    <t>2MASX J15292307+0737028</t>
  </si>
  <si>
    <t>IC1123</t>
  </si>
  <si>
    <t>+42:53:54.7</t>
  </si>
  <si>
    <t>SDSS J152854.10+425354.6</t>
  </si>
  <si>
    <t>IC1124</t>
  </si>
  <si>
    <t>+23:38:18.3</t>
  </si>
  <si>
    <t>2MASX J15300060+2338175</t>
  </si>
  <si>
    <t>IC1125</t>
  </si>
  <si>
    <t>-01:37:41.7</t>
  </si>
  <si>
    <t>2MASX J15330561-0137417</t>
  </si>
  <si>
    <t>IC1126</t>
  </si>
  <si>
    <t>+04:59:25.5</t>
  </si>
  <si>
    <t>SDSS J153500.81+045925.5</t>
  </si>
  <si>
    <t>IC1127</t>
  </si>
  <si>
    <t>+23:30:11.3</t>
  </si>
  <si>
    <t>IC1128</t>
  </si>
  <si>
    <t>IC1129</t>
  </si>
  <si>
    <t>+68:14:46.8</t>
  </si>
  <si>
    <t>2MASX J15320082+6814469</t>
  </si>
  <si>
    <t>IC1130</t>
  </si>
  <si>
    <t>+17:14:39.9</t>
  </si>
  <si>
    <t>2MASX J15374401+1714404</t>
  </si>
  <si>
    <t>IC1131</t>
  </si>
  <si>
    <t>+12:04:50.3</t>
  </si>
  <si>
    <t>2MASX J15385172+1204498</t>
  </si>
  <si>
    <t>IC1132</t>
  </si>
  <si>
    <t>+20:40:50.2</t>
  </si>
  <si>
    <t>2MASX J15400677+2040500</t>
  </si>
  <si>
    <t>IC1133</t>
  </si>
  <si>
    <t>+15:34:24.3</t>
  </si>
  <si>
    <t>IRAS 15388+1544</t>
  </si>
  <si>
    <t>IC1134</t>
  </si>
  <si>
    <t>+16:57:43.6</t>
  </si>
  <si>
    <t>2MASX J15445851+1657440</t>
  </si>
  <si>
    <t>IC1135</t>
  </si>
  <si>
    <t>+17:42:00.3</t>
  </si>
  <si>
    <t>2MASX J15453473+1742000</t>
  </si>
  <si>
    <t>IC1136</t>
  </si>
  <si>
    <t>-01:32:43.0</t>
  </si>
  <si>
    <t>2MASX J15473438-0132426</t>
  </si>
  <si>
    <t>IC1137</t>
  </si>
  <si>
    <t>+08:35:16.5</t>
  </si>
  <si>
    <t>2MASX J15483260+0835169</t>
  </si>
  <si>
    <t>IC1138</t>
  </si>
  <si>
    <t>+26:12:22.4</t>
  </si>
  <si>
    <t>CrB</t>
  </si>
  <si>
    <t>2MASX J15481583+2612235</t>
  </si>
  <si>
    <t>IC1139</t>
  </si>
  <si>
    <t>+82:35:01.9</t>
  </si>
  <si>
    <t>2MASX J15292616+8235024</t>
  </si>
  <si>
    <t>IC1140</t>
  </si>
  <si>
    <t>+19:06:48.4</t>
  </si>
  <si>
    <t>IC1141</t>
  </si>
  <si>
    <t>+12:23:57.6</t>
  </si>
  <si>
    <t>2MASX J15494695+1223576</t>
  </si>
  <si>
    <t>IC1142</t>
  </si>
  <si>
    <t>+18:08:22.5</t>
  </si>
  <si>
    <t>2MASX J15502591+1808227</t>
  </si>
  <si>
    <t>IC1143</t>
  </si>
  <si>
    <t>+82:27:20.8</t>
  </si>
  <si>
    <t>2MASX J15305641+8227211</t>
  </si>
  <si>
    <t>IC1144</t>
  </si>
  <si>
    <t>+43:25:03.6</t>
  </si>
  <si>
    <t>Her</t>
  </si>
  <si>
    <t>2MASX J15512167+4325036</t>
  </si>
  <si>
    <t>IC1145</t>
  </si>
  <si>
    <t>+72:25:52.2</t>
  </si>
  <si>
    <t>2MASX J15440857+7225522</t>
  </si>
  <si>
    <t>IC1146</t>
  </si>
  <si>
    <t>+69:23:08.1</t>
  </si>
  <si>
    <t>2MASX J15482208+6923077</t>
  </si>
  <si>
    <t>IC1147</t>
  </si>
  <si>
    <t>+69:33:36.2</t>
  </si>
  <si>
    <t>2MASX J15501166+6933364</t>
  </si>
  <si>
    <t>IC1148</t>
  </si>
  <si>
    <t>+22:24:16.5</t>
  </si>
  <si>
    <t>IC1149</t>
  </si>
  <si>
    <t>+12:04:13.0</t>
  </si>
  <si>
    <t>2MASX J15580799+1204130</t>
  </si>
  <si>
    <t>IC1150</t>
  </si>
  <si>
    <t>+15:52:28.3</t>
  </si>
  <si>
    <t>IC1151</t>
  </si>
  <si>
    <t>+17:26:29.3</t>
  </si>
  <si>
    <t>2MASX J15583232+1726295</t>
  </si>
  <si>
    <t>IC1152</t>
  </si>
  <si>
    <t>+48:05:42.0</t>
  </si>
  <si>
    <t>2MASX J15564332+4805418</t>
  </si>
  <si>
    <t>IC1153</t>
  </si>
  <si>
    <t>+48:10:06.2</t>
  </si>
  <si>
    <t>2MASX J15570299+4810063</t>
  </si>
  <si>
    <t>IC1154</t>
  </si>
  <si>
    <t>+70:22:30.3</t>
  </si>
  <si>
    <t>2MASX J15522859+7022305</t>
  </si>
  <si>
    <t>IC1155</t>
  </si>
  <si>
    <t>+15:41:08.3</t>
  </si>
  <si>
    <t>2MASX J16003578+1541080</t>
  </si>
  <si>
    <t>IC1156</t>
  </si>
  <si>
    <t>+19:43:23.6</t>
  </si>
  <si>
    <t>2MASX J16003734+1943240</t>
  </si>
  <si>
    <t>IC1157</t>
  </si>
  <si>
    <t>+15:31:35.2</t>
  </si>
  <si>
    <t>2MASX J16005623+1531355</t>
  </si>
  <si>
    <t>IC1158</t>
  </si>
  <si>
    <t>+01:42:28.2</t>
  </si>
  <si>
    <t>2MASX J16013407+0142281</t>
  </si>
  <si>
    <t>IC1159</t>
  </si>
  <si>
    <t>+15:25:11.9</t>
  </si>
  <si>
    <t>2MASX J16010143+1525115</t>
  </si>
  <si>
    <t>IC1160</t>
  </si>
  <si>
    <t>+15:29:40.9</t>
  </si>
  <si>
    <t>2MASX J16010253+1529405</t>
  </si>
  <si>
    <t>IC1161</t>
  </si>
  <si>
    <t>+15:38:43.5</t>
  </si>
  <si>
    <t>2MASX J16011679+1538435</t>
  </si>
  <si>
    <t>IC1162</t>
  </si>
  <si>
    <t>+17:40:40.2</t>
  </si>
  <si>
    <t>2MASX J16011637+1740405</t>
  </si>
  <si>
    <t>IC1163</t>
  </si>
  <si>
    <t>+15:30:14.1</t>
  </si>
  <si>
    <t>2MASX J16013052+1530136</t>
  </si>
  <si>
    <t>IC1164</t>
  </si>
  <si>
    <t>+70:35:13.1</t>
  </si>
  <si>
    <t>IC1165</t>
  </si>
  <si>
    <t>+15:41:38.0</t>
  </si>
  <si>
    <t>VV misprints dec as +15d54'.</t>
  </si>
  <si>
    <t>IC1165 NED01</t>
  </si>
  <si>
    <t>+15:41:47.6</t>
  </si>
  <si>
    <t>2MASX J16020801+1541472</t>
  </si>
  <si>
    <t>IC1165 NED02</t>
  </si>
  <si>
    <t>+15:41:35.4</t>
  </si>
  <si>
    <t>MCG +03-41-049</t>
  </si>
  <si>
    <t>IC1166</t>
  </si>
  <si>
    <t>+26:19:38.0</t>
  </si>
  <si>
    <t>IC1166 NED01</t>
  </si>
  <si>
    <t>+26:19:45.6</t>
  </si>
  <si>
    <t>2MASX J16020888+2619456</t>
  </si>
  <si>
    <t>IC1166 NED02</t>
  </si>
  <si>
    <t>+26:19:31.2</t>
  </si>
  <si>
    <t>2MASX J16020881+2619316</t>
  </si>
  <si>
    <t>IC1167</t>
  </si>
  <si>
    <t>+14:56:47.2</t>
  </si>
  <si>
    <t>2MASX J16035289+1456471</t>
  </si>
  <si>
    <t>IC1168</t>
  </si>
  <si>
    <t>+14:54:08.7</t>
  </si>
  <si>
    <t>2MASX J16035566+1454091</t>
  </si>
  <si>
    <t>IC1169</t>
  </si>
  <si>
    <t>+13:44:38.5</t>
  </si>
  <si>
    <t>2MASX J16041344+1344383</t>
  </si>
  <si>
    <t>IC1170</t>
  </si>
  <si>
    <t>+17:43:17.3</t>
  </si>
  <si>
    <t>2MASX J16043169+1743172</t>
  </si>
  <si>
    <t>IC1171</t>
  </si>
  <si>
    <t>+17:58:41.6</t>
  </si>
  <si>
    <t>2MASS J16045183+1758417</t>
  </si>
  <si>
    <t>IC1172</t>
  </si>
  <si>
    <t>+17:52:13.3</t>
  </si>
  <si>
    <t>IC1173</t>
  </si>
  <si>
    <t>+17:25:22.3</t>
  </si>
  <si>
    <t>2MASX J16051257+1725219</t>
  </si>
  <si>
    <t>IC1174</t>
  </si>
  <si>
    <t>+15:01:31.2</t>
  </si>
  <si>
    <t>2MASX J16052685+1501308</t>
  </si>
  <si>
    <t>IC1175</t>
  </si>
  <si>
    <t>+18:09:47.2</t>
  </si>
  <si>
    <t>IC1176</t>
  </si>
  <si>
    <t>+17:57:49.1</t>
  </si>
  <si>
    <t>IC1177</t>
  </si>
  <si>
    <t>+18:18:55.3</t>
  </si>
  <si>
    <t>2MASX J16051980+1818546</t>
  </si>
  <si>
    <t>IC1178</t>
  </si>
  <si>
    <t>+17:36:05.2</t>
  </si>
  <si>
    <t>2MASX J16053310+1736048</t>
  </si>
  <si>
    <t>IC1179</t>
  </si>
  <si>
    <t>+17:45:15.1</t>
  </si>
  <si>
    <t>6050B</t>
  </si>
  <si>
    <t>IC1180</t>
  </si>
  <si>
    <t>+18:08:58.8</t>
  </si>
  <si>
    <t>SDSS J160530.10+180858.8</t>
  </si>
  <si>
    <t>IC1181</t>
  </si>
  <si>
    <t>+17:35:37.3</t>
  </si>
  <si>
    <t>2MASX J16053387+1735368</t>
  </si>
  <si>
    <t>IC1182</t>
  </si>
  <si>
    <t>+17:48:07.7</t>
  </si>
  <si>
    <t>2MASX J16053680+1748078</t>
  </si>
  <si>
    <t>IC1183</t>
  </si>
  <si>
    <t>+17:46:04.4</t>
  </si>
  <si>
    <t>IC1184</t>
  </si>
  <si>
    <t>+17:47:24.0</t>
  </si>
  <si>
    <t>This is a triple star.</t>
  </si>
  <si>
    <t>IC1185</t>
  </si>
  <si>
    <t>+17:43:01.3</t>
  </si>
  <si>
    <t>2MASX J16054464+1743008</t>
  </si>
  <si>
    <t>IC1186</t>
  </si>
  <si>
    <t>+17:21:43.8</t>
  </si>
  <si>
    <t>MCG +03-41-111</t>
  </si>
  <si>
    <t>IC1187</t>
  </si>
  <si>
    <t>+70:33:25.1</t>
  </si>
  <si>
    <t>2MASX J15591018+7033250</t>
  </si>
  <si>
    <t>IC1188</t>
  </si>
  <si>
    <t>+17:27:36.0</t>
  </si>
  <si>
    <t>IC1188A</t>
  </si>
  <si>
    <t>+17:27:38.9</t>
  </si>
  <si>
    <t>2MASX J16060732+1727392</t>
  </si>
  <si>
    <t>IC1188B</t>
  </si>
  <si>
    <t>+17:27:41.9</t>
  </si>
  <si>
    <t>PGC 1533342</t>
  </si>
  <si>
    <t>IC1189</t>
  </si>
  <si>
    <t>+18:10:58.4</t>
  </si>
  <si>
    <t>2MASX J16061486+1810582</t>
  </si>
  <si>
    <t>IC1190</t>
  </si>
  <si>
    <t>+18:13:13.9</t>
  </si>
  <si>
    <t>2MASX J16055240+1813139</t>
  </si>
  <si>
    <t>IC1191</t>
  </si>
  <si>
    <t>+18:16:04.4</t>
  </si>
  <si>
    <t>IC1191 NED01</t>
  </si>
  <si>
    <t>+18:16:04.3</t>
  </si>
  <si>
    <t>2MASX J16062897+1816042</t>
  </si>
  <si>
    <t>IC1191 NED02</t>
  </si>
  <si>
    <t>2MASX J16062968+1816042</t>
  </si>
  <si>
    <t>IC1192</t>
  </si>
  <si>
    <t>+17:46:32.3</t>
  </si>
  <si>
    <t>PGC 057157</t>
  </si>
  <si>
    <t>IC1193</t>
  </si>
  <si>
    <t>+17:42:49.9</t>
  </si>
  <si>
    <t>2MASX J16063222+1742501</t>
  </si>
  <si>
    <t>IC1194</t>
  </si>
  <si>
    <t>+17:45:40.3</t>
  </si>
  <si>
    <t>2MASX J16063935+1745401</t>
  </si>
  <si>
    <t>IC1195</t>
  </si>
  <si>
    <t>+17:11:30.5</t>
  </si>
  <si>
    <t>MCG +03-41-126</t>
  </si>
  <si>
    <t>IC1196</t>
  </si>
  <si>
    <t>+10:46:46.7</t>
  </si>
  <si>
    <t>2MASX J16075837+1046468</t>
  </si>
  <si>
    <t>IC1197</t>
  </si>
  <si>
    <t>+07:32:18.6</t>
  </si>
  <si>
    <t>2MASX J16081729+0732187</t>
  </si>
  <si>
    <t>IC1198</t>
  </si>
  <si>
    <t>+12:19:51.4</t>
  </si>
  <si>
    <t>2MASX J16083635+1219518</t>
  </si>
  <si>
    <t>IC1199</t>
  </si>
  <si>
    <t>+10:02:25.3</t>
  </si>
  <si>
    <t>2MASX J16103434+1002255</t>
  </si>
  <si>
    <t>IC1200</t>
  </si>
  <si>
    <t>+69:39:56.8</t>
  </si>
  <si>
    <t>IC1201</t>
  </si>
  <si>
    <t>+69:35:37.7</t>
  </si>
  <si>
    <t>2MASX J16054165+6935374</t>
  </si>
  <si>
    <t>IC1202</t>
  </si>
  <si>
    <t>+09:52:01.6</t>
  </si>
  <si>
    <t>IC1203</t>
  </si>
  <si>
    <t>-22:22:14.1</t>
  </si>
  <si>
    <t>Sco</t>
  </si>
  <si>
    <t>Asterism of 6-8 stars</t>
  </si>
  <si>
    <t>IC1204</t>
  </si>
  <si>
    <t>+69:55:53.3</t>
  </si>
  <si>
    <t>2MASX J16071547+6955533</t>
  </si>
  <si>
    <t>IC1205</t>
  </si>
  <si>
    <t>+09:32:13.9</t>
  </si>
  <si>
    <t>2MASX J16141594+0932136</t>
  </si>
  <si>
    <t>IC1206</t>
  </si>
  <si>
    <t>+11:17:50.6</t>
  </si>
  <si>
    <t>2MASX J16151307+1117505</t>
  </si>
  <si>
    <t>IC1207</t>
  </si>
  <si>
    <t>-29:39:04.0</t>
  </si>
  <si>
    <t>Asterism of six to eight stars</t>
  </si>
  <si>
    <t>IC1208</t>
  </si>
  <si>
    <t>+36:31:38.4</t>
  </si>
  <si>
    <t>2MASX J16154791+3631378</t>
  </si>
  <si>
    <t>IC1209</t>
  </si>
  <si>
    <t>+15:33:30.1</t>
  </si>
  <si>
    <t>2MASX J16183964+1533294</t>
  </si>
  <si>
    <t>IC1210</t>
  </si>
  <si>
    <t>+62:32:12.1</t>
  </si>
  <si>
    <t>2MASX J16143012+6232121</t>
  </si>
  <si>
    <t>IC1211</t>
  </si>
  <si>
    <t>+53:00:21.7</t>
  </si>
  <si>
    <t>2MASX J16165191+5300213</t>
  </si>
  <si>
    <t>IC1212</t>
  </si>
  <si>
    <t>+64:13:29.3</t>
  </si>
  <si>
    <t>2MASX J16153078+6413302</t>
  </si>
  <si>
    <t>IC1213</t>
  </si>
  <si>
    <t>-01:30:53.5</t>
  </si>
  <si>
    <t>Oph</t>
  </si>
  <si>
    <t>IC1214</t>
  </si>
  <si>
    <t>+65:58:07.6</t>
  </si>
  <si>
    <t>2MASX J16161172+6558075</t>
  </si>
  <si>
    <t>IC1215</t>
  </si>
  <si>
    <t>+68:23:51.6</t>
  </si>
  <si>
    <t>2MASX J16153517+6823514</t>
  </si>
  <si>
    <t>IC1216</t>
  </si>
  <si>
    <t>+68:20:59.6</t>
  </si>
  <si>
    <t>2MASX J16155536+6820594</t>
  </si>
  <si>
    <t>IC1217</t>
  </si>
  <si>
    <t>+69:40:35.4</t>
  </si>
  <si>
    <t>IC1218</t>
  </si>
  <si>
    <t>+68:12:09.5</t>
  </si>
  <si>
    <t>2MASX J16163709+6812093</t>
  </si>
  <si>
    <t>IC1219</t>
  </si>
  <si>
    <t>+19:28:57.3</t>
  </si>
  <si>
    <t>2MASX J16242743+1928573</t>
  </si>
  <si>
    <t>IC1220</t>
  </si>
  <si>
    <t>+08:27:02.6</t>
  </si>
  <si>
    <t>2MASX J16293826+0827023</t>
  </si>
  <si>
    <t>IC1221</t>
  </si>
  <si>
    <t>+46:23:31.4</t>
  </si>
  <si>
    <t>2MASX J16344160+4623319</t>
  </si>
  <si>
    <t>IC1222</t>
  </si>
  <si>
    <t>+46:12:50.1</t>
  </si>
  <si>
    <t>2MASX J16350921+4612500</t>
  </si>
  <si>
    <t>IC1223</t>
  </si>
  <si>
    <t>+49:13:13.9</t>
  </si>
  <si>
    <t>2MASX J16354249+4913137</t>
  </si>
  <si>
    <t>IC1224</t>
  </si>
  <si>
    <t>+19:15:15.7</t>
  </si>
  <si>
    <t>2MASX J16425629+1915158</t>
  </si>
  <si>
    <t>IC1225</t>
  </si>
  <si>
    <t>+67:37:45.9</t>
  </si>
  <si>
    <t>2MASX J16365251+6737460</t>
  </si>
  <si>
    <t>IC1226</t>
  </si>
  <si>
    <t>+46:00:14.6</t>
  </si>
  <si>
    <t>2MASX J16410658+4600141</t>
  </si>
  <si>
    <t>IC1227</t>
  </si>
  <si>
    <t>+58:37:02.5</t>
  </si>
  <si>
    <t>IC1228</t>
  </si>
  <si>
    <t>+65:35:07.8</t>
  </si>
  <si>
    <t>2MASX J16420650+6535077</t>
  </si>
  <si>
    <t>IC1229</t>
  </si>
  <si>
    <t>+51:18:29.1</t>
  </si>
  <si>
    <t>2MASX J16445880+5118291</t>
  </si>
  <si>
    <t>IC1230</t>
  </si>
  <si>
    <t>+51:15:34.5</t>
  </si>
  <si>
    <t>2MASX J16450159+5115371</t>
  </si>
  <si>
    <t>IC1231</t>
  </si>
  <si>
    <t>+58:25:23.4</t>
  </si>
  <si>
    <t>2MASX J16465901+5825234</t>
  </si>
  <si>
    <t>IC1232</t>
  </si>
  <si>
    <t>IC1233</t>
  </si>
  <si>
    <t>+62:58:35.1</t>
  </si>
  <si>
    <t>IC1234</t>
  </si>
  <si>
    <t>+56:52:40.0</t>
  </si>
  <si>
    <t>IC1235</t>
  </si>
  <si>
    <t>+63:06:56.9</t>
  </si>
  <si>
    <t>2MASX J16520357+6306564</t>
  </si>
  <si>
    <t>IC1236</t>
  </si>
  <si>
    <t>+20:02:29.3</t>
  </si>
  <si>
    <t>2MASX J16582961+2002292</t>
  </si>
  <si>
    <t>IC1237</t>
  </si>
  <si>
    <t>+55:01:35.3</t>
  </si>
  <si>
    <t>2MASX J16561605+5501351</t>
  </si>
  <si>
    <t>IC1238</t>
  </si>
  <si>
    <t>+23:04:36.3</t>
  </si>
  <si>
    <t>IC1239</t>
  </si>
  <si>
    <t>+23:02:38.4</t>
  </si>
  <si>
    <t>IC1240</t>
  </si>
  <si>
    <t>+61:03:01.6</t>
  </si>
  <si>
    <t>IC1241</t>
  </si>
  <si>
    <t>+63:41:28.0</t>
  </si>
  <si>
    <t>2MASX J17012817+6341277</t>
  </si>
  <si>
    <t>IC1242</t>
  </si>
  <si>
    <t>+04:02:59.6</t>
  </si>
  <si>
    <t>2MASX J17084287+0402596</t>
  </si>
  <si>
    <t>IC1243</t>
  </si>
  <si>
    <t>+10:45:59.8</t>
  </si>
  <si>
    <t>Five Galactic stars.</t>
  </si>
  <si>
    <t>IC1244</t>
  </si>
  <si>
    <t>+36:18:11.9</t>
  </si>
  <si>
    <t>2MASX J17103364+3618127</t>
  </si>
  <si>
    <t>IC1245</t>
  </si>
  <si>
    <t>+38:01:13.6</t>
  </si>
  <si>
    <t>2MASX J17123656+3801133</t>
  </si>
  <si>
    <t>IC1246</t>
  </si>
  <si>
    <t>+20:14:14.3</t>
  </si>
  <si>
    <t>IC1247</t>
  </si>
  <si>
    <t>-12:46:51.2</t>
  </si>
  <si>
    <t>Se2</t>
  </si>
  <si>
    <t>IC1248</t>
  </si>
  <si>
    <t>+59:59:44.2</t>
  </si>
  <si>
    <t>2MASX J17114026+5959449</t>
  </si>
  <si>
    <t>IC1249</t>
  </si>
  <si>
    <t>+35:31:12.4</t>
  </si>
  <si>
    <t>IRAS 17131+3534</t>
  </si>
  <si>
    <t>IC1250</t>
  </si>
  <si>
    <t>+57:25:00.4</t>
  </si>
  <si>
    <t>2MASX J17142919+5724597</t>
  </si>
  <si>
    <t>IC1251</t>
  </si>
  <si>
    <t>+72:24:37.8</t>
  </si>
  <si>
    <t>2MASX J17101322+7224386</t>
  </si>
  <si>
    <t>IC1252</t>
  </si>
  <si>
    <t>+57:22:00.5</t>
  </si>
  <si>
    <t>2MASX J17155037+5722006</t>
  </si>
  <si>
    <t>IC1253</t>
  </si>
  <si>
    <t>+16:39:38.5</t>
  </si>
  <si>
    <t>IC1254</t>
  </si>
  <si>
    <t>+72:24:07.2</t>
  </si>
  <si>
    <t>2MASX J17113334+7224072</t>
  </si>
  <si>
    <t>IC1255</t>
  </si>
  <si>
    <t>+12:41:43.6</t>
  </si>
  <si>
    <t>2MASX J17230538+1241435</t>
  </si>
  <si>
    <t>IC1256</t>
  </si>
  <si>
    <t>+26:29:11.5</t>
  </si>
  <si>
    <t>2MASX J17234732+2629114</t>
  </si>
  <si>
    <t>IC1257</t>
  </si>
  <si>
    <t>GCl</t>
  </si>
  <si>
    <t>-07:05:35.1</t>
  </si>
  <si>
    <t>2MASX J17270839-0705350</t>
  </si>
  <si>
    <t>IC1258</t>
  </si>
  <si>
    <t>+58:29:07.7</t>
  </si>
  <si>
    <t>2MASX J17271733+5829078</t>
  </si>
  <si>
    <t>IC1259</t>
  </si>
  <si>
    <t>+58:31:00.0</t>
  </si>
  <si>
    <t>UGC 10869</t>
  </si>
  <si>
    <t>Part of the GGroup Arp 311.</t>
  </si>
  <si>
    <t>IC1259 NED01</t>
  </si>
  <si>
    <t>+58:31:00.9</t>
  </si>
  <si>
    <t>MCG +10-25-037a</t>
  </si>
  <si>
    <t>IC1259 NED02</t>
  </si>
  <si>
    <t>+58:30:59.6</t>
  </si>
  <si>
    <t>2MASX J17272678+5830598</t>
  </si>
  <si>
    <t>IC1260</t>
  </si>
  <si>
    <t>+58:28:33.1</t>
  </si>
  <si>
    <t>2MASX J17273174+5828328</t>
  </si>
  <si>
    <t>IC1261</t>
  </si>
  <si>
    <t>+71:15:49.1</t>
  </si>
  <si>
    <t>IC1261 NED01</t>
  </si>
  <si>
    <t>+71:15:46.1</t>
  </si>
  <si>
    <t>2MASX J17232604+7115462</t>
  </si>
  <si>
    <t>IC1261 NED02</t>
  </si>
  <si>
    <t>+71:15:51.7</t>
  </si>
  <si>
    <t>MCG +12-16-032b</t>
  </si>
  <si>
    <t>IC1262</t>
  </si>
  <si>
    <t>+43:45:34.6</t>
  </si>
  <si>
    <t>2MASX J17330202+4345345</t>
  </si>
  <si>
    <t>IC1263</t>
  </si>
  <si>
    <t>+43:49:19.5</t>
  </si>
  <si>
    <t>2MASX J17330719+4349195</t>
  </si>
  <si>
    <t>IC1264</t>
  </si>
  <si>
    <t>+43:37:45.2</t>
  </si>
  <si>
    <t>2MASX J17331686+4337455</t>
  </si>
  <si>
    <t>IC1265</t>
  </si>
  <si>
    <t>+42:05:18.3</t>
  </si>
  <si>
    <t>2MASX J17363945+4205181</t>
  </si>
  <si>
    <t>IC1266</t>
  </si>
  <si>
    <t>-46:05:23.5</t>
  </si>
  <si>
    <t>Ara</t>
  </si>
  <si>
    <t>HD 161044</t>
  </si>
  <si>
    <t>2MASX J17453533-4605233</t>
  </si>
  <si>
    <t>IC1267</t>
  </si>
  <si>
    <t>+59:22:23.3</t>
  </si>
  <si>
    <t>2MASX J17384582+5922234</t>
  </si>
  <si>
    <t>IC1268</t>
  </si>
  <si>
    <t>+17:12:34.0</t>
  </si>
  <si>
    <t>2MASX J17503935+1712333</t>
  </si>
  <si>
    <t>IC1269</t>
  </si>
  <si>
    <t>+21:34:10.7</t>
  </si>
  <si>
    <t>2MASX J17520585+2134090</t>
  </si>
  <si>
    <t>IC1270</t>
  </si>
  <si>
    <t>+62:13:24.4</t>
  </si>
  <si>
    <t>IC1271</t>
  </si>
  <si>
    <t>-24:24:37.9</t>
  </si>
  <si>
    <t>Sgr</t>
  </si>
  <si>
    <t>IC1272</t>
  </si>
  <si>
    <t>+25:07:45.1</t>
  </si>
  <si>
    <t>Group of 4-5 Galactic stars.</t>
  </si>
  <si>
    <t>IC1273</t>
  </si>
  <si>
    <t>+25:07:55.6</t>
  </si>
  <si>
    <t>IC1274</t>
  </si>
  <si>
    <t>-23:38:53.6</t>
  </si>
  <si>
    <t>LBN 33</t>
  </si>
  <si>
    <t>IC1275</t>
  </si>
  <si>
    <t>-23:45:40.4</t>
  </si>
  <si>
    <t>IC1276</t>
  </si>
  <si>
    <t>-07:12:27.3</t>
  </si>
  <si>
    <t>MWSC 2835</t>
  </si>
  <si>
    <t>IC1277</t>
  </si>
  <si>
    <t>+31:00:11.4</t>
  </si>
  <si>
    <t>2MASX J18102728+3100112</t>
  </si>
  <si>
    <t>IC1278</t>
  </si>
  <si>
    <t>+31:08:59.7</t>
  </si>
  <si>
    <t>IC1279</t>
  </si>
  <si>
    <t>+36:00:28.0</t>
  </si>
  <si>
    <t>2MASX J18111538+3600280</t>
  </si>
  <si>
    <t>IC1280</t>
  </si>
  <si>
    <t>+25:39:44.5</t>
  </si>
  <si>
    <t>IC1281</t>
  </si>
  <si>
    <t>+35:59:32.0</t>
  </si>
  <si>
    <t>IC1281 NED01</t>
  </si>
  <si>
    <t>+35:59:14.7</t>
  </si>
  <si>
    <t>2MASX J18113801+3559148</t>
  </si>
  <si>
    <t>IC1281 NED02</t>
  </si>
  <si>
    <t>+35:59:50.1</t>
  </si>
  <si>
    <t>2MASX J18113817+3559508</t>
  </si>
  <si>
    <t>IC1282</t>
  </si>
  <si>
    <t>+21:06:07.9</t>
  </si>
  <si>
    <t>IC1283</t>
  </si>
  <si>
    <t>-19:45:44.0</t>
  </si>
  <si>
    <t>LBN 47</t>
  </si>
  <si>
    <t>IC1284</t>
  </si>
  <si>
    <t>-19:40:19.3</t>
  </si>
  <si>
    <t>IC1285</t>
  </si>
  <si>
    <t>+25:06:01.2</t>
  </si>
  <si>
    <t>IC1286</t>
  </si>
  <si>
    <t>+55:35:27.6</t>
  </si>
  <si>
    <t>2MASX J18161427+5535277</t>
  </si>
  <si>
    <t>IC1287</t>
  </si>
  <si>
    <t>-10:47:44.9</t>
  </si>
  <si>
    <t>Sct</t>
  </si>
  <si>
    <t>BD -10 4713</t>
  </si>
  <si>
    <t>IC1288</t>
  </si>
  <si>
    <t>+39:42:48.1</t>
  </si>
  <si>
    <t>Lyr</t>
  </si>
  <si>
    <t>2MASX J18292247+3942479</t>
  </si>
  <si>
    <t>IC1289</t>
  </si>
  <si>
    <t>+39:57:50.5</t>
  </si>
  <si>
    <t>2MASX J18300229+3957505</t>
  </si>
  <si>
    <t>IC1290</t>
  </si>
  <si>
    <t>-24:05:48.6</t>
  </si>
  <si>
    <t>Asterism of six to eight stars.</t>
  </si>
  <si>
    <t>IC1291</t>
  </si>
  <si>
    <t>+49:16:43.0</t>
  </si>
  <si>
    <t>2MASX J18335257+4916428</t>
  </si>
  <si>
    <t>IC1292</t>
  </si>
  <si>
    <t>-27:48:58.6</t>
  </si>
  <si>
    <t>Nominal position for a "planetary nebula"; nothing here.</t>
  </si>
  <si>
    <t>IC1293</t>
  </si>
  <si>
    <t>+56:19:04.0</t>
  </si>
  <si>
    <t>Group of Galactic stars.</t>
  </si>
  <si>
    <t>IC1294</t>
  </si>
  <si>
    <t>+40:12:33.8</t>
  </si>
  <si>
    <t>Group of 3-4 Galactic stars. The IC identification is not certain.</t>
  </si>
  <si>
    <t>IC1295</t>
  </si>
  <si>
    <t>-08:49:37.3</t>
  </si>
  <si>
    <t>IRAS 18519-0853</t>
  </si>
  <si>
    <t>IC1296</t>
  </si>
  <si>
    <t>+33:03:59.7</t>
  </si>
  <si>
    <t>2MASX J18531883+3303596</t>
  </si>
  <si>
    <t>IC1297</t>
  </si>
  <si>
    <t>-39:36:47.0</t>
  </si>
  <si>
    <t>CrA</t>
  </si>
  <si>
    <t>HD 180206</t>
  </si>
  <si>
    <t>ESO 337-020</t>
  </si>
  <si>
    <t>IC1298</t>
  </si>
  <si>
    <t>-01:35:46.3</t>
  </si>
  <si>
    <t>Aql</t>
  </si>
  <si>
    <t>Group of 8-9 Galactic stars.</t>
  </si>
  <si>
    <t>IC1299</t>
  </si>
  <si>
    <t>+20:44:22.4</t>
  </si>
  <si>
    <t>Vul</t>
  </si>
  <si>
    <t>Dimensions and B-Mag taken from LEDA</t>
  </si>
  <si>
    <t>IC1300</t>
  </si>
  <si>
    <t>+53:37:29.2</t>
  </si>
  <si>
    <t>Cyg</t>
  </si>
  <si>
    <t>IC1301</t>
  </si>
  <si>
    <t>+50:07:31.0</t>
  </si>
  <si>
    <t>2MASX J19263197+5007308</t>
  </si>
  <si>
    <t>IC1302</t>
  </si>
  <si>
    <t>+35:47:06.9</t>
  </si>
  <si>
    <t>2MASX J19305289+3547067</t>
  </si>
  <si>
    <t>IC1303</t>
  </si>
  <si>
    <t>+35:52:35.8</t>
  </si>
  <si>
    <t>2MASX J19313005+3552358</t>
  </si>
  <si>
    <t>IC1304</t>
  </si>
  <si>
    <t>+41:06:42.6</t>
  </si>
  <si>
    <t>Probably random clumping of Milky Way field stars.</t>
  </si>
  <si>
    <t>IC1305</t>
  </si>
  <si>
    <t>+20:11:39.4</t>
  </si>
  <si>
    <t>IC1306</t>
  </si>
  <si>
    <t>+37:41:06.7</t>
  </si>
  <si>
    <t>IC1307</t>
  </si>
  <si>
    <t>+27:45:09.5</t>
  </si>
  <si>
    <t>IC1308</t>
  </si>
  <si>
    <t>-14:43:12.9</t>
  </si>
  <si>
    <t>IRAS 19422-1450</t>
  </si>
  <si>
    <t>HII region in NGC 6822.</t>
  </si>
  <si>
    <t>IC1309</t>
  </si>
  <si>
    <t>-17:13:55.5</t>
  </si>
  <si>
    <t>2MASX J20030152-1713556</t>
  </si>
  <si>
    <t>IC1310</t>
  </si>
  <si>
    <t>+34:58:08.0</t>
  </si>
  <si>
    <t>LBN 181</t>
  </si>
  <si>
    <t>IC1311</t>
  </si>
  <si>
    <t>+41:10:26.2</t>
  </si>
  <si>
    <t>MWSC 3271</t>
  </si>
  <si>
    <t>IC1312</t>
  </si>
  <si>
    <t>+18:02:45.5</t>
  </si>
  <si>
    <t>Sge</t>
  </si>
  <si>
    <t>Group of 12-15 Galactic stars; probably not a cluster.</t>
  </si>
  <si>
    <t>IC1313</t>
  </si>
  <si>
    <t>-16:56:45.5</t>
  </si>
  <si>
    <t>Cap</t>
  </si>
  <si>
    <t>2MASX J20184365-1656456</t>
  </si>
  <si>
    <t>IC1314</t>
  </si>
  <si>
    <t>+25:05:23.2</t>
  </si>
  <si>
    <t>IC1315</t>
  </si>
  <si>
    <t>+30:41:20.7</t>
  </si>
  <si>
    <t>Group of 5-6 Galactic stars.</t>
  </si>
  <si>
    <t>IC1316</t>
  </si>
  <si>
    <t>+06:30:06.1</t>
  </si>
  <si>
    <t>IC1317</t>
  </si>
  <si>
    <t>+00:39:53.0</t>
  </si>
  <si>
    <t>2MASX J20231560+0039528</t>
  </si>
  <si>
    <t>IC1318</t>
  </si>
  <si>
    <t>+40:15:24.1</t>
  </si>
  <si>
    <t>BD +39 4159</t>
  </si>
  <si>
    <t>IC1319</t>
  </si>
  <si>
    <t>-18:30:14.7</t>
  </si>
  <si>
    <t>ESO 596-037</t>
  </si>
  <si>
    <t>IC1320</t>
  </si>
  <si>
    <t>+02:54:35.0</t>
  </si>
  <si>
    <t>Del</t>
  </si>
  <si>
    <t>2MASX J20262565+0254350</t>
  </si>
  <si>
    <t>IC1321</t>
  </si>
  <si>
    <t>-18:17:29.4</t>
  </si>
  <si>
    <t>2MASX J20281105-1817292</t>
  </si>
  <si>
    <t>IC1322</t>
  </si>
  <si>
    <t>-15:13:40.2</t>
  </si>
  <si>
    <t>2MASX J20300848-1513401</t>
  </si>
  <si>
    <t>IC1323</t>
  </si>
  <si>
    <t>-15:10:55.0</t>
  </si>
  <si>
    <t>IC1324</t>
  </si>
  <si>
    <t>-09:03:22.0</t>
  </si>
  <si>
    <t>2MASX J20321230-0903214</t>
  </si>
  <si>
    <t>IC1325</t>
  </si>
  <si>
    <t>+09:55:35.1</t>
  </si>
  <si>
    <t>IC1326</t>
  </si>
  <si>
    <t>IC1327</t>
  </si>
  <si>
    <t>-00:00:20.8</t>
  </si>
  <si>
    <t>2MASX J20354128-0000209</t>
  </si>
  <si>
    <t>IC1328</t>
  </si>
  <si>
    <t>-19:37:59.0</t>
  </si>
  <si>
    <t>2MASX J20415704-1937587</t>
  </si>
  <si>
    <t>IC1329</t>
  </si>
  <si>
    <t>+15:35:50.7</t>
  </si>
  <si>
    <t>Group of 8-10 Galactic stars.</t>
  </si>
  <si>
    <t>IC1330</t>
  </si>
  <si>
    <t>-14:01:23.6</t>
  </si>
  <si>
    <t>Aqr</t>
  </si>
  <si>
    <t>2MASX J20461497-1401243</t>
  </si>
  <si>
    <t>IC1331</t>
  </si>
  <si>
    <t>-09:59:45.4</t>
  </si>
  <si>
    <t>2MASX J20474877-0959453</t>
  </si>
  <si>
    <t>IC1332</t>
  </si>
  <si>
    <t>-13:42:41.5</t>
  </si>
  <si>
    <t>2MASX J20515137-1342408</t>
  </si>
  <si>
    <t>IC1333</t>
  </si>
  <si>
    <t>-16:17:08.7</t>
  </si>
  <si>
    <t>2MASX J20521721-1617083</t>
  </si>
  <si>
    <t>IC1334</t>
  </si>
  <si>
    <t>IC1335</t>
  </si>
  <si>
    <t>-16:20:07.6</t>
  </si>
  <si>
    <t>2MASX J20530614-1620078</t>
  </si>
  <si>
    <t>IC1336</t>
  </si>
  <si>
    <t>-18:02:19.4</t>
  </si>
  <si>
    <t>2MASX J20550491-1802195</t>
  </si>
  <si>
    <t>IC1337</t>
  </si>
  <si>
    <t>-16:35:09.0</t>
  </si>
  <si>
    <t>2MASX J20565274-1635088</t>
  </si>
  <si>
    <t>IC1338</t>
  </si>
  <si>
    <t>-16:29:33.4</t>
  </si>
  <si>
    <t>2MASX J20565781-1629328</t>
  </si>
  <si>
    <t>IC1339</t>
  </si>
  <si>
    <t>-17:56:34.2</t>
  </si>
  <si>
    <t>2MASX J20575551-1756343</t>
  </si>
  <si>
    <t>IC1340</t>
  </si>
  <si>
    <t>+31:02:52.3</t>
  </si>
  <si>
    <t>Bright knot in the Veil Nebula.</t>
  </si>
  <si>
    <t>IC1341</t>
  </si>
  <si>
    <t>-13:58:34.8</t>
  </si>
  <si>
    <t>2MASX J21001666-1358354</t>
  </si>
  <si>
    <t>IC1342</t>
  </si>
  <si>
    <t>-14:29:45.1</t>
  </si>
  <si>
    <t>2MASX J21002552-1429444</t>
  </si>
  <si>
    <t>IC1343</t>
  </si>
  <si>
    <t>-15:24:13.3</t>
  </si>
  <si>
    <t>2MASX J21010067-1524129</t>
  </si>
  <si>
    <t>IC1344</t>
  </si>
  <si>
    <t>-13:22:49.0</t>
  </si>
  <si>
    <t>2MASX J21011644-1322489</t>
  </si>
  <si>
    <t>IC1345</t>
  </si>
  <si>
    <t>-13:23:51.4</t>
  </si>
  <si>
    <t>2MASX J21012219-1323509</t>
  </si>
  <si>
    <t>IC1346</t>
  </si>
  <si>
    <t>-13:57:38.5</t>
  </si>
  <si>
    <t>2MASX J21013703-1357385</t>
  </si>
  <si>
    <t>IC1347</t>
  </si>
  <si>
    <t>-13:18:47.9</t>
  </si>
  <si>
    <t>2MASX J21014441-1318475</t>
  </si>
  <si>
    <t>IC1348</t>
  </si>
  <si>
    <t>-13:21:28.8</t>
  </si>
  <si>
    <t>2MASX J21014400-1321265</t>
  </si>
  <si>
    <t>IC1349</t>
  </si>
  <si>
    <t>-13:15:55.8</t>
  </si>
  <si>
    <t>2MASX J21015044-1315555</t>
  </si>
  <si>
    <t>IC1350</t>
  </si>
  <si>
    <t>-13:51:09.6</t>
  </si>
  <si>
    <t>2MASX J21015228-1351095</t>
  </si>
  <si>
    <t>IC1351</t>
  </si>
  <si>
    <t>-13:12:06.7</t>
  </si>
  <si>
    <t>2MASX J21015241-1312065</t>
  </si>
  <si>
    <t>IC1352</t>
  </si>
  <si>
    <t>-13:23:02.7</t>
  </si>
  <si>
    <t>2MASX J21015490-1323025</t>
  </si>
  <si>
    <t>IC1353</t>
  </si>
  <si>
    <t>-13:16:22.2</t>
  </si>
  <si>
    <t>2MASX J21015633-1316225</t>
  </si>
  <si>
    <t>IC1354</t>
  </si>
  <si>
    <t>IC1355</t>
  </si>
  <si>
    <t>-13:10:22.8</t>
  </si>
  <si>
    <t>2MASX J21015835-1310222</t>
  </si>
  <si>
    <t>IC1356</t>
  </si>
  <si>
    <t>-15:48:41.7</t>
  </si>
  <si>
    <t>2MASX J21025299-1548413</t>
  </si>
  <si>
    <t>IC1357</t>
  </si>
  <si>
    <t>-10:42:58.5</t>
  </si>
  <si>
    <t>2MASX J21055731-1042582</t>
  </si>
  <si>
    <t>IC1358</t>
  </si>
  <si>
    <t>-16:12:16.0</t>
  </si>
  <si>
    <t>2MASX J21062942-1612163</t>
  </si>
  <si>
    <t>IC1359</t>
  </si>
  <si>
    <t>+12:29:03.4</t>
  </si>
  <si>
    <t>2MASX J21084300+1229032</t>
  </si>
  <si>
    <t>IC1360</t>
  </si>
  <si>
    <t>+05:04:16.9</t>
  </si>
  <si>
    <t>Equ</t>
  </si>
  <si>
    <t>2MASX J21105028+0504169</t>
  </si>
  <si>
    <t>IC1361</t>
  </si>
  <si>
    <t>+05:03:15.6</t>
  </si>
  <si>
    <t>2MASX J21112917+0503156</t>
  </si>
  <si>
    <t>IC1362</t>
  </si>
  <si>
    <t>+02:19:44.3</t>
  </si>
  <si>
    <t>2MASX J21115263+0219446</t>
  </si>
  <si>
    <t>IC1363</t>
  </si>
  <si>
    <t>+46:52:12.2</t>
  </si>
  <si>
    <t>IC1364</t>
  </si>
  <si>
    <t>+02:46:11.0</t>
  </si>
  <si>
    <t>2MASX J21132469+0246113</t>
  </si>
  <si>
    <t>IC1365</t>
  </si>
  <si>
    <t>+02:33:55.4</t>
  </si>
  <si>
    <t>MCG +00-54-007</t>
  </si>
  <si>
    <t>IC1365 NED01</t>
  </si>
  <si>
    <t>MCG +00-54-007 NED01</t>
  </si>
  <si>
    <t>IC1365 NED02</t>
  </si>
  <si>
    <t>+02:33:49.7</t>
  </si>
  <si>
    <t>2MASX J21135465+0233487</t>
  </si>
  <si>
    <t>IC1366</t>
  </si>
  <si>
    <t>+01:46:34.0</t>
  </si>
  <si>
    <t>2MASX J21140805+0146336</t>
  </si>
  <si>
    <t>IC1367</t>
  </si>
  <si>
    <t>+02:59:37.7</t>
  </si>
  <si>
    <t>2MASX J21140971+0259376</t>
  </si>
  <si>
    <t>IC1368</t>
  </si>
  <si>
    <t>+02:10:40.8</t>
  </si>
  <si>
    <t>2MASX J21141259+0210406</t>
  </si>
  <si>
    <t>IC1369</t>
  </si>
  <si>
    <t>+47:46:06.6</t>
  </si>
  <si>
    <t>MWSC 3481</t>
  </si>
  <si>
    <t>IC1370</t>
  </si>
  <si>
    <t>+02:11:31.3</t>
  </si>
  <si>
    <t>2MASX J21151427+0211314</t>
  </si>
  <si>
    <t>IC1371</t>
  </si>
  <si>
    <t>-04:52:35.5</t>
  </si>
  <si>
    <t>2MASX J21201566-0452356</t>
  </si>
  <si>
    <t>IC1372</t>
  </si>
  <si>
    <t>-05:36:16.5</t>
  </si>
  <si>
    <t>2MASX J21201708-0536166</t>
  </si>
  <si>
    <t>IC1373</t>
  </si>
  <si>
    <t>+01:05:32.7</t>
  </si>
  <si>
    <t>2MASX J21203723+0105330</t>
  </si>
  <si>
    <t>IC1374</t>
  </si>
  <si>
    <t>+01:42:46.7</t>
  </si>
  <si>
    <t>2MASX J21210267+0142464</t>
  </si>
  <si>
    <t>IC1375</t>
  </si>
  <si>
    <t>+03:59:07.5</t>
  </si>
  <si>
    <t>2MASX J21205981+0359074</t>
  </si>
  <si>
    <t>IC1376</t>
  </si>
  <si>
    <t>-05:44:32.8</t>
  </si>
  <si>
    <t>IC1377</t>
  </si>
  <si>
    <t>+04:18:51.2</t>
  </si>
  <si>
    <t>2MASX J21252656+0418508</t>
  </si>
  <si>
    <t>IC1378</t>
  </si>
  <si>
    <t>+55:27:51.5</t>
  </si>
  <si>
    <t>Asterism of 10-15 Galactic stars (or a Galactic open cluster?)</t>
  </si>
  <si>
    <t>IC1379</t>
  </si>
  <si>
    <t>+03:05:50.6</t>
  </si>
  <si>
    <t>2MASX J21260126+0305513</t>
  </si>
  <si>
    <t>IC1380</t>
  </si>
  <si>
    <t>+02:43:03.6</t>
  </si>
  <si>
    <t>2MASX J21271100+0243033</t>
  </si>
  <si>
    <t>IC1381</t>
  </si>
  <si>
    <t>-01:11:19.0</t>
  </si>
  <si>
    <t>2MASX J21273371-0111188</t>
  </si>
  <si>
    <t>IC1382</t>
  </si>
  <si>
    <t>+18:39:56.4</t>
  </si>
  <si>
    <t>IC1383</t>
  </si>
  <si>
    <t>-01:06:07.8</t>
  </si>
  <si>
    <t>2MASX J21273960-0106078</t>
  </si>
  <si>
    <t>IC1384</t>
  </si>
  <si>
    <t>-01:22:06.8</t>
  </si>
  <si>
    <t>2MASX J21275307-0122068</t>
  </si>
  <si>
    <t>IC1385</t>
  </si>
  <si>
    <t>-01:04:12.4</t>
  </si>
  <si>
    <t>2MASX J21285116-0104121</t>
  </si>
  <si>
    <t>IC1386</t>
  </si>
  <si>
    <t>-21:11:44.5</t>
  </si>
  <si>
    <t>2MASX J21293744-2111443</t>
  </si>
  <si>
    <t>IC1387</t>
  </si>
  <si>
    <t>-01:21:03.3</t>
  </si>
  <si>
    <t>2MASX J21293449-0121032</t>
  </si>
  <si>
    <t>IC1388</t>
  </si>
  <si>
    <t>-00:37:52.6</t>
  </si>
  <si>
    <t>2MASX J21295220-0037522</t>
  </si>
  <si>
    <t>IC1389</t>
  </si>
  <si>
    <t>-18:01:06.1</t>
  </si>
  <si>
    <t>2MASX J21320783-1801060</t>
  </si>
  <si>
    <t>IC1390</t>
  </si>
  <si>
    <t>-01:51:45.1</t>
  </si>
  <si>
    <t>2MASX J21322478-0151450</t>
  </si>
  <si>
    <t>IC1391</t>
  </si>
  <si>
    <t>-00:30:41.2</t>
  </si>
  <si>
    <t>2MASX J21350042-0030407</t>
  </si>
  <si>
    <t>IC1392</t>
  </si>
  <si>
    <t>+35:23:54.0</t>
  </si>
  <si>
    <t>2MASX J21353268+3523541</t>
  </si>
  <si>
    <t>IC1393</t>
  </si>
  <si>
    <t>-22:24:41.0</t>
  </si>
  <si>
    <t>2MASX J21401427-2224408</t>
  </si>
  <si>
    <t>IC1394</t>
  </si>
  <si>
    <t>+14:37:58.9</t>
  </si>
  <si>
    <t>2MASX J21401304+1437585</t>
  </si>
  <si>
    <t>IC1395</t>
  </si>
  <si>
    <t>+04:06:16.3</t>
  </si>
  <si>
    <t>2MASX J21414138+0406167</t>
  </si>
  <si>
    <t>IC1396</t>
  </si>
  <si>
    <t>+57:29:20.6</t>
  </si>
  <si>
    <t>BD +56 2617</t>
  </si>
  <si>
    <t>IC1397</t>
  </si>
  <si>
    <t>-04:53:05.3</t>
  </si>
  <si>
    <t>2MASX J21440227-0453055</t>
  </si>
  <si>
    <t>IC1398</t>
  </si>
  <si>
    <t>+09:28:31.2</t>
  </si>
  <si>
    <t>2MASX J21455142+0928310</t>
  </si>
  <si>
    <t>IC1399</t>
  </si>
  <si>
    <t>+04:24:08.0</t>
  </si>
  <si>
    <t>2MASX J21460892+0424085</t>
  </si>
  <si>
    <t>IC1400</t>
  </si>
  <si>
    <t>+52:58:01.3</t>
  </si>
  <si>
    <t>Perhaps not a cluster; just a random clumping of 20-30 Milky Way stars?</t>
  </si>
  <si>
    <t>IC1401</t>
  </si>
  <si>
    <t>+01:42:45.9</t>
  </si>
  <si>
    <t>2MASX J21465950+0142457</t>
  </si>
  <si>
    <t>IC1402</t>
  </si>
  <si>
    <t>+53:15:45.0</t>
  </si>
  <si>
    <t>IC1403</t>
  </si>
  <si>
    <t>-02:42:58.2</t>
  </si>
  <si>
    <t>2MASX J21502909-0242580</t>
  </si>
  <si>
    <t>IC1404</t>
  </si>
  <si>
    <t>-09:15:59.7</t>
  </si>
  <si>
    <t>2MASX J21505637-0915594</t>
  </si>
  <si>
    <t>IC1405</t>
  </si>
  <si>
    <t>+02:01:14.9</t>
  </si>
  <si>
    <t>2MASX J21504984+0201144</t>
  </si>
  <si>
    <t>IC1406</t>
  </si>
  <si>
    <t>+01:59:13.4</t>
  </si>
  <si>
    <t>2MASX J21510485+0159134</t>
  </si>
  <si>
    <t>IC1407</t>
  </si>
  <si>
    <t>+03:25:37.8</t>
  </si>
  <si>
    <t>2MASX J21522342+0325375</t>
  </si>
  <si>
    <t>IC1408</t>
  </si>
  <si>
    <t>-13:20:48.4</t>
  </si>
  <si>
    <t>2MASX J21530900-1320481</t>
  </si>
  <si>
    <t>IC1409</t>
  </si>
  <si>
    <t>-07:29:59.5</t>
  </si>
  <si>
    <t>2MASX J21531960-0729596</t>
  </si>
  <si>
    <t>IC1410</t>
  </si>
  <si>
    <t>-02:54:01.0</t>
  </si>
  <si>
    <t>2MASX J21560217-0254006</t>
  </si>
  <si>
    <t>IC1411</t>
  </si>
  <si>
    <t>-01:31:01.4</t>
  </si>
  <si>
    <t>2MASX J21560065-0131006</t>
  </si>
  <si>
    <t>IC1412</t>
  </si>
  <si>
    <t>-17:10:34.2</t>
  </si>
  <si>
    <t>2MASX J21581847-1710341</t>
  </si>
  <si>
    <t>IC1413</t>
  </si>
  <si>
    <t>-03:06:08.7</t>
  </si>
  <si>
    <t>2MASX J21582660-0306084</t>
  </si>
  <si>
    <t>IC1414</t>
  </si>
  <si>
    <t>+08:25:25.7</t>
  </si>
  <si>
    <t>2MASX J21581802+0825264</t>
  </si>
  <si>
    <t>IC1415</t>
  </si>
  <si>
    <t>+01:21:01.3</t>
  </si>
  <si>
    <t>IC1416</t>
  </si>
  <si>
    <t>+01:27:05.6</t>
  </si>
  <si>
    <t>IC1417</t>
  </si>
  <si>
    <t>-13:08:50.5</t>
  </si>
  <si>
    <t>2MASX J22002162-1308504</t>
  </si>
  <si>
    <t>IC1418</t>
  </si>
  <si>
    <t>+04:23:03.6</t>
  </si>
  <si>
    <t>2MASX J22015989+0423041</t>
  </si>
  <si>
    <t>IC1419</t>
  </si>
  <si>
    <t>-09:55:15.5</t>
  </si>
  <si>
    <t>2MASX J22025883-0955152</t>
  </si>
  <si>
    <t>IC1420</t>
  </si>
  <si>
    <t>+19:45:00.4</t>
  </si>
  <si>
    <t>MCG +03-56-005</t>
  </si>
  <si>
    <t>IC1420 NED01</t>
  </si>
  <si>
    <t>+19:45:01.3</t>
  </si>
  <si>
    <t>MCG +03-56-005 NED01</t>
  </si>
  <si>
    <t>IC1420 NED02</t>
  </si>
  <si>
    <t>2MASX J22023229+1945002</t>
  </si>
  <si>
    <t>IC1421</t>
  </si>
  <si>
    <t>-09:58:41.4</t>
  </si>
  <si>
    <t>2MASX J22030405-0958411</t>
  </si>
  <si>
    <t>IC1422</t>
  </si>
  <si>
    <t>+02:35:56.0</t>
  </si>
  <si>
    <t>2MASX J22030006+0235563</t>
  </si>
  <si>
    <t>IC1423</t>
  </si>
  <si>
    <t>+04:17:51.3</t>
  </si>
  <si>
    <t>2MASX J22031268+0417513</t>
  </si>
  <si>
    <t>IC1424</t>
  </si>
  <si>
    <t>+11:11:49.7</t>
  </si>
  <si>
    <t>IC1425</t>
  </si>
  <si>
    <t>+02:35:41.7</t>
  </si>
  <si>
    <t>2MASX J22032452+0235411</t>
  </si>
  <si>
    <t>IC1426</t>
  </si>
  <si>
    <t>-09:55:09.5</t>
  </si>
  <si>
    <t>Identification as IC 1426 is very uncertain.</t>
  </si>
  <si>
    <t>IC1427</t>
  </si>
  <si>
    <t>+15:06:24.4</t>
  </si>
  <si>
    <t>2MASX J22033515+1506244</t>
  </si>
  <si>
    <t>IC1428</t>
  </si>
  <si>
    <t>+02:37:51.1</t>
  </si>
  <si>
    <t>2MASX J22042767+0237510</t>
  </si>
  <si>
    <t>IC1429</t>
  </si>
  <si>
    <t>+10:06:33.2</t>
  </si>
  <si>
    <t>IC1430</t>
  </si>
  <si>
    <t>-13:34:52.3</t>
  </si>
  <si>
    <t>2MASX J22072978-1334523</t>
  </si>
  <si>
    <t>IC1431</t>
  </si>
  <si>
    <t>-13:30:48.2</t>
  </si>
  <si>
    <t>2MASX J22073959-1330482</t>
  </si>
  <si>
    <t>IC1432</t>
  </si>
  <si>
    <t>+03:41:22.5</t>
  </si>
  <si>
    <t>2MASX J22100394+0341219</t>
  </si>
  <si>
    <t>IC1433</t>
  </si>
  <si>
    <t>-12:45:55.0</t>
  </si>
  <si>
    <t>MCG -02-56-021</t>
  </si>
  <si>
    <t>IC1433 NED01</t>
  </si>
  <si>
    <t>-12:45:56.1</t>
  </si>
  <si>
    <t>2MASX J22121067-1245559</t>
  </si>
  <si>
    <t>IC1433 NED02</t>
  </si>
  <si>
    <t>-12:45:56.2</t>
  </si>
  <si>
    <t>MCG -02-56-021 NED02</t>
  </si>
  <si>
    <t>IC1433 NED03</t>
  </si>
  <si>
    <t>-12:45:47.3</t>
  </si>
  <si>
    <t>2MASX J22120923-1245469</t>
  </si>
  <si>
    <t>IC1434</t>
  </si>
  <si>
    <t>+52:51:00.3</t>
  </si>
  <si>
    <t>Lac</t>
  </si>
  <si>
    <t>MWSC 3592</t>
  </si>
  <si>
    <t>IC1435</t>
  </si>
  <si>
    <t>-22:05:48.1</t>
  </si>
  <si>
    <t>2MASX J22132630-2205481</t>
  </si>
  <si>
    <t>IC1436</t>
  </si>
  <si>
    <t>-10:11:30.4</t>
  </si>
  <si>
    <t>2MASX J22135146-1011297</t>
  </si>
  <si>
    <t>IC1437</t>
  </si>
  <si>
    <t>+02:03:57.4</t>
  </si>
  <si>
    <t>2MASX J22154497+0203574</t>
  </si>
  <si>
    <t>IC1438</t>
  </si>
  <si>
    <t>-21:25:50.5</t>
  </si>
  <si>
    <t>2MASX J22162910-2125506</t>
  </si>
  <si>
    <t>IC1439</t>
  </si>
  <si>
    <t>-21:29:09.4</t>
  </si>
  <si>
    <t>2MASX J22164013-2129096</t>
  </si>
  <si>
    <t>IC1440</t>
  </si>
  <si>
    <t>-16:00:59.2</t>
  </si>
  <si>
    <t>2MASX J22163319-1600593</t>
  </si>
  <si>
    <t>IC1441</t>
  </si>
  <si>
    <t>+37:18:05.4</t>
  </si>
  <si>
    <t>2MASX J22151913+3718054</t>
  </si>
  <si>
    <t>IC1442</t>
  </si>
  <si>
    <t>+53:59:28.8</t>
  </si>
  <si>
    <t>MWSC 3606</t>
  </si>
  <si>
    <t>IC1443</t>
  </si>
  <si>
    <t>-20:56:23.7</t>
  </si>
  <si>
    <t>2MASX J22190364-2056236</t>
  </si>
  <si>
    <t>IC1444</t>
  </si>
  <si>
    <t>+05:08:21.0</t>
  </si>
  <si>
    <t>2MASX J22222390+0508206</t>
  </si>
  <si>
    <t>IC1445</t>
  </si>
  <si>
    <t>-17:14:35.9</t>
  </si>
  <si>
    <t>2MASX J22253032-1714361</t>
  </si>
  <si>
    <t>IC1446</t>
  </si>
  <si>
    <t>-01:11:05.7</t>
  </si>
  <si>
    <t>2MASX J22290466-0111060</t>
  </si>
  <si>
    <t>IC1447</t>
  </si>
  <si>
    <t>-05:07:11.6</t>
  </si>
  <si>
    <t>2MASX J22295979-0507117</t>
  </si>
  <si>
    <t>IC1448</t>
  </si>
  <si>
    <t>-12:56:01.9</t>
  </si>
  <si>
    <t>IC1449</t>
  </si>
  <si>
    <t>-08:45:55.2</t>
  </si>
  <si>
    <t>2MASX J22350698-0845550</t>
  </si>
  <si>
    <t>IC1450</t>
  </si>
  <si>
    <t>+34:32:07.8</t>
  </si>
  <si>
    <t>IC1451</t>
  </si>
  <si>
    <t>-10:22:09.9</t>
  </si>
  <si>
    <t>2MASX J22460744-1022098</t>
  </si>
  <si>
    <t>IC1452</t>
  </si>
  <si>
    <t>+10:52:03.0</t>
  </si>
  <si>
    <t>7374B</t>
  </si>
  <si>
    <t>IC1453</t>
  </si>
  <si>
    <t>-13:26:58.6</t>
  </si>
  <si>
    <t>2MASX J22465423-1326588</t>
  </si>
  <si>
    <t>IC1454</t>
  </si>
  <si>
    <t>+80:26:32.0</t>
  </si>
  <si>
    <t>IRAS 22419+8010</t>
  </si>
  <si>
    <t>IC1455</t>
  </si>
  <si>
    <t>+01:22:19.1</t>
  </si>
  <si>
    <t>2MASX J22534603+0122191</t>
  </si>
  <si>
    <t>IC1456</t>
  </si>
  <si>
    <t>-12:43:55.2</t>
  </si>
  <si>
    <t>2MASX J22551819-1243551</t>
  </si>
  <si>
    <t>IC1457</t>
  </si>
  <si>
    <t>-05:33:45.9</t>
  </si>
  <si>
    <t>IC1458</t>
  </si>
  <si>
    <t>-07:22:44.6</t>
  </si>
  <si>
    <t>IC1459</t>
  </si>
  <si>
    <t>-36:27:44.0</t>
  </si>
  <si>
    <t>Gru</t>
  </si>
  <si>
    <t>2MASX J22571068-3627449</t>
  </si>
  <si>
    <t>IC1460</t>
  </si>
  <si>
    <t>+04:40:37.3</t>
  </si>
  <si>
    <t>2MASX J22570408+0440367</t>
  </si>
  <si>
    <t>IC1461</t>
  </si>
  <si>
    <t>+15:10:22.0</t>
  </si>
  <si>
    <t>2MASX J22583427+1510223</t>
  </si>
  <si>
    <t>IC1462</t>
  </si>
  <si>
    <t>+08:26:28.7</t>
  </si>
  <si>
    <t>IC1463</t>
  </si>
  <si>
    <t>-10:31:51.1</t>
  </si>
  <si>
    <t>IC1464</t>
  </si>
  <si>
    <t>-08:59:27.0</t>
  </si>
  <si>
    <t>IC1464A</t>
  </si>
  <si>
    <t>-08:59:34.7</t>
  </si>
  <si>
    <t>MCG -02-58-020</t>
  </si>
  <si>
    <t>IC1464B</t>
  </si>
  <si>
    <t>-08:59:21.0</t>
  </si>
  <si>
    <t>2MASX J23031100-0859205</t>
  </si>
  <si>
    <t>IC1465</t>
  </si>
  <si>
    <t>+16:34:56.9</t>
  </si>
  <si>
    <t>IC1466</t>
  </si>
  <si>
    <t>-02:46:31.6</t>
  </si>
  <si>
    <t>2MASX J23033905-0246313</t>
  </si>
  <si>
    <t>IC1467</t>
  </si>
  <si>
    <t>-03:13:47.8</t>
  </si>
  <si>
    <t>2MASX J23044969-0313478</t>
  </si>
  <si>
    <t>IC1468</t>
  </si>
  <si>
    <t>-03:12:16.2</t>
  </si>
  <si>
    <t>2MASX J23050758-0312164</t>
  </si>
  <si>
    <t>IC1469</t>
  </si>
  <si>
    <t>-13:32:11.7</t>
  </si>
  <si>
    <t>2MASX J23062866-1332118</t>
  </si>
  <si>
    <t>IC1470</t>
  </si>
  <si>
    <t>+60:14:38.7</t>
  </si>
  <si>
    <t>2MASX J23050983+6014560</t>
  </si>
  <si>
    <t>IC1471</t>
  </si>
  <si>
    <t>-12:38:22.0</t>
  </si>
  <si>
    <t>2MASX J23084486-1238219</t>
  </si>
  <si>
    <t>IC1472</t>
  </si>
  <si>
    <t>+17:15:32.9</t>
  </si>
  <si>
    <t>2MASX J23090669+1715331</t>
  </si>
  <si>
    <t>IC1473</t>
  </si>
  <si>
    <t>+29:38:36.4</t>
  </si>
  <si>
    <t>IRAS 23086+2922</t>
  </si>
  <si>
    <t>IC1474</t>
  </si>
  <si>
    <t>+05:48:22.9</t>
  </si>
  <si>
    <t>2MASX J23125126+0548229</t>
  </si>
  <si>
    <t>IC1475</t>
  </si>
  <si>
    <t>-28:25:20.8</t>
  </si>
  <si>
    <t>Scl</t>
  </si>
  <si>
    <t>Nominal position for IC 1475; nothing here.</t>
  </si>
  <si>
    <t>IC1476</t>
  </si>
  <si>
    <t>+30:33:05.3</t>
  </si>
  <si>
    <t>2MASX J23141631+3033053</t>
  </si>
  <si>
    <t>IC1477</t>
  </si>
  <si>
    <t>-06:54:43.2</t>
  </si>
  <si>
    <t>IC1478</t>
  </si>
  <si>
    <t>+10:17:53.9</t>
  </si>
  <si>
    <t>IC1479</t>
  </si>
  <si>
    <t>-10:23:57.3</t>
  </si>
  <si>
    <t>2MASX J23184637-1023575</t>
  </si>
  <si>
    <t>IC1480</t>
  </si>
  <si>
    <t>+11:20:30.2</t>
  </si>
  <si>
    <t>IC1481</t>
  </si>
  <si>
    <t>+05:54:22.2</t>
  </si>
  <si>
    <t>2MASX J23192510+0554223</t>
  </si>
  <si>
    <t>IC1482</t>
  </si>
  <si>
    <t>+01:44:20.5</t>
  </si>
  <si>
    <t>2MASX J23204954+0144202</t>
  </si>
  <si>
    <t>IC1483</t>
  </si>
  <si>
    <t>+11:19:43.7</t>
  </si>
  <si>
    <t>IC1484</t>
  </si>
  <si>
    <t>+11:23:04.1</t>
  </si>
  <si>
    <t>2MASX J23223991+1123035</t>
  </si>
  <si>
    <t>IC1485</t>
  </si>
  <si>
    <t>+11:22:22.3</t>
  </si>
  <si>
    <t>IC1486</t>
  </si>
  <si>
    <t>+09:40:02.9</t>
  </si>
  <si>
    <t>IC1487</t>
  </si>
  <si>
    <t>+14:38:49.7</t>
  </si>
  <si>
    <t>IC1488</t>
  </si>
  <si>
    <t>+15:21:15.9</t>
  </si>
  <si>
    <t>2MASX J23253854+1521163</t>
  </si>
  <si>
    <t>IC1489</t>
  </si>
  <si>
    <t>-12:30:59.4</t>
  </si>
  <si>
    <t>2MASX J23263213-1230597</t>
  </si>
  <si>
    <t>IC1490</t>
  </si>
  <si>
    <t>-04:07:37.2</t>
  </si>
  <si>
    <t>2MASX J23591071-0407375</t>
  </si>
  <si>
    <t>IC1491</t>
  </si>
  <si>
    <t>-16:18:59.8</t>
  </si>
  <si>
    <t>2MASX J23292469-1618598</t>
  </si>
  <si>
    <t>IC1492</t>
  </si>
  <si>
    <t>-03:02:23.7</t>
  </si>
  <si>
    <t>2MASX J23303610-0302237</t>
  </si>
  <si>
    <t>IC1493</t>
  </si>
  <si>
    <t>+14:27:31.9</t>
  </si>
  <si>
    <t>2MASX J23302745+1427323</t>
  </si>
  <si>
    <t>IC1494</t>
  </si>
  <si>
    <t>-12:43:28.3</t>
  </si>
  <si>
    <t>2MASX J23304614-1243284</t>
  </si>
  <si>
    <t>IC1495</t>
  </si>
  <si>
    <t>-13:29:07.6</t>
  </si>
  <si>
    <t>2MASX J23304773-1329076</t>
  </si>
  <si>
    <t>IC1496</t>
  </si>
  <si>
    <t>-02:56:03.5</t>
  </si>
  <si>
    <t>2MASX J23305352-0256037</t>
  </si>
  <si>
    <t>IC1497</t>
  </si>
  <si>
    <t>+11:59:13.2</t>
  </si>
  <si>
    <t>IC1498</t>
  </si>
  <si>
    <t>-05:00:25.1</t>
  </si>
  <si>
    <t>2MASX J23315364-0500252</t>
  </si>
  <si>
    <t>IC1499</t>
  </si>
  <si>
    <t>-13:26:22.9</t>
  </si>
  <si>
    <t>IC1500</t>
  </si>
  <si>
    <t>+04:33:09.1</t>
  </si>
  <si>
    <t>2MASX J23330934+0433091</t>
  </si>
  <si>
    <t>IC1501</t>
  </si>
  <si>
    <t>-03:09:10.2</t>
  </si>
  <si>
    <t>2MASX J23344004-0309102</t>
  </si>
  <si>
    <t>IC1502</t>
  </si>
  <si>
    <t>+75:38:53.3</t>
  </si>
  <si>
    <t>2MASX J23362072+7538534</t>
  </si>
  <si>
    <t>IC1503</t>
  </si>
  <si>
    <t>+04:48:05.1</t>
  </si>
  <si>
    <t>2MASX J23382645+0447580</t>
  </si>
  <si>
    <t>IC1504</t>
  </si>
  <si>
    <t>+04:01:02.9</t>
  </si>
  <si>
    <t>2MASX J23411948+0401028</t>
  </si>
  <si>
    <t>IC1505</t>
  </si>
  <si>
    <t>-03:33:54.3</t>
  </si>
  <si>
    <t>2MASX J23413712-0333536</t>
  </si>
  <si>
    <t>IC1506</t>
  </si>
  <si>
    <t>+04:44:08.4</t>
  </si>
  <si>
    <t>2MASX J23444842+0444079</t>
  </si>
  <si>
    <t>IC1507</t>
  </si>
  <si>
    <t>+01:41:19.5</t>
  </si>
  <si>
    <t>2MASX J23453318+0141193</t>
  </si>
  <si>
    <t>IC1508</t>
  </si>
  <si>
    <t>+12:03:42.3</t>
  </si>
  <si>
    <t>2MASX J23455505+1203422</t>
  </si>
  <si>
    <t>IC1509</t>
  </si>
  <si>
    <t>-15:18:23.1</t>
  </si>
  <si>
    <t>2MASX J23471669-1518230</t>
  </si>
  <si>
    <t>IC1510</t>
  </si>
  <si>
    <t>+02:04:24.0</t>
  </si>
  <si>
    <t>MCG +00-60-053</t>
  </si>
  <si>
    <t>IC1510 NED01</t>
  </si>
  <si>
    <t>+02:04:29.0</t>
  </si>
  <si>
    <t>MCG +00-60-053 NED01</t>
  </si>
  <si>
    <t>IC1510 NED02</t>
  </si>
  <si>
    <t>+02:04:20.5</t>
  </si>
  <si>
    <t>2MASX J23503305+0204205</t>
  </si>
  <si>
    <t>IC1511</t>
  </si>
  <si>
    <t>+27:03:39.1</t>
  </si>
  <si>
    <t>IC1512</t>
  </si>
  <si>
    <t>+27:01:37.7</t>
  </si>
  <si>
    <t>IC1513</t>
  </si>
  <si>
    <t>+11:19:03.4</t>
  </si>
  <si>
    <t>2MASX J23532941+1119032</t>
  </si>
  <si>
    <t>IC1514</t>
  </si>
  <si>
    <t>-13:35:11.2</t>
  </si>
  <si>
    <t>IC1515</t>
  </si>
  <si>
    <t>-00:59:18.7</t>
  </si>
  <si>
    <t>2MASX J23560391-0059182</t>
  </si>
  <si>
    <t>IC1516</t>
  </si>
  <si>
    <t>-00:54:59.5</t>
  </si>
  <si>
    <t>2MASX J23560711-0054592</t>
  </si>
  <si>
    <t>IC1517</t>
  </si>
  <si>
    <t>-00:18:20.2</t>
  </si>
  <si>
    <t>2MASX J23561882-0018205</t>
  </si>
  <si>
    <t>IC1518</t>
  </si>
  <si>
    <t>+12:27:53.9</t>
  </si>
  <si>
    <t>2MASX J23570613+1227543</t>
  </si>
  <si>
    <t>IC1519</t>
  </si>
  <si>
    <t>+12:27:27.2</t>
  </si>
  <si>
    <t>2MASX J23570838+1227273</t>
  </si>
  <si>
    <t>IC1520</t>
  </si>
  <si>
    <t>-14:02:21.6</t>
  </si>
  <si>
    <t>2MASX J23575445-1402216</t>
  </si>
  <si>
    <t>IC1521</t>
  </si>
  <si>
    <t>-07:08:48.4</t>
  </si>
  <si>
    <t>2MASX J23585964-0708484</t>
  </si>
  <si>
    <t>IC1522</t>
  </si>
  <si>
    <t>+01:43:11.6</t>
  </si>
  <si>
    <t>2MASX J23590344+0143115</t>
  </si>
  <si>
    <t>IC1523</t>
  </si>
  <si>
    <t>+06:52:23.0</t>
  </si>
  <si>
    <t>2MASX J23590655+0652231</t>
  </si>
  <si>
    <t>IC1524</t>
  </si>
  <si>
    <t>IC1525</t>
  </si>
  <si>
    <t>+46:53:22.8</t>
  </si>
  <si>
    <t>2MASX J23591579+4653213</t>
  </si>
  <si>
    <t>IC1526</t>
  </si>
  <si>
    <t>+11:20:45.2</t>
  </si>
  <si>
    <t>2MASX J00013148+1120465</t>
  </si>
  <si>
    <t>IC1527</t>
  </si>
  <si>
    <t>+04:05:23.1</t>
  </si>
  <si>
    <t>2MASX J00022165+0405230</t>
  </si>
  <si>
    <t>IC1528</t>
  </si>
  <si>
    <t>-07:05:36.3</t>
  </si>
  <si>
    <t>2MASX J00050536-0705363</t>
  </si>
  <si>
    <t>IC1529</t>
  </si>
  <si>
    <t>-11:30:10.1</t>
  </si>
  <si>
    <t>2MASX J00051322-1130093</t>
  </si>
  <si>
    <t>IC1530</t>
  </si>
  <si>
    <t>+32:36:33.3</t>
  </si>
  <si>
    <t>IC1531</t>
  </si>
  <si>
    <t>-32:16:37.2</t>
  </si>
  <si>
    <t>2MASX J00093552-3216365</t>
  </si>
  <si>
    <t>IC1532</t>
  </si>
  <si>
    <t>-64:22:19.5</t>
  </si>
  <si>
    <t>Tuc</t>
  </si>
  <si>
    <t>ESO 078-017</t>
  </si>
  <si>
    <t>IC1533</t>
  </si>
  <si>
    <t>-07:24:54.5</t>
  </si>
  <si>
    <t>Nothing here; nominal position. Is IC 1533 = MCG -01-01-044?</t>
  </si>
  <si>
    <t>IC1534</t>
  </si>
  <si>
    <t>+48:09:04.9</t>
  </si>
  <si>
    <t>2MASX J00134544+4809044</t>
  </si>
  <si>
    <t>IC1535</t>
  </si>
  <si>
    <t>+48:09:28.7</t>
  </si>
  <si>
    <t>2MASX J00135733+4809285</t>
  </si>
  <si>
    <t>IC1536</t>
  </si>
  <si>
    <t>+48:08:35.8</t>
  </si>
  <si>
    <t>2MASX J00141901+4808355</t>
  </si>
  <si>
    <t>IC1537</t>
  </si>
  <si>
    <t>-39:15:43.5</t>
  </si>
  <si>
    <t>ESO 294-001</t>
  </si>
  <si>
    <t>IC1538</t>
  </si>
  <si>
    <t>+30:01:45.4</t>
  </si>
  <si>
    <t>IC1539</t>
  </si>
  <si>
    <t>+30:04:46.5</t>
  </si>
  <si>
    <t>IC1540</t>
  </si>
  <si>
    <t>+23:46:21.4</t>
  </si>
  <si>
    <t>2MASX J00194874+2346214</t>
  </si>
  <si>
    <t>IC1541</t>
  </si>
  <si>
    <t>+21:59:59.1</t>
  </si>
  <si>
    <t>2MASX J00200193+2159588</t>
  </si>
  <si>
    <t>IC1542</t>
  </si>
  <si>
    <t>+22:35:32.8</t>
  </si>
  <si>
    <t>2MASX J00204118+2235327</t>
  </si>
  <si>
    <t>IC1543</t>
  </si>
  <si>
    <t>+21:51:57.7</t>
  </si>
  <si>
    <t>2MASX J00205544+2151577</t>
  </si>
  <si>
    <t>IC1544</t>
  </si>
  <si>
    <t>+23:05:27.1</t>
  </si>
  <si>
    <t>2MASX J00211748+2305271</t>
  </si>
  <si>
    <t>IC1545</t>
  </si>
  <si>
    <t>+21:59:00.4</t>
  </si>
  <si>
    <t>2MASX J00212088+2159001</t>
  </si>
  <si>
    <t>IC1546</t>
  </si>
  <si>
    <t>+22:30:21.1</t>
  </si>
  <si>
    <t>0085B</t>
  </si>
  <si>
    <t>IC1547</t>
  </si>
  <si>
    <t>+22:30:23.2</t>
  </si>
  <si>
    <t>IC1548</t>
  </si>
  <si>
    <t>+22:00:22.7</t>
  </si>
  <si>
    <t>2MASX J00215517+2200231</t>
  </si>
  <si>
    <t>IC1549</t>
  </si>
  <si>
    <t>+06:57:51.4</t>
  </si>
  <si>
    <t>2MASX J00224987+0657515</t>
  </si>
  <si>
    <t>IC1550</t>
  </si>
  <si>
    <t>+38:11:08.3</t>
  </si>
  <si>
    <t>2MASX J00242766+3811085</t>
  </si>
  <si>
    <t>IC1551</t>
  </si>
  <si>
    <t>+08:52:39.0</t>
  </si>
  <si>
    <t>2MASX J00273551+0852392</t>
  </si>
  <si>
    <t>IC1552</t>
  </si>
  <si>
    <t>+21:28:36.6</t>
  </si>
  <si>
    <t>2MASX J00294368+2128365</t>
  </si>
  <si>
    <t>IC1553</t>
  </si>
  <si>
    <t>-25:36:27.1</t>
  </si>
  <si>
    <t>2MASX J00324011-2536271</t>
  </si>
  <si>
    <t>IC1554</t>
  </si>
  <si>
    <t>-32:15:30.1</t>
  </si>
  <si>
    <t>2MASX J00330736-3215301</t>
  </si>
  <si>
    <t>IC1555</t>
  </si>
  <si>
    <t>-30:01:04.3</t>
  </si>
  <si>
    <t>ESO 410-021</t>
  </si>
  <si>
    <t>IC1556</t>
  </si>
  <si>
    <t>-09:22:06.3</t>
  </si>
  <si>
    <t>2MASX J00350290-0922063</t>
  </si>
  <si>
    <t>IC1557</t>
  </si>
  <si>
    <t>-02:52:35.1</t>
  </si>
  <si>
    <t>2MASX J00353454-0252355</t>
  </si>
  <si>
    <t>IC1558</t>
  </si>
  <si>
    <t>-25:22:27.9</t>
  </si>
  <si>
    <t>SABm</t>
  </si>
  <si>
    <t>ESO 474-002</t>
  </si>
  <si>
    <t>IC1559</t>
  </si>
  <si>
    <t>+23:59:05.9</t>
  </si>
  <si>
    <t>0169A</t>
  </si>
  <si>
    <t>IC1560</t>
  </si>
  <si>
    <t>+02:40:17.6</t>
  </si>
  <si>
    <t>Nothing here; nominal position. Is IC 1560 identical to NGC 0164?</t>
  </si>
  <si>
    <t>IC1561</t>
  </si>
  <si>
    <t>-24:20:23.8</t>
  </si>
  <si>
    <t>2MASX J00383248-2420237</t>
  </si>
  <si>
    <t>IC1562</t>
  </si>
  <si>
    <t>-24:16:26.6</t>
  </si>
  <si>
    <t>2MASX J00383395-2416267</t>
  </si>
  <si>
    <t>IC1563</t>
  </si>
  <si>
    <t>-09:00:52.5</t>
  </si>
  <si>
    <t>0191A</t>
  </si>
  <si>
    <t>IC1564</t>
  </si>
  <si>
    <t>+06:01:15.8</t>
  </si>
  <si>
    <t>2MASX J00390512+0601159</t>
  </si>
  <si>
    <t>IC1565</t>
  </si>
  <si>
    <t>+06:44:03.3</t>
  </si>
  <si>
    <t>2MASX J00392632+0644028</t>
  </si>
  <si>
    <t>IC1566</t>
  </si>
  <si>
    <t>+06:48:54.5</t>
  </si>
  <si>
    <t>2MASX J00393335+0648541</t>
  </si>
  <si>
    <t>IC1567</t>
  </si>
  <si>
    <t>IC1568</t>
  </si>
  <si>
    <t>+06:50:54.9</t>
  </si>
  <si>
    <t>2MASX J00395598+0650550</t>
  </si>
  <si>
    <t>IC1569</t>
  </si>
  <si>
    <t>+06:43:10.9</t>
  </si>
  <si>
    <t>2MASX J00402804+0643114</t>
  </si>
  <si>
    <t>IC1570</t>
  </si>
  <si>
    <t>+06:45:09.6</t>
  </si>
  <si>
    <t>2MASX J00403408+0645094</t>
  </si>
  <si>
    <t>IC1571</t>
  </si>
  <si>
    <t>-00:19:50.4</t>
  </si>
  <si>
    <t>2MASX J00403787-0019501</t>
  </si>
  <si>
    <t>IC1572</t>
  </si>
  <si>
    <t>+16:14:15.0</t>
  </si>
  <si>
    <t>IC1573</t>
  </si>
  <si>
    <t>-23:35:29.7</t>
  </si>
  <si>
    <t>2MASX J00421046-2335294</t>
  </si>
  <si>
    <t>IC1574</t>
  </si>
  <si>
    <t>-22:14:48.8</t>
  </si>
  <si>
    <t>ESO 474-018</t>
  </si>
  <si>
    <t>IC1575</t>
  </si>
  <si>
    <t>-04:07:04.2</t>
  </si>
  <si>
    <t>2MASX J00433334-0407045</t>
  </si>
  <si>
    <t>IC1576</t>
  </si>
  <si>
    <t>-25:06:33.4</t>
  </si>
  <si>
    <t>2MASX J00441416-2506332</t>
  </si>
  <si>
    <t>IC1577</t>
  </si>
  <si>
    <t>IC1578</t>
  </si>
  <si>
    <t>-25:04:36.6</t>
  </si>
  <si>
    <t>ESO 474-021</t>
  </si>
  <si>
    <t>IC1579</t>
  </si>
  <si>
    <t>-26:33:55.6</t>
  </si>
  <si>
    <t>2MASX J00453246-2633557</t>
  </si>
  <si>
    <t>IC1580</t>
  </si>
  <si>
    <t>+29:56:11.8</t>
  </si>
  <si>
    <t>This is three Galactic stars.</t>
  </si>
  <si>
    <t>IC1581</t>
  </si>
  <si>
    <t>-25:55:12.6</t>
  </si>
  <si>
    <t>2MASX J00454630-2555126</t>
  </si>
  <si>
    <t>IC1582</t>
  </si>
  <si>
    <t>-24:16:45.6</t>
  </si>
  <si>
    <t>2MASX J00461681-2416456</t>
  </si>
  <si>
    <t>IC1583</t>
  </si>
  <si>
    <t>+23:04:25.8</t>
  </si>
  <si>
    <t>2MASX J00471028+2304257</t>
  </si>
  <si>
    <t>IC1584</t>
  </si>
  <si>
    <t>+27:49:39.6</t>
  </si>
  <si>
    <t>2MASX J00471856+2749398</t>
  </si>
  <si>
    <t>IC1585</t>
  </si>
  <si>
    <t>+23:03:12.8</t>
  </si>
  <si>
    <t>2MASX J00471427+2303127</t>
  </si>
  <si>
    <t>IC1586</t>
  </si>
  <si>
    <t>+22:22:22.4</t>
  </si>
  <si>
    <t>2MASX J00475630+2222225</t>
  </si>
  <si>
    <t>IC1587</t>
  </si>
  <si>
    <t>-23:33:42.0</t>
  </si>
  <si>
    <t>2MASX J00484328-2333420</t>
  </si>
  <si>
    <t>IC1588</t>
  </si>
  <si>
    <t>-23:33:28.6</t>
  </si>
  <si>
    <t>2MASX J00505771-2333287</t>
  </si>
  <si>
    <t>IC1589</t>
  </si>
  <si>
    <t>-34:25:19.4</t>
  </si>
  <si>
    <t>IC1590</t>
  </si>
  <si>
    <t>+56:38:34.9</t>
  </si>
  <si>
    <t>MWSC 0085</t>
  </si>
  <si>
    <t>Involved with the nebula NGC 281.</t>
  </si>
  <si>
    <t>IC1591</t>
  </si>
  <si>
    <t>-22:40:48.5</t>
  </si>
  <si>
    <t>IC1592</t>
  </si>
  <si>
    <t>+05:46:13.4</t>
  </si>
  <si>
    <t>2MASX J00532704+0546135</t>
  </si>
  <si>
    <t>IC1593</t>
  </si>
  <si>
    <t>+32:31:10.1</t>
  </si>
  <si>
    <t>IC1594</t>
  </si>
  <si>
    <t>-47:38:50.9</t>
  </si>
  <si>
    <t>Phe</t>
  </si>
  <si>
    <t>2MASX J00534533-4738508</t>
  </si>
  <si>
    <t>IC1595</t>
  </si>
  <si>
    <t>-45:11:11.9</t>
  </si>
  <si>
    <t>2MASX J00534665-4511268</t>
  </si>
  <si>
    <t>IC1596</t>
  </si>
  <si>
    <t>+21:31:21.5</t>
  </si>
  <si>
    <t>2MASX J00544282+2131215</t>
  </si>
  <si>
    <t>IC1597</t>
  </si>
  <si>
    <t>-58:06:25.7</t>
  </si>
  <si>
    <t>2MASX J00533211-5806256</t>
  </si>
  <si>
    <t>IC1598</t>
  </si>
  <si>
    <t>+05:46:25.7</t>
  </si>
  <si>
    <t>2MASX J00544177+0546259</t>
  </si>
  <si>
    <t>IC1599</t>
  </si>
  <si>
    <t>-23:29:41.7</t>
  </si>
  <si>
    <t>2MASX J00543280-2329415</t>
  </si>
  <si>
    <t>IC1600</t>
  </si>
  <si>
    <t>-23:31:29.6</t>
  </si>
  <si>
    <t>2MASX J00550423-2331296</t>
  </si>
  <si>
    <t>IC1601</t>
  </si>
  <si>
    <t>-24:09:12.2</t>
  </si>
  <si>
    <t>2MASX J00553485-2409121</t>
  </si>
  <si>
    <t>IC1602</t>
  </si>
  <si>
    <t>-09:59:08.4</t>
  </si>
  <si>
    <t>2MASX J00555190-0959088</t>
  </si>
  <si>
    <t>IC1603</t>
  </si>
  <si>
    <t>-45:24:46.6</t>
  </si>
  <si>
    <t>2MASX J00565967-4524466</t>
  </si>
  <si>
    <t>IC1604</t>
  </si>
  <si>
    <t>-16:13:48.2</t>
  </si>
  <si>
    <t>IC1605</t>
  </si>
  <si>
    <t>-48:54:09.6</t>
  </si>
  <si>
    <t>2MASX J00573759-4854095</t>
  </si>
  <si>
    <t>IC1606</t>
  </si>
  <si>
    <t>-12:10:42.6</t>
  </si>
  <si>
    <t>IC1607</t>
  </si>
  <si>
    <t>+00:35:14.1</t>
  </si>
  <si>
    <t>2MASX J00584882+0035137</t>
  </si>
  <si>
    <t>IC1608</t>
  </si>
  <si>
    <t>-34:19:44.2</t>
  </si>
  <si>
    <t>2MASX J00592434-3419439</t>
  </si>
  <si>
    <t>IC1609</t>
  </si>
  <si>
    <t>-40:20:00.8</t>
  </si>
  <si>
    <t>2MASX J00594662-4020007</t>
  </si>
  <si>
    <t>IC1610</t>
  </si>
  <si>
    <t>-15:34:04.0</t>
  </si>
  <si>
    <t>2MASX J01014259-1534041</t>
  </si>
  <si>
    <t>IC1611</t>
  </si>
  <si>
    <t>-72:19:56.4</t>
  </si>
  <si>
    <t>ESO 029-027</t>
  </si>
  <si>
    <t>This is an open cluster in the Small Magellanic Cloud.</t>
  </si>
  <si>
    <t>IC1612</t>
  </si>
  <si>
    <t>-72:22:14.6</t>
  </si>
  <si>
    <t>ESO 029-028</t>
  </si>
  <si>
    <t>IC1613</t>
  </si>
  <si>
    <t>+02:07:04.0</t>
  </si>
  <si>
    <t>C 051</t>
  </si>
  <si>
    <t>IC1614</t>
  </si>
  <si>
    <t>+33:11:23.3</t>
  </si>
  <si>
    <t>2MASX J01050697+3311235</t>
  </si>
  <si>
    <t>IC1615</t>
  </si>
  <si>
    <t>-51:07:59.0</t>
  </si>
  <si>
    <t>2MASX J01040703-5107590</t>
  </si>
  <si>
    <t>IC1616</t>
  </si>
  <si>
    <t>-27:25:45.7</t>
  </si>
  <si>
    <t>2MASX J01045619-2725454</t>
  </si>
  <si>
    <t>IC1617</t>
  </si>
  <si>
    <t>-51:01:58.1</t>
  </si>
  <si>
    <t>2MASX J01041679-5101580</t>
  </si>
  <si>
    <t>IC1618</t>
  </si>
  <si>
    <t>+32:24:43.8</t>
  </si>
  <si>
    <t>2MASX J01055601+3224437</t>
  </si>
  <si>
    <t>IC1619</t>
  </si>
  <si>
    <t>+33:04:02.2</t>
  </si>
  <si>
    <t>2MASX J01072245+3304021</t>
  </si>
  <si>
    <t>IC1620</t>
  </si>
  <si>
    <t>+13:57:18.4</t>
  </si>
  <si>
    <t>2MASX J01071423+1357180</t>
  </si>
  <si>
    <t>IC1621</t>
  </si>
  <si>
    <t>-46:43:31.8</t>
  </si>
  <si>
    <t>ESO 243-028</t>
  </si>
  <si>
    <t>IC1622</t>
  </si>
  <si>
    <t>-17:32:19.1</t>
  </si>
  <si>
    <t>2MASX J01073666-1732190</t>
  </si>
  <si>
    <t>IC1623</t>
  </si>
  <si>
    <t>-17:30:25.3</t>
  </si>
  <si>
    <t>IC1623A</t>
  </si>
  <si>
    <t>-17:30:26.0</t>
  </si>
  <si>
    <t>IRAS 01053-1746</t>
  </si>
  <si>
    <t>IC1623B</t>
  </si>
  <si>
    <t>-17:30:25.1</t>
  </si>
  <si>
    <t>2MASX J01074756-1730250</t>
  </si>
  <si>
    <t>IC1624</t>
  </si>
  <si>
    <t>-72:02:33.1</t>
  </si>
  <si>
    <t>2MASX J01052189-7202333</t>
  </si>
  <si>
    <t>IC1625</t>
  </si>
  <si>
    <t>-46:54:27.3</t>
  </si>
  <si>
    <t>2MASX J01074258-4654272</t>
  </si>
  <si>
    <t>IC1626</t>
  </si>
  <si>
    <t>-73:17:46.0</t>
  </si>
  <si>
    <t>ESO 029-030</t>
  </si>
  <si>
    <t>IC1627</t>
  </si>
  <si>
    <t>-46:05:38.6</t>
  </si>
  <si>
    <t>2MASX J01081084-4605385</t>
  </si>
  <si>
    <t>IC1628</t>
  </si>
  <si>
    <t>-28:34:56.4</t>
  </si>
  <si>
    <t>2MASX J01084753-2834565</t>
  </si>
  <si>
    <t>IC1629</t>
  </si>
  <si>
    <t>+02:34:02.9</t>
  </si>
  <si>
    <t>2MASX J01091820+0234035</t>
  </si>
  <si>
    <t>IC1630</t>
  </si>
  <si>
    <t>-46:45:14.5</t>
  </si>
  <si>
    <t>2MASX J01081675-4645145</t>
  </si>
  <si>
    <t>IC1631</t>
  </si>
  <si>
    <t>-46:28:32.9</t>
  </si>
  <si>
    <t>2MASX J01084486-4628327</t>
  </si>
  <si>
    <t>IC1632</t>
  </si>
  <si>
    <t>+17:40:59.7</t>
  </si>
  <si>
    <t>2MASX J01104339+1740598</t>
  </si>
  <si>
    <t>IC1633</t>
  </si>
  <si>
    <t>-45:55:52.3</t>
  </si>
  <si>
    <t>2MASX J01095559-4555523</t>
  </si>
  <si>
    <t>IC1634</t>
  </si>
  <si>
    <t>+17:39:47.0</t>
  </si>
  <si>
    <t>MCG +03-04-008</t>
  </si>
  <si>
    <t>IC1635</t>
  </si>
  <si>
    <t>+17:39:07.3</t>
  </si>
  <si>
    <t>2MASX J01110354+1739071</t>
  </si>
  <si>
    <t>IC1636</t>
  </si>
  <si>
    <t>+33:21:55.4</t>
  </si>
  <si>
    <t>2MASX J01113747+3321151</t>
  </si>
  <si>
    <t>IC1637</t>
  </si>
  <si>
    <t>-30:26:18.7</t>
  </si>
  <si>
    <t>2MASX J01110112-3026186</t>
  </si>
  <si>
    <t>IC1638</t>
  </si>
  <si>
    <t>+33:21:52.3</t>
  </si>
  <si>
    <t>2MASX J01122179+3321515</t>
  </si>
  <si>
    <t>IC1639</t>
  </si>
  <si>
    <t>-00:39:51.7</t>
  </si>
  <si>
    <t>2MASX J01114656-0039520</t>
  </si>
  <si>
    <t>IC1640</t>
  </si>
  <si>
    <t>-00:37:49.3</t>
  </si>
  <si>
    <t>2MASX J01115130-0037492</t>
  </si>
  <si>
    <t>IC1641</t>
  </si>
  <si>
    <t>-71:46:08.3</t>
  </si>
  <si>
    <t>ESO 051-021</t>
  </si>
  <si>
    <t>IC1642</t>
  </si>
  <si>
    <t>IC1643</t>
  </si>
  <si>
    <t>-00:24:36.7</t>
  </si>
  <si>
    <t>2MASX J01120864-0024372</t>
  </si>
  <si>
    <t>IC1644</t>
  </si>
  <si>
    <t>-73:11:38.8</t>
  </si>
  <si>
    <t>2MASX J01091306-7311389</t>
  </si>
  <si>
    <t>IC1645</t>
  </si>
  <si>
    <t>+15:45:00.3</t>
  </si>
  <si>
    <t>2MASX J01122734+1545000</t>
  </si>
  <si>
    <t>IC1646</t>
  </si>
  <si>
    <t>+15:42:28.1</t>
  </si>
  <si>
    <t>2MASX J01124382+1542281</t>
  </si>
  <si>
    <t>IC1647</t>
  </si>
  <si>
    <t>+38:53:07.0</t>
  </si>
  <si>
    <t>2MASX J01131461+3853068</t>
  </si>
  <si>
    <t>IC1648</t>
  </si>
  <si>
    <t>+33:13:05.6</t>
  </si>
  <si>
    <t>2MASX J01134212+3313052</t>
  </si>
  <si>
    <t>IC1649</t>
  </si>
  <si>
    <t>-55:51:26.4</t>
  </si>
  <si>
    <t>2MASX J01115093-5551265</t>
  </si>
  <si>
    <t>IC1650</t>
  </si>
  <si>
    <t>-50:24:06.2</t>
  </si>
  <si>
    <t>2MASX J01121907-5024062</t>
  </si>
  <si>
    <t>IC1651</t>
  </si>
  <si>
    <t>+02:04:09.0</t>
  </si>
  <si>
    <t>IC1652</t>
  </si>
  <si>
    <t>+31:56:54.6</t>
  </si>
  <si>
    <t>2MASX J01145624+3156546</t>
  </si>
  <si>
    <t>IC1653</t>
  </si>
  <si>
    <t>+33:22:38.4</t>
  </si>
  <si>
    <t>IC1654</t>
  </si>
  <si>
    <t>+30:11:41.4</t>
  </si>
  <si>
    <t>2MASX J01151181+3011415</t>
  </si>
  <si>
    <t>IC1655</t>
  </si>
  <si>
    <t>-71:19:50.2</t>
  </si>
  <si>
    <t>ESO 051-023</t>
  </si>
  <si>
    <t>IC1656</t>
  </si>
  <si>
    <t>+33:04:03.8</t>
  </si>
  <si>
    <t>IC1657</t>
  </si>
  <si>
    <t>-32:39:03.2</t>
  </si>
  <si>
    <t>2MASX J01140701-3239032</t>
  </si>
  <si>
    <t>IC1658</t>
  </si>
  <si>
    <t>+31:04:48.9</t>
  </si>
  <si>
    <t>IC1659</t>
  </si>
  <si>
    <t>+30:20:56.7</t>
  </si>
  <si>
    <t>2MASX J01160599+3020568</t>
  </si>
  <si>
    <t>IC1660</t>
  </si>
  <si>
    <t>-71:45:42.3</t>
  </si>
  <si>
    <t>ESO 051-024</t>
  </si>
  <si>
    <t>IC1661</t>
  </si>
  <si>
    <t>+33:03:50.8</t>
  </si>
  <si>
    <t>IC1662</t>
  </si>
  <si>
    <t>-73:27:24.3</t>
  </si>
  <si>
    <t>ESO 029-037</t>
  </si>
  <si>
    <t>IC1663</t>
  </si>
  <si>
    <t>IC1664</t>
  </si>
  <si>
    <t>-69:48:41.5</t>
  </si>
  <si>
    <t>IC1665</t>
  </si>
  <si>
    <t>+34:42:06.0</t>
  </si>
  <si>
    <t>IC1666</t>
  </si>
  <si>
    <t>+32:28:02.4</t>
  </si>
  <si>
    <t>2MASX J01195340+3228025</t>
  </si>
  <si>
    <t>IC1667</t>
  </si>
  <si>
    <t>-17:03:00.8</t>
  </si>
  <si>
    <t>2MASX J01184235-1703005</t>
  </si>
  <si>
    <t>IC1668</t>
  </si>
  <si>
    <t>+33:10:23.0</t>
  </si>
  <si>
    <t>2MASX J01185299+3310222</t>
  </si>
  <si>
    <t>IC1669</t>
  </si>
  <si>
    <t>+33:11:05.1</t>
  </si>
  <si>
    <t>2MASX J01200684+3311051</t>
  </si>
  <si>
    <t>IC1670</t>
  </si>
  <si>
    <t>-16:48:10.0</t>
  </si>
  <si>
    <t>IC1670A</t>
  </si>
  <si>
    <t>-16:48:12.4</t>
  </si>
  <si>
    <t>2MASX J01184882-1648125</t>
  </si>
  <si>
    <t>IC1670B</t>
  </si>
  <si>
    <t>2MASX J01185286-1648125</t>
  </si>
  <si>
    <t>IC1671</t>
  </si>
  <si>
    <t>IC1672</t>
  </si>
  <si>
    <t>+29:41:55.8</t>
  </si>
  <si>
    <t>2MASX J01203820+2941555</t>
  </si>
  <si>
    <t>IC1673</t>
  </si>
  <si>
    <t>+33:02:41.8</t>
  </si>
  <si>
    <t>2MASX J01204631+3302412</t>
  </si>
  <si>
    <t>IC1674</t>
  </si>
  <si>
    <t>-50:57:48.9</t>
  </si>
  <si>
    <t>2MASX J01191842-5057488</t>
  </si>
  <si>
    <t>IC1675</t>
  </si>
  <si>
    <t>+34:14:55.0</t>
  </si>
  <si>
    <t>2MASX J01205979+3414552</t>
  </si>
  <si>
    <t>IC1676</t>
  </si>
  <si>
    <t>+30:15:34.1</t>
  </si>
  <si>
    <t>2MASX J01205855+3015342</t>
  </si>
  <si>
    <t>IC1677</t>
  </si>
  <si>
    <t>+33:12:58.1</t>
  </si>
  <si>
    <t>MCG +05-04-025</t>
  </si>
  <si>
    <t>IC1678</t>
  </si>
  <si>
    <t>+05:33:37.9</t>
  </si>
  <si>
    <t>2MASX J01210252+0533380</t>
  </si>
  <si>
    <t>IC1679</t>
  </si>
  <si>
    <t>+33:29:37.0</t>
  </si>
  <si>
    <t>2MASX J01214453+3329381</t>
  </si>
  <si>
    <t>IC1680</t>
  </si>
  <si>
    <t>+33:16:57.0</t>
  </si>
  <si>
    <t>2MASX J01215113+3316573</t>
  </si>
  <si>
    <t>IC1681</t>
  </si>
  <si>
    <t>+00:05:25.4</t>
  </si>
  <si>
    <t>2MASX J01212131+0005257</t>
  </si>
  <si>
    <t>IC1682</t>
  </si>
  <si>
    <t>+33:15:37.0</t>
  </si>
  <si>
    <t>2MASX J01221322+3315373</t>
  </si>
  <si>
    <t>IC1683</t>
  </si>
  <si>
    <t>+34:26:13.0</t>
  </si>
  <si>
    <t>2MASX J01223886+3426132</t>
  </si>
  <si>
    <t>IC1684</t>
  </si>
  <si>
    <t>+33:24:49.0</t>
  </si>
  <si>
    <t>2MASX J01225306+3324491</t>
  </si>
  <si>
    <t>IC1685</t>
  </si>
  <si>
    <t>+33:11:22.0</t>
  </si>
  <si>
    <t>2MASX J01230660+3311212</t>
  </si>
  <si>
    <t>IC1686</t>
  </si>
  <si>
    <t>+33:27:38.0</t>
  </si>
  <si>
    <t>IC1687</t>
  </si>
  <si>
    <t>+33:16:31.0</t>
  </si>
  <si>
    <t>2MASX J01231911+3316392</t>
  </si>
  <si>
    <t>IC1688</t>
  </si>
  <si>
    <t>+33:04:59.0</t>
  </si>
  <si>
    <t>2MASX J01232801+3304592</t>
  </si>
  <si>
    <t>IC1689</t>
  </si>
  <si>
    <t>+33:03:19.2</t>
  </si>
  <si>
    <t>2MASX J01234783+3303192</t>
  </si>
  <si>
    <t>IC1690</t>
  </si>
  <si>
    <t>+33:09:22.6</t>
  </si>
  <si>
    <t>2MASX J01234950+3309222</t>
  </si>
  <si>
    <t>IC1691</t>
  </si>
  <si>
    <t>+33:24:25.0</t>
  </si>
  <si>
    <t>2MASX J01242573+3324255</t>
  </si>
  <si>
    <t>IC1692</t>
  </si>
  <si>
    <t>+33:14:08.9</t>
  </si>
  <si>
    <t>2MASX J01243952+3314085</t>
  </si>
  <si>
    <t>IC1693</t>
  </si>
  <si>
    <t>-01:39:25.3</t>
  </si>
  <si>
    <t>2MASX J01240239-0139256</t>
  </si>
  <si>
    <t>IC1694</t>
  </si>
  <si>
    <t>+01:36:25.8</t>
  </si>
  <si>
    <t>2MASX J01244771+0136272</t>
  </si>
  <si>
    <t>IC1695</t>
  </si>
  <si>
    <t>+08:41:58.2</t>
  </si>
  <si>
    <t>2MASX J01250764+0841576</t>
  </si>
  <si>
    <t>IC1696</t>
  </si>
  <si>
    <t>-01:37:01.4</t>
  </si>
  <si>
    <t>2MASX J01245237-0137014</t>
  </si>
  <si>
    <t>IC1697</t>
  </si>
  <si>
    <t>+00:26:39.7</t>
  </si>
  <si>
    <t>2MASX J01250297+0026400</t>
  </si>
  <si>
    <t>IC1698</t>
  </si>
  <si>
    <t>+14:50:19.4</t>
  </si>
  <si>
    <t>2MASX J01252213+1450198</t>
  </si>
  <si>
    <t>IC1699</t>
  </si>
  <si>
    <t>IC1700</t>
  </si>
  <si>
    <t>IC1701</t>
  </si>
  <si>
    <t>+18:11:04.1</t>
  </si>
  <si>
    <t>2MASX J01255044+1811038</t>
  </si>
  <si>
    <t>IC1702</t>
  </si>
  <si>
    <t>+16:36:06.5</t>
  </si>
  <si>
    <t>2MASX J01255630+1636066</t>
  </si>
  <si>
    <t>IC1703</t>
  </si>
  <si>
    <t>-01:38:19.4</t>
  </si>
  <si>
    <t>IC1704</t>
  </si>
  <si>
    <t>+14:46:34.6</t>
  </si>
  <si>
    <t>2MASX J01270953+1446345</t>
  </si>
  <si>
    <t>IC1705</t>
  </si>
  <si>
    <t>-03:30:05.3</t>
  </si>
  <si>
    <t>2MASX J01264483-0330054</t>
  </si>
  <si>
    <t>IC1706</t>
  </si>
  <si>
    <t>+14:49:10.4</t>
  </si>
  <si>
    <t>2MASX J01273097+1449107</t>
  </si>
  <si>
    <t>IC1707</t>
  </si>
  <si>
    <t>+37:07:01.4</t>
  </si>
  <si>
    <t>IC1708</t>
  </si>
  <si>
    <t>-71:11:04.0</t>
  </si>
  <si>
    <t>Hyi</t>
  </si>
  <si>
    <t>2MASX J01245608-7111039</t>
  </si>
  <si>
    <t>IC1709</t>
  </si>
  <si>
    <t>-35:43:03.7</t>
  </si>
  <si>
    <t>IC1710</t>
  </si>
  <si>
    <t>+21:26:25.5</t>
  </si>
  <si>
    <t>IC1711</t>
  </si>
  <si>
    <t>+17:11:18.8</t>
  </si>
  <si>
    <t>2MASX J01305526+1711185</t>
  </si>
  <si>
    <t>IC1712</t>
  </si>
  <si>
    <t>-06:52:05.0</t>
  </si>
  <si>
    <t>IC1713</t>
  </si>
  <si>
    <t>+35:19:28.1</t>
  </si>
  <si>
    <t>IC1714</t>
  </si>
  <si>
    <t>-13:01:29.9</t>
  </si>
  <si>
    <t>PGC 944130</t>
  </si>
  <si>
    <t>IC1715</t>
  </si>
  <si>
    <t>+12:35:07.6</t>
  </si>
  <si>
    <t>2MASX J01333414+1235078</t>
  </si>
  <si>
    <t>IC1716</t>
  </si>
  <si>
    <t>-12:18:28.6</t>
  </si>
  <si>
    <t>IC1717</t>
  </si>
  <si>
    <t>-67:32:12.6</t>
  </si>
  <si>
    <t>IC1718</t>
  </si>
  <si>
    <t>+33:21:59.5</t>
  </si>
  <si>
    <t>2MASX J01382676+3321594</t>
  </si>
  <si>
    <t>IC1719</t>
  </si>
  <si>
    <t>-33:55:26.7</t>
  </si>
  <si>
    <t>2MASX J01373593-3355265</t>
  </si>
  <si>
    <t>IC1720</t>
  </si>
  <si>
    <t>-28:54:45.9</t>
  </si>
  <si>
    <t>2MASX J01402160-2854459</t>
  </si>
  <si>
    <t>IC1721</t>
  </si>
  <si>
    <t>+08:31:31.9</t>
  </si>
  <si>
    <t>2MASX J01412439+0831317</t>
  </si>
  <si>
    <t>IC1722</t>
  </si>
  <si>
    <t>-34:11:15.8</t>
  </si>
  <si>
    <t>ESO 353-034</t>
  </si>
  <si>
    <t>IC1723</t>
  </si>
  <si>
    <t>+08:53:21.7</t>
  </si>
  <si>
    <t>2MASX J01431417+0853215</t>
  </si>
  <si>
    <t>IC1724</t>
  </si>
  <si>
    <t>-34:14:30.8</t>
  </si>
  <si>
    <t>2MASX J01430966-3414305</t>
  </si>
  <si>
    <t>IC1725</t>
  </si>
  <si>
    <t>+21:46:35.6</t>
  </si>
  <si>
    <t>2MASX J01451183+2146355</t>
  </si>
  <si>
    <t>IC1726</t>
  </si>
  <si>
    <t>+04:37:06.7</t>
  </si>
  <si>
    <t>2MASX J01451975+0437071</t>
  </si>
  <si>
    <t>IC1727</t>
  </si>
  <si>
    <t>+27:20:00.1</t>
  </si>
  <si>
    <t>SBm</t>
  </si>
  <si>
    <t>2MASX J01472988+2720000</t>
  </si>
  <si>
    <t>IC1728</t>
  </si>
  <si>
    <t>-33:36:05.4</t>
  </si>
  <si>
    <t>2MASX J01474446-3336055</t>
  </si>
  <si>
    <t>IC1729</t>
  </si>
  <si>
    <t>-26:53:31.7</t>
  </si>
  <si>
    <t>2MASX J01475527-2653319</t>
  </si>
  <si>
    <t>IC1730</t>
  </si>
  <si>
    <t>+22:00:43.6</t>
  </si>
  <si>
    <t>2MASX J01495792+2200440</t>
  </si>
  <si>
    <t>IC1731</t>
  </si>
  <si>
    <t>+27:11:46.2</t>
  </si>
  <si>
    <t>2MASX J01501233+2711464</t>
  </si>
  <si>
    <t>IC1732</t>
  </si>
  <si>
    <t>+35:55:57.9</t>
  </si>
  <si>
    <t>2MASX J01504792+3555581</t>
  </si>
  <si>
    <t>IC1733</t>
  </si>
  <si>
    <t>+33:04:55.3</t>
  </si>
  <si>
    <t>2MASX J01504290+3304551</t>
  </si>
  <si>
    <t>IC1734</t>
  </si>
  <si>
    <t>-32:44:33.4</t>
  </si>
  <si>
    <t>2MASX J01491704-3244336</t>
  </si>
  <si>
    <t>IC1735</t>
  </si>
  <si>
    <t>+33:05:32.4</t>
  </si>
  <si>
    <t>2MASX J01505173+3305321</t>
  </si>
  <si>
    <t>IC1736</t>
  </si>
  <si>
    <t>+18:18:10.0</t>
  </si>
  <si>
    <t>MCG +03-05-020</t>
  </si>
  <si>
    <t>IC1737</t>
  </si>
  <si>
    <t>+36:15:04.3</t>
  </si>
  <si>
    <t>IC1738</t>
  </si>
  <si>
    <t>-09:47:31.3</t>
  </si>
  <si>
    <t>2MASX J01510790-0947313</t>
  </si>
  <si>
    <t>IC1739</t>
  </si>
  <si>
    <t>-34:03:20.1</t>
  </si>
  <si>
    <t>2MASX J01502959-3403200</t>
  </si>
  <si>
    <t>IC1740</t>
  </si>
  <si>
    <t>-30:05:09.5</t>
  </si>
  <si>
    <t>The identification as IC 1740 is uncertain.</t>
  </si>
  <si>
    <t>IC1741</t>
  </si>
  <si>
    <t>-16:47:16.9</t>
  </si>
  <si>
    <t>2MASX J01515675-1647169</t>
  </si>
  <si>
    <t>IC1742</t>
  </si>
  <si>
    <t>+22:43:17.0</t>
  </si>
  <si>
    <t>2MASX J01531422+2243169</t>
  </si>
  <si>
    <t>IC1743</t>
  </si>
  <si>
    <t>+12:42:30.5</t>
  </si>
  <si>
    <t>IC1744</t>
  </si>
  <si>
    <t>+19:50:25.5</t>
  </si>
  <si>
    <t>IC1745</t>
  </si>
  <si>
    <t>-16:40:08.4</t>
  </si>
  <si>
    <t>2MASX J01525903-1640090</t>
  </si>
  <si>
    <t>IC1746</t>
  </si>
  <si>
    <t>+04:48:14.0</t>
  </si>
  <si>
    <t>2MASX J01542431+0448138</t>
  </si>
  <si>
    <t>IC1747</t>
  </si>
  <si>
    <t>+63:19:18.4</t>
  </si>
  <si>
    <t>HD 11758</t>
  </si>
  <si>
    <t>2MASX J01573573+6319183</t>
  </si>
  <si>
    <t>IC1748</t>
  </si>
  <si>
    <t>+17:38:28.6</t>
  </si>
  <si>
    <t>2MASX J01560885+1738284</t>
  </si>
  <si>
    <t>IC1749</t>
  </si>
  <si>
    <t>+06:44:41.8</t>
  </si>
  <si>
    <t>2MASX J01561109+0644413</t>
  </si>
  <si>
    <t>IC1750</t>
  </si>
  <si>
    <t>+04:04:34.6</t>
  </si>
  <si>
    <t>2MASX J01561856+0404346</t>
  </si>
  <si>
    <t>IC1751</t>
  </si>
  <si>
    <t>+05:37:44.2</t>
  </si>
  <si>
    <t>IC1752</t>
  </si>
  <si>
    <t>+28:36:48.6</t>
  </si>
  <si>
    <t>2MASX J01571543+2836482</t>
  </si>
  <si>
    <t>IC1753</t>
  </si>
  <si>
    <t>+28:35:21.3</t>
  </si>
  <si>
    <t>2MASX J01571930+2835212</t>
  </si>
  <si>
    <t>IC1754</t>
  </si>
  <si>
    <t>+04:01:32.2</t>
  </si>
  <si>
    <t>2MASX J01564993+0401322</t>
  </si>
  <si>
    <t>IC1755</t>
  </si>
  <si>
    <t>+14:32:59.6</t>
  </si>
  <si>
    <t>2MASX J01570981+1432592</t>
  </si>
  <si>
    <t>IC1756</t>
  </si>
  <si>
    <t>-00:28:05.7</t>
  </si>
  <si>
    <t>2MASX J01570524-0028053</t>
  </si>
  <si>
    <t>IC1757</t>
  </si>
  <si>
    <t>-00:28:26.3</t>
  </si>
  <si>
    <t>2MASX J01571138-0028262</t>
  </si>
  <si>
    <t>IC1758</t>
  </si>
  <si>
    <t>-16:32:31.4</t>
  </si>
  <si>
    <t>2MASX J01565247-1632315</t>
  </si>
  <si>
    <t>IC1759</t>
  </si>
  <si>
    <t>-32:59:13.4</t>
  </si>
  <si>
    <t>2MASX J01575535-3259131</t>
  </si>
  <si>
    <t>IC1760</t>
  </si>
  <si>
    <t>-31:59:18.0</t>
  </si>
  <si>
    <t>ESO 414-015</t>
  </si>
  <si>
    <t>IC1761</t>
  </si>
  <si>
    <t>+00:34:05.9</t>
  </si>
  <si>
    <t>2MASX J01585227+0034058</t>
  </si>
  <si>
    <t>IC1762</t>
  </si>
  <si>
    <t>-33:14:23.3</t>
  </si>
  <si>
    <t>2MASX J01574863-3314231</t>
  </si>
  <si>
    <t>IC1763</t>
  </si>
  <si>
    <t>-27:48:38.5</t>
  </si>
  <si>
    <t>2MASX J01591175-2748385</t>
  </si>
  <si>
    <t>IC1764</t>
  </si>
  <si>
    <t>+24:34:50.0</t>
  </si>
  <si>
    <t>2MASX J02002337+2434500</t>
  </si>
  <si>
    <t>IC1765</t>
  </si>
  <si>
    <t>+31:52:56.9</t>
  </si>
  <si>
    <t>IC1766</t>
  </si>
  <si>
    <t>+31:49:35.4</t>
  </si>
  <si>
    <t>IC1767</t>
  </si>
  <si>
    <t>-11:04:44.3</t>
  </si>
  <si>
    <t>2MASX J01595936-1104443</t>
  </si>
  <si>
    <t>IC1768</t>
  </si>
  <si>
    <t>-25:01:36.1</t>
  </si>
  <si>
    <t>2MASX J02004986-2501361</t>
  </si>
  <si>
    <t>IC1769</t>
  </si>
  <si>
    <t>-31:55:11.2</t>
  </si>
  <si>
    <t>2MASX J02005491-3155111</t>
  </si>
  <si>
    <t>IC1770</t>
  </si>
  <si>
    <t>+09:58:51.4</t>
  </si>
  <si>
    <t>2MASX J02021436+0958511</t>
  </si>
  <si>
    <t>IC1771</t>
  </si>
  <si>
    <t>+09:58:06.9</t>
  </si>
  <si>
    <t>2MASX J02021585+0958071</t>
  </si>
  <si>
    <t>IC1772</t>
  </si>
  <si>
    <t>+07:44:43.9</t>
  </si>
  <si>
    <t>MCG +01-06-033</t>
  </si>
  <si>
    <t>IC1773</t>
  </si>
  <si>
    <t>+30:49:58.3</t>
  </si>
  <si>
    <t>IC1774</t>
  </si>
  <si>
    <t>+15:19:05.0</t>
  </si>
  <si>
    <t>MCG +02-06-020</t>
  </si>
  <si>
    <t>IC1775</t>
  </si>
  <si>
    <t>+13:30:20.6</t>
  </si>
  <si>
    <t>2MASX J02051755+1330204</t>
  </si>
  <si>
    <t>IC1776</t>
  </si>
  <si>
    <t>+06:06:24.6</t>
  </si>
  <si>
    <t>2MASX J02051524+0606249</t>
  </si>
  <si>
    <t>IC1777</t>
  </si>
  <si>
    <t>+15:12:34.1</t>
  </si>
  <si>
    <t>2MASX J02060874+1512343</t>
  </si>
  <si>
    <t>IC1778</t>
  </si>
  <si>
    <t>IC1779</t>
  </si>
  <si>
    <t>+03:42:21.5</t>
  </si>
  <si>
    <t>2MASX J02062594+0342215</t>
  </si>
  <si>
    <t>IC1780</t>
  </si>
  <si>
    <t>+14:43:18.9</t>
  </si>
  <si>
    <t>2MASX J02065114+1443193</t>
  </si>
  <si>
    <t>IC1781</t>
  </si>
  <si>
    <t>-00:31:05.1</t>
  </si>
  <si>
    <t>2MASX J02065277-0031053</t>
  </si>
  <si>
    <t>IC1782</t>
  </si>
  <si>
    <t>-25:26:30.8</t>
  </si>
  <si>
    <t>IC1783</t>
  </si>
  <si>
    <t>-32:56:23.5</t>
  </si>
  <si>
    <t>2MASX J02100613-3256236</t>
  </si>
  <si>
    <t>IC1784</t>
  </si>
  <si>
    <t>+32:38:58.2</t>
  </si>
  <si>
    <t>2MASX J02161279+3238583</t>
  </si>
  <si>
    <t>IC1785</t>
  </si>
  <si>
    <t>+32:39:59.5</t>
  </si>
  <si>
    <t>2MASX J02162102+3239594</t>
  </si>
  <si>
    <t>IC1786</t>
  </si>
  <si>
    <t>+05:08:43.7</t>
  </si>
  <si>
    <t>2MASX J02160561+0508436</t>
  </si>
  <si>
    <t>IC1787</t>
  </si>
  <si>
    <t>IC1788</t>
  </si>
  <si>
    <t>-31:12:03.6</t>
  </si>
  <si>
    <t>2MASX J02154997-3112035</t>
  </si>
  <si>
    <t>IC1789</t>
  </si>
  <si>
    <t>+32:23:45.7</t>
  </si>
  <si>
    <t>2MASX J02175117+3223454</t>
  </si>
  <si>
    <t>IC1790</t>
  </si>
  <si>
    <t>+12:30:32.3</t>
  </si>
  <si>
    <t>2MASX J02173778+1230319</t>
  </si>
  <si>
    <t>IC1791</t>
  </si>
  <si>
    <t>+12:28:14.2</t>
  </si>
  <si>
    <t>2MASX J02174133+1228139</t>
  </si>
  <si>
    <t>IC1792</t>
  </si>
  <si>
    <t>+34:27:44.6</t>
  </si>
  <si>
    <t>2MASX J02190111+3427447</t>
  </si>
  <si>
    <t>IC1793</t>
  </si>
  <si>
    <t>+32:32:40.2</t>
  </si>
  <si>
    <t>2MASX J02213239+3232400</t>
  </si>
  <si>
    <t>IC1794</t>
  </si>
  <si>
    <t>+15:45:41.9</t>
  </si>
  <si>
    <t>2MASX J02213017+1545419</t>
  </si>
  <si>
    <t>IC1795</t>
  </si>
  <si>
    <t>+62:02:29.9</t>
  </si>
  <si>
    <t>LBN 645</t>
  </si>
  <si>
    <t>IC1796</t>
  </si>
  <si>
    <t>-41:22:15.9</t>
  </si>
  <si>
    <t>2MASX J02224730-4122159</t>
  </si>
  <si>
    <t>IC1797</t>
  </si>
  <si>
    <t>+20:23:43.2</t>
  </si>
  <si>
    <t>2MASX J02252787+2023430</t>
  </si>
  <si>
    <t>IC1798</t>
  </si>
  <si>
    <t>+13:25:50.8</t>
  </si>
  <si>
    <t>2MASX J02261552+1325504</t>
  </si>
  <si>
    <t>IC1799</t>
  </si>
  <si>
    <t>+45:58:14.3</t>
  </si>
  <si>
    <t>2MASX J02284584+4558142</t>
  </si>
  <si>
    <t>IC1800</t>
  </si>
  <si>
    <t>+31:24:34.8</t>
  </si>
  <si>
    <t>IC1801</t>
  </si>
  <si>
    <t>+19:35:00.0</t>
  </si>
  <si>
    <t>2MASX J02281275+1934599</t>
  </si>
  <si>
    <t>IC1802</t>
  </si>
  <si>
    <t>+23:04:57.7</t>
  </si>
  <si>
    <t>2MASX J02291399+2304579</t>
  </si>
  <si>
    <t>IC1803</t>
  </si>
  <si>
    <t>+23:06:30.9</t>
  </si>
  <si>
    <t>2MASX J02294993+2306310</t>
  </si>
  <si>
    <t>IC1804</t>
  </si>
  <si>
    <t>+23:05:49.5</t>
  </si>
  <si>
    <t>2MASX J02295443+2305490</t>
  </si>
  <si>
    <t>IC1805</t>
  </si>
  <si>
    <t>+61:27:24.8</t>
  </si>
  <si>
    <t>LBN 654</t>
  </si>
  <si>
    <t>IC1806</t>
  </si>
  <si>
    <t>+22:56:35.6</t>
  </si>
  <si>
    <t>2MASX J02293494+2256351</t>
  </si>
  <si>
    <t>IC1807</t>
  </si>
  <si>
    <t>+22:56:59.0</t>
  </si>
  <si>
    <t>2MASX J02303102+2256586</t>
  </si>
  <si>
    <t>IC1808</t>
  </si>
  <si>
    <t>-04:12:55.5</t>
  </si>
  <si>
    <t>IC1809</t>
  </si>
  <si>
    <t>+22:55:01.9</t>
  </si>
  <si>
    <t>2MASX J02314035+2255020</t>
  </si>
  <si>
    <t>IC1810</t>
  </si>
  <si>
    <t>-43:04:34.8</t>
  </si>
  <si>
    <t>2MASX J02292683-4304346</t>
  </si>
  <si>
    <t>IC1811</t>
  </si>
  <si>
    <t>-34:15:51.0</t>
  </si>
  <si>
    <t>2MASX J02303819-3415508</t>
  </si>
  <si>
    <t>IC1812</t>
  </si>
  <si>
    <t>-42:48:40.9</t>
  </si>
  <si>
    <t>2MASX J02293177-4248406</t>
  </si>
  <si>
    <t>IC1813</t>
  </si>
  <si>
    <t>-34:13:15.2</t>
  </si>
  <si>
    <t>2MASX J02304950-3413155</t>
  </si>
  <si>
    <t>IC1814</t>
  </si>
  <si>
    <t>-36:02:04.8</t>
  </si>
  <si>
    <t>IC1815</t>
  </si>
  <si>
    <t>+32:25:46.1</t>
  </si>
  <si>
    <t>2MASX J02342001+3225460</t>
  </si>
  <si>
    <t>IC1816</t>
  </si>
  <si>
    <t>-36:40:19.4</t>
  </si>
  <si>
    <t>2MASX J02315100-3640192</t>
  </si>
  <si>
    <t>IC1817</t>
  </si>
  <si>
    <t>+11:12:12.0</t>
  </si>
  <si>
    <t>IC1817 NED01</t>
  </si>
  <si>
    <t>+11:12:11.9</t>
  </si>
  <si>
    <t>MCG +02-07-014</t>
  </si>
  <si>
    <t>IC1817 NED02</t>
  </si>
  <si>
    <t>+11:12:12.6</t>
  </si>
  <si>
    <t>2MASX J02335077+1112128</t>
  </si>
  <si>
    <t>IC1818</t>
  </si>
  <si>
    <t>-11:02:26.7</t>
  </si>
  <si>
    <t>2MASX J02340713-1102261</t>
  </si>
  <si>
    <t>IC1819</t>
  </si>
  <si>
    <t>+04:03:06.5</t>
  </si>
  <si>
    <t>2MASX J02354182+0403063</t>
  </si>
  <si>
    <t>IC1820</t>
  </si>
  <si>
    <t>+06:02:26.2</t>
  </si>
  <si>
    <t>2MASX J02355267+0602263</t>
  </si>
  <si>
    <t>IC1821</t>
  </si>
  <si>
    <t>+13:46:46.4</t>
  </si>
  <si>
    <t>IC1821 NED01</t>
  </si>
  <si>
    <t>+13:46:48.6</t>
  </si>
  <si>
    <t>2MASXJ02362546+1346496</t>
  </si>
  <si>
    <t>IC1821 NED02</t>
  </si>
  <si>
    <t>+13:46:44.1</t>
  </si>
  <si>
    <t>IC1822</t>
  </si>
  <si>
    <t>-08:33:46.1</t>
  </si>
  <si>
    <t>SDSS J023542.35-083346.0</t>
  </si>
  <si>
    <t>IC1823</t>
  </si>
  <si>
    <t>+32:04:10.9</t>
  </si>
  <si>
    <t>2MASX J02383701+3204111</t>
  </si>
  <si>
    <t>IC1824</t>
  </si>
  <si>
    <t>+61:35:39.7</t>
  </si>
  <si>
    <t>IC1825</t>
  </si>
  <si>
    <t>+09:05:50.5</t>
  </si>
  <si>
    <t>2MASX J02385563+0905504</t>
  </si>
  <si>
    <t>IC1826</t>
  </si>
  <si>
    <t>-27:26:35.3</t>
  </si>
  <si>
    <t>2MASX J02390354-2726351</t>
  </si>
  <si>
    <t>IC1827</t>
  </si>
  <si>
    <t>+01:33:29.8</t>
  </si>
  <si>
    <t>2MASX J02394646+0133297</t>
  </si>
  <si>
    <t>IC1828</t>
  </si>
  <si>
    <t>+19:17:49.6</t>
  </si>
  <si>
    <t>IC1829</t>
  </si>
  <si>
    <t>+14:17:52.6</t>
  </si>
  <si>
    <t>2MASX J02403277+1417523</t>
  </si>
  <si>
    <t>IC1830</t>
  </si>
  <si>
    <t>IC1831</t>
  </si>
  <si>
    <t>+62:24:41.9</t>
  </si>
  <si>
    <t>The IC identification is very uncertain.</t>
  </si>
  <si>
    <t>IC1832</t>
  </si>
  <si>
    <t>+19:01:48.3</t>
  </si>
  <si>
    <t>2MASX J02415767+1901486</t>
  </si>
  <si>
    <t>IC1833</t>
  </si>
  <si>
    <t>-28:10:16.6</t>
  </si>
  <si>
    <t>2MASX J02413870-2810165</t>
  </si>
  <si>
    <t>IC1834</t>
  </si>
  <si>
    <t>+03:05:03.0</t>
  </si>
  <si>
    <t>2MASX J02424807+0305030</t>
  </si>
  <si>
    <t>IC1835</t>
  </si>
  <si>
    <t>+14:53:22.5</t>
  </si>
  <si>
    <t>2MASX J02434911+1453222</t>
  </si>
  <si>
    <t>IC1836</t>
  </si>
  <si>
    <t>+03:06:19.4</t>
  </si>
  <si>
    <t>2MASX J02432344+0306194</t>
  </si>
  <si>
    <t>IC1837</t>
  </si>
  <si>
    <t>+00:18:24.5</t>
  </si>
  <si>
    <t>IC1838</t>
  </si>
  <si>
    <t>+19:27:18.4</t>
  </si>
  <si>
    <t>2MASX J02444299+1927181</t>
  </si>
  <si>
    <t>IC1839</t>
  </si>
  <si>
    <t>+15:14:24.3</t>
  </si>
  <si>
    <t>2MASX J02444291+1514242</t>
  </si>
  <si>
    <t>IC1840</t>
  </si>
  <si>
    <t>-15:42:20.1</t>
  </si>
  <si>
    <t>IC1841</t>
  </si>
  <si>
    <t>+18:55:44.1</t>
  </si>
  <si>
    <t>2MASX J02453623+1855442</t>
  </si>
  <si>
    <t>IC1842</t>
  </si>
  <si>
    <t>+11:27:29.2</t>
  </si>
  <si>
    <t>2MASX J02452340+1127290</t>
  </si>
  <si>
    <t>IC1843</t>
  </si>
  <si>
    <t>+02:52:49.9</t>
  </si>
  <si>
    <t>2MASX J02452461+0252501</t>
  </si>
  <si>
    <t>IC1844</t>
  </si>
  <si>
    <t>+03:13:49.1</t>
  </si>
  <si>
    <t>2MASX J02454932+0313517</t>
  </si>
  <si>
    <t>IC1845</t>
  </si>
  <si>
    <t>-27:58:08.1</t>
  </si>
  <si>
    <t>Formed by TYC 6436-1141-1 + UCAC2 20301045. Magnitudes referred to TYC 6436-1141-1 only.</t>
  </si>
  <si>
    <t>IC1846</t>
  </si>
  <si>
    <t>+13:15:19.2</t>
  </si>
  <si>
    <t>IC1847</t>
  </si>
  <si>
    <t>+14:30:18.4</t>
  </si>
  <si>
    <t>2MASX J02475365+1430188</t>
  </si>
  <si>
    <t>IC1848</t>
  </si>
  <si>
    <t>+60:24:08.9</t>
  </si>
  <si>
    <t>LBN 667</t>
  </si>
  <si>
    <t>IC1849</t>
  </si>
  <si>
    <t>+09:21:24.5</t>
  </si>
  <si>
    <t>2MASX J02474463+0921244</t>
  </si>
  <si>
    <t>IC1850</t>
  </si>
  <si>
    <t>+13:15:34.3</t>
  </si>
  <si>
    <t>IC1851</t>
  </si>
  <si>
    <t>+58:18:51.5</t>
  </si>
  <si>
    <t>2MASS J02514588+5818514</t>
  </si>
  <si>
    <t>IC1852</t>
  </si>
  <si>
    <t>+13:13:25.5</t>
  </si>
  <si>
    <t>IC1853</t>
  </si>
  <si>
    <t>-13:59:35.2</t>
  </si>
  <si>
    <t>2MASX J02480427-1359352</t>
  </si>
  <si>
    <t>IC1854</t>
  </si>
  <si>
    <t>+19:18:14.1</t>
  </si>
  <si>
    <t>2MASX J02492066+1918143</t>
  </si>
  <si>
    <t>IC1855</t>
  </si>
  <si>
    <t>+13:26:34.4</t>
  </si>
  <si>
    <t>2MASX J02490431+1326347</t>
  </si>
  <si>
    <t>IC1856</t>
  </si>
  <si>
    <t>-00:46:02.6</t>
  </si>
  <si>
    <t>2MASX J02485079-0046029</t>
  </si>
  <si>
    <t>IC1857</t>
  </si>
  <si>
    <t>+14:37:11.3</t>
  </si>
  <si>
    <t>2MASX J02493891+1437113</t>
  </si>
  <si>
    <t>IC1858</t>
  </si>
  <si>
    <t>-31:17:22.5</t>
  </si>
  <si>
    <t>2MASX J02490842-3117231</t>
  </si>
  <si>
    <t>IC1859</t>
  </si>
  <si>
    <t>-31:10:21.0</t>
  </si>
  <si>
    <t>2MASX J02490389-3110211</t>
  </si>
  <si>
    <t>IC1860</t>
  </si>
  <si>
    <t>-31:11:20.8</t>
  </si>
  <si>
    <t>2MASX J02493387-3111219</t>
  </si>
  <si>
    <t>IC1861</t>
  </si>
  <si>
    <t>+25:29:25.4</t>
  </si>
  <si>
    <t>2MASX J02530696+2529252</t>
  </si>
  <si>
    <t>IC1862</t>
  </si>
  <si>
    <t>-33:20:24.6</t>
  </si>
  <si>
    <t>ESO 356-015</t>
  </si>
  <si>
    <t>IC1863</t>
  </si>
  <si>
    <t>+08:47:03.8</t>
  </si>
  <si>
    <t>2MASX J02545071+0847038</t>
  </si>
  <si>
    <t>IC1864</t>
  </si>
  <si>
    <t>-34:11:51.5</t>
  </si>
  <si>
    <t>2MASX J02533933-3411515</t>
  </si>
  <si>
    <t>IC1865</t>
  </si>
  <si>
    <t>+08:49:41.4</t>
  </si>
  <si>
    <t>2MASX J02552017+0849412</t>
  </si>
  <si>
    <t>IC1866</t>
  </si>
  <si>
    <t>-15:39:09.2</t>
  </si>
  <si>
    <t>2MASX J02545299-1539094</t>
  </si>
  <si>
    <t>IC1867</t>
  </si>
  <si>
    <t>+09:18:42.6</t>
  </si>
  <si>
    <t>2MASX J02555226+0918423</t>
  </si>
  <si>
    <t>IC1868</t>
  </si>
  <si>
    <t>+09:22:43.8</t>
  </si>
  <si>
    <t>2MASX J02560584+0922433</t>
  </si>
  <si>
    <t>IC1869</t>
  </si>
  <si>
    <t>+05:50:11.7</t>
  </si>
  <si>
    <t>2MASX J02581169+0550119</t>
  </si>
  <si>
    <t>IC1870</t>
  </si>
  <si>
    <t>-02:20:49.5</t>
  </si>
  <si>
    <t>2MASX J02575353-0220496</t>
  </si>
  <si>
    <t>IC1871</t>
  </si>
  <si>
    <t>+60:40:20.5</t>
  </si>
  <si>
    <t>LBN 675</t>
  </si>
  <si>
    <t>IC1872</t>
  </si>
  <si>
    <t>+42:48:38.4</t>
  </si>
  <si>
    <t>IC1873</t>
  </si>
  <si>
    <t>+09:36:47.7</t>
  </si>
  <si>
    <t>2MASX J03035282+0936479</t>
  </si>
  <si>
    <t>IC1874</t>
  </si>
  <si>
    <t>+36:00:52.3</t>
  </si>
  <si>
    <t>2MASX J03062196+3600523</t>
  </si>
  <si>
    <t>IC1875</t>
  </si>
  <si>
    <t>-39:26:25.5</t>
  </si>
  <si>
    <t>2MASX J03035662-3926254</t>
  </si>
  <si>
    <t>IC1876</t>
  </si>
  <si>
    <t>-27:27:37.8</t>
  </si>
  <si>
    <t>2MASX J03043228-2727380</t>
  </si>
  <si>
    <t>IC1877</t>
  </si>
  <si>
    <t>-50:30:42.9</t>
  </si>
  <si>
    <t>Hor</t>
  </si>
  <si>
    <t>ESO 199-011</t>
  </si>
  <si>
    <t>IC1878</t>
  </si>
  <si>
    <t>-52:06:28.9</t>
  </si>
  <si>
    <t>2MASX J03034020-5206290</t>
  </si>
  <si>
    <t>IC1879</t>
  </si>
  <si>
    <t>-52:07:03.9</t>
  </si>
  <si>
    <t>2MASX J03035246-5207040</t>
  </si>
  <si>
    <t>IC1880</t>
  </si>
  <si>
    <t>-09:43:53.3</t>
  </si>
  <si>
    <t>2MASX J03062848-0943518</t>
  </si>
  <si>
    <t>IC1881</t>
  </si>
  <si>
    <t>+38:38:58.0</t>
  </si>
  <si>
    <t>IC1882</t>
  </si>
  <si>
    <t>+03:08:52.4</t>
  </si>
  <si>
    <t>2MASX J03074931+0308525</t>
  </si>
  <si>
    <t>IC1883</t>
  </si>
  <si>
    <t>+40:53:35.1</t>
  </si>
  <si>
    <t>IC1884</t>
  </si>
  <si>
    <t>IC1885</t>
  </si>
  <si>
    <t>-32:51:49.1</t>
  </si>
  <si>
    <t>2MASX J03064031-3251477</t>
  </si>
  <si>
    <t>IC1886</t>
  </si>
  <si>
    <t>-04:23:59.4</t>
  </si>
  <si>
    <t>2MASX J03080326-0423593</t>
  </si>
  <si>
    <t>IC1887</t>
  </si>
  <si>
    <t>IC1888</t>
  </si>
  <si>
    <t>IC1889</t>
  </si>
  <si>
    <t>IC1890</t>
  </si>
  <si>
    <t>+19:12:29.0</t>
  </si>
  <si>
    <t>2MASX J03095845+1912293</t>
  </si>
  <si>
    <t>IC1891</t>
  </si>
  <si>
    <t>+19:36:23.6</t>
  </si>
  <si>
    <t>2MASX J03101202+1936233</t>
  </si>
  <si>
    <t>IC1892</t>
  </si>
  <si>
    <t>-23:03:16.0</t>
  </si>
  <si>
    <t>MCG -04-08-030</t>
  </si>
  <si>
    <t>IC1892 NED01</t>
  </si>
  <si>
    <t>-23:03:20.8</t>
  </si>
  <si>
    <t>2MASX J03082723-2303207</t>
  </si>
  <si>
    <t>IC1892 NED02</t>
  </si>
  <si>
    <t>-23:03:17.8</t>
  </si>
  <si>
    <t>MCG -04-08-030 NED02</t>
  </si>
  <si>
    <t>IC1893</t>
  </si>
  <si>
    <t>+19:37:00.7</t>
  </si>
  <si>
    <t>2MASX J03101655+1937003</t>
  </si>
  <si>
    <t>IC1894</t>
  </si>
  <si>
    <t>+19:36:23.8</t>
  </si>
  <si>
    <t>2MASX J03102544+1936235</t>
  </si>
  <si>
    <t>IC1895</t>
  </si>
  <si>
    <t>-25:15:12.9</t>
  </si>
  <si>
    <t>2MASX J03093622-2515129</t>
  </si>
  <si>
    <t>IC1896</t>
  </si>
  <si>
    <t>-54:12:52.1</t>
  </si>
  <si>
    <t>ESO 155-004</t>
  </si>
  <si>
    <t>IC1897</t>
  </si>
  <si>
    <t>-10:47:45.8</t>
  </si>
  <si>
    <t>2MASX J03104591-1047464</t>
  </si>
  <si>
    <t>IC1898</t>
  </si>
  <si>
    <t>-22:24:17.5</t>
  </si>
  <si>
    <t>2MASX J03101907-2224216</t>
  </si>
  <si>
    <t>IC1899</t>
  </si>
  <si>
    <t>-25:18:17.7</t>
  </si>
  <si>
    <t>2MASX J03121312-2518175</t>
  </si>
  <si>
    <t>IC1900</t>
  </si>
  <si>
    <t>+37:09:14.8</t>
  </si>
  <si>
    <t>2MASX J03155518+3709142</t>
  </si>
  <si>
    <t>IC1901</t>
  </si>
  <si>
    <t>+37:06:44.8</t>
  </si>
  <si>
    <t>2MASX J03160262+3706452</t>
  </si>
  <si>
    <t>IC1902</t>
  </si>
  <si>
    <t>+37:10:38.8</t>
  </si>
  <si>
    <t>2MASX J03161242+3710387</t>
  </si>
  <si>
    <t>IC1903</t>
  </si>
  <si>
    <t>-50:34:11.4</t>
  </si>
  <si>
    <t>IC1903 NED01</t>
  </si>
  <si>
    <t>-50:33:45.4</t>
  </si>
  <si>
    <t>ESO-LV 199-0241</t>
  </si>
  <si>
    <t>IC1903 NED02</t>
  </si>
  <si>
    <t>-50:34:39.9</t>
  </si>
  <si>
    <t>2MASX J03131256-5034402</t>
  </si>
  <si>
    <t>IC1904</t>
  </si>
  <si>
    <t>-30:42:28.9</t>
  </si>
  <si>
    <t>2MASX J03150078-3042289</t>
  </si>
  <si>
    <t>IC1905</t>
  </si>
  <si>
    <t>+41:21:55.6</t>
  </si>
  <si>
    <t>Galactic triple star. Another nearby star may also be part of IC 1905.</t>
  </si>
  <si>
    <t>IC1906</t>
  </si>
  <si>
    <t>-34:21:38.3</t>
  </si>
  <si>
    <t>2MASX J03160565-3421385</t>
  </si>
  <si>
    <t>IC1907</t>
  </si>
  <si>
    <t>+41:33:48.2</t>
  </si>
  <si>
    <t>IC1908</t>
  </si>
  <si>
    <t>-54:49:11.9</t>
  </si>
  <si>
    <t>ESO 155-013</t>
  </si>
  <si>
    <t>IC1909</t>
  </si>
  <si>
    <t>-33:41:24.2</t>
  </si>
  <si>
    <t>2MASX J03172000-3341240</t>
  </si>
  <si>
    <t>IC1910</t>
  </si>
  <si>
    <t>-21:26:05.1</t>
  </si>
  <si>
    <t>Nothing here; probably a defect on the original Harvard plate.</t>
  </si>
  <si>
    <t>IC1911</t>
  </si>
  <si>
    <t>+35:19:18.5</t>
  </si>
  <si>
    <t>IC1912</t>
  </si>
  <si>
    <t>-50:39:17.6</t>
  </si>
  <si>
    <t>2MASX J03164331-5039258</t>
  </si>
  <si>
    <t>IC1913</t>
  </si>
  <si>
    <t>-32:27:54.1</t>
  </si>
  <si>
    <t>ESO 357-016</t>
  </si>
  <si>
    <t>IC1914</t>
  </si>
  <si>
    <t>-49:35:59.0</t>
  </si>
  <si>
    <t>2MASX J03192525-4935592</t>
  </si>
  <si>
    <t>IC1915</t>
  </si>
  <si>
    <t>-50:41:28.3</t>
  </si>
  <si>
    <t>2MASX J03195195-5041283</t>
  </si>
  <si>
    <t>IC1916</t>
  </si>
  <si>
    <t>-49:02:30.9</t>
  </si>
  <si>
    <t>2MASX J03201652-4902308</t>
  </si>
  <si>
    <t>IC1917</t>
  </si>
  <si>
    <t>-53:11:06.7</t>
  </si>
  <si>
    <t>2MASX J03221231-5311066</t>
  </si>
  <si>
    <t>IC1918</t>
  </si>
  <si>
    <t>+04:32:27.7</t>
  </si>
  <si>
    <t>2MASX J03261793+0432277</t>
  </si>
  <si>
    <t>IC1919</t>
  </si>
  <si>
    <t>-32:53:40.4</t>
  </si>
  <si>
    <t>2MASX J03260225-3253405</t>
  </si>
  <si>
    <t>IC1920</t>
  </si>
  <si>
    <t>-52:42:48.9</t>
  </si>
  <si>
    <t>2MASX J03242439-5242489</t>
  </si>
  <si>
    <t>IC1921</t>
  </si>
  <si>
    <t>-50:41:52.8</t>
  </si>
  <si>
    <t>IC1922</t>
  </si>
  <si>
    <t>-50:44:25.9</t>
  </si>
  <si>
    <t>2MASX J03244303-5044261</t>
  </si>
  <si>
    <t>IC1923</t>
  </si>
  <si>
    <t>-50:33:21.0</t>
  </si>
  <si>
    <t>The western component may be a Galactic star.</t>
  </si>
  <si>
    <t>IC1923 NED01</t>
  </si>
  <si>
    <t>-50:33:20.0</t>
  </si>
  <si>
    <t>2MASS J03245305-5033196</t>
  </si>
  <si>
    <t>IC1923 NED02</t>
  </si>
  <si>
    <t>-50:33:20.5</t>
  </si>
  <si>
    <t>This may be a Galactic star.</t>
  </si>
  <si>
    <t>IC1924</t>
  </si>
  <si>
    <t>-51:42:12.4</t>
  </si>
  <si>
    <t>ESO 200-017</t>
  </si>
  <si>
    <t>IC1925</t>
  </si>
  <si>
    <t>-51:15:24.8</t>
  </si>
  <si>
    <t>This IC number may apply to the galaxy IC 1929.</t>
  </si>
  <si>
    <t>IC1926</t>
  </si>
  <si>
    <t>-51:42:03.8</t>
  </si>
  <si>
    <t>2MASX J03251901-5142037</t>
  </si>
  <si>
    <t>IC1927</t>
  </si>
  <si>
    <t>-51:43:10.0</t>
  </si>
  <si>
    <t>Identification as IC 1927 is uncertain.</t>
  </si>
  <si>
    <t>IC1928</t>
  </si>
  <si>
    <t>-21:33:36.6</t>
  </si>
  <si>
    <t>2MASX J03272918-2133367</t>
  </si>
  <si>
    <t>IC1929</t>
  </si>
  <si>
    <t>-51:16:01.9</t>
  </si>
  <si>
    <t>2MASX J03252584-5116017</t>
  </si>
  <si>
    <t>IC1930</t>
  </si>
  <si>
    <t>+04:23:00.8</t>
  </si>
  <si>
    <t>2MASX J03284626+0423007</t>
  </si>
  <si>
    <t>IC1931</t>
  </si>
  <si>
    <t>+01:45:02.6</t>
  </si>
  <si>
    <t>2MASX J03285772+0145026</t>
  </si>
  <si>
    <t>IC1932</t>
  </si>
  <si>
    <t>-51:20:35.4</t>
  </si>
  <si>
    <t>2MASX J03255402-5120355</t>
  </si>
  <si>
    <t>IC1933</t>
  </si>
  <si>
    <t>-52:47:07.8</t>
  </si>
  <si>
    <t>2MASX J03253988-5247077</t>
  </si>
  <si>
    <t>IC1934</t>
  </si>
  <si>
    <t>+42:47:32.2</t>
  </si>
  <si>
    <t>2MASX J03311401+4247319</t>
  </si>
  <si>
    <t>IC1935</t>
  </si>
  <si>
    <t>-50:00:37.6</t>
  </si>
  <si>
    <t>2MASX J03261329-5000376</t>
  </si>
  <si>
    <t>IC1936</t>
  </si>
  <si>
    <t>-51:19:23.5</t>
  </si>
  <si>
    <t>2MASX J03262806-5119235</t>
  </si>
  <si>
    <t>IC1937</t>
  </si>
  <si>
    <t>-48:42:09.2</t>
  </si>
  <si>
    <t>2MASX J03264771-4842094</t>
  </si>
  <si>
    <t>IC1938</t>
  </si>
  <si>
    <t>-53:00:35.6</t>
  </si>
  <si>
    <t>2MASX J03271046-5300354</t>
  </si>
  <si>
    <t>IC1939</t>
  </si>
  <si>
    <t>-51:04:15.3</t>
  </si>
  <si>
    <t>Nothing here; probably a defect on the Harvard plate.</t>
  </si>
  <si>
    <t>IC1940</t>
  </si>
  <si>
    <t>-52:08:22.0</t>
  </si>
  <si>
    <t>2MASX J03274235-5208220</t>
  </si>
  <si>
    <t>IC1941</t>
  </si>
  <si>
    <t>+24:23:01.4</t>
  </si>
  <si>
    <t>Line of three or four stars.</t>
  </si>
  <si>
    <t>IC1942</t>
  </si>
  <si>
    <t>-52:40:37.0</t>
  </si>
  <si>
    <t>IC1942 NED01</t>
  </si>
  <si>
    <t>-52:40:38.9</t>
  </si>
  <si>
    <t>PGC 012907</t>
  </si>
  <si>
    <t>IC1942 NED02</t>
  </si>
  <si>
    <t>-52:40:32.9</t>
  </si>
  <si>
    <t>2MASX J03275389-5240329</t>
  </si>
  <si>
    <t>IC1943</t>
  </si>
  <si>
    <t>-44:06:02.2</t>
  </si>
  <si>
    <t>IC1944</t>
  </si>
  <si>
    <t>-47:59:46.2</t>
  </si>
  <si>
    <t>2MASX J03293999-4759461</t>
  </si>
  <si>
    <t>IC1945</t>
  </si>
  <si>
    <t>-52:37:37.8</t>
  </si>
  <si>
    <t>2MASX J03291659-5237384</t>
  </si>
  <si>
    <t>IC1946</t>
  </si>
  <si>
    <t>-52:37:09.6</t>
  </si>
  <si>
    <t>2MASX J03292219-5237094</t>
  </si>
  <si>
    <t>IC1947</t>
  </si>
  <si>
    <t>-50:20:18.7</t>
  </si>
  <si>
    <t>2MASX J03303282-5020186</t>
  </si>
  <si>
    <t>IC1948</t>
  </si>
  <si>
    <t>-47:57:53.5</t>
  </si>
  <si>
    <t>2MASX J03305004-4757533</t>
  </si>
  <si>
    <t>IC1949</t>
  </si>
  <si>
    <t>-47:58:45.3</t>
  </si>
  <si>
    <t>2MASX J03305283-4758453</t>
  </si>
  <si>
    <t>IC1950</t>
  </si>
  <si>
    <t>-50:26:00.3</t>
  </si>
  <si>
    <t>2MASX J03310449-5026004</t>
  </si>
  <si>
    <t>IC1951</t>
  </si>
  <si>
    <t>-53:07:34.3</t>
  </si>
  <si>
    <t>2MASX J03305634-5307343</t>
  </si>
  <si>
    <t>IC1952</t>
  </si>
  <si>
    <t>-23:42:46.0</t>
  </si>
  <si>
    <t>2MASX J03332668-2342460</t>
  </si>
  <si>
    <t>IC1953</t>
  </si>
  <si>
    <t>-21:28:43.1</t>
  </si>
  <si>
    <t>2MASX J03334188-2128430</t>
  </si>
  <si>
    <t>IC1954</t>
  </si>
  <si>
    <t>-51:54:17.4</t>
  </si>
  <si>
    <t>2MASX J03313139-5154175</t>
  </si>
  <si>
    <t>IC1955</t>
  </si>
  <si>
    <t>-57:14:30.7</t>
  </si>
  <si>
    <t>Ret</t>
  </si>
  <si>
    <t>2MASX J03312472-5714305</t>
  </si>
  <si>
    <t>IC1956</t>
  </si>
  <si>
    <t>+05:04:01.2</t>
  </si>
  <si>
    <t>2MASX J03353316+0504013</t>
  </si>
  <si>
    <t>IC1957</t>
  </si>
  <si>
    <t>-52:27:23.9</t>
  </si>
  <si>
    <t>2MASX J03321348-5227239</t>
  </si>
  <si>
    <t>IC1958</t>
  </si>
  <si>
    <t>-51:26:30.1</t>
  </si>
  <si>
    <t>2MASX J03324641-5126301</t>
  </si>
  <si>
    <t>IC1959</t>
  </si>
  <si>
    <t>-50:24:51.3</t>
  </si>
  <si>
    <t>2MASX J03331257-5024511</t>
  </si>
  <si>
    <t>IC1960</t>
  </si>
  <si>
    <t>-57:12:23.8</t>
  </si>
  <si>
    <t>2MASX J03323295-5712236</t>
  </si>
  <si>
    <t>IC1961</t>
  </si>
  <si>
    <t>-48:57:02.3</t>
  </si>
  <si>
    <t>2MASX J03333334-4857022</t>
  </si>
  <si>
    <t>IC1962</t>
  </si>
  <si>
    <t>-21:17:38.6</t>
  </si>
  <si>
    <t>ESO 548-050</t>
  </si>
  <si>
    <t>IC1963</t>
  </si>
  <si>
    <t>IC1964</t>
  </si>
  <si>
    <t>-53:10:23.3</t>
  </si>
  <si>
    <t>2MASX J03333007-5310232</t>
  </si>
  <si>
    <t>IC1965</t>
  </si>
  <si>
    <t>-56:33:14.7</t>
  </si>
  <si>
    <t>ESO 155-051</t>
  </si>
  <si>
    <t>IC1966</t>
  </si>
  <si>
    <t>-51:19:20.1</t>
  </si>
  <si>
    <t>2MASX J03340340-5119200</t>
  </si>
  <si>
    <t>IC1967</t>
  </si>
  <si>
    <t>+03:16:15.7</t>
  </si>
  <si>
    <t>2MASX J03374771+0316157</t>
  </si>
  <si>
    <t>IC1968</t>
  </si>
  <si>
    <t>-50:39:04.6</t>
  </si>
  <si>
    <t>2MASX J03343778-5039046</t>
  </si>
  <si>
    <t>IC1969</t>
  </si>
  <si>
    <t>-45:10:46.6</t>
  </si>
  <si>
    <t>2MASX J03361383-4510465</t>
  </si>
  <si>
    <t>IC1970</t>
  </si>
  <si>
    <t>-43:57:24.6</t>
  </si>
  <si>
    <t>2MASX J03363152-4357246</t>
  </si>
  <si>
    <t>IC1971</t>
  </si>
  <si>
    <t>-52:39:04.5</t>
  </si>
  <si>
    <t>PGC 013295</t>
  </si>
  <si>
    <t>IC1972</t>
  </si>
  <si>
    <t>-51:58:05.3</t>
  </si>
  <si>
    <t>ESO 200-048</t>
  </si>
  <si>
    <t>IC1973</t>
  </si>
  <si>
    <t>-51:59:39.0</t>
  </si>
  <si>
    <t>2MASX J03362106-5159390</t>
  </si>
  <si>
    <t>IC1974</t>
  </si>
  <si>
    <t>-49:33:01.0</t>
  </si>
  <si>
    <t>2MASX J03364221-4933010</t>
  </si>
  <si>
    <t>IC1975</t>
  </si>
  <si>
    <t>-15:30:00.5</t>
  </si>
  <si>
    <t>2MASX J03390357-1530005</t>
  </si>
  <si>
    <t>IC1976</t>
  </si>
  <si>
    <t>-47:26:16.5</t>
  </si>
  <si>
    <t>ESO 200-051</t>
  </si>
  <si>
    <t>IC1977</t>
  </si>
  <si>
    <t>+17:44:28.2</t>
  </si>
  <si>
    <t>2MASX J03404513+1744282</t>
  </si>
  <si>
    <t>IC1978</t>
  </si>
  <si>
    <t>-50:09:03.0</t>
  </si>
  <si>
    <t>2MASX J03370562-5009029</t>
  </si>
  <si>
    <t>IC1979</t>
  </si>
  <si>
    <t>-57:56:40.4</t>
  </si>
  <si>
    <t>IC1980</t>
  </si>
  <si>
    <t>-57:58:25.9</t>
  </si>
  <si>
    <t>ESO 117-002</t>
  </si>
  <si>
    <t>IC1981</t>
  </si>
  <si>
    <t>-26:51:44.1</t>
  </si>
  <si>
    <t>IC1982</t>
  </si>
  <si>
    <t>-57:46:34.6</t>
  </si>
  <si>
    <t>2MASX J03374249-5746347</t>
  </si>
  <si>
    <t>IC1983</t>
  </si>
  <si>
    <t>-22:33:52.1</t>
  </si>
  <si>
    <t>IC1984</t>
  </si>
  <si>
    <t>-47:04:33.0</t>
  </si>
  <si>
    <t>2MASX J03395025-4704327</t>
  </si>
  <si>
    <t>IC1985</t>
  </si>
  <si>
    <t>IC1986</t>
  </si>
  <si>
    <t>-45:21:20.9</t>
  </si>
  <si>
    <t>ESO 249-013</t>
  </si>
  <si>
    <t>IC1987</t>
  </si>
  <si>
    <t>-55:03:17.3</t>
  </si>
  <si>
    <t>IC1987 NED01</t>
  </si>
  <si>
    <t>-55:03:17.6</t>
  </si>
  <si>
    <t>PGC 413193</t>
  </si>
  <si>
    <t>IC1987 NED02</t>
  </si>
  <si>
    <t>-55:03:32.7</t>
  </si>
  <si>
    <t>2MASX J03401154-5503325</t>
  </si>
  <si>
    <t>IC1987 NED03</t>
  </si>
  <si>
    <t>-55:03:12.4</t>
  </si>
  <si>
    <t>PGC 2801162</t>
  </si>
  <si>
    <t>IC1987 NED04</t>
  </si>
  <si>
    <t>-55:03:22.6</t>
  </si>
  <si>
    <t>IC1988</t>
  </si>
  <si>
    <t>-39:53:13.6</t>
  </si>
  <si>
    <t>Nothing here; nominal position. IC 1988 may be NGC 1425.</t>
  </si>
  <si>
    <t>IC1989</t>
  </si>
  <si>
    <t>-50:57:28.1</t>
  </si>
  <si>
    <t>2MASX J03415466-5057282</t>
  </si>
  <si>
    <t>IC1990</t>
  </si>
  <si>
    <t>+24:20:02.0</t>
  </si>
  <si>
    <t>IC1991</t>
  </si>
  <si>
    <t>-51:31:24.3</t>
  </si>
  <si>
    <t>2MASX J03444677-5131242</t>
  </si>
  <si>
    <t>IC1992</t>
  </si>
  <si>
    <t>-51:00:16.9</t>
  </si>
  <si>
    <t>Nominal position. Probably a defect on the original Harvard plate.</t>
  </si>
  <si>
    <t>IC1993</t>
  </si>
  <si>
    <t>-33:42:35.5</t>
  </si>
  <si>
    <t>2MASX J03470480-3342354</t>
  </si>
  <si>
    <t>IC1994</t>
  </si>
  <si>
    <t>-51:38:36.0</t>
  </si>
  <si>
    <t>ESO 200-058</t>
  </si>
  <si>
    <t>IC1995</t>
  </si>
  <si>
    <t>+25:34:50.8</t>
  </si>
  <si>
    <t>IC1996</t>
  </si>
  <si>
    <t>-57:19:29.3</t>
  </si>
  <si>
    <t>2MASX J03450768-5719296</t>
  </si>
  <si>
    <t>IC1997</t>
  </si>
  <si>
    <t>-59:08:15.6</t>
  </si>
  <si>
    <t>2MASX J03445178-5908166</t>
  </si>
  <si>
    <t>IC1998</t>
  </si>
  <si>
    <t>+01:11:23.3</t>
  </si>
  <si>
    <t>2MASX J03513133+0111232</t>
  </si>
  <si>
    <t>IC1999</t>
  </si>
  <si>
    <t>-56:57:07.5</t>
  </si>
  <si>
    <t>2MASX J03474282-5657073</t>
  </si>
  <si>
    <t>IC2000</t>
  </si>
  <si>
    <t>-48:51:29.5</t>
  </si>
  <si>
    <t>2MASX J03490774-4851294</t>
  </si>
  <si>
    <t>IC2001</t>
  </si>
  <si>
    <t>-48:35:58.7</t>
  </si>
  <si>
    <t>IC2002</t>
  </si>
  <si>
    <t>+10:42:25.2</t>
  </si>
  <si>
    <t>IC2003</t>
  </si>
  <si>
    <t>+33:52:29.5</t>
  </si>
  <si>
    <t>2MASX J03562202+3352292</t>
  </si>
  <si>
    <t>IC2004</t>
  </si>
  <si>
    <t>-49:25:10.6</t>
  </si>
  <si>
    <t>ESO 201-006</t>
  </si>
  <si>
    <t>IC2005</t>
  </si>
  <si>
    <t>+36:47:14.9</t>
  </si>
  <si>
    <t>2MASX J03573954+3647149</t>
  </si>
  <si>
    <t>IC2006</t>
  </si>
  <si>
    <t>-35:58:01.7</t>
  </si>
  <si>
    <t>2MASX J03542842-3558017</t>
  </si>
  <si>
    <t>IC2007</t>
  </si>
  <si>
    <t>-28:09:30.0</t>
  </si>
  <si>
    <t>2MASX J03552274-2809299</t>
  </si>
  <si>
    <t>IC2008</t>
  </si>
  <si>
    <t>IC2009</t>
  </si>
  <si>
    <t>-48:59:22.1</t>
  </si>
  <si>
    <t>ESO 201-008</t>
  </si>
  <si>
    <t>IC2010</t>
  </si>
  <si>
    <t>-59:55:45.7</t>
  </si>
  <si>
    <t>2MASX J03515803-5955459</t>
  </si>
  <si>
    <t>IC2011</t>
  </si>
  <si>
    <t>-57:28:06.3</t>
  </si>
  <si>
    <t>IC2012</t>
  </si>
  <si>
    <t>-58:39:03.6</t>
  </si>
  <si>
    <t>IC2012 NED01</t>
  </si>
  <si>
    <t>-58:38:58.4</t>
  </si>
  <si>
    <t>2MASX J03525527-5838584</t>
  </si>
  <si>
    <t>IC2013</t>
  </si>
  <si>
    <t>-17:06:34.2</t>
  </si>
  <si>
    <t>IC2014</t>
  </si>
  <si>
    <t>-56:44:46.7</t>
  </si>
  <si>
    <t>2MASX J03552167-5644468</t>
  </si>
  <si>
    <t>IC2015</t>
  </si>
  <si>
    <t>-40:23:20.9</t>
  </si>
  <si>
    <t>2MASX J03581143-4023205</t>
  </si>
  <si>
    <t>IC2016</t>
  </si>
  <si>
    <t>+20:14:25.6</t>
  </si>
  <si>
    <t>2MASX J04015988+2014255</t>
  </si>
  <si>
    <t>IC2017</t>
  </si>
  <si>
    <t>-59:23:41.1</t>
  </si>
  <si>
    <t>2MASX J03563937-5923413</t>
  </si>
  <si>
    <t>IC2018</t>
  </si>
  <si>
    <t>-52:46:52.0</t>
  </si>
  <si>
    <t>Dor</t>
  </si>
  <si>
    <t>2MASX J03575450-5246522</t>
  </si>
  <si>
    <t>IC2019</t>
  </si>
  <si>
    <t>+05:38:22.0</t>
  </si>
  <si>
    <t>2MASX J04015363+0538221</t>
  </si>
  <si>
    <t>IC2020</t>
  </si>
  <si>
    <t>-54:03:27.4</t>
  </si>
  <si>
    <t>2MASX J03585313-5403271</t>
  </si>
  <si>
    <t>IC2021</t>
  </si>
  <si>
    <t>-52:39:24.2</t>
  </si>
  <si>
    <t>2MASX J03592393-5239243</t>
  </si>
  <si>
    <t>IC2022</t>
  </si>
  <si>
    <t>-59:02:37.2</t>
  </si>
  <si>
    <t>2MASX J03584002-5902371</t>
  </si>
  <si>
    <t>IC2023</t>
  </si>
  <si>
    <t>-52:40:52.1</t>
  </si>
  <si>
    <t>2MASX J03594064-5240523</t>
  </si>
  <si>
    <t>IC2024</t>
  </si>
  <si>
    <t>-53:22:15.6</t>
  </si>
  <si>
    <t>2MASX J04000411-5322153</t>
  </si>
  <si>
    <t>IC2025</t>
  </si>
  <si>
    <t>-53:03:56.2</t>
  </si>
  <si>
    <t>2MASX J04002318-5303564</t>
  </si>
  <si>
    <t>IC2026</t>
  </si>
  <si>
    <t>-11:10:44.5</t>
  </si>
  <si>
    <t>IC2027</t>
  </si>
  <si>
    <t>+37:06:56.7</t>
  </si>
  <si>
    <t>2MASX J04063959+3706567</t>
  </si>
  <si>
    <t>IC2028</t>
  </si>
  <si>
    <t>-52:42:26.8</t>
  </si>
  <si>
    <t>2MASX J04011823-5242268</t>
  </si>
  <si>
    <t>IC2029</t>
  </si>
  <si>
    <t>-52:48:02.8</t>
  </si>
  <si>
    <t>2MASX J04011794-5248028</t>
  </si>
  <si>
    <t>IC2030</t>
  </si>
  <si>
    <t>-19:13:53.3</t>
  </si>
  <si>
    <t>IC2031</t>
  </si>
  <si>
    <t>-05:39:06.8</t>
  </si>
  <si>
    <t>2MASX J04061469-0539065</t>
  </si>
  <si>
    <t>IC2032</t>
  </si>
  <si>
    <t>-55:19:25.8</t>
  </si>
  <si>
    <t>ESO 156-042</t>
  </si>
  <si>
    <t>IC2033</t>
  </si>
  <si>
    <t>-53:40:51.3</t>
  </si>
  <si>
    <t>2MASX J04071443-5340513</t>
  </si>
  <si>
    <t>IC2034</t>
  </si>
  <si>
    <t>-57:57:41.0</t>
  </si>
  <si>
    <t>2MASX J04063682-5757409</t>
  </si>
  <si>
    <t>IC2035</t>
  </si>
  <si>
    <t>-45:31:03.1</t>
  </si>
  <si>
    <t>2MASX J04090186-4531029</t>
  </si>
  <si>
    <t>IC2036</t>
  </si>
  <si>
    <t>-39:41:19.3</t>
  </si>
  <si>
    <t>2MASX J04095508-3941194</t>
  </si>
  <si>
    <t>IC2037</t>
  </si>
  <si>
    <t>-58:45:04.2</t>
  </si>
  <si>
    <t>2MASX J04081898-5845042</t>
  </si>
  <si>
    <t>IC2038</t>
  </si>
  <si>
    <t>-55:59:22.4</t>
  </si>
  <si>
    <t>2MASX J04085379-5559221</t>
  </si>
  <si>
    <t>IC2039</t>
  </si>
  <si>
    <t>-56:00:42.1</t>
  </si>
  <si>
    <t>2MASX J04090238-5600421</t>
  </si>
  <si>
    <t>IC2040</t>
  </si>
  <si>
    <t>-32:33:11.8</t>
  </si>
  <si>
    <t>2MASX J04125976-3233116</t>
  </si>
  <si>
    <t>IC2041</t>
  </si>
  <si>
    <t>-32:49:02.5</t>
  </si>
  <si>
    <t>2MASX J04123491-3249023</t>
  </si>
  <si>
    <t>IC2042</t>
  </si>
  <si>
    <t>-47:16:12.3</t>
  </si>
  <si>
    <t>2MASS J04114301-4716159</t>
  </si>
  <si>
    <t>IC2043</t>
  </si>
  <si>
    <t>-53:41:11.9</t>
  </si>
  <si>
    <t>2MASX J04110945-5341121</t>
  </si>
  <si>
    <t>IC2044</t>
  </si>
  <si>
    <t>-54:31:57.2</t>
  </si>
  <si>
    <t>ESO 157-006</t>
  </si>
  <si>
    <t>IC2045</t>
  </si>
  <si>
    <t>-13:10:29.7</t>
  </si>
  <si>
    <t>2MASX J04143599-1310289</t>
  </si>
  <si>
    <t>IC2046</t>
  </si>
  <si>
    <t>-54:40:23.5</t>
  </si>
  <si>
    <t>2MASX J04112453-5440237</t>
  </si>
  <si>
    <t>IC2047</t>
  </si>
  <si>
    <t>-13:11:30.2</t>
  </si>
  <si>
    <t>IC2048</t>
  </si>
  <si>
    <t>IC2049</t>
  </si>
  <si>
    <t>-58:33:25.2</t>
  </si>
  <si>
    <t>ESO 118-009</t>
  </si>
  <si>
    <t>IC2050</t>
  </si>
  <si>
    <t>-53:28:31.3</t>
  </si>
  <si>
    <t>2MASX J04135610-5328312</t>
  </si>
  <si>
    <t>IC2051</t>
  </si>
  <si>
    <t>-83:49:50.5</t>
  </si>
  <si>
    <t>Men</t>
  </si>
  <si>
    <t>2MASX J03520081-8349503</t>
  </si>
  <si>
    <t>IC2052</t>
  </si>
  <si>
    <t>-54:20:10.3</t>
  </si>
  <si>
    <t>2MASX J04145853-5420159</t>
  </si>
  <si>
    <t>IC2053</t>
  </si>
  <si>
    <t>-49:21:30.0</t>
  </si>
  <si>
    <t>2MASX J04155565-4921300</t>
  </si>
  <si>
    <t>IC2054</t>
  </si>
  <si>
    <t>-78:15:11.9</t>
  </si>
  <si>
    <t>2MASX J04072636-7815116</t>
  </si>
  <si>
    <t>IC2055</t>
  </si>
  <si>
    <t>-48:55:26.8</t>
  </si>
  <si>
    <t>IC2056</t>
  </si>
  <si>
    <t>-60:12:24.5</t>
  </si>
  <si>
    <t>2MASX J04162454-6012246</t>
  </si>
  <si>
    <t>IC2057</t>
  </si>
  <si>
    <t>+04:02:55.1</t>
  </si>
  <si>
    <t>2MASX J04215608+0402552</t>
  </si>
  <si>
    <t>IC2058</t>
  </si>
  <si>
    <t>-55:55:58.4</t>
  </si>
  <si>
    <t>2MASX J04175435-5555583</t>
  </si>
  <si>
    <t>IC2059</t>
  </si>
  <si>
    <t>-31:43:28.5</t>
  </si>
  <si>
    <t>2MASX J04202629-3143286</t>
  </si>
  <si>
    <t>IC2060</t>
  </si>
  <si>
    <t>-56:36:58.5</t>
  </si>
  <si>
    <t>2MASX J04175334-5636583</t>
  </si>
  <si>
    <t>IC2061</t>
  </si>
  <si>
    <t>+21:04:59.5</t>
  </si>
  <si>
    <t>IC2062</t>
  </si>
  <si>
    <t>+71:55:11.5</t>
  </si>
  <si>
    <t>RC2 is incorrect in equating IC 2062 with NGC 1560.</t>
  </si>
  <si>
    <t>IC2063</t>
  </si>
  <si>
    <t>-15:39:37.8</t>
  </si>
  <si>
    <t>2MASX J04224035-1539374</t>
  </si>
  <si>
    <t>IC2064</t>
  </si>
  <si>
    <t>-15:41:06.6</t>
  </si>
  <si>
    <t>2MASX J04232671-1541070</t>
  </si>
  <si>
    <t>IC2065</t>
  </si>
  <si>
    <t>-55:55:59.9</t>
  </si>
  <si>
    <t>2MASX J04212799-5555598</t>
  </si>
  <si>
    <t>IC2066</t>
  </si>
  <si>
    <t>-54:44:00.2</t>
  </si>
  <si>
    <t>2MASX J04233231-5444002</t>
  </si>
  <si>
    <t>IC2067</t>
  </si>
  <si>
    <t>+35:26:46.2</t>
  </si>
  <si>
    <t>IC2068</t>
  </si>
  <si>
    <t>-42:05:37.4</t>
  </si>
  <si>
    <t>Cae</t>
  </si>
  <si>
    <t>2MASX J04263689-4205372</t>
  </si>
  <si>
    <t>IC2069</t>
  </si>
  <si>
    <t>-48:12:29.0</t>
  </si>
  <si>
    <t>Nothing at this position; probably a defect on the Harvard plate.</t>
  </si>
  <si>
    <t>IC2070</t>
  </si>
  <si>
    <t>-57:58:51.2</t>
  </si>
  <si>
    <t>2MASX J04243569-5758512</t>
  </si>
  <si>
    <t>IC2071</t>
  </si>
  <si>
    <t>-53:09:07.6</t>
  </si>
  <si>
    <t>PGC 015088</t>
  </si>
  <si>
    <t>NED lists this object as GGroup</t>
  </si>
  <si>
    <t>IC2072</t>
  </si>
  <si>
    <t>-48:22:39.0</t>
  </si>
  <si>
    <t>IC2073</t>
  </si>
  <si>
    <t>-53:11:14.4</t>
  </si>
  <si>
    <t>2MASX J04263383-5311145</t>
  </si>
  <si>
    <t>IC2074</t>
  </si>
  <si>
    <t>+07:42:09.4</t>
  </si>
  <si>
    <t>IC2075</t>
  </si>
  <si>
    <t>-05:47:53.8</t>
  </si>
  <si>
    <t>IC2076</t>
  </si>
  <si>
    <t>-48:13:43.9</t>
  </si>
  <si>
    <t>IC2077</t>
  </si>
  <si>
    <t>+00:34:02.5</t>
  </si>
  <si>
    <t>IC2078</t>
  </si>
  <si>
    <t>-04:41:55.3</t>
  </si>
  <si>
    <t>2MASS J04315226-0441553</t>
  </si>
  <si>
    <t>IC2079</t>
  </si>
  <si>
    <t>-53:44:16.5</t>
  </si>
  <si>
    <t>2MASX J04283084-5344167</t>
  </si>
  <si>
    <t>IC2080</t>
  </si>
  <si>
    <t>-05:45:24.6</t>
  </si>
  <si>
    <t>2MASX J04315214-0545247</t>
  </si>
  <si>
    <t>IC2081</t>
  </si>
  <si>
    <t>-53:36:49.3</t>
  </si>
  <si>
    <t>2MASX J04290090-5336493</t>
  </si>
  <si>
    <t>IC2082</t>
  </si>
  <si>
    <t>-53:49:38.0</t>
  </si>
  <si>
    <t>ESO 157-035</t>
  </si>
  <si>
    <t>IC2082 NED01</t>
  </si>
  <si>
    <t>-53:49:40.6</t>
  </si>
  <si>
    <t>PGC 015239</t>
  </si>
  <si>
    <t>SSEP24 source was "passively deblended". See 2010ApJS..191..212S.</t>
  </si>
  <si>
    <t>IC2082 NED02</t>
  </si>
  <si>
    <t>-53:49:36.1</t>
  </si>
  <si>
    <t>2MASX J04290824-5349403</t>
  </si>
  <si>
    <t>IC2083</t>
  </si>
  <si>
    <t>-53:58:51.0</t>
  </si>
  <si>
    <t>2MASX J04304429-5358512</t>
  </si>
  <si>
    <t>IC2084</t>
  </si>
  <si>
    <t>-48:17:17.9</t>
  </si>
  <si>
    <t>IC2085</t>
  </si>
  <si>
    <t>-54:25:00.6</t>
  </si>
  <si>
    <t>2MASX J04312423-5425007</t>
  </si>
  <si>
    <t>IC2086</t>
  </si>
  <si>
    <t>-53:38:51.5</t>
  </si>
  <si>
    <t>2MASX J04313219-5338514</t>
  </si>
  <si>
    <t>IC2087</t>
  </si>
  <si>
    <t>+25:44:32.0</t>
  </si>
  <si>
    <t>2MASS J04395574+2545020</t>
  </si>
  <si>
    <t>IC2088</t>
  </si>
  <si>
    <t>+26:36:25.3</t>
  </si>
  <si>
    <t>IC2089</t>
  </si>
  <si>
    <t>-75:32:22.0</t>
  </si>
  <si>
    <t>2MASX J04325040-7532214</t>
  </si>
  <si>
    <t>IC2090</t>
  </si>
  <si>
    <t>-33:59:38.7</t>
  </si>
  <si>
    <t>IC2091</t>
  </si>
  <si>
    <t>-04:40:18.5</t>
  </si>
  <si>
    <t>IC2092</t>
  </si>
  <si>
    <t>-04:56:36.1</t>
  </si>
  <si>
    <t>IC2093</t>
  </si>
  <si>
    <t>-02:42:32.5</t>
  </si>
  <si>
    <t>IC2094</t>
  </si>
  <si>
    <t>-05:21:09.5</t>
  </si>
  <si>
    <t>2MASX J04482483-0521095</t>
  </si>
  <si>
    <t>IC2095</t>
  </si>
  <si>
    <t>-05:07:29.3</t>
  </si>
  <si>
    <t>MCG -01-13-014</t>
  </si>
  <si>
    <t>IC2096</t>
  </si>
  <si>
    <t>-04:58:43.1</t>
  </si>
  <si>
    <t>IC2097</t>
  </si>
  <si>
    <t>-05:04:52.4</t>
  </si>
  <si>
    <t>2MASX J04502424-0504527</t>
  </si>
  <si>
    <t>IC2098</t>
  </si>
  <si>
    <t>-05:25:07.2</t>
  </si>
  <si>
    <t>2MASX J04504430-0525067</t>
  </si>
  <si>
    <t>IC2099</t>
  </si>
  <si>
    <t>-04:53:33.8</t>
  </si>
  <si>
    <t>IC2100</t>
  </si>
  <si>
    <t>-04:49:51.3</t>
  </si>
  <si>
    <t>IC2101</t>
  </si>
  <si>
    <t>-06:13:53.2</t>
  </si>
  <si>
    <t>2MASX J04514224-0613532</t>
  </si>
  <si>
    <t>IC2102</t>
  </si>
  <si>
    <t>-04:57:05.8</t>
  </si>
  <si>
    <t>2MASX J04515534-0457055</t>
  </si>
  <si>
    <t>IC2103</t>
  </si>
  <si>
    <t>-76:50:12.5</t>
  </si>
  <si>
    <t>2MASX J04394808-7650125</t>
  </si>
  <si>
    <t>IC2104</t>
  </si>
  <si>
    <t>-15:47:52.4</t>
  </si>
  <si>
    <t>2MASX J04561905-1547536</t>
  </si>
  <si>
    <t>IC2105</t>
  </si>
  <si>
    <t>-69:12:03.3</t>
  </si>
  <si>
    <t>2MASX J04492734-6912056</t>
  </si>
  <si>
    <t>IC2106</t>
  </si>
  <si>
    <t>-28:30:14.1</t>
  </si>
  <si>
    <t>2MASX J04563389-2830140</t>
  </si>
  <si>
    <t>IC2107</t>
  </si>
  <si>
    <t>+08:14:18.1</t>
  </si>
  <si>
    <t>IC2108</t>
  </si>
  <si>
    <t>-15:17:20.4</t>
  </si>
  <si>
    <t>IC2109</t>
  </si>
  <si>
    <t>-00:18:19.1</t>
  </si>
  <si>
    <t>IC2110</t>
  </si>
  <si>
    <t>-00:18:09.5</t>
  </si>
  <si>
    <t>IC2111</t>
  </si>
  <si>
    <t>-69:23:31.8</t>
  </si>
  <si>
    <t>2MASX J04515204-6923318</t>
  </si>
  <si>
    <t>IC2112</t>
  </si>
  <si>
    <t>+04:23:11.5</t>
  </si>
  <si>
    <t>2MASX J05003015+0423113</t>
  </si>
  <si>
    <t>IC2113</t>
  </si>
  <si>
    <t>-15:49:25.1</t>
  </si>
  <si>
    <t>IC2114</t>
  </si>
  <si>
    <t>-69:11:02.8</t>
  </si>
  <si>
    <t>IC2115</t>
  </si>
  <si>
    <t>-66:23:24.7</t>
  </si>
  <si>
    <t>2MASS J04570882-6623251</t>
  </si>
  <si>
    <t>IC2116</t>
  </si>
  <si>
    <t>-66:23:20.5</t>
  </si>
  <si>
    <t>2MASX J04571624-6623202</t>
  </si>
  <si>
    <t>IC2117</t>
  </si>
  <si>
    <t>-68:26:29.3</t>
  </si>
  <si>
    <t>2MASX J04571529-6826292</t>
  </si>
  <si>
    <t>HII region in the LMC; part of the NGC 1770 association.</t>
  </si>
  <si>
    <t>IC2118</t>
  </si>
  <si>
    <t>-07:15:56.3</t>
  </si>
  <si>
    <t>IC2119</t>
  </si>
  <si>
    <t>-20:20:42.7</t>
  </si>
  <si>
    <t>2MASX J05065095-2020428</t>
  </si>
  <si>
    <t>IC2120</t>
  </si>
  <si>
    <t>+38:11:06.0</t>
  </si>
  <si>
    <t>This is a measurement of Comet 113P/Spitaler 1890 mistaken for a nebula.</t>
  </si>
  <si>
    <t>IC2121</t>
  </si>
  <si>
    <t>-25:03:51.6</t>
  </si>
  <si>
    <t>2MASX J05194486-2503514</t>
  </si>
  <si>
    <t>IC2122</t>
  </si>
  <si>
    <t>-37:05:21.8</t>
  </si>
  <si>
    <t>Col</t>
  </si>
  <si>
    <t>2MASX J05190139-3705217</t>
  </si>
  <si>
    <t>IC2123</t>
  </si>
  <si>
    <t>IC2124</t>
  </si>
  <si>
    <t>IC2125</t>
  </si>
  <si>
    <t>-27:00:57.8</t>
  </si>
  <si>
    <t>2MASX J05242810-2700574</t>
  </si>
  <si>
    <t>IC2126</t>
  </si>
  <si>
    <t>-67:57:26.6</t>
  </si>
  <si>
    <t>IC2127</t>
  </si>
  <si>
    <t>-67:58:41.9</t>
  </si>
  <si>
    <t>IC2128</t>
  </si>
  <si>
    <t>-68:03:39.9</t>
  </si>
  <si>
    <t>ESO 056-113</t>
  </si>
  <si>
    <t>IC2129</t>
  </si>
  <si>
    <t>-23:08:42.2</t>
  </si>
  <si>
    <t>ESO 487-019</t>
  </si>
  <si>
    <t>IC2130</t>
  </si>
  <si>
    <t>IC2131</t>
  </si>
  <si>
    <t>IC2132</t>
  </si>
  <si>
    <t>-13:55:37.6</t>
  </si>
  <si>
    <t>2MASX J05322858-1355372</t>
  </si>
  <si>
    <t>IC2133</t>
  </si>
  <si>
    <t>+69:22:42.4</t>
  </si>
  <si>
    <t>IC2134</t>
  </si>
  <si>
    <t>-75:26:48.6</t>
  </si>
  <si>
    <t>2MASX J05230579-7526488</t>
  </si>
  <si>
    <t>IC2135</t>
  </si>
  <si>
    <t>-36:23:55.8</t>
  </si>
  <si>
    <t>2MASX J05331289-3623556</t>
  </si>
  <si>
    <t>IC2136</t>
  </si>
  <si>
    <t>IC2137</t>
  </si>
  <si>
    <t>-23:32:00.0</t>
  </si>
  <si>
    <t>2MASX J05342166-2332001</t>
  </si>
  <si>
    <t>IC2138</t>
  </si>
  <si>
    <t>IC2139</t>
  </si>
  <si>
    <t>-17:56:01.2</t>
  </si>
  <si>
    <t>IC2140</t>
  </si>
  <si>
    <t>-75:22:31.3</t>
  </si>
  <si>
    <t>ESO 033-024</t>
  </si>
  <si>
    <t>IC2141</t>
  </si>
  <si>
    <t>-51:01:58.3</t>
  </si>
  <si>
    <t>Pic</t>
  </si>
  <si>
    <t>IC2142</t>
  </si>
  <si>
    <t>-78:01:09.9</t>
  </si>
  <si>
    <t>2MASX J05330919-7801098</t>
  </si>
  <si>
    <t>IC2143</t>
  </si>
  <si>
    <t>-18:43:35.0</t>
  </si>
  <si>
    <t>2MASX J05465261-1843349</t>
  </si>
  <si>
    <t>IC2144</t>
  </si>
  <si>
    <t>+23:52:20.7</t>
  </si>
  <si>
    <t>IRAS 05471+2351</t>
  </si>
  <si>
    <t>Claimed to be a galactic object by Takata et al. (1994</t>
  </si>
  <si>
    <t>IC2145</t>
  </si>
  <si>
    <t>-69:40:13.1</t>
  </si>
  <si>
    <t>2MASX J05402473-6940128</t>
  </si>
  <si>
    <t>Emission nebula in the LMC.</t>
  </si>
  <si>
    <t>IC2146</t>
  </si>
  <si>
    <t>-74:46:59.5</t>
  </si>
  <si>
    <t>2MASX J05374621-7446399</t>
  </si>
  <si>
    <t>IC2147</t>
  </si>
  <si>
    <t>-30:29:42.1</t>
  </si>
  <si>
    <t>2MASX J05432804-3029421</t>
  </si>
  <si>
    <t>IC2148</t>
  </si>
  <si>
    <t>-75:33:44.8</t>
  </si>
  <si>
    <t>ESO 033-028</t>
  </si>
  <si>
    <t>Globular star cluster in the LMC.</t>
  </si>
  <si>
    <t>IC2149</t>
  </si>
  <si>
    <t>+46:06:17.2</t>
  </si>
  <si>
    <t>BD +46 1067</t>
  </si>
  <si>
    <t>IC2150</t>
  </si>
  <si>
    <t>-38:19:13.7</t>
  </si>
  <si>
    <t>2MASX J05511855-3819136</t>
  </si>
  <si>
    <t>IC2151</t>
  </si>
  <si>
    <t>-17:47:14.2</t>
  </si>
  <si>
    <t>2MASX J05523642-1747144</t>
  </si>
  <si>
    <t>IC2152</t>
  </si>
  <si>
    <t>-23:10:50.8</t>
  </si>
  <si>
    <t>2MASX J05575341-2310507</t>
  </si>
  <si>
    <t>IC2153</t>
  </si>
  <si>
    <t>-33:55:11.1</t>
  </si>
  <si>
    <t>IC2153 NED01</t>
  </si>
  <si>
    <t>-33:55:12.3</t>
  </si>
  <si>
    <t>ESO 364-022</t>
  </si>
  <si>
    <t>IC2153 NED02</t>
  </si>
  <si>
    <t>-33:55:05.5</t>
  </si>
  <si>
    <t>2MASX J06000544-3355056</t>
  </si>
  <si>
    <t>IC2154</t>
  </si>
  <si>
    <t>-23:40:21.5</t>
  </si>
  <si>
    <t>IC2155</t>
  </si>
  <si>
    <t>-33:59:50.4</t>
  </si>
  <si>
    <t>Identity as IC 2155 is not certain.</t>
  </si>
  <si>
    <t>Only B-Mag available from LEDA</t>
  </si>
  <si>
    <t>IC2156</t>
  </si>
  <si>
    <t>+24:09:30.4</t>
  </si>
  <si>
    <t>Probably part of the star cluster IC 2157.</t>
  </si>
  <si>
    <t>IC2157</t>
  </si>
  <si>
    <t>+24:04:15.7</t>
  </si>
  <si>
    <t>MWSC 0722</t>
  </si>
  <si>
    <t>IC2158</t>
  </si>
  <si>
    <t>-27:51:25.1</t>
  </si>
  <si>
    <t>2MASX J06051797-2751251</t>
  </si>
  <si>
    <t>IC2159</t>
  </si>
  <si>
    <t>+20:25:53.0</t>
  </si>
  <si>
    <t>Part of the emission nebula NGC 2175.</t>
  </si>
  <si>
    <t>IC2160</t>
  </si>
  <si>
    <t>-76:55:12.9</t>
  </si>
  <si>
    <t>2MASX J05552852-7655128</t>
  </si>
  <si>
    <t>IC2161</t>
  </si>
  <si>
    <t>-75:08:22.1</t>
  </si>
  <si>
    <t>ESO 033-035</t>
  </si>
  <si>
    <t>Globular cluster in the LMC.</t>
  </si>
  <si>
    <t>IC2162</t>
  </si>
  <si>
    <t>+17:58:48.3</t>
  </si>
  <si>
    <t>2MASX J06130651+1758545</t>
  </si>
  <si>
    <t>IC2163</t>
  </si>
  <si>
    <t>-21:22:33.1</t>
  </si>
  <si>
    <t>2MASX J06162800-2122330</t>
  </si>
  <si>
    <t>IC2164</t>
  </si>
  <si>
    <t>-75:21:52.9</t>
  </si>
  <si>
    <t>2MASX J06065224-7521527</t>
  </si>
  <si>
    <t>IC2165</t>
  </si>
  <si>
    <t>-12:59:14.0</t>
  </si>
  <si>
    <t>IRAS 06194-1257</t>
  </si>
  <si>
    <t>IC2166</t>
  </si>
  <si>
    <t>+59:04:48.3</t>
  </si>
  <si>
    <t>2MASX J06265562+5904483</t>
  </si>
  <si>
    <t>IC2167</t>
  </si>
  <si>
    <t>IC2168</t>
  </si>
  <si>
    <t>+44:41:07.7</t>
  </si>
  <si>
    <t>IC2169</t>
  </si>
  <si>
    <t>IC2170</t>
  </si>
  <si>
    <t>+44:41:18.4</t>
  </si>
  <si>
    <t>IC2171</t>
  </si>
  <si>
    <t>-17:55:56.9</t>
  </si>
  <si>
    <t>2MASX J06442732-1755568</t>
  </si>
  <si>
    <t>IC2172</t>
  </si>
  <si>
    <t>IC2173</t>
  </si>
  <si>
    <t>+33:27:29.0</t>
  </si>
  <si>
    <t>IC2174</t>
  </si>
  <si>
    <t>+75:21:10.9</t>
  </si>
  <si>
    <t>2MASX J07090560+7521108</t>
  </si>
  <si>
    <t>IC2175</t>
  </si>
  <si>
    <t>+35:17:17.7</t>
  </si>
  <si>
    <t>IC2176</t>
  </si>
  <si>
    <t>+32:28:11.1</t>
  </si>
  <si>
    <t>2MASX J07073182+3228113</t>
  </si>
  <si>
    <t>IC2177</t>
  </si>
  <si>
    <t>-10:28:15.8</t>
  </si>
  <si>
    <t>LBN 1027</t>
  </si>
  <si>
    <t>IC2178</t>
  </si>
  <si>
    <t>+32:30:44.6</t>
  </si>
  <si>
    <t>2MASX J07073763+3230449</t>
  </si>
  <si>
    <t>IC2179</t>
  </si>
  <si>
    <t>+64:55:34.3</t>
  </si>
  <si>
    <t>2MASX J07153231+6455343</t>
  </si>
  <si>
    <t>IC2180</t>
  </si>
  <si>
    <t>+26:22:17.5</t>
  </si>
  <si>
    <t>2MASX J07111958+2622175</t>
  </si>
  <si>
    <t>IC2181</t>
  </si>
  <si>
    <t>+18:59:45.0</t>
  </si>
  <si>
    <t>2MASX J07131030+1859458</t>
  </si>
  <si>
    <t>IC2182</t>
  </si>
  <si>
    <t>+18:56:42.1</t>
  </si>
  <si>
    <t>2MASX J07141102+1856424</t>
  </si>
  <si>
    <t>IC2183</t>
  </si>
  <si>
    <t>-20:24:37.7</t>
  </si>
  <si>
    <t>IC2184</t>
  </si>
  <si>
    <t>+72:07:44.0</t>
  </si>
  <si>
    <t>MCG +12-07-041</t>
  </si>
  <si>
    <t>IC2184 NED01</t>
  </si>
  <si>
    <t>+72:07:40.4</t>
  </si>
  <si>
    <t>2MASX J07292419+7207404</t>
  </si>
  <si>
    <t>IC2184 NED02</t>
  </si>
  <si>
    <t>+72:07:51.5</t>
  </si>
  <si>
    <t>2MASX J07292701+7207514</t>
  </si>
  <si>
    <t>IC2185</t>
  </si>
  <si>
    <t>+32:29:43.2</t>
  </si>
  <si>
    <t>2MASX J07231603+3229432</t>
  </si>
  <si>
    <t>IC2186</t>
  </si>
  <si>
    <t>+21:31:45.3</t>
  </si>
  <si>
    <t>2MASX J07224774+2131452</t>
  </si>
  <si>
    <t>IC2187</t>
  </si>
  <si>
    <t>+21:29:00.1</t>
  </si>
  <si>
    <t>2MASX J07224331+2129001</t>
  </si>
  <si>
    <t>IC2188</t>
  </si>
  <si>
    <t>+21:30:46.9</t>
  </si>
  <si>
    <t>2MASX J07224316+2130471</t>
  </si>
  <si>
    <t>IC2189</t>
  </si>
  <si>
    <t>+08:55:14.5</t>
  </si>
  <si>
    <t>Nominal position; only stars nearby.</t>
  </si>
  <si>
    <t>IC2190</t>
  </si>
  <si>
    <t>+37:27:06.3</t>
  </si>
  <si>
    <t>2MASX J07295432+3727063</t>
  </si>
  <si>
    <t>IC2191</t>
  </si>
  <si>
    <t>+24:19:39.8</t>
  </si>
  <si>
    <t>2MASX J07301738+2419400</t>
  </si>
  <si>
    <t>IC2192</t>
  </si>
  <si>
    <t>+31:21:41.0</t>
  </si>
  <si>
    <t>2MASX J07332029+3121418</t>
  </si>
  <si>
    <t>IC2193</t>
  </si>
  <si>
    <t>+31:29:00.8</t>
  </si>
  <si>
    <t>2MASX J07332371+3129008</t>
  </si>
  <si>
    <t>IC2194</t>
  </si>
  <si>
    <t>+31:20:03.9</t>
  </si>
  <si>
    <t>2MASX J07334020+3120038</t>
  </si>
  <si>
    <t>IC2195</t>
  </si>
  <si>
    <t>-51:15:26.7</t>
  </si>
  <si>
    <t>Car</t>
  </si>
  <si>
    <t>IC2196</t>
  </si>
  <si>
    <t>+31:24:20.4</t>
  </si>
  <si>
    <t>2MASX J07340975+3124212</t>
  </si>
  <si>
    <t>IC2197</t>
  </si>
  <si>
    <t>+31:25:19.2</t>
  </si>
  <si>
    <t>2MASX J07342529+3125191</t>
  </si>
  <si>
    <t>IC2198</t>
  </si>
  <si>
    <t>+23:57:58.8</t>
  </si>
  <si>
    <t>2MASX J07341112+2357586</t>
  </si>
  <si>
    <t>IC2199</t>
  </si>
  <si>
    <t>+31:16:34.5</t>
  </si>
  <si>
    <t>2MASX J07345574+3116346</t>
  </si>
  <si>
    <t>IC2200</t>
  </si>
  <si>
    <t>-62:21:10.5</t>
  </si>
  <si>
    <t>2MASX J07281750-6221103</t>
  </si>
  <si>
    <t>IC2201</t>
  </si>
  <si>
    <t>+33:07:21.8</t>
  </si>
  <si>
    <t>2MASX J07361682+3307213</t>
  </si>
  <si>
    <t>IC2202</t>
  </si>
  <si>
    <t>-67:34:27.2</t>
  </si>
  <si>
    <t>Vol</t>
  </si>
  <si>
    <t>2MASX J07275470-6734273</t>
  </si>
  <si>
    <t>IC2203</t>
  </si>
  <si>
    <t>+34:13:48.2</t>
  </si>
  <si>
    <t>2MASX J07403361+3413481</t>
  </si>
  <si>
    <t>IC2204</t>
  </si>
  <si>
    <t>+34:13:55.8</t>
  </si>
  <si>
    <t>2MASX J07411808+3413560</t>
  </si>
  <si>
    <t>IC2205</t>
  </si>
  <si>
    <t>+26:52:20.4</t>
  </si>
  <si>
    <t>PGC 021773</t>
  </si>
  <si>
    <t>IC2206</t>
  </si>
  <si>
    <t>-34:19:48.6</t>
  </si>
  <si>
    <t>2MASS J07455041-3419483</t>
  </si>
  <si>
    <t>IC2207</t>
  </si>
  <si>
    <t>+33:57:44.2</t>
  </si>
  <si>
    <t>2MASX J07495085+3357432</t>
  </si>
  <si>
    <t>IC2208</t>
  </si>
  <si>
    <t>+27:29:02.1</t>
  </si>
  <si>
    <t>2MASX J07520782+2729023</t>
  </si>
  <si>
    <t>IC2209</t>
  </si>
  <si>
    <t>+60:18:14.7</t>
  </si>
  <si>
    <t>2MASX J07561422+6018149</t>
  </si>
  <si>
    <t>IC2210</t>
  </si>
  <si>
    <t>+56:40:56.4</t>
  </si>
  <si>
    <t>IC2211</t>
  </si>
  <si>
    <t>+32:33:29.2</t>
  </si>
  <si>
    <t>2MASX J07574566+3233295</t>
  </si>
  <si>
    <t>IC2212</t>
  </si>
  <si>
    <t>+32:36:44.1</t>
  </si>
  <si>
    <t>2MASX J07585721+3236446</t>
  </si>
  <si>
    <t>IC2213</t>
  </si>
  <si>
    <t>+27:27:50.4</t>
  </si>
  <si>
    <t>2MASX J07590658+2727507</t>
  </si>
  <si>
    <t>IC2214</t>
  </si>
  <si>
    <t>+33:17:25.9</t>
  </si>
  <si>
    <t>2MASX J07595380+3317259</t>
  </si>
  <si>
    <t>IC2215</t>
  </si>
  <si>
    <t>+24:55:44.3</t>
  </si>
  <si>
    <t>IC2216</t>
  </si>
  <si>
    <t>+05:36:52.2</t>
  </si>
  <si>
    <t>IC2217</t>
  </si>
  <si>
    <t>+27:30:01.1</t>
  </si>
  <si>
    <t>2MASX J08004972+2730010</t>
  </si>
  <si>
    <t>IC2218</t>
  </si>
  <si>
    <t>+24:25:56.8</t>
  </si>
  <si>
    <t>2MASX J08013851+2425562</t>
  </si>
  <si>
    <t>IC2219</t>
  </si>
  <si>
    <t>+27:26:15.0</t>
  </si>
  <si>
    <t>2MASX J08023653+2726150</t>
  </si>
  <si>
    <t>IC2220</t>
  </si>
  <si>
    <t>-59:07:32.8</t>
  </si>
  <si>
    <t>ESO 124-003</t>
  </si>
  <si>
    <t>IC2221</t>
  </si>
  <si>
    <t>+37:27:02.3</t>
  </si>
  <si>
    <t>2MASX J08050794+3727021</t>
  </si>
  <si>
    <t>IC2222</t>
  </si>
  <si>
    <t>+37:28:21.3</t>
  </si>
  <si>
    <t>2MASX J08051477+3728211</t>
  </si>
  <si>
    <t>IC2223</t>
  </si>
  <si>
    <t>+37:27:36.2</t>
  </si>
  <si>
    <t>2MASX J08055028+3727364</t>
  </si>
  <si>
    <t>IC2224</t>
  </si>
  <si>
    <t>IC2225</t>
  </si>
  <si>
    <t>+35:56:48.1</t>
  </si>
  <si>
    <t>2MASX J08052807+3556480</t>
  </si>
  <si>
    <t>IC2226</t>
  </si>
  <si>
    <t>+12:32:36.6</t>
  </si>
  <si>
    <t>2MASX J08061122+1232361</t>
  </si>
  <si>
    <t>IC2227</t>
  </si>
  <si>
    <t>+36:14:00.5</t>
  </si>
  <si>
    <t>2MASX J08070717+3614001</t>
  </si>
  <si>
    <t>IC2228</t>
  </si>
  <si>
    <t>+08:01:31.3</t>
  </si>
  <si>
    <t>CGCG 031-048 is often incorrectly called IC 2228.</t>
  </si>
  <si>
    <t>IC2229</t>
  </si>
  <si>
    <t>IC2230</t>
  </si>
  <si>
    <t>+25:41:04.9</t>
  </si>
  <si>
    <t>2MASX J08105653+2541050</t>
  </si>
  <si>
    <t>IC2231</t>
  </si>
  <si>
    <t>+05:05:14.4</t>
  </si>
  <si>
    <t>2MASX J08110158+0505143</t>
  </si>
  <si>
    <t>IC2232</t>
  </si>
  <si>
    <t>+36:15:16.7</t>
  </si>
  <si>
    <t>IC2233</t>
  </si>
  <si>
    <t>+45:44:31.7</t>
  </si>
  <si>
    <t>2MASX J08135890+4544317</t>
  </si>
  <si>
    <t>IC2234</t>
  </si>
  <si>
    <t>+35:29:34.5</t>
  </si>
  <si>
    <t>2MASX J08135159+3529340</t>
  </si>
  <si>
    <t>IC2235</t>
  </si>
  <si>
    <t>+24:04:36.4</t>
  </si>
  <si>
    <t>SDSS J081333.82+240436.3</t>
  </si>
  <si>
    <t>IC2236</t>
  </si>
  <si>
    <t>+24:02:55.7</t>
  </si>
  <si>
    <t>IC2237</t>
  </si>
  <si>
    <t>+24:40:45.5</t>
  </si>
  <si>
    <t>SDSS J081408.08+244045.4</t>
  </si>
  <si>
    <t>IC2238</t>
  </si>
  <si>
    <t>+24:39:42.8</t>
  </si>
  <si>
    <t>SDSS J081408.61+243942.8</t>
  </si>
  <si>
    <t>IC2239</t>
  </si>
  <si>
    <t>+23:51:58.9</t>
  </si>
  <si>
    <t>2MASX J08140678+2351588</t>
  </si>
  <si>
    <t>IC2240</t>
  </si>
  <si>
    <t>+24:28:03.2</t>
  </si>
  <si>
    <t>SDSS J081447.48+242803.2</t>
  </si>
  <si>
    <t>IC2241</t>
  </si>
  <si>
    <t>+24:07:45.8</t>
  </si>
  <si>
    <t>SDSS J081508.64+240745.7</t>
  </si>
  <si>
    <t>IC2242</t>
  </si>
  <si>
    <t>+24:07:58.6</t>
  </si>
  <si>
    <t>SDSS J081511.45+240758.5</t>
  </si>
  <si>
    <t>IC2243</t>
  </si>
  <si>
    <t>+23:57:44.2</t>
  </si>
  <si>
    <t>IC2244</t>
  </si>
  <si>
    <t>+24:32:45.0</t>
  </si>
  <si>
    <t>SDSS J081522.27+243244.9</t>
  </si>
  <si>
    <t>IC2245</t>
  </si>
  <si>
    <t>+24:32:09.8</t>
  </si>
  <si>
    <t>SDSS J081528.42+243209.8</t>
  </si>
  <si>
    <t>IC2246</t>
  </si>
  <si>
    <t>+23:50:59.1</t>
  </si>
  <si>
    <t>IC2247</t>
  </si>
  <si>
    <t>+23:11:58.6</t>
  </si>
  <si>
    <t>2MASX J08155906+2311583</t>
  </si>
  <si>
    <t>IC2248</t>
  </si>
  <si>
    <t>+23:08:02.5</t>
  </si>
  <si>
    <t>2MASX J08160478+2308019</t>
  </si>
  <si>
    <t>IC2249</t>
  </si>
  <si>
    <t>+24:29:37.4</t>
  </si>
  <si>
    <t>2MASX J08163443+2429369</t>
  </si>
  <si>
    <t>IC2250</t>
  </si>
  <si>
    <t>+23:37:58.7</t>
  </si>
  <si>
    <t>2MASX J08163213+2337588</t>
  </si>
  <si>
    <t>IC2251</t>
  </si>
  <si>
    <t>+23:56:58.7</t>
  </si>
  <si>
    <t>IC2252</t>
  </si>
  <si>
    <t>+24:41:38.0</t>
  </si>
  <si>
    <t>SDSS J081641.94+244137.9</t>
  </si>
  <si>
    <t>IC2253</t>
  </si>
  <si>
    <t>+21:24:35.6</t>
  </si>
  <si>
    <t>2MASX J08163389+2124356</t>
  </si>
  <si>
    <t>IC2254</t>
  </si>
  <si>
    <t>+24:46:48.8</t>
  </si>
  <si>
    <t>2MASX J08164548+2446483</t>
  </si>
  <si>
    <t>IC2255</t>
  </si>
  <si>
    <t>+23:27:25.6</t>
  </si>
  <si>
    <t>IC2256</t>
  </si>
  <si>
    <t>+24:10:36.6</t>
  </si>
  <si>
    <t>2MASX J08165441+2410372</t>
  </si>
  <si>
    <t>IC2257</t>
  </si>
  <si>
    <t>+23:38:59.7</t>
  </si>
  <si>
    <t>IC2258</t>
  </si>
  <si>
    <t>+23:34:39.1</t>
  </si>
  <si>
    <t>SDSS J081716.43+233439.0</t>
  </si>
  <si>
    <t>IC2259</t>
  </si>
  <si>
    <t>+23:33:56.3</t>
  </si>
  <si>
    <t>SDSS J081718.15+233356.2</t>
  </si>
  <si>
    <t>IC2260</t>
  </si>
  <si>
    <t>+24:40:23.7</t>
  </si>
  <si>
    <t>SDSS J081727.57+244023.7</t>
  </si>
  <si>
    <t>IC2261</t>
  </si>
  <si>
    <t>+23:30:44.4</t>
  </si>
  <si>
    <t>IC2262</t>
  </si>
  <si>
    <t>+18:27:16.2</t>
  </si>
  <si>
    <t>IC2263</t>
  </si>
  <si>
    <t>+23:34:48.4</t>
  </si>
  <si>
    <t>SDSS J081740.92+233448.4</t>
  </si>
  <si>
    <t>IC2264</t>
  </si>
  <si>
    <t>+23:42:53.1</t>
  </si>
  <si>
    <t>SDSS J081744.92+234253.0</t>
  </si>
  <si>
    <t>IC2265</t>
  </si>
  <si>
    <t>+24:11:36.7</t>
  </si>
  <si>
    <t>SDSS J081750.22+241136.6</t>
  </si>
  <si>
    <t>IC2266</t>
  </si>
  <si>
    <t>+18:24:37.3</t>
  </si>
  <si>
    <t>SDSS J081738.44+182437.3</t>
  </si>
  <si>
    <t>IC2267</t>
  </si>
  <si>
    <t>+24:44:07.2</t>
  </si>
  <si>
    <t>MCG +04-20-016</t>
  </si>
  <si>
    <t>IC2268</t>
  </si>
  <si>
    <t>+24:47:47.2</t>
  </si>
  <si>
    <t>2MASX J08180656+2447469</t>
  </si>
  <si>
    <t>IC2269</t>
  </si>
  <si>
    <t>+23:02:51.3</t>
  </si>
  <si>
    <t>2MASX J08180877+2302518</t>
  </si>
  <si>
    <t>IC2270</t>
  </si>
  <si>
    <t>+19:05:51.6</t>
  </si>
  <si>
    <t>IC2271</t>
  </si>
  <si>
    <t>+24:31:36.9</t>
  </si>
  <si>
    <t>2MASX J08181972+2431363</t>
  </si>
  <si>
    <t>IC2272</t>
  </si>
  <si>
    <t>+18:44:09.2</t>
  </si>
  <si>
    <t>IC2273</t>
  </si>
  <si>
    <t>+18:24:06.0</t>
  </si>
  <si>
    <t>IC2274</t>
  </si>
  <si>
    <t>+18:39:57.0</t>
  </si>
  <si>
    <t>This is a Galactic triple star.</t>
  </si>
  <si>
    <t>IC2275</t>
  </si>
  <si>
    <t>+18:24:41.2</t>
  </si>
  <si>
    <t>SDSS J081813.71+182441.1</t>
  </si>
  <si>
    <t>IC2276</t>
  </si>
  <si>
    <t>+18:28:39.8</t>
  </si>
  <si>
    <t>This is a defect on the original Heidelberg plate.</t>
  </si>
  <si>
    <t>IC2277</t>
  </si>
  <si>
    <t>+18:39:00.2</t>
  </si>
  <si>
    <t>IC2278</t>
  </si>
  <si>
    <t>+18:27:41.5</t>
  </si>
  <si>
    <t>IC2279</t>
  </si>
  <si>
    <t>+18:34:04.6</t>
  </si>
  <si>
    <t>SDSS J081835.51+183404.6</t>
  </si>
  <si>
    <t>IC2280</t>
  </si>
  <si>
    <t>+18:26:59.1</t>
  </si>
  <si>
    <t>SDSS J081838.52+182659.0</t>
  </si>
  <si>
    <t>The IC number includes a defect on the original Heidelberg plate.</t>
  </si>
  <si>
    <t>IC2281</t>
  </si>
  <si>
    <t>+18:54:32.8</t>
  </si>
  <si>
    <t>2MASS J08185414+1854328</t>
  </si>
  <si>
    <t>IC2282</t>
  </si>
  <si>
    <t>+24:47:33.5</t>
  </si>
  <si>
    <t>2MASX J08191550+2447335</t>
  </si>
  <si>
    <t>IC2283</t>
  </si>
  <si>
    <t>+24:47:11.1</t>
  </si>
  <si>
    <t>SDSS J081917.52+244711.0</t>
  </si>
  <si>
    <t>IC2284</t>
  </si>
  <si>
    <t>+18:36:20.1</t>
  </si>
  <si>
    <t>IC2285</t>
  </si>
  <si>
    <t>+18:54:52.8</t>
  </si>
  <si>
    <t>IC2286</t>
  </si>
  <si>
    <t>+18:57:22.0</t>
  </si>
  <si>
    <t>SDSS J081904.08+185722.0</t>
  </si>
  <si>
    <t>IC2287</t>
  </si>
  <si>
    <t>+19:24:01.7</t>
  </si>
  <si>
    <t>IC2288</t>
  </si>
  <si>
    <t>+23:44:50.3</t>
  </si>
  <si>
    <t>2MASX J08192236+2344505</t>
  </si>
  <si>
    <t>IC2289</t>
  </si>
  <si>
    <t>+18:29:53.8</t>
  </si>
  <si>
    <t>SDSS J081907.64+182953.8</t>
  </si>
  <si>
    <t>IC2290</t>
  </si>
  <si>
    <t>+19:18:47.7</t>
  </si>
  <si>
    <t>2MASX J08191584+1918475</t>
  </si>
  <si>
    <t>IC2291</t>
  </si>
  <si>
    <t>+18:30:30.2</t>
  </si>
  <si>
    <t>SDSS J081918.14+183030.2</t>
  </si>
  <si>
    <t>IC2292</t>
  </si>
  <si>
    <t>+19:33:48.9</t>
  </si>
  <si>
    <t>IC2293</t>
  </si>
  <si>
    <t>+21:23:39.5</t>
  </si>
  <si>
    <t>2MASX J08193208+2123394</t>
  </si>
  <si>
    <t>IC2294</t>
  </si>
  <si>
    <t>+18:59:04.9</t>
  </si>
  <si>
    <t>SDSS J081926.03+185904.9</t>
  </si>
  <si>
    <t>IC2295</t>
  </si>
  <si>
    <t>+18:24:51.2</t>
  </si>
  <si>
    <t>SDSS J081926.99+182451.1</t>
  </si>
  <si>
    <t>IC2296</t>
  </si>
  <si>
    <t>+18:53:55.5</t>
  </si>
  <si>
    <t>SDSS J081928.54+185355.4</t>
  </si>
  <si>
    <t>IC2297</t>
  </si>
  <si>
    <t>+18:22:55.1</t>
  </si>
  <si>
    <t>IC2298</t>
  </si>
  <si>
    <t>+18:24:11.2</t>
  </si>
  <si>
    <t>IC2299</t>
  </si>
  <si>
    <t>+19:20:14.8</t>
  </si>
  <si>
    <t>IC2300</t>
  </si>
  <si>
    <t>+18:25:12.2</t>
  </si>
  <si>
    <t>SDSS J082012.60+182512.2</t>
  </si>
  <si>
    <t>IC2301</t>
  </si>
  <si>
    <t>+18:26:01.5</t>
  </si>
  <si>
    <t>IC2302</t>
  </si>
  <si>
    <t>+19:21:26.0</t>
  </si>
  <si>
    <t>SDSS J082017.27+192125.9</t>
  </si>
  <si>
    <t>IC2303</t>
  </si>
  <si>
    <t>+19:25:08.4</t>
  </si>
  <si>
    <t>SDSS J082019.27+192508.3</t>
  </si>
  <si>
    <t>IC2304</t>
  </si>
  <si>
    <t>+19:26:22.3</t>
  </si>
  <si>
    <t>IC2305</t>
  </si>
  <si>
    <t>+19:27:10.5</t>
  </si>
  <si>
    <t>SDSS J082040.07+192710.4</t>
  </si>
  <si>
    <t>IC2306</t>
  </si>
  <si>
    <t>+19:06:37.0</t>
  </si>
  <si>
    <t>SDSS J082039.40+190637.0</t>
  </si>
  <si>
    <t>IC2307</t>
  </si>
  <si>
    <t>+19:26:26.4</t>
  </si>
  <si>
    <t>2MASX J08204284+1926264</t>
  </si>
  <si>
    <t>IC2308</t>
  </si>
  <si>
    <t>+19:21:44.2</t>
  </si>
  <si>
    <t>2MASX J08204524+1921444</t>
  </si>
  <si>
    <t>IC2308 NED01</t>
  </si>
  <si>
    <t>+19:21:44.0</t>
  </si>
  <si>
    <t>SDSS J082044.84+192143.9</t>
  </si>
  <si>
    <t>IC2309</t>
  </si>
  <si>
    <t>+18:23:52.2</t>
  </si>
  <si>
    <t>2MASX J08204363+1823524</t>
  </si>
  <si>
    <t>IC2310</t>
  </si>
  <si>
    <t>+18:27:48.6</t>
  </si>
  <si>
    <t>SDSS J082046.31+182748.5</t>
  </si>
  <si>
    <t>IC2311</t>
  </si>
  <si>
    <t>-25:22:11.1</t>
  </si>
  <si>
    <t>2MASX J08184597-2522111</t>
  </si>
  <si>
    <t>IC2312</t>
  </si>
  <si>
    <t>+18:30:39.2</t>
  </si>
  <si>
    <t>The IC number includes two neighboring stars.</t>
  </si>
  <si>
    <t>IC2312 NED01</t>
  </si>
  <si>
    <t>+18:30:30.7</t>
  </si>
  <si>
    <t>2MASX J08205326+1830304</t>
  </si>
  <si>
    <t>IC2312 NED02</t>
  </si>
  <si>
    <t>+18:30:44.6</t>
  </si>
  <si>
    <t>2MASX J08205355+1830444</t>
  </si>
  <si>
    <t>IC2313</t>
  </si>
  <si>
    <t>+18:30:51.1</t>
  </si>
  <si>
    <t>IC2314</t>
  </si>
  <si>
    <t>+18:45:45.6</t>
  </si>
  <si>
    <t>IC2315</t>
  </si>
  <si>
    <t>+18:54:54.9</t>
  </si>
  <si>
    <t>SDSS J082110.69+185454.9</t>
  </si>
  <si>
    <t>IC2316</t>
  </si>
  <si>
    <t>+19:45:33.9</t>
  </si>
  <si>
    <t>IC2317</t>
  </si>
  <si>
    <t>+18:50:39.6</t>
  </si>
  <si>
    <t>SDSS J082121.46+185039.5</t>
  </si>
  <si>
    <t>IC2318</t>
  </si>
  <si>
    <t>+18:37:22.4</t>
  </si>
  <si>
    <t>SDSS J082132.76+183722.3</t>
  </si>
  <si>
    <t>IC2319</t>
  </si>
  <si>
    <t>+18:28:36.2</t>
  </si>
  <si>
    <t>IC2320</t>
  </si>
  <si>
    <t>+18:40:12.9</t>
  </si>
  <si>
    <t>SDSS J082135.39+184012.8</t>
  </si>
  <si>
    <t>IC2321</t>
  </si>
  <si>
    <t>+18:28:08.9</t>
  </si>
  <si>
    <t>IC2322</t>
  </si>
  <si>
    <t>+18:29:02.8</t>
  </si>
  <si>
    <t>SDSS J082138.97+182902.8</t>
  </si>
  <si>
    <t>IC2323</t>
  </si>
  <si>
    <t>+18:36:47.7</t>
  </si>
  <si>
    <t>SDSS J082141.21+183647.6</t>
  </si>
  <si>
    <t>IC2324</t>
  </si>
  <si>
    <t>+19:11:38.5</t>
  </si>
  <si>
    <t>SDSS J082158.72+191138.5</t>
  </si>
  <si>
    <t>IC2325</t>
  </si>
  <si>
    <t>+18:54:43.7</t>
  </si>
  <si>
    <t>IC2326</t>
  </si>
  <si>
    <t>+19:00:43.5</t>
  </si>
  <si>
    <t>IC2327</t>
  </si>
  <si>
    <t>+03:10:09.4</t>
  </si>
  <si>
    <t>2MASX J08212796+0310094</t>
  </si>
  <si>
    <t>IC2328</t>
  </si>
  <si>
    <t>+19:36:59.2</t>
  </si>
  <si>
    <t>This is a defect (or an asteroid trail) on the original Heidelberg plate.</t>
  </si>
  <si>
    <t>IC2329</t>
  </si>
  <si>
    <t>+19:24:57.5</t>
  </si>
  <si>
    <t>SABd</t>
  </si>
  <si>
    <t>MCG +03-22-005</t>
  </si>
  <si>
    <t>IC2330</t>
  </si>
  <si>
    <t>+18:51:13.0</t>
  </si>
  <si>
    <t>SDSS J082223.13+185113.0</t>
  </si>
  <si>
    <t>The IC number includes a defect (or an asteroid trail).</t>
  </si>
  <si>
    <t>IC2331</t>
  </si>
  <si>
    <t>+19:40:46.8</t>
  </si>
  <si>
    <t>SDSS J082235.14+194046.8</t>
  </si>
  <si>
    <t>IC2332</t>
  </si>
  <si>
    <t>+19:55:23.0</t>
  </si>
  <si>
    <t>SDSS J082239.63+195523.0</t>
  </si>
  <si>
    <t>IC2333</t>
  </si>
  <si>
    <t>+19:04:54.7</t>
  </si>
  <si>
    <t>SDSS J082300.84+190454.6</t>
  </si>
  <si>
    <t>IC2334</t>
  </si>
  <si>
    <t>+18:36:49.6</t>
  </si>
  <si>
    <t>IC2335</t>
  </si>
  <si>
    <t>+19:24:28.9</t>
  </si>
  <si>
    <t>2MASX J08230702+1924289</t>
  </si>
  <si>
    <t>IC2336</t>
  </si>
  <si>
    <t>+18:32:14.8</t>
  </si>
  <si>
    <t>SDSS J082319.04+183214.8</t>
  </si>
  <si>
    <t>IC2337</t>
  </si>
  <si>
    <t>+18:32:06.8</t>
  </si>
  <si>
    <t>2MASX J08232025+1832065</t>
  </si>
  <si>
    <t>IC2338</t>
  </si>
  <si>
    <t>+21:20:17.1</t>
  </si>
  <si>
    <t>2MASX J08233267+2120174</t>
  </si>
  <si>
    <t>IC2339</t>
  </si>
  <si>
    <t>+21:20:51.5</t>
  </si>
  <si>
    <t>2MASX J08233424+2120514</t>
  </si>
  <si>
    <t>IC2340</t>
  </si>
  <si>
    <t>+18:44:58.0</t>
  </si>
  <si>
    <t>2MASX J08233004+1844574</t>
  </si>
  <si>
    <t>IC2341</t>
  </si>
  <si>
    <t>+21:26:05.6</t>
  </si>
  <si>
    <t>2MASX J08234141+2126048</t>
  </si>
  <si>
    <t>IC2342</t>
  </si>
  <si>
    <t>+18:34:46.6</t>
  </si>
  <si>
    <t>IC2343</t>
  </si>
  <si>
    <t>+19:01:32.3</t>
  </si>
  <si>
    <t>SDSS J082353.93+190132.3</t>
  </si>
  <si>
    <t>IC2344</t>
  </si>
  <si>
    <t>+18:39:35.0</t>
  </si>
  <si>
    <t>SDSS J082354.73+183935.0</t>
  </si>
  <si>
    <t>IC2345</t>
  </si>
  <si>
    <t>+19:57:07.8</t>
  </si>
  <si>
    <t>SDSS J082408.44+195707.8</t>
  </si>
  <si>
    <t>IC2346</t>
  </si>
  <si>
    <t>+19:42:22.4</t>
  </si>
  <si>
    <t>SDSS J082410.89+194222.3</t>
  </si>
  <si>
    <t>IC2347</t>
  </si>
  <si>
    <t>+18:46:25.9</t>
  </si>
  <si>
    <t>SDSS J082414.08+184625.9</t>
  </si>
  <si>
    <t>IC2348</t>
  </si>
  <si>
    <t>+20:31:59.7</t>
  </si>
  <si>
    <t>2MASX J08242022+2031594</t>
  </si>
  <si>
    <t>IC2349</t>
  </si>
  <si>
    <t>+19:00:29.0</t>
  </si>
  <si>
    <t>SDSS J082416.70+190029.0</t>
  </si>
  <si>
    <t>IC2350</t>
  </si>
  <si>
    <t>+19:33:07.4</t>
  </si>
  <si>
    <t>IC2351</t>
  </si>
  <si>
    <t>+18:35:19.6</t>
  </si>
  <si>
    <t>SDSS J082430.19+183519.5</t>
  </si>
  <si>
    <t>IC2352</t>
  </si>
  <si>
    <t>+19:36:10.0</t>
  </si>
  <si>
    <t>SDSS J082439.98+193610.0</t>
  </si>
  <si>
    <t>IC2353</t>
  </si>
  <si>
    <t>+18:39:23.6</t>
  </si>
  <si>
    <t>SDSS J082437.69+183923.5</t>
  </si>
  <si>
    <t>IC2354</t>
  </si>
  <si>
    <t>+18:39:59.2</t>
  </si>
  <si>
    <t>IC2355</t>
  </si>
  <si>
    <t>+20:27:48.5</t>
  </si>
  <si>
    <t>IC2356</t>
  </si>
  <si>
    <t>+19:29:51.2</t>
  </si>
  <si>
    <t>SDSS J082500.86+192951.2</t>
  </si>
  <si>
    <t>IC2357</t>
  </si>
  <si>
    <t>+19:30:31.9</t>
  </si>
  <si>
    <t>IC2358</t>
  </si>
  <si>
    <t>+19:29:42.7</t>
  </si>
  <si>
    <t>SDSS J082505.10+192942.6</t>
  </si>
  <si>
    <t>IC2359</t>
  </si>
  <si>
    <t>+20:20:05.1</t>
  </si>
  <si>
    <t>IC2360</t>
  </si>
  <si>
    <t>+19:30:59.2</t>
  </si>
  <si>
    <t>SDSS J082515.09+193059.1</t>
  </si>
  <si>
    <t>IC2361</t>
  </si>
  <si>
    <t>+27:52:28.5</t>
  </si>
  <si>
    <t>2MASX J08254451+2752281</t>
  </si>
  <si>
    <t>IC2362</t>
  </si>
  <si>
    <t>+19:56:32.0</t>
  </si>
  <si>
    <t>IC2363</t>
  </si>
  <si>
    <t>+19:26:57.4</t>
  </si>
  <si>
    <t>2MASX J08254545+1926576</t>
  </si>
  <si>
    <t>IC2364</t>
  </si>
  <si>
    <t>+19:45:35.0</t>
  </si>
  <si>
    <t>IC2365</t>
  </si>
  <si>
    <t>+27:50:24.5</t>
  </si>
  <si>
    <t>2MASX J08261809+2750244</t>
  </si>
  <si>
    <t>IC2366</t>
  </si>
  <si>
    <t>IC2367</t>
  </si>
  <si>
    <t>-18:46:32.0</t>
  </si>
  <si>
    <t>2MASX J08241008-1846318</t>
  </si>
  <si>
    <t>IC2368</t>
  </si>
  <si>
    <t>+19:52:58.8</t>
  </si>
  <si>
    <t>IC2369</t>
  </si>
  <si>
    <t>+20:13:56.1</t>
  </si>
  <si>
    <t>IC2370</t>
  </si>
  <si>
    <t>+19:38:17.0</t>
  </si>
  <si>
    <t>SDSS J082622.82+193817.0</t>
  </si>
  <si>
    <t>IC2371</t>
  </si>
  <si>
    <t>+19:47:54.9</t>
  </si>
  <si>
    <t>SDSS J082636.97+194754.9</t>
  </si>
  <si>
    <t>IC2372</t>
  </si>
  <si>
    <t>+19:52:59.1</t>
  </si>
  <si>
    <t>SDSS J082640.62+195259.1</t>
  </si>
  <si>
    <t>IC2373</t>
  </si>
  <si>
    <t>+20:21:53.4</t>
  </si>
  <si>
    <t>2MASX J08264898+2021535</t>
  </si>
  <si>
    <t>IC2374</t>
  </si>
  <si>
    <t>+30:26:35.5</t>
  </si>
  <si>
    <t>2MASX J08282217+3026353</t>
  </si>
  <si>
    <t>IC2375</t>
  </si>
  <si>
    <t>-13:18:11.3</t>
  </si>
  <si>
    <t>2MASX J08261966-1318113</t>
  </si>
  <si>
    <t>IC2376</t>
  </si>
  <si>
    <t>+30:24:27.7</t>
  </si>
  <si>
    <t>2MASX J08282612+3024273</t>
  </si>
  <si>
    <t>IC2377</t>
  </si>
  <si>
    <t>-13:18:22.2</t>
  </si>
  <si>
    <t>2MASX J08262609-1318223</t>
  </si>
  <si>
    <t>IC2378</t>
  </si>
  <si>
    <t>+30:25:52.8</t>
  </si>
  <si>
    <t>2MASX J08283161+3025523</t>
  </si>
  <si>
    <t>IC2379</t>
  </si>
  <si>
    <t>-13:17:34.3</t>
  </si>
  <si>
    <t>2MASX J08262781-1317343</t>
  </si>
  <si>
    <t>IC2380</t>
  </si>
  <si>
    <t>+30:24:16.3</t>
  </si>
  <si>
    <t>2MASX J08284390+3024163</t>
  </si>
  <si>
    <t>IC2381</t>
  </si>
  <si>
    <t>+19:47:29.9</t>
  </si>
  <si>
    <t>IC2382</t>
  </si>
  <si>
    <t>+22:03:12.5</t>
  </si>
  <si>
    <t>2MASX J08284612+2203124</t>
  </si>
  <si>
    <t>IC2383</t>
  </si>
  <si>
    <t>+30:41:16.7</t>
  </si>
  <si>
    <t>2MASX J08294135+3041163</t>
  </si>
  <si>
    <t>IC2384</t>
  </si>
  <si>
    <t>+32:26:05.2</t>
  </si>
  <si>
    <t>2MASX J08342348+3226055</t>
  </si>
  <si>
    <t>IC2385</t>
  </si>
  <si>
    <t>+37:15:57.5</t>
  </si>
  <si>
    <t>2MASX J08351034+3715576</t>
  </si>
  <si>
    <t>IC2386</t>
  </si>
  <si>
    <t>+25:48:24.1</t>
  </si>
  <si>
    <t>SDSS J083443.84+254824.1</t>
  </si>
  <si>
    <t>IC2387</t>
  </si>
  <si>
    <t>+30:47:55.3</t>
  </si>
  <si>
    <t>2MASX J08383400+3047554</t>
  </si>
  <si>
    <t>IC2388</t>
  </si>
  <si>
    <t>+19:38:43.1</t>
  </si>
  <si>
    <t>2MASX J08395655+1938427</t>
  </si>
  <si>
    <t>IC2389</t>
  </si>
  <si>
    <t>+73:32:21.1</t>
  </si>
  <si>
    <t>2MASX J08475768+7332216</t>
  </si>
  <si>
    <t>IC2390</t>
  </si>
  <si>
    <t>+19:42:09.1</t>
  </si>
  <si>
    <t>IC2391</t>
  </si>
  <si>
    <t>-53:02:07.7</t>
  </si>
  <si>
    <t>Vel</t>
  </si>
  <si>
    <t>C 085</t>
  </si>
  <si>
    <t>IC2392</t>
  </si>
  <si>
    <t>+18:17:10.1</t>
  </si>
  <si>
    <t>2MASX J08443081+1817102</t>
  </si>
  <si>
    <t>IC2393</t>
  </si>
  <si>
    <t>+28:10:16.7</t>
  </si>
  <si>
    <t>2MASX J08464916+2810165</t>
  </si>
  <si>
    <t>IC2394</t>
  </si>
  <si>
    <t>+28:14:11.6</t>
  </si>
  <si>
    <t>2MASX J08470688+2814114</t>
  </si>
  <si>
    <t>IC2395</t>
  </si>
  <si>
    <t>-48:09:02.0</t>
  </si>
  <si>
    <t>MWSC 1537</t>
  </si>
  <si>
    <t>IC2396</t>
  </si>
  <si>
    <t>+17:38:57.1</t>
  </si>
  <si>
    <t>SDSS J084640.59+173857.0</t>
  </si>
  <si>
    <t>IC2397</t>
  </si>
  <si>
    <t>+17:39:35.2</t>
  </si>
  <si>
    <t>IC2398</t>
  </si>
  <si>
    <t>+17:45:17.7</t>
  </si>
  <si>
    <t>2MASX J08464456+1745177</t>
  </si>
  <si>
    <t>IC2399</t>
  </si>
  <si>
    <t>+18:54:42.8</t>
  </si>
  <si>
    <t>2MASX J08474969+1854427</t>
  </si>
  <si>
    <t>IC2400</t>
  </si>
  <si>
    <t>+38:04:11.3</t>
  </si>
  <si>
    <t>2MASX J08475913+3804114</t>
  </si>
  <si>
    <t>IC2401</t>
  </si>
  <si>
    <t>+37:45:19.3</t>
  </si>
  <si>
    <t>2MASX J08481028+3745194</t>
  </si>
  <si>
    <t>IC2402</t>
  </si>
  <si>
    <t>+31:47:08.3</t>
  </si>
  <si>
    <t>2MASX J08475906+3147083</t>
  </si>
  <si>
    <t>IC2403</t>
  </si>
  <si>
    <t>-15:21:25.2</t>
  </si>
  <si>
    <t>2MASX J08460933-1521252</t>
  </si>
  <si>
    <t>IC2404</t>
  </si>
  <si>
    <t>+29:29:28.9</t>
  </si>
  <si>
    <t>2MASX J08481050+2929288</t>
  </si>
  <si>
    <t>IC2405</t>
  </si>
  <si>
    <t>+37:13:07.1</t>
  </si>
  <si>
    <t>2MASX J08484272+3713068</t>
  </si>
  <si>
    <t>IC2406</t>
  </si>
  <si>
    <t>+17:42:08.6</t>
  </si>
  <si>
    <t>2MASX J08480462+1742089</t>
  </si>
  <si>
    <t>IC2407</t>
  </si>
  <si>
    <t>+17:36:41.3</t>
  </si>
  <si>
    <t>2MASX J08480916+1736409</t>
  </si>
  <si>
    <t>IC2408</t>
  </si>
  <si>
    <t>+19:02:14.7</t>
  </si>
  <si>
    <t>2MASS J08482024+1902147</t>
  </si>
  <si>
    <t>IC2409</t>
  </si>
  <si>
    <t>+18:19:52.1</t>
  </si>
  <si>
    <t>2MASX J08482467+1819518</t>
  </si>
  <si>
    <t>IC2410</t>
  </si>
  <si>
    <t>+19:01:10.2</t>
  </si>
  <si>
    <t>IC2411</t>
  </si>
  <si>
    <t>+19:02:38.0</t>
  </si>
  <si>
    <t>2667B</t>
  </si>
  <si>
    <t>IC2412</t>
  </si>
  <si>
    <t>+18:32:35.4</t>
  </si>
  <si>
    <t>IC2413</t>
  </si>
  <si>
    <t>+18:44:41.1</t>
  </si>
  <si>
    <t>IC2414</t>
  </si>
  <si>
    <t>+18:47:32.7</t>
  </si>
  <si>
    <t>2MASX J08495011+1847324</t>
  </si>
  <si>
    <t>IC2415</t>
  </si>
  <si>
    <t>+18:39:05.8</t>
  </si>
  <si>
    <t>2MASS J08500190+1839057</t>
  </si>
  <si>
    <t>IC2416</t>
  </si>
  <si>
    <t>+18:33:34.6</t>
  </si>
  <si>
    <t>SDSS J085032.15+183334.6</t>
  </si>
  <si>
    <t>IC2417</t>
  </si>
  <si>
    <t>+18:37:29.7</t>
  </si>
  <si>
    <t>2MASS J08510815+1837297</t>
  </si>
  <si>
    <t>IC2418</t>
  </si>
  <si>
    <t>+17:56:42.9</t>
  </si>
  <si>
    <t>2MASX J08512508+1756423</t>
  </si>
  <si>
    <t>IC2419</t>
  </si>
  <si>
    <t>+18:06:04.9</t>
  </si>
  <si>
    <t>IC2420</t>
  </si>
  <si>
    <t>+03:06:02.5</t>
  </si>
  <si>
    <t>2MASX J08513378+0306024</t>
  </si>
  <si>
    <t>IC2421</t>
  </si>
  <si>
    <t>+32:40:51.1</t>
  </si>
  <si>
    <t>2MASX J08542159+3240511</t>
  </si>
  <si>
    <t>IC2422</t>
  </si>
  <si>
    <t>+20:13:29.3</t>
  </si>
  <si>
    <t>2MASX J08542435+2013285</t>
  </si>
  <si>
    <t>IC2423</t>
  </si>
  <si>
    <t>+20:13:13.0</t>
  </si>
  <si>
    <t>2MASX J08544709+2013125</t>
  </si>
  <si>
    <t>IC2424</t>
  </si>
  <si>
    <t>+39:22:55.9</t>
  </si>
  <si>
    <t>IC2425</t>
  </si>
  <si>
    <t>-03:25:23.3</t>
  </si>
  <si>
    <t>IC2426</t>
  </si>
  <si>
    <t>+02:55:31.8</t>
  </si>
  <si>
    <t>2MASX J08583049+0255314</t>
  </si>
  <si>
    <t>IC2427</t>
  </si>
  <si>
    <t>+37:52:31.6</t>
  </si>
  <si>
    <t>2MASX J09010169+3752312</t>
  </si>
  <si>
    <t>IC2428</t>
  </si>
  <si>
    <t>+30:35:28.8</t>
  </si>
  <si>
    <t>2MASX J09031465+3035290</t>
  </si>
  <si>
    <t>IC2429</t>
  </si>
  <si>
    <t>+29:17:45.6</t>
  </si>
  <si>
    <t>2MASX J09034250+2917454</t>
  </si>
  <si>
    <t>IC2430</t>
  </si>
  <si>
    <t>+27:57:10.8</t>
  </si>
  <si>
    <t>2MASX J09042283+2757103</t>
  </si>
  <si>
    <t>IC2431</t>
  </si>
  <si>
    <t>+14:35:38.7</t>
  </si>
  <si>
    <t>MCG +03-23-030</t>
  </si>
  <si>
    <t>IC2431 NED01</t>
  </si>
  <si>
    <t>+14:35:52.4</t>
  </si>
  <si>
    <t>MCG +03-23-030 NED01</t>
  </si>
  <si>
    <t>IC2431 NED02</t>
  </si>
  <si>
    <t>+14:35:44.8</t>
  </si>
  <si>
    <t>IRAS 09018+1447</t>
  </si>
  <si>
    <t>IC2431 NED03</t>
  </si>
  <si>
    <t>+14:35:36.3</t>
  </si>
  <si>
    <t>2MASX J09043486+1435354</t>
  </si>
  <si>
    <t>IC2431 NED04</t>
  </si>
  <si>
    <t>+14:35:42.2</t>
  </si>
  <si>
    <t>LEDA 200247</t>
  </si>
  <si>
    <t>IC2432</t>
  </si>
  <si>
    <t>+05:30:43.4</t>
  </si>
  <si>
    <t>2MASX J09043951+0530433</t>
  </si>
  <si>
    <t>IC2433</t>
  </si>
  <si>
    <t>+22:36:08.0</t>
  </si>
  <si>
    <t>2MASX J09052877+2236082</t>
  </si>
  <si>
    <t>IC2434</t>
  </si>
  <si>
    <t>+37:12:55.0</t>
  </si>
  <si>
    <t>2MASX J09071631+3712555</t>
  </si>
  <si>
    <t>IC2435</t>
  </si>
  <si>
    <t>+26:16:31.6</t>
  </si>
  <si>
    <t>2MASX J09064976+2616317</t>
  </si>
  <si>
    <t>IC2436</t>
  </si>
  <si>
    <t>-19:09:55.7</t>
  </si>
  <si>
    <t>IC2437</t>
  </si>
  <si>
    <t>-19:12:25.6</t>
  </si>
  <si>
    <t>2MASX J09053310-1912254</t>
  </si>
  <si>
    <t>IC2438</t>
  </si>
  <si>
    <t>+73:25:02.5</t>
  </si>
  <si>
    <t>IC2439</t>
  </si>
  <si>
    <t>+32:35:34.6</t>
  </si>
  <si>
    <t>2MASX J09083840+3235344</t>
  </si>
  <si>
    <t>IC2440</t>
  </si>
  <si>
    <t>+73:27:32.6</t>
  </si>
  <si>
    <t>IC2441</t>
  </si>
  <si>
    <t>+22:51:12.0</t>
  </si>
  <si>
    <t>MCG +04-22-020</t>
  </si>
  <si>
    <t>IC2441 NED01</t>
  </si>
  <si>
    <t>+22:51:18.2</t>
  </si>
  <si>
    <t>2MASX J09100181+2251177</t>
  </si>
  <si>
    <t>IC2441 NED02</t>
  </si>
  <si>
    <t>+22:51:06.4</t>
  </si>
  <si>
    <t>PGC 3442463</t>
  </si>
  <si>
    <t>IC2442</t>
  </si>
  <si>
    <t>+22:50:18.0</t>
  </si>
  <si>
    <t>2MASX J09100520+2250177</t>
  </si>
  <si>
    <t>IC2443</t>
  </si>
  <si>
    <t>+28:49:35.7</t>
  </si>
  <si>
    <t>2MASX J09113086+2849359</t>
  </si>
  <si>
    <t>IC2444</t>
  </si>
  <si>
    <t>+30:12:44.2</t>
  </si>
  <si>
    <t>2MASX J09125088+3012448</t>
  </si>
  <si>
    <t>IC2445</t>
  </si>
  <si>
    <t>+31:48:28.3</t>
  </si>
  <si>
    <t>2MASX J09131272+3148334</t>
  </si>
  <si>
    <t>IC2446</t>
  </si>
  <si>
    <t>+28:57:06.3</t>
  </si>
  <si>
    <t>2MASX J09133134+2857059</t>
  </si>
  <si>
    <t>IC2447</t>
  </si>
  <si>
    <t>IC2448</t>
  </si>
  <si>
    <t>-69:56:30.6</t>
  </si>
  <si>
    <t>HD 78991</t>
  </si>
  <si>
    <t>2MASX J09070626-6956305</t>
  </si>
  <si>
    <t>IC2449</t>
  </si>
  <si>
    <t>+30:00:00.5</t>
  </si>
  <si>
    <t>2783B</t>
  </si>
  <si>
    <t>IC2450</t>
  </si>
  <si>
    <t>+25:25:45.0</t>
  </si>
  <si>
    <t>2MASX J09170531+2525451</t>
  </si>
  <si>
    <t>IC2451</t>
  </si>
  <si>
    <t>+23:29:47.1</t>
  </si>
  <si>
    <t>2MASX J09154776+2329467</t>
  </si>
  <si>
    <t>IC2452</t>
  </si>
  <si>
    <t>+23:28:20.1</t>
  </si>
  <si>
    <t>2MASX J09155757+2328207</t>
  </si>
  <si>
    <t>IC2453</t>
  </si>
  <si>
    <t>+20:55:44.0</t>
  </si>
  <si>
    <t>2MASX J09155451+2055437</t>
  </si>
  <si>
    <t>IC2454</t>
  </si>
  <si>
    <t>+17:49:14.5</t>
  </si>
  <si>
    <t>2MASX J09160180+1749144</t>
  </si>
  <si>
    <t>IC2455</t>
  </si>
  <si>
    <t>+20:11:54.6</t>
  </si>
  <si>
    <t>IC2456</t>
  </si>
  <si>
    <t>+34:40:27.8</t>
  </si>
  <si>
    <t>2MASX J09172428+3440282</t>
  </si>
  <si>
    <t>IC2457</t>
  </si>
  <si>
    <t>+20:05:36.6</t>
  </si>
  <si>
    <t>2MASX J09170413+2005368</t>
  </si>
  <si>
    <t>IC2458</t>
  </si>
  <si>
    <t>+64:14:19.3</t>
  </si>
  <si>
    <t>2820A</t>
  </si>
  <si>
    <t>IC2459</t>
  </si>
  <si>
    <t>+34:51:43.9</t>
  </si>
  <si>
    <t>2MASX J09185946+3451446</t>
  </si>
  <si>
    <t>IC2460</t>
  </si>
  <si>
    <t>+33:52:50.9</t>
  </si>
  <si>
    <t>IC2461</t>
  </si>
  <si>
    <t>+37:11:28.5</t>
  </si>
  <si>
    <t>2MASX J09195802+3711277</t>
  </si>
  <si>
    <t>IC2462</t>
  </si>
  <si>
    <t>+22:41:10.9</t>
  </si>
  <si>
    <t>2MASX J09225621+2241109</t>
  </si>
  <si>
    <t>IC2463</t>
  </si>
  <si>
    <t>+22:37:06.8</t>
  </si>
  <si>
    <t>2MASX J09230026+2237070</t>
  </si>
  <si>
    <t>IC2464</t>
  </si>
  <si>
    <t>+22:37:48.9</t>
  </si>
  <si>
    <t>2MASX J09232227+2237483</t>
  </si>
  <si>
    <t>IC2465</t>
  </si>
  <si>
    <t>+24:26:44.5</t>
  </si>
  <si>
    <t>2MASX J09233148+2426447</t>
  </si>
  <si>
    <t>IC2466</t>
  </si>
  <si>
    <t>+24:31:06.4</t>
  </si>
  <si>
    <t>2MASX J09234501+2431063</t>
  </si>
  <si>
    <t>IC2467</t>
  </si>
  <si>
    <t>+38:21:06.3</t>
  </si>
  <si>
    <t>2MASX J09245275+3821066</t>
  </si>
  <si>
    <t>IC2468</t>
  </si>
  <si>
    <t>+38:20:38.5</t>
  </si>
  <si>
    <t>2MASX J09250150+3820389</t>
  </si>
  <si>
    <t>IC2469</t>
  </si>
  <si>
    <t>-32:26:59.1</t>
  </si>
  <si>
    <t>Pyx</t>
  </si>
  <si>
    <t>2MASX J09230105-3226591</t>
  </si>
  <si>
    <t>IC2470</t>
  </si>
  <si>
    <t>+23:21:41.8</t>
  </si>
  <si>
    <t>2MASX J09254128+2321413</t>
  </si>
  <si>
    <t>IC2471</t>
  </si>
  <si>
    <t>-06:49:47.7</t>
  </si>
  <si>
    <t>2MASX J09251217-0649476</t>
  </si>
  <si>
    <t>IC2472</t>
  </si>
  <si>
    <t>+21:23:06.1</t>
  </si>
  <si>
    <t>2MASX J09263370+2123063</t>
  </si>
  <si>
    <t>IC2473</t>
  </si>
  <si>
    <t>+30:26:26.9</t>
  </si>
  <si>
    <t>2MASX J09272351+3026263</t>
  </si>
  <si>
    <t>IC2474</t>
  </si>
  <si>
    <t>+23:02:03.4</t>
  </si>
  <si>
    <t>2MASX J09271138+2302041</t>
  </si>
  <si>
    <t>IC2475</t>
  </si>
  <si>
    <t>+29:47:30.7</t>
  </si>
  <si>
    <t>2MASX J09275435+2947303</t>
  </si>
  <si>
    <t>IC2476</t>
  </si>
  <si>
    <t>+29:59:08.7</t>
  </si>
  <si>
    <t>2MASX J09275281+2959085</t>
  </si>
  <si>
    <t>IC2477</t>
  </si>
  <si>
    <t>+29:42:21.8</t>
  </si>
  <si>
    <t>2MASX J09281784+2942212</t>
  </si>
  <si>
    <t>IC2478</t>
  </si>
  <si>
    <t>+30:02:13.1</t>
  </si>
  <si>
    <t>2MASX J09280090+3002135</t>
  </si>
  <si>
    <t>IC2479</t>
  </si>
  <si>
    <t>+29:59:29.2</t>
  </si>
  <si>
    <t>2MASX J09280405+2959294</t>
  </si>
  <si>
    <t>IC2480</t>
  </si>
  <si>
    <t>IC2481</t>
  </si>
  <si>
    <t>+03:55:46.6</t>
  </si>
  <si>
    <t>2MASX J09272880+0355470</t>
  </si>
  <si>
    <t>IC2482</t>
  </si>
  <si>
    <t>-12:06:32.1</t>
  </si>
  <si>
    <t>2MASX J09265922-1206323</t>
  </si>
  <si>
    <t>IC2483</t>
  </si>
  <si>
    <t>+30:59:41.0</t>
  </si>
  <si>
    <t>2MASX J09292577+3059407</t>
  </si>
  <si>
    <t>IC2484</t>
  </si>
  <si>
    <t>-42:50:34.1</t>
  </si>
  <si>
    <t>IC2485</t>
  </si>
  <si>
    <t>-39:17:05.0</t>
  </si>
  <si>
    <t>Ant</t>
  </si>
  <si>
    <t>IC2486</t>
  </si>
  <si>
    <t>+26:38:28.6</t>
  </si>
  <si>
    <t>2MASX J09301740+2638279</t>
  </si>
  <si>
    <t>IC2487</t>
  </si>
  <si>
    <t>+20:05:27.1</t>
  </si>
  <si>
    <t>2MASX J09300918+2005272</t>
  </si>
  <si>
    <t>IC2488</t>
  </si>
  <si>
    <t>-57:00:25.0</t>
  </si>
  <si>
    <t>MWSC 1671</t>
  </si>
  <si>
    <t>IC2489</t>
  </si>
  <si>
    <t>-05:53:03.0</t>
  </si>
  <si>
    <t>IC2490</t>
  </si>
  <si>
    <t>+29:55:42.1</t>
  </si>
  <si>
    <t>2MASX J09330359+2955417</t>
  </si>
  <si>
    <t>IC2491</t>
  </si>
  <si>
    <t>+34:43:54.0</t>
  </si>
  <si>
    <t>2MASX J09351419+3443536</t>
  </si>
  <si>
    <t>IC2492</t>
  </si>
  <si>
    <t>-37:51:58.8</t>
  </si>
  <si>
    <t>2MASX J09331488-3751587</t>
  </si>
  <si>
    <t>IC2493</t>
  </si>
  <si>
    <t>+37:21:50.4</t>
  </si>
  <si>
    <t>2MASX J09361758+3721502</t>
  </si>
  <si>
    <t>IC2494</t>
  </si>
  <si>
    <t>IC2495</t>
  </si>
  <si>
    <t>+28:03:27.6</t>
  </si>
  <si>
    <t>2MASX J09380740+2803273</t>
  </si>
  <si>
    <t>IC2496</t>
  </si>
  <si>
    <t>+34:43:36.4</t>
  </si>
  <si>
    <t>2MASX J09384453+3443361</t>
  </si>
  <si>
    <t>IC2497</t>
  </si>
  <si>
    <t>+34:43:57.8</t>
  </si>
  <si>
    <t>2MASX J09410407+3443585</t>
  </si>
  <si>
    <t>IC2498</t>
  </si>
  <si>
    <t>+28:06:52.1</t>
  </si>
  <si>
    <t>2MASX J09412191+2806518</t>
  </si>
  <si>
    <t>IC2499</t>
  </si>
  <si>
    <t>+27:53:42.9</t>
  </si>
  <si>
    <t>2MASX J09412462+2753428</t>
  </si>
  <si>
    <t>IC2500</t>
  </si>
  <si>
    <t>+36:20:58.9</t>
  </si>
  <si>
    <t>2MASX J09422335+3620591</t>
  </si>
  <si>
    <t>IC2501</t>
  </si>
  <si>
    <t>-60:05:30.7</t>
  </si>
  <si>
    <t>HD 83832</t>
  </si>
  <si>
    <t>2MASX J09384714-6005305</t>
  </si>
  <si>
    <t>IC2502</t>
  </si>
  <si>
    <t>+33:03:37.1</t>
  </si>
  <si>
    <t>IC2503</t>
  </si>
  <si>
    <t>+33:06:28.0</t>
  </si>
  <si>
    <t>IC2504</t>
  </si>
  <si>
    <t>-69:05:06.4</t>
  </si>
  <si>
    <t>IC2505</t>
  </si>
  <si>
    <t>+27:16:06.9</t>
  </si>
  <si>
    <t>2MASX J09450693+2716069</t>
  </si>
  <si>
    <t>IC2506</t>
  </si>
  <si>
    <t>+27:15:07.2</t>
  </si>
  <si>
    <t>2MASX J09451278+2715069</t>
  </si>
  <si>
    <t>IC2507</t>
  </si>
  <si>
    <t>-31:47:24.0</t>
  </si>
  <si>
    <t>2MASX J09443293-3147307</t>
  </si>
  <si>
    <t>IC2508</t>
  </si>
  <si>
    <t>+33:30:29.0</t>
  </si>
  <si>
    <t>2MASX J09470711+3330290</t>
  </si>
  <si>
    <t>IC2509</t>
  </si>
  <si>
    <t>+05:42:07.0</t>
  </si>
  <si>
    <t>SDSS J094655.91+054207.0</t>
  </si>
  <si>
    <t>IC2510</t>
  </si>
  <si>
    <t>-32:50:14.8</t>
  </si>
  <si>
    <t>2MASX J09474350-3250148</t>
  </si>
  <si>
    <t>IC2511</t>
  </si>
  <si>
    <t>-32:50:21.1</t>
  </si>
  <si>
    <t>2MASX J09492462-3250198</t>
  </si>
  <si>
    <t>IC2512</t>
  </si>
  <si>
    <t>IC2513</t>
  </si>
  <si>
    <t>-32:52:58.2</t>
  </si>
  <si>
    <t>2MASX J09500078-3252578</t>
  </si>
  <si>
    <t>IC2514</t>
  </si>
  <si>
    <t>IC2515</t>
  </si>
  <si>
    <t>+37:24:30.9</t>
  </si>
  <si>
    <t>2MASX J09543943+3724308</t>
  </si>
  <si>
    <t>IC2516</t>
  </si>
  <si>
    <t>+37:41:13.0</t>
  </si>
  <si>
    <t>2MASX J09544835+3741128</t>
  </si>
  <si>
    <t>IC2517</t>
  </si>
  <si>
    <t>-33:44:31.0</t>
  </si>
  <si>
    <t>ESO 374-006</t>
  </si>
  <si>
    <t>IC2518</t>
  </si>
  <si>
    <t>+37:09:19.9</t>
  </si>
  <si>
    <t>2MASX J09555853+3709202</t>
  </si>
  <si>
    <t>IC2519</t>
  </si>
  <si>
    <t>+34:02:11.7</t>
  </si>
  <si>
    <t>2MASX J09555878+3402123</t>
  </si>
  <si>
    <t>IC2520</t>
  </si>
  <si>
    <t>+27:13:39.3</t>
  </si>
  <si>
    <t>2MASX J09562016+2713393</t>
  </si>
  <si>
    <t>IC2521</t>
  </si>
  <si>
    <t>+33:58:34.7</t>
  </si>
  <si>
    <t>2MASX J09571571+3358343</t>
  </si>
  <si>
    <t>IC2522</t>
  </si>
  <si>
    <t>-33:08:13.7</t>
  </si>
  <si>
    <t>2MASX J09550896-3308137</t>
  </si>
  <si>
    <t>IC2523</t>
  </si>
  <si>
    <t>-33:12:36.8</t>
  </si>
  <si>
    <t>2MASX J09550951-3312367</t>
  </si>
  <si>
    <t>IC2524</t>
  </si>
  <si>
    <t>+33:37:11.0</t>
  </si>
  <si>
    <t>2MASX J09573287+3337101</t>
  </si>
  <si>
    <t>IC2525</t>
  </si>
  <si>
    <t>+37:06:06.7</t>
  </si>
  <si>
    <t>2MASX J09582493+3706071</t>
  </si>
  <si>
    <t>IC2526</t>
  </si>
  <si>
    <t>-32:15:24.7</t>
  </si>
  <si>
    <t>2MASX J09570304-3215248</t>
  </si>
  <si>
    <t>IC2527</t>
  </si>
  <si>
    <t>+38:10:19.9</t>
  </si>
  <si>
    <t>2MASX J10000654+3810201</t>
  </si>
  <si>
    <t>IC2528</t>
  </si>
  <si>
    <t>-27:07:43.7</t>
  </si>
  <si>
    <t>IC2529</t>
  </si>
  <si>
    <t>-22:49:34.6</t>
  </si>
  <si>
    <t>IC2530</t>
  </si>
  <si>
    <t>+37:12:14.2</t>
  </si>
  <si>
    <t>2MASX J10013106+3712139</t>
  </si>
  <si>
    <t>IC2531</t>
  </si>
  <si>
    <t>-29:37:01.1</t>
  </si>
  <si>
    <t>2MASX J09595554-2937040</t>
  </si>
  <si>
    <t>IC2532</t>
  </si>
  <si>
    <t>-34:13:41.8</t>
  </si>
  <si>
    <t>2MASX J10000541-3413417</t>
  </si>
  <si>
    <t>IC2533</t>
  </si>
  <si>
    <t>-31:14:42.0</t>
  </si>
  <si>
    <t>2MASX J10003168-3114419</t>
  </si>
  <si>
    <t>IC2534</t>
  </si>
  <si>
    <t>-34:06:44.7</t>
  </si>
  <si>
    <t>2MASX J10012985-3406445</t>
  </si>
  <si>
    <t>IC2535</t>
  </si>
  <si>
    <t>+38:00:21.7</t>
  </si>
  <si>
    <t>2MASX J10043179+3800215</t>
  </si>
  <si>
    <t>IC2536</t>
  </si>
  <si>
    <t>-33:56:59.1</t>
  </si>
  <si>
    <t>2MASX J10033022-3356590</t>
  </si>
  <si>
    <t>IC2537</t>
  </si>
  <si>
    <t>-27:34:15.1</t>
  </si>
  <si>
    <t>2MASX J10035188-2734151</t>
  </si>
  <si>
    <t>IC2538</t>
  </si>
  <si>
    <t>-34:48:27.1</t>
  </si>
  <si>
    <t>2MASX J10035647-3448270</t>
  </si>
  <si>
    <t>IC2539</t>
  </si>
  <si>
    <t>-31:21:46.6</t>
  </si>
  <si>
    <t>2MASX J10041619-3121464</t>
  </si>
  <si>
    <t>IC2540</t>
  </si>
  <si>
    <t>+31:28:32.6</t>
  </si>
  <si>
    <t>2MASX J10064674+3128329</t>
  </si>
  <si>
    <t>IC2541</t>
  </si>
  <si>
    <t>-17:26:04.4</t>
  </si>
  <si>
    <t>2MASX J10054801-1726041</t>
  </si>
  <si>
    <t>IC2542</t>
  </si>
  <si>
    <t>+34:18:55.1</t>
  </si>
  <si>
    <t>2MASX J10075047+3418548</t>
  </si>
  <si>
    <t>IC2543</t>
  </si>
  <si>
    <t>+37:50:34.0</t>
  </si>
  <si>
    <t>IC2543 NED01</t>
  </si>
  <si>
    <t>+37:50:29.5</t>
  </si>
  <si>
    <t>2MASX J10082361+3750299</t>
  </si>
  <si>
    <t>IC2543 NED02</t>
  </si>
  <si>
    <t>+37:50:39.2</t>
  </si>
  <si>
    <t>SDSS J100823.97+375039.2</t>
  </si>
  <si>
    <t>IC2544</t>
  </si>
  <si>
    <t>+33:20:47.0</t>
  </si>
  <si>
    <t>2MASX J10082971+3320467</t>
  </si>
  <si>
    <t>IC2545</t>
  </si>
  <si>
    <t>-33:51:29.8</t>
  </si>
  <si>
    <t>The IC identification is uncertain</t>
  </si>
  <si>
    <t>IC2546</t>
  </si>
  <si>
    <t>-33:15:40.9</t>
  </si>
  <si>
    <t>ESO 374-036</t>
  </si>
  <si>
    <t>IC2547</t>
  </si>
  <si>
    <t>+36:30:08.8</t>
  </si>
  <si>
    <t>2MASX J10100448+3630092</t>
  </si>
  <si>
    <t>IC2548</t>
  </si>
  <si>
    <t>-35:13:46.6</t>
  </si>
  <si>
    <t>2MASX J10075496-3513468</t>
  </si>
  <si>
    <t>IC2549</t>
  </si>
  <si>
    <t>+36:27:53.5</t>
  </si>
  <si>
    <t>2MASX J10101012+3627532</t>
  </si>
  <si>
    <t>IC2550</t>
  </si>
  <si>
    <t>+27:57:22.0</t>
  </si>
  <si>
    <t>2MASX J10102794+2757221</t>
  </si>
  <si>
    <t>IC2551</t>
  </si>
  <si>
    <t>+24:24:50.9</t>
  </si>
  <si>
    <t>2MASX J10104029+2424510</t>
  </si>
  <si>
    <t>IC2552</t>
  </si>
  <si>
    <t>-34:50:40.9</t>
  </si>
  <si>
    <t>2MASX J10104613-3450405</t>
  </si>
  <si>
    <t>IC2553</t>
  </si>
  <si>
    <t>-62:36:49.3</t>
  </si>
  <si>
    <t>HD 88367</t>
  </si>
  <si>
    <t>ESO 127-010</t>
  </si>
  <si>
    <t>IC2554</t>
  </si>
  <si>
    <t>-67:01:51.1</t>
  </si>
  <si>
    <t>2MASX J10085056-6701510</t>
  </si>
  <si>
    <t>IC2555</t>
  </si>
  <si>
    <t>-31:38:34.3</t>
  </si>
  <si>
    <t>IC2556</t>
  </si>
  <si>
    <t>-34:43:43.9</t>
  </si>
  <si>
    <t>2MASX J10123762-3443440</t>
  </si>
  <si>
    <t>IC2557</t>
  </si>
  <si>
    <t>+38:06:33.2</t>
  </si>
  <si>
    <t>2MASX J10160583+3806334</t>
  </si>
  <si>
    <t>IC2558</t>
  </si>
  <si>
    <t>-34:20:19.4</t>
  </si>
  <si>
    <t>2MASX J10144414-3420196</t>
  </si>
  <si>
    <t>IC2559</t>
  </si>
  <si>
    <t>-34:03:31.7</t>
  </si>
  <si>
    <t>2MASX J10144539-3403316</t>
  </si>
  <si>
    <t>IC2560</t>
  </si>
  <si>
    <t>-33:33:49.7</t>
  </si>
  <si>
    <t>2MASX J10161866-3333498</t>
  </si>
  <si>
    <t>IC2561</t>
  </si>
  <si>
    <t>+34:40:30.1</t>
  </si>
  <si>
    <t>2MASX J10190862+3440303</t>
  </si>
  <si>
    <t>IC2562</t>
  </si>
  <si>
    <t>+16:09:19.9</t>
  </si>
  <si>
    <t>2MASX J10185447+1609193</t>
  </si>
  <si>
    <t>IC2563</t>
  </si>
  <si>
    <t>-32:35:47.6</t>
  </si>
  <si>
    <t>ESO 436-009</t>
  </si>
  <si>
    <t>IC2564</t>
  </si>
  <si>
    <t>+36:27:07.4</t>
  </si>
  <si>
    <t>2MASX J10212774+3627075</t>
  </si>
  <si>
    <t>IC2565</t>
  </si>
  <si>
    <t>+27:55:48.3</t>
  </si>
  <si>
    <t>2MASX J10211787+2755484</t>
  </si>
  <si>
    <t>IC2566</t>
  </si>
  <si>
    <t>+36:34:58.9</t>
  </si>
  <si>
    <t>2MASX J10221939+3634585</t>
  </si>
  <si>
    <t>IC2567</t>
  </si>
  <si>
    <t>+24:39:18.8</t>
  </si>
  <si>
    <t>2MASX J10215780+2439184</t>
  </si>
  <si>
    <t>IC2568</t>
  </si>
  <si>
    <t>+36:35:57.5</t>
  </si>
  <si>
    <t>2MASX J10223002+3635574</t>
  </si>
  <si>
    <t>IC2569</t>
  </si>
  <si>
    <t>+24:36:23.1</t>
  </si>
  <si>
    <t>2MASX J10225359+2436225</t>
  </si>
  <si>
    <t>IC2570</t>
  </si>
  <si>
    <t>-33:37:23.6</t>
  </si>
  <si>
    <t>2MASX J10213427-3337234</t>
  </si>
  <si>
    <t>IC2571</t>
  </si>
  <si>
    <t>-34:16:00.5</t>
  </si>
  <si>
    <t>IC2572</t>
  </si>
  <si>
    <t>+28:05:41.3</t>
  </si>
  <si>
    <t>2MASX J10250725+2805409</t>
  </si>
  <si>
    <t>IC2573</t>
  </si>
  <si>
    <t>-35:27:20.1</t>
  </si>
  <si>
    <t>2MASX J10233017-3527199</t>
  </si>
  <si>
    <t>IC2574</t>
  </si>
  <si>
    <t>+68:24:43.7</t>
  </si>
  <si>
    <t>2MASX J10282348+6824437</t>
  </si>
  <si>
    <t>IC2575</t>
  </si>
  <si>
    <t>-32:38:10.5</t>
  </si>
  <si>
    <t>2MASX J10252399-3238102</t>
  </si>
  <si>
    <t>IC2576</t>
  </si>
  <si>
    <t>-32:54:12.5</t>
  </si>
  <si>
    <t>2MASX J10255899-3254123</t>
  </si>
  <si>
    <t>IC2577</t>
  </si>
  <si>
    <t>+32:45:50.0</t>
  </si>
  <si>
    <t>2MASX J10280142+3245498</t>
  </si>
  <si>
    <t>IC2578</t>
  </si>
  <si>
    <t>-33:52:38.4</t>
  </si>
  <si>
    <t>2MASX J10272268-3352384</t>
  </si>
  <si>
    <t>IC2579</t>
  </si>
  <si>
    <t>+26:05:57.3</t>
  </si>
  <si>
    <t>IC2580</t>
  </si>
  <si>
    <t>-31:31:04.9</t>
  </si>
  <si>
    <t>2MASX J10281798-3131049</t>
  </si>
  <si>
    <t>IC2581</t>
  </si>
  <si>
    <t>-57:37:02.3</t>
  </si>
  <si>
    <t>MWSC 1805</t>
  </si>
  <si>
    <t>IC2582</t>
  </si>
  <si>
    <t>-30:20:33.0</t>
  </si>
  <si>
    <t>2MASX J10291098-3020329</t>
  </si>
  <si>
    <t>IC2583</t>
  </si>
  <si>
    <t>+26:03:18.2</t>
  </si>
  <si>
    <t>2MASX J10311044+2603185</t>
  </si>
  <si>
    <t>IC2584</t>
  </si>
  <si>
    <t>-34:54:41.9</t>
  </si>
  <si>
    <t>2MASX J10295150-3454417</t>
  </si>
  <si>
    <t>IC2585</t>
  </si>
  <si>
    <t>-35:21:34.2</t>
  </si>
  <si>
    <t>IC2586</t>
  </si>
  <si>
    <t>-28:42:59.9</t>
  </si>
  <si>
    <t>2MASX J10310240-2842597</t>
  </si>
  <si>
    <t>IC2587</t>
  </si>
  <si>
    <t>-34:33:46.6</t>
  </si>
  <si>
    <t>2MASX J10305958-3433466</t>
  </si>
  <si>
    <t>IC2588</t>
  </si>
  <si>
    <t>-30:23:04.3</t>
  </si>
  <si>
    <t>2MASX J10315013-3023044</t>
  </si>
  <si>
    <t>IC2589</t>
  </si>
  <si>
    <t>-24:02:15.2</t>
  </si>
  <si>
    <t>2MASX J10322081-2402152</t>
  </si>
  <si>
    <t>IC2590</t>
  </si>
  <si>
    <t>+26:57:44.9</t>
  </si>
  <si>
    <t>2MASX J10361658+2657444</t>
  </si>
  <si>
    <t>IC2591</t>
  </si>
  <si>
    <t>+35:03:10.5</t>
  </si>
  <si>
    <t>2MASX J10363862+3503109</t>
  </si>
  <si>
    <t>IC2592</t>
  </si>
  <si>
    <t>-43:41:30.5</t>
  </si>
  <si>
    <t>IC2593</t>
  </si>
  <si>
    <t>-12:43:32.9</t>
  </si>
  <si>
    <t>2MASX J10361594-1243320</t>
  </si>
  <si>
    <t>IC2594</t>
  </si>
  <si>
    <t>-24:19:23.1</t>
  </si>
  <si>
    <t>2MASX J10360418-2419229</t>
  </si>
  <si>
    <t>IC2595</t>
  </si>
  <si>
    <t>-11:07:00.2</t>
  </si>
  <si>
    <t>IC2596</t>
  </si>
  <si>
    <t>-73:14:24.5</t>
  </si>
  <si>
    <t>2MASX J10341244-7314245</t>
  </si>
  <si>
    <t>IC2597</t>
  </si>
  <si>
    <t>-27:04:54.1</t>
  </si>
  <si>
    <t>2MASX J10374734-2704524</t>
  </si>
  <si>
    <t>IC2598</t>
  </si>
  <si>
    <t>+26:43:39.2</t>
  </si>
  <si>
    <t>2MASX J10394233+2643394</t>
  </si>
  <si>
    <t>IC2599</t>
  </si>
  <si>
    <t>-58:44:00.2</t>
  </si>
  <si>
    <t>HD 092207</t>
  </si>
  <si>
    <t>IC2600</t>
  </si>
  <si>
    <t>+72:19:13.6</t>
  </si>
  <si>
    <t>2MASX J10463880+7219136</t>
  </si>
  <si>
    <t>IC2601</t>
  </si>
  <si>
    <t>+72:19:22.9</t>
  </si>
  <si>
    <t>2MASX J10471326+7219228</t>
  </si>
  <si>
    <t>IC2602</t>
  </si>
  <si>
    <t>-64:23:39.1</t>
  </si>
  <si>
    <t>C 102</t>
  </si>
  <si>
    <t>IC2603</t>
  </si>
  <si>
    <t>+32:55:38.3</t>
  </si>
  <si>
    <t>IC2604</t>
  </si>
  <si>
    <t>+32:46:21.8</t>
  </si>
  <si>
    <t>2MASX J10492498+3246217</t>
  </si>
  <si>
    <t>IC2605</t>
  </si>
  <si>
    <t>+32:58:23.5</t>
  </si>
  <si>
    <t>This is the southwestern arm of NGC 3395. B-Mag taken from LEDA.</t>
  </si>
  <si>
    <t>IC2606</t>
  </si>
  <si>
    <t>+37:57:22.4</t>
  </si>
  <si>
    <t>2MASX J10501764+3757221</t>
  </si>
  <si>
    <t>IC2607</t>
  </si>
  <si>
    <t>+37:59:38.2</t>
  </si>
  <si>
    <t>2MASX J10501890+3759381</t>
  </si>
  <si>
    <t>IC2608</t>
  </si>
  <si>
    <t>+32:46:05.4</t>
  </si>
  <si>
    <t>2MASX J10501549+3246055</t>
  </si>
  <si>
    <t>IC2609</t>
  </si>
  <si>
    <t>-12:06:31.4</t>
  </si>
  <si>
    <t>IC2610</t>
  </si>
  <si>
    <t>+33:04:59.4</t>
  </si>
  <si>
    <t>IC2611</t>
  </si>
  <si>
    <t>+10:08:10.9</t>
  </si>
  <si>
    <t>SDSS J105238.93+100810.8</t>
  </si>
  <si>
    <t>IC2612</t>
  </si>
  <si>
    <t>+32:46:03.5</t>
  </si>
  <si>
    <t>2MASX J10533714+3246034</t>
  </si>
  <si>
    <t>IC2613</t>
  </si>
  <si>
    <t>+32:58:58.3</t>
  </si>
  <si>
    <t>IC2614</t>
  </si>
  <si>
    <t>+38:48:13.2</t>
  </si>
  <si>
    <t>2MASX J11013383+3848137</t>
  </si>
  <si>
    <t>IC2615</t>
  </si>
  <si>
    <t>+37:56:42.9</t>
  </si>
  <si>
    <t>2MASX J11020228+3756427</t>
  </si>
  <si>
    <t>IC2616</t>
  </si>
  <si>
    <t>+38:47:14.1</t>
  </si>
  <si>
    <t>2MASX J11020574+3847137</t>
  </si>
  <si>
    <t>IC2617</t>
  </si>
  <si>
    <t>+38:39:51.3</t>
  </si>
  <si>
    <t>2MASX J11020760+3839511</t>
  </si>
  <si>
    <t>IC2618</t>
  </si>
  <si>
    <t>+27:47:21.3</t>
  </si>
  <si>
    <t>IC2619</t>
  </si>
  <si>
    <t>+37:57:57.9</t>
  </si>
  <si>
    <t>2MASX J11021525+3757582</t>
  </si>
  <si>
    <t>IC2620</t>
  </si>
  <si>
    <t>+38:30:18.1</t>
  </si>
  <si>
    <t>2MASX J11022392+3830182</t>
  </si>
  <si>
    <t>IC2621</t>
  </si>
  <si>
    <t>-65:14:57.7</t>
  </si>
  <si>
    <t>HD 95541</t>
  </si>
  <si>
    <t>ESO 093-004</t>
  </si>
  <si>
    <t>IC2622</t>
  </si>
  <si>
    <t>-16:17:22.0</t>
  </si>
  <si>
    <t>IC2623</t>
  </si>
  <si>
    <t>-20:05:35.0</t>
  </si>
  <si>
    <t>2MASX J11035096-2005347</t>
  </si>
  <si>
    <t>IC2624</t>
  </si>
  <si>
    <t>-19:28:17.6</t>
  </si>
  <si>
    <t>IC2625</t>
  </si>
  <si>
    <t>-19:33:20.3</t>
  </si>
  <si>
    <t>IC2626</t>
  </si>
  <si>
    <t>+26:54:15.0</t>
  </si>
  <si>
    <t>2MASX J11090387+2654152</t>
  </si>
  <si>
    <t>IC2627</t>
  </si>
  <si>
    <t>-23:43:33.4</t>
  </si>
  <si>
    <t>2MASX J11095340-2343335</t>
  </si>
  <si>
    <t>IC2628</t>
  </si>
  <si>
    <t>+12:07:19.1</t>
  </si>
  <si>
    <t>2MASX J11113786+1207196</t>
  </si>
  <si>
    <t>IC2629</t>
  </si>
  <si>
    <t>+12:06:17.8</t>
  </si>
  <si>
    <t>2MASX J11123698+1206176</t>
  </si>
  <si>
    <t>IC2630</t>
  </si>
  <si>
    <t>+12:19:08.2</t>
  </si>
  <si>
    <t>SDSS J111243.19+121908.2</t>
  </si>
  <si>
    <t>IC2631</t>
  </si>
  <si>
    <t>-76:36:51.5</t>
  </si>
  <si>
    <t>Cha</t>
  </si>
  <si>
    <t>HD 97300</t>
  </si>
  <si>
    <t>IC2632</t>
  </si>
  <si>
    <t>+11:40:23.8</t>
  </si>
  <si>
    <t>2MASX J11130592+1140235</t>
  </si>
  <si>
    <t>IC2633</t>
  </si>
  <si>
    <t>+11:36:03.6</t>
  </si>
  <si>
    <t>PGC 1396016</t>
  </si>
  <si>
    <t>IC2634</t>
  </si>
  <si>
    <t>+10:29:09.5</t>
  </si>
  <si>
    <t>2MASX J11132821+1029090</t>
  </si>
  <si>
    <t>IC2635</t>
  </si>
  <si>
    <t>+11:27:50.0</t>
  </si>
  <si>
    <t>IC2636</t>
  </si>
  <si>
    <t>+11:27:22.2</t>
  </si>
  <si>
    <t>2MASX J11133406+1127220</t>
  </si>
  <si>
    <t>IC2637</t>
  </si>
  <si>
    <t>+09:35:10.7</t>
  </si>
  <si>
    <t>2MASX J11134972+0935106</t>
  </si>
  <si>
    <t>IC2638</t>
  </si>
  <si>
    <t>+10:33:48.2</t>
  </si>
  <si>
    <t>2MASX J11135191+1033476</t>
  </si>
  <si>
    <t>IC2639</t>
  </si>
  <si>
    <t>+09:38:34.1</t>
  </si>
  <si>
    <t>2MASX J11135553+0938336</t>
  </si>
  <si>
    <t>IC2640</t>
  </si>
  <si>
    <t>+10:59:51.6</t>
  </si>
  <si>
    <t>2MASX J11140548+1059516</t>
  </si>
  <si>
    <t>IC2641</t>
  </si>
  <si>
    <t>+09:23:57.6</t>
  </si>
  <si>
    <t>SDSS J111410.55+092357.5</t>
  </si>
  <si>
    <t>IC2642</t>
  </si>
  <si>
    <t>+12:15:56.4</t>
  </si>
  <si>
    <t>NED lists this object as type G</t>
  </si>
  <si>
    <t>IC2643</t>
  </si>
  <si>
    <t>+10:07:34.4</t>
  </si>
  <si>
    <t>SDSS J111426.55+100734.3</t>
  </si>
  <si>
    <t>IC2644</t>
  </si>
  <si>
    <t>+10:46:06.5</t>
  </si>
  <si>
    <t>2MASX J11142982+1046062</t>
  </si>
  <si>
    <t>IC2645</t>
  </si>
  <si>
    <t>+11:53:12.4</t>
  </si>
  <si>
    <t>2MASX J11143084+1153122</t>
  </si>
  <si>
    <t>IC2646</t>
  </si>
  <si>
    <t>+12:31:42.6</t>
  </si>
  <si>
    <t>2MASX J11143759+1231427</t>
  </si>
  <si>
    <t>IC2647</t>
  </si>
  <si>
    <t>+12:08:31.2</t>
  </si>
  <si>
    <t>SDSS J111438.61+120831.2</t>
  </si>
  <si>
    <t>IC2648</t>
  </si>
  <si>
    <t>+10:13:29.4</t>
  </si>
  <si>
    <t>2MASX J11144560+1013292</t>
  </si>
  <si>
    <t>IC2649</t>
  </si>
  <si>
    <t>+11:07:39.7</t>
  </si>
  <si>
    <t>2MASX J11144643+1107393</t>
  </si>
  <si>
    <t>IC2650</t>
  </si>
  <si>
    <t>+13:51:08.9</t>
  </si>
  <si>
    <t>2MASX J11145254+1351086</t>
  </si>
  <si>
    <t>IC2651</t>
  </si>
  <si>
    <t>+12:14:23.2</t>
  </si>
  <si>
    <t>2MASX J11145228+1214226</t>
  </si>
  <si>
    <t>IC2652</t>
  </si>
  <si>
    <t>+12:26:53.0</t>
  </si>
  <si>
    <t>2MASX J11145234+1226526</t>
  </si>
  <si>
    <t>IC2653</t>
  </si>
  <si>
    <t>+10:32:54.1</t>
  </si>
  <si>
    <t>IC2654</t>
  </si>
  <si>
    <t>+12:29:58.1</t>
  </si>
  <si>
    <t>2MASX J11150285+1229576</t>
  </si>
  <si>
    <t>IC2655</t>
  </si>
  <si>
    <t>+12:09:51.8</t>
  </si>
  <si>
    <t>2MASX J11150517+1209516</t>
  </si>
  <si>
    <t>IC2656</t>
  </si>
  <si>
    <t>+12:22:44.9</t>
  </si>
  <si>
    <t>2MASX J11150531+1222446</t>
  </si>
  <si>
    <t>IC2657</t>
  </si>
  <si>
    <t>+13:41:41.0</t>
  </si>
  <si>
    <t>2MASX J11150874+1341406</t>
  </si>
  <si>
    <t>IC2658</t>
  </si>
  <si>
    <t>+12:59:47.8</t>
  </si>
  <si>
    <t>SDSS J111508.75+125947.7</t>
  </si>
  <si>
    <t>IC2659</t>
  </si>
  <si>
    <t>+12:53:15.6</t>
  </si>
  <si>
    <t>SDSS J111527.83+125315.6</t>
  </si>
  <si>
    <t>IC2660</t>
  </si>
  <si>
    <t>+12:26:13.9</t>
  </si>
  <si>
    <t>2MASX J11152842+1226139</t>
  </si>
  <si>
    <t>IC2661</t>
  </si>
  <si>
    <t>+13:36:31.2</t>
  </si>
  <si>
    <t>PGC 034330</t>
  </si>
  <si>
    <t>IC2662</t>
  </si>
  <si>
    <t>+12:46:15.8</t>
  </si>
  <si>
    <t>IC2663</t>
  </si>
  <si>
    <t>+12:36:14.1</t>
  </si>
  <si>
    <t>SDSS J111532.38+123614.0</t>
  </si>
  <si>
    <t>IC2664</t>
  </si>
  <si>
    <t>+12:33:45.7</t>
  </si>
  <si>
    <t>SDSS J111538.43+123345.6</t>
  </si>
  <si>
    <t>IC2665</t>
  </si>
  <si>
    <t>+11:43:26.9</t>
  </si>
  <si>
    <t>PGC 1397841</t>
  </si>
  <si>
    <t>IC2666</t>
  </si>
  <si>
    <t>+13:46:56.1</t>
  </si>
  <si>
    <t>2MASX J11154377+1346559</t>
  </si>
  <si>
    <t>IC2667</t>
  </si>
  <si>
    <t>+12:07:00.6</t>
  </si>
  <si>
    <t>2MASX J11154408+1207009</t>
  </si>
  <si>
    <t>IC2668</t>
  </si>
  <si>
    <t>-14:10:15.9</t>
  </si>
  <si>
    <t>2MASX J11153229-1410158</t>
  </si>
  <si>
    <t>IC2669</t>
  </si>
  <si>
    <t>+13:25:46.4</t>
  </si>
  <si>
    <t>IC2670</t>
  </si>
  <si>
    <t>+11:47:00.1</t>
  </si>
  <si>
    <t>2MASX J11155959+1147005</t>
  </si>
  <si>
    <t>IC2671</t>
  </si>
  <si>
    <t>+13:07:27.3</t>
  </si>
  <si>
    <t>SDSS J111603.32+130727.2</t>
  </si>
  <si>
    <t>IC2672</t>
  </si>
  <si>
    <t>+10:09:26.2</t>
  </si>
  <si>
    <t>IC2673</t>
  </si>
  <si>
    <t>+10:09:45.2</t>
  </si>
  <si>
    <t>2MASX J11160413+1009445</t>
  </si>
  <si>
    <t>IC2674</t>
  </si>
  <si>
    <t>+11:02:55.1</t>
  </si>
  <si>
    <t>PGC 034373</t>
  </si>
  <si>
    <t>IC2675</t>
  </si>
  <si>
    <t>+12:14:57.5</t>
  </si>
  <si>
    <t>SDSS J111610.80+121457.5</t>
  </si>
  <si>
    <t>IC2676</t>
  </si>
  <si>
    <t>+09:49:18.6</t>
  </si>
  <si>
    <t>2MASX J11161848+0949188</t>
  </si>
  <si>
    <t>IC2677</t>
  </si>
  <si>
    <t>+12:12:57.1</t>
  </si>
  <si>
    <t>SDSS J111619.29+121257.0</t>
  </si>
  <si>
    <t>IC2678</t>
  </si>
  <si>
    <t>+11:56:56.8</t>
  </si>
  <si>
    <t>2MASX J11162163+1156564</t>
  </si>
  <si>
    <t>IC2679</t>
  </si>
  <si>
    <t>+12:00:55.4</t>
  </si>
  <si>
    <t>2MASX J11162320+1200554</t>
  </si>
  <si>
    <t>IC2680</t>
  </si>
  <si>
    <t>+09:48:25.7</t>
  </si>
  <si>
    <t>2MASX J11162551+0948259</t>
  </si>
  <si>
    <t>IC2681</t>
  </si>
  <si>
    <t>+11:12:25.9</t>
  </si>
  <si>
    <t>IC2682</t>
  </si>
  <si>
    <t>+09:24:38.8</t>
  </si>
  <si>
    <t>IC2683</t>
  </si>
  <si>
    <t>+12:05:57.4</t>
  </si>
  <si>
    <t>SDSS J111654.29+120557.3</t>
  </si>
  <si>
    <t>IC2684</t>
  </si>
  <si>
    <t>+13:05:58.7</t>
  </si>
  <si>
    <t>PGC 034438</t>
  </si>
  <si>
    <t>IC2685</t>
  </si>
  <si>
    <t>+10:05:38.7</t>
  </si>
  <si>
    <t>SDSS J111700.09+100538.6</t>
  </si>
  <si>
    <t>IC2686</t>
  </si>
  <si>
    <t>+12:57:06.0</t>
  </si>
  <si>
    <t>SDSS J111702.51+125706.0</t>
  </si>
  <si>
    <t>IC2687</t>
  </si>
  <si>
    <t>+10:09:29.2</t>
  </si>
  <si>
    <t>SDSS J111711.97+100929.1</t>
  </si>
  <si>
    <t>IC2688</t>
  </si>
  <si>
    <t>IC2689</t>
  </si>
  <si>
    <t>+12:57:35.8</t>
  </si>
  <si>
    <t>LEDA 1419739</t>
  </si>
  <si>
    <t>IC2690</t>
  </si>
  <si>
    <t>+12:58:31.5</t>
  </si>
  <si>
    <t>2MASX J11172157+1258310</t>
  </si>
  <si>
    <t>IC2691</t>
  </si>
  <si>
    <t>+12:01:51.9</t>
  </si>
  <si>
    <t>SDSS J111724.58+120151.9</t>
  </si>
  <si>
    <t>IC2692</t>
  </si>
  <si>
    <t>+10:46:05.0</t>
  </si>
  <si>
    <t>2MASX J11173324+1046050</t>
  </si>
  <si>
    <t>IC2693</t>
  </si>
  <si>
    <t>+13:32:55.8</t>
  </si>
  <si>
    <t>SDSS J111736.30+133255.8</t>
  </si>
  <si>
    <t>IC2694</t>
  </si>
  <si>
    <t>+13:22:34.0</t>
  </si>
  <si>
    <t>PGC 034491</t>
  </si>
  <si>
    <t>Possibly a GPair.</t>
  </si>
  <si>
    <t>IC2695</t>
  </si>
  <si>
    <t>+13:43:39.6</t>
  </si>
  <si>
    <t>PGC 1438811</t>
  </si>
  <si>
    <t>IC2696</t>
  </si>
  <si>
    <t>+12:45:20.7</t>
  </si>
  <si>
    <t>SDSS J111748.93+124520.6</t>
  </si>
  <si>
    <t>IC2697</t>
  </si>
  <si>
    <t>+13:23:59.9</t>
  </si>
  <si>
    <t>SDSS J111751.13+132359.9</t>
  </si>
  <si>
    <t>IC2698</t>
  </si>
  <si>
    <t>+11:53:08.8</t>
  </si>
  <si>
    <t>PGC 034510</t>
  </si>
  <si>
    <t>IC2699</t>
  </si>
  <si>
    <t>+11:54:33.2</t>
  </si>
  <si>
    <t>SDSS J111752.64+115433.2</t>
  </si>
  <si>
    <t>IC2700</t>
  </si>
  <si>
    <t>+12:03:15.1</t>
  </si>
  <si>
    <t>2MASX J11175419+1203144</t>
  </si>
  <si>
    <t>IC2701</t>
  </si>
  <si>
    <t>+11:07:05.0</t>
  </si>
  <si>
    <t>PGC 1389044</t>
  </si>
  <si>
    <t>IC2702</t>
  </si>
  <si>
    <t>+09:24:44.9</t>
  </si>
  <si>
    <t>2MASX J11175723+0924445</t>
  </si>
  <si>
    <t>IC2703</t>
  </si>
  <si>
    <t>+17:38:58.3</t>
  </si>
  <si>
    <t>2MASX J11180516+1738574</t>
  </si>
  <si>
    <t>IC2704</t>
  </si>
  <si>
    <t>+12:27:15.1</t>
  </si>
  <si>
    <t>2MASX J11180401+1227154</t>
  </si>
  <si>
    <t>IC2705</t>
  </si>
  <si>
    <t>+11:54:14.7</t>
  </si>
  <si>
    <t>SDSS J111803.68+115414.6</t>
  </si>
  <si>
    <t>IC2706</t>
  </si>
  <si>
    <t>+12:32:54.4</t>
  </si>
  <si>
    <t>SDSS J111829.20+123254.4</t>
  </si>
  <si>
    <t>IC2707</t>
  </si>
  <si>
    <t>+09:28:29.5</t>
  </si>
  <si>
    <t>2MASX J11183086+0928291</t>
  </si>
  <si>
    <t>IC2708</t>
  </si>
  <si>
    <t>+12:42:40.0</t>
  </si>
  <si>
    <t>2MASX J11183461+1242400</t>
  </si>
  <si>
    <t>IC2709</t>
  </si>
  <si>
    <t>+12:33:42.1</t>
  </si>
  <si>
    <t>SDSS J111842.18+123341.7</t>
  </si>
  <si>
    <t>The IC number includes a nearby star and a defect on the original plate.</t>
  </si>
  <si>
    <t>IC2710</t>
  </si>
  <si>
    <t>+13:33:59.7</t>
  </si>
  <si>
    <t>SDSS J111844.31+133359.7</t>
  </si>
  <si>
    <t>IC2711</t>
  </si>
  <si>
    <t>+13:44:18.4</t>
  </si>
  <si>
    <t>IC2712</t>
  </si>
  <si>
    <t>+09:37:36.8</t>
  </si>
  <si>
    <t>2MASX J11185281+0937362</t>
  </si>
  <si>
    <t>IC2713</t>
  </si>
  <si>
    <t>+12:09:53.3</t>
  </si>
  <si>
    <t>2MASX J11191020+1209535</t>
  </si>
  <si>
    <t>IC2714</t>
  </si>
  <si>
    <t>-62:43:30.4</t>
  </si>
  <si>
    <t>MWSC 1930</t>
  </si>
  <si>
    <t>IC2715</t>
  </si>
  <si>
    <t>+11:57:07.8</t>
  </si>
  <si>
    <t>SDSS J111914.39+115707.7</t>
  </si>
  <si>
    <t>IC2716</t>
  </si>
  <si>
    <t>+11:41:54.8</t>
  </si>
  <si>
    <t>PGC 1397453</t>
  </si>
  <si>
    <t>IC2717</t>
  </si>
  <si>
    <t>+12:02:54.8</t>
  </si>
  <si>
    <t>SDSS J111918.77+120254.8</t>
  </si>
  <si>
    <t>IC2718</t>
  </si>
  <si>
    <t>+12:01:20.2</t>
  </si>
  <si>
    <t>2MASX J11192097+1201205</t>
  </si>
  <si>
    <t>IC2719</t>
  </si>
  <si>
    <t>+12:03:35.2</t>
  </si>
  <si>
    <t>2MASX J11193218+1203351</t>
  </si>
  <si>
    <t>IC2720</t>
  </si>
  <si>
    <t>+12:04:35.7</t>
  </si>
  <si>
    <t>2MASX J11193566+1204361</t>
  </si>
  <si>
    <t>IC2721</t>
  </si>
  <si>
    <t>+12:18:38.3</t>
  </si>
  <si>
    <t>IC2722</t>
  </si>
  <si>
    <t>+13:57:46.5</t>
  </si>
  <si>
    <t>IC2722 NED01</t>
  </si>
  <si>
    <t>+13:57:50.1</t>
  </si>
  <si>
    <t>2MASX J11194398+1357503</t>
  </si>
  <si>
    <t>IC2722 NED03</t>
  </si>
  <si>
    <t>2MASS J11194435+1357465</t>
  </si>
  <si>
    <t>IC2723</t>
  </si>
  <si>
    <t>+12:02:00.4</t>
  </si>
  <si>
    <t>2MASX J11194792+1202004</t>
  </si>
  <si>
    <t>IC2724</t>
  </si>
  <si>
    <t>+10:42:59.6</t>
  </si>
  <si>
    <t>2MASX J11194843+1043002</t>
  </si>
  <si>
    <t>IC2725</t>
  </si>
  <si>
    <t>+13:25:45.4</t>
  </si>
  <si>
    <t>2MASX J11195746+1325455</t>
  </si>
  <si>
    <t>IC2726</t>
  </si>
  <si>
    <t>+13:24:56.1</t>
  </si>
  <si>
    <t>Only a faint star nearby; nominal position.</t>
  </si>
  <si>
    <t>IC2727</t>
  </si>
  <si>
    <t>+12:02:00.0</t>
  </si>
  <si>
    <t>PGC 1402667</t>
  </si>
  <si>
    <t>IC2728</t>
  </si>
  <si>
    <t>+13:25:37.2</t>
  </si>
  <si>
    <t>SDSS J112005.12+132537.1</t>
  </si>
  <si>
    <t>The IC identification is uncertain.</t>
  </si>
  <si>
    <t>IC2729</t>
  </si>
  <si>
    <t>+13:24:33.5</t>
  </si>
  <si>
    <t>2MASX J11200675+1324333</t>
  </si>
  <si>
    <t>IC2730</t>
  </si>
  <si>
    <t>+12:21:59.5</t>
  </si>
  <si>
    <t>SDSS J112007.39+122159.5</t>
  </si>
  <si>
    <t>IC2731</t>
  </si>
  <si>
    <t>+13:33:29.8</t>
  </si>
  <si>
    <t>SDSS J112010.26+133329.7</t>
  </si>
  <si>
    <t>IC2732</t>
  </si>
  <si>
    <t>+12:24:14.5</t>
  </si>
  <si>
    <t>2MASX J11201239+1224143</t>
  </si>
  <si>
    <t>IC2733</t>
  </si>
  <si>
    <t>+13:50:06.9</t>
  </si>
  <si>
    <t>IC2734</t>
  </si>
  <si>
    <t>+12:26:34.9</t>
  </si>
  <si>
    <t>2MASX J11202380+1226353</t>
  </si>
  <si>
    <t>IC2735</t>
  </si>
  <si>
    <t>+34:20:38.2</t>
  </si>
  <si>
    <t>2MASX J11210388+3420388</t>
  </si>
  <si>
    <t>IC2736</t>
  </si>
  <si>
    <t>+12:24:31.2</t>
  </si>
  <si>
    <t>SDSS J112054.62+122431.2</t>
  </si>
  <si>
    <t>IC2737</t>
  </si>
  <si>
    <t>+14:17:35.5</t>
  </si>
  <si>
    <t>IC2738</t>
  </si>
  <si>
    <t>+34:21:24.0</t>
  </si>
  <si>
    <t>2MASX J11212302+3421244</t>
  </si>
  <si>
    <t>IC2739</t>
  </si>
  <si>
    <t>+11:54:53.1</t>
  </si>
  <si>
    <t>2MASX J11211247+1154529</t>
  </si>
  <si>
    <t>IC2740</t>
  </si>
  <si>
    <t>+08:45:08.3</t>
  </si>
  <si>
    <t>2MASX J11211707+0845089</t>
  </si>
  <si>
    <t>IC2741</t>
  </si>
  <si>
    <t>+09:09:08.5</t>
  </si>
  <si>
    <t>PGC 1360528</t>
  </si>
  <si>
    <t>IC2742</t>
  </si>
  <si>
    <t>+10:26:48.2</t>
  </si>
  <si>
    <t>PGC 1379662</t>
  </si>
  <si>
    <t>IC2743</t>
  </si>
  <si>
    <t>+08:41:35.2</t>
  </si>
  <si>
    <t>SDSS J112124.98+084135.1</t>
  </si>
  <si>
    <t>IC2744</t>
  </si>
  <si>
    <t>+34:21:46.1</t>
  </si>
  <si>
    <t>2MASX J11214248+3421455</t>
  </si>
  <si>
    <t>IC2745</t>
  </si>
  <si>
    <t>+13:25:35.8</t>
  </si>
  <si>
    <t>2MASX J11213146+1325353</t>
  </si>
  <si>
    <t>IC2746</t>
  </si>
  <si>
    <t>+11:44:13.5</t>
  </si>
  <si>
    <t>2MASX J11213641+1144142</t>
  </si>
  <si>
    <t>IC2747</t>
  </si>
  <si>
    <t>+08:48:11.7</t>
  </si>
  <si>
    <t>IC2748</t>
  </si>
  <si>
    <t>+08:48:17.9</t>
  </si>
  <si>
    <t>2MASX J11214406+0848182</t>
  </si>
  <si>
    <t>IC2749</t>
  </si>
  <si>
    <t>+08:34:29.2</t>
  </si>
  <si>
    <t>2MASX J11214515+0834282</t>
  </si>
  <si>
    <t>IC2750</t>
  </si>
  <si>
    <t>+09:39:30.4</t>
  </si>
  <si>
    <t>2MASX J11215073+0939312</t>
  </si>
  <si>
    <t>IC2751</t>
  </si>
  <si>
    <t>+34:21:58.9</t>
  </si>
  <si>
    <t>2MASX J11220737+3421587</t>
  </si>
  <si>
    <t>IC2752</t>
  </si>
  <si>
    <t>+14:07:28.2</t>
  </si>
  <si>
    <t>2MASX J11220194+1407279</t>
  </si>
  <si>
    <t>IC2753</t>
  </si>
  <si>
    <t>+09:52:41.0</t>
  </si>
  <si>
    <t>2MASX J11215967+0952412</t>
  </si>
  <si>
    <t>IC2754</t>
  </si>
  <si>
    <t>+14:08:38.6</t>
  </si>
  <si>
    <t>2MASX J11220235+1408389</t>
  </si>
  <si>
    <t>IC2755</t>
  </si>
  <si>
    <t>+13:47:35.2</t>
  </si>
  <si>
    <t>SDSS J112202.40+134735.2</t>
  </si>
  <si>
    <t>IC2756</t>
  </si>
  <si>
    <t>+09:57:36.6</t>
  </si>
  <si>
    <t>PGC 1372583</t>
  </si>
  <si>
    <t>IC2757</t>
  </si>
  <si>
    <t>+08:23:37.8</t>
  </si>
  <si>
    <t>2MASX J11220207+0823372</t>
  </si>
  <si>
    <t>IC2758</t>
  </si>
  <si>
    <t>+07:48:48.7</t>
  </si>
  <si>
    <t>2MASX J11220334+0748482</t>
  </si>
  <si>
    <t>IC2759</t>
  </si>
  <si>
    <t>+24:19:01.8</t>
  </si>
  <si>
    <t>2MASX J11221325+2419017</t>
  </si>
  <si>
    <t>IC2760</t>
  </si>
  <si>
    <t>+12:39:55.5</t>
  </si>
  <si>
    <t>2MASX J11221278+1239553</t>
  </si>
  <si>
    <t>IC2761</t>
  </si>
  <si>
    <t>+14:10:39.3</t>
  </si>
  <si>
    <t>2MASX J11221719+1410393</t>
  </si>
  <si>
    <t>IC2762</t>
  </si>
  <si>
    <t>+12:43:21.1</t>
  </si>
  <si>
    <t>2MASX J11221784+1243223</t>
  </si>
  <si>
    <t>IC2763</t>
  </si>
  <si>
    <t>+13:03:54.2</t>
  </si>
  <si>
    <t>2MASX J11221838+1303543</t>
  </si>
  <si>
    <t>IC2764</t>
  </si>
  <si>
    <t>-28:58:48.8</t>
  </si>
  <si>
    <t>2MASX J11270503-2858488</t>
  </si>
  <si>
    <t>IC2765</t>
  </si>
  <si>
    <t>+14:11:56.6</t>
  </si>
  <si>
    <t>2MASX J11222310+1411563</t>
  </si>
  <si>
    <t>IC2766</t>
  </si>
  <si>
    <t>+12:54:12.5</t>
  </si>
  <si>
    <t>2MASX J11222303+1254123</t>
  </si>
  <si>
    <t>IC2767</t>
  </si>
  <si>
    <t>+13:04:40.1</t>
  </si>
  <si>
    <t>MCG +02-29-021 NOTES01</t>
  </si>
  <si>
    <t>IC2768</t>
  </si>
  <si>
    <t>+12:31:44.1</t>
  </si>
  <si>
    <t>2MASX J11222358+1231433</t>
  </si>
  <si>
    <t>IC2769</t>
  </si>
  <si>
    <t>+14:11:45.2</t>
  </si>
  <si>
    <t>2MASX J11222564+1411453</t>
  </si>
  <si>
    <t>IC2770</t>
  </si>
  <si>
    <t>+09:13:14.4</t>
  </si>
  <si>
    <t>2MASX J11222474+0913144</t>
  </si>
  <si>
    <t>IC2771</t>
  </si>
  <si>
    <t>+12:31:09.0</t>
  </si>
  <si>
    <t>SDSS J112228.04+123109.0</t>
  </si>
  <si>
    <t>IC2772</t>
  </si>
  <si>
    <t>+13:35:56.9</t>
  </si>
  <si>
    <t>SDSS J112230.39+133556.8</t>
  </si>
  <si>
    <t>IC2773</t>
  </si>
  <si>
    <t>+13:34:28.3</t>
  </si>
  <si>
    <t>SDSS J112235.31+133428.3</t>
  </si>
  <si>
    <t>IC2774</t>
  </si>
  <si>
    <t>+12:30:53.8</t>
  </si>
  <si>
    <t>SDSS J112237.15+123053.8</t>
  </si>
  <si>
    <t>IC2775</t>
  </si>
  <si>
    <t>+12:30:43.2</t>
  </si>
  <si>
    <t>2MASX J11223958+1230435</t>
  </si>
  <si>
    <t>IC2776</t>
  </si>
  <si>
    <t>+13:19:49.9</t>
  </si>
  <si>
    <t>2MASX J11223998+1319495</t>
  </si>
  <si>
    <t>IC2777</t>
  </si>
  <si>
    <t>+12:01:32.1</t>
  </si>
  <si>
    <t>2MASX J11224057+1201317</t>
  </si>
  <si>
    <t>IC2778</t>
  </si>
  <si>
    <t>+12:31:34.7</t>
  </si>
  <si>
    <t>SDSS J112241.92+123134.7</t>
  </si>
  <si>
    <t>IC2779</t>
  </si>
  <si>
    <t>+13:20:43.1</t>
  </si>
  <si>
    <t>MCG +02-29-022 NED02</t>
  </si>
  <si>
    <t>IC2780</t>
  </si>
  <si>
    <t>+10:08:58.4</t>
  </si>
  <si>
    <t>2MASX J11224813+1008577</t>
  </si>
  <si>
    <t>IC2781</t>
  </si>
  <si>
    <t>+12:20:41.6</t>
  </si>
  <si>
    <t>PGC 1407849</t>
  </si>
  <si>
    <t>IC2782</t>
  </si>
  <si>
    <t>+13:26:28.6</t>
  </si>
  <si>
    <t>2MASX J11225519+1326266</t>
  </si>
  <si>
    <t>IC2783</t>
  </si>
  <si>
    <t>+08:53:02.6</t>
  </si>
  <si>
    <t>2MASX J11225363+0853027</t>
  </si>
  <si>
    <t>IC2784</t>
  </si>
  <si>
    <t>+13:07:03.8</t>
  </si>
  <si>
    <t>2MASX J11231160+1307041</t>
  </si>
  <si>
    <t>IC2785</t>
  </si>
  <si>
    <t>+13:23:28.5</t>
  </si>
  <si>
    <t>2MASX J11231537+1323281</t>
  </si>
  <si>
    <t>IC2786</t>
  </si>
  <si>
    <t>+13:23:31.2</t>
  </si>
  <si>
    <t>MCG +02-29-024 NED02</t>
  </si>
  <si>
    <t>IC2787</t>
  </si>
  <si>
    <t>+13:37:47.2</t>
  </si>
  <si>
    <t>PGC 034969</t>
  </si>
  <si>
    <t>IC2788</t>
  </si>
  <si>
    <t>+12:41:52.9</t>
  </si>
  <si>
    <t>PGC 1414481</t>
  </si>
  <si>
    <t>IC2789</t>
  </si>
  <si>
    <t>+14:11:16.9</t>
  </si>
  <si>
    <t>SDSS J112332.65+141116.8</t>
  </si>
  <si>
    <t>IC2790</t>
  </si>
  <si>
    <t>+09:33:19.3</t>
  </si>
  <si>
    <t>PGC 1366741</t>
  </si>
  <si>
    <t>IC2791</t>
  </si>
  <si>
    <t>+12:53:44.8</t>
  </si>
  <si>
    <t>SDSS J112337.61+125344.8</t>
  </si>
  <si>
    <t>IC2792</t>
  </si>
  <si>
    <t>+11:24:17.4</t>
  </si>
  <si>
    <t>SDSS J112341.50+112417.3</t>
  </si>
  <si>
    <t>IC2793</t>
  </si>
  <si>
    <t>+09:26:59.2</t>
  </si>
  <si>
    <t>IC2793 NED01</t>
  </si>
  <si>
    <t>+09:27:04.8</t>
  </si>
  <si>
    <t>2MASX J11234725+0927050</t>
  </si>
  <si>
    <t>IC2793 NED02</t>
  </si>
  <si>
    <t>+09:26:54.4</t>
  </si>
  <si>
    <t>SDSS J112347.53+092654.3</t>
  </si>
  <si>
    <t>IC2794</t>
  </si>
  <si>
    <t>+12:47:27.5</t>
  </si>
  <si>
    <t>SDSS J112403.65+124727.5</t>
  </si>
  <si>
    <t>IC2795</t>
  </si>
  <si>
    <t>+12:08:06.4</t>
  </si>
  <si>
    <t>2MASX J11240401+1208052</t>
  </si>
  <si>
    <t>IC2796</t>
  </si>
  <si>
    <t>+09:20:38.9</t>
  </si>
  <si>
    <t>IC2796 NED01</t>
  </si>
  <si>
    <t>+09:20:44.6</t>
  </si>
  <si>
    <t>2MASX J11240837+0920442</t>
  </si>
  <si>
    <t>IC2796 NED02</t>
  </si>
  <si>
    <t>+09:20:34.5</t>
  </si>
  <si>
    <t>PGC 1363734</t>
  </si>
  <si>
    <t>IC2797</t>
  </si>
  <si>
    <t>+11:42:21.4</t>
  </si>
  <si>
    <t>2MASX J11242105+1142212</t>
  </si>
  <si>
    <t>IC2798</t>
  </si>
  <si>
    <t>+12:24:56.2</t>
  </si>
  <si>
    <t>2MASX J11242396+1224574</t>
  </si>
  <si>
    <t>IC2799</t>
  </si>
  <si>
    <t>+13:50:56.8</t>
  </si>
  <si>
    <t>2MASX J11242669+1350564</t>
  </si>
  <si>
    <t>IC2800</t>
  </si>
  <si>
    <t>+12:12:31.7</t>
  </si>
  <si>
    <t>2MASX J11242708+1212314</t>
  </si>
  <si>
    <t>IC2801</t>
  </si>
  <si>
    <t>+10:11:01.8</t>
  </si>
  <si>
    <t>2MASX J11242901+1011012</t>
  </si>
  <si>
    <t>IC2802</t>
  </si>
  <si>
    <t>+12:12:31.5</t>
  </si>
  <si>
    <t>PGC 1405555</t>
  </si>
  <si>
    <t>IC2803</t>
  </si>
  <si>
    <t>+09:51:00.1</t>
  </si>
  <si>
    <t>2MASX J11243543+0950595</t>
  </si>
  <si>
    <t>IC2804</t>
  </si>
  <si>
    <t>+13:13:19.4</t>
  </si>
  <si>
    <t>2MASX J11245604+1313315</t>
  </si>
  <si>
    <t>IC2805</t>
  </si>
  <si>
    <t>+14:00:52.1</t>
  </si>
  <si>
    <t>Faint star or galaxy just west.</t>
  </si>
  <si>
    <t>IC2806</t>
  </si>
  <si>
    <t>+09:39:08.0</t>
  </si>
  <si>
    <t>SDSS J112515.29+093907.9</t>
  </si>
  <si>
    <t>IC2807</t>
  </si>
  <si>
    <t>+11:31:48.2</t>
  </si>
  <si>
    <t>PGC 1394989</t>
  </si>
  <si>
    <t>IC2808</t>
  </si>
  <si>
    <t>+09:07:55.4</t>
  </si>
  <si>
    <t>SDSS J112526.87+090755.4</t>
  </si>
  <si>
    <t>IC2809</t>
  </si>
  <si>
    <t>+08:31:34.6</t>
  </si>
  <si>
    <t>SDSS J112537.76+083134.5</t>
  </si>
  <si>
    <t>IC2810</t>
  </si>
  <si>
    <t>+14:40:35.7</t>
  </si>
  <si>
    <t>2MASX J11254505+1440359</t>
  </si>
  <si>
    <t>IC2811</t>
  </si>
  <si>
    <t>+09:10:13.9</t>
  </si>
  <si>
    <t>2MASX J11254464+0910132</t>
  </si>
  <si>
    <t>IC2812</t>
  </si>
  <si>
    <t>+11:31:47.7</t>
  </si>
  <si>
    <t>PGC 1394991</t>
  </si>
  <si>
    <t>IC2813</t>
  </si>
  <si>
    <t>+11:15:20.7</t>
  </si>
  <si>
    <t>2MASX J11260649+1115207</t>
  </si>
  <si>
    <t>IC2814</t>
  </si>
  <si>
    <t>+09:39:42.5</t>
  </si>
  <si>
    <t>2MASX J11260847+0939417</t>
  </si>
  <si>
    <t>IC2815</t>
  </si>
  <si>
    <t>+12:48:13.8</t>
  </si>
  <si>
    <t>2MASX J11261657+1248136</t>
  </si>
  <si>
    <t>IC2816</t>
  </si>
  <si>
    <t>+10:38:11.4</t>
  </si>
  <si>
    <t>2MASX J11261831+1038117</t>
  </si>
  <si>
    <t>IC2817</t>
  </si>
  <si>
    <t>+09:08:56.4</t>
  </si>
  <si>
    <t>IC2818</t>
  </si>
  <si>
    <t>+12:55:15.4</t>
  </si>
  <si>
    <t>2MASX J11262683+1255156</t>
  </si>
  <si>
    <t>IC2819</t>
  </si>
  <si>
    <t>+13:50:41.6</t>
  </si>
  <si>
    <t>2MASX J11262743+1350416</t>
  </si>
  <si>
    <t>IC2820</t>
  </si>
  <si>
    <t>+10:14:18.5</t>
  </si>
  <si>
    <t>2MASX J11262683+1014187</t>
  </si>
  <si>
    <t>IC2821</t>
  </si>
  <si>
    <t>2MASX J11263491+1357461</t>
  </si>
  <si>
    <t>IC2822</t>
  </si>
  <si>
    <t>+11:26:24.3</t>
  </si>
  <si>
    <t>2MASX J11263405+1126250</t>
  </si>
  <si>
    <t>IC2823</t>
  </si>
  <si>
    <t>+12:50:54.3</t>
  </si>
  <si>
    <t>2MASX J11264467+1250541</t>
  </si>
  <si>
    <t>IC2824</t>
  </si>
  <si>
    <t>+14:05:07.0</t>
  </si>
  <si>
    <t>SDSS J112704.86+140507.0</t>
  </si>
  <si>
    <t>IC2825</t>
  </si>
  <si>
    <t>+08:26:38.1</t>
  </si>
  <si>
    <t>SDSS J112703.55+082638.1</t>
  </si>
  <si>
    <t>IC2826</t>
  </si>
  <si>
    <t>+13:14:19.4</t>
  </si>
  <si>
    <t>2MASX J11270610+1314191</t>
  </si>
  <si>
    <t>IC2827</t>
  </si>
  <si>
    <t>+11:30:51.8</t>
  </si>
  <si>
    <t>SDSS J112709.66+113051.7</t>
  </si>
  <si>
    <t>IC2828</t>
  </si>
  <si>
    <t>+08:43:51.8</t>
  </si>
  <si>
    <t>2MASX J11271096+0843517</t>
  </si>
  <si>
    <t>IC2829</t>
  </si>
  <si>
    <t>+10:19:20.5</t>
  </si>
  <si>
    <t>2MASX J11271496+1019207</t>
  </si>
  <si>
    <t>IC2830</t>
  </si>
  <si>
    <t>+07:48:51.5</t>
  </si>
  <si>
    <t>2MASX J11272159+0748516</t>
  </si>
  <si>
    <t>IC2831</t>
  </si>
  <si>
    <t>+08:58:44.1</t>
  </si>
  <si>
    <t>SDSS J112722.60+085844.0</t>
  </si>
  <si>
    <t>IC2832</t>
  </si>
  <si>
    <t>+13:59:22.0</t>
  </si>
  <si>
    <t>IC2833</t>
  </si>
  <si>
    <t>+13:36:10.1</t>
  </si>
  <si>
    <t>SDSS J112726.10+133610.0</t>
  </si>
  <si>
    <t>IC2834</t>
  </si>
  <si>
    <t>+13:34:13.2</t>
  </si>
  <si>
    <t>2MASX J11273179+1334135</t>
  </si>
  <si>
    <t>IC2835</t>
  </si>
  <si>
    <t>+12:08:34.4</t>
  </si>
  <si>
    <t>2MASX J11273159+1208339</t>
  </si>
  <si>
    <t>IC2836</t>
  </si>
  <si>
    <t>+09:05:05.3</t>
  </si>
  <si>
    <t>SDSS J112737.21+090505.3</t>
  </si>
  <si>
    <t>IC2837</t>
  </si>
  <si>
    <t>+10:18:47.0</t>
  </si>
  <si>
    <t>2MASX J11274195+1018476</t>
  </si>
  <si>
    <t>IC2838</t>
  </si>
  <si>
    <t>+14:00:40.5</t>
  </si>
  <si>
    <t>2MASX J11274523+1400406</t>
  </si>
  <si>
    <t>IC2839</t>
  </si>
  <si>
    <t>+10:49:11.1</t>
  </si>
  <si>
    <t>2MASX J11274542+1049106</t>
  </si>
  <si>
    <t>IC2840</t>
  </si>
  <si>
    <t>+13:25:33.2</t>
  </si>
  <si>
    <t>PGC 1430728</t>
  </si>
  <si>
    <t>IC2841</t>
  </si>
  <si>
    <t>+12:36:11.2</t>
  </si>
  <si>
    <t>SDSS J112748.86+123611.2</t>
  </si>
  <si>
    <t>IC2842</t>
  </si>
  <si>
    <t>+09:39:07.1</t>
  </si>
  <si>
    <t>2MASX J11274771+0939076</t>
  </si>
  <si>
    <t>IC2843</t>
  </si>
  <si>
    <t>+13:11:02.1</t>
  </si>
  <si>
    <t>2MASX J11275811+1311025</t>
  </si>
  <si>
    <t>IC2844</t>
  </si>
  <si>
    <t>+11:27:11.8</t>
  </si>
  <si>
    <t>2MASX J11275806+1127119</t>
  </si>
  <si>
    <t>IC2845</t>
  </si>
  <si>
    <t>+12:31:47.1</t>
  </si>
  <si>
    <t>2MASX J11280047+1231475</t>
  </si>
  <si>
    <t>IC2846</t>
  </si>
  <si>
    <t>+11:09:29.8</t>
  </si>
  <si>
    <t>2MASX J11280051+1109299</t>
  </si>
  <si>
    <t>IC2847</t>
  </si>
  <si>
    <t>+13:55:49.4</t>
  </si>
  <si>
    <t>2MASX J11280338+1355486</t>
  </si>
  <si>
    <t>IC2848</t>
  </si>
  <si>
    <t>+13:01:49.7</t>
  </si>
  <si>
    <t>SDSS J112813.67+130149.7</t>
  </si>
  <si>
    <t>IC2849</t>
  </si>
  <si>
    <t>+09:05:38.4</t>
  </si>
  <si>
    <t>SDSS J112811.65+090538.3</t>
  </si>
  <si>
    <t>IC2850</t>
  </si>
  <si>
    <t>+09:03:44.1</t>
  </si>
  <si>
    <t>2MASX J11281296+0903439</t>
  </si>
  <si>
    <t>IC2851</t>
  </si>
  <si>
    <t>+11:23:39.8</t>
  </si>
  <si>
    <t>PGC 1392951</t>
  </si>
  <si>
    <t>IC2852</t>
  </si>
  <si>
    <t>+09:48:01.7</t>
  </si>
  <si>
    <t>PGC 1370252</t>
  </si>
  <si>
    <t>IC2853</t>
  </si>
  <si>
    <t>+09:08:49.3</t>
  </si>
  <si>
    <t>2MASX J11281485+0908499</t>
  </si>
  <si>
    <t>IC2854</t>
  </si>
  <si>
    <t>+08:58:07.4</t>
  </si>
  <si>
    <t>SDSS J112819.87+085807.4</t>
  </si>
  <si>
    <t>IC2855</t>
  </si>
  <si>
    <t>+09:41:15.9</t>
  </si>
  <si>
    <t>SDSSJ112824.93+094114.3</t>
  </si>
  <si>
    <t>IC2856</t>
  </si>
  <si>
    <t>-12:53:26.5</t>
  </si>
  <si>
    <t>2MASX J11281630-1253265</t>
  </si>
  <si>
    <t>IC2857</t>
  </si>
  <si>
    <t>+09:06:15.9</t>
  </si>
  <si>
    <t>2MASX J11283107+0906162</t>
  </si>
  <si>
    <t>IC2858</t>
  </si>
  <si>
    <t>+13:39:41.4</t>
  </si>
  <si>
    <t>2MASX J11283591+1339408</t>
  </si>
  <si>
    <t>IC2859</t>
  </si>
  <si>
    <t>+09:06:30.6</t>
  </si>
  <si>
    <t>SDSS J112841.75+090630.5</t>
  </si>
  <si>
    <t>IC2860</t>
  </si>
  <si>
    <t>+14:02:30.8</t>
  </si>
  <si>
    <t>2MASX J11284461+1402298</t>
  </si>
  <si>
    <t>IC2861</t>
  </si>
  <si>
    <t>+38:51:04.6</t>
  </si>
  <si>
    <t>2MASX J11285898+3851042</t>
  </si>
  <si>
    <t>IC2862</t>
  </si>
  <si>
    <t>+10:07:38.2</t>
  </si>
  <si>
    <t>2MASX J11284331+1007382</t>
  </si>
  <si>
    <t>IC2863</t>
  </si>
  <si>
    <t>+09:05:43.1</t>
  </si>
  <si>
    <t>SDSS J112853.98+090543.1</t>
  </si>
  <si>
    <t>IC2864</t>
  </si>
  <si>
    <t>+12:22:03.8</t>
  </si>
  <si>
    <t>2MASX J11285965+1222038</t>
  </si>
  <si>
    <t>IC2865</t>
  </si>
  <si>
    <t>+09:06:55.8</t>
  </si>
  <si>
    <t>IC2866</t>
  </si>
  <si>
    <t>+09:02:31.9</t>
  </si>
  <si>
    <t>SDSS J112900.03+090231.9</t>
  </si>
  <si>
    <t>IC2867</t>
  </si>
  <si>
    <t>+09:05:21.8</t>
  </si>
  <si>
    <t>PGC 035358</t>
  </si>
  <si>
    <t>IC2868</t>
  </si>
  <si>
    <t>+09:05:39.5</t>
  </si>
  <si>
    <t>SDSS J112905.80+090539.4</t>
  </si>
  <si>
    <t>IC2869</t>
  </si>
  <si>
    <t>+09:01:02.6</t>
  </si>
  <si>
    <t>SDSS J112908.71+090102.6</t>
  </si>
  <si>
    <t>IC2870</t>
  </si>
  <si>
    <t>+11:51:55.8</t>
  </si>
  <si>
    <t>PGC 035377</t>
  </si>
  <si>
    <t>IC2871</t>
  </si>
  <si>
    <t>+08:36:08.5</t>
  </si>
  <si>
    <t>2MASX J11292068+0836089</t>
  </si>
  <si>
    <t>IC2872</t>
  </si>
  <si>
    <t>-62:59:20.2</t>
  </si>
  <si>
    <t>IC2873</t>
  </si>
  <si>
    <t>+13:13:05.9</t>
  </si>
  <si>
    <t>MCG +02-29-038</t>
  </si>
  <si>
    <t>IC2873 NED01</t>
  </si>
  <si>
    <t>+13:12:56.5</t>
  </si>
  <si>
    <t>SDSS J112927.46+131256.5</t>
  </si>
  <si>
    <t>IC2873 NED02</t>
  </si>
  <si>
    <t>+13:13:12.4</t>
  </si>
  <si>
    <t>2MASX J11292762+1313121</t>
  </si>
  <si>
    <t>IC2874</t>
  </si>
  <si>
    <t>+10:37:45.0</t>
  </si>
  <si>
    <t>PGC 1382231</t>
  </si>
  <si>
    <t>IC2875</t>
  </si>
  <si>
    <t>+12:59:23.6</t>
  </si>
  <si>
    <t>SDSS J112934.92+125923.6</t>
  </si>
  <si>
    <t>IC2876</t>
  </si>
  <si>
    <t>+09:00:58.2</t>
  </si>
  <si>
    <t>2MASX J11293360+0900580</t>
  </si>
  <si>
    <t>IC2877</t>
  </si>
  <si>
    <t>+12:51:11.8</t>
  </si>
  <si>
    <t>2MASX J11293772+1251110</t>
  </si>
  <si>
    <t>IC2878</t>
  </si>
  <si>
    <t>+09:58:03.3</t>
  </si>
  <si>
    <t>2MASX J11293819+0958030</t>
  </si>
  <si>
    <t>IC2879</t>
  </si>
  <si>
    <t>+09:00:49.9</t>
  </si>
  <si>
    <t>2MASX J11294427+0900500</t>
  </si>
  <si>
    <t>IC2880</t>
  </si>
  <si>
    <t>+13:11:55.8</t>
  </si>
  <si>
    <t>IC2881</t>
  </si>
  <si>
    <t>+12:30:40.4</t>
  </si>
  <si>
    <t>PGC 1410870</t>
  </si>
  <si>
    <t>IC2882</t>
  </si>
  <si>
    <t>+11:59:20.9</t>
  </si>
  <si>
    <t>SDSS J113009.43+115920.9</t>
  </si>
  <si>
    <t>IC2883</t>
  </si>
  <si>
    <t>+10:54:39.3</t>
  </si>
  <si>
    <t>2MASX J11301578+1054394</t>
  </si>
  <si>
    <t>IC2884</t>
  </si>
  <si>
    <t>-79:44:03.8</t>
  </si>
  <si>
    <t>Six or seven Galactic stars in a line.</t>
  </si>
  <si>
    <t>IC2885</t>
  </si>
  <si>
    <t>+09:46:19.4</t>
  </si>
  <si>
    <t>SDSS J113022.60+094619.4</t>
  </si>
  <si>
    <t>IC2886</t>
  </si>
  <si>
    <t>+11:33:45.6</t>
  </si>
  <si>
    <t>2MASX J11302441+1133458</t>
  </si>
  <si>
    <t>IC2887</t>
  </si>
  <si>
    <t>+09:23:16.6</t>
  </si>
  <si>
    <t>3705A</t>
  </si>
  <si>
    <t>IC2888</t>
  </si>
  <si>
    <t>+09:54:30.6</t>
  </si>
  <si>
    <t>IC2889</t>
  </si>
  <si>
    <t>-13:05:27.6</t>
  </si>
  <si>
    <t>2MASX J11302898-1305276</t>
  </si>
  <si>
    <t>IC2890</t>
  </si>
  <si>
    <t>+13:10:54.6</t>
  </si>
  <si>
    <t>SDSS J113046.14+131054.6</t>
  </si>
  <si>
    <t>IC2891</t>
  </si>
  <si>
    <t>+12:40:39.8</t>
  </si>
  <si>
    <t>2MASX J11304818+1240397</t>
  </si>
  <si>
    <t>IC2892</t>
  </si>
  <si>
    <t>+10:35:18.8</t>
  </si>
  <si>
    <t>2MASX J11304892+1035188</t>
  </si>
  <si>
    <t>IC2893</t>
  </si>
  <si>
    <t>+13:23:27.7</t>
  </si>
  <si>
    <t>IC2893 NED01</t>
  </si>
  <si>
    <t>+13:23:31.1</t>
  </si>
  <si>
    <t>SDSS J113053.20+132331.0</t>
  </si>
  <si>
    <t>IC2893 NED02</t>
  </si>
  <si>
    <t>+13:23:23.7</t>
  </si>
  <si>
    <t>2MASX J11305347+1323267</t>
  </si>
  <si>
    <t>IC2894</t>
  </si>
  <si>
    <t>+13:14:07.3</t>
  </si>
  <si>
    <t>2MASX J11305750+1314067</t>
  </si>
  <si>
    <t>IC2895</t>
  </si>
  <si>
    <t>+09:58:36.7</t>
  </si>
  <si>
    <t>SDSS J113057.29+095836.6</t>
  </si>
  <si>
    <t>IC2896</t>
  </si>
  <si>
    <t>+12:21:00.2</t>
  </si>
  <si>
    <t>2MASX J11311343+1220599</t>
  </si>
  <si>
    <t>IC2897</t>
  </si>
  <si>
    <t>+11:32:56.6</t>
  </si>
  <si>
    <t>SDSS J113119.37+113256.5</t>
  </si>
  <si>
    <t>IC2898</t>
  </si>
  <si>
    <t>+13:20:10.4</t>
  </si>
  <si>
    <t>2MASX J11312044+1320099</t>
  </si>
  <si>
    <t>IC2899</t>
  </si>
  <si>
    <t>+10:38:05.0</t>
  </si>
  <si>
    <t>IC2900</t>
  </si>
  <si>
    <t>+13:10:02.3</t>
  </si>
  <si>
    <t>2MASX J11312967+1310019</t>
  </si>
  <si>
    <t>IC2901</t>
  </si>
  <si>
    <t>+12:41:59.0</t>
  </si>
  <si>
    <t>2MASX J11313214+1241589</t>
  </si>
  <si>
    <t>IC2902</t>
  </si>
  <si>
    <t>+14:13:21.9</t>
  </si>
  <si>
    <t>SDSS J113133.16+141321.8</t>
  </si>
  <si>
    <t>IC2903</t>
  </si>
  <si>
    <t>+12:38:33.3</t>
  </si>
  <si>
    <t>2MASX J11314076+1238340</t>
  </si>
  <si>
    <t>IC2904</t>
  </si>
  <si>
    <t>+13:11:02.9</t>
  </si>
  <si>
    <t>2MASS J11314236+1311028</t>
  </si>
  <si>
    <t>IC2905</t>
  </si>
  <si>
    <t>+09:06:25.1</t>
  </si>
  <si>
    <t>SDSS J113146.98+090625.0</t>
  </si>
  <si>
    <t>IC2906</t>
  </si>
  <si>
    <t>+13:07:58.4</t>
  </si>
  <si>
    <t>SDSS J113149.61+130758.4</t>
  </si>
  <si>
    <t>IC2907</t>
  </si>
  <si>
    <t>+09:53:58.0</t>
  </si>
  <si>
    <t>IC2908</t>
  </si>
  <si>
    <t>+12:56:16.4</t>
  </si>
  <si>
    <t>SDSS J113150.47+125616.3</t>
  </si>
  <si>
    <t>IC2909</t>
  </si>
  <si>
    <t>+11:28:12.8</t>
  </si>
  <si>
    <t>PGC 1394107</t>
  </si>
  <si>
    <t>IC2910</t>
  </si>
  <si>
    <t>-09:43:31.3</t>
  </si>
  <si>
    <t>2MASX J11315470-0943304</t>
  </si>
  <si>
    <t>IC2911</t>
  </si>
  <si>
    <t>+12:58:38.5</t>
  </si>
  <si>
    <t>IC2912</t>
  </si>
  <si>
    <t>+11:42:35.1</t>
  </si>
  <si>
    <t>2MASX J11320710+1142351</t>
  </si>
  <si>
    <t>IC2913</t>
  </si>
  <si>
    <t>-30:24:38.8</t>
  </si>
  <si>
    <t>2MASX J11315134-3024386</t>
  </si>
  <si>
    <t>IC2914</t>
  </si>
  <si>
    <t>+13:29:32.9</t>
  </si>
  <si>
    <t>2MASX J11321243+1329328</t>
  </si>
  <si>
    <t>IC2915</t>
  </si>
  <si>
    <t>IC2916</t>
  </si>
  <si>
    <t>+11:41:01.4</t>
  </si>
  <si>
    <t>SDSS J113216.15+114101.4</t>
  </si>
  <si>
    <t>IC2917</t>
  </si>
  <si>
    <t>+10:56:43.6</t>
  </si>
  <si>
    <t>PGC 1386736</t>
  </si>
  <si>
    <t>IC2918</t>
  </si>
  <si>
    <t>+13:14:54.6</t>
  </si>
  <si>
    <t>SDSS J113226.23+131454.6</t>
  </si>
  <si>
    <t>IC2919</t>
  </si>
  <si>
    <t>+14:11:21.2</t>
  </si>
  <si>
    <t>2MASX J11323487+1411222</t>
  </si>
  <si>
    <t>IC2920</t>
  </si>
  <si>
    <t>+12:33:25.6</t>
  </si>
  <si>
    <t>SDSS J113248.66+123325.6</t>
  </si>
  <si>
    <t>IC2921</t>
  </si>
  <si>
    <t>+10:17:47.3</t>
  </si>
  <si>
    <t>2MASX J11324928+1017473</t>
  </si>
  <si>
    <t>IC2922</t>
  </si>
  <si>
    <t>+12:55:22.2</t>
  </si>
  <si>
    <t>SDSS J113251.22+125522.2</t>
  </si>
  <si>
    <t>IC2923</t>
  </si>
  <si>
    <t>+13:09:50.3</t>
  </si>
  <si>
    <t>2MASX J11325356+1309502</t>
  </si>
  <si>
    <t>IC2924</t>
  </si>
  <si>
    <t>+09:01:23.8</t>
  </si>
  <si>
    <t>SDSS J113252.18+090123.7</t>
  </si>
  <si>
    <t>IC2925</t>
  </si>
  <si>
    <t>+34:15:54.4</t>
  </si>
  <si>
    <t>2MASX J11331323+3415543</t>
  </si>
  <si>
    <t>IC2926</t>
  </si>
  <si>
    <t>+12:26:11.2</t>
  </si>
  <si>
    <t>SDSS J113304.06+122611.1</t>
  </si>
  <si>
    <t>IC2927</t>
  </si>
  <si>
    <t>+13:05:08.6</t>
  </si>
  <si>
    <t>SDSS J113304.77+130508.6</t>
  </si>
  <si>
    <t>IC2928</t>
  </si>
  <si>
    <t>+34:18:58.5</t>
  </si>
  <si>
    <t>2MASX J11333001+3418584</t>
  </si>
  <si>
    <t>IC2929</t>
  </si>
  <si>
    <t>+12:08:14.4</t>
  </si>
  <si>
    <t>2MASX J11333147+1208143</t>
  </si>
  <si>
    <t>IC2930</t>
  </si>
  <si>
    <t>+10:05:19.2</t>
  </si>
  <si>
    <t>2MASX J11334411+1005189</t>
  </si>
  <si>
    <t>IC2931</t>
  </si>
  <si>
    <t>+12:28:02.0</t>
  </si>
  <si>
    <t>SDSS J113350.49+122802.0</t>
  </si>
  <si>
    <t>IC2932</t>
  </si>
  <si>
    <t>+10:32:36.2</t>
  </si>
  <si>
    <t>IC2933</t>
  </si>
  <si>
    <t>+34:18:45.0</t>
  </si>
  <si>
    <t>2MASX J11341269+3418450</t>
  </si>
  <si>
    <t>IC2934</t>
  </si>
  <si>
    <t>+13:19:19.2</t>
  </si>
  <si>
    <t>2MASX J11341986+1319135</t>
  </si>
  <si>
    <t>IC2935</t>
  </si>
  <si>
    <t>+10:15:00.5</t>
  </si>
  <si>
    <t>SDSS J113448.21+101500.5</t>
  </si>
  <si>
    <t>IC2936</t>
  </si>
  <si>
    <t>+13:00:31.7</t>
  </si>
  <si>
    <t>PGC 1420782</t>
  </si>
  <si>
    <t>IC2937</t>
  </si>
  <si>
    <t>+10:06:12.1</t>
  </si>
  <si>
    <t>SDSS J113503.37+100612.0</t>
  </si>
  <si>
    <t>IC2938</t>
  </si>
  <si>
    <t>+13:40:50.6</t>
  </si>
  <si>
    <t>2MASX J11353633+1340507</t>
  </si>
  <si>
    <t>IC2939</t>
  </si>
  <si>
    <t>+10:41:49.5</t>
  </si>
  <si>
    <t>SDSS J113537.97+104149.4</t>
  </si>
  <si>
    <t>IC2940</t>
  </si>
  <si>
    <t>+21:57:42.0</t>
  </si>
  <si>
    <t>IC2941</t>
  </si>
  <si>
    <t>+10:03:20.1</t>
  </si>
  <si>
    <t>2MASX J11360997+1003195</t>
  </si>
  <si>
    <t>IC2942</t>
  </si>
  <si>
    <t>+11:48:57.2</t>
  </si>
  <si>
    <t>PGC 1399175</t>
  </si>
  <si>
    <t>IC2943</t>
  </si>
  <si>
    <t>+54:50:45.7</t>
  </si>
  <si>
    <t>2MASX J11364237+5450455</t>
  </si>
  <si>
    <t>IC2944</t>
  </si>
  <si>
    <t>-63:01:11.4</t>
  </si>
  <si>
    <t>C 100</t>
  </si>
  <si>
    <t>IC2945</t>
  </si>
  <si>
    <t>+12:55:35.7</t>
  </si>
  <si>
    <t>MCG +02-30-004</t>
  </si>
  <si>
    <t>IC2945 NED01</t>
  </si>
  <si>
    <t>+12:55:35.2</t>
  </si>
  <si>
    <t>2MASX J11370431+1255361</t>
  </si>
  <si>
    <t>IC2946</t>
  </si>
  <si>
    <t>+32:15:08.9</t>
  </si>
  <si>
    <t>2MASX J11372968+3215088</t>
  </si>
  <si>
    <t>IC2947</t>
  </si>
  <si>
    <t>+31:21:44.4</t>
  </si>
  <si>
    <t>2MASX J11373079+3121437</t>
  </si>
  <si>
    <t>IC2948</t>
  </si>
  <si>
    <t>-63:26:37.9</t>
  </si>
  <si>
    <t>MWSC 1961</t>
  </si>
  <si>
    <t>The open cluster ESO 094-SC 005 may be associated with this nebula.</t>
  </si>
  <si>
    <t>IC2949</t>
  </si>
  <si>
    <t>-46:27:16.5</t>
  </si>
  <si>
    <t>IC identification is uncertain.</t>
  </si>
  <si>
    <t>IC2950</t>
  </si>
  <si>
    <t>+37:59:31.6</t>
  </si>
  <si>
    <t>2MASX J11413792+3759310</t>
  </si>
  <si>
    <t>IC2951</t>
  </si>
  <si>
    <t>+19:44:59.3</t>
  </si>
  <si>
    <t>2MASX J11432453+1944595</t>
  </si>
  <si>
    <t>IC2952</t>
  </si>
  <si>
    <t>+33:21:04.9</t>
  </si>
  <si>
    <t>2MASX J11441709+3321050</t>
  </si>
  <si>
    <t>IC2953</t>
  </si>
  <si>
    <t>+33:21:18.3</t>
  </si>
  <si>
    <t>IC2954</t>
  </si>
  <si>
    <t>+26:47:11.4</t>
  </si>
  <si>
    <t>IC2955</t>
  </si>
  <si>
    <t>+19:37:14.2</t>
  </si>
  <si>
    <t>2MASX J11450385+1937139</t>
  </si>
  <si>
    <t>IC2956</t>
  </si>
  <si>
    <t>+26:46:02.6</t>
  </si>
  <si>
    <t>2MASX J11451760+2646025</t>
  </si>
  <si>
    <t>IC2957</t>
  </si>
  <si>
    <t>+31:17:58.4</t>
  </si>
  <si>
    <t>2MASX J11453698+3117584</t>
  </si>
  <si>
    <t>IC2958</t>
  </si>
  <si>
    <t>+33:09:16.0</t>
  </si>
  <si>
    <t>2MASX J11454232+3309154</t>
  </si>
  <si>
    <t>IC2959</t>
  </si>
  <si>
    <t>+33:06:31.5</t>
  </si>
  <si>
    <t>IC2960</t>
  </si>
  <si>
    <t>+35:00:13.5</t>
  </si>
  <si>
    <t>2MASX J11461969+3500131</t>
  </si>
  <si>
    <t>IC2961</t>
  </si>
  <si>
    <t>+31:20:41.1</t>
  </si>
  <si>
    <t>2MASX J11474957+3120415</t>
  </si>
  <si>
    <t>IC2962</t>
  </si>
  <si>
    <t>-12:18:40.9</t>
  </si>
  <si>
    <t>IC2963</t>
  </si>
  <si>
    <t>-05:07:06.4</t>
  </si>
  <si>
    <t>IC2964</t>
  </si>
  <si>
    <t>+12:03:01.1</t>
  </si>
  <si>
    <t>IC2965</t>
  </si>
  <si>
    <t>-19:34:08.0</t>
  </si>
  <si>
    <t>IC2966</t>
  </si>
  <si>
    <t>-64:52:22.6</t>
  </si>
  <si>
    <t>Mus</t>
  </si>
  <si>
    <t>2MASX J11501351-6452222</t>
  </si>
  <si>
    <t>IC2967</t>
  </si>
  <si>
    <t>+30:51:02.5</t>
  </si>
  <si>
    <t>2MASX J11505514+3051032</t>
  </si>
  <si>
    <t>IC2968</t>
  </si>
  <si>
    <t>+20:37:31.7</t>
  </si>
  <si>
    <t>2MASX J11523053+2037317</t>
  </si>
  <si>
    <t>IC2969</t>
  </si>
  <si>
    <t>-03:52:20.1</t>
  </si>
  <si>
    <t>2MASX J11523127-0352199</t>
  </si>
  <si>
    <t>IC2970</t>
  </si>
  <si>
    <t>-23:07:23.8</t>
  </si>
  <si>
    <t>IC2971</t>
  </si>
  <si>
    <t>+30:41:48.9</t>
  </si>
  <si>
    <t>2MASX J11532757+3041487</t>
  </si>
  <si>
    <t>IC2972</t>
  </si>
  <si>
    <t>-03:59:47.5</t>
  </si>
  <si>
    <t>IC2973</t>
  </si>
  <si>
    <t>+33:21:55.8</t>
  </si>
  <si>
    <t>2MASX J11535082+3321563</t>
  </si>
  <si>
    <t>IC2974</t>
  </si>
  <si>
    <t>-05:10:04.2</t>
  </si>
  <si>
    <t>2MASX J11534872-0510044</t>
  </si>
  <si>
    <t>IC2975</t>
  </si>
  <si>
    <t>IC2976</t>
  </si>
  <si>
    <t>-02:43:15.1</t>
  </si>
  <si>
    <t>IC2977</t>
  </si>
  <si>
    <t>-37:41:46.7</t>
  </si>
  <si>
    <t>2MASX J11551464-3741464</t>
  </si>
  <si>
    <t>IC2978</t>
  </si>
  <si>
    <t>+32:02:19.4</t>
  </si>
  <si>
    <t>2MASX J11562287+3202144</t>
  </si>
  <si>
    <t>IC2979</t>
  </si>
  <si>
    <t>+32:09:31.7</t>
  </si>
  <si>
    <t>2MASX J11565423+3209321</t>
  </si>
  <si>
    <t>IC2980</t>
  </si>
  <si>
    <t>-73:41:04.2</t>
  </si>
  <si>
    <t>2MASX J11573016-7341042</t>
  </si>
  <si>
    <t>IC2981</t>
  </si>
  <si>
    <t>+32:11:20.0</t>
  </si>
  <si>
    <t>2MASX J11554260+3211203</t>
  </si>
  <si>
    <t>IC2982</t>
  </si>
  <si>
    <t>+27:52:07.2</t>
  </si>
  <si>
    <t>4004B</t>
  </si>
  <si>
    <t>IC2983</t>
  </si>
  <si>
    <t>-02:06:36.2</t>
  </si>
  <si>
    <t>IC2984</t>
  </si>
  <si>
    <t>+30:41:49.0</t>
  </si>
  <si>
    <t>MCG +05-28-068</t>
  </si>
  <si>
    <t>IC2985</t>
  </si>
  <si>
    <t>+30:43:52.4</t>
  </si>
  <si>
    <t>2MASX J11591277+3043521</t>
  </si>
  <si>
    <t>IC2986</t>
  </si>
  <si>
    <t>+30:50:39.9</t>
  </si>
  <si>
    <t>2MASX J11594960+3050397</t>
  </si>
  <si>
    <t>IC2987</t>
  </si>
  <si>
    <t>+38:48:47.9</t>
  </si>
  <si>
    <t>2MASX J12032450+3848479</t>
  </si>
  <si>
    <t>IC2988</t>
  </si>
  <si>
    <t>+03:25:45.3</t>
  </si>
  <si>
    <t>SDSS J120342.19+032545.2</t>
  </si>
  <si>
    <t>No exact match in LEDA.</t>
  </si>
  <si>
    <t>IC2989</t>
  </si>
  <si>
    <t>+01:48:05.8</t>
  </si>
  <si>
    <t>IC2990</t>
  </si>
  <si>
    <t>+11:03:00.2</t>
  </si>
  <si>
    <t>2MASX J12043860+1102599</t>
  </si>
  <si>
    <t>IC2991</t>
  </si>
  <si>
    <t>+10:38:25.3</t>
  </si>
  <si>
    <t>2MASX J12051250+1038252</t>
  </si>
  <si>
    <t>IC2992</t>
  </si>
  <si>
    <t>+30:51:20.3</t>
  </si>
  <si>
    <t>2MASX J12051584+3051194</t>
  </si>
  <si>
    <t>IC2993</t>
  </si>
  <si>
    <t>+32:49:19.9</t>
  </si>
  <si>
    <t>2MASX J12053836+3249203</t>
  </si>
  <si>
    <t>IC2994</t>
  </si>
  <si>
    <t>+12:42:10.4</t>
  </si>
  <si>
    <t>2MASX J12052789+1242105</t>
  </si>
  <si>
    <t>IC2995</t>
  </si>
  <si>
    <t>-27:56:24.5</t>
  </si>
  <si>
    <t>2MASX J12054690-2756244</t>
  </si>
  <si>
    <t>IC2996</t>
  </si>
  <si>
    <t>-29:58:18.9</t>
  </si>
  <si>
    <t>2MASX J12054863-2958188</t>
  </si>
  <si>
    <t>IC2997</t>
  </si>
  <si>
    <t>+20:16:51.1</t>
  </si>
  <si>
    <t>IC2998</t>
  </si>
  <si>
    <t>+20:45:12.1</t>
  </si>
  <si>
    <t>IC2999</t>
  </si>
  <si>
    <t>+31:20:54.6</t>
  </si>
  <si>
    <t>2MASX J12055752+3120543</t>
  </si>
  <si>
    <t>IC3000</t>
  </si>
  <si>
    <t>-29:40:24.2</t>
  </si>
  <si>
    <t>IC3001</t>
  </si>
  <si>
    <t>+33:31:33.1</t>
  </si>
  <si>
    <t>2MASX J12061679+3331332</t>
  </si>
  <si>
    <t>IC3002</t>
  </si>
  <si>
    <t>+33:22:58.2</t>
  </si>
  <si>
    <t>2MASX J12070421+3322583</t>
  </si>
  <si>
    <t>IC3003</t>
  </si>
  <si>
    <t>+32:48:46.8</t>
  </si>
  <si>
    <t>2MASX J12073262+3248471</t>
  </si>
  <si>
    <t>IC3004</t>
  </si>
  <si>
    <t>+13:14:51.1</t>
  </si>
  <si>
    <t>MCG +02-31-030</t>
  </si>
  <si>
    <t>IC3005</t>
  </si>
  <si>
    <t>-30:01:28.7</t>
  </si>
  <si>
    <t>2MASX J12071415-3001287</t>
  </si>
  <si>
    <t>IC3006</t>
  </si>
  <si>
    <t>+12:59:36.2</t>
  </si>
  <si>
    <t>IC3007</t>
  </si>
  <si>
    <t>+31:20:53.2</t>
  </si>
  <si>
    <t>2MASX J12073077+3120531</t>
  </si>
  <si>
    <t>IC3008</t>
  </si>
  <si>
    <t>+13:34:38.3</t>
  </si>
  <si>
    <t>MCG +02-31-031</t>
  </si>
  <si>
    <t>IC3009</t>
  </si>
  <si>
    <t>+12:38:47.3</t>
  </si>
  <si>
    <t>IC3010</t>
  </si>
  <si>
    <t>-30:20:22.1</t>
  </si>
  <si>
    <t>2MASX J12075742-3020222</t>
  </si>
  <si>
    <t>IC3011</t>
  </si>
  <si>
    <t>+10:22:44.0</t>
  </si>
  <si>
    <t>IC3012</t>
  </si>
  <si>
    <t>+11:10:35.8</t>
  </si>
  <si>
    <t>2MASX J12082392+1110360</t>
  </si>
  <si>
    <t>IC3013</t>
  </si>
  <si>
    <t>+10:01:00.0</t>
  </si>
  <si>
    <t>2MASX J12082559+1001000</t>
  </si>
  <si>
    <t>IC3014</t>
  </si>
  <si>
    <t>+38:49:54.4</t>
  </si>
  <si>
    <t>2MASX J12083696+3849543</t>
  </si>
  <si>
    <t>IC3015</t>
  </si>
  <si>
    <t>-31:31:11.6</t>
  </si>
  <si>
    <t>2MASX J12090026-3131114</t>
  </si>
  <si>
    <t>IC3016</t>
  </si>
  <si>
    <t>+11:25:48.8</t>
  </si>
  <si>
    <t>2MASX J12091849+1125488</t>
  </si>
  <si>
    <t>IC3017</t>
  </si>
  <si>
    <t>+13:37:05.4</t>
  </si>
  <si>
    <t>2MASX J12092282+1337050</t>
  </si>
  <si>
    <t>IC3018</t>
  </si>
  <si>
    <t>+13:34:28.0</t>
  </si>
  <si>
    <t>2MASX J12092495+1334290</t>
  </si>
  <si>
    <t>IC3019</t>
  </si>
  <si>
    <t>+13:59:32.7</t>
  </si>
  <si>
    <t>MCG +02-31-038</t>
  </si>
  <si>
    <t>IC3020</t>
  </si>
  <si>
    <t>+14:13:28.2</t>
  </si>
  <si>
    <t>2MASX J12092723+1413280</t>
  </si>
  <si>
    <t>IC3021</t>
  </si>
  <si>
    <t>+13:02:59.9</t>
  </si>
  <si>
    <t>PGC 038684</t>
  </si>
  <si>
    <t>IC3022</t>
  </si>
  <si>
    <t>+38:44:23.9</t>
  </si>
  <si>
    <t>2MASX J12100235+3844243</t>
  </si>
  <si>
    <t>IC3023</t>
  </si>
  <si>
    <t>+14:22:00.7</t>
  </si>
  <si>
    <t>MCG +03-31-051</t>
  </si>
  <si>
    <t>IC3024</t>
  </si>
  <si>
    <t>+12:19:32.4</t>
  </si>
  <si>
    <t>2MASX J12101195+1219323</t>
  </si>
  <si>
    <t>IC3025</t>
  </si>
  <si>
    <t>+10:11:18.8</t>
  </si>
  <si>
    <t>2MASX J12102318+1011186</t>
  </si>
  <si>
    <t>IC3026</t>
  </si>
  <si>
    <t>-29:55:23.6</t>
  </si>
  <si>
    <t>IC3027</t>
  </si>
  <si>
    <t>+14:11:36.7</t>
  </si>
  <si>
    <t>This is a defect on the original Harvard plate.</t>
  </si>
  <si>
    <t>IC3028</t>
  </si>
  <si>
    <t>+11:45:38.9</t>
  </si>
  <si>
    <t>2MASX J12103572+1145386</t>
  </si>
  <si>
    <t>IC3029</t>
  </si>
  <si>
    <t>+13:19:52.6</t>
  </si>
  <si>
    <t>2MASX J12104186+1319525</t>
  </si>
  <si>
    <t>IC3030</t>
  </si>
  <si>
    <t>+14:08:36.8</t>
  </si>
  <si>
    <t>IC3031</t>
  </si>
  <si>
    <t>+13:18:30.4</t>
  </si>
  <si>
    <t>2MASX J12110415+1318301</t>
  </si>
  <si>
    <t>IC3032</t>
  </si>
  <si>
    <t>+14:16:29.3</t>
  </si>
  <si>
    <t>2MASX J12110776+1416301</t>
  </si>
  <si>
    <t>IC3033</t>
  </si>
  <si>
    <t>+13:35:15.0</t>
  </si>
  <si>
    <t>MCG +02-31-043</t>
  </si>
  <si>
    <t>IC3034</t>
  </si>
  <si>
    <t>+14:12:04.1</t>
  </si>
  <si>
    <t>2MASX J12114782+1412036</t>
  </si>
  <si>
    <t>IC3035</t>
  </si>
  <si>
    <t>+13:14:47.5</t>
  </si>
  <si>
    <t>IC3036</t>
  </si>
  <si>
    <t>+12:29:18.2</t>
  </si>
  <si>
    <t>PGC 038888</t>
  </si>
  <si>
    <t>IC3037</t>
  </si>
  <si>
    <t>+09:59:11.2</t>
  </si>
  <si>
    <t>2MASX J12122046+0959110</t>
  </si>
  <si>
    <t>IC3038</t>
  </si>
  <si>
    <t>+11:21:10.2</t>
  </si>
  <si>
    <t>2MASX J12123263+1121101</t>
  </si>
  <si>
    <t>IC3039</t>
  </si>
  <si>
    <t>+12:18:35.6</t>
  </si>
  <si>
    <t>2MASX J12123256+1218354</t>
  </si>
  <si>
    <t>IC3040</t>
  </si>
  <si>
    <t>+11:04:30.1</t>
  </si>
  <si>
    <t>MCG +02-31-049</t>
  </si>
  <si>
    <t>IC3041</t>
  </si>
  <si>
    <t>+12:45:46.2</t>
  </si>
  <si>
    <t>PGC 1415716</t>
  </si>
  <si>
    <t>IC3042</t>
  </si>
  <si>
    <t>+10:51:57.5</t>
  </si>
  <si>
    <t>IC3043</t>
  </si>
  <si>
    <t>+10:00:34.8</t>
  </si>
  <si>
    <t>2MASX J12124717+1000345</t>
  </si>
  <si>
    <t>IC3044</t>
  </si>
  <si>
    <t>+13:58:35.3</t>
  </si>
  <si>
    <t>MCG +02-31-051</t>
  </si>
  <si>
    <t>IC3045</t>
  </si>
  <si>
    <t>+12:46:46.2</t>
  </si>
  <si>
    <t>IC3046</t>
  </si>
  <si>
    <t>+12:55:05.6</t>
  </si>
  <si>
    <t>2MASX J12130788+1255053</t>
  </si>
  <si>
    <t>IC3047</t>
  </si>
  <si>
    <t>+12:59:51.6</t>
  </si>
  <si>
    <t>2MASX J12131463+1259513</t>
  </si>
  <si>
    <t>IC3048</t>
  </si>
  <si>
    <t>+13:04:08.5</t>
  </si>
  <si>
    <t>IC3049</t>
  </si>
  <si>
    <t>+14:28:49.0</t>
  </si>
  <si>
    <t>PGC 039009</t>
  </si>
  <si>
    <t>IC3050</t>
  </si>
  <si>
    <t>+13:25:29.3</t>
  </si>
  <si>
    <t>IC3051</t>
  </si>
  <si>
    <t>+13:10:22.3</t>
  </si>
  <si>
    <t>IC3052</t>
  </si>
  <si>
    <t>+12:41:26.0</t>
  </si>
  <si>
    <t>PGC 039031</t>
  </si>
  <si>
    <t>IC3053</t>
  </si>
  <si>
    <t>+14:13:22.7</t>
  </si>
  <si>
    <t>2MASX J12135191+1413224</t>
  </si>
  <si>
    <t>IC3054</t>
  </si>
  <si>
    <t>+13:32:34.6</t>
  </si>
  <si>
    <t>PGC 039080</t>
  </si>
  <si>
    <t>IC3055</t>
  </si>
  <si>
    <t>+12:05:29.0</t>
  </si>
  <si>
    <t>IC3055 NED01</t>
  </si>
  <si>
    <t>+12:05:26.0</t>
  </si>
  <si>
    <t>2MASX J12142188+1205256</t>
  </si>
  <si>
    <t>IC3055 NED02</t>
  </si>
  <si>
    <t>+12:05:30.8</t>
  </si>
  <si>
    <t>SDSS J121422.10+120530.8</t>
  </si>
  <si>
    <t>IC3055 NED03</t>
  </si>
  <si>
    <t>+12:05:29.9</t>
  </si>
  <si>
    <t>2MASX J12142260+1205292</t>
  </si>
  <si>
    <t>IC3056</t>
  </si>
  <si>
    <t>+12:48:42.7</t>
  </si>
  <si>
    <t>MCG +02-31-056</t>
  </si>
  <si>
    <t>IC3057</t>
  </si>
  <si>
    <t>-44:28:22.7</t>
  </si>
  <si>
    <t>IC3058</t>
  </si>
  <si>
    <t>+14:05:43.8</t>
  </si>
  <si>
    <t>PGC 1449108</t>
  </si>
  <si>
    <t>IC3059</t>
  </si>
  <si>
    <t>+13:27:37.9</t>
  </si>
  <si>
    <t>MCG +02-31-062</t>
  </si>
  <si>
    <t>IC3060</t>
  </si>
  <si>
    <t>+12:32:49.6</t>
  </si>
  <si>
    <t>2MASX J12150210+1232493</t>
  </si>
  <si>
    <t>IC3061</t>
  </si>
  <si>
    <t>+14:01:44.3</t>
  </si>
  <si>
    <t>2MASX J12150451+1401443</t>
  </si>
  <si>
    <t>IC3062</t>
  </si>
  <si>
    <t>+13:35:41.1</t>
  </si>
  <si>
    <t>2MASX J12150536+1335413</t>
  </si>
  <si>
    <t>IC3063</t>
  </si>
  <si>
    <t>+12:01:00.2</t>
  </si>
  <si>
    <t>MCG +02-31-064</t>
  </si>
  <si>
    <t>IC3064</t>
  </si>
  <si>
    <t>+13:01:26.3</t>
  </si>
  <si>
    <t>IC3065</t>
  </si>
  <si>
    <t>+14:25:58.4</t>
  </si>
  <si>
    <t>2MASX J12151254+1425582</t>
  </si>
  <si>
    <t>IC3066</t>
  </si>
  <si>
    <t>+13:28:23.3</t>
  </si>
  <si>
    <t>2MASX J12151612+1328292</t>
  </si>
  <si>
    <t>IC3067</t>
  </si>
  <si>
    <t>IC3068</t>
  </si>
  <si>
    <t>+11:30:39.2</t>
  </si>
  <si>
    <t>PGC 1394706</t>
  </si>
  <si>
    <t>IC3069</t>
  </si>
  <si>
    <t>+10:09:38.9</t>
  </si>
  <si>
    <t>PGC 1375482</t>
  </si>
  <si>
    <t>IC3070</t>
  </si>
  <si>
    <t>+13:02:22.1</t>
  </si>
  <si>
    <t>SDSS J121524.67+130222.1</t>
  </si>
  <si>
    <t>IC3071</t>
  </si>
  <si>
    <t>+09:32:44.0</t>
  </si>
  <si>
    <t>SDSS J121531.85+093243.9</t>
  </si>
  <si>
    <t>IC3072</t>
  </si>
  <si>
    <t>+09:33:20.3</t>
  </si>
  <si>
    <t>SDSS J121538.13+093320.2</t>
  </si>
  <si>
    <t>IC3073</t>
  </si>
  <si>
    <t>+13:37:09.0</t>
  </si>
  <si>
    <t>PGC 039215</t>
  </si>
  <si>
    <t>IC3074</t>
  </si>
  <si>
    <t>+10:41:57.1</t>
  </si>
  <si>
    <t>MCG +02-31-071</t>
  </si>
  <si>
    <t>IC3075</t>
  </si>
  <si>
    <t>+23:35:44.0</t>
  </si>
  <si>
    <t>2MASX J12155507+2335438</t>
  </si>
  <si>
    <t>IC3076</t>
  </si>
  <si>
    <t>+09:04:44.2</t>
  </si>
  <si>
    <t>SDSS J121603.98+090444.2</t>
  </si>
  <si>
    <t>IC3077</t>
  </si>
  <si>
    <t>+14:25:58.9</t>
  </si>
  <si>
    <t>MCG +03-31-085</t>
  </si>
  <si>
    <t>IC3078</t>
  </si>
  <si>
    <t>+12:41:14.3</t>
  </si>
  <si>
    <t>2MASX J12160000+1241138</t>
  </si>
  <si>
    <t>IC3079</t>
  </si>
  <si>
    <t>+11:32:05.5</t>
  </si>
  <si>
    <t>2MASX J12160411+1132050</t>
  </si>
  <si>
    <t>IC3080</t>
  </si>
  <si>
    <t>+14:11:21.8</t>
  </si>
  <si>
    <t>2MASX J12160268+1411218</t>
  </si>
  <si>
    <t>IC3081</t>
  </si>
  <si>
    <t>+12:41:28.7</t>
  </si>
  <si>
    <t>2MASX J12160902+1241288</t>
  </si>
  <si>
    <t>IC3082</t>
  </si>
  <si>
    <t>+23:50:31.5</t>
  </si>
  <si>
    <t>2MASX J12161209+2350319</t>
  </si>
  <si>
    <t>IC3083</t>
  </si>
  <si>
    <t>+12:31:40.0</t>
  </si>
  <si>
    <t>2MASX J12162126+1231404</t>
  </si>
  <si>
    <t>IC3084</t>
  </si>
  <si>
    <t>+23:55:04.4</t>
  </si>
  <si>
    <t>MCG +04-29-057</t>
  </si>
  <si>
    <t>IC3085</t>
  </si>
  <si>
    <t>+09:28:08.4</t>
  </si>
  <si>
    <t>SDSS J121626.00+092808.4</t>
  </si>
  <si>
    <t>IC3086</t>
  </si>
  <si>
    <t>+09:00:33.0</t>
  </si>
  <si>
    <t>IC3087</t>
  </si>
  <si>
    <t>+13:17:16.0</t>
  </si>
  <si>
    <t>IC3088</t>
  </si>
  <si>
    <t>+09:27:31.7</t>
  </si>
  <si>
    <t>SDSS J121628.36+092731.6</t>
  </si>
  <si>
    <t>IC3089</t>
  </si>
  <si>
    <t>+23:49:39.8</t>
  </si>
  <si>
    <t>2MASX J12162968+2349398</t>
  </si>
  <si>
    <t>IC3090</t>
  </si>
  <si>
    <t>+09:26:22.0</t>
  </si>
  <si>
    <t>IC3091</t>
  </si>
  <si>
    <t>+14:00:44.5</t>
  </si>
  <si>
    <t>2MASX J12162914+1400444</t>
  </si>
  <si>
    <t>IC3092</t>
  </si>
  <si>
    <t>+10:02:47.1</t>
  </si>
  <si>
    <t>2MASX J12163231+1002466</t>
  </si>
  <si>
    <t>IC3093</t>
  </si>
  <si>
    <t>+14:16:40.1</t>
  </si>
  <si>
    <t>PGC 039342</t>
  </si>
  <si>
    <t>IC3094</t>
  </si>
  <si>
    <t>+13:37:31.5</t>
  </si>
  <si>
    <t>2MASX J12165600+1337310</t>
  </si>
  <si>
    <t>IC3095</t>
  </si>
  <si>
    <t>+23:57:28.5</t>
  </si>
  <si>
    <t>2MASX J12165551+2357285</t>
  </si>
  <si>
    <t>IC3096</t>
  </si>
  <si>
    <t>+14:30:52.5</t>
  </si>
  <si>
    <t>MCG +03-31-090</t>
  </si>
  <si>
    <t>IC3097</t>
  </si>
  <si>
    <t>+09:24:27.2</t>
  </si>
  <si>
    <t>2MASX J12170107+0924275</t>
  </si>
  <si>
    <t>IC3098</t>
  </si>
  <si>
    <t>+07:11:29.7</t>
  </si>
  <si>
    <t>IC3099</t>
  </si>
  <si>
    <t>+12:27:14.5</t>
  </si>
  <si>
    <t>MCG +02-31-079</t>
  </si>
  <si>
    <t>IC3100</t>
  </si>
  <si>
    <t>+12:17:23.4</t>
  </si>
  <si>
    <t>PGC 039381</t>
  </si>
  <si>
    <t>IC3101</t>
  </si>
  <si>
    <t>+11:56:36.5</t>
  </si>
  <si>
    <t>2MASX J12171966+1156369</t>
  </si>
  <si>
    <t>IC3102</t>
  </si>
  <si>
    <t>+06:41:24.3</t>
  </si>
  <si>
    <t>IC3103</t>
  </si>
  <si>
    <t>+09:21:37.6</t>
  </si>
  <si>
    <t>SDSS J121728.45+092137.6</t>
  </si>
  <si>
    <t>IC3104</t>
  </si>
  <si>
    <t>-79:43:33.8</t>
  </si>
  <si>
    <t>2MASX J12184412-7943165</t>
  </si>
  <si>
    <t>IC3105</t>
  </si>
  <si>
    <t>+12:23:17.2</t>
  </si>
  <si>
    <t>MCG +02-31-080</t>
  </si>
  <si>
    <t>IC3106</t>
  </si>
  <si>
    <t>+09:36:47.3</t>
  </si>
  <si>
    <t>SDSS J121745.80+093647.2</t>
  </si>
  <si>
    <t>IC3107</t>
  </si>
  <si>
    <t>+10:50:40.7</t>
  </si>
  <si>
    <t>2MASX J12174695+1050411</t>
  </si>
  <si>
    <t>IC3108</t>
  </si>
  <si>
    <t>+13:22:47.7</t>
  </si>
  <si>
    <t>2MASX J12174270+1322477</t>
  </si>
  <si>
    <t>IC3109</t>
  </si>
  <si>
    <t>+13:10:15.7</t>
  </si>
  <si>
    <t>2MASX J12174409+1310157</t>
  </si>
  <si>
    <t>IC3110</t>
  </si>
  <si>
    <t>+37:23:58.9</t>
  </si>
  <si>
    <t>2MASX J12174479+3723584</t>
  </si>
  <si>
    <t>IC3111</t>
  </si>
  <si>
    <t>+08:25:49.0</t>
  </si>
  <si>
    <t>2MASX J12175087+0825491</t>
  </si>
  <si>
    <t>IC3112</t>
  </si>
  <si>
    <t>+26:01:50.6</t>
  </si>
  <si>
    <t>2MASX J12174831+2601507</t>
  </si>
  <si>
    <t>IC3113</t>
  </si>
  <si>
    <t>+07:11:09.3</t>
  </si>
  <si>
    <t>IC3114</t>
  </si>
  <si>
    <t>+09:08:07.4</t>
  </si>
  <si>
    <t>SDSS J121756.75+090807.4</t>
  </si>
  <si>
    <t>IC3115</t>
  </si>
  <si>
    <t>+06:39:15.1</t>
  </si>
  <si>
    <t>IC3116</t>
  </si>
  <si>
    <t>+25:04:35.5</t>
  </si>
  <si>
    <t>2MASX J12175727+2504350</t>
  </si>
  <si>
    <t>IC3117</t>
  </si>
  <si>
    <t>+09:04:35.5</t>
  </si>
  <si>
    <t>IC3118</t>
  </si>
  <si>
    <t>+09:29:59.3</t>
  </si>
  <si>
    <t>MCG +02-31-083</t>
  </si>
  <si>
    <t>IC3119</t>
  </si>
  <si>
    <t>+24:41:17.9</t>
  </si>
  <si>
    <t>2MASX J12180846+2441180</t>
  </si>
  <si>
    <t>IC3120</t>
  </si>
  <si>
    <t>+13:44:56.9</t>
  </si>
  <si>
    <t>2MASX J12181523+1344570</t>
  </si>
  <si>
    <t>IC3121</t>
  </si>
  <si>
    <t>+13:15:26.0</t>
  </si>
  <si>
    <t>IC3121 NED01</t>
  </si>
  <si>
    <t>+13:15:23.2</t>
  </si>
  <si>
    <t>2MASX J12181772+1315230</t>
  </si>
  <si>
    <t>IC3121 NED02</t>
  </si>
  <si>
    <t>+13:15:29.8</t>
  </si>
  <si>
    <t>PGC 039508</t>
  </si>
  <si>
    <t>IC3122</t>
  </si>
  <si>
    <t>+25:13:00.5</t>
  </si>
  <si>
    <t>2MASX J12182145+2513001</t>
  </si>
  <si>
    <t>IC3123</t>
  </si>
  <si>
    <t>+08:03:53.7</t>
  </si>
  <si>
    <t>BD +08 2586</t>
  </si>
  <si>
    <t>IC3124</t>
  </si>
  <si>
    <t>+09:35:18.2</t>
  </si>
  <si>
    <t>SDSS J121827.53+093518.2</t>
  </si>
  <si>
    <t>IC3125</t>
  </si>
  <si>
    <t>+24:21:54.4</t>
  </si>
  <si>
    <t>SDSS J121825.46+242154.3</t>
  </si>
  <si>
    <t>IC3126</t>
  </si>
  <si>
    <t>+13:48:54.6</t>
  </si>
  <si>
    <t>2MASX J12183713+1348540</t>
  </si>
  <si>
    <t>IC3127</t>
  </si>
  <si>
    <t>+11:52:13.5</t>
  </si>
  <si>
    <t>2MASX J12183518+1152125</t>
  </si>
  <si>
    <t>IC3128</t>
  </si>
  <si>
    <t>+11:44:01.0</t>
  </si>
  <si>
    <t>IC3128A</t>
  </si>
  <si>
    <t>+11:43:54.6</t>
  </si>
  <si>
    <t>2MASX J12184186+1143555</t>
  </si>
  <si>
    <t>IC3128B</t>
  </si>
  <si>
    <t>+11:44:06.1</t>
  </si>
  <si>
    <t>MCG +02-31-086</t>
  </si>
  <si>
    <t>IC3129</t>
  </si>
  <si>
    <t>+09:35:26.4</t>
  </si>
  <si>
    <t>SDSS J121844.96+093526.3</t>
  </si>
  <si>
    <t>IC3130</t>
  </si>
  <si>
    <t>+08:13:58.7</t>
  </si>
  <si>
    <t>IC3131</t>
  </si>
  <si>
    <t>+07:51:42.8</t>
  </si>
  <si>
    <t>2MASX J12185089+0751425</t>
  </si>
  <si>
    <t>IC3132</t>
  </si>
  <si>
    <t>IC3133</t>
  </si>
  <si>
    <t>+07:38:22.8</t>
  </si>
  <si>
    <t>IC3134</t>
  </si>
  <si>
    <t>+08:57:41.8</t>
  </si>
  <si>
    <t>2MASX J12185609+0857415</t>
  </si>
  <si>
    <t>IC3135</t>
  </si>
  <si>
    <t>+27:29:29.4</t>
  </si>
  <si>
    <t>PGC 089577</t>
  </si>
  <si>
    <t>IC3136</t>
  </si>
  <si>
    <t>+06:11:03.8</t>
  </si>
  <si>
    <t>2MASX J12185732+0611035</t>
  </si>
  <si>
    <t>IC3137</t>
  </si>
  <si>
    <t>+12:28:12.2</t>
  </si>
  <si>
    <t>2MASX J12185469+1228117</t>
  </si>
  <si>
    <t>IC3138</t>
  </si>
  <si>
    <t>+12:26:38.0</t>
  </si>
  <si>
    <t>IC3138 NED01</t>
  </si>
  <si>
    <t>+12:26:43.0</t>
  </si>
  <si>
    <t>PGC 213972</t>
  </si>
  <si>
    <t>IC3138 NED02</t>
  </si>
  <si>
    <t>+12:26:31.6</t>
  </si>
  <si>
    <t>IC3139</t>
  </si>
  <si>
    <t>+09:07:36.4</t>
  </si>
  <si>
    <t>SDSS J121900.75+090736.4</t>
  </si>
  <si>
    <t>IC3140</t>
  </si>
  <si>
    <t>+27:07:46.1</t>
  </si>
  <si>
    <t>SDSS J121857.88+270746.0</t>
  </si>
  <si>
    <t>Possibly a double star?</t>
  </si>
  <si>
    <t>IC3141</t>
  </si>
  <si>
    <t>+24:11:10.6</t>
  </si>
  <si>
    <t>2MASX J12185844+2411105</t>
  </si>
  <si>
    <t>IC3142</t>
  </si>
  <si>
    <t>+13:58:53.0</t>
  </si>
  <si>
    <t>UGC 07355</t>
  </si>
  <si>
    <t>IC3142 NED01</t>
  </si>
  <si>
    <t>+13:58:56.8</t>
  </si>
  <si>
    <t>MCG +02-31-089</t>
  </si>
  <si>
    <t>IC3142 NED02</t>
  </si>
  <si>
    <t>+13:58:49.9</t>
  </si>
  <si>
    <t>MCG +02-31-090</t>
  </si>
  <si>
    <t>IC3143</t>
  </si>
  <si>
    <t>+27:17:54.3</t>
  </si>
  <si>
    <t>2MASX J12190540+2717535</t>
  </si>
  <si>
    <t>IC3144</t>
  </si>
  <si>
    <t>+25:17:49.1</t>
  </si>
  <si>
    <t>PGC 089578</t>
  </si>
  <si>
    <t>IC3145</t>
  </si>
  <si>
    <t>+24:17:38.9</t>
  </si>
  <si>
    <t>SDSS J121910.48+241738.9</t>
  </si>
  <si>
    <t>IC3146</t>
  </si>
  <si>
    <t>+25:42:54.1</t>
  </si>
  <si>
    <t>2MASX J12191254+2542535</t>
  </si>
  <si>
    <t>IC3147</t>
  </si>
  <si>
    <t>+12:01:02.0</t>
  </si>
  <si>
    <t>IC3147 NED01</t>
  </si>
  <si>
    <t>+12:00:58.3</t>
  </si>
  <si>
    <t>MCG +02-31-091</t>
  </si>
  <si>
    <t>IC3147 NED02</t>
  </si>
  <si>
    <t>+12:01:05.5</t>
  </si>
  <si>
    <t>MCG +02-31-092</t>
  </si>
  <si>
    <t>IC3148</t>
  </si>
  <si>
    <t>+07:52:13.2</t>
  </si>
  <si>
    <t>MCG +01-31-055</t>
  </si>
  <si>
    <t>IC3149</t>
  </si>
  <si>
    <t>+12:18:05.0</t>
  </si>
  <si>
    <t>MCG +02-31-093</t>
  </si>
  <si>
    <t>IC3150</t>
  </si>
  <si>
    <t>+07:47:53.6</t>
  </si>
  <si>
    <t>PGC 039673</t>
  </si>
  <si>
    <t>IC3151</t>
  </si>
  <si>
    <t>+09:24:51.2</t>
  </si>
  <si>
    <t>2MASX J12193286+0924508</t>
  </si>
  <si>
    <t>IC3152</t>
  </si>
  <si>
    <t>-26:08:43.8</t>
  </si>
  <si>
    <t>2MASX J12193599-2608440</t>
  </si>
  <si>
    <t>IC3153</t>
  </si>
  <si>
    <t>+05:23:52.1</t>
  </si>
  <si>
    <t>2MASX J12193685+0523524</t>
  </si>
  <si>
    <t>IC3154</t>
  </si>
  <si>
    <t>+25:35:09.3</t>
  </si>
  <si>
    <t>2MASX J12193402+2535092</t>
  </si>
  <si>
    <t>IC3155</t>
  </si>
  <si>
    <t>+06:00:20.7</t>
  </si>
  <si>
    <t>2MASX J12194529+0600211</t>
  </si>
  <si>
    <t>IC3156</t>
  </si>
  <si>
    <t>+09:08:54.9</t>
  </si>
  <si>
    <t>2MASX J12194408+0908548</t>
  </si>
  <si>
    <t>IC3157</t>
  </si>
  <si>
    <t>+12:25:19.0</t>
  </si>
  <si>
    <t>2MASX J12194788+1225191</t>
  </si>
  <si>
    <t>IC3158</t>
  </si>
  <si>
    <t>+09:17:23.1</t>
  </si>
  <si>
    <t>IC3159</t>
  </si>
  <si>
    <t>+11:40:28.1</t>
  </si>
  <si>
    <t>PGC 139797</t>
  </si>
  <si>
    <t>IC3160</t>
  </si>
  <si>
    <t>+09:06:06.8</t>
  </si>
  <si>
    <t>SDSS J121959.85+090606.7</t>
  </si>
  <si>
    <t>IC3161</t>
  </si>
  <si>
    <t>+08:59:56.6</t>
  </si>
  <si>
    <t>SDSS J122001.20+085956.5</t>
  </si>
  <si>
    <t>IC3162</t>
  </si>
  <si>
    <t>+08:59:49.1</t>
  </si>
  <si>
    <t>SDSS J122003.13+085949.0</t>
  </si>
  <si>
    <t>IC3163</t>
  </si>
  <si>
    <t>+09:15:20.2</t>
  </si>
  <si>
    <t>IC3164</t>
  </si>
  <si>
    <t>+24:57:21.3</t>
  </si>
  <si>
    <t>IC3165</t>
  </si>
  <si>
    <t>+27:58:31.2</t>
  </si>
  <si>
    <t>2MASX J12200478+2758312</t>
  </si>
  <si>
    <t>IC3166</t>
  </si>
  <si>
    <t>+60:41:39.4</t>
  </si>
  <si>
    <t>IC3167</t>
  </si>
  <si>
    <t>+09:32:43.3</t>
  </si>
  <si>
    <t>2MASX J12201881+0932411</t>
  </si>
  <si>
    <t>IC3168</t>
  </si>
  <si>
    <t>+27:55:13.4</t>
  </si>
  <si>
    <t>2MASX J12201852+2755132</t>
  </si>
  <si>
    <t>IC3169</t>
  </si>
  <si>
    <t>+25:35:58.2</t>
  </si>
  <si>
    <t>2MASX J12202133+2535582</t>
  </si>
  <si>
    <t>IC3170</t>
  </si>
  <si>
    <t>+09:25:27.3</t>
  </si>
  <si>
    <t>2MASX J12202651+0925271</t>
  </si>
  <si>
    <t>IC3171</t>
  </si>
  <si>
    <t>+25:33:38.1</t>
  </si>
  <si>
    <t>2MASX J12202407+2533382</t>
  </si>
  <si>
    <t>IC3172</t>
  </si>
  <si>
    <t>+27:49:07.6</t>
  </si>
  <si>
    <t>2MASX J12202455+2749072</t>
  </si>
  <si>
    <t>IC3173</t>
  </si>
  <si>
    <t>+11:20:27.4</t>
  </si>
  <si>
    <t>2MASX J12203019+1120269</t>
  </si>
  <si>
    <t>IC3174</t>
  </si>
  <si>
    <t>+10:14:42.6</t>
  </si>
  <si>
    <t>2MASX J12202950+1014419</t>
  </si>
  <si>
    <t>IC3175</t>
  </si>
  <si>
    <t>+09:51:12.3</t>
  </si>
  <si>
    <t>2MASX J12203338+0951119</t>
  </si>
  <si>
    <t>IC3176</t>
  </si>
  <si>
    <t>+25:30:55.5</t>
  </si>
  <si>
    <t>2MASX J12203006+2530553</t>
  </si>
  <si>
    <t>IC3177</t>
  </si>
  <si>
    <t>+14:07:39.4</t>
  </si>
  <si>
    <t>IC3178</t>
  </si>
  <si>
    <t>+26:10:09.5</t>
  </si>
  <si>
    <t>SDSS J122035.05+261009.4</t>
  </si>
  <si>
    <t>IC3179</t>
  </si>
  <si>
    <t>+26:09:55.4</t>
  </si>
  <si>
    <t>2MASX J12203774+2609554</t>
  </si>
  <si>
    <t>IC3180</t>
  </si>
  <si>
    <t>+60:41:39.6</t>
  </si>
  <si>
    <t>IC3181</t>
  </si>
  <si>
    <t>+29:20:45.2</t>
  </si>
  <si>
    <t>IC3182</t>
  </si>
  <si>
    <t>+12:43:48.5</t>
  </si>
  <si>
    <t>IC3183</t>
  </si>
  <si>
    <t>+06:41:12.2</t>
  </si>
  <si>
    <t>SDSS J122048.87+064112.1</t>
  </si>
  <si>
    <t>IC3184</t>
  </si>
  <si>
    <t>+24:54:56.1</t>
  </si>
  <si>
    <t>2MASX J12204678+2454554</t>
  </si>
  <si>
    <t>IC3185</t>
  </si>
  <si>
    <t>+25:25:46.9</t>
  </si>
  <si>
    <t>2MASX J12205266+2525474</t>
  </si>
  <si>
    <t>IC3186</t>
  </si>
  <si>
    <t>+24:40:06.9</t>
  </si>
  <si>
    <t>2MASX J12205567+2440084</t>
  </si>
  <si>
    <t>IC3187</t>
  </si>
  <si>
    <t>+11:09:42.5</t>
  </si>
  <si>
    <t>2MASX J12205466+1109429</t>
  </si>
  <si>
    <t>IC3188</t>
  </si>
  <si>
    <t>+11:00:32.0</t>
  </si>
  <si>
    <t>2MASX J12205506+1100319</t>
  </si>
  <si>
    <t>IC3189</t>
  </si>
  <si>
    <t>+25:25:35.5</t>
  </si>
  <si>
    <t>2MASX J12205628+2525354</t>
  </si>
  <si>
    <t>IC3190</t>
  </si>
  <si>
    <t>+09:34:11.2</t>
  </si>
  <si>
    <t>SDSS J122102.40+093411.1</t>
  </si>
  <si>
    <t>IC3191</t>
  </si>
  <si>
    <t>+07:42:15.9</t>
  </si>
  <si>
    <t>SDSS J122105.14+074215.8</t>
  </si>
  <si>
    <t>IC3192</t>
  </si>
  <si>
    <t>+11:45:16.6</t>
  </si>
  <si>
    <t>PGC 039893</t>
  </si>
  <si>
    <t>IC3193</t>
  </si>
  <si>
    <t>+27:53:55.6</t>
  </si>
  <si>
    <t>2MASX J12210131+2753548</t>
  </si>
  <si>
    <t>IC3194</t>
  </si>
  <si>
    <t>+25:08:00.6</t>
  </si>
  <si>
    <t>2MASX J12210897+2508008</t>
  </si>
  <si>
    <t>IC3195</t>
  </si>
  <si>
    <t>+25:48:29.8</t>
  </si>
  <si>
    <t>2MASX J12211739+2548298</t>
  </si>
  <si>
    <t>IC3196</t>
  </si>
  <si>
    <t>+11:45:28.0</t>
  </si>
  <si>
    <t>2MASX J12212664+1145279</t>
  </si>
  <si>
    <t>IC3197</t>
  </si>
  <si>
    <t>+25:26:38.0</t>
  </si>
  <si>
    <t>SDSS J122125.90+252637.9</t>
  </si>
  <si>
    <t>IC3198</t>
  </si>
  <si>
    <t>+26:21:58.7</t>
  </si>
  <si>
    <t>SDSS J122131.14+262158.7</t>
  </si>
  <si>
    <t>IC3199</t>
  </si>
  <si>
    <t>+10:35:44.3</t>
  </si>
  <si>
    <t>2MASX J12214563+1035438</t>
  </si>
  <si>
    <t>IC3200</t>
  </si>
  <si>
    <t>+26:45:38.8</t>
  </si>
  <si>
    <t>2MASX J12213715+2645385</t>
  </si>
  <si>
    <t>IC3201</t>
  </si>
  <si>
    <t>+25:43:33.6</t>
  </si>
  <si>
    <t>2MASX J12214041+2543325</t>
  </si>
  <si>
    <t>IC3202</t>
  </si>
  <si>
    <t>+27:03:25.6</t>
  </si>
  <si>
    <t>2MASX J12214431+2703255</t>
  </si>
  <si>
    <t>IC3203</t>
  </si>
  <si>
    <t>+25:53:04.8</t>
  </si>
  <si>
    <t>2MASX J12214567+2553045</t>
  </si>
  <si>
    <t>IC3204</t>
  </si>
  <si>
    <t>+24:14:56.8</t>
  </si>
  <si>
    <t>2MASX J12215043+2414565</t>
  </si>
  <si>
    <t>IC3205</t>
  </si>
  <si>
    <t>+26:20:27.6</t>
  </si>
  <si>
    <t>2MASX J12215094+2620275</t>
  </si>
  <si>
    <t>IC3206</t>
  </si>
  <si>
    <t>+26:21:48.9</t>
  </si>
  <si>
    <t>2MASX J12215132+2621485</t>
  </si>
  <si>
    <t>IC3207</t>
  </si>
  <si>
    <t>+24:21:16.4</t>
  </si>
  <si>
    <t>2MASX J12215219+2421165</t>
  </si>
  <si>
    <t>IC3208</t>
  </si>
  <si>
    <t>+11:58:00.6</t>
  </si>
  <si>
    <t>PGC 040005</t>
  </si>
  <si>
    <t>IC3209</t>
  </si>
  <si>
    <t>+11:45:17.0</t>
  </si>
  <si>
    <t>2MASX J12220613+1145167</t>
  </si>
  <si>
    <t>IC3210</t>
  </si>
  <si>
    <t>+28:25:51.9</t>
  </si>
  <si>
    <t>2MASX J12220096+2825515</t>
  </si>
  <si>
    <t>IC3211</t>
  </si>
  <si>
    <t>+08:59:26.0</t>
  </si>
  <si>
    <t>4307A</t>
  </si>
  <si>
    <t>IC3212</t>
  </si>
  <si>
    <t>+28:11:09.6</t>
  </si>
  <si>
    <t>2MASX J12220335+2811095</t>
  </si>
  <si>
    <t>IC3213</t>
  </si>
  <si>
    <t>+23:52:10.6</t>
  </si>
  <si>
    <t>2MASX J12220764+2352106</t>
  </si>
  <si>
    <t>IC3214</t>
  </si>
  <si>
    <t>+27:14:06.3</t>
  </si>
  <si>
    <t>SDSS J122209.11+271406.3</t>
  </si>
  <si>
    <t>IC3215</t>
  </si>
  <si>
    <t>+26:03:07.0</t>
  </si>
  <si>
    <t>MCG +04-29-068</t>
  </si>
  <si>
    <t>IC3216</t>
  </si>
  <si>
    <t>+25:17:12.1</t>
  </si>
  <si>
    <t>2MASX J12221180+2517121</t>
  </si>
  <si>
    <t>IC3217</t>
  </si>
  <si>
    <t>+26:23:16.9</t>
  </si>
  <si>
    <t>2MASX J12221301+2623161</t>
  </si>
  <si>
    <t>IC3218</t>
  </si>
  <si>
    <t>+06:55:40.5</t>
  </si>
  <si>
    <t>2MASX J12221947+0655398</t>
  </si>
  <si>
    <t>IC3219</t>
  </si>
  <si>
    <t>+25:57:04.8</t>
  </si>
  <si>
    <t>2MASX J12221498+2557051</t>
  </si>
  <si>
    <t>IC3220</t>
  </si>
  <si>
    <t>+10:36:07.1</t>
  </si>
  <si>
    <t>PGC 040074</t>
  </si>
  <si>
    <t>IC3221</t>
  </si>
  <si>
    <t>+25:17:01.6</t>
  </si>
  <si>
    <t>2MASX J12222013+2517012</t>
  </si>
  <si>
    <t>IC3222</t>
  </si>
  <si>
    <t>+28:49:53.7</t>
  </si>
  <si>
    <t>2MASX J12221942+2849541</t>
  </si>
  <si>
    <t>IC3223</t>
  </si>
  <si>
    <t>+09:29:14.1</t>
  </si>
  <si>
    <t>IC3224</t>
  </si>
  <si>
    <t>+12:09:28.9</t>
  </si>
  <si>
    <t>PGC 040100</t>
  </si>
  <si>
    <t>IC3225</t>
  </si>
  <si>
    <t>+06:40:37.4</t>
  </si>
  <si>
    <t>2MASX J12223914+0640421</t>
  </si>
  <si>
    <t>IC3226</t>
  </si>
  <si>
    <t>+26:04:02.4</t>
  </si>
  <si>
    <t>SDSS J122234.94+260402.3</t>
  </si>
  <si>
    <t>The IC number may include the neighboring star about 20 arcsec southwest.</t>
  </si>
  <si>
    <t>IC3227</t>
  </si>
  <si>
    <t>+24:05:06.5</t>
  </si>
  <si>
    <t>2MASX J12223570+2405063</t>
  </si>
  <si>
    <t>IC3228</t>
  </si>
  <si>
    <t>+24:19:48.3</t>
  </si>
  <si>
    <t>2MASX J12223933+2419483</t>
  </si>
  <si>
    <t>IC3229</t>
  </si>
  <si>
    <t>+06:40:47.5</t>
  </si>
  <si>
    <t>2MASX J12225276+0640501</t>
  </si>
  <si>
    <t>IC3230</t>
  </si>
  <si>
    <t>+27:44:49.1</t>
  </si>
  <si>
    <t>2MASX J12223954+2744493</t>
  </si>
  <si>
    <t>IC3231</t>
  </si>
  <si>
    <t>+24:49:13.7</t>
  </si>
  <si>
    <t>PGC 089595</t>
  </si>
  <si>
    <t>IC3232</t>
  </si>
  <si>
    <t>+24:25:28.3</t>
  </si>
  <si>
    <t>IC3233</t>
  </si>
  <si>
    <t>+12:34:00.4</t>
  </si>
  <si>
    <t>2MASX J12225487+1234006</t>
  </si>
  <si>
    <t>IC3234</t>
  </si>
  <si>
    <t>+28:06:45.1</t>
  </si>
  <si>
    <t>2MASX J12225212+2806453</t>
  </si>
  <si>
    <t>IC3235</t>
  </si>
  <si>
    <t>+13:32:44.8</t>
  </si>
  <si>
    <t>2MASX J12225786+1332446</t>
  </si>
  <si>
    <t>IC3236</t>
  </si>
  <si>
    <t>+10:06:04.4</t>
  </si>
  <si>
    <t>2MASX J12230017+1006040</t>
  </si>
  <si>
    <t>IC3237</t>
  </si>
  <si>
    <t>+28:29:39.0</t>
  </si>
  <si>
    <t>2MASX J12225797+2829383</t>
  </si>
  <si>
    <t>IC3238</t>
  </si>
  <si>
    <t>+14:27:30.0</t>
  </si>
  <si>
    <t>2MASX J12230637+1427299</t>
  </si>
  <si>
    <t>IC3239</t>
  </si>
  <si>
    <t>+11:43:33.6</t>
  </si>
  <si>
    <t>PGC 040187</t>
  </si>
  <si>
    <t>IC3240</t>
  </si>
  <si>
    <t>+10:21:44.2</t>
  </si>
  <si>
    <t>2MASX J12230735+1021440</t>
  </si>
  <si>
    <t>IC3241</t>
  </si>
  <si>
    <t>+26:54:19.0</t>
  </si>
  <si>
    <t>2MASX J12230841+2654187</t>
  </si>
  <si>
    <t>IC3242</t>
  </si>
  <si>
    <t>+26:14:56.0</t>
  </si>
  <si>
    <t>2MASX J12231046+2614557</t>
  </si>
  <si>
    <t>IC3243</t>
  </si>
  <si>
    <t>+27:45:56.5</t>
  </si>
  <si>
    <t>2MASX J12231129+2745567</t>
  </si>
  <si>
    <t>IC3244</t>
  </si>
  <si>
    <t>+14:23:20.3</t>
  </si>
  <si>
    <t>2MASX J12231223+1423199</t>
  </si>
  <si>
    <t>IC3245</t>
  </si>
  <si>
    <t>+09:07:46.4</t>
  </si>
  <si>
    <t>IC3246</t>
  </si>
  <si>
    <t>+13:03:06.6</t>
  </si>
  <si>
    <t>2MASX J12231716+1303069</t>
  </si>
  <si>
    <t>IC3247</t>
  </si>
  <si>
    <t>+28:53:37.5</t>
  </si>
  <si>
    <t>2MASX J12231393+2853387</t>
  </si>
  <si>
    <t>IC3248</t>
  </si>
  <si>
    <t>+25:33:07.3</t>
  </si>
  <si>
    <t>SDSS J122316.87+253307.3</t>
  </si>
  <si>
    <t>IC3249</t>
  </si>
  <si>
    <t>+25:26:40.8</t>
  </si>
  <si>
    <t>SDSS J122317.93+252640.7</t>
  </si>
  <si>
    <t>Brightest in a group; cD?</t>
  </si>
  <si>
    <t>IC3250</t>
  </si>
  <si>
    <t>+25:37:43.7</t>
  </si>
  <si>
    <t>SDSS J122317.82+253743.6</t>
  </si>
  <si>
    <t>IC3251</t>
  </si>
  <si>
    <t>+25:39:12.2</t>
  </si>
  <si>
    <t>SDSS J122318.88+253912.1</t>
  </si>
  <si>
    <t>IC3252</t>
  </si>
  <si>
    <t>+28:37:05.6</t>
  </si>
  <si>
    <t>IC3253</t>
  </si>
  <si>
    <t>-34:37:19.9</t>
  </si>
  <si>
    <t>2MASX J12234523-3437198</t>
  </si>
  <si>
    <t>IC3254</t>
  </si>
  <si>
    <t>+19:25:36.9</t>
  </si>
  <si>
    <t>IC3255</t>
  </si>
  <si>
    <t>+09:38:55.0</t>
  </si>
  <si>
    <t>2MASX J12233474+0938551</t>
  </si>
  <si>
    <t>IC3256</t>
  </si>
  <si>
    <t>+07:03:14.4</t>
  </si>
  <si>
    <t>IC3257</t>
  </si>
  <si>
    <t>+07:15:13.6</t>
  </si>
  <si>
    <t>IC3258</t>
  </si>
  <si>
    <t>+12:28:42.0</t>
  </si>
  <si>
    <t>2MASX J12234449+1228420</t>
  </si>
  <si>
    <t>IC3259</t>
  </si>
  <si>
    <t>+07:11:12.6</t>
  </si>
  <si>
    <t>2MASX J12234849+0711071</t>
  </si>
  <si>
    <t>IC3260</t>
  </si>
  <si>
    <t>+07:06:25.6</t>
  </si>
  <si>
    <t>IC3261</t>
  </si>
  <si>
    <t>+11:28:52.7</t>
  </si>
  <si>
    <t>2MASX J12235252+1128521</t>
  </si>
  <si>
    <t>IC3262</t>
  </si>
  <si>
    <t>+27:23:39.4</t>
  </si>
  <si>
    <t>2MASX J12234820+2723391</t>
  </si>
  <si>
    <t>IC3263</t>
  </si>
  <si>
    <t>+28:11:58.2</t>
  </si>
  <si>
    <t>2MASX J12235054+2811581</t>
  </si>
  <si>
    <t>IC3264</t>
  </si>
  <si>
    <t>+25:33:26.6</t>
  </si>
  <si>
    <t>2MASX J12235191+2533261</t>
  </si>
  <si>
    <t>IC3265</t>
  </si>
  <si>
    <t>+07:48:13.6</t>
  </si>
  <si>
    <t>SDSS J122358.83+074813.6</t>
  </si>
  <si>
    <t>IC3266</t>
  </si>
  <si>
    <t>+07:47:06.7</t>
  </si>
  <si>
    <t>IC3267</t>
  </si>
  <si>
    <t>+07:02:28.6</t>
  </si>
  <si>
    <t>2MASX J12240554+0702288</t>
  </si>
  <si>
    <t>IC3268</t>
  </si>
  <si>
    <t>+06:36:26.9</t>
  </si>
  <si>
    <t>2MASX J12240743+0636268</t>
  </si>
  <si>
    <t>IC3269</t>
  </si>
  <si>
    <t>+27:26:05.2</t>
  </si>
  <si>
    <t>2MASX J12240435+2726050</t>
  </si>
  <si>
    <t>IC3270</t>
  </si>
  <si>
    <t>+27:34:40.4</t>
  </si>
  <si>
    <t>2MASX J12240587+2734400</t>
  </si>
  <si>
    <t>IC3271</t>
  </si>
  <si>
    <t>+07:57:10.7</t>
  </si>
  <si>
    <t>2MASX J12241393+0757118</t>
  </si>
  <si>
    <t>IC3272</t>
  </si>
  <si>
    <t>+23:17:04.7</t>
  </si>
  <si>
    <t>2MASX J12240926+2317041</t>
  </si>
  <si>
    <t>IC3273</t>
  </si>
  <si>
    <t>+08:32:09.1</t>
  </si>
  <si>
    <t>IC3274</t>
  </si>
  <si>
    <t>+09:16:00.7</t>
  </si>
  <si>
    <t>4360B</t>
  </si>
  <si>
    <t>IC3275</t>
  </si>
  <si>
    <t>+10:26:46.8</t>
  </si>
  <si>
    <t>2MASX J12241948+1026468</t>
  </si>
  <si>
    <t>IC3276</t>
  </si>
  <si>
    <t>+25:49:07.6</t>
  </si>
  <si>
    <t>2MASX J12241409+2549072</t>
  </si>
  <si>
    <t>IC3277</t>
  </si>
  <si>
    <t>+25:33:50.4</t>
  </si>
  <si>
    <t>IC3278</t>
  </si>
  <si>
    <t>+27:25:14.9</t>
  </si>
  <si>
    <t>IC3278 NED01</t>
  </si>
  <si>
    <t>+27:25:24.5</t>
  </si>
  <si>
    <t>SDSS J122414.34+272524.4</t>
  </si>
  <si>
    <t>IC3278 NED02</t>
  </si>
  <si>
    <t>+27:25:23.7</t>
  </si>
  <si>
    <t>2MASX J12241505+2725232</t>
  </si>
  <si>
    <t>IC3278 NED03</t>
  </si>
  <si>
    <t>+27:25:06.5</t>
  </si>
  <si>
    <t>PGC 040345</t>
  </si>
  <si>
    <t>IC3279</t>
  </si>
  <si>
    <t>+12:51:08.8</t>
  </si>
  <si>
    <t>SDSS J122424.02+125108.8</t>
  </si>
  <si>
    <t>IC3280</t>
  </si>
  <si>
    <t>+13:14:00.4</t>
  </si>
  <si>
    <t>2MASX J12242675+1313595</t>
  </si>
  <si>
    <t>IC3281</t>
  </si>
  <si>
    <t>+07:49:08.9</t>
  </si>
  <si>
    <t>IC3282</t>
  </si>
  <si>
    <t>+25:40:14.3</t>
  </si>
  <si>
    <t>SDSS J122428.05+254014.2</t>
  </si>
  <si>
    <t>IC3283</t>
  </si>
  <si>
    <t>+27:12:40.5</t>
  </si>
  <si>
    <t>2MASX J12242804+2712403</t>
  </si>
  <si>
    <t>IC3284</t>
  </si>
  <si>
    <t>+10:50:20.5</t>
  </si>
  <si>
    <t>2MASX J12243754+1050203</t>
  </si>
  <si>
    <t>IC3285</t>
  </si>
  <si>
    <t>+24:51:34.8</t>
  </si>
  <si>
    <t>SDSS J122433.49+245134.7</t>
  </si>
  <si>
    <t>IC3286</t>
  </si>
  <si>
    <t>+23:44:52.4</t>
  </si>
  <si>
    <t>2MASX J12243449+2344522</t>
  </si>
  <si>
    <t>IC3287</t>
  </si>
  <si>
    <t>+24:35:41.0</t>
  </si>
  <si>
    <t>SDSS J122436.92+243539.5</t>
  </si>
  <si>
    <t>IC3288</t>
  </si>
  <si>
    <t>+24:56:59.5</t>
  </si>
  <si>
    <t>2MASX J12243940+2456592</t>
  </si>
  <si>
    <t>IC3289</t>
  </si>
  <si>
    <t>-26:01:50.6</t>
  </si>
  <si>
    <t>2MASX J12245743-2601508</t>
  </si>
  <si>
    <t>IC3290</t>
  </si>
  <si>
    <t>-39:46:31.8</t>
  </si>
  <si>
    <t>2MASX J12250897-3946317</t>
  </si>
  <si>
    <t>IC3291</t>
  </si>
  <si>
    <t>+12:01:06.6</t>
  </si>
  <si>
    <t>2MASX J12244836+1201063</t>
  </si>
  <si>
    <t>IC3292</t>
  </si>
  <si>
    <t>+18:11:42.4</t>
  </si>
  <si>
    <t>2MASX J12244836+1811422</t>
  </si>
  <si>
    <t>IC3293</t>
  </si>
  <si>
    <t>+17:25:56.7</t>
  </si>
  <si>
    <t>2MASX J12245354+1725573</t>
  </si>
  <si>
    <t>IC3294</t>
  </si>
  <si>
    <t>+25:35:50.9</t>
  </si>
  <si>
    <t>2MASX J12244975+2535506</t>
  </si>
  <si>
    <t>IC3295</t>
  </si>
  <si>
    <t>+28:42:28.2</t>
  </si>
  <si>
    <t>IC3296</t>
  </si>
  <si>
    <t>+24:22:58.3</t>
  </si>
  <si>
    <t>2MASX J12245778+2422586</t>
  </si>
  <si>
    <t>IC3297</t>
  </si>
  <si>
    <t>+26:46:16.3</t>
  </si>
  <si>
    <t>SDSS J122458.13+264616.2</t>
  </si>
  <si>
    <t>IC3298</t>
  </si>
  <si>
    <t>+17:00:55.2</t>
  </si>
  <si>
    <t>MCG +03-32-024</t>
  </si>
  <si>
    <t>IC3299</t>
  </si>
  <si>
    <t>+27:22:28.1</t>
  </si>
  <si>
    <t>2MASX J12250313+2722286</t>
  </si>
  <si>
    <t>IC3300</t>
  </si>
  <si>
    <t>+25:57:27.2</t>
  </si>
  <si>
    <t>2MASX J12250498+2557266</t>
  </si>
  <si>
    <t>IC3301</t>
  </si>
  <si>
    <t>+14:10:21.2</t>
  </si>
  <si>
    <t>2MASX J12251758+1410230</t>
  </si>
  <si>
    <t>IC3302</t>
  </si>
  <si>
    <t>+25:52:47.3</t>
  </si>
  <si>
    <t>2MASX J12251047+2552476</t>
  </si>
  <si>
    <t>IC3303</t>
  </si>
  <si>
    <t>+12:42:52.6</t>
  </si>
  <si>
    <t>2MASX J12251519+1242519</t>
  </si>
  <si>
    <t>IC3304</t>
  </si>
  <si>
    <t>+25:25:27.4</t>
  </si>
  <si>
    <t>IC3305</t>
  </si>
  <si>
    <t>+11:50:58.6</t>
  </si>
  <si>
    <t>2MASX J12251449+1150584</t>
  </si>
  <si>
    <t>IC3306</t>
  </si>
  <si>
    <t>+27:24:08.5</t>
  </si>
  <si>
    <t>2MASX J12251245+2724086</t>
  </si>
  <si>
    <t>IC3307</t>
  </si>
  <si>
    <t>IC3308</t>
  </si>
  <si>
    <t>+26:42:54.4</t>
  </si>
  <si>
    <t>MCG +05-29-081</t>
  </si>
  <si>
    <t>IC3309</t>
  </si>
  <si>
    <t>+28:22:51.6</t>
  </si>
  <si>
    <t>MCG +05-29-082</t>
  </si>
  <si>
    <t>IC3310</t>
  </si>
  <si>
    <t>+15:40:49.9</t>
  </si>
  <si>
    <t>Superposed on the northwestern arm of NGC 4396.</t>
  </si>
  <si>
    <t>IC3311</t>
  </si>
  <si>
    <t>+12:15:37.2</t>
  </si>
  <si>
    <t>2MASX J12253310+1215370</t>
  </si>
  <si>
    <t>IC3312</t>
  </si>
  <si>
    <t>+23:34:53.9</t>
  </si>
  <si>
    <t>2MASX J12252986+2334538</t>
  </si>
  <si>
    <t>IC3313</t>
  </si>
  <si>
    <t>+15:49:47.4</t>
  </si>
  <si>
    <t>MCG +03-32-033</t>
  </si>
  <si>
    <t>IC3314</t>
  </si>
  <si>
    <t>+23:35:27.8</t>
  </si>
  <si>
    <t>2MASX J12253146+2335278</t>
  </si>
  <si>
    <t>IC3315</t>
  </si>
  <si>
    <t>+12:18:49.5</t>
  </si>
  <si>
    <t>PGC 040556</t>
  </si>
  <si>
    <t>IC3316</t>
  </si>
  <si>
    <t>+26:09:47.7</t>
  </si>
  <si>
    <t>LEDA 089598</t>
  </si>
  <si>
    <t>IC3317</t>
  </si>
  <si>
    <t>+25:20:38.1</t>
  </si>
  <si>
    <t>SDSS J122538.91+252038.1</t>
  </si>
  <si>
    <t>IC3318</t>
  </si>
  <si>
    <t>+09:45:46.1</t>
  </si>
  <si>
    <t>2MASS J12254984+0945460</t>
  </si>
  <si>
    <t>IC3319</t>
  </si>
  <si>
    <t>+10:23:27.6</t>
  </si>
  <si>
    <t>IC3320</t>
  </si>
  <si>
    <t>+10:27:32.6</t>
  </si>
  <si>
    <t>IC3321</t>
  </si>
  <si>
    <t>+26:04:57.1</t>
  </si>
  <si>
    <t>2MASX J12254617+2604571</t>
  </si>
  <si>
    <t>IC3322</t>
  </si>
  <si>
    <t>+07:33:17.2</t>
  </si>
  <si>
    <t>2MASX J12255412+0733173</t>
  </si>
  <si>
    <t>IC3323</t>
  </si>
  <si>
    <t>+27:32:32.6</t>
  </si>
  <si>
    <t>SDSS J122548.08+273232.6</t>
  </si>
  <si>
    <t>Superposed on the southwestern side of NGC 4393.</t>
  </si>
  <si>
    <t>IC3324</t>
  </si>
  <si>
    <t>+26:44:23.6</t>
  </si>
  <si>
    <t>2MASX J12254914+2644237</t>
  </si>
  <si>
    <t>IC3325</t>
  </si>
  <si>
    <t>+23:53:45.3</t>
  </si>
  <si>
    <t>2MASX J12255142+2353451</t>
  </si>
  <si>
    <t>IC3326</t>
  </si>
  <si>
    <t>+23:46:06.4</t>
  </si>
  <si>
    <t>2MASX J12255272+2346061</t>
  </si>
  <si>
    <t>IC3327</t>
  </si>
  <si>
    <t>+14:52:49.3</t>
  </si>
  <si>
    <t>2MASX J12260276+1452492</t>
  </si>
  <si>
    <t>IC3328</t>
  </si>
  <si>
    <t>+10:03:13.6</t>
  </si>
  <si>
    <t>2MASX J12255796+1003133</t>
  </si>
  <si>
    <t>IC3329</t>
  </si>
  <si>
    <t>+27:33:50.8</t>
  </si>
  <si>
    <t>SDSS J122555.91+273350.8</t>
  </si>
  <si>
    <t>HII region in NGC 4393.</t>
  </si>
  <si>
    <t>SIMBAD considers this a duplicate of NGC4393.</t>
  </si>
  <si>
    <t>IC3330</t>
  </si>
  <si>
    <t>+30:50:36.9</t>
  </si>
  <si>
    <t>2MASX J12255632+3050370</t>
  </si>
  <si>
    <t>IC3331</t>
  </si>
  <si>
    <t>+11:48:44.0</t>
  </si>
  <si>
    <t>2MASX J12260536+1148433</t>
  </si>
  <si>
    <t>IC3332</t>
  </si>
  <si>
    <t>+25:16:47.4</t>
  </si>
  <si>
    <t>2MASX J12260514+2516478</t>
  </si>
  <si>
    <t>IC3333</t>
  </si>
  <si>
    <t>+13:07:58.6</t>
  </si>
  <si>
    <t>2MASS J12260875+1307583</t>
  </si>
  <si>
    <t>IC3334</t>
  </si>
  <si>
    <t>+28:27:57.0</t>
  </si>
  <si>
    <t>PGC 4326375</t>
  </si>
  <si>
    <t>IC3335</t>
  </si>
  <si>
    <t>+26:07:45.5</t>
  </si>
  <si>
    <t>2MASX J12261909+2607457</t>
  </si>
  <si>
    <t>IC3336</t>
  </si>
  <si>
    <t>+26:50:18.4</t>
  </si>
  <si>
    <t>2MASX J12261987+2650182</t>
  </si>
  <si>
    <t>IC3337</t>
  </si>
  <si>
    <t>+25:18:41.5</t>
  </si>
  <si>
    <t>PGC 089603</t>
  </si>
  <si>
    <t>IC3338</t>
  </si>
  <si>
    <t>+25:53:10.4</t>
  </si>
  <si>
    <t>2MASX J12262228+2553102</t>
  </si>
  <si>
    <t>IC3339</t>
  </si>
  <si>
    <t>+08:52:20.0</t>
  </si>
  <si>
    <t>IC3340</t>
  </si>
  <si>
    <t>+16:50:40.8</t>
  </si>
  <si>
    <t>2MASX J12263269+1650410</t>
  </si>
  <si>
    <t>IC3341</t>
  </si>
  <si>
    <t>+27:44:43.9</t>
  </si>
  <si>
    <t>PGC 040682</t>
  </si>
  <si>
    <t>IC3342</t>
  </si>
  <si>
    <t>+27:08:19.1</t>
  </si>
  <si>
    <t>SDSS J122627.37+270819.1</t>
  </si>
  <si>
    <t>IC3343</t>
  </si>
  <si>
    <t>+08:52:27.4</t>
  </si>
  <si>
    <t>IC3344</t>
  </si>
  <si>
    <t>+13:34:43.6</t>
  </si>
  <si>
    <t>2MASX J12263242+1334440</t>
  </si>
  <si>
    <t>IC3345</t>
  </si>
  <si>
    <t>+24:22:07.9</t>
  </si>
  <si>
    <t>2MASX J12263332+2422073</t>
  </si>
  <si>
    <t>IC3346</t>
  </si>
  <si>
    <t>+11:22:47.0</t>
  </si>
  <si>
    <t>PGC 040739</t>
  </si>
  <si>
    <t>IC3347</t>
  </si>
  <si>
    <t>+10:55:06.9</t>
  </si>
  <si>
    <t>2MASX J12264455+1055074</t>
  </si>
  <si>
    <t>IC3348</t>
  </si>
  <si>
    <t>+25:37:29.6</t>
  </si>
  <si>
    <t>SDSS J122638.11+253729.6</t>
  </si>
  <si>
    <t>IC3349</t>
  </si>
  <si>
    <t>+12:27:14.3</t>
  </si>
  <si>
    <t>2MASX J12264704+1227147</t>
  </si>
  <si>
    <t>IC3350</t>
  </si>
  <si>
    <t>+09:26:33.4</t>
  </si>
  <si>
    <t>2MASS J12264641+0926335</t>
  </si>
  <si>
    <t>IC3351</t>
  </si>
  <si>
    <t>+27:36:20.1</t>
  </si>
  <si>
    <t>SDSS J122640.98+273620.1</t>
  </si>
  <si>
    <t>IC3352</t>
  </si>
  <si>
    <t>+08:45:27.0</t>
  </si>
  <si>
    <t>IC3353</t>
  </si>
  <si>
    <t>+27:54:44.4</t>
  </si>
  <si>
    <t>PGC 040741</t>
  </si>
  <si>
    <t>IC3354</t>
  </si>
  <si>
    <t>+12:05:49.7</t>
  </si>
  <si>
    <t>SDSS J122651.45+120549.7</t>
  </si>
  <si>
    <t>IC3355</t>
  </si>
  <si>
    <t>+13:10:32.6</t>
  </si>
  <si>
    <t>MCG +02-32-056</t>
  </si>
  <si>
    <t>IC3356</t>
  </si>
  <si>
    <t>+11:33:32.5</t>
  </si>
  <si>
    <t>PGC 040761</t>
  </si>
  <si>
    <t>IC3357</t>
  </si>
  <si>
    <t>+09:46:39.0</t>
  </si>
  <si>
    <t>2MASX J12265135+0946388</t>
  </si>
  <si>
    <t>IC3358</t>
  </si>
  <si>
    <t>+11:39:50.3</t>
  </si>
  <si>
    <t>2MASX J12265442+1139488</t>
  </si>
  <si>
    <t>IC3359</t>
  </si>
  <si>
    <t>+23:29:53.4</t>
  </si>
  <si>
    <t>2MASX J12265135+2329534</t>
  </si>
  <si>
    <t>IC3360</t>
  </si>
  <si>
    <t>+26:02:47.9</t>
  </si>
  <si>
    <t>SDSS J122650.71+260247.8</t>
  </si>
  <si>
    <t>IC3361</t>
  </si>
  <si>
    <t>+10:39:57.1</t>
  </si>
  <si>
    <t>PGC 040759</t>
  </si>
  <si>
    <t>IC3362</t>
  </si>
  <si>
    <t>+26:41:24.3</t>
  </si>
  <si>
    <t>2MASX J12265440+2641239</t>
  </si>
  <si>
    <t>IC3363</t>
  </si>
  <si>
    <t>+12:33:38.9</t>
  </si>
  <si>
    <t>2MASX J12270330+1233376</t>
  </si>
  <si>
    <t>IC3364</t>
  </si>
  <si>
    <t>+25:33:47.7</t>
  </si>
  <si>
    <t>2MASX J12270493+2533479</t>
  </si>
  <si>
    <t>IC3365</t>
  </si>
  <si>
    <t>+15:53:48.0</t>
  </si>
  <si>
    <t>2MASX J12271135+1553472</t>
  </si>
  <si>
    <t>IC3366</t>
  </si>
  <si>
    <t>+09:24:36.7</t>
  </si>
  <si>
    <t>PGC 213994</t>
  </si>
  <si>
    <t>B-Mag taken from LEDA. PGC 213994 is the best matching object found in LEDA for these NED coords.</t>
  </si>
  <si>
    <t>IC3367</t>
  </si>
  <si>
    <t>+26:57:24.3</t>
  </si>
  <si>
    <t>Diameter of the group inferred by the author. Only one component is specified in NED.</t>
  </si>
  <si>
    <t>IC3367 NED01</t>
  </si>
  <si>
    <t>+26:57:26.7</t>
  </si>
  <si>
    <t>2MASX J12271004+2657268</t>
  </si>
  <si>
    <t>IC3368</t>
  </si>
  <si>
    <t>+16:25:42.9</t>
  </si>
  <si>
    <t>PGC 040835</t>
  </si>
  <si>
    <t>IC3369</t>
  </si>
  <si>
    <t>+16:01:28.1</t>
  </si>
  <si>
    <t>2MASX J12271690+1601282</t>
  </si>
  <si>
    <t>IC3370</t>
  </si>
  <si>
    <t>-39:20:16.0</t>
  </si>
  <si>
    <t>2MASX J12273730-3920161</t>
  </si>
  <si>
    <t>IC3371</t>
  </si>
  <si>
    <t>+10:52:00.4</t>
  </si>
  <si>
    <t>MCG +02-32-060</t>
  </si>
  <si>
    <t>IC3372</t>
  </si>
  <si>
    <t>+25:17:14.0</t>
  </si>
  <si>
    <t>2MASX J12272451+2517141</t>
  </si>
  <si>
    <t>IC3373</t>
  </si>
  <si>
    <t>+25:27:14.1</t>
  </si>
  <si>
    <t>2MASX J12272781+2527141</t>
  </si>
  <si>
    <t>IC3374</t>
  </si>
  <si>
    <t>+10:00:13.6</t>
  </si>
  <si>
    <t>PGC 040876</t>
  </si>
  <si>
    <t>IC3375</t>
  </si>
  <si>
    <t>+27:21:53.1</t>
  </si>
  <si>
    <t>SDSS J122740.36+272153.1</t>
  </si>
  <si>
    <t>IC3376</t>
  </si>
  <si>
    <t>+26:59:36.7</t>
  </si>
  <si>
    <t>2MASX J12275036+2659361</t>
  </si>
  <si>
    <t>IC3377</t>
  </si>
  <si>
    <t>+24:56:31.8</t>
  </si>
  <si>
    <t>2MASX J12275199+2456311</t>
  </si>
  <si>
    <t>IC3378</t>
  </si>
  <si>
    <t>+17:17:46.7</t>
  </si>
  <si>
    <t>2MASX J12280152+1717474</t>
  </si>
  <si>
    <t>IC3379</t>
  </si>
  <si>
    <t>+17:18:20.7</t>
  </si>
  <si>
    <t>PGC 040955</t>
  </si>
  <si>
    <t>IC3380</t>
  </si>
  <si>
    <t>+26:40:22.3</t>
  </si>
  <si>
    <t>PGC 3089432</t>
  </si>
  <si>
    <t>IC3381</t>
  </si>
  <si>
    <t>+11:47:23.4</t>
  </si>
  <si>
    <t>2MASX J12281485+1147236</t>
  </si>
  <si>
    <t>IC3382</t>
  </si>
  <si>
    <t>+13:34:14.5</t>
  </si>
  <si>
    <t>2MASX J12281360+1334139</t>
  </si>
  <si>
    <t>IC3383</t>
  </si>
  <si>
    <t>+10:17:51.6</t>
  </si>
  <si>
    <t>2MASX J12281237+1017516</t>
  </si>
  <si>
    <t>IC3384</t>
  </si>
  <si>
    <t>+25:05:28.8</t>
  </si>
  <si>
    <t>PGC 089610</t>
  </si>
  <si>
    <t>Multiple SDSS entries describe this object.</t>
  </si>
  <si>
    <t>IC3385</t>
  </si>
  <si>
    <t>+25:25:57.4</t>
  </si>
  <si>
    <t>SDSS J122814.94+252557.4</t>
  </si>
  <si>
    <t>IC3386</t>
  </si>
  <si>
    <t>+13:11:44.7</t>
  </si>
  <si>
    <t>PGC 041007</t>
  </si>
  <si>
    <t>IC3387</t>
  </si>
  <si>
    <t>+27:59:44.6</t>
  </si>
  <si>
    <t>2MASX J12281878+2759451</t>
  </si>
  <si>
    <t>IC3388</t>
  </si>
  <si>
    <t>+12:49:25.2</t>
  </si>
  <si>
    <t>PGC 041018</t>
  </si>
  <si>
    <t>IC3389</t>
  </si>
  <si>
    <t>+27:50:41.8</t>
  </si>
  <si>
    <t>2MASX J12282352+2750420</t>
  </si>
  <si>
    <t>IC3390</t>
  </si>
  <si>
    <t>+24:48:33.6</t>
  </si>
  <si>
    <t>2MASX J12282854+2448335</t>
  </si>
  <si>
    <t>IC3391</t>
  </si>
  <si>
    <t>+18:24:54.1</t>
  </si>
  <si>
    <t>2MASX J12282727+1824550</t>
  </si>
  <si>
    <t>IC3392</t>
  </si>
  <si>
    <t>+14:59:58.2</t>
  </si>
  <si>
    <t>2MASX J12284329+1459578</t>
  </si>
  <si>
    <t>IC3393</t>
  </si>
  <si>
    <t>+12:54:57.3</t>
  </si>
  <si>
    <t>2MASX J12284172+1254568</t>
  </si>
  <si>
    <t>IC3394</t>
  </si>
  <si>
    <t>+26:47:54.3</t>
  </si>
  <si>
    <t>2MASX J12284126+2647536</t>
  </si>
  <si>
    <t>IC3395</t>
  </si>
  <si>
    <t>+25:02:05.1</t>
  </si>
  <si>
    <t>2MASX J12284448+2502046</t>
  </si>
  <si>
    <t>IC3396</t>
  </si>
  <si>
    <t>+25:03:00.8</t>
  </si>
  <si>
    <t>2MASX J12284500+2503006</t>
  </si>
  <si>
    <t>IC3397</t>
  </si>
  <si>
    <t>+25:43:54.9</t>
  </si>
  <si>
    <t>2MASX J12284655+2543546</t>
  </si>
  <si>
    <t>IC3398</t>
  </si>
  <si>
    <t>IC3399</t>
  </si>
  <si>
    <t>+25:41:45.9</t>
  </si>
  <si>
    <t>SDSS J122855.97+254145.9</t>
  </si>
  <si>
    <t>IC3400</t>
  </si>
  <si>
    <t>+09:24:22.2</t>
  </si>
  <si>
    <t>2MASS J12290289+0924220</t>
  </si>
  <si>
    <t>IC3401</t>
  </si>
  <si>
    <t>+26:27:36.3</t>
  </si>
  <si>
    <t>2MASX J12285887+2627360</t>
  </si>
  <si>
    <t>IC3402</t>
  </si>
  <si>
    <t>+28:51:43.0</t>
  </si>
  <si>
    <t>2MASX J12285930+2851430</t>
  </si>
  <si>
    <t>IC3403</t>
  </si>
  <si>
    <t>+24:37:57.6</t>
  </si>
  <si>
    <t>2MASX J12290147+2437581</t>
  </si>
  <si>
    <t>IC3404</t>
  </si>
  <si>
    <t>+07:09:14.2</t>
  </si>
  <si>
    <t>IC3405</t>
  </si>
  <si>
    <t>+37:43:48.4</t>
  </si>
  <si>
    <t>2MASX J12285963+3743489</t>
  </si>
  <si>
    <t>IC3406</t>
  </si>
  <si>
    <t>+27:38:25.9</t>
  </si>
  <si>
    <t>2MASX J12290263+2738251</t>
  </si>
  <si>
    <t>IC3407</t>
  </si>
  <si>
    <t>+27:46:43.9</t>
  </si>
  <si>
    <t>2MASX J12290381+2746441</t>
  </si>
  <si>
    <t>IC3408</t>
  </si>
  <si>
    <t>+11:52:33.2</t>
  </si>
  <si>
    <t>2MASS J12291585+1152324</t>
  </si>
  <si>
    <t>IC3409</t>
  </si>
  <si>
    <t>+14:47:21.5</t>
  </si>
  <si>
    <t>MCG +03-32-050</t>
  </si>
  <si>
    <t>IC3410</t>
  </si>
  <si>
    <t>+19:00:17.2</t>
  </si>
  <si>
    <t>2MASX J12290620+1900178</t>
  </si>
  <si>
    <t>IC3411</t>
  </si>
  <si>
    <t>+24:35:03.1</t>
  </si>
  <si>
    <t>2MASX J12291233+2435031</t>
  </si>
  <si>
    <t>IC3412</t>
  </si>
  <si>
    <t>+09:59:20.5</t>
  </si>
  <si>
    <t>PGC 041152</t>
  </si>
  <si>
    <t>IC3413</t>
  </si>
  <si>
    <t>+11:26:02.0</t>
  </si>
  <si>
    <t>2MASX J12292248+1126016</t>
  </si>
  <si>
    <t>IC3414</t>
  </si>
  <si>
    <t>+06:46:18.5</t>
  </si>
  <si>
    <t>2MASX J12292882+0646186</t>
  </si>
  <si>
    <t>IC3415</t>
  </si>
  <si>
    <t>+26:45:58.4</t>
  </si>
  <si>
    <t>SDSS J122921.61+264558.3</t>
  </si>
  <si>
    <t>IC3416</t>
  </si>
  <si>
    <t>+10:47:35.1</t>
  </si>
  <si>
    <t>MCG +02-32-091</t>
  </si>
  <si>
    <t>IC3417</t>
  </si>
  <si>
    <t>+07:51:40.6</t>
  </si>
  <si>
    <t>SDSS J122939.22+075140.6</t>
  </si>
  <si>
    <t>IC3418</t>
  </si>
  <si>
    <t>+11:24:16.9</t>
  </si>
  <si>
    <t>MCG +02-32-092</t>
  </si>
  <si>
    <t>IC3419</t>
  </si>
  <si>
    <t>+15:01:29.1</t>
  </si>
  <si>
    <t>PGC 041211</t>
  </si>
  <si>
    <t>IC3420</t>
  </si>
  <si>
    <t>+13:26:47.1</t>
  </si>
  <si>
    <t>IC3421</t>
  </si>
  <si>
    <t>+26:13:50.2</t>
  </si>
  <si>
    <t>2MASX J12293863+2613502</t>
  </si>
  <si>
    <t>IC3422</t>
  </si>
  <si>
    <t>+14:41:18.1</t>
  </si>
  <si>
    <t>2MASX J12295460+1441182</t>
  </si>
  <si>
    <t>IC3423</t>
  </si>
  <si>
    <t>+13:39:31.6</t>
  </si>
  <si>
    <t>2MASS J12294651+1339314</t>
  </si>
  <si>
    <t>IC3424</t>
  </si>
  <si>
    <t>+24:24:31.2</t>
  </si>
  <si>
    <t>SDSS J122945.03+242431.2</t>
  </si>
  <si>
    <t>IC3425</t>
  </si>
  <si>
    <t>+10:36:55.2</t>
  </si>
  <si>
    <t>2MASX J12295635+1036551</t>
  </si>
  <si>
    <t>IC3426</t>
  </si>
  <si>
    <t>+13:35:53.4</t>
  </si>
  <si>
    <t>2MASS J12300146+1335534</t>
  </si>
  <si>
    <t>IC3427</t>
  </si>
  <si>
    <t>+10:46:46.1</t>
  </si>
  <si>
    <t>IC3428</t>
  </si>
  <si>
    <t>+23:40:30.1</t>
  </si>
  <si>
    <t>SDSS J123007.51+234030.1</t>
  </si>
  <si>
    <t>IC3429</t>
  </si>
  <si>
    <t>+23:32:42.5</t>
  </si>
  <si>
    <t>2MASX J12300799+2332426</t>
  </si>
  <si>
    <t>IC3430</t>
  </si>
  <si>
    <t>+09:05:06.4</t>
  </si>
  <si>
    <t>PGC 041294</t>
  </si>
  <si>
    <t>IC3431</t>
  </si>
  <si>
    <t>+11:36:52.1</t>
  </si>
  <si>
    <t>PGC 139911</t>
  </si>
  <si>
    <t>IC3432</t>
  </si>
  <si>
    <t>+14:09:36.7</t>
  </si>
  <si>
    <t>2MASX J12302783+1409368</t>
  </si>
  <si>
    <t>IC3433</t>
  </si>
  <si>
    <t>+17:18:35.0</t>
  </si>
  <si>
    <t>2MASX J12302824+1718348</t>
  </si>
  <si>
    <t>IC3434</t>
  </si>
  <si>
    <t>+18:48:35.0</t>
  </si>
  <si>
    <t>2MASX J12302726+1848353</t>
  </si>
  <si>
    <t>IC3435</t>
  </si>
  <si>
    <t>+15:07:46.9</t>
  </si>
  <si>
    <t>2MASX J12303979+1507472</t>
  </si>
  <si>
    <t>IC3436</t>
  </si>
  <si>
    <t>+19:40:22.9</t>
  </si>
  <si>
    <t>2MASX J12302995+1940233</t>
  </si>
  <si>
    <t>IC3437</t>
  </si>
  <si>
    <t>+11:20:35.5</t>
  </si>
  <si>
    <t>2MASX J12304595+1120354</t>
  </si>
  <si>
    <t>IC3438</t>
  </si>
  <si>
    <t>+08:04:40.3</t>
  </si>
  <si>
    <t>IC3439</t>
  </si>
  <si>
    <t>+25:33:42.5</t>
  </si>
  <si>
    <t>SDSS J123059.47+253342.6</t>
  </si>
  <si>
    <t>IC3440</t>
  </si>
  <si>
    <t>+12:01:47.5</t>
  </si>
  <si>
    <t>PGC 169460</t>
  </si>
  <si>
    <t>IC3441</t>
  </si>
  <si>
    <t>+28:51:09.7</t>
  </si>
  <si>
    <t>2MASX J12310444+2851099</t>
  </si>
  <si>
    <t>IC3442</t>
  </si>
  <si>
    <t>+14:06:54.7</t>
  </si>
  <si>
    <t>MCG +02-32-111</t>
  </si>
  <si>
    <t>IC3443</t>
  </si>
  <si>
    <t>+12:19:54.4</t>
  </si>
  <si>
    <t>2MASX J12311570+1219545</t>
  </si>
  <si>
    <t>IC3444</t>
  </si>
  <si>
    <t>+27:32:58.7</t>
  </si>
  <si>
    <t>SDSS J123113.89+273258.7</t>
  </si>
  <si>
    <t>IC3445</t>
  </si>
  <si>
    <t>+12:44:16.8</t>
  </si>
  <si>
    <t>2MASX J12311932+1244174</t>
  </si>
  <si>
    <t>IC3446</t>
  </si>
  <si>
    <t>+11:29:32.6</t>
  </si>
  <si>
    <t>2MASX J12312313+1129341</t>
  </si>
  <si>
    <t>IC3447</t>
  </si>
  <si>
    <t>+10:40:48.6</t>
  </si>
  <si>
    <t>2MASX J12311792+1040481</t>
  </si>
  <si>
    <t>IC3448</t>
  </si>
  <si>
    <t>+17:12:23.1</t>
  </si>
  <si>
    <t>2MASX J12312269+1712254</t>
  </si>
  <si>
    <t>IC3449</t>
  </si>
  <si>
    <t>+25:54:50.4</t>
  </si>
  <si>
    <t>2MASX J12312299+2554499</t>
  </si>
  <si>
    <t>IC3450</t>
  </si>
  <si>
    <t>+26:47:46.1</t>
  </si>
  <si>
    <t>2MASX J12312481+2647439</t>
  </si>
  <si>
    <t>IC3451</t>
  </si>
  <si>
    <t>+28:51:18.7</t>
  </si>
  <si>
    <t>2MASX J12312406+2851189</t>
  </si>
  <si>
    <t>IC3452</t>
  </si>
  <si>
    <t>+11:37:29.0</t>
  </si>
  <si>
    <t>IC3453</t>
  </si>
  <si>
    <t>+14:51:35.3</t>
  </si>
  <si>
    <t>2MASX J12313803+1451241</t>
  </si>
  <si>
    <t>IC3454</t>
  </si>
  <si>
    <t>+27:29:44.6</t>
  </si>
  <si>
    <t>2MASX J12313858+2729438</t>
  </si>
  <si>
    <t>IC3455</t>
  </si>
  <si>
    <t>+25:47:09.9</t>
  </si>
  <si>
    <t>2MASX J12314455+2547098</t>
  </si>
  <si>
    <t>IC3456</t>
  </si>
  <si>
    <t>+28:21:25.8</t>
  </si>
  <si>
    <t>IC3457</t>
  </si>
  <si>
    <t>+12:39:25.2</t>
  </si>
  <si>
    <t>MCG +02-32-114</t>
  </si>
  <si>
    <t>IC3458</t>
  </si>
  <si>
    <t>+28:08:50.5</t>
  </si>
  <si>
    <t>2MASX J12314400+2808508</t>
  </si>
  <si>
    <t>IC3459</t>
  </si>
  <si>
    <t>+12:10:26.5</t>
  </si>
  <si>
    <t>2MASX J12315603+1210261</t>
  </si>
  <si>
    <t>IC3460</t>
  </si>
  <si>
    <t>+27:23:12.8</t>
  </si>
  <si>
    <t>PGC 041492</t>
  </si>
  <si>
    <t>IC3461</t>
  </si>
  <si>
    <t>+11:53:24.3</t>
  </si>
  <si>
    <t>2MASX J12320274+1153231</t>
  </si>
  <si>
    <t>IC3462</t>
  </si>
  <si>
    <t>+15:18:03.4</t>
  </si>
  <si>
    <t>2MASX J12320960+1518047</t>
  </si>
  <si>
    <t>IC3463</t>
  </si>
  <si>
    <t>+12:19:09.9</t>
  </si>
  <si>
    <t>IC3464</t>
  </si>
  <si>
    <t>+26:00:17.4</t>
  </si>
  <si>
    <t>IC3465</t>
  </si>
  <si>
    <t>+12:03:41.6</t>
  </si>
  <si>
    <t>2MASX J12321236+1203397</t>
  </si>
  <si>
    <t>IC3466</t>
  </si>
  <si>
    <t>+11:49:04.5</t>
  </si>
  <si>
    <t>MCG +02-32-117</t>
  </si>
  <si>
    <t>IC3467</t>
  </si>
  <si>
    <t>+11:47:15.3</t>
  </si>
  <si>
    <t>2MASX J12322464+1147165</t>
  </si>
  <si>
    <t>IC3468</t>
  </si>
  <si>
    <t>+10:15:05.3</t>
  </si>
  <si>
    <t>2MASX J12321420+1015055</t>
  </si>
  <si>
    <t>IC3469</t>
  </si>
  <si>
    <t>+25:48:10.0</t>
  </si>
  <si>
    <t>2MASX J12321099+2548098</t>
  </si>
  <si>
    <t>IC3470</t>
  </si>
  <si>
    <t>+11:15:46.7</t>
  </si>
  <si>
    <t>2MASX J12322335+1115475</t>
  </si>
  <si>
    <t>IC3471</t>
  </si>
  <si>
    <t>+16:01:07.8</t>
  </si>
  <si>
    <t>MCG +03-32-063</t>
  </si>
  <si>
    <t>IC3472</t>
  </si>
  <si>
    <t>+24:43:41.7</t>
  </si>
  <si>
    <t>LEDA 086418</t>
  </si>
  <si>
    <t>IC3473</t>
  </si>
  <si>
    <t>+18:14:38.9</t>
  </si>
  <si>
    <t>MCG +03-32-062</t>
  </si>
  <si>
    <t>IC3474</t>
  </si>
  <si>
    <t>+02:39:41.5</t>
  </si>
  <si>
    <t>MCG +01-32-091</t>
  </si>
  <si>
    <t>IC3475</t>
  </si>
  <si>
    <t>+12:46:15.6</t>
  </si>
  <si>
    <t>MCG +02-32-123</t>
  </si>
  <si>
    <t>IC3476</t>
  </si>
  <si>
    <t>+14:03:01.6</t>
  </si>
  <si>
    <t>2MASX J12324174+1403058</t>
  </si>
  <si>
    <t>IC3477</t>
  </si>
  <si>
    <t>+26:02:18.4</t>
  </si>
  <si>
    <t>SDSS J123238.20+260218.4</t>
  </si>
  <si>
    <t>IC3478</t>
  </si>
  <si>
    <t>+14:11:46.3</t>
  </si>
  <si>
    <t>2MASX J12324421+1411458</t>
  </si>
  <si>
    <t>IC3479</t>
  </si>
  <si>
    <t>+25:24:22.0</t>
  </si>
  <si>
    <t>2MASX J12324089+2524221</t>
  </si>
  <si>
    <t>IC3480</t>
  </si>
  <si>
    <t>+26:49:42.8</t>
  </si>
  <si>
    <t>IC3481</t>
  </si>
  <si>
    <t>+11:24:15.8</t>
  </si>
  <si>
    <t>2MASX J12325228+1124151</t>
  </si>
  <si>
    <t>IC3482</t>
  </si>
  <si>
    <t>+27:49:49.1</t>
  </si>
  <si>
    <t>2MASX J12330103+2749491</t>
  </si>
  <si>
    <t>IC3483</t>
  </si>
  <si>
    <t>+11:20:50.4</t>
  </si>
  <si>
    <t>2MASX J12331006+1120507</t>
  </si>
  <si>
    <t>IC3484</t>
  </si>
  <si>
    <t>+17:24:10.8</t>
  </si>
  <si>
    <t>MCG +03-32-066</t>
  </si>
  <si>
    <t>IC3485</t>
  </si>
  <si>
    <t>+09:13:02.2</t>
  </si>
  <si>
    <t>SDSS J123311.26+091302.1</t>
  </si>
  <si>
    <t>IC3486</t>
  </si>
  <si>
    <t>+12:51:28.2</t>
  </si>
  <si>
    <t>2MASX J12331402+1251277</t>
  </si>
  <si>
    <t>IC3487</t>
  </si>
  <si>
    <t>+09:23:50.5</t>
  </si>
  <si>
    <t>2MASX J12331360+0923497</t>
  </si>
  <si>
    <t>IC3488</t>
  </si>
  <si>
    <t>+26:20:57.7</t>
  </si>
  <si>
    <t>2MASX J12330846+2620571</t>
  </si>
  <si>
    <t>IC3489</t>
  </si>
  <si>
    <t>+12:14:49.2</t>
  </si>
  <si>
    <t>2MASX J12331368+1214487</t>
  </si>
  <si>
    <t>IC3490</t>
  </si>
  <si>
    <t>+10:55:42.7</t>
  </si>
  <si>
    <t>PGC 041681</t>
  </si>
  <si>
    <t>IC3491</t>
  </si>
  <si>
    <t>+27:05:39.8</t>
  </si>
  <si>
    <t>2MASX J12330893+2705401</t>
  </si>
  <si>
    <t>IC3492</t>
  </si>
  <si>
    <t>+12:51:12.4</t>
  </si>
  <si>
    <t>2MASX J12331977+1251127</t>
  </si>
  <si>
    <t>IC3493</t>
  </si>
  <si>
    <t>+09:23:35.5</t>
  </si>
  <si>
    <t>SDSS J123318.87+092335.5</t>
  </si>
  <si>
    <t>IC3494</t>
  </si>
  <si>
    <t>+27:35:02.8</t>
  </si>
  <si>
    <t>2MASX J12331373+2735021</t>
  </si>
  <si>
    <t>IC3495</t>
  </si>
  <si>
    <t>+26:48:31.7</t>
  </si>
  <si>
    <t>SDSS J123316.28+264831.6</t>
  </si>
  <si>
    <t>IC3496</t>
  </si>
  <si>
    <t>+26:45:19.6</t>
  </si>
  <si>
    <t>SDSS J123319.31+264519.6</t>
  </si>
  <si>
    <t>IC3497</t>
  </si>
  <si>
    <t>+25:29:19.5</t>
  </si>
  <si>
    <t>SDSS J123328.53+252919.5</t>
  </si>
  <si>
    <t>IC3498</t>
  </si>
  <si>
    <t>+26:44:17.0</t>
  </si>
  <si>
    <t>2MASX J12332905+2644170</t>
  </si>
  <si>
    <t>IC3499</t>
  </si>
  <si>
    <t>+10:59:44.6</t>
  </si>
  <si>
    <t>2MASX J12334500+1059445</t>
  </si>
  <si>
    <t>IC3500</t>
  </si>
  <si>
    <t>+13:57:46.0</t>
  </si>
  <si>
    <t>PGC 041751</t>
  </si>
  <si>
    <t>IC3501</t>
  </si>
  <si>
    <t>+13:19:20.8</t>
  </si>
  <si>
    <t>2MASX J12335160+1319213</t>
  </si>
  <si>
    <t>IC3502</t>
  </si>
  <si>
    <t>+26:37:02.5</t>
  </si>
  <si>
    <t>SDSS J123342.33+263702.4</t>
  </si>
  <si>
    <t>IC3503</t>
  </si>
  <si>
    <t>+37:47:21.5</t>
  </si>
  <si>
    <t>SDSS J123348.27+374721.5</t>
  </si>
  <si>
    <t>IC3504</t>
  </si>
  <si>
    <t>+06:53:10.9</t>
  </si>
  <si>
    <t>SDSS J123407.85+065310.9</t>
  </si>
  <si>
    <t>IC3505</t>
  </si>
  <si>
    <t>+15:58:05.6</t>
  </si>
  <si>
    <t>2MASX J12341031+1558058</t>
  </si>
  <si>
    <t>IC3506</t>
  </si>
  <si>
    <t>+12:44:29.8</t>
  </si>
  <si>
    <t>PGC 041782</t>
  </si>
  <si>
    <t>IC3507</t>
  </si>
  <si>
    <t>+25:21:46.2</t>
  </si>
  <si>
    <t>2MASX J12340447+2521461</t>
  </si>
  <si>
    <t>IC3508</t>
  </si>
  <si>
    <t>+26:40:14.8</t>
  </si>
  <si>
    <t>2MASX J12340693+2640151</t>
  </si>
  <si>
    <t>IC3509</t>
  </si>
  <si>
    <t>+12:02:56.3</t>
  </si>
  <si>
    <t>2MASX J12341156+1202558</t>
  </si>
  <si>
    <t>IC3510</t>
  </si>
  <si>
    <t>+11:04:17.5</t>
  </si>
  <si>
    <t>2MASX J12341479+1104177</t>
  </si>
  <si>
    <t>IC3511</t>
  </si>
  <si>
    <t>+27:20:55.1</t>
  </si>
  <si>
    <t>IC3512</t>
  </si>
  <si>
    <t>+27:21:40.0</t>
  </si>
  <si>
    <t>SDSS J123409.66+272140.0</t>
  </si>
  <si>
    <t>IC3513</t>
  </si>
  <si>
    <t>+27:19:50.0</t>
  </si>
  <si>
    <t>SDSS J123411.60+271950.0</t>
  </si>
  <si>
    <t>IC3514</t>
  </si>
  <si>
    <t>+26:42:02.2</t>
  </si>
  <si>
    <t>IC3515</t>
  </si>
  <si>
    <t>+27:51:44.1</t>
  </si>
  <si>
    <t>2MASX J12341609+2751441</t>
  </si>
  <si>
    <t>IC3516</t>
  </si>
  <si>
    <t>+27:27:08.3</t>
  </si>
  <si>
    <t>2MASX J12341734+2727084</t>
  </si>
  <si>
    <t>IC3517</t>
  </si>
  <si>
    <t>+09:09:17.1</t>
  </si>
  <si>
    <t>MCG +02-32-143</t>
  </si>
  <si>
    <t>IC3518</t>
  </si>
  <si>
    <t>+09:37:24.4</t>
  </si>
  <si>
    <t>2MASX J12343187+0937347</t>
  </si>
  <si>
    <t>IC3519</t>
  </si>
  <si>
    <t>+15:36:09.7</t>
  </si>
  <si>
    <t>PGC 041845</t>
  </si>
  <si>
    <t>IC3520</t>
  </si>
  <si>
    <t>+13:30:13.2</t>
  </si>
  <si>
    <t>PGC 041830</t>
  </si>
  <si>
    <t>IC3521</t>
  </si>
  <si>
    <t>+07:09:36.7</t>
  </si>
  <si>
    <t>2MASX J12343901+0709260</t>
  </si>
  <si>
    <t>IC3522</t>
  </si>
  <si>
    <t>+15:13:14.8</t>
  </si>
  <si>
    <t>MCG +03-32-072</t>
  </si>
  <si>
    <t>IC3523</t>
  </si>
  <si>
    <t>+14:01:00.4</t>
  </si>
  <si>
    <t>2MASX J12343931+1401002</t>
  </si>
  <si>
    <t>IC3524</t>
  </si>
  <si>
    <t>+14:14:39.6</t>
  </si>
  <si>
    <t>SDSS J123443.10+141439.5</t>
  </si>
  <si>
    <t>IC3525</t>
  </si>
  <si>
    <t>+10:10:36.1</t>
  </si>
  <si>
    <t>LEDA 1375716</t>
  </si>
  <si>
    <t>IC3526</t>
  </si>
  <si>
    <t>+25:41:02.9</t>
  </si>
  <si>
    <t>IC3527</t>
  </si>
  <si>
    <t>+26:09:18.4</t>
  </si>
  <si>
    <t>IC3528</t>
  </si>
  <si>
    <t>+15:33:56.2</t>
  </si>
  <si>
    <t>2MASX J12345592+1533561</t>
  </si>
  <si>
    <t>IC3529</t>
  </si>
  <si>
    <t>+25:41:55.6</t>
  </si>
  <si>
    <t>SDSS J123449.76+254155.5</t>
  </si>
  <si>
    <t>IC3530</t>
  </si>
  <si>
    <t>+17:48:51.4</t>
  </si>
  <si>
    <t>2MASX J12344930+1748522</t>
  </si>
  <si>
    <t>IC3531</t>
  </si>
  <si>
    <t>+26:37:35.7</t>
  </si>
  <si>
    <t>2MASX J12345653+2637358</t>
  </si>
  <si>
    <t>IC3532</t>
  </si>
  <si>
    <t>+25:52:50.3</t>
  </si>
  <si>
    <t>The IC number may include a faint neighboring galaxy.</t>
  </si>
  <si>
    <t>IC3533</t>
  </si>
  <si>
    <t>+25:46:47.0</t>
  </si>
  <si>
    <t>2MASX J12350125+2546468</t>
  </si>
  <si>
    <t>IC3534</t>
  </si>
  <si>
    <t>+14:58:41.4</t>
  </si>
  <si>
    <t>2MASX J12345214+1458412</t>
  </si>
  <si>
    <t>IC3535</t>
  </si>
  <si>
    <t>+25:43:55.1</t>
  </si>
  <si>
    <t>IC3536</t>
  </si>
  <si>
    <t>+26:32:00.3</t>
  </si>
  <si>
    <t>2MASX J12351248+2631598</t>
  </si>
  <si>
    <t>IC3537</t>
  </si>
  <si>
    <t>+07:39:10.8</t>
  </si>
  <si>
    <t>SDSS J123522.46+073910.8</t>
  </si>
  <si>
    <t>IC3538</t>
  </si>
  <si>
    <t>+26:14:07.9</t>
  </si>
  <si>
    <t>IC3539</t>
  </si>
  <si>
    <t>+23:58:59.3</t>
  </si>
  <si>
    <t>SDSS J123520.08+235859.2</t>
  </si>
  <si>
    <t>IC3540</t>
  </si>
  <si>
    <t>+12:45:00.9</t>
  </si>
  <si>
    <t>2MASX J12352723+1245014</t>
  </si>
  <si>
    <t>IC3541</t>
  </si>
  <si>
    <t>+23:58:30.9</t>
  </si>
  <si>
    <t>SDSS J123521.72+235830.8</t>
  </si>
  <si>
    <t>IC3542</t>
  </si>
  <si>
    <t>+11:40:01.8</t>
  </si>
  <si>
    <t>2MASX J12354122+1140020</t>
  </si>
  <si>
    <t>IC3543</t>
  </si>
  <si>
    <t>+26:17:09.0</t>
  </si>
  <si>
    <t>4565C</t>
  </si>
  <si>
    <t>IC3544</t>
  </si>
  <si>
    <t>+14:18:02.0</t>
  </si>
  <si>
    <t>IC3545</t>
  </si>
  <si>
    <t>+26:31:23.2</t>
  </si>
  <si>
    <t>IC3546</t>
  </si>
  <si>
    <t>+26:13:19.9</t>
  </si>
  <si>
    <t>4565B</t>
  </si>
  <si>
    <t>IC3547</t>
  </si>
  <si>
    <t>+26:19:44.8</t>
  </si>
  <si>
    <t>SDSS J123548.88+261944.7</t>
  </si>
  <si>
    <t>IC3548</t>
  </si>
  <si>
    <t>+10:56:10.7</t>
  </si>
  <si>
    <t>PGC 042001</t>
  </si>
  <si>
    <t>IC3549</t>
  </si>
  <si>
    <t>+26:23:42.8</t>
  </si>
  <si>
    <t>2MASS J12355084+2623430</t>
  </si>
  <si>
    <t>IC3550</t>
  </si>
  <si>
    <t>+27:55:55.5</t>
  </si>
  <si>
    <t>4559C</t>
  </si>
  <si>
    <t>IC3551</t>
  </si>
  <si>
    <t>+27:57:51.0</t>
  </si>
  <si>
    <t>Group of HII regions in NGC 4559.</t>
  </si>
  <si>
    <t>IC3552</t>
  </si>
  <si>
    <t>+27:59:38.0</t>
  </si>
  <si>
    <t>HII region in NGC 4559.</t>
  </si>
  <si>
    <t>IC3553</t>
  </si>
  <si>
    <t>+26:11:35.0</t>
  </si>
  <si>
    <t>SDSS J123555.93+261135.0</t>
  </si>
  <si>
    <t>IC3554</t>
  </si>
  <si>
    <t>+27:55:38.4</t>
  </si>
  <si>
    <t>SDSS J123555.19+275538.3</t>
  </si>
  <si>
    <t>IC3555</t>
  </si>
  <si>
    <t>+27:59:20.0</t>
  </si>
  <si>
    <t>IC3556</t>
  </si>
  <si>
    <t>+26:57:57.8</t>
  </si>
  <si>
    <t>2MASX J12355844+2657570</t>
  </si>
  <si>
    <t>IC3557</t>
  </si>
  <si>
    <t>+16:38:27.1</t>
  </si>
  <si>
    <t>MCG +03-32-077</t>
  </si>
  <si>
    <t>IC3557 NED01</t>
  </si>
  <si>
    <t>+16:38:29.3</t>
  </si>
  <si>
    <t>2MASX J12360813+1638291</t>
  </si>
  <si>
    <t>IC3557 NED02</t>
  </si>
  <si>
    <t>+16:38:26.1</t>
  </si>
  <si>
    <t>SDSS J123608.45+163825.3</t>
  </si>
  <si>
    <t>IC3558</t>
  </si>
  <si>
    <t>+11:50:59.3</t>
  </si>
  <si>
    <t>2MASX J12360281+1150595</t>
  </si>
  <si>
    <t>IC3559</t>
  </si>
  <si>
    <t>+26:59:14.5</t>
  </si>
  <si>
    <t>2MASX J12360338+2659141</t>
  </si>
  <si>
    <t>IC3560</t>
  </si>
  <si>
    <t>+27:04:41.5</t>
  </si>
  <si>
    <t>2MASX J12360390+2704411</t>
  </si>
  <si>
    <t>IC3561</t>
  </si>
  <si>
    <t>+26:53:58.6</t>
  </si>
  <si>
    <t>2MASX J12360480+2653581</t>
  </si>
  <si>
    <t>IC3562</t>
  </si>
  <si>
    <t>+09:55:21.4</t>
  </si>
  <si>
    <t>PGC 042021</t>
  </si>
  <si>
    <t>IC3563</t>
  </si>
  <si>
    <t>+27:55:38.5</t>
  </si>
  <si>
    <t>HII region in NGC 3559.</t>
  </si>
  <si>
    <t>IC3564</t>
  </si>
  <si>
    <t>+27:55:42.2</t>
  </si>
  <si>
    <t>Stellar association in NGC 3559; IC number includes a neighboring star.</t>
  </si>
  <si>
    <t>IC3565</t>
  </si>
  <si>
    <t>+26:45:22.0</t>
  </si>
  <si>
    <t>2MASX J12361227+2645221</t>
  </si>
  <si>
    <t>IC3566</t>
  </si>
  <si>
    <t>+11:09:53.6</t>
  </si>
  <si>
    <t>IC3567</t>
  </si>
  <si>
    <t>+13:36:10.3</t>
  </si>
  <si>
    <t>2MASX J12362267+1336101</t>
  </si>
  <si>
    <t>IC3568</t>
  </si>
  <si>
    <t>+82:33:50.1</t>
  </si>
  <si>
    <t>2MASX J12330668+8233506</t>
  </si>
  <si>
    <t>IC3569</t>
  </si>
  <si>
    <t>+19:19:22.5</t>
  </si>
  <si>
    <t>IC3570</t>
  </si>
  <si>
    <t>+24:04:42.5</t>
  </si>
  <si>
    <t>SDSS J123618.27+240442.5</t>
  </si>
  <si>
    <t>IC3571</t>
  </si>
  <si>
    <t>+26:05:01.6</t>
  </si>
  <si>
    <t>PGC 2793674</t>
  </si>
  <si>
    <t>IC3572</t>
  </si>
  <si>
    <t>+11:37:06.6</t>
  </si>
  <si>
    <t>IC3573</t>
  </si>
  <si>
    <t>+11:45:32.8</t>
  </si>
  <si>
    <t>2MASX J12362720+1145335</t>
  </si>
  <si>
    <t>IC3574</t>
  </si>
  <si>
    <t>+12:24:18.6</t>
  </si>
  <si>
    <t>2MASX J12362782+1224191</t>
  </si>
  <si>
    <t>IC3575</t>
  </si>
  <si>
    <t>+13:44:54.3</t>
  </si>
  <si>
    <t>PGC 042062</t>
  </si>
  <si>
    <t>IC3576</t>
  </si>
  <si>
    <t>+06:37:15.2</t>
  </si>
  <si>
    <t>MCG +01-32-112</t>
  </si>
  <si>
    <t>IC3577</t>
  </si>
  <si>
    <t>+11:53:49.7</t>
  </si>
  <si>
    <t>IC3578</t>
  </si>
  <si>
    <t>+11:06:06.7</t>
  </si>
  <si>
    <t>MCG +02-32-153</t>
  </si>
  <si>
    <t>IC3579</t>
  </si>
  <si>
    <t>+26:06:14.9</t>
  </si>
  <si>
    <t>2MASS J12363272+2606149</t>
  </si>
  <si>
    <t>IC3580</t>
  </si>
  <si>
    <t>+18:18:01.8</t>
  </si>
  <si>
    <t>2MASX J12362919+1818022</t>
  </si>
  <si>
    <t>IC3581</t>
  </si>
  <si>
    <t>+24:25:44.5</t>
  </si>
  <si>
    <t>2MASX J12363799+2425429</t>
  </si>
  <si>
    <t>IC3582</t>
  </si>
  <si>
    <t>+26:14:04.8</t>
  </si>
  <si>
    <t>2MASX J12363689+2614049</t>
  </si>
  <si>
    <t>IC3583</t>
  </si>
  <si>
    <t>+13:15:33.6</t>
  </si>
  <si>
    <t>IRAS 12341+1332</t>
  </si>
  <si>
    <t>IC3584</t>
  </si>
  <si>
    <t>+12:13:59.0</t>
  </si>
  <si>
    <t>IC3585</t>
  </si>
  <si>
    <t>+26:49:47.8</t>
  </si>
  <si>
    <t>2MASX J12363990+2649479</t>
  </si>
  <si>
    <t>IC3586</t>
  </si>
  <si>
    <t>+12:31:12.3</t>
  </si>
  <si>
    <t>2MASX J12365485+1231124</t>
  </si>
  <si>
    <t>IC3587</t>
  </si>
  <si>
    <t>+27:32:54.7</t>
  </si>
  <si>
    <t>2MASX J12364835+2732549</t>
  </si>
  <si>
    <t>IC3588</t>
  </si>
  <si>
    <t>+14:13:02.5</t>
  </si>
  <si>
    <t>IC3589</t>
  </si>
  <si>
    <t>+06:56:13.2</t>
  </si>
  <si>
    <t>2MASS J12370120+0656133</t>
  </si>
  <si>
    <t>IC3590</t>
  </si>
  <si>
    <t>+27:16:41.3</t>
  </si>
  <si>
    <t>2MASX J12365067+2716409</t>
  </si>
  <si>
    <t>IC3591</t>
  </si>
  <si>
    <t>+06:55:35.9</t>
  </si>
  <si>
    <t>MCG +01-32-115</t>
  </si>
  <si>
    <t>IC3592</t>
  </si>
  <si>
    <t>+27:51:43.3</t>
  </si>
  <si>
    <t>4559A</t>
  </si>
  <si>
    <t>IC3593</t>
  </si>
  <si>
    <t>+27:44:56.8</t>
  </si>
  <si>
    <t>4559B</t>
  </si>
  <si>
    <t>IC3594</t>
  </si>
  <si>
    <t>+26:06:55.8</t>
  </si>
  <si>
    <t>SDSS J123656.39+260655.7</t>
  </si>
  <si>
    <t>IC3595</t>
  </si>
  <si>
    <t>+23:47:12.8</t>
  </si>
  <si>
    <t>2MASX J12370638+2347120</t>
  </si>
  <si>
    <t>IC3596</t>
  </si>
  <si>
    <t>+26:31:15.3</t>
  </si>
  <si>
    <t>IC3597</t>
  </si>
  <si>
    <t>+23:51:50.6</t>
  </si>
  <si>
    <t>LEDA 086325</t>
  </si>
  <si>
    <t>IC3598</t>
  </si>
  <si>
    <t>+28:12:29.4</t>
  </si>
  <si>
    <t>2MASX J12372104+2812294</t>
  </si>
  <si>
    <t>IC3599</t>
  </si>
  <si>
    <t>+26:42:27.6</t>
  </si>
  <si>
    <t>2MASX J12374117+2642272</t>
  </si>
  <si>
    <t>IC3600</t>
  </si>
  <si>
    <t>+27:07:46.4</t>
  </si>
  <si>
    <t>2MASX J12374116+2707442</t>
  </si>
  <si>
    <t>IC3601</t>
  </si>
  <si>
    <t>+15:13:28.8</t>
  </si>
  <si>
    <t>2MASX J12375363+1513287</t>
  </si>
  <si>
    <t>IC3602</t>
  </si>
  <si>
    <t>+10:04:22.2</t>
  </si>
  <si>
    <t>2MASX J12381827+1004222</t>
  </si>
  <si>
    <t>IC3603</t>
  </si>
  <si>
    <t>+15:34:11.3</t>
  </si>
  <si>
    <t>2MASX J12381616+1534110</t>
  </si>
  <si>
    <t>IC3604</t>
  </si>
  <si>
    <t>+11:43:50.6</t>
  </si>
  <si>
    <t>2MASX J12382074+1143502</t>
  </si>
  <si>
    <t>IC3605</t>
  </si>
  <si>
    <t>+19:32:28.8</t>
  </si>
  <si>
    <t>LEDA 086642</t>
  </si>
  <si>
    <t>IC3606</t>
  </si>
  <si>
    <t>+12:36:38.2</t>
  </si>
  <si>
    <t>2MASX J12382508+1236380</t>
  </si>
  <si>
    <t>IC3607</t>
  </si>
  <si>
    <t>+10:22:35.5</t>
  </si>
  <si>
    <t>PGC 042248</t>
  </si>
  <si>
    <t>IC3608</t>
  </si>
  <si>
    <t>+10:28:33.2</t>
  </si>
  <si>
    <t>2MASX J12383732+1028342</t>
  </si>
  <si>
    <t>IC3609</t>
  </si>
  <si>
    <t>+14:21:08.7</t>
  </si>
  <si>
    <t>2MASX J12383473+1421082</t>
  </si>
  <si>
    <t>IC3610</t>
  </si>
  <si>
    <t>+26:52:22.3</t>
  </si>
  <si>
    <t>2MASX J12384716+2652221</t>
  </si>
  <si>
    <t>IC3611</t>
  </si>
  <si>
    <t>+13:21:48.7</t>
  </si>
  <si>
    <t>2MASX J12390399+1321496</t>
  </si>
  <si>
    <t>IC3612</t>
  </si>
  <si>
    <t>+14:43:52.1</t>
  </si>
  <si>
    <t>2MASX J12390464+1443456</t>
  </si>
  <si>
    <t>IC3613</t>
  </si>
  <si>
    <t>+13:45:32.4</t>
  </si>
  <si>
    <t>2MASX J12390481+1345316</t>
  </si>
  <si>
    <t>IC3614</t>
  </si>
  <si>
    <t>+26:18:10.2</t>
  </si>
  <si>
    <t>PGC 169886</t>
  </si>
  <si>
    <t>IC3615</t>
  </si>
  <si>
    <t>+18:12:02.4</t>
  </si>
  <si>
    <t>2MASX J12390161+1812023</t>
  </si>
  <si>
    <t>IC3616</t>
  </si>
  <si>
    <t>IC3617</t>
  </si>
  <si>
    <t>+07:57:57.0</t>
  </si>
  <si>
    <t>MCG +01-32-127</t>
  </si>
  <si>
    <t>IC3618</t>
  </si>
  <si>
    <t>+26:40:40.0</t>
  </si>
  <si>
    <t>2MASX J12391710+2640394</t>
  </si>
  <si>
    <t>IC3619</t>
  </si>
  <si>
    <t>+24:08:32.7</t>
  </si>
  <si>
    <t>IC3620</t>
  </si>
  <si>
    <t>+27:54:31.1</t>
  </si>
  <si>
    <t>2MASX J12391801+2754314</t>
  </si>
  <si>
    <t>IC3621</t>
  </si>
  <si>
    <t>+15:30:09.4</t>
  </si>
  <si>
    <t>2MASX J12393357+1530091</t>
  </si>
  <si>
    <t>IC3622</t>
  </si>
  <si>
    <t>+15:25:55.4</t>
  </si>
  <si>
    <t>2MASX J12393247+1525550</t>
  </si>
  <si>
    <t>IC3623</t>
  </si>
  <si>
    <t>+27:06:08.4</t>
  </si>
  <si>
    <t>2MASX J12392764+2706084</t>
  </si>
  <si>
    <t>IC3624</t>
  </si>
  <si>
    <t>+11:58:55.9</t>
  </si>
  <si>
    <t>2MASX J12393449+1158561</t>
  </si>
  <si>
    <t>IC3625</t>
  </si>
  <si>
    <t>+10:58:03.6</t>
  </si>
  <si>
    <t>2MASX J12393314+1058037</t>
  </si>
  <si>
    <t>IC3626</t>
  </si>
  <si>
    <t>+25:40:38.6</t>
  </si>
  <si>
    <t>2MASX J12393166+2540384</t>
  </si>
  <si>
    <t>IC3627</t>
  </si>
  <si>
    <t>+27:29:50.2</t>
  </si>
  <si>
    <t>2MASX J12393201+2729504</t>
  </si>
  <si>
    <t>IC3628</t>
  </si>
  <si>
    <t>+26:14:20.0</t>
  </si>
  <si>
    <t>SDSS J123938.80+261420.0</t>
  </si>
  <si>
    <t>IC3629</t>
  </si>
  <si>
    <t>+13:31:59.9</t>
  </si>
  <si>
    <t>2MASX J12394667+1332001</t>
  </si>
  <si>
    <t>IC3630</t>
  </si>
  <si>
    <t>+25:25:57.1</t>
  </si>
  <si>
    <t>SDSS J123946.59+252557.0</t>
  </si>
  <si>
    <t>IC3631</t>
  </si>
  <si>
    <t>+12:58:26.3</t>
  </si>
  <si>
    <t>2MASX J12394804+1258261</t>
  </si>
  <si>
    <t>IC3632</t>
  </si>
  <si>
    <t>+26:40:56.0</t>
  </si>
  <si>
    <t>2MASX J12395987+2640552</t>
  </si>
  <si>
    <t>IC3633</t>
  </si>
  <si>
    <t>+09:53:46.1</t>
  </si>
  <si>
    <t>2MASX J12401125+0953454</t>
  </si>
  <si>
    <t>IC3634</t>
  </si>
  <si>
    <t>+09:50:52.0</t>
  </si>
  <si>
    <t>PGC 042425</t>
  </si>
  <si>
    <t>IC3635</t>
  </si>
  <si>
    <t>+12:52:29.2</t>
  </si>
  <si>
    <t>2MASX J12401333+1252299</t>
  </si>
  <si>
    <t>IC3636</t>
  </si>
  <si>
    <t>+22:04:28.4</t>
  </si>
  <si>
    <t>IC3637</t>
  </si>
  <si>
    <t>+14:42:54.0</t>
  </si>
  <si>
    <t>PGC 042443</t>
  </si>
  <si>
    <t>IC3638</t>
  </si>
  <si>
    <t>+10:31:06.7</t>
  </si>
  <si>
    <t>2MASX J12401660+1031064</t>
  </si>
  <si>
    <t>IC3639</t>
  </si>
  <si>
    <t>-36:45:21.1</t>
  </si>
  <si>
    <t>2MASX J12405287-3645210</t>
  </si>
  <si>
    <t>IC3640</t>
  </si>
  <si>
    <t>+26:31:27.0</t>
  </si>
  <si>
    <t>2MASX J12402516+2631287</t>
  </si>
  <si>
    <t>IC3641</t>
  </si>
  <si>
    <t>+26:31:17.7</t>
  </si>
  <si>
    <t>PGC 2800811</t>
  </si>
  <si>
    <t>IC3642</t>
  </si>
  <si>
    <t>+26:43:52.4</t>
  </si>
  <si>
    <t>2MASX J12402569+2643517</t>
  </si>
  <si>
    <t>IC3643</t>
  </si>
  <si>
    <t>+12:24:23.7</t>
  </si>
  <si>
    <t>2MASX J12404087+1224237</t>
  </si>
  <si>
    <t>IC3644</t>
  </si>
  <si>
    <t>+26:30:16.6</t>
  </si>
  <si>
    <t>2MASX J12403619+2630207</t>
  </si>
  <si>
    <t>IC3645</t>
  </si>
  <si>
    <t>+26:32:28.9</t>
  </si>
  <si>
    <t>SDSS J124037.60+263228.9</t>
  </si>
  <si>
    <t>IC3646</t>
  </si>
  <si>
    <t>+26:31:34.3</t>
  </si>
  <si>
    <t>2MASX J12403850+2631336</t>
  </si>
  <si>
    <t>IC3647</t>
  </si>
  <si>
    <t>+10:28:31.3</t>
  </si>
  <si>
    <t>MCG +02-32-173</t>
  </si>
  <si>
    <t>IC3648</t>
  </si>
  <si>
    <t>+12:59:06.0</t>
  </si>
  <si>
    <t>IC3649</t>
  </si>
  <si>
    <t>+21:06:17.1</t>
  </si>
  <si>
    <t>2MASX J12404968+2106175</t>
  </si>
  <si>
    <t>IC3650</t>
  </si>
  <si>
    <t>+26:28:21.8</t>
  </si>
  <si>
    <t>IC3651</t>
  </si>
  <si>
    <t>+26:43:41.3</t>
  </si>
  <si>
    <t>2MASX J12405286+2643405</t>
  </si>
  <si>
    <t>IC3652</t>
  </si>
  <si>
    <t>+11:11:04.2</t>
  </si>
  <si>
    <t>2MASX J12405858+1111038</t>
  </si>
  <si>
    <t>IC3653</t>
  </si>
  <si>
    <t>+11:23:14.1</t>
  </si>
  <si>
    <t>2MASX J12411572+1123138</t>
  </si>
  <si>
    <t>IC3654</t>
  </si>
  <si>
    <t>+22:35:22.0</t>
  </si>
  <si>
    <t>2MASX J12411246+2235221</t>
  </si>
  <si>
    <t>IC3655</t>
  </si>
  <si>
    <t>+20:39:58.3</t>
  </si>
  <si>
    <t>2MASX J12411443+2039581</t>
  </si>
  <si>
    <t>IC3656</t>
  </si>
  <si>
    <t>+22:35:41.9</t>
  </si>
  <si>
    <t>2MASX J12411390+2235421</t>
  </si>
  <si>
    <t>IC3657</t>
  </si>
  <si>
    <t>+21:40:21.0</t>
  </si>
  <si>
    <t>SDSS J124119.02+214020.9</t>
  </si>
  <si>
    <t>IC3658</t>
  </si>
  <si>
    <t>+14:42:02.0</t>
  </si>
  <si>
    <t>PGC 042558</t>
  </si>
  <si>
    <t>IC3659</t>
  </si>
  <si>
    <t>+22:55:50.9</t>
  </si>
  <si>
    <t>2MASX J12412760+2255508</t>
  </si>
  <si>
    <t>IC3660</t>
  </si>
  <si>
    <t>+21:05:36.1</t>
  </si>
  <si>
    <t>SDSS J124136.83+210536.0</t>
  </si>
  <si>
    <t>IC3661</t>
  </si>
  <si>
    <t>+22:29:41.5</t>
  </si>
  <si>
    <t>PGC 1670992</t>
  </si>
  <si>
    <t>IC3662</t>
  </si>
  <si>
    <t>+23:25:30.6</t>
  </si>
  <si>
    <t>2MASX J12413628+2325308</t>
  </si>
  <si>
    <t>IC3663</t>
  </si>
  <si>
    <t>+12:14:50.6</t>
  </si>
  <si>
    <t>PGC 042586</t>
  </si>
  <si>
    <t>IC3664</t>
  </si>
  <si>
    <t>+19:56:38.9</t>
  </si>
  <si>
    <t>SDSS J124141.55+195638.8</t>
  </si>
  <si>
    <t>IC3665</t>
  </si>
  <si>
    <t>+11:29:17.7</t>
  </si>
  <si>
    <t>MCG +02-32-180</t>
  </si>
  <si>
    <t>IC3666</t>
  </si>
  <si>
    <t>+07:50:42.1</t>
  </si>
  <si>
    <t>SDSS J124153.36+075042.1</t>
  </si>
  <si>
    <t>IC3667</t>
  </si>
  <si>
    <t>+41:09:02.8</t>
  </si>
  <si>
    <t>IC3668</t>
  </si>
  <si>
    <t>+41:07:27.0</t>
  </si>
  <si>
    <t>2MASX J12413292+4107257</t>
  </si>
  <si>
    <t>IC3669</t>
  </si>
  <si>
    <t>+41:08:11.7</t>
  </si>
  <si>
    <t>This is part of the galaxy NGC 4618. B-Mag taken from LEDA.</t>
  </si>
  <si>
    <t>IC3670</t>
  </si>
  <si>
    <t>+11:46:27.0</t>
  </si>
  <si>
    <t>PGC 1398556</t>
  </si>
  <si>
    <t>IC3671</t>
  </si>
  <si>
    <t>+23:30:38.4</t>
  </si>
  <si>
    <t>MCG +04-30-015</t>
  </si>
  <si>
    <t>IC3672</t>
  </si>
  <si>
    <t>IC3673</t>
  </si>
  <si>
    <t>+21:08:18.0</t>
  </si>
  <si>
    <t>SDSS J124204.32+210818.0</t>
  </si>
  <si>
    <t>IC3674</t>
  </si>
  <si>
    <t>+22:30:38.8</t>
  </si>
  <si>
    <t>IC3675</t>
  </si>
  <si>
    <t>+41:16:26.3</t>
  </si>
  <si>
    <t>IC3676</t>
  </si>
  <si>
    <t>+13:33:35.4</t>
  </si>
  <si>
    <t>SDSS J124212.27+133335.3</t>
  </si>
  <si>
    <t>IC3677</t>
  </si>
  <si>
    <t>+20:53:05.5</t>
  </si>
  <si>
    <t>2MASX J12421183+2053055</t>
  </si>
  <si>
    <t>IC3678</t>
  </si>
  <si>
    <t>+20:52:49.7</t>
  </si>
  <si>
    <t>2MASX J12421255+2052495</t>
  </si>
  <si>
    <t>IC3679</t>
  </si>
  <si>
    <t>+22:49:05.8</t>
  </si>
  <si>
    <t>IC3680</t>
  </si>
  <si>
    <t>+39:06:15.3</t>
  </si>
  <si>
    <t>SDSS J124200.90+390615.3</t>
  </si>
  <si>
    <t>IC3681</t>
  </si>
  <si>
    <t>+39:05:00.3</t>
  </si>
  <si>
    <t>SDSS J124201.74+390500.2</t>
  </si>
  <si>
    <t>IC3682</t>
  </si>
  <si>
    <t>+20:51:52.0</t>
  </si>
  <si>
    <t>SDSS J124219.47+205151.9</t>
  </si>
  <si>
    <t>IC3683</t>
  </si>
  <si>
    <t>+20:52:16.7</t>
  </si>
  <si>
    <t>2MASX J12422061+2052165</t>
  </si>
  <si>
    <t>IC3684</t>
  </si>
  <si>
    <t>+11:44:25.1</t>
  </si>
  <si>
    <t>PGC 042679</t>
  </si>
  <si>
    <t>IC3685</t>
  </si>
  <si>
    <t>+06:52:15.3</t>
  </si>
  <si>
    <t>SDSS J124232.24+065215.3</t>
  </si>
  <si>
    <t>IC3686</t>
  </si>
  <si>
    <t>+10:33:55.1</t>
  </si>
  <si>
    <t>2MASX J12423601+1033548</t>
  </si>
  <si>
    <t>IC3687</t>
  </si>
  <si>
    <t>+38:30:12.0</t>
  </si>
  <si>
    <t>MCG +07-26-039</t>
  </si>
  <si>
    <t>IC3688</t>
  </si>
  <si>
    <t>+14:21:25.9</t>
  </si>
  <si>
    <t>IC3689</t>
  </si>
  <si>
    <t>+20:51:01.8</t>
  </si>
  <si>
    <t>2MASX J12423696+2051018</t>
  </si>
  <si>
    <t>IC3690</t>
  </si>
  <si>
    <t>+10:21:26.9</t>
  </si>
  <si>
    <t>2MASX J12424923+1021268</t>
  </si>
  <si>
    <t>IC3691</t>
  </si>
  <si>
    <t>+22:46:20.0</t>
  </si>
  <si>
    <t>PGC 1675869</t>
  </si>
  <si>
    <t>IC3692</t>
  </si>
  <si>
    <t>+20:59:23.1</t>
  </si>
  <si>
    <t>2MASX J12425397+2059225</t>
  </si>
  <si>
    <t>IC3693</t>
  </si>
  <si>
    <t>+10:40:54.5</t>
  </si>
  <si>
    <t>PGC 042754</t>
  </si>
  <si>
    <t>IC3694</t>
  </si>
  <si>
    <t>+11:12:43.2</t>
  </si>
  <si>
    <t>2MASX J12430724+1112429</t>
  </si>
  <si>
    <t>IC3695</t>
  </si>
  <si>
    <t>+22:44:31.0</t>
  </si>
  <si>
    <t>SDSS J124306.80+224430.9</t>
  </si>
  <si>
    <t>IC3696</t>
  </si>
  <si>
    <t>+19:55:40.9</t>
  </si>
  <si>
    <t>SDSS J124309.63+195540.9</t>
  </si>
  <si>
    <t>IC3697</t>
  </si>
  <si>
    <t>+39:50:44.4</t>
  </si>
  <si>
    <t>2MASX J12425885+3950442</t>
  </si>
  <si>
    <t>IC3698</t>
  </si>
  <si>
    <t>+11:12:41.5</t>
  </si>
  <si>
    <t>2MASX J12431730+1112419</t>
  </si>
  <si>
    <t>IC3699</t>
  </si>
  <si>
    <t>+19:00:00.7</t>
  </si>
  <si>
    <t>IC3700</t>
  </si>
  <si>
    <t>+19:15:54.7</t>
  </si>
  <si>
    <t>IC3700 NED01</t>
  </si>
  <si>
    <t>+19:15:57.4</t>
  </si>
  <si>
    <t>SDSS J124319.99+191557.4</t>
  </si>
  <si>
    <t>IC3700 NED02</t>
  </si>
  <si>
    <t>+19:15:51.4</t>
  </si>
  <si>
    <t>SDSS J124320.94+191551.5</t>
  </si>
  <si>
    <t>IC3701</t>
  </si>
  <si>
    <t>+11:02:49.7</t>
  </si>
  <si>
    <t>PGC 042812</t>
  </si>
  <si>
    <t>IC3702</t>
  </si>
  <si>
    <t>+10:52:25.9</t>
  </si>
  <si>
    <t>2MASX J12432837+1052264</t>
  </si>
  <si>
    <t>IC3703</t>
  </si>
  <si>
    <t>+37:58:28.3</t>
  </si>
  <si>
    <t>SDSS J124322.00+375828.2</t>
  </si>
  <si>
    <t>IC3704</t>
  </si>
  <si>
    <t>+10:46:12.3</t>
  </si>
  <si>
    <t>2MASX J12434561+1046124</t>
  </si>
  <si>
    <t>IC3705</t>
  </si>
  <si>
    <t>+19:19:31.0</t>
  </si>
  <si>
    <t>IC3705 NED01</t>
  </si>
  <si>
    <t>+19:19:37.3</t>
  </si>
  <si>
    <t>2MASX J12434154+1919369</t>
  </si>
  <si>
    <t>IC3705 NED02</t>
  </si>
  <si>
    <t>+19:19:23.3</t>
  </si>
  <si>
    <t>2MASX J12434154+1919229</t>
  </si>
  <si>
    <t>IC3706</t>
  </si>
  <si>
    <t>+09:13:52.1</t>
  </si>
  <si>
    <t>SDSS J124347.99+091352.1</t>
  </si>
  <si>
    <t>IC3707</t>
  </si>
  <si>
    <t>+37:58:57.7</t>
  </si>
  <si>
    <t>SDSS J124328.67+375857.6</t>
  </si>
  <si>
    <t>IC3708</t>
  </si>
  <si>
    <t>+13:08:15.1</t>
  </si>
  <si>
    <t>This is the northwestern arm of NGC 4654.</t>
  </si>
  <si>
    <t>IC3709</t>
  </si>
  <si>
    <t>+09:03:48.0</t>
  </si>
  <si>
    <t>2MASX J12440405+0903482</t>
  </si>
  <si>
    <t>IC3710</t>
  </si>
  <si>
    <t>+12:06:59.5</t>
  </si>
  <si>
    <t>PGC 042881</t>
  </si>
  <si>
    <t>IC3711</t>
  </si>
  <si>
    <t>PGC 042878</t>
  </si>
  <si>
    <t>IC3712</t>
  </si>
  <si>
    <t>+10:22:28.4</t>
  </si>
  <si>
    <t>IC3713</t>
  </si>
  <si>
    <t>+41:10:08.1</t>
  </si>
  <si>
    <t>2MASX J12440320+4110079</t>
  </si>
  <si>
    <t>IC3714</t>
  </si>
  <si>
    <t>+10:11:19.8</t>
  </si>
  <si>
    <t>2MASX J12442309+1011199</t>
  </si>
  <si>
    <t>IC3715</t>
  </si>
  <si>
    <t>+20:01:27.6</t>
  </si>
  <si>
    <t>SDSS J124421.41+200127.6</t>
  </si>
  <si>
    <t>IC3716</t>
  </si>
  <si>
    <t>+08:06:07.8</t>
  </si>
  <si>
    <t>IC3717</t>
  </si>
  <si>
    <t>+39:31:20.3</t>
  </si>
  <si>
    <t>2MASX J12442295+3931207</t>
  </si>
  <si>
    <t>IC3718</t>
  </si>
  <si>
    <t>+12:21:05.2</t>
  </si>
  <si>
    <t>2MASX J12444599+1221052</t>
  </si>
  <si>
    <t>IC3719</t>
  </si>
  <si>
    <t>+08:06:24.9</t>
  </si>
  <si>
    <t>PGC 042947</t>
  </si>
  <si>
    <t>IC3720</t>
  </si>
  <si>
    <t>+12:03:51.5</t>
  </si>
  <si>
    <t>PGC 042949</t>
  </si>
  <si>
    <t>IC3721</t>
  </si>
  <si>
    <t>+18:45:18.9</t>
  </si>
  <si>
    <t>2MASX J12445314+1845182</t>
  </si>
  <si>
    <t>IC3722</t>
  </si>
  <si>
    <t>+11:46:42.9</t>
  </si>
  <si>
    <t>Two double stars.</t>
  </si>
  <si>
    <t>IC3723</t>
  </si>
  <si>
    <t>+40:44:12.8</t>
  </si>
  <si>
    <t>2MASX J12443060+4044127</t>
  </si>
  <si>
    <t>IC3724</t>
  </si>
  <si>
    <t>+10:16:56.5</t>
  </si>
  <si>
    <t>2MASX J12445373+1016570</t>
  </si>
  <si>
    <t>IC3725</t>
  </si>
  <si>
    <t>IC3726</t>
  </si>
  <si>
    <t>+40:40:44.4</t>
  </si>
  <si>
    <t>2MASX J12444253+4040439</t>
  </si>
  <si>
    <t>IC3727</t>
  </si>
  <si>
    <t>+10:54:03.2</t>
  </si>
  <si>
    <t>MCG +02-33-009</t>
  </si>
  <si>
    <t>IC3728</t>
  </si>
  <si>
    <t>+20:58:26.7</t>
  </si>
  <si>
    <t>2MASX J12450313+2058261</t>
  </si>
  <si>
    <t>IC3729</t>
  </si>
  <si>
    <t>+39:21:04.3</t>
  </si>
  <si>
    <t>MCG +07-26-050</t>
  </si>
  <si>
    <t>IC3730</t>
  </si>
  <si>
    <t>+21:10:10.5</t>
  </si>
  <si>
    <t>2MASX J12450657+2110101</t>
  </si>
  <si>
    <t>IC3731</t>
  </si>
  <si>
    <t>+12:26:46.9</t>
  </si>
  <si>
    <t>2MASX J12450528+1226467</t>
  </si>
  <si>
    <t>IC3732</t>
  </si>
  <si>
    <t>+10:19:28.0</t>
  </si>
  <si>
    <t>PGC 042980</t>
  </si>
  <si>
    <t>IC3733</t>
  </si>
  <si>
    <t>+06:57:24.8</t>
  </si>
  <si>
    <t>SDSS J124516.72+065724.8</t>
  </si>
  <si>
    <t>IC3734</t>
  </si>
  <si>
    <t>+23:02:20.6</t>
  </si>
  <si>
    <t>2MASX J12450925+2302211</t>
  </si>
  <si>
    <t>IC3735</t>
  </si>
  <si>
    <t>+13:41:33.6</t>
  </si>
  <si>
    <t>2MASX J12452037+1341337</t>
  </si>
  <si>
    <t>IC3736</t>
  </si>
  <si>
    <t>+21:32:08.7</t>
  </si>
  <si>
    <t>2MASX J12451901+2132090</t>
  </si>
  <si>
    <t>IC3737</t>
  </si>
  <si>
    <t>+21:57:29.4</t>
  </si>
  <si>
    <t>IC3738</t>
  </si>
  <si>
    <t>+19:13:51.1</t>
  </si>
  <si>
    <t>IC3739</t>
  </si>
  <si>
    <t>+12:59:50.5</t>
  </si>
  <si>
    <t>IC3740</t>
  </si>
  <si>
    <t>+20:48:57.4</t>
  </si>
  <si>
    <t>2MASX J12453062+2048579</t>
  </si>
  <si>
    <t>IC3741</t>
  </si>
  <si>
    <t>+19:12:14.9</t>
  </si>
  <si>
    <t>SDSS J124533.27+191214.8</t>
  </si>
  <si>
    <t>IC3742</t>
  </si>
  <si>
    <t>+13:19:57.3</t>
  </si>
  <si>
    <t>MCG +02-33-011</t>
  </si>
  <si>
    <t>IC3743</t>
  </si>
  <si>
    <t>+11:06:07.6</t>
  </si>
  <si>
    <t>IC3744</t>
  </si>
  <si>
    <t>+19:30:01.2</t>
  </si>
  <si>
    <t>2MASX J12454151+1930019</t>
  </si>
  <si>
    <t>IC3745</t>
  </si>
  <si>
    <t>+19:10:38.1</t>
  </si>
  <si>
    <t>2MASX J12454486+1910379</t>
  </si>
  <si>
    <t>IC3746</t>
  </si>
  <si>
    <t>+37:49:24.8</t>
  </si>
  <si>
    <t>2MASX J12453187+3749252</t>
  </si>
  <si>
    <t>IC3747</t>
  </si>
  <si>
    <t>+37:58:06.7</t>
  </si>
  <si>
    <t>SDSS J124534.41+375806.6</t>
  </si>
  <si>
    <t>IC3748</t>
  </si>
  <si>
    <t>+19:25:49.2</t>
  </si>
  <si>
    <t>SDSS J124550.91+192549.2</t>
  </si>
  <si>
    <t>IC3749</t>
  </si>
  <si>
    <t>+19:32:08.1</t>
  </si>
  <si>
    <t>SDSS J124551.37+193208.0</t>
  </si>
  <si>
    <t>IC3750</t>
  </si>
  <si>
    <t>+19:06:13.9</t>
  </si>
  <si>
    <t>SDSS J124557.06+190613.8</t>
  </si>
  <si>
    <t>IC3751</t>
  </si>
  <si>
    <t>+37:49:23.0</t>
  </si>
  <si>
    <t>2MASX J12454512+3749232</t>
  </si>
  <si>
    <t>IC3752</t>
  </si>
  <si>
    <t>+19:00:41.2</t>
  </si>
  <si>
    <t>SDSS J124604.09+190041.1</t>
  </si>
  <si>
    <t>IC3753</t>
  </si>
  <si>
    <t>+19:07:16.2</t>
  </si>
  <si>
    <t>SDSS J124604.37+190716.1</t>
  </si>
  <si>
    <t>IC3754</t>
  </si>
  <si>
    <t>+08:20:54.4</t>
  </si>
  <si>
    <t>2MASX J12461549+0820540</t>
  </si>
  <si>
    <t>IC3755</t>
  </si>
  <si>
    <t>+19:09:26.1</t>
  </si>
  <si>
    <t>IC3756</t>
  </si>
  <si>
    <t>+11:54:52.6</t>
  </si>
  <si>
    <t>2MASX J12461012+1154519</t>
  </si>
  <si>
    <t>IC3757</t>
  </si>
  <si>
    <t>+38:30:55.1</t>
  </si>
  <si>
    <t>IC3758</t>
  </si>
  <si>
    <t>+40:46:29.5</t>
  </si>
  <si>
    <t>2MASX J12455970+4046289</t>
  </si>
  <si>
    <t>IC3759</t>
  </si>
  <si>
    <t>+20:46:58.8</t>
  </si>
  <si>
    <t>2MASX J12461777+2046594</t>
  </si>
  <si>
    <t>IC3760</t>
  </si>
  <si>
    <t>+11:52:24.9</t>
  </si>
  <si>
    <t>2MASX J12461822+1152249</t>
  </si>
  <si>
    <t>IC3761</t>
  </si>
  <si>
    <t>+20:17:20.9</t>
  </si>
  <si>
    <t>2MASX J12462732+2017213</t>
  </si>
  <si>
    <t>IC3762</t>
  </si>
  <si>
    <t>+22:14:46.9</t>
  </si>
  <si>
    <t>SDSS J124637.59+221446.8</t>
  </si>
  <si>
    <t>IC3763</t>
  </si>
  <si>
    <t>+21:59:06.4</t>
  </si>
  <si>
    <t>2MASX J12464601+2159064</t>
  </si>
  <si>
    <t>IC3764</t>
  </si>
  <si>
    <t>IC3765</t>
  </si>
  <si>
    <t>+38:34:26.0</t>
  </si>
  <si>
    <t>SDSS J124635.15+383425.9</t>
  </si>
  <si>
    <t>IC3766</t>
  </si>
  <si>
    <t>+19:06:38.1</t>
  </si>
  <si>
    <t>2MASX J12465355+1906384</t>
  </si>
  <si>
    <t>IC3767</t>
  </si>
  <si>
    <t>+10:10:56.7</t>
  </si>
  <si>
    <t>PGC 043119</t>
  </si>
  <si>
    <t>IC3768</t>
  </si>
  <si>
    <t>+40:35:51.6</t>
  </si>
  <si>
    <t>IC3769</t>
  </si>
  <si>
    <t>+40:28:12.7</t>
  </si>
  <si>
    <t>SDSS J124648.07+402812.7</t>
  </si>
  <si>
    <t>IC3770</t>
  </si>
  <si>
    <t>+09:11:56.8</t>
  </si>
  <si>
    <t>SDSS J124715.70+091156.8</t>
  </si>
  <si>
    <t>IC3771</t>
  </si>
  <si>
    <t>+39:10:23.0</t>
  </si>
  <si>
    <t>2MASX J12465263+3910230</t>
  </si>
  <si>
    <t>IC3772</t>
  </si>
  <si>
    <t>+36:31:51.4</t>
  </si>
  <si>
    <t>2MASX J12465609+3631510</t>
  </si>
  <si>
    <t>IC3773</t>
  </si>
  <si>
    <t>+10:12:12.9</t>
  </si>
  <si>
    <t>2MASX J12471526+1012124</t>
  </si>
  <si>
    <t>IC3774</t>
  </si>
  <si>
    <t>+36:17:17.9</t>
  </si>
  <si>
    <t>2MASX J12470110+3617180</t>
  </si>
  <si>
    <t>IC3775</t>
  </si>
  <si>
    <t>+11:45:36.8</t>
  </si>
  <si>
    <t>PGC 043148</t>
  </si>
  <si>
    <t>IC3776</t>
  </si>
  <si>
    <t>+22:29:04.6</t>
  </si>
  <si>
    <t>PGC 086432</t>
  </si>
  <si>
    <t>IC3777</t>
  </si>
  <si>
    <t>+09:08:36.5</t>
  </si>
  <si>
    <t>SDSS J124725.35+090836.4</t>
  </si>
  <si>
    <t>IC3778</t>
  </si>
  <si>
    <t>+40:35:47.1</t>
  </si>
  <si>
    <t>2MASX J12470193+4035470</t>
  </si>
  <si>
    <t>IC3779</t>
  </si>
  <si>
    <t>+12:09:59.1</t>
  </si>
  <si>
    <t>2MASX J12472028+1209595</t>
  </si>
  <si>
    <t>IC3780</t>
  </si>
  <si>
    <t>+40:14:09.7</t>
  </si>
  <si>
    <t>SDSS J124708.07+401409.7</t>
  </si>
  <si>
    <t>IC3781</t>
  </si>
  <si>
    <t>+22:34:11.2</t>
  </si>
  <si>
    <t>IC3782</t>
  </si>
  <si>
    <t>+40:22:03.9</t>
  </si>
  <si>
    <t>SDSS J124715.66+402203.8</t>
  </si>
  <si>
    <t>IC3783</t>
  </si>
  <si>
    <t>+40:33:59.7</t>
  </si>
  <si>
    <t>2MASX J12472782+4033591</t>
  </si>
  <si>
    <t>IC3784</t>
  </si>
  <si>
    <t>+19:23:02.6</t>
  </si>
  <si>
    <t>LEDA 089739</t>
  </si>
  <si>
    <t>IC3785</t>
  </si>
  <si>
    <t>+19:16:30.8</t>
  </si>
  <si>
    <t>2MASX J12475214+1916311</t>
  </si>
  <si>
    <t>IC3786</t>
  </si>
  <si>
    <t>+39:02:45.7</t>
  </si>
  <si>
    <t>2MASX J12473687+3902461</t>
  </si>
  <si>
    <t>IC3787</t>
  </si>
  <si>
    <t>+40:37:25.6</t>
  </si>
  <si>
    <t>IC3788</t>
  </si>
  <si>
    <t>+18:52:07.9</t>
  </si>
  <si>
    <t>2MASX J12480725+1852076</t>
  </si>
  <si>
    <t>IC3789</t>
  </si>
  <si>
    <t>+20:11:38.5</t>
  </si>
  <si>
    <t>2MASX J12480706+2011386</t>
  </si>
  <si>
    <t>IC3790</t>
  </si>
  <si>
    <t>+11:06:27.3</t>
  </si>
  <si>
    <t>SDSS J124814.64+110627.3</t>
  </si>
  <si>
    <t>IC3791</t>
  </si>
  <si>
    <t>+54:22:29.4</t>
  </si>
  <si>
    <t>IC3792</t>
  </si>
  <si>
    <t>+11:05:10.8</t>
  </si>
  <si>
    <t>Nominal position is 20 arcsec south; includes a defect on original plate?</t>
  </si>
  <si>
    <t>IC3793</t>
  </si>
  <si>
    <t>+19:09:06.1</t>
  </si>
  <si>
    <t>2MASX J12481188+1909056</t>
  </si>
  <si>
    <t>IC3794</t>
  </si>
  <si>
    <t>+19:10:13.1</t>
  </si>
  <si>
    <t>SDSS J124821.50+191013.1</t>
  </si>
  <si>
    <t>IC3795</t>
  </si>
  <si>
    <t>+40:43:10.7</t>
  </si>
  <si>
    <t>2MASX J12480514+4043104</t>
  </si>
  <si>
    <t>IC3796</t>
  </si>
  <si>
    <t>+20:02:15.7</t>
  </si>
  <si>
    <t>SDSS J124827.00+200215.7</t>
  </si>
  <si>
    <t>IC3797</t>
  </si>
  <si>
    <t>+11:35:52.1</t>
  </si>
  <si>
    <t>IC3798</t>
  </si>
  <si>
    <t>+09:14:27.7</t>
  </si>
  <si>
    <t>SDSS J124842.92+091427.7</t>
  </si>
  <si>
    <t>IC3799</t>
  </si>
  <si>
    <t>-14:23:57.2</t>
  </si>
  <si>
    <t>2MASX J12485965-1423572</t>
  </si>
  <si>
    <t>IC3800</t>
  </si>
  <si>
    <t>+36:34:33.1</t>
  </si>
  <si>
    <t>IC3800 NED01</t>
  </si>
  <si>
    <t>2MASX J12482642+3634332</t>
  </si>
  <si>
    <t>IC3800 NED02</t>
  </si>
  <si>
    <t>+36:34:31.3</t>
  </si>
  <si>
    <t>2MASX J12482726+3634313</t>
  </si>
  <si>
    <t>IC3801</t>
  </si>
  <si>
    <t>+10:57:21.5</t>
  </si>
  <si>
    <t>IC3802</t>
  </si>
  <si>
    <t>+38:14:47.2</t>
  </si>
  <si>
    <t>SDSS J124842.60+381447.2</t>
  </si>
  <si>
    <t>IC3803</t>
  </si>
  <si>
    <t>+10:37:54.5</t>
  </si>
  <si>
    <t>SDSS J124904.39+103754.5</t>
  </si>
  <si>
    <t>IC3804</t>
  </si>
  <si>
    <t>+35:19:57.7</t>
  </si>
  <si>
    <t>IC3805</t>
  </si>
  <si>
    <t>+38:15:11.0</t>
  </si>
  <si>
    <t>IC3806</t>
  </si>
  <si>
    <t>+14:54:28.4</t>
  </si>
  <si>
    <t>2MASX J12485538+1454273</t>
  </si>
  <si>
    <t>IC3807</t>
  </si>
  <si>
    <t>-04:24:08.2</t>
  </si>
  <si>
    <t>IC3808</t>
  </si>
  <si>
    <t>+40:35:45.3</t>
  </si>
  <si>
    <t>2MASX J12485871+4035455</t>
  </si>
  <si>
    <t>IC3809</t>
  </si>
  <si>
    <t>+36:29:20.7</t>
  </si>
  <si>
    <t>2MASX J12490454+3629205</t>
  </si>
  <si>
    <t>IC3810</t>
  </si>
  <si>
    <t>+40:38:47.9</t>
  </si>
  <si>
    <t>SDSS J124903.17+403847.8</t>
  </si>
  <si>
    <t>IC3811</t>
  </si>
  <si>
    <t>+21:27:43.7</t>
  </si>
  <si>
    <t>SDSS J124925.57+212743.6</t>
  </si>
  <si>
    <t>IC3812</t>
  </si>
  <si>
    <t>-06:43:02.8</t>
  </si>
  <si>
    <t>2MASX J12495381-0643027</t>
  </si>
  <si>
    <t>IC3813</t>
  </si>
  <si>
    <t>-25:55:14.5</t>
  </si>
  <si>
    <t>2MASX J12500230-2555143</t>
  </si>
  <si>
    <t>IC3814</t>
  </si>
  <si>
    <t>+20:03:01.7</t>
  </si>
  <si>
    <t>2MASX J12493246+2002594</t>
  </si>
  <si>
    <t>IC3815</t>
  </si>
  <si>
    <t>+19:16:30.1</t>
  </si>
  <si>
    <t>2MASX J12493852+1916295</t>
  </si>
  <si>
    <t>IC3816</t>
  </si>
  <si>
    <t>+37:13:49.0</t>
  </si>
  <si>
    <t>2MASX J12492846+3713488</t>
  </si>
  <si>
    <t>IC3817</t>
  </si>
  <si>
    <t>+22:49:52.9</t>
  </si>
  <si>
    <t>2MASX J12494348+2249525</t>
  </si>
  <si>
    <t>IC3818</t>
  </si>
  <si>
    <t>+21:45:08.0</t>
  </si>
  <si>
    <t>2MASX J12494675+2145075</t>
  </si>
  <si>
    <t>IC3819</t>
  </si>
  <si>
    <t>-14:22:50.7</t>
  </si>
  <si>
    <t>2MASX J12501632-1422505</t>
  </si>
  <si>
    <t>IC3820</t>
  </si>
  <si>
    <t>+37:07:01.8</t>
  </si>
  <si>
    <t>2MASX J12493886+3707009</t>
  </si>
  <si>
    <t>IC3821</t>
  </si>
  <si>
    <t>+20:58:08.5</t>
  </si>
  <si>
    <t>IC3822</t>
  </si>
  <si>
    <t>-14:19:18.7</t>
  </si>
  <si>
    <t>2MASX J12502272-1419185</t>
  </si>
  <si>
    <t>IC3823</t>
  </si>
  <si>
    <t>+40:53:00.4</t>
  </si>
  <si>
    <t>2MASS J12494397+4053005</t>
  </si>
  <si>
    <t>IC3824</t>
  </si>
  <si>
    <t>-14:25:33.3</t>
  </si>
  <si>
    <t>2MASX J12503058-1425328</t>
  </si>
  <si>
    <t>IC3825</t>
  </si>
  <si>
    <t>-14:28:58.1</t>
  </si>
  <si>
    <t>2MASX J12503705-1428578</t>
  </si>
  <si>
    <t>IC3826</t>
  </si>
  <si>
    <t>-09:01:51.9</t>
  </si>
  <si>
    <t>2MASX J12503990-0901518</t>
  </si>
  <si>
    <t>IC3827</t>
  </si>
  <si>
    <t>-14:29:30.8</t>
  </si>
  <si>
    <t>2MASX J12505213-1429308</t>
  </si>
  <si>
    <t>IC3828</t>
  </si>
  <si>
    <t>+37:56:56.2</t>
  </si>
  <si>
    <t>2MASX J12502065+3756566</t>
  </si>
  <si>
    <t>IC3829</t>
  </si>
  <si>
    <t>-29:50:26.4</t>
  </si>
  <si>
    <t>2MASX J12521331-2950262</t>
  </si>
  <si>
    <t>IC3830</t>
  </si>
  <si>
    <t>+19:50:12.1</t>
  </si>
  <si>
    <t>SDSS J125051.36+195012.0</t>
  </si>
  <si>
    <t>IC3831</t>
  </si>
  <si>
    <t>-14:34:24.9</t>
  </si>
  <si>
    <t>2MASX J12511856-1434248</t>
  </si>
  <si>
    <t>IC3832</t>
  </si>
  <si>
    <t>+39:48:37.7</t>
  </si>
  <si>
    <t>MCG +07-26-057</t>
  </si>
  <si>
    <t>IC3833</t>
  </si>
  <si>
    <t>-13:19:48.1</t>
  </si>
  <si>
    <t>IC3834</t>
  </si>
  <si>
    <t>-14:13:17.0</t>
  </si>
  <si>
    <t>2MASX J12513238-1413162</t>
  </si>
  <si>
    <t>IC3835</t>
  </si>
  <si>
    <t>+40:11:12.3</t>
  </si>
  <si>
    <t>2MASX J12505586+4011119</t>
  </si>
  <si>
    <t>IC3836</t>
  </si>
  <si>
    <t>+40:11:03.2</t>
  </si>
  <si>
    <t>2MASX J12510372+4011039</t>
  </si>
  <si>
    <t>IC3837</t>
  </si>
  <si>
    <t>+19:43:23.0</t>
  </si>
  <si>
    <t>SDSS J125133.00+194322.9</t>
  </si>
  <si>
    <t>IC3838</t>
  </si>
  <si>
    <t>IC3839</t>
  </si>
  <si>
    <t>+20:25:15.5</t>
  </si>
  <si>
    <t>SDSS J125146.26+202515.5</t>
  </si>
  <si>
    <t>IC3840</t>
  </si>
  <si>
    <t>+21:44:06.7</t>
  </si>
  <si>
    <t>PGC 086644</t>
  </si>
  <si>
    <t>IC3841</t>
  </si>
  <si>
    <t>+22:20:40.2</t>
  </si>
  <si>
    <t>IC3842</t>
  </si>
  <si>
    <t>+40:22:16.9</t>
  </si>
  <si>
    <t>2MASX J12513585+4022166</t>
  </si>
  <si>
    <t>IC3843</t>
  </si>
  <si>
    <t>+39:00:04.7</t>
  </si>
  <si>
    <t>PGC 2141362</t>
  </si>
  <si>
    <t>IC3844</t>
  </si>
  <si>
    <t>+39:49:05.7</t>
  </si>
  <si>
    <t>2MASX J12520646+3949060</t>
  </si>
  <si>
    <t>IC3845</t>
  </si>
  <si>
    <t>+38:37:08.4</t>
  </si>
  <si>
    <t>IC3846</t>
  </si>
  <si>
    <t>+13:38:50.0</t>
  </si>
  <si>
    <t>IC3847</t>
  </si>
  <si>
    <t>+22:03:53.0</t>
  </si>
  <si>
    <t>2MASX J12523380+2203524</t>
  </si>
  <si>
    <t>IC3848</t>
  </si>
  <si>
    <t>+21:24:58.0</t>
  </si>
  <si>
    <t>IC3848 NED01</t>
  </si>
  <si>
    <t>+21:25:00.0</t>
  </si>
  <si>
    <t>SDSS J125240.15+212500.2</t>
  </si>
  <si>
    <t>IC3848 NED02</t>
  </si>
  <si>
    <t>+21:24:52.7</t>
  </si>
  <si>
    <t>2MASX J12524055+2124524</t>
  </si>
  <si>
    <t>IC3849</t>
  </si>
  <si>
    <t>+40:46:20.0</t>
  </si>
  <si>
    <t>SDSS J125236.82+404619.9</t>
  </si>
  <si>
    <t>IC3850</t>
  </si>
  <si>
    <t>+40:06:11.0</t>
  </si>
  <si>
    <t>2MASX J12523956+4006110</t>
  </si>
  <si>
    <t>IC3851</t>
  </si>
  <si>
    <t>+21:54:33.0</t>
  </si>
  <si>
    <t>SDSS J125304.72+215433.0</t>
  </si>
  <si>
    <t>IC3852</t>
  </si>
  <si>
    <t>+35:46:24.4</t>
  </si>
  <si>
    <t>2MASX J12530328+3546247</t>
  </si>
  <si>
    <t>IC3853</t>
  </si>
  <si>
    <t>+38:49:45.4</t>
  </si>
  <si>
    <t>PGC 2137536</t>
  </si>
  <si>
    <t>IC3854</t>
  </si>
  <si>
    <t>+40:50:53.4</t>
  </si>
  <si>
    <t>2MASX J12531450+4050529</t>
  </si>
  <si>
    <t>IC3855</t>
  </si>
  <si>
    <t>+36:47:09.6</t>
  </si>
  <si>
    <t>2MASX J12532267+3647100</t>
  </si>
  <si>
    <t>IC3856</t>
  </si>
  <si>
    <t>+20:05:31.5</t>
  </si>
  <si>
    <t>2MASX J12534596+2005318</t>
  </si>
  <si>
    <t>IC3857</t>
  </si>
  <si>
    <t>+19:36:25.7</t>
  </si>
  <si>
    <t>2MASX J12535604+1936258</t>
  </si>
  <si>
    <t>IC3858</t>
  </si>
  <si>
    <t>+20:47:20.5</t>
  </si>
  <si>
    <t>IC3859</t>
  </si>
  <si>
    <t>-09:07:03.8</t>
  </si>
  <si>
    <t>2MASX J12541987-0907039</t>
  </si>
  <si>
    <t>IC3860</t>
  </si>
  <si>
    <t>+19:18:02.6</t>
  </si>
  <si>
    <t>SDSS J125406.70+191802.5</t>
  </si>
  <si>
    <t>IC3861</t>
  </si>
  <si>
    <t>+38:16:54.5</t>
  </si>
  <si>
    <t>2MASX J12535081+3816541</t>
  </si>
  <si>
    <t>IC3862</t>
  </si>
  <si>
    <t>+36:05:13.0</t>
  </si>
  <si>
    <t>MCG +06-28-039</t>
  </si>
  <si>
    <t>IC3862 NED01</t>
  </si>
  <si>
    <t>2MASX J12535292+3605131</t>
  </si>
  <si>
    <t>IC3862 NED02</t>
  </si>
  <si>
    <t>+36:05:19.3</t>
  </si>
  <si>
    <t>MCG +06-28-039 NED02</t>
  </si>
  <si>
    <t>IC3863</t>
  </si>
  <si>
    <t>+38:28:49.6</t>
  </si>
  <si>
    <t>2MASX J12535384+3828501</t>
  </si>
  <si>
    <t>IC3864</t>
  </si>
  <si>
    <t>+18:57:04.6</t>
  </si>
  <si>
    <t>The IC number includes the superposed star</t>
  </si>
  <si>
    <t>IC3865</t>
  </si>
  <si>
    <t>+18:52:08.2</t>
  </si>
  <si>
    <t>2MASX J12541413+1852086</t>
  </si>
  <si>
    <t>IC3866</t>
  </si>
  <si>
    <t>+22:21:42.6</t>
  </si>
  <si>
    <t>IC3866 NED01</t>
  </si>
  <si>
    <t>+22:21:34.7</t>
  </si>
  <si>
    <t>2MASX J12541498+2221346</t>
  </si>
  <si>
    <t>IC3866 NED02</t>
  </si>
  <si>
    <t>+22:21:51.4</t>
  </si>
  <si>
    <t>2MASX J12541549+2221516</t>
  </si>
  <si>
    <t>IC3867</t>
  </si>
  <si>
    <t>+18:56:30.5</t>
  </si>
  <si>
    <t>2MASX J12541955+1856306</t>
  </si>
  <si>
    <t>IC3868</t>
  </si>
  <si>
    <t>+18:59:25.2</t>
  </si>
  <si>
    <t>2MASX J12542096+1859246</t>
  </si>
  <si>
    <t>IC3869</t>
  </si>
  <si>
    <t>+18:58:17.1</t>
  </si>
  <si>
    <t>2MASX J12542125+1858176</t>
  </si>
  <si>
    <t>IC3870</t>
  </si>
  <si>
    <t>+22:22:54.1</t>
  </si>
  <si>
    <t>2MASX J12542154+2222536</t>
  </si>
  <si>
    <t>IC3871</t>
  </si>
  <si>
    <t>+18:55:44.9</t>
  </si>
  <si>
    <t>2MASX J12542568+1855446</t>
  </si>
  <si>
    <t>IC3872</t>
  </si>
  <si>
    <t>+18:57:47.4</t>
  </si>
  <si>
    <t>2MASX J12543055+1857476</t>
  </si>
  <si>
    <t>IC3873</t>
  </si>
  <si>
    <t>+18:52:57.6</t>
  </si>
  <si>
    <t>2MASX J12543160+1852566</t>
  </si>
  <si>
    <t>IC3874</t>
  </si>
  <si>
    <t>+18:57:25.2</t>
  </si>
  <si>
    <t>2MASX J12543443+1857246</t>
  </si>
  <si>
    <t>IC3875</t>
  </si>
  <si>
    <t>+22:02:11.2</t>
  </si>
  <si>
    <t>PGC 1662288</t>
  </si>
  <si>
    <t>IC3876</t>
  </si>
  <si>
    <t>+19:00:55.2</t>
  </si>
  <si>
    <t>2MASX J12544834+1900550</t>
  </si>
  <si>
    <t>IC3877</t>
  </si>
  <si>
    <t>+19:10:41.8</t>
  </si>
  <si>
    <t>2MASX J12544868+1910420</t>
  </si>
  <si>
    <t>IC3878</t>
  </si>
  <si>
    <t>+40:04:11.0</t>
  </si>
  <si>
    <t>SDSS J125429.55+400411.0</t>
  </si>
  <si>
    <t>IC3879</t>
  </si>
  <si>
    <t>+38:37:42.8</t>
  </si>
  <si>
    <t>2MASX J12543185+3837425</t>
  </si>
  <si>
    <t>IC3880</t>
  </si>
  <si>
    <t>+22:30:08.0</t>
  </si>
  <si>
    <t>2MASX J12544795+2230080</t>
  </si>
  <si>
    <t>IC3881</t>
  </si>
  <si>
    <t>+19:07:05.0</t>
  </si>
  <si>
    <t>2MASX J12545391+1907050</t>
  </si>
  <si>
    <t>IC3882</t>
  </si>
  <si>
    <t>+22:34:32.1</t>
  </si>
  <si>
    <t>2MASX J12545373+2234310</t>
  </si>
  <si>
    <t>IC3883</t>
  </si>
  <si>
    <t>-08:07:11.1</t>
  </si>
  <si>
    <t>2MASX J12551352-0807110</t>
  </si>
  <si>
    <t>IC3884</t>
  </si>
  <si>
    <t>+19:40:52.6</t>
  </si>
  <si>
    <t>2MASX J12545772+1940530</t>
  </si>
  <si>
    <t>IC3885</t>
  </si>
  <si>
    <t>+37:09:17.0</t>
  </si>
  <si>
    <t>2MASX J12544269+3709165</t>
  </si>
  <si>
    <t>IC3886</t>
  </si>
  <si>
    <t>+19:00:42.1</t>
  </si>
  <si>
    <t>SDSS J125500.30+190042.1</t>
  </si>
  <si>
    <t>IC3887</t>
  </si>
  <si>
    <t>+40:18:16.7</t>
  </si>
  <si>
    <t>IC3888</t>
  </si>
  <si>
    <t>+39:34:16.6</t>
  </si>
  <si>
    <t>2MASX J12544637+3934165</t>
  </si>
  <si>
    <t>IC3889</t>
  </si>
  <si>
    <t>+36:01:00.6</t>
  </si>
  <si>
    <t>SDSS J125450.89+360100.5</t>
  </si>
  <si>
    <t>The IC number may also include two other stars and a faint galaxy.</t>
  </si>
  <si>
    <t>IC3890</t>
  </si>
  <si>
    <t>+37:11:07.1</t>
  </si>
  <si>
    <t>2MASX J12545022+3711075</t>
  </si>
  <si>
    <t>IC3891</t>
  </si>
  <si>
    <t>+36:03:09.8</t>
  </si>
  <si>
    <t>2MASX J12545821+3603103</t>
  </si>
  <si>
    <t>IC3892</t>
  </si>
  <si>
    <t>+39:13:19.0</t>
  </si>
  <si>
    <t>2MASX J12550600+3913193</t>
  </si>
  <si>
    <t>IC3893</t>
  </si>
  <si>
    <t>+38:37:25.9</t>
  </si>
  <si>
    <t>2MASX J12550744+3837263</t>
  </si>
  <si>
    <t>IC3894</t>
  </si>
  <si>
    <t>+19:04:08.8</t>
  </si>
  <si>
    <t>IC3895</t>
  </si>
  <si>
    <t>+39:12:11.7</t>
  </si>
  <si>
    <t>2MASX J12550918+3912113</t>
  </si>
  <si>
    <t>IC3896</t>
  </si>
  <si>
    <t>-50:20:48.7</t>
  </si>
  <si>
    <t>2MASX J12564324-5020486</t>
  </si>
  <si>
    <t>IC3897</t>
  </si>
  <si>
    <t>+39:40:21.4</t>
  </si>
  <si>
    <t>PGC 3088119</t>
  </si>
  <si>
    <t>IC3898</t>
  </si>
  <si>
    <t>+37:34:58.4</t>
  </si>
  <si>
    <t>2MASX J12552386+3734583</t>
  </si>
  <si>
    <t>IC3899</t>
  </si>
  <si>
    <t>+20:38:11.2</t>
  </si>
  <si>
    <t>2MASX J12554067+2038112</t>
  </si>
  <si>
    <t>IC3900</t>
  </si>
  <si>
    <t>+27:15:02.7</t>
  </si>
  <si>
    <t>2MASX J12554133+2715025</t>
  </si>
  <si>
    <t>IC3901</t>
  </si>
  <si>
    <t>+21:56:20.5</t>
  </si>
  <si>
    <t>SDSS J125550.49+215620.4</t>
  </si>
  <si>
    <t>IC3902</t>
  </si>
  <si>
    <t>+35:59:45.0</t>
  </si>
  <si>
    <t>IC3903</t>
  </si>
  <si>
    <t>+40:23:58.8</t>
  </si>
  <si>
    <t>SDSS J125538.73+402358.7</t>
  </si>
  <si>
    <t>IC3904</t>
  </si>
  <si>
    <t>+36:17:36.3</t>
  </si>
  <si>
    <t>2MASX J12554559+3617361</t>
  </si>
  <si>
    <t>IC3905</t>
  </si>
  <si>
    <t>+19:51:07.5</t>
  </si>
  <si>
    <t>IC 3905 includes the three brightest galaxies of a quadruple system.</t>
  </si>
  <si>
    <t>IC3905 NED01</t>
  </si>
  <si>
    <t>+19:51:21.2</t>
  </si>
  <si>
    <t>SDSSJ125608.05+195120.4</t>
  </si>
  <si>
    <t>IC3905 NED02</t>
  </si>
  <si>
    <t>+19:51:11.6</t>
  </si>
  <si>
    <t>2MASX J12560862+1951109</t>
  </si>
  <si>
    <t>IC3905 NED03</t>
  </si>
  <si>
    <t>+19:50:48.2</t>
  </si>
  <si>
    <t>SDSS J125609.26+195048.1</t>
  </si>
  <si>
    <t>IC3906</t>
  </si>
  <si>
    <t>+40:27:49.9</t>
  </si>
  <si>
    <t>IC3907</t>
  </si>
  <si>
    <t>+18:47:02.5</t>
  </si>
  <si>
    <t>SDSS J125618.17+184702.4</t>
  </si>
  <si>
    <t>IC3908</t>
  </si>
  <si>
    <t>-07:33:46.0</t>
  </si>
  <si>
    <t>2MASX J12564062-0733460</t>
  </si>
  <si>
    <t>IC3909</t>
  </si>
  <si>
    <t>+40:23:07.6</t>
  </si>
  <si>
    <t>PGC 2165019</t>
  </si>
  <si>
    <t>IC3910</t>
  </si>
  <si>
    <t>+39:43:11.6</t>
  </si>
  <si>
    <t>IC3911</t>
  </si>
  <si>
    <t>+35:38:17.7</t>
  </si>
  <si>
    <t>IC3911 NED01</t>
  </si>
  <si>
    <t>+35:38:12.3</t>
  </si>
  <si>
    <t>2MASX J12560925+3538115</t>
  </si>
  <si>
    <t>IC3911 NED02</t>
  </si>
  <si>
    <t>+35:38:23.0</t>
  </si>
  <si>
    <t>2MASS J12560966+3538216</t>
  </si>
  <si>
    <t>IC3912</t>
  </si>
  <si>
    <t>+39:54:38.4</t>
  </si>
  <si>
    <t>SDSS J125607.54+395438.3</t>
  </si>
  <si>
    <t>IC3913</t>
  </si>
  <si>
    <t>+27:17:28.6</t>
  </si>
  <si>
    <t>2MASX J12562853+2717280</t>
  </si>
  <si>
    <t>IC3914</t>
  </si>
  <si>
    <t>+36:21:39.3</t>
  </si>
  <si>
    <t>2MASX J12562277+3621393</t>
  </si>
  <si>
    <t>IC3915</t>
  </si>
  <si>
    <t>+20:17:30.1</t>
  </si>
  <si>
    <t>SDSS J125639.02+201730.0</t>
  </si>
  <si>
    <t>IC3916</t>
  </si>
  <si>
    <t>+38:36:48.4</t>
  </si>
  <si>
    <t>2MASX J12563118+3836483</t>
  </si>
  <si>
    <t>IC3917</t>
  </si>
  <si>
    <t>+22:00:21.8</t>
  </si>
  <si>
    <t>SDSS J125651.63+220021.8</t>
  </si>
  <si>
    <t>IC3918</t>
  </si>
  <si>
    <t>+22:22:25.0</t>
  </si>
  <si>
    <t>2MASX J12565354+2222254</t>
  </si>
  <si>
    <t>IC3919</t>
  </si>
  <si>
    <t>+38:35:19.5</t>
  </si>
  <si>
    <t>2MASX J12564871+3835195</t>
  </si>
  <si>
    <t>IC3920</t>
  </si>
  <si>
    <t>+39:57:31.2</t>
  </si>
  <si>
    <t>2MASX J12565002+3957315</t>
  </si>
  <si>
    <t>IC3921</t>
  </si>
  <si>
    <t>+38:38:22.2</t>
  </si>
  <si>
    <t>2MASX J12565656+3838215</t>
  </si>
  <si>
    <t>IC3922</t>
  </si>
  <si>
    <t>+38:28:41.8</t>
  </si>
  <si>
    <t>2MASX J12565750+3828415</t>
  </si>
  <si>
    <t>IC3923</t>
  </si>
  <si>
    <t>+37:57:20.6</t>
  </si>
  <si>
    <t>IC3924</t>
  </si>
  <si>
    <t>+18:46:53.5</t>
  </si>
  <si>
    <t>2MASX J12572484+1846530</t>
  </si>
  <si>
    <t>IC3925</t>
  </si>
  <si>
    <t>+36:25:19.2</t>
  </si>
  <si>
    <t>IC3926</t>
  </si>
  <si>
    <t>+22:48:43.0</t>
  </si>
  <si>
    <t>SDSS J125730.41+224843.0</t>
  </si>
  <si>
    <t>IC3927</t>
  </si>
  <si>
    <t>-22:52:33.7</t>
  </si>
  <si>
    <t>2MASX J12581040-2252334</t>
  </si>
  <si>
    <t>IC3928</t>
  </si>
  <si>
    <t>+40:26:29.8</t>
  </si>
  <si>
    <t>2MASX J12571827+4026298</t>
  </si>
  <si>
    <t>IC3929</t>
  </si>
  <si>
    <t>+20:23:48.8</t>
  </si>
  <si>
    <t>2MASX J12574102+2023480</t>
  </si>
  <si>
    <t>IC3930</t>
  </si>
  <si>
    <t>+38:45:53.7</t>
  </si>
  <si>
    <t>2MASX J12572240+3845539</t>
  </si>
  <si>
    <t>IC3931</t>
  </si>
  <si>
    <t>+19:37:03.5</t>
  </si>
  <si>
    <t>2MASX J12575716+1937036</t>
  </si>
  <si>
    <t>IC3932</t>
  </si>
  <si>
    <t>+19:35:00.4</t>
  </si>
  <si>
    <t>SDSS J125805.30+193500.4</t>
  </si>
  <si>
    <t>IC3933</t>
  </si>
  <si>
    <t>+36:38:42.2</t>
  </si>
  <si>
    <t>SDSS J125757.19+363842.1</t>
  </si>
  <si>
    <t>IC3934</t>
  </si>
  <si>
    <t>+18:49:31.5</t>
  </si>
  <si>
    <t>2MASX J12581756+1849316</t>
  </si>
  <si>
    <t>IC3935</t>
  </si>
  <si>
    <t>+26:23:48.8</t>
  </si>
  <si>
    <t>IC3936</t>
  </si>
  <si>
    <t>+19:03:29.8</t>
  </si>
  <si>
    <t>IC3937</t>
  </si>
  <si>
    <t>+18:49:07.2</t>
  </si>
  <si>
    <t>2MASX J12582475+1849066</t>
  </si>
  <si>
    <t>IC3938</t>
  </si>
  <si>
    <t>+18:45:09.5</t>
  </si>
  <si>
    <t>SDSS J125825.36+184509.4</t>
  </si>
  <si>
    <t>IC3939</t>
  </si>
  <si>
    <t>+18:45:06.7</t>
  </si>
  <si>
    <t>SDSS J125828.02+184506.6</t>
  </si>
  <si>
    <t>IC3940</t>
  </si>
  <si>
    <t>+35:50:20.2</t>
  </si>
  <si>
    <t>2MASX J12581646+3550195</t>
  </si>
  <si>
    <t>IC3941</t>
  </si>
  <si>
    <t>+39:46:22.2</t>
  </si>
  <si>
    <t>2MASX J12581387+3946225</t>
  </si>
  <si>
    <t>IC3942</t>
  </si>
  <si>
    <t>+36:06:31.5</t>
  </si>
  <si>
    <t>SDSS J125819.88+360631.4</t>
  </si>
  <si>
    <t>IC3943</t>
  </si>
  <si>
    <t>+28:06:49.5</t>
  </si>
  <si>
    <t>2MASX J12583636+2806497</t>
  </si>
  <si>
    <t>IC3944</t>
  </si>
  <si>
    <t>+23:46:51.8</t>
  </si>
  <si>
    <t>PGC 140043</t>
  </si>
  <si>
    <t>IC3945</t>
  </si>
  <si>
    <t>+39:56:09.3</t>
  </si>
  <si>
    <t>2MASX J12582961+3956088</t>
  </si>
  <si>
    <t>IC3946</t>
  </si>
  <si>
    <t>+27:48:37.4</t>
  </si>
  <si>
    <t>2MASX J12584869+2748368</t>
  </si>
  <si>
    <t>IC3947</t>
  </si>
  <si>
    <t>+27:47:06.2</t>
  </si>
  <si>
    <t>2MASX J12585208+2747059</t>
  </si>
  <si>
    <t>IC3948</t>
  </si>
  <si>
    <t>+24:03:40.9</t>
  </si>
  <si>
    <t>2MASX J12585817+2403409</t>
  </si>
  <si>
    <t>IC3949</t>
  </si>
  <si>
    <t>+27:50:00.1</t>
  </si>
  <si>
    <t>2MASX J12585577+2749589</t>
  </si>
  <si>
    <t>IC3950</t>
  </si>
  <si>
    <t>+18:44:08.2</t>
  </si>
  <si>
    <t>2MASX J12590615+1844077</t>
  </si>
  <si>
    <t>IC3951</t>
  </si>
  <si>
    <t>+18:45:51.4</t>
  </si>
  <si>
    <t>2MASX J12591016+1845507</t>
  </si>
  <si>
    <t>IC3952</t>
  </si>
  <si>
    <t>+38:52:10.2</t>
  </si>
  <si>
    <t>2MASX J12585210+3852099</t>
  </si>
  <si>
    <t>IC3953</t>
  </si>
  <si>
    <t>+23:05:11.8</t>
  </si>
  <si>
    <t>2MASX J12590913+2305117</t>
  </si>
  <si>
    <t>IC3954</t>
  </si>
  <si>
    <t>+19:16:22.6</t>
  </si>
  <si>
    <t>2MASX J12591261+1916227</t>
  </si>
  <si>
    <t>IC3955</t>
  </si>
  <si>
    <t>+27:59:48.1</t>
  </si>
  <si>
    <t>2MASX J12590603+2759479</t>
  </si>
  <si>
    <t>IC3956</t>
  </si>
  <si>
    <t>+37:23:53.4</t>
  </si>
  <si>
    <t>2MASX J12585640+3723538</t>
  </si>
  <si>
    <t>IC3957</t>
  </si>
  <si>
    <t>+27:46:04.0</t>
  </si>
  <si>
    <t>2MASX J12590745+2746039</t>
  </si>
  <si>
    <t>IC3958</t>
  </si>
  <si>
    <t>+24:01:20.2</t>
  </si>
  <si>
    <t>2MASX J12591138+2401199</t>
  </si>
  <si>
    <t>IC3959</t>
  </si>
  <si>
    <t>+27:47:02.9</t>
  </si>
  <si>
    <t>2MASX J12590821+2747029</t>
  </si>
  <si>
    <t>IC3960</t>
  </si>
  <si>
    <t>+27:51:18.0</t>
  </si>
  <si>
    <t>2MASX J12590791+2751179</t>
  </si>
  <si>
    <t>IC3961</t>
  </si>
  <si>
    <t>+34:51:34.0</t>
  </si>
  <si>
    <t>IC3962</t>
  </si>
  <si>
    <t>+23:40:04.8</t>
  </si>
  <si>
    <t>IC3963</t>
  </si>
  <si>
    <t>+27:46:28.6</t>
  </si>
  <si>
    <t>2MASX J12591348+2746289</t>
  </si>
  <si>
    <t>IC3964</t>
  </si>
  <si>
    <t>+27:51:03.4</t>
  </si>
  <si>
    <t>2MASS J12591371+2751032</t>
  </si>
  <si>
    <t>IC3965</t>
  </si>
  <si>
    <t>+18:50:34.6</t>
  </si>
  <si>
    <t>2MASX J12592270+1850341</t>
  </si>
  <si>
    <t>IC3966</t>
  </si>
  <si>
    <t>+35:51:19.2</t>
  </si>
  <si>
    <t>2MASX J12591317+3551190</t>
  </si>
  <si>
    <t>IC3967</t>
  </si>
  <si>
    <t>+36:07:45.4</t>
  </si>
  <si>
    <t>2MASX J12591294+3607460</t>
  </si>
  <si>
    <t>IC3968</t>
  </si>
  <si>
    <t>+27:58:23.5</t>
  </si>
  <si>
    <t>2MASX J12592544+2758238</t>
  </si>
  <si>
    <t>IC3969</t>
  </si>
  <si>
    <t>+19:39:07.2</t>
  </si>
  <si>
    <t>The IC number also includes a neighboring star.</t>
  </si>
  <si>
    <t>IC3969 NED01</t>
  </si>
  <si>
    <t>+19:39:11.0</t>
  </si>
  <si>
    <t>2MASX J12593270+1939111</t>
  </si>
  <si>
    <t>IC3969 NED02</t>
  </si>
  <si>
    <t>+19:38:51.2</t>
  </si>
  <si>
    <t>2MASX J12593263+1938511</t>
  </si>
  <si>
    <t>IC3969 NED03</t>
  </si>
  <si>
    <t>+19:39:17.1</t>
  </si>
  <si>
    <t>SDSS J125933.73+193917.0</t>
  </si>
  <si>
    <t>IC3970</t>
  </si>
  <si>
    <t>+40:24:06.9</t>
  </si>
  <si>
    <t>SDSS J125911.42+402406.9</t>
  </si>
  <si>
    <t>IC3971</t>
  </si>
  <si>
    <t>+22:50:41.3</t>
  </si>
  <si>
    <t>2MASX J12593176+2250411</t>
  </si>
  <si>
    <t>IC3972</t>
  </si>
  <si>
    <t>+37:16:44.9</t>
  </si>
  <si>
    <t>SDSS J125917.15+371644.9</t>
  </si>
  <si>
    <t>IC3973</t>
  </si>
  <si>
    <t>+27:53:03.2</t>
  </si>
  <si>
    <t>2MASX J12593079+2753028</t>
  </si>
  <si>
    <t>IC3974</t>
  </si>
  <si>
    <t>-35:20:14.7</t>
  </si>
  <si>
    <t>IC3975</t>
  </si>
  <si>
    <t>+38:52:57.9</t>
  </si>
  <si>
    <t>2MASX J12591570+3852580</t>
  </si>
  <si>
    <t>IC3976</t>
  </si>
  <si>
    <t>+27:51:00.5</t>
  </si>
  <si>
    <t>2MASX J12592936+2751008</t>
  </si>
  <si>
    <t>IC3977</t>
  </si>
  <si>
    <t>+36:47:53.1</t>
  </si>
  <si>
    <t>IC3978</t>
  </si>
  <si>
    <t>+19:37:20.0</t>
  </si>
  <si>
    <t>SDSS J125937.45+193720.0</t>
  </si>
  <si>
    <t>IC3979</t>
  </si>
  <si>
    <t>+36:19:27.6</t>
  </si>
  <si>
    <t>The IC number also includes a defect on the original plate.</t>
  </si>
  <si>
    <t>IC3980</t>
  </si>
  <si>
    <t>+39:09:04.5</t>
  </si>
  <si>
    <t>2MASX J12591861+3909040</t>
  </si>
  <si>
    <t>IC3981</t>
  </si>
  <si>
    <t>+37:13:40.1</t>
  </si>
  <si>
    <t>IC3982</t>
  </si>
  <si>
    <t>+40:04:49.9</t>
  </si>
  <si>
    <t>SDSS J125918.58+400449.9</t>
  </si>
  <si>
    <t>IC3983</t>
  </si>
  <si>
    <t>+39:14:47.9</t>
  </si>
  <si>
    <t>IC3984</t>
  </si>
  <si>
    <t>+19:37:28.3</t>
  </si>
  <si>
    <t>IC3984 NED01</t>
  </si>
  <si>
    <t>+19:37:32.6</t>
  </si>
  <si>
    <t>IC3984 NED02</t>
  </si>
  <si>
    <t>+19:37:23.1</t>
  </si>
  <si>
    <t>2MASX J12594027+1937231</t>
  </si>
  <si>
    <t>IC3985</t>
  </si>
  <si>
    <t>+19:35:28.0</t>
  </si>
  <si>
    <t>2MASX J12594311+1935281</t>
  </si>
  <si>
    <t>IC3986</t>
  </si>
  <si>
    <t>-32:17:27.8</t>
  </si>
  <si>
    <t>2MASX J13013213-3217276</t>
  </si>
  <si>
    <t>IC3987</t>
  </si>
  <si>
    <t>+38:44:00.4</t>
  </si>
  <si>
    <t>2MASX J12592502+3844000</t>
  </si>
  <si>
    <t>IC3988</t>
  </si>
  <si>
    <t>+37:14:41.9</t>
  </si>
  <si>
    <t>IC3989</t>
  </si>
  <si>
    <t>+36:45:23.7</t>
  </si>
  <si>
    <t>SDSS J125928.73+364523.6</t>
  </si>
  <si>
    <t>IC3990</t>
  </si>
  <si>
    <t>+28:53:43.9</t>
  </si>
  <si>
    <t>2MASX J12593914+2853437</t>
  </si>
  <si>
    <t>IC3991</t>
  </si>
  <si>
    <t>+28:55:35.7</t>
  </si>
  <si>
    <t>2MASX J12593975+2855357</t>
  </si>
  <si>
    <t>IC3992</t>
  </si>
  <si>
    <t>+36:46:18.6</t>
  </si>
  <si>
    <t>SDSS J125933.28+364618.6</t>
  </si>
  <si>
    <t>IC3993</t>
  </si>
  <si>
    <t>+40:36:06.4</t>
  </si>
  <si>
    <t>2MASX J12593044+4036060</t>
  </si>
  <si>
    <t>IC3994</t>
  </si>
  <si>
    <t>+22:43:00.3</t>
  </si>
  <si>
    <t>PGC 1674890</t>
  </si>
  <si>
    <t>IC3995</t>
  </si>
  <si>
    <t>+39:02:23.2</t>
  </si>
  <si>
    <t>SDSS J125933.92+390223.2</t>
  </si>
  <si>
    <t>IC3996</t>
  </si>
  <si>
    <t>+40:28:03.2</t>
  </si>
  <si>
    <t>SDSS J125931.49+402803.2</t>
  </si>
  <si>
    <t>IC3997</t>
  </si>
  <si>
    <t>+36:41:44.4</t>
  </si>
  <si>
    <t>PGC 2085297</t>
  </si>
  <si>
    <t>IC3998</t>
  </si>
  <si>
    <t>+27:58:25.9</t>
  </si>
  <si>
    <t>2MASX J12594681+2758252</t>
  </si>
  <si>
    <t>IC3999</t>
  </si>
  <si>
    <t>-14:07:56.4</t>
  </si>
  <si>
    <t>IC4000</t>
  </si>
  <si>
    <t>+39:35:15.9</t>
  </si>
  <si>
    <t>2MASX J12593659+3935159</t>
  </si>
  <si>
    <t>IC4001</t>
  </si>
  <si>
    <t>+38:52:12.9</t>
  </si>
  <si>
    <t>2MASX J12593796+3852129</t>
  </si>
  <si>
    <t>IC4002</t>
  </si>
  <si>
    <t>+36:45:48.5</t>
  </si>
  <si>
    <t>PGC 044648</t>
  </si>
  <si>
    <t>IC4003</t>
  </si>
  <si>
    <t>+38:48:56.1</t>
  </si>
  <si>
    <t>2MASX J12593931+3848557</t>
  </si>
  <si>
    <t>IC4004</t>
  </si>
  <si>
    <t>+38:48:40.7</t>
  </si>
  <si>
    <t>2MASX J12594273+3848408</t>
  </si>
  <si>
    <t>IC4005</t>
  </si>
  <si>
    <t>+22:38:23.7</t>
  </si>
  <si>
    <t>IC4006</t>
  </si>
  <si>
    <t>+37:00:39.9</t>
  </si>
  <si>
    <t>SDSS J125948.72+370039.8</t>
  </si>
  <si>
    <t>IC4007</t>
  </si>
  <si>
    <t>+19:57:50.8</t>
  </si>
  <si>
    <t>IC4007 NED01</t>
  </si>
  <si>
    <t>+19:57:43.7</t>
  </si>
  <si>
    <t>SDSS J130006.62+195743.7</t>
  </si>
  <si>
    <t>IC4007 NED02</t>
  </si>
  <si>
    <t>+19:57:52.8</t>
  </si>
  <si>
    <t>2MASX J13000700+1957531</t>
  </si>
  <si>
    <t>IC4008</t>
  </si>
  <si>
    <t>+22:21:01.8</t>
  </si>
  <si>
    <t>IC4009</t>
  </si>
  <si>
    <t>+36:39:38.7</t>
  </si>
  <si>
    <t>IC4010</t>
  </si>
  <si>
    <t>+37:51:32.8</t>
  </si>
  <si>
    <t>2MASX J12595407+3751329</t>
  </si>
  <si>
    <t>IC4011</t>
  </si>
  <si>
    <t>+28:00:14.9</t>
  </si>
  <si>
    <t>2MASX J13000643+2800142</t>
  </si>
  <si>
    <t>IC4012</t>
  </si>
  <si>
    <t>+28:04:42.8</t>
  </si>
  <si>
    <t>2MASX J13000803+2804422</t>
  </si>
  <si>
    <t>IC4013</t>
  </si>
  <si>
    <t>+37:11:57.8</t>
  </si>
  <si>
    <t>IC4014</t>
  </si>
  <si>
    <t>+22:29:58.6</t>
  </si>
  <si>
    <t>2MASX J13001390+2229591</t>
  </si>
  <si>
    <t>IC4015</t>
  </si>
  <si>
    <t>+37:11:36.2</t>
  </si>
  <si>
    <t>IC4016</t>
  </si>
  <si>
    <t>+37:11:17.3</t>
  </si>
  <si>
    <t>4893A</t>
  </si>
  <si>
    <t>IC4017</t>
  </si>
  <si>
    <t>+22:33:20.5</t>
  </si>
  <si>
    <t>2MASX J13001592+2233203</t>
  </si>
  <si>
    <t>IC4018</t>
  </si>
  <si>
    <t>+40:29:19.4</t>
  </si>
  <si>
    <t>2MASX J12595745+4029189</t>
  </si>
  <si>
    <t>IC4019</t>
  </si>
  <si>
    <t>+23:43:15.0</t>
  </si>
  <si>
    <t>IC4020</t>
  </si>
  <si>
    <t>+38:36:35.6</t>
  </si>
  <si>
    <t>2MASX J13000344+3836359</t>
  </si>
  <si>
    <t>IC4021</t>
  </si>
  <si>
    <t>+28:02:28.7</t>
  </si>
  <si>
    <t>2MASX J13001475+2802282</t>
  </si>
  <si>
    <t>IC4022</t>
  </si>
  <si>
    <t>+38:28:44.1</t>
  </si>
  <si>
    <t>SDSS J130004.93+382844.0</t>
  </si>
  <si>
    <t>IC4023</t>
  </si>
  <si>
    <t>+19:05:50.4</t>
  </si>
  <si>
    <t>2MASX J13002654+1905503</t>
  </si>
  <si>
    <t>IC4024</t>
  </si>
  <si>
    <t>+40:30:32.9</t>
  </si>
  <si>
    <t>SDSS J130003.97+403032.9</t>
  </si>
  <si>
    <t>IC4025</t>
  </si>
  <si>
    <t>+19:06:18.1</t>
  </si>
  <si>
    <t>SDSS J130028.35+190618.1</t>
  </si>
  <si>
    <t>IC4026</t>
  </si>
  <si>
    <t>+28:02:49.2</t>
  </si>
  <si>
    <t>2MASX J13002215+2802495</t>
  </si>
  <si>
    <t>IC4027</t>
  </si>
  <si>
    <t>+37:08:29.1</t>
  </si>
  <si>
    <t>2MASX J13001358+3708289</t>
  </si>
  <si>
    <t>IC4028</t>
  </si>
  <si>
    <t>+36:15:14.8</t>
  </si>
  <si>
    <t>2MASX J13001616+3615152</t>
  </si>
  <si>
    <t>IC4029</t>
  </si>
  <si>
    <t>+38:45:35.0</t>
  </si>
  <si>
    <t>2MASX J13001419+3845352</t>
  </si>
  <si>
    <t>IC4030</t>
  </si>
  <si>
    <t>+27:57:21.5</t>
  </si>
  <si>
    <t>2MASX J13002798+2757216</t>
  </si>
  <si>
    <t>IC4031</t>
  </si>
  <si>
    <t>+39:08:41.8</t>
  </si>
  <si>
    <t>2MASX J13001542+3908422</t>
  </si>
  <si>
    <t>IC4032</t>
  </si>
  <si>
    <t>+28:52:04.1</t>
  </si>
  <si>
    <t>2MASX J13002568+2852036</t>
  </si>
  <si>
    <t>IC4033</t>
  </si>
  <si>
    <t>+27:58:20.7</t>
  </si>
  <si>
    <t>2MASX J13002835+2758206</t>
  </si>
  <si>
    <t>IC4034</t>
  </si>
  <si>
    <t>+37:02:46.3</t>
  </si>
  <si>
    <t>PGC 214050</t>
  </si>
  <si>
    <t>IC4035</t>
  </si>
  <si>
    <t>+40:18:05.2</t>
  </si>
  <si>
    <t>IC4035 NED01</t>
  </si>
  <si>
    <t>+40:17:58.7</t>
  </si>
  <si>
    <t>2MASX J13001667+4017582</t>
  </si>
  <si>
    <t>IC4035 NED02</t>
  </si>
  <si>
    <t>+40:18:08.5</t>
  </si>
  <si>
    <t>SDSS J130017.99+401808.2</t>
  </si>
  <si>
    <t>IC4036</t>
  </si>
  <si>
    <t>+36:54:32.6</t>
  </si>
  <si>
    <t>SDSS J130020.75+365432.6</t>
  </si>
  <si>
    <t>IC4037</t>
  </si>
  <si>
    <t>+39:00:09.5</t>
  </si>
  <si>
    <t>2MASX J13001939+3900092</t>
  </si>
  <si>
    <t>IC4038</t>
  </si>
  <si>
    <t>+37:02:21.7</t>
  </si>
  <si>
    <t>2MASX J13002176+3702212</t>
  </si>
  <si>
    <t>IC4039</t>
  </si>
  <si>
    <t>+21:41:30.2</t>
  </si>
  <si>
    <t>2MASX J13003938+2141293</t>
  </si>
  <si>
    <t>IC4040</t>
  </si>
  <si>
    <t>+28:03:26.5</t>
  </si>
  <si>
    <t>2MASX J13003794+2803266</t>
  </si>
  <si>
    <t>IC4041</t>
  </si>
  <si>
    <t>+27:59:47.8</t>
  </si>
  <si>
    <t>2MASX J13004081+2759476</t>
  </si>
  <si>
    <t>IC4042</t>
  </si>
  <si>
    <t>+27:58:17.0</t>
  </si>
  <si>
    <t>2MASX J13004277+2758166</t>
  </si>
  <si>
    <t>IC4043</t>
  </si>
  <si>
    <t>+37:04:18.9</t>
  </si>
  <si>
    <t>PGC 044814</t>
  </si>
  <si>
    <t>IC4044</t>
  </si>
  <si>
    <t>+27:55:19.8</t>
  </si>
  <si>
    <t>2MASX J13004737+2755196</t>
  </si>
  <si>
    <t>IC4045</t>
  </si>
  <si>
    <t>+28:05:26.8</t>
  </si>
  <si>
    <t>2MASX J13004867+2805266</t>
  </si>
  <si>
    <t>IC4046</t>
  </si>
  <si>
    <t>+36:41:09.3</t>
  </si>
  <si>
    <t>SDSS J130039.43+364109.3</t>
  </si>
  <si>
    <t>IC4047</t>
  </si>
  <si>
    <t>+19:41:13.2</t>
  </si>
  <si>
    <t>2MASX J13005770+1941130</t>
  </si>
  <si>
    <t>IC4048</t>
  </si>
  <si>
    <t>+39:49:51.5</t>
  </si>
  <si>
    <t>2MASX J13003817+3949512</t>
  </si>
  <si>
    <t>IC4049</t>
  </si>
  <si>
    <t>+36:20:44.0</t>
  </si>
  <si>
    <t>2MASX J13004264+3620442</t>
  </si>
  <si>
    <t>IC4050</t>
  </si>
  <si>
    <t>+36:44:23.5</t>
  </si>
  <si>
    <t>SDSS J130043.82+364423.5</t>
  </si>
  <si>
    <t>IC4051</t>
  </si>
  <si>
    <t>+28:02:34.1</t>
  </si>
  <si>
    <t>2MASX J13005158+2802341</t>
  </si>
  <si>
    <t>IC4052</t>
  </si>
  <si>
    <t>+39:40:03.5</t>
  </si>
  <si>
    <t>SDSS J130041.91+394003.4</t>
  </si>
  <si>
    <t>IC4053</t>
  </si>
  <si>
    <t>+22:55:29.0</t>
  </si>
  <si>
    <t>SDSS J130101.30+225528.9</t>
  </si>
  <si>
    <t>IC4054</t>
  </si>
  <si>
    <t>+22:54:18.1</t>
  </si>
  <si>
    <t>SDSS J130101.36+225418.0</t>
  </si>
  <si>
    <t>IC4055</t>
  </si>
  <si>
    <t>+22:54:30.8</t>
  </si>
  <si>
    <t>IC4056</t>
  </si>
  <si>
    <t>+39:45:14.9</t>
  </si>
  <si>
    <t>2MASX J13004431+3945141</t>
  </si>
  <si>
    <t>IC4057</t>
  </si>
  <si>
    <t>+23:09:44.9</t>
  </si>
  <si>
    <t>The IC number includes a neighboring star.</t>
  </si>
  <si>
    <t>IC4057 NED01</t>
  </si>
  <si>
    <t>+23:09:44.7</t>
  </si>
  <si>
    <t>SDSS J130104.92+230944.6</t>
  </si>
  <si>
    <t>IC4057 NED02</t>
  </si>
  <si>
    <t>+23:09:36.9</t>
  </si>
  <si>
    <t>2MASX J13010525+2309370</t>
  </si>
  <si>
    <t>IC4057 NED03</t>
  </si>
  <si>
    <t>+23:09:49.4</t>
  </si>
  <si>
    <t>SDSS J130105.59+230949.4</t>
  </si>
  <si>
    <t>IC4057 NED04</t>
  </si>
  <si>
    <t>+23:09:53.8</t>
  </si>
  <si>
    <t>SDSS J130106.13+230953.7</t>
  </si>
  <si>
    <t>IC4058</t>
  </si>
  <si>
    <t>+19:29:39.0</t>
  </si>
  <si>
    <t>2MASX J13010937+1929390</t>
  </si>
  <si>
    <t>IC4059</t>
  </si>
  <si>
    <t>+19:16:24.8</t>
  </si>
  <si>
    <t>2MASX J13011549+1916249</t>
  </si>
  <si>
    <t>IC4060</t>
  </si>
  <si>
    <t>+40:35:04.4</t>
  </si>
  <si>
    <t>2MASX J13005254+4035048</t>
  </si>
  <si>
    <t>IC4061</t>
  </si>
  <si>
    <t>+39:34:57.9</t>
  </si>
  <si>
    <t>IC4061 NED01</t>
  </si>
  <si>
    <t>+39:34:59.2</t>
  </si>
  <si>
    <t>2MASX J13005735+3934589</t>
  </si>
  <si>
    <t>IC4061 NED02</t>
  </si>
  <si>
    <t>+39:35:02.2</t>
  </si>
  <si>
    <t>SDSS J130058.10+393502.1</t>
  </si>
  <si>
    <t>IC4062</t>
  </si>
  <si>
    <t>+39:51:32.2</t>
  </si>
  <si>
    <t>MCG +07-27-014</t>
  </si>
  <si>
    <t>IC4063</t>
  </si>
  <si>
    <t>+39:14:42.7</t>
  </si>
  <si>
    <t>2MASX J13010665+3914430</t>
  </si>
  <si>
    <t>IC4064</t>
  </si>
  <si>
    <t>+39:50:29.3</t>
  </si>
  <si>
    <t>2MASX J13010676+3950290</t>
  </si>
  <si>
    <t>IC4065</t>
  </si>
  <si>
    <t>+39:44:40.1</t>
  </si>
  <si>
    <t>2MASX J13011101+3944400</t>
  </si>
  <si>
    <t>IC4066</t>
  </si>
  <si>
    <t>+19:16:21.4</t>
  </si>
  <si>
    <t>SDSS J130140.15+191621.3</t>
  </si>
  <si>
    <t>IC4067</t>
  </si>
  <si>
    <t>+39:56:25.3</t>
  </si>
  <si>
    <t>2MASX J13012005+3956250</t>
  </si>
  <si>
    <t>IC4068</t>
  </si>
  <si>
    <t>+39:53:56.6</t>
  </si>
  <si>
    <t>2MASX J13012013+3953570</t>
  </si>
  <si>
    <t>IC4069</t>
  </si>
  <si>
    <t>+36:06:45.8</t>
  </si>
  <si>
    <t>2MASX J13012480+3606460</t>
  </si>
  <si>
    <t>IC4070</t>
  </si>
  <si>
    <t>+19:18:07.0</t>
  </si>
  <si>
    <t>2MASX J13014326+1918070</t>
  </si>
  <si>
    <t>IC4071</t>
  </si>
  <si>
    <t>-07:36:11.5</t>
  </si>
  <si>
    <t>2MASX J13020410-0736118</t>
  </si>
  <si>
    <t>IC4072</t>
  </si>
  <si>
    <t>+37:21:13.4</t>
  </si>
  <si>
    <t>IC4073</t>
  </si>
  <si>
    <t>+39:54:51.4</t>
  </si>
  <si>
    <t>2MASX J13012570+3954509</t>
  </si>
  <si>
    <t>IC4074</t>
  </si>
  <si>
    <t>+19:00:31.9</t>
  </si>
  <si>
    <t>2MASX J13014900+1900315</t>
  </si>
  <si>
    <t>IC4075</t>
  </si>
  <si>
    <t>+19:57:54.0</t>
  </si>
  <si>
    <t>2MASX J13014853+1957535</t>
  </si>
  <si>
    <t>IC4076</t>
  </si>
  <si>
    <t>+23:23:20.8</t>
  </si>
  <si>
    <t>2MASX J13014858+2323205</t>
  </si>
  <si>
    <t>IC4077</t>
  </si>
  <si>
    <t>+37:23:10.4</t>
  </si>
  <si>
    <t>2MASX J13013405+3723097</t>
  </si>
  <si>
    <t>IC4078</t>
  </si>
  <si>
    <t>+36:35:35.6</t>
  </si>
  <si>
    <t>IC4079</t>
  </si>
  <si>
    <t>+19:14:55.7</t>
  </si>
  <si>
    <t>2MASX J13015679+1914556</t>
  </si>
  <si>
    <t>IC4080</t>
  </si>
  <si>
    <t>+19:15:16.9</t>
  </si>
  <si>
    <t>IC4080 NED01</t>
  </si>
  <si>
    <t>+19:15:11.7</t>
  </si>
  <si>
    <t>2MASX J13015771+1915116</t>
  </si>
  <si>
    <t>IC4080 NED02</t>
  </si>
  <si>
    <t>+19:15:21.3</t>
  </si>
  <si>
    <t>2MASS J13015825+1915210</t>
  </si>
  <si>
    <t>IC4081</t>
  </si>
  <si>
    <t>+22:46:15.7</t>
  </si>
  <si>
    <t>2MASX J13015529+2246156</t>
  </si>
  <si>
    <t>IC4082</t>
  </si>
  <si>
    <t>+37:20:29.9</t>
  </si>
  <si>
    <t>2MASX J13013908+3720297</t>
  </si>
  <si>
    <t>IC4083</t>
  </si>
  <si>
    <t>+38:08:32.5</t>
  </si>
  <si>
    <t>2MASX J13013894+3808328</t>
  </si>
  <si>
    <t>IC4084</t>
  </si>
  <si>
    <t>+36:57:56.4</t>
  </si>
  <si>
    <t>IC4085</t>
  </si>
  <si>
    <t>+39:42:09.7</t>
  </si>
  <si>
    <t>2MASX J13013821+3942097</t>
  </si>
  <si>
    <t>IC4086</t>
  </si>
  <si>
    <t>+36:38:54.3</t>
  </si>
  <si>
    <t>2MASX J13014278+3638538</t>
  </si>
  <si>
    <t>IC4087</t>
  </si>
  <si>
    <t>+19:59:42.7</t>
  </si>
  <si>
    <t>2MASX J13020037+1959426</t>
  </si>
  <si>
    <t>IC4088</t>
  </si>
  <si>
    <t>+29:02:40.8</t>
  </si>
  <si>
    <t>2MASX J13014338+2902407</t>
  </si>
  <si>
    <t>IC4089</t>
  </si>
  <si>
    <t>+19:30:10.4</t>
  </si>
  <si>
    <t>2MASX J13020185+1930106</t>
  </si>
  <si>
    <t>IC4090</t>
  </si>
  <si>
    <t>+36:50:16.6</t>
  </si>
  <si>
    <t>SDSS J130146.29+365016.5</t>
  </si>
  <si>
    <t>The IC number also includes a defect on the original Heidelberg plate.</t>
  </si>
  <si>
    <t>IC4091</t>
  </si>
  <si>
    <t>+19:53:34.8</t>
  </si>
  <si>
    <t>2MASX J13021293+1953347</t>
  </si>
  <si>
    <t>IC4092</t>
  </si>
  <si>
    <t>+19:11:03.0</t>
  </si>
  <si>
    <t>IC4093</t>
  </si>
  <si>
    <t>+28:59:41.1</t>
  </si>
  <si>
    <t>IC4094</t>
  </si>
  <si>
    <t>+37:47:42.1</t>
  </si>
  <si>
    <t>2MASX J13015857+3747418</t>
  </si>
  <si>
    <t>IC4095</t>
  </si>
  <si>
    <t>+19:05:58.9</t>
  </si>
  <si>
    <t>2MASX J13022035+1905592</t>
  </si>
  <si>
    <t>IC4096</t>
  </si>
  <si>
    <t>+24:00:39.0</t>
  </si>
  <si>
    <t>2MASX J13021696+2400389</t>
  </si>
  <si>
    <t>IC4097</t>
  </si>
  <si>
    <t>+36:36:19.6</t>
  </si>
  <si>
    <t>SDSS J130204.94+363619.5</t>
  </si>
  <si>
    <t>IC4098</t>
  </si>
  <si>
    <t>+37:58:51.2</t>
  </si>
  <si>
    <t>2MASX J13020388+3758511</t>
  </si>
  <si>
    <t>IC4099</t>
  </si>
  <si>
    <t>+24:01:45.0</t>
  </si>
  <si>
    <t>2MASX J13022324+2401449</t>
  </si>
  <si>
    <t>IC4100</t>
  </si>
  <si>
    <t>+40:24:30.1</t>
  </si>
  <si>
    <t>2MASX J13020491+4024301</t>
  </si>
  <si>
    <t>IC4101</t>
  </si>
  <si>
    <t>SDSS J130213.74+395625.2</t>
  </si>
  <si>
    <t>IC4102</t>
  </si>
  <si>
    <t>+36:09:08.8</t>
  </si>
  <si>
    <t>2MASX J13021788+3609083</t>
  </si>
  <si>
    <t>IC4103</t>
  </si>
  <si>
    <t>+38:01:03.0</t>
  </si>
  <si>
    <t>2MASX J13021910+3801032</t>
  </si>
  <si>
    <t>IC4104</t>
  </si>
  <si>
    <t>+38:35:32.7</t>
  </si>
  <si>
    <t>2MASX J13021808+3835322</t>
  </si>
  <si>
    <t>IC4105</t>
  </si>
  <si>
    <t>+38:16:16.6</t>
  </si>
  <si>
    <t>2MASX J13021898+3816162</t>
  </si>
  <si>
    <t>IC4106</t>
  </si>
  <si>
    <t>+28:06:52.5</t>
  </si>
  <si>
    <t>2MASX J13023845+2806523</t>
  </si>
  <si>
    <t>IC4107</t>
  </si>
  <si>
    <t>+21:59:50.6</t>
  </si>
  <si>
    <t>PGC 087149</t>
  </si>
  <si>
    <t>IC4108</t>
  </si>
  <si>
    <t>+38:28:42.6</t>
  </si>
  <si>
    <t>2MASX J13023155+3828423</t>
  </si>
  <si>
    <t>IC4109</t>
  </si>
  <si>
    <t>+19:00:13.3</t>
  </si>
  <si>
    <t>SDSS J130257.97+190013.3</t>
  </si>
  <si>
    <t>IC4110</t>
  </si>
  <si>
    <t>+19:13:37.1</t>
  </si>
  <si>
    <t>2MASX J13025826+1913368</t>
  </si>
  <si>
    <t>IC4111</t>
  </si>
  <si>
    <t>+28:04:13.5</t>
  </si>
  <si>
    <t>2MASX J13025659+2804133</t>
  </si>
  <si>
    <t>IC4112</t>
  </si>
  <si>
    <t>+37:12:43.8</t>
  </si>
  <si>
    <t>SDSS J130245.15+371243.8</t>
  </si>
  <si>
    <t>IC4113</t>
  </si>
  <si>
    <t>+20:28:20.1</t>
  </si>
  <si>
    <t>IC4113 NED01</t>
  </si>
  <si>
    <t>+20:28:24.2</t>
  </si>
  <si>
    <t>2MASX J13030331+2028239</t>
  </si>
  <si>
    <t>IC4113 NED02</t>
  </si>
  <si>
    <t>+20:28:15.4</t>
  </si>
  <si>
    <t>IC4114</t>
  </si>
  <si>
    <t>+40:06:16.3</t>
  </si>
  <si>
    <t>2MASX J13024184+4006160</t>
  </si>
  <si>
    <t>IC4115</t>
  </si>
  <si>
    <t>+37:13:23.6</t>
  </si>
  <si>
    <t>2MASX J13024873+3713231</t>
  </si>
  <si>
    <t>IC4116</t>
  </si>
  <si>
    <t>+19:05:00.1</t>
  </si>
  <si>
    <t>IC4117</t>
  </si>
  <si>
    <t>+40:31:29.6</t>
  </si>
  <si>
    <t>SDSS J130248.59+403129.6</t>
  </si>
  <si>
    <t>IC4118</t>
  </si>
  <si>
    <t>+38:17:34.6</t>
  </si>
  <si>
    <t>2MASX J13025168+3817341</t>
  </si>
  <si>
    <t>IC4119</t>
  </si>
  <si>
    <t>+19:13:58.0</t>
  </si>
  <si>
    <t>2MASX J13031513+1913578</t>
  </si>
  <si>
    <t>IC4120</t>
  </si>
  <si>
    <t>+37:04:54.0</t>
  </si>
  <si>
    <t>SDSS J130301.54+370454.0</t>
  </si>
  <si>
    <t>IC4121</t>
  </si>
  <si>
    <t>+19:16:56.3</t>
  </si>
  <si>
    <t>SDSS J130321.52+191656.2</t>
  </si>
  <si>
    <t>IC4122</t>
  </si>
  <si>
    <t>+20:11:48.9</t>
  </si>
  <si>
    <t>2MASX J13032442+2011490</t>
  </si>
  <si>
    <t>IC4123</t>
  </si>
  <si>
    <t>+38:18:52.1</t>
  </si>
  <si>
    <t>2MASX J13030578+3818521</t>
  </si>
  <si>
    <t>IC4124</t>
  </si>
  <si>
    <t>+22:50:48.5</t>
  </si>
  <si>
    <t>2MASX J13033154+2250480</t>
  </si>
  <si>
    <t>IC4125</t>
  </si>
  <si>
    <t>+18:48:12.2</t>
  </si>
  <si>
    <t>2MASX J13033493+1848120</t>
  </si>
  <si>
    <t>IC4126</t>
  </si>
  <si>
    <t>+19:19:24.4</t>
  </si>
  <si>
    <t>SDSS J130336.45+191924.3</t>
  </si>
  <si>
    <t>IC4127</t>
  </si>
  <si>
    <t>+38:02:48.9</t>
  </si>
  <si>
    <t>2MASX J13031742+3802486</t>
  </si>
  <si>
    <t>IC4128</t>
  </si>
  <si>
    <t>+20:12:59.9</t>
  </si>
  <si>
    <t>2MASX J13034126+2013000</t>
  </si>
  <si>
    <t>IC4129</t>
  </si>
  <si>
    <t>+18:52:37.7</t>
  </si>
  <si>
    <t>2MASX J13034395+1852380</t>
  </si>
  <si>
    <t>IC4130</t>
  </si>
  <si>
    <t>+19:16:17.5</t>
  </si>
  <si>
    <t>2MASX J13034658+1916170</t>
  </si>
  <si>
    <t>IC4131</t>
  </si>
  <si>
    <t>+38:57:04.6</t>
  </si>
  <si>
    <t>2MASX J13032556+3857037</t>
  </si>
  <si>
    <t>IC4132</t>
  </si>
  <si>
    <t>+38:22:39.3</t>
  </si>
  <si>
    <t>SDSS J130333.84+382239.2</t>
  </si>
  <si>
    <t>IC4133</t>
  </si>
  <si>
    <t>+27:59:18.2</t>
  </si>
  <si>
    <t>2MASX J13035077+2759179</t>
  </si>
  <si>
    <t>IC4134</t>
  </si>
  <si>
    <t>-11:22:42.3</t>
  </si>
  <si>
    <t>IC4135</t>
  </si>
  <si>
    <t>+40:14:56.3</t>
  </si>
  <si>
    <t>2MASX J13033738+4014567</t>
  </si>
  <si>
    <t>IC4136</t>
  </si>
  <si>
    <t>-07:38:58.0</t>
  </si>
  <si>
    <t>IC4137</t>
  </si>
  <si>
    <t>+22:44:23.9</t>
  </si>
  <si>
    <t>2MASX J13035927+2244233</t>
  </si>
  <si>
    <t>IC4138</t>
  </si>
  <si>
    <t>+20:39:55.8</t>
  </si>
  <si>
    <t>2MASX J13040208+2039554</t>
  </si>
  <si>
    <t>IC4139</t>
  </si>
  <si>
    <t>+19:17:41.9</t>
  </si>
  <si>
    <t>2MASX J13040416+1917414</t>
  </si>
  <si>
    <t>IC4140</t>
  </si>
  <si>
    <t>+20:05:46.9</t>
  </si>
  <si>
    <t>2MASX J13040600+2005464</t>
  </si>
  <si>
    <t>IC4141</t>
  </si>
  <si>
    <t>+19:12:38.3</t>
  </si>
  <si>
    <t>2MASX J13040769+1912384</t>
  </si>
  <si>
    <t>IC4142</t>
  </si>
  <si>
    <t>+38:11:42.3</t>
  </si>
  <si>
    <t>IC4143</t>
  </si>
  <si>
    <t>+40:12:25.5</t>
  </si>
  <si>
    <t>IC4144</t>
  </si>
  <si>
    <t>+36:56:36.2</t>
  </si>
  <si>
    <t>MCG +06-29-023</t>
  </si>
  <si>
    <t>IC4145</t>
  </si>
  <si>
    <t>+38:17:11.7</t>
  </si>
  <si>
    <t>2MASX J13034979+3817107</t>
  </si>
  <si>
    <t>IC4146</t>
  </si>
  <si>
    <t>+19:16:41.7</t>
  </si>
  <si>
    <t>2MASX J13041038+1916423</t>
  </si>
  <si>
    <t>IC4147</t>
  </si>
  <si>
    <t>+20:15:03.2</t>
  </si>
  <si>
    <t>SDSS J130409.43+201503.1</t>
  </si>
  <si>
    <t>IC4148</t>
  </si>
  <si>
    <t>+19:15:33.0</t>
  </si>
  <si>
    <t>2MASX J13041066+1915323</t>
  </si>
  <si>
    <t>IC4149</t>
  </si>
  <si>
    <t>+22:17:22.8</t>
  </si>
  <si>
    <t>MCG +04-31-004</t>
  </si>
  <si>
    <t>IC4150</t>
  </si>
  <si>
    <t>+21:59:12.2</t>
  </si>
  <si>
    <t>SDSS J130413.04+215912.2</t>
  </si>
  <si>
    <t>IC4151</t>
  </si>
  <si>
    <t>+36:51:28.4</t>
  </si>
  <si>
    <t>IC4151 NED01</t>
  </si>
  <si>
    <t>+36:51:25.4</t>
  </si>
  <si>
    <t>2MASX J13035913+3651297</t>
  </si>
  <si>
    <t>IC4151 NED02</t>
  </si>
  <si>
    <t>+36:51:30.4</t>
  </si>
  <si>
    <t>SDSS J130359.07+365128.8</t>
  </si>
  <si>
    <t>IC4152</t>
  </si>
  <si>
    <t>+38:11:55.0</t>
  </si>
  <si>
    <t>2MASX J13035841+3811547</t>
  </si>
  <si>
    <t>IC4153</t>
  </si>
  <si>
    <t>+19:02:41.9</t>
  </si>
  <si>
    <t>SDSS J130426.56+190241.9</t>
  </si>
  <si>
    <t>IC4154</t>
  </si>
  <si>
    <t>+23:34:30.1</t>
  </si>
  <si>
    <t>2MASX J13042827+2334306</t>
  </si>
  <si>
    <t>IC4155</t>
  </si>
  <si>
    <t>+40:00:55.6</t>
  </si>
  <si>
    <t>SDSS J130408.89+400055.5</t>
  </si>
  <si>
    <t>IC4156</t>
  </si>
  <si>
    <t>-07:56:51.7</t>
  </si>
  <si>
    <t>IC4157</t>
  </si>
  <si>
    <t>+38:39:48.9</t>
  </si>
  <si>
    <t>SDSS J130418.57+383948.9</t>
  </si>
  <si>
    <t>IC4158</t>
  </si>
  <si>
    <t>+36:28:47.6</t>
  </si>
  <si>
    <t>2MASX J13042469+3628478</t>
  </si>
  <si>
    <t>IC4159</t>
  </si>
  <si>
    <t>+22:14:31.7</t>
  </si>
  <si>
    <t>2MASX J13044590+2214325</t>
  </si>
  <si>
    <t>IC4160</t>
  </si>
  <si>
    <t>+22:53:32.9</t>
  </si>
  <si>
    <t>2MASX J13044806+2253325</t>
  </si>
  <si>
    <t>IC4161</t>
  </si>
  <si>
    <t>+39:58:38.9</t>
  </si>
  <si>
    <t>2MASX J13043532+3958386</t>
  </si>
  <si>
    <t>IC4162</t>
  </si>
  <si>
    <t>+20:33:17.3</t>
  </si>
  <si>
    <t>2MASX J13050299+2033176</t>
  </si>
  <si>
    <t>IC4163</t>
  </si>
  <si>
    <t>+20:46:14.6</t>
  </si>
  <si>
    <t>2MASX J13050798+2046146</t>
  </si>
  <si>
    <t>IC4164</t>
  </si>
  <si>
    <t>+20:32:49.6</t>
  </si>
  <si>
    <t>2MASX J13051445+2032496</t>
  </si>
  <si>
    <t>IC4165</t>
  </si>
  <si>
    <t>+39:55:29.7</t>
  </si>
  <si>
    <t>2MASX J13045697+3955296</t>
  </si>
  <si>
    <t>IC4166</t>
  </si>
  <si>
    <t>+31:26:32.3</t>
  </si>
  <si>
    <t>2MASX J13051858+3126324</t>
  </si>
  <si>
    <t>IC4167</t>
  </si>
  <si>
    <t>+21:54:36.1</t>
  </si>
  <si>
    <t>2MASX J13053072+2154358</t>
  </si>
  <si>
    <t>IC4168</t>
  </si>
  <si>
    <t>+40:02:58.9</t>
  </si>
  <si>
    <t>2MASX J13051071+4002585</t>
  </si>
  <si>
    <t>IC4169</t>
  </si>
  <si>
    <t>+38:46:20.9</t>
  </si>
  <si>
    <t>IC4169 NED01</t>
  </si>
  <si>
    <t>+38:46:14.5</t>
  </si>
  <si>
    <t>2MASX J13051200+3846135</t>
  </si>
  <si>
    <t>IC4169 NED02</t>
  </si>
  <si>
    <t>+38:46:24.8</t>
  </si>
  <si>
    <t>2MASX J13051251+3846245</t>
  </si>
  <si>
    <t>IC4170</t>
  </si>
  <si>
    <t>+21:08:06.1</t>
  </si>
  <si>
    <t>IC4170 NED01</t>
  </si>
  <si>
    <t>+21:08:05.8</t>
  </si>
  <si>
    <t>2MASX J13053500+2108028</t>
  </si>
  <si>
    <t>IC4170 NED02</t>
  </si>
  <si>
    <t>+21:07:46.9</t>
  </si>
  <si>
    <t>SDSS J130535.26+210746.9</t>
  </si>
  <si>
    <t>IC4171</t>
  </si>
  <si>
    <t>+36:06:10.4</t>
  </si>
  <si>
    <t>MCG +06-29-026</t>
  </si>
  <si>
    <t>IC4172</t>
  </si>
  <si>
    <t>+22:51:01.4</t>
  </si>
  <si>
    <t>2MASX J13063328+2251010</t>
  </si>
  <si>
    <t>IC4173</t>
  </si>
  <si>
    <t>-11:30:18.2</t>
  </si>
  <si>
    <t>4933A</t>
  </si>
  <si>
    <t>IC4174</t>
  </si>
  <si>
    <t>+36:23:47.1</t>
  </si>
  <si>
    <t>SDSS J130528.56+362347.0</t>
  </si>
  <si>
    <t>IC4175</t>
  </si>
  <si>
    <t>+20:22:28.9</t>
  </si>
  <si>
    <t>2MASX J13054747+2022288</t>
  </si>
  <si>
    <t>IC4176</t>
  </si>
  <si>
    <t>-11:29:53.0</t>
  </si>
  <si>
    <t>4933B</t>
  </si>
  <si>
    <t>IC4177</t>
  </si>
  <si>
    <t>-13:34:17.9</t>
  </si>
  <si>
    <t>2MASX J13062894-1334180</t>
  </si>
  <si>
    <t>IC4178</t>
  </si>
  <si>
    <t>+36:01:02.9</t>
  </si>
  <si>
    <t>MCG +06-29-030</t>
  </si>
  <si>
    <t>IC4179</t>
  </si>
  <si>
    <t>+37:11:52.1</t>
  </si>
  <si>
    <t>SDSS J130545.89+371152.1</t>
  </si>
  <si>
    <t>IC4180</t>
  </si>
  <si>
    <t>-23:55:01.6</t>
  </si>
  <si>
    <t>2MASX J13065651-2355014</t>
  </si>
  <si>
    <t>IC4181</t>
  </si>
  <si>
    <t>+21:29:38.0</t>
  </si>
  <si>
    <t>2MASX J13060644+2129375</t>
  </si>
  <si>
    <t>IC4182</t>
  </si>
  <si>
    <t>+37:36:17.6</t>
  </si>
  <si>
    <t>MCG +06-29-031</t>
  </si>
  <si>
    <t>IC4183</t>
  </si>
  <si>
    <t>+21:30:15.7</t>
  </si>
  <si>
    <t>2MASX J13061153+2130155</t>
  </si>
  <si>
    <t>IC4184</t>
  </si>
  <si>
    <t>+38:50:14.6</t>
  </si>
  <si>
    <t>2MASX J13055179+3850141</t>
  </si>
  <si>
    <t>IC4185</t>
  </si>
  <si>
    <t>+21:46:22.9</t>
  </si>
  <si>
    <t>IC4185 NED01</t>
  </si>
  <si>
    <t>+21:46:09.3</t>
  </si>
  <si>
    <t>2MASX J13061255+2146095</t>
  </si>
  <si>
    <t>IC4185 NED02</t>
  </si>
  <si>
    <t>+21:46:33.1</t>
  </si>
  <si>
    <t>SDSS J130612.76+214633.1</t>
  </si>
  <si>
    <t>IC4186</t>
  </si>
  <si>
    <t>+36:59:09.8</t>
  </si>
  <si>
    <t>IC4187</t>
  </si>
  <si>
    <t>+36:17:54.5</t>
  </si>
  <si>
    <t>2MASX J13055960+3617551</t>
  </si>
  <si>
    <t>IC4188</t>
  </si>
  <si>
    <t>+36:19:41.6</t>
  </si>
  <si>
    <t>2MASX J13060233+3619411</t>
  </si>
  <si>
    <t>IC4189</t>
  </si>
  <si>
    <t>+35:58:49.2</t>
  </si>
  <si>
    <t>2MASX J13060351+3558491</t>
  </si>
  <si>
    <t>IC4190</t>
  </si>
  <si>
    <t>+37:36:36.1</t>
  </si>
  <si>
    <t>SDSS J130606.38+373636.0</t>
  </si>
  <si>
    <t>IC4191</t>
  </si>
  <si>
    <t>-67:38:37.5</t>
  </si>
  <si>
    <t>HD 113981</t>
  </si>
  <si>
    <t>ESO 096-002</t>
  </si>
  <si>
    <t>IC4192</t>
  </si>
  <si>
    <t>+37:36:20.0</t>
  </si>
  <si>
    <t>IC4193</t>
  </si>
  <si>
    <t>+39:25:25.0</t>
  </si>
  <si>
    <t>2MASX J13060630+3925251</t>
  </si>
  <si>
    <t>IC4194</t>
  </si>
  <si>
    <t>+38:52:24.9</t>
  </si>
  <si>
    <t>SDSS J130607.79+385224.8</t>
  </si>
  <si>
    <t>IC4195</t>
  </si>
  <si>
    <t>+37:02:23.2</t>
  </si>
  <si>
    <t>SDSS J130615.42+370223.2</t>
  </si>
  <si>
    <t>IC4196</t>
  </si>
  <si>
    <t>-24:00:30.8</t>
  </si>
  <si>
    <t>IC4197</t>
  </si>
  <si>
    <t>-23:47:48.7</t>
  </si>
  <si>
    <t>2MASX J13080432-2347486</t>
  </si>
  <si>
    <t>IC4198</t>
  </si>
  <si>
    <t>+24:48:38.1</t>
  </si>
  <si>
    <t>IC4199</t>
  </si>
  <si>
    <t>+35:51:35.4</t>
  </si>
  <si>
    <t>SDSS J130732.67+355135.4</t>
  </si>
  <si>
    <t>IC4200</t>
  </si>
  <si>
    <t>-51:58:06.9</t>
  </si>
  <si>
    <t>2MASX J13093473-5158066</t>
  </si>
  <si>
    <t>IC4201</t>
  </si>
  <si>
    <t>+35:50:05.5</t>
  </si>
  <si>
    <t>2MASX J13075120+3550050</t>
  </si>
  <si>
    <t>IC4202</t>
  </si>
  <si>
    <t>+24:42:02.8</t>
  </si>
  <si>
    <t>2MASX J13083158+2442030</t>
  </si>
  <si>
    <t>IC4203</t>
  </si>
  <si>
    <t>+40:25:40.4</t>
  </si>
  <si>
    <t>SDSS J130819.06+402540.4</t>
  </si>
  <si>
    <t>IC4204</t>
  </si>
  <si>
    <t>+39:27:40.2</t>
  </si>
  <si>
    <t>2MASX J13082162+3927399</t>
  </si>
  <si>
    <t>IC4205</t>
  </si>
  <si>
    <t>IC4206</t>
  </si>
  <si>
    <t>+39:01:20.1</t>
  </si>
  <si>
    <t>SDSS J130921.94+390120.0</t>
  </si>
  <si>
    <t>IC4207</t>
  </si>
  <si>
    <t>+37:49:22.6</t>
  </si>
  <si>
    <t>2MASX J13092668+3749224</t>
  </si>
  <si>
    <t>IC4208</t>
  </si>
  <si>
    <t>+37:15:20.1</t>
  </si>
  <si>
    <t>SDSS J130937.99+371520.0</t>
  </si>
  <si>
    <t>IC4209</t>
  </si>
  <si>
    <t>-07:10:14.5</t>
  </si>
  <si>
    <t>2MASX J13102248-0710144</t>
  </si>
  <si>
    <t>IC4210</t>
  </si>
  <si>
    <t>+29:42:35.6</t>
  </si>
  <si>
    <t>5004B</t>
  </si>
  <si>
    <t>IC4211</t>
  </si>
  <si>
    <t>+37:10:34.5</t>
  </si>
  <si>
    <t>SDSS J131056.48+371034.4</t>
  </si>
  <si>
    <t>IC4212</t>
  </si>
  <si>
    <t>-06:58:33.0</t>
  </si>
  <si>
    <t>MCG -01-34-011</t>
  </si>
  <si>
    <t>IC4213</t>
  </si>
  <si>
    <t>+35:40:10.9</t>
  </si>
  <si>
    <t>2MASX J13121121+3540107</t>
  </si>
  <si>
    <t>IC4214</t>
  </si>
  <si>
    <t>-32:06:06.1</t>
  </si>
  <si>
    <t>2MASX J13174267-3206061</t>
  </si>
  <si>
    <t>IC4215</t>
  </si>
  <si>
    <t>+25:24:18.8</t>
  </si>
  <si>
    <t>2MASX J13161713+2524241</t>
  </si>
  <si>
    <t>IC4216</t>
  </si>
  <si>
    <t>-10:46:12.0</t>
  </si>
  <si>
    <t>2MASX J13170188-1046121</t>
  </si>
  <si>
    <t>IC4217</t>
  </si>
  <si>
    <t>-13:09:14.7</t>
  </si>
  <si>
    <t>2MASX J13171328-1309142</t>
  </si>
  <si>
    <t>IC4218</t>
  </si>
  <si>
    <t>-02:15:40.6</t>
  </si>
  <si>
    <t>2MASX J13170341-0215411</t>
  </si>
  <si>
    <t>IC4219</t>
  </si>
  <si>
    <t>-31:37:51.2</t>
  </si>
  <si>
    <t>2MASX J13182974-3137514</t>
  </si>
  <si>
    <t>IC4220</t>
  </si>
  <si>
    <t>-13:36:19.7</t>
  </si>
  <si>
    <t>2MASX J13175432-1336196</t>
  </si>
  <si>
    <t>IC4221</t>
  </si>
  <si>
    <t>-14:36:32.0</t>
  </si>
  <si>
    <t>2MASX J13183034-1436319</t>
  </si>
  <si>
    <t>IC4222</t>
  </si>
  <si>
    <t>IC4223</t>
  </si>
  <si>
    <t>+07:47:43.8</t>
  </si>
  <si>
    <t>2MASX J13185520+0747443</t>
  </si>
  <si>
    <t>IC4224</t>
  </si>
  <si>
    <t>-02:30:55.1</t>
  </si>
  <si>
    <t>2MASX J13190498-0230549</t>
  </si>
  <si>
    <t>IC4225</t>
  </si>
  <si>
    <t>+31:58:53.0</t>
  </si>
  <si>
    <t>2MASX J13200088+3158527</t>
  </si>
  <si>
    <t>IC4226</t>
  </si>
  <si>
    <t>+32:00:14.1</t>
  </si>
  <si>
    <t>2MASX J13203041+3200138</t>
  </si>
  <si>
    <t>IC4227</t>
  </si>
  <si>
    <t>+32:11:26.8</t>
  </si>
  <si>
    <t>2MASX J13205351+3211263</t>
  </si>
  <si>
    <t>IC4228</t>
  </si>
  <si>
    <t>+25:30:58.5</t>
  </si>
  <si>
    <t>2MASX J13213407+2530585</t>
  </si>
  <si>
    <t>IC4229</t>
  </si>
  <si>
    <t>-02:25:05.8</t>
  </si>
  <si>
    <t>2MASX J13222614-0225062</t>
  </si>
  <si>
    <t>IC4230</t>
  </si>
  <si>
    <t>+26:44:01.9</t>
  </si>
  <si>
    <t>2MASX J13215917+2644015</t>
  </si>
  <si>
    <t>IC4231</t>
  </si>
  <si>
    <t>-26:18:01.4</t>
  </si>
  <si>
    <t>2MASX J13231382-2617531</t>
  </si>
  <si>
    <t>IC4232</t>
  </si>
  <si>
    <t>-26:06:34.2</t>
  </si>
  <si>
    <t>2MASX J13232245-2606342</t>
  </si>
  <si>
    <t>IC4233</t>
  </si>
  <si>
    <t>-30:18:27.1</t>
  </si>
  <si>
    <t>IC4234</t>
  </si>
  <si>
    <t>+27:06:59.1</t>
  </si>
  <si>
    <t>2MASX J13225983+2706585</t>
  </si>
  <si>
    <t>IC4235</t>
  </si>
  <si>
    <t>-12:44:36.1</t>
  </si>
  <si>
    <t>2MASX J13235299-1244361</t>
  </si>
  <si>
    <t>IC4236</t>
  </si>
  <si>
    <t>+06:23:33.2</t>
  </si>
  <si>
    <t>IC4237</t>
  </si>
  <si>
    <t>-21:08:12.6</t>
  </si>
  <si>
    <t>2MASX J13243276-2108124</t>
  </si>
  <si>
    <t>IC4238</t>
  </si>
  <si>
    <t>+30:55:56.7</t>
  </si>
  <si>
    <t>2MASX J13235992+3055568</t>
  </si>
  <si>
    <t>IC4239</t>
  </si>
  <si>
    <t>+30:57:33.4</t>
  </si>
  <si>
    <t>2MASX J13242547+3057336</t>
  </si>
  <si>
    <t>IC4240</t>
  </si>
  <si>
    <t>+30:58:40.5</t>
  </si>
  <si>
    <t>2MASX J13242757+3058406</t>
  </si>
  <si>
    <t>IC4241</t>
  </si>
  <si>
    <t>+26:44:18.3</t>
  </si>
  <si>
    <t>2MASX J13244652+2644186</t>
  </si>
  <si>
    <t>IC4242</t>
  </si>
  <si>
    <t>+31:01:35.4</t>
  </si>
  <si>
    <t>2MASX J13244099+3101351</t>
  </si>
  <si>
    <t>IC4243</t>
  </si>
  <si>
    <t>-27:37:36.8</t>
  </si>
  <si>
    <t>2MASX J13255125-2737365</t>
  </si>
  <si>
    <t>IC4244</t>
  </si>
  <si>
    <t>+26:27:48.7</t>
  </si>
  <si>
    <t>2MASX J13245625+2627487</t>
  </si>
  <si>
    <t>IC4245</t>
  </si>
  <si>
    <t>-26:40:39.8</t>
  </si>
  <si>
    <t>MCG -04-32-012</t>
  </si>
  <si>
    <t>IC4246</t>
  </si>
  <si>
    <t>-26:40:41.0</t>
  </si>
  <si>
    <t>MCG -04-32-013</t>
  </si>
  <si>
    <t>IC4247</t>
  </si>
  <si>
    <t>-30:21:44.7</t>
  </si>
  <si>
    <t>ESO 444-034</t>
  </si>
  <si>
    <t>IC4248</t>
  </si>
  <si>
    <t>-29:52:52.9</t>
  </si>
  <si>
    <t>2MASX J13264722-2952528</t>
  </si>
  <si>
    <t>IC4249</t>
  </si>
  <si>
    <t>-27:57:23.0</t>
  </si>
  <si>
    <t>2MASX J13270656-2757229</t>
  </si>
  <si>
    <t>IC4250</t>
  </si>
  <si>
    <t>+26:28:37.8</t>
  </si>
  <si>
    <t>2MASX J13260895+2628371</t>
  </si>
  <si>
    <t>IC4251</t>
  </si>
  <si>
    <t>-29:26:39.7</t>
  </si>
  <si>
    <t>2MASX J13272427-2926398</t>
  </si>
  <si>
    <t>IC4252</t>
  </si>
  <si>
    <t>-27:19:29.2</t>
  </si>
  <si>
    <t>2MASX J13272804-2719288</t>
  </si>
  <si>
    <t>IC4253</t>
  </si>
  <si>
    <t>-27:52:19.7</t>
  </si>
  <si>
    <t>2MASX J13273235-2752198</t>
  </si>
  <si>
    <t>IC4254</t>
  </si>
  <si>
    <t>-27:13:21.1</t>
  </si>
  <si>
    <t>2MASX J13274544-2713208</t>
  </si>
  <si>
    <t>IC4255</t>
  </si>
  <si>
    <t>-27:21:15.5</t>
  </si>
  <si>
    <t>2MASX J13280012-2721154</t>
  </si>
  <si>
    <t>IC4256</t>
  </si>
  <si>
    <t>+30:58:36.6</t>
  </si>
  <si>
    <t>2MASX J13270315+3058365</t>
  </si>
  <si>
    <t>IC4257</t>
  </si>
  <si>
    <t>+46:52:01.2</t>
  </si>
  <si>
    <t>IC4258</t>
  </si>
  <si>
    <t>+28:30:29.5</t>
  </si>
  <si>
    <t>2MASX J13275328+2830291</t>
  </si>
  <si>
    <t>IC4259</t>
  </si>
  <si>
    <t>-30:08:05.8</t>
  </si>
  <si>
    <t>2MASX J13292815-3008058</t>
  </si>
  <si>
    <t>IC4260</t>
  </si>
  <si>
    <t>-28:15:57.9</t>
  </si>
  <si>
    <t>2MASX J13294041-2815578</t>
  </si>
  <si>
    <t>IC4261</t>
  </si>
  <si>
    <t>-28:00:22.9</t>
  </si>
  <si>
    <t>2MASX J13294767-2800228</t>
  </si>
  <si>
    <t>IC4262</t>
  </si>
  <si>
    <t>-28:16:14.1</t>
  </si>
  <si>
    <t>2MASX J13302309-2816141</t>
  </si>
  <si>
    <t>IC4263</t>
  </si>
  <si>
    <t>+46:55:37.9</t>
  </si>
  <si>
    <t>MCG +08-25-007</t>
  </si>
  <si>
    <t>IC4264</t>
  </si>
  <si>
    <t>-27:55:42.4</t>
  </si>
  <si>
    <t>2MASX J13301771-2755421</t>
  </si>
  <si>
    <t>IC4265</t>
  </si>
  <si>
    <t>-25:45:56.0</t>
  </si>
  <si>
    <t>2MASX J13302296-2545561</t>
  </si>
  <si>
    <t>IC4266</t>
  </si>
  <si>
    <t>+37:36:42.3</t>
  </si>
  <si>
    <t>2MASX J13290566+3736420</t>
  </si>
  <si>
    <t>IC4267</t>
  </si>
  <si>
    <t>-26:15:21.8</t>
  </si>
  <si>
    <t>2MASX J13303610-2615219</t>
  </si>
  <si>
    <t>IC4268</t>
  </si>
  <si>
    <t>+37:39:37.8</t>
  </si>
  <si>
    <t>2MASX J13291231+3739381</t>
  </si>
  <si>
    <t>IC4269</t>
  </si>
  <si>
    <t>+37:37:23.1</t>
  </si>
  <si>
    <t>2MASX J13292098+3737231</t>
  </si>
  <si>
    <t>IC4270</t>
  </si>
  <si>
    <t>-25:20:01.2</t>
  </si>
  <si>
    <t>2MASX J13304907-2520009</t>
  </si>
  <si>
    <t>IC4271</t>
  </si>
  <si>
    <t>+37:24:42.0</t>
  </si>
  <si>
    <t>MCG +06-30-015</t>
  </si>
  <si>
    <t>IC4271 NED01</t>
  </si>
  <si>
    <t>+37:24:50.5</t>
  </si>
  <si>
    <t>2MASX J13292141+3724501</t>
  </si>
  <si>
    <t>IC4271 NED02</t>
  </si>
  <si>
    <t>+37:24:34.8</t>
  </si>
  <si>
    <t>MCG +06-30-015 NED02</t>
  </si>
  <si>
    <t>IC4272</t>
  </si>
  <si>
    <t>-29:57:26.5</t>
  </si>
  <si>
    <t>2MASX J13311656-2957266</t>
  </si>
  <si>
    <t>IC4273</t>
  </si>
  <si>
    <t>-28:53:36.4</t>
  </si>
  <si>
    <t>2MASX J13312986-2853366</t>
  </si>
  <si>
    <t>IC4274</t>
  </si>
  <si>
    <t>-65:58:26.6</t>
  </si>
  <si>
    <t>IC4275</t>
  </si>
  <si>
    <t>-29:43:56.6</t>
  </si>
  <si>
    <t>2MASX J13315129-2943567</t>
  </si>
  <si>
    <t>IC4276</t>
  </si>
  <si>
    <t>-28:09:24.6</t>
  </si>
  <si>
    <t>2MASX J13320625-2809246</t>
  </si>
  <si>
    <t>IC4277</t>
  </si>
  <si>
    <t>+47:18:51.0</t>
  </si>
  <si>
    <t>PGC 4662915</t>
  </si>
  <si>
    <t>IC4278</t>
  </si>
  <si>
    <t>+47:14:48.8</t>
  </si>
  <si>
    <t>LEDA 2294907</t>
  </si>
  <si>
    <t>Possible double nucleus or interacting pair?</t>
  </si>
  <si>
    <t>IC4279</t>
  </si>
  <si>
    <t>-27:07:38.9</t>
  </si>
  <si>
    <t>2MASX J13323097-2707388</t>
  </si>
  <si>
    <t>IC4280</t>
  </si>
  <si>
    <t>-24:12:25.7</t>
  </si>
  <si>
    <t>2MASX J13325338-2412258</t>
  </si>
  <si>
    <t>IC4281</t>
  </si>
  <si>
    <t>-27:10:10.7</t>
  </si>
  <si>
    <t>2MASX J13323824-2710108</t>
  </si>
  <si>
    <t>IC4282</t>
  </si>
  <si>
    <t>+47:11:01.9</t>
  </si>
  <si>
    <t>SDSS J133119.76+471101.8</t>
  </si>
  <si>
    <t>IC4283</t>
  </si>
  <si>
    <t>+28:23:20.8</t>
  </si>
  <si>
    <t>2MASX J13321068+2823203</t>
  </si>
  <si>
    <t>IC4284</t>
  </si>
  <si>
    <t>+46:47:42.4</t>
  </si>
  <si>
    <t>PGC 2287260</t>
  </si>
  <si>
    <t>IC4285</t>
  </si>
  <si>
    <t>+46:49:17.8</t>
  </si>
  <si>
    <t>PGC 2287732</t>
  </si>
  <si>
    <t>IC4286</t>
  </si>
  <si>
    <t>-27:37:52.4</t>
  </si>
  <si>
    <t>2MASX J13333565-2737520</t>
  </si>
  <si>
    <t>IC4287</t>
  </si>
  <si>
    <t>+25:26:28.0</t>
  </si>
  <si>
    <t>IC4287 NED01</t>
  </si>
  <si>
    <t>2MASX J13323896+2526279</t>
  </si>
  <si>
    <t>IC4287 NED02</t>
  </si>
  <si>
    <t>+25:26:24.7</t>
  </si>
  <si>
    <t>SDSS J133239.65+252624.6</t>
  </si>
  <si>
    <t>IC4288</t>
  </si>
  <si>
    <t>-27:18:15.2</t>
  </si>
  <si>
    <t>2MASX J13343041-2718154</t>
  </si>
  <si>
    <t>IC4289</t>
  </si>
  <si>
    <t>-27:07:37.5</t>
  </si>
  <si>
    <t>2MASX J13344779-2707374</t>
  </si>
  <si>
    <t>IC4290</t>
  </si>
  <si>
    <t>-28:01:18.5</t>
  </si>
  <si>
    <t>2MASX J13351958-2801185</t>
  </si>
  <si>
    <t>IC4291</t>
  </si>
  <si>
    <t>-62:05:35.2</t>
  </si>
  <si>
    <t>MWSC 2142</t>
  </si>
  <si>
    <t>IC4292</t>
  </si>
  <si>
    <t>-27:40:25.9</t>
  </si>
  <si>
    <t>2MASX J13354660-2740258</t>
  </si>
  <si>
    <t>IC4293</t>
  </si>
  <si>
    <t>-25:52:56.3</t>
  </si>
  <si>
    <t>2MASX J13360226-2552562</t>
  </si>
  <si>
    <t>IC4294</t>
  </si>
  <si>
    <t>-28:46:52.1</t>
  </si>
  <si>
    <t>2MASX J13363121-2846518</t>
  </si>
  <si>
    <t>IC4295</t>
  </si>
  <si>
    <t>-29:05:22.0</t>
  </si>
  <si>
    <t>2MASX J13363446-2905218</t>
  </si>
  <si>
    <t>IC4296</t>
  </si>
  <si>
    <t>-33:57:57.0</t>
  </si>
  <si>
    <t>2MASX J13363905-3357572</t>
  </si>
  <si>
    <t>IC4297</t>
  </si>
  <si>
    <t>+26:25:29.2</t>
  </si>
  <si>
    <t>2MASX J13351924+2625288</t>
  </si>
  <si>
    <t>IC4298</t>
  </si>
  <si>
    <t>-26:33:13.9</t>
  </si>
  <si>
    <t>2MASX J13363471-2633139</t>
  </si>
  <si>
    <t>IC4299</t>
  </si>
  <si>
    <t>-34:03:56.9</t>
  </si>
  <si>
    <t>2MASX J13364758-3403572</t>
  </si>
  <si>
    <t>IC4300</t>
  </si>
  <si>
    <t>+33:25:11.3</t>
  </si>
  <si>
    <t>2MASX J13352519+3325116</t>
  </si>
  <si>
    <t>IC4301</t>
  </si>
  <si>
    <t>+33:22:28.2</t>
  </si>
  <si>
    <t>PGC 047936</t>
  </si>
  <si>
    <t>IC4302</t>
  </si>
  <si>
    <t>+33:28:46.5</t>
  </si>
  <si>
    <t>2MASX J13353598+3328466</t>
  </si>
  <si>
    <t>IC4303</t>
  </si>
  <si>
    <t>-28:39:28.7</t>
  </si>
  <si>
    <t>2MASX J13371823-2839285</t>
  </si>
  <si>
    <t>IC4304</t>
  </si>
  <si>
    <t>+33:25:48.1</t>
  </si>
  <si>
    <t>2MASX J13355786+3325477</t>
  </si>
  <si>
    <t>IC4305</t>
  </si>
  <si>
    <t>+33:28:26.1</t>
  </si>
  <si>
    <t>2MASX J13355834+3328257</t>
  </si>
  <si>
    <t>IC4306</t>
  </si>
  <si>
    <t>+33:25:24.4</t>
  </si>
  <si>
    <t>2MASX J13361966+3325247</t>
  </si>
  <si>
    <t>IC4307</t>
  </si>
  <si>
    <t>+27:14:31.9</t>
  </si>
  <si>
    <t>2MASX J13363615+2714322</t>
  </si>
  <si>
    <t>IC4308</t>
  </si>
  <si>
    <t>+32:44:00.1</t>
  </si>
  <si>
    <t>IC4309</t>
  </si>
  <si>
    <t>-29:39:45.8</t>
  </si>
  <si>
    <t>2MASX J13385002-2939457</t>
  </si>
  <si>
    <t>IC4310</t>
  </si>
  <si>
    <t>-25:50:44.6</t>
  </si>
  <si>
    <t>2MASX J13385713-2550447</t>
  </si>
  <si>
    <t>IC4311</t>
  </si>
  <si>
    <t>-51:02:10.1</t>
  </si>
  <si>
    <t>2MASX J13400796-5102102</t>
  </si>
  <si>
    <t>IC4312</t>
  </si>
  <si>
    <t>-51:04:15.2</t>
  </si>
  <si>
    <t>2MASX J13403087-5104152</t>
  </si>
  <si>
    <t>IC4313</t>
  </si>
  <si>
    <t>+26:45:35.2</t>
  </si>
  <si>
    <t>2MASX J13382069+2645346</t>
  </si>
  <si>
    <t>IC4314</t>
  </si>
  <si>
    <t>+26:44:33.0</t>
  </si>
  <si>
    <t>2MASX J13382503+2644326</t>
  </si>
  <si>
    <t>IC4315</t>
  </si>
  <si>
    <t>-25:28:28.4</t>
  </si>
  <si>
    <t>2MASX J13400317-2528282</t>
  </si>
  <si>
    <t>IC4316</t>
  </si>
  <si>
    <t>-28:53:32.0</t>
  </si>
  <si>
    <t>ESO 445-006</t>
  </si>
  <si>
    <t>IC4317</t>
  </si>
  <si>
    <t>+27:06:22.9</t>
  </si>
  <si>
    <t>2MASX J13414585+2706228</t>
  </si>
  <si>
    <t>IC4318</t>
  </si>
  <si>
    <t>-28:58:04.6</t>
  </si>
  <si>
    <t>2MASX J13432267-2858046</t>
  </si>
  <si>
    <t>IC4319</t>
  </si>
  <si>
    <t>-29:48:12.5</t>
  </si>
  <si>
    <t>2MASX J13432657-2948126</t>
  </si>
  <si>
    <t>IC4320</t>
  </si>
  <si>
    <t>-27:13:54.1</t>
  </si>
  <si>
    <t>2MASX J13440372-2713542</t>
  </si>
  <si>
    <t>IC4321</t>
  </si>
  <si>
    <t>-30:08:22.5</t>
  </si>
  <si>
    <t>2MASX J13443124-3008225</t>
  </si>
  <si>
    <t>IC4322</t>
  </si>
  <si>
    <t>+25:23:31.7</t>
  </si>
  <si>
    <t>2MASX J13434413+2523318</t>
  </si>
  <si>
    <t>IC4323</t>
  </si>
  <si>
    <t>-28:39:04.5</t>
  </si>
  <si>
    <t>2MASX J13450689-2839048</t>
  </si>
  <si>
    <t>IC4324</t>
  </si>
  <si>
    <t>-30:13:38.0</t>
  </si>
  <si>
    <t>2MASX J13452731-3013377</t>
  </si>
  <si>
    <t>IC4325</t>
  </si>
  <si>
    <t>-29:26:03.7</t>
  </si>
  <si>
    <t>2MASX J13473964-2926035</t>
  </si>
  <si>
    <t>IC4326</t>
  </si>
  <si>
    <t>-29:37:35.0</t>
  </si>
  <si>
    <t>2MASX J13482148-2937349</t>
  </si>
  <si>
    <t>IC4327</t>
  </si>
  <si>
    <t>-30:13:03.0</t>
  </si>
  <si>
    <t>2MASX J13484378-3013031</t>
  </si>
  <si>
    <t>IC4328</t>
  </si>
  <si>
    <t>-29:56:13.3</t>
  </si>
  <si>
    <t>2MASX J13490291-2956132</t>
  </si>
  <si>
    <t>IC4329</t>
  </si>
  <si>
    <t>-30:17:45.1</t>
  </si>
  <si>
    <t>2MASX J13490531-3017452</t>
  </si>
  <si>
    <t>IC4330</t>
  </si>
  <si>
    <t>-28:19:54.5</t>
  </si>
  <si>
    <t>2MASX J13471484-2819544</t>
  </si>
  <si>
    <t>IC4331</t>
  </si>
  <si>
    <t>+25:09:16.8</t>
  </si>
  <si>
    <t>2MASX J13492460+2509166</t>
  </si>
  <si>
    <t>IC4332</t>
  </si>
  <si>
    <t>+25:11:27.2</t>
  </si>
  <si>
    <t>2MASX J13495252+2511272</t>
  </si>
  <si>
    <t>IC4333</t>
  </si>
  <si>
    <t>-84:16:21.7</t>
  </si>
  <si>
    <t>Oct</t>
  </si>
  <si>
    <t>2MASX J14052054-8416219</t>
  </si>
  <si>
    <t>IC4334</t>
  </si>
  <si>
    <t>+29:41:38.7</t>
  </si>
  <si>
    <t>2MASX J13494831+2941391</t>
  </si>
  <si>
    <t>IC4335</t>
  </si>
  <si>
    <t>+33:40:25.1</t>
  </si>
  <si>
    <t>Could be a double star with a blended image on the DSS.</t>
  </si>
  <si>
    <t>IC4336</t>
  </si>
  <si>
    <t>+39:42:24.4</t>
  </si>
  <si>
    <t>2MASX J13504341+3942246</t>
  </si>
  <si>
    <t>IC4337</t>
  </si>
  <si>
    <t>+14:16:18.9</t>
  </si>
  <si>
    <t>2MASX J13521931+1416185</t>
  </si>
  <si>
    <t>IC4338</t>
  </si>
  <si>
    <t>-01:06:52.7</t>
  </si>
  <si>
    <t>IC4339</t>
  </si>
  <si>
    <t>+37:32:20.5</t>
  </si>
  <si>
    <t>2MASS J13532882+3732206</t>
  </si>
  <si>
    <t>IC4340</t>
  </si>
  <si>
    <t>+37:23:13.1</t>
  </si>
  <si>
    <t>2MASX J13533353+3723132</t>
  </si>
  <si>
    <t>IC4341</t>
  </si>
  <si>
    <t>+37:31:20.1</t>
  </si>
  <si>
    <t>2MASX J13533422+3731202</t>
  </si>
  <si>
    <t>IC4342</t>
  </si>
  <si>
    <t>+25:09:11.1</t>
  </si>
  <si>
    <t>2MASX J13542211+2509114</t>
  </si>
  <si>
    <t>IC4343</t>
  </si>
  <si>
    <t>+25:07:21.5</t>
  </si>
  <si>
    <t>2MASX J13545583+2507214</t>
  </si>
  <si>
    <t>IC4344</t>
  </si>
  <si>
    <t>+25:01:17.2</t>
  </si>
  <si>
    <t>2MASX J13551261+2501175</t>
  </si>
  <si>
    <t>IC4345</t>
  </si>
  <si>
    <t>+25:03:06.5</t>
  </si>
  <si>
    <t>2MASX J13551342+2503065</t>
  </si>
  <si>
    <t>IC4346</t>
  </si>
  <si>
    <t>+25:09:11.0</t>
  </si>
  <si>
    <t>2MASX J13554060+2509109</t>
  </si>
  <si>
    <t>IC4347</t>
  </si>
  <si>
    <t>-39:58:42.3</t>
  </si>
  <si>
    <t>IC4348</t>
  </si>
  <si>
    <t>+25:12:11.2</t>
  </si>
  <si>
    <t>2MASX J13554510+2512110</t>
  </si>
  <si>
    <t>IC4349</t>
  </si>
  <si>
    <t>+25:09:06.9</t>
  </si>
  <si>
    <t>2MASX J13554635+2509070</t>
  </si>
  <si>
    <t>IC4350</t>
  </si>
  <si>
    <t>-25:14:44.9</t>
  </si>
  <si>
    <t>2MASX J13571393-2514451</t>
  </si>
  <si>
    <t>IC4351</t>
  </si>
  <si>
    <t>-29:18:56.6</t>
  </si>
  <si>
    <t>2MASX J13575425-2918566</t>
  </si>
  <si>
    <t>IC4352</t>
  </si>
  <si>
    <t>-34:31:02.4</t>
  </si>
  <si>
    <t>2MASX J13582512-3431024</t>
  </si>
  <si>
    <t>IC4353</t>
  </si>
  <si>
    <t>+37:43:44.6</t>
  </si>
  <si>
    <t>IC4354</t>
  </si>
  <si>
    <t>-12:36:19.3</t>
  </si>
  <si>
    <t>2MASX J13583078-1236185</t>
  </si>
  <si>
    <t>IC4355</t>
  </si>
  <si>
    <t>+28:25:21.7</t>
  </si>
  <si>
    <t>2MASX J13580609+2825221</t>
  </si>
  <si>
    <t>IC4356</t>
  </si>
  <si>
    <t>+37:29:26.4</t>
  </si>
  <si>
    <t>2MASX J13584507+3729264</t>
  </si>
  <si>
    <t>IC4357</t>
  </si>
  <si>
    <t>+31:53:39.0</t>
  </si>
  <si>
    <t>2MASX J14004369+3153392</t>
  </si>
  <si>
    <t>IC4358</t>
  </si>
  <si>
    <t>-10:09:04.5</t>
  </si>
  <si>
    <t>2MASX J14033416-1009043</t>
  </si>
  <si>
    <t>IC4359</t>
  </si>
  <si>
    <t>-45:16:11.2</t>
  </si>
  <si>
    <t>2MASX J14052333-4516113</t>
  </si>
  <si>
    <t>IC4360</t>
  </si>
  <si>
    <t>-11:25:29.4</t>
  </si>
  <si>
    <t>2MASX J14042133-1125287</t>
  </si>
  <si>
    <t>IC4361</t>
  </si>
  <si>
    <t>-09:46:08.0</t>
  </si>
  <si>
    <t>2MASX J14040746-0946079</t>
  </si>
  <si>
    <t>IC4362</t>
  </si>
  <si>
    <t>-41:49:08.3</t>
  </si>
  <si>
    <t>2MASX J14052149-4148552</t>
  </si>
  <si>
    <t>IC4363</t>
  </si>
  <si>
    <t>-09:38:29.9</t>
  </si>
  <si>
    <t>2MASX J14041231-0938297</t>
  </si>
  <si>
    <t>IC4364</t>
  </si>
  <si>
    <t>-09:59:35.8</t>
  </si>
  <si>
    <t>2MASX J14041970-0959357</t>
  </si>
  <si>
    <t>IC4365</t>
  </si>
  <si>
    <t>+09:31:25.3</t>
  </si>
  <si>
    <t>IC4366</t>
  </si>
  <si>
    <t>-33:45:36.4</t>
  </si>
  <si>
    <t>2MASX J14051147-3345363</t>
  </si>
  <si>
    <t>IC4367</t>
  </si>
  <si>
    <t>-39:12:12.1</t>
  </si>
  <si>
    <t>2MASX J14053656-3912121</t>
  </si>
  <si>
    <t>IC4368</t>
  </si>
  <si>
    <t>-09:57:44.1</t>
  </si>
  <si>
    <t>2MASX J14044646-0957440</t>
  </si>
  <si>
    <t>IC4369</t>
  </si>
  <si>
    <t>+33:19:14.6</t>
  </si>
  <si>
    <t>2MASX J14040585+3319140</t>
  </si>
  <si>
    <t>IC4370</t>
  </si>
  <si>
    <t>+33:20:45.6</t>
  </si>
  <si>
    <t>2MASX J14040984+3320460</t>
  </si>
  <si>
    <t>IC4371</t>
  </si>
  <si>
    <t>+33:18:28.1</t>
  </si>
  <si>
    <t>2MASX J14041088+3318280</t>
  </si>
  <si>
    <t>IC4372</t>
  </si>
  <si>
    <t>-10:54:00.3</t>
  </si>
  <si>
    <t>2MASX J14054608-1054003</t>
  </si>
  <si>
    <t>IC4373</t>
  </si>
  <si>
    <t>+25:13:52.9</t>
  </si>
  <si>
    <t>2MASX J14054320+2513530</t>
  </si>
  <si>
    <t>IC4374</t>
  </si>
  <si>
    <t>-27:01:04.3</t>
  </si>
  <si>
    <t>2MASX J14072978-2701043</t>
  </si>
  <si>
    <t>IC4375</t>
  </si>
  <si>
    <t>-33:18:53.7</t>
  </si>
  <si>
    <t>IC4376</t>
  </si>
  <si>
    <t>-30:47:33.9</t>
  </si>
  <si>
    <t>IC4377</t>
  </si>
  <si>
    <t>-75:38:49.9</t>
  </si>
  <si>
    <t>Aps</t>
  </si>
  <si>
    <t>2MASX J14165880-7538496</t>
  </si>
  <si>
    <t>IC4378</t>
  </si>
  <si>
    <t>-34:15:55.2</t>
  </si>
  <si>
    <t>2MASX J14120952-3415550</t>
  </si>
  <si>
    <t>IC4379</t>
  </si>
  <si>
    <t>-34:16:21.8</t>
  </si>
  <si>
    <t>ESO 384-065</t>
  </si>
  <si>
    <t>IC4380</t>
  </si>
  <si>
    <t>+37:32:59.5</t>
  </si>
  <si>
    <t>MCG +06-31-075</t>
  </si>
  <si>
    <t>IC4381</t>
  </si>
  <si>
    <t>+25:29:50.0</t>
  </si>
  <si>
    <t>IC4382</t>
  </si>
  <si>
    <t>+25:31:09.7</t>
  </si>
  <si>
    <t>2MASX J14110257+2531102</t>
  </si>
  <si>
    <t>IC4383</t>
  </si>
  <si>
    <t>+15:52:08.0</t>
  </si>
  <si>
    <t>5504B</t>
  </si>
  <si>
    <t>IC4384</t>
  </si>
  <si>
    <t>+27:06:50.1</t>
  </si>
  <si>
    <t>2MASX J14115599+2706503</t>
  </si>
  <si>
    <t>IC4385</t>
  </si>
  <si>
    <t>-42:19:25.0</t>
  </si>
  <si>
    <t>IC4386</t>
  </si>
  <si>
    <t>-43:57:40.8</t>
  </si>
  <si>
    <t>2MASX J14150192-4357293</t>
  </si>
  <si>
    <t>IC4387</t>
  </si>
  <si>
    <t>-43:59:24.4</t>
  </si>
  <si>
    <t>ESO 271-024</t>
  </si>
  <si>
    <t>IC4388</t>
  </si>
  <si>
    <t>-31:45:09.5</t>
  </si>
  <si>
    <t>2MASX J14160347-3145094</t>
  </si>
  <si>
    <t>IC4389</t>
  </si>
  <si>
    <t>-40:33:09.0</t>
  </si>
  <si>
    <t>ESO 326-016</t>
  </si>
  <si>
    <t>IC4390</t>
  </si>
  <si>
    <t>-44:58:38.4</t>
  </si>
  <si>
    <t>2MASX J14165917-4458385</t>
  </si>
  <si>
    <t>IC4391</t>
  </si>
  <si>
    <t>-31:41:05.9</t>
  </si>
  <si>
    <t>2MASX J14162704-3141058</t>
  </si>
  <si>
    <t>IC4392</t>
  </si>
  <si>
    <t>-13:03:04.5</t>
  </si>
  <si>
    <t>IC4393</t>
  </si>
  <si>
    <t>-31:20:56.7</t>
  </si>
  <si>
    <t>2MASX J14174895-3120571</t>
  </si>
  <si>
    <t>IC4394</t>
  </si>
  <si>
    <t>+39:41:51.7</t>
  </si>
  <si>
    <t>IC4395</t>
  </si>
  <si>
    <t>+26:51:26.8</t>
  </si>
  <si>
    <t>2MASX J14172108+2651264</t>
  </si>
  <si>
    <t>IC4396</t>
  </si>
  <si>
    <t>+28:48:00.0</t>
  </si>
  <si>
    <t>2MASX J14173020+2847595</t>
  </si>
  <si>
    <t>IC4397</t>
  </si>
  <si>
    <t>+26:24:45.2</t>
  </si>
  <si>
    <t>2MASX J14175868+2624454</t>
  </si>
  <si>
    <t>IC4398</t>
  </si>
  <si>
    <t>+28:51:59.0</t>
  </si>
  <si>
    <t>2MASX J14180344+2851584</t>
  </si>
  <si>
    <t>IC4399</t>
  </si>
  <si>
    <t>+26:23:09.2</t>
  </si>
  <si>
    <t>2MASX J14182398+2623095</t>
  </si>
  <si>
    <t>IC4400</t>
  </si>
  <si>
    <t>-60:34:11.3</t>
  </si>
  <si>
    <t>IC4401</t>
  </si>
  <si>
    <t>-04:29:20.9</t>
  </si>
  <si>
    <t>2MASX J14192507-0429208</t>
  </si>
  <si>
    <t>IC4402</t>
  </si>
  <si>
    <t>-46:17:52.4</t>
  </si>
  <si>
    <t>2MASX J14211309-4617524</t>
  </si>
  <si>
    <t>IC4403</t>
  </si>
  <si>
    <t>+31:39:13.8</t>
  </si>
  <si>
    <t>2MASX J14181681+3139143</t>
  </si>
  <si>
    <t>IC4404</t>
  </si>
  <si>
    <t>+78:37:40.2</t>
  </si>
  <si>
    <t>IC4405</t>
  </si>
  <si>
    <t>+26:17:54.9</t>
  </si>
  <si>
    <t>2MASX J14191656+2617550</t>
  </si>
  <si>
    <t>IC4406</t>
  </si>
  <si>
    <t>-44:09:00.7</t>
  </si>
  <si>
    <t>HD 125720</t>
  </si>
  <si>
    <t>ESO 272-006</t>
  </si>
  <si>
    <t>IC4407</t>
  </si>
  <si>
    <t>-05:58:59.6</t>
  </si>
  <si>
    <t>2MASX J14233689-0558598</t>
  </si>
  <si>
    <t>IC4408</t>
  </si>
  <si>
    <t>+29:59:36.6</t>
  </si>
  <si>
    <t>2MASX J14211313+2959367</t>
  </si>
  <si>
    <t>IC4409</t>
  </si>
  <si>
    <t>+31:35:07.9</t>
  </si>
  <si>
    <t>2MASX J14213325+3135078</t>
  </si>
  <si>
    <t>IC4410</t>
  </si>
  <si>
    <t>+17:23:50.4</t>
  </si>
  <si>
    <t>2MASX J14221396+1723505</t>
  </si>
  <si>
    <t>IC4411</t>
  </si>
  <si>
    <t>-35:01:14.2</t>
  </si>
  <si>
    <t>IC4412</t>
  </si>
  <si>
    <t>+26:15:56.9</t>
  </si>
  <si>
    <t>IC4413</t>
  </si>
  <si>
    <t>+37:31:38.7</t>
  </si>
  <si>
    <t>2MASX J14225735+3731384</t>
  </si>
  <si>
    <t>IC4414</t>
  </si>
  <si>
    <t>IC4415</t>
  </si>
  <si>
    <t>+16:38:22.6</t>
  </si>
  <si>
    <t>2MASX J14242668+1638226</t>
  </si>
  <si>
    <t>IC4416</t>
  </si>
  <si>
    <t>+29:38:08.9</t>
  </si>
  <si>
    <t>2MASX J14241745+2938093</t>
  </si>
  <si>
    <t>IC4417</t>
  </si>
  <si>
    <t>+17:02:16.5</t>
  </si>
  <si>
    <t>2MASX J14245369+1702165</t>
  </si>
  <si>
    <t>IC4418</t>
  </si>
  <si>
    <t>+25:31:34.6</t>
  </si>
  <si>
    <t>2MASX J14252722+2531344</t>
  </si>
  <si>
    <t>IC4419</t>
  </si>
  <si>
    <t>+16:37:57.1</t>
  </si>
  <si>
    <t>2MASX J14255463+1637570</t>
  </si>
  <si>
    <t>IC4420</t>
  </si>
  <si>
    <t>+25:22:42.1</t>
  </si>
  <si>
    <t>2MASX J14253941+2522414</t>
  </si>
  <si>
    <t>IC4421</t>
  </si>
  <si>
    <t>-37:35:01.5</t>
  </si>
  <si>
    <t>2MASX J14283128-3735017</t>
  </si>
  <si>
    <t>IC4422</t>
  </si>
  <si>
    <t>+30:28:25.4</t>
  </si>
  <si>
    <t>2MASX J14255913+3028256</t>
  </si>
  <si>
    <t>IC4423</t>
  </si>
  <si>
    <t>+26:14:46.1</t>
  </si>
  <si>
    <t>2MASX J14261771+2614459</t>
  </si>
  <si>
    <t>IC4424</t>
  </si>
  <si>
    <t>IC4425</t>
  </si>
  <si>
    <t>+27:11:22.3</t>
  </si>
  <si>
    <t>2MASX J14264421+2711217</t>
  </si>
  <si>
    <t>IC4426</t>
  </si>
  <si>
    <t>+16:49:51.5</t>
  </si>
  <si>
    <t>2MASX J14271705+1649516</t>
  </si>
  <si>
    <t>IC4427</t>
  </si>
  <si>
    <t>+26:51:50.3</t>
  </si>
  <si>
    <t>2MASX J14265954+2651502</t>
  </si>
  <si>
    <t>IC4428</t>
  </si>
  <si>
    <t>+16:11:27.0</t>
  </si>
  <si>
    <t>2MASX J14272555+1611275</t>
  </si>
  <si>
    <t>IC4429</t>
  </si>
  <si>
    <t>+16:53:59.5</t>
  </si>
  <si>
    <t>2MASX J14273738+1653596</t>
  </si>
  <si>
    <t>IC4430</t>
  </si>
  <si>
    <t>-33:27:18.4</t>
  </si>
  <si>
    <t>2MASX J14291940-3327184</t>
  </si>
  <si>
    <t>IC4431</t>
  </si>
  <si>
    <t>IC4432</t>
  </si>
  <si>
    <t>-39:33:07.9</t>
  </si>
  <si>
    <t>2MASX J14284975-3933077</t>
  </si>
  <si>
    <t>IC4433</t>
  </si>
  <si>
    <t>+16:11:44.0</t>
  </si>
  <si>
    <t>PGC 084202</t>
  </si>
  <si>
    <t>IC4434</t>
  </si>
  <si>
    <t>+16:12:25.8</t>
  </si>
  <si>
    <t>PGC 051651</t>
  </si>
  <si>
    <t>IC4435</t>
  </si>
  <si>
    <t>+37:28:17.2</t>
  </si>
  <si>
    <t>2MASX J14272425+3728170</t>
  </si>
  <si>
    <t>IC4436</t>
  </si>
  <si>
    <t>+26:30:16.2</t>
  </si>
  <si>
    <t>2MASX J14275816+2630166</t>
  </si>
  <si>
    <t>IC4437</t>
  </si>
  <si>
    <t>+41:30:11.6</t>
  </si>
  <si>
    <t>SDSS J142731.66+413011.5</t>
  </si>
  <si>
    <t>IC4438</t>
  </si>
  <si>
    <t>+17:20:04.4</t>
  </si>
  <si>
    <t>2MASX J14283446+1720042</t>
  </si>
  <si>
    <t>IC4439</t>
  </si>
  <si>
    <t>+17:01:29.1</t>
  </si>
  <si>
    <t>2MASX J14284004+1701294</t>
  </si>
  <si>
    <t>IC4440</t>
  </si>
  <si>
    <t>+17:19:14.1</t>
  </si>
  <si>
    <t>2MASX J14285923+1719144</t>
  </si>
  <si>
    <t>IC4441</t>
  </si>
  <si>
    <t>-43:25:06.4</t>
  </si>
  <si>
    <t>2MASX J14313860-4325060</t>
  </si>
  <si>
    <t>IC4442</t>
  </si>
  <si>
    <t>+28:57:51.3</t>
  </si>
  <si>
    <t>2MASX J14284530+2857507</t>
  </si>
  <si>
    <t>IC4443</t>
  </si>
  <si>
    <t>+16:10:53.6</t>
  </si>
  <si>
    <t>2MASX J14291747+1610536</t>
  </si>
  <si>
    <t>IC4444</t>
  </si>
  <si>
    <t>IC4445</t>
  </si>
  <si>
    <t>-46:02:07.1</t>
  </si>
  <si>
    <t>2MASX J14315459-4602070</t>
  </si>
  <si>
    <t>IC4446</t>
  </si>
  <si>
    <t>+37:27:47.3</t>
  </si>
  <si>
    <t>2MASX J14290128+3727473</t>
  </si>
  <si>
    <t>IC4447</t>
  </si>
  <si>
    <t>+30:49:56.0</t>
  </si>
  <si>
    <t>2MASX J14291797+3049559</t>
  </si>
  <si>
    <t>IC4448</t>
  </si>
  <si>
    <t>-78:48:33.2</t>
  </si>
  <si>
    <t>2MASX J14402798-7848329</t>
  </si>
  <si>
    <t>IC4449</t>
  </si>
  <si>
    <t>+15:14:27.1</t>
  </si>
  <si>
    <t>2MASX J14312157+1514272</t>
  </si>
  <si>
    <t>IC4450</t>
  </si>
  <si>
    <t>+28:33:24.6</t>
  </si>
  <si>
    <t>2MASX J14321232+2833241</t>
  </si>
  <si>
    <t>IC4451</t>
  </si>
  <si>
    <t>-36:17:09.0</t>
  </si>
  <si>
    <t>2MASX J14343713-3617092</t>
  </si>
  <si>
    <t>IC4452</t>
  </si>
  <si>
    <t>+27:25:38.7</t>
  </si>
  <si>
    <t>2MASX J14322741+2725382</t>
  </si>
  <si>
    <t>IC4453</t>
  </si>
  <si>
    <t>-27:31:06.8</t>
  </si>
  <si>
    <t>2MASX J14342863-2731067</t>
  </si>
  <si>
    <t>IC4454</t>
  </si>
  <si>
    <t>+17:42:42.5</t>
  </si>
  <si>
    <t>2MASX J14331672+1742426</t>
  </si>
  <si>
    <t>IC4455</t>
  </si>
  <si>
    <t>-14:37:10.9</t>
  </si>
  <si>
    <t>IC4456</t>
  </si>
  <si>
    <t>+16:11:02.5</t>
  </si>
  <si>
    <t>2MASX J14340917+1611027</t>
  </si>
  <si>
    <t>IC4457</t>
  </si>
  <si>
    <t>+18:13:28.9</t>
  </si>
  <si>
    <t>2MASX J14342883+1813289</t>
  </si>
  <si>
    <t>IC4458</t>
  </si>
  <si>
    <t>-39:30:21.5</t>
  </si>
  <si>
    <t>2MASX J14380587-3930217</t>
  </si>
  <si>
    <t>IC4459</t>
  </si>
  <si>
    <t>+30:58:28.8</t>
  </si>
  <si>
    <t>2MASX J14343217+3058290</t>
  </si>
  <si>
    <t>IC4460</t>
  </si>
  <si>
    <t>+30:16:45.8</t>
  </si>
  <si>
    <t>2MASX J14343656+3016460</t>
  </si>
  <si>
    <t>IC4461</t>
  </si>
  <si>
    <t>+26:31:54.9</t>
  </si>
  <si>
    <t>2MASX J14350038+2631548</t>
  </si>
  <si>
    <t>IC4462</t>
  </si>
  <si>
    <t>+26:32:38.1</t>
  </si>
  <si>
    <t>2MASX J14350187+2632378</t>
  </si>
  <si>
    <t>IC4463</t>
  </si>
  <si>
    <t>+16:01:09.4</t>
  </si>
  <si>
    <t>2MASX J14354899+1601096</t>
  </si>
  <si>
    <t>IC4464</t>
  </si>
  <si>
    <t>-36:52:40.8</t>
  </si>
  <si>
    <t>2MASX J14374900-3652409</t>
  </si>
  <si>
    <t>IC4465</t>
  </si>
  <si>
    <t>+15:34:22.5</t>
  </si>
  <si>
    <t>2MASX J14355115+1534226</t>
  </si>
  <si>
    <t>IC4466</t>
  </si>
  <si>
    <t>+18:20:37.6</t>
  </si>
  <si>
    <t>2MASX J14364808+1820372</t>
  </si>
  <si>
    <t>IC4467</t>
  </si>
  <si>
    <t>+18:22:14.3</t>
  </si>
  <si>
    <t>2MASX J14365363+1822142</t>
  </si>
  <si>
    <t>IC4468</t>
  </si>
  <si>
    <t>-22:22:03.4</t>
  </si>
  <si>
    <t>2MASX J14382673-2222034</t>
  </si>
  <si>
    <t>IC4469</t>
  </si>
  <si>
    <t>+18:14:57.6</t>
  </si>
  <si>
    <t>2MASX J14372048+1814572</t>
  </si>
  <si>
    <t>IC4470</t>
  </si>
  <si>
    <t>+78:53:08.2</t>
  </si>
  <si>
    <t>2MASX J14282277+7853078</t>
  </si>
  <si>
    <t>IC4471</t>
  </si>
  <si>
    <t>+41:41:09.2</t>
  </si>
  <si>
    <t>IC4472</t>
  </si>
  <si>
    <t>-44:18:52.5</t>
  </si>
  <si>
    <t>2MASX J14401087-4418526</t>
  </si>
  <si>
    <t>IC4473</t>
  </si>
  <si>
    <t>+15:51:42.0</t>
  </si>
  <si>
    <t>IC4473 NED01</t>
  </si>
  <si>
    <t>+15:51:38.5</t>
  </si>
  <si>
    <t>2MASS J14375438+1551384</t>
  </si>
  <si>
    <t>IC4473 NED02</t>
  </si>
  <si>
    <t>+15:51:49.2</t>
  </si>
  <si>
    <t>2MASX J14375402+1551490</t>
  </si>
  <si>
    <t>IC4473 NED03</t>
  </si>
  <si>
    <t>+15:52:12.6</t>
  </si>
  <si>
    <t>IC4473 NED04</t>
  </si>
  <si>
    <t>+15:51:29.4</t>
  </si>
  <si>
    <t>SDSS J143753.59+155129.4</t>
  </si>
  <si>
    <t>IC4474</t>
  </si>
  <si>
    <t>+23:25:43.5</t>
  </si>
  <si>
    <t>2MASX J14382229+2325435</t>
  </si>
  <si>
    <t>IC4475</t>
  </si>
  <si>
    <t>+23:20:00.8</t>
  </si>
  <si>
    <t>2MASX J14382325+2320005</t>
  </si>
  <si>
    <t>IC4476</t>
  </si>
  <si>
    <t>-16:14:41.1</t>
  </si>
  <si>
    <t>2MASX J14395187-1614405</t>
  </si>
  <si>
    <t>IC4477</t>
  </si>
  <si>
    <t>+28:27:33.8</t>
  </si>
  <si>
    <t>2MASX J14383522+2827334</t>
  </si>
  <si>
    <t>IC4478</t>
  </si>
  <si>
    <t>+15:52:38.6</t>
  </si>
  <si>
    <t>2MASX J14391270+1552385</t>
  </si>
  <si>
    <t>IC4479</t>
  </si>
  <si>
    <t>+28:30:19.6</t>
  </si>
  <si>
    <t>2MASX J14384590+2830195</t>
  </si>
  <si>
    <t>IC4480</t>
  </si>
  <si>
    <t>+18:29:32.5</t>
  </si>
  <si>
    <t>2MASX J14394564+1829329</t>
  </si>
  <si>
    <t>IC4481</t>
  </si>
  <si>
    <t>+16:08:29.2</t>
  </si>
  <si>
    <t>2MASX J14401008+1608288</t>
  </si>
  <si>
    <t>IC4482</t>
  </si>
  <si>
    <t>+18:56:35.8</t>
  </si>
  <si>
    <t>2MASX J14401238+1856349</t>
  </si>
  <si>
    <t>IC4483</t>
  </si>
  <si>
    <t>+16:41:06.8</t>
  </si>
  <si>
    <t>2MASX J14401950+1641068</t>
  </si>
  <si>
    <t>IC4484</t>
  </si>
  <si>
    <t>-73:18:21.4</t>
  </si>
  <si>
    <t>2MASX J14474389-7318214</t>
  </si>
  <si>
    <t>IC4485</t>
  </si>
  <si>
    <t>+28:40:07.9</t>
  </si>
  <si>
    <t>2MASX J14403143+2840081</t>
  </si>
  <si>
    <t>IC4486</t>
  </si>
  <si>
    <t>+18:33:26.0</t>
  </si>
  <si>
    <t>2MASX J14414075+1833256</t>
  </si>
  <si>
    <t>IC4487</t>
  </si>
  <si>
    <t>+18:34:37.2</t>
  </si>
  <si>
    <t>2MASX J14415218+1834372</t>
  </si>
  <si>
    <t>IC4488</t>
  </si>
  <si>
    <t>+18:37:13.0</t>
  </si>
  <si>
    <t>2MASX J14425258+1837129</t>
  </si>
  <si>
    <t>IC4489</t>
  </si>
  <si>
    <t>+18:31:43.0</t>
  </si>
  <si>
    <t>2MASX J14431593+1831429</t>
  </si>
  <si>
    <t>IC4490</t>
  </si>
  <si>
    <t>-36:10:24.1</t>
  </si>
  <si>
    <t>IC4491</t>
  </si>
  <si>
    <t>IC4492</t>
  </si>
  <si>
    <t>+37:27:08.4</t>
  </si>
  <si>
    <t>2MASX J14423382+3727081</t>
  </si>
  <si>
    <t>IC4493</t>
  </si>
  <si>
    <t>+12:07:47.0</t>
  </si>
  <si>
    <t>IC4494</t>
  </si>
  <si>
    <t>+15:33:05.0</t>
  </si>
  <si>
    <t>2MASX J14442552+1533055</t>
  </si>
  <si>
    <t>IC4495</t>
  </si>
  <si>
    <t>+23:33:30.2</t>
  </si>
  <si>
    <t>2MASX J14441459+2333301</t>
  </si>
  <si>
    <t>IC4496</t>
  </si>
  <si>
    <t>+33:24:23.6</t>
  </si>
  <si>
    <t>2MASX J14435459+3324236</t>
  </si>
  <si>
    <t>IC4497</t>
  </si>
  <si>
    <t>+28:33:03.7</t>
  </si>
  <si>
    <t>2MASX J14442082+2833028</t>
  </si>
  <si>
    <t>IC4498</t>
  </si>
  <si>
    <t>+26:18:04.1</t>
  </si>
  <si>
    <t>2MASX J14450081+2618042</t>
  </si>
  <si>
    <t>IC4499</t>
  </si>
  <si>
    <t>-82:12:48.6</t>
  </si>
  <si>
    <t>MWSC 2263</t>
  </si>
  <si>
    <t>IC4500</t>
  </si>
  <si>
    <t>+37:28:56.9</t>
  </si>
  <si>
    <t>MCG +06-32-091</t>
  </si>
  <si>
    <t>IC4501</t>
  </si>
  <si>
    <t>-22:24:21.7</t>
  </si>
  <si>
    <t>2MASX J14472546-2224217</t>
  </si>
  <si>
    <t>IC4502</t>
  </si>
  <si>
    <t>+37:18:01.3</t>
  </si>
  <si>
    <t>2MASX J14451579+3718016</t>
  </si>
  <si>
    <t>IC4503</t>
  </si>
  <si>
    <t>+16:08:47.2</t>
  </si>
  <si>
    <t>2MASX J14463952+1608470</t>
  </si>
  <si>
    <t>IC4504</t>
  </si>
  <si>
    <t>+31:41:57.1</t>
  </si>
  <si>
    <t>2MASX J14463697+3141571</t>
  </si>
  <si>
    <t>IC4505</t>
  </si>
  <si>
    <t>+33:24:31.0</t>
  </si>
  <si>
    <t>2MASX J14463337+3324311</t>
  </si>
  <si>
    <t>IC4506</t>
  </si>
  <si>
    <t>+33:24:04.4</t>
  </si>
  <si>
    <t>2MASX J14463992+3324042</t>
  </si>
  <si>
    <t>IC4507</t>
  </si>
  <si>
    <t>+18:27:20.6</t>
  </si>
  <si>
    <t>2MASX J14474216+1827204</t>
  </si>
  <si>
    <t>IC4508</t>
  </si>
  <si>
    <t>+31:46:05.8</t>
  </si>
  <si>
    <t>2MASX J14475075+3145531</t>
  </si>
  <si>
    <t>IC4509</t>
  </si>
  <si>
    <t>+31:47:29.7</t>
  </si>
  <si>
    <t>2MASX J14482711+3147302</t>
  </si>
  <si>
    <t>IC4510</t>
  </si>
  <si>
    <t>-20:43:51.2</t>
  </si>
  <si>
    <t>IC4511</t>
  </si>
  <si>
    <t>-40:29:41.7</t>
  </si>
  <si>
    <t>IC4512</t>
  </si>
  <si>
    <t>+27:42:02.9</t>
  </si>
  <si>
    <t>2MASX J14495426+2742036</t>
  </si>
  <si>
    <t>IC4513</t>
  </si>
  <si>
    <t>-20:43:40.5</t>
  </si>
  <si>
    <t>IC4514</t>
  </si>
  <si>
    <t>+27:34:42.7</t>
  </si>
  <si>
    <t>2MASX J14505541+2734432</t>
  </si>
  <si>
    <t>IC4515</t>
  </si>
  <si>
    <t>+37:29:41.3</t>
  </si>
  <si>
    <t>2MASX J14510670+3729414</t>
  </si>
  <si>
    <t>IC4516</t>
  </si>
  <si>
    <t>+16:21:19.0</t>
  </si>
  <si>
    <t>2MASX J14542347+1621187</t>
  </si>
  <si>
    <t>IC4517</t>
  </si>
  <si>
    <t>+23:38:35.8</t>
  </si>
  <si>
    <t>2MASX J14543506+2338359</t>
  </si>
  <si>
    <t>IC4518</t>
  </si>
  <si>
    <t>-43:07:54.0</t>
  </si>
  <si>
    <t>IC4518A</t>
  </si>
  <si>
    <t>-43:07:55.6</t>
  </si>
  <si>
    <t>4518W</t>
  </si>
  <si>
    <t>MCG -07-31-001</t>
  </si>
  <si>
    <t>IC4518B</t>
  </si>
  <si>
    <t>-43:07:52.9</t>
  </si>
  <si>
    <t>4518E</t>
  </si>
  <si>
    <t>2MASX J14574441-4307526</t>
  </si>
  <si>
    <t>IC4519</t>
  </si>
  <si>
    <t>+37:24:45.8</t>
  </si>
  <si>
    <t>2MASX J14544451+3724455</t>
  </si>
  <si>
    <t>IC4520</t>
  </si>
  <si>
    <t>+33:43:28.0</t>
  </si>
  <si>
    <t>2MASX J14550703+3343279</t>
  </si>
  <si>
    <t>IC4521</t>
  </si>
  <si>
    <t>+25:35:02.7</t>
  </si>
  <si>
    <t>2MASX J14592740+2535026</t>
  </si>
  <si>
    <t>IC4522</t>
  </si>
  <si>
    <t>-75:51:35.9</t>
  </si>
  <si>
    <t>2MASX J15112889-7551360</t>
  </si>
  <si>
    <t>IC4523</t>
  </si>
  <si>
    <t>-43:30:34.3</t>
  </si>
  <si>
    <t>2MASX J15051054-4330340</t>
  </si>
  <si>
    <t>IC4524</t>
  </si>
  <si>
    <t>+25:36:05.4</t>
  </si>
  <si>
    <t>2MASX J15020635+2536048</t>
  </si>
  <si>
    <t>IC4525</t>
  </si>
  <si>
    <t>+25:38:18.6</t>
  </si>
  <si>
    <t>2MASX J15022483+2538188</t>
  </si>
  <si>
    <t>IC4526</t>
  </si>
  <si>
    <t>+23:21:01.6</t>
  </si>
  <si>
    <t>2MASX J15023819+2321019</t>
  </si>
  <si>
    <t>IC4527</t>
  </si>
  <si>
    <t>-42:26:58.3</t>
  </si>
  <si>
    <t>2MASX J15054101-4226581</t>
  </si>
  <si>
    <t>IC4528</t>
  </si>
  <si>
    <t>+49:06:44.9</t>
  </si>
  <si>
    <t>MCG +08-27-055</t>
  </si>
  <si>
    <t>IC4529</t>
  </si>
  <si>
    <t>-43:13:57.5</t>
  </si>
  <si>
    <t>2MASX J15062599-4313575</t>
  </si>
  <si>
    <t>IC4530</t>
  </si>
  <si>
    <t>+26:06:03.1</t>
  </si>
  <si>
    <t>2MASX J15034529+2606026</t>
  </si>
  <si>
    <t>IC4531</t>
  </si>
  <si>
    <t>+23:24:53.8</t>
  </si>
  <si>
    <t>2MASX J15042640+2324537</t>
  </si>
  <si>
    <t>IC4532</t>
  </si>
  <si>
    <t>+23:15:23.8</t>
  </si>
  <si>
    <t>2MASX J15045379+2315237</t>
  </si>
  <si>
    <t>IC4533</t>
  </si>
  <si>
    <t>+27:47:34.3</t>
  </si>
  <si>
    <t>2MASX J15043037+2747340</t>
  </si>
  <si>
    <t>IC4534</t>
  </si>
  <si>
    <t>+23:38:30.9</t>
  </si>
  <si>
    <t>2MASX J15064176+2338312</t>
  </si>
  <si>
    <t>IC4535</t>
  </si>
  <si>
    <t>+37:34:13.2</t>
  </si>
  <si>
    <t>2MASX J15084159+3734129</t>
  </si>
  <si>
    <t>IC4536</t>
  </si>
  <si>
    <t>-18:08:14.2</t>
  </si>
  <si>
    <t>ESO 581-024</t>
  </si>
  <si>
    <t>IC4537</t>
  </si>
  <si>
    <t>+02:02:50.6</t>
  </si>
  <si>
    <t>2MASX J15173246+0202503</t>
  </si>
  <si>
    <t>IC4538</t>
  </si>
  <si>
    <t>-23:39:30.3</t>
  </si>
  <si>
    <t>2MASX J15211162-2339302</t>
  </si>
  <si>
    <t>IC4539</t>
  </si>
  <si>
    <t>+32:23:34.3</t>
  </si>
  <si>
    <t>2MASX J15183111+3223345</t>
  </si>
  <si>
    <t>IC4540</t>
  </si>
  <si>
    <t>+01:47:11.7</t>
  </si>
  <si>
    <t>IC4541</t>
  </si>
  <si>
    <t>-70:35:05.8</t>
  </si>
  <si>
    <t>2MASX J15295558-7035059</t>
  </si>
  <si>
    <t>IC4542</t>
  </si>
  <si>
    <t>+33:08:54.9</t>
  </si>
  <si>
    <t>2MASX J15220538+3308547</t>
  </si>
  <si>
    <t>IC4543</t>
  </si>
  <si>
    <t>IC4544</t>
  </si>
  <si>
    <t>Nova</t>
  </si>
  <si>
    <t>-50:35:00.4</t>
  </si>
  <si>
    <t>Nor</t>
  </si>
  <si>
    <t>2MASS J15292318-5035007</t>
  </si>
  <si>
    <t>IC4545</t>
  </si>
  <si>
    <t>-81:37:33.4</t>
  </si>
  <si>
    <t>2MASX J15412906-8138012</t>
  </si>
  <si>
    <t>IC4546</t>
  </si>
  <si>
    <t>+28:51:09.4</t>
  </si>
  <si>
    <t>2MASX J15265841+2851093</t>
  </si>
  <si>
    <t>IC4547</t>
  </si>
  <si>
    <t>+28:47:20.3</t>
  </si>
  <si>
    <t>2MASX J15271508+2847203</t>
  </si>
  <si>
    <t>IC4548</t>
  </si>
  <si>
    <t>+28:50:59.4</t>
  </si>
  <si>
    <t>2MASX J15272399+2850593</t>
  </si>
  <si>
    <t>IC4549</t>
  </si>
  <si>
    <t>+32:49:32.0</t>
  </si>
  <si>
    <t>2MASX J15291493+3249306</t>
  </si>
  <si>
    <t>IC4550</t>
  </si>
  <si>
    <t>-50:39:35.0</t>
  </si>
  <si>
    <t>IC4551</t>
  </si>
  <si>
    <t>+05:58:26.5</t>
  </si>
  <si>
    <t>IC4552</t>
  </si>
  <si>
    <t>+04:34:59.0</t>
  </si>
  <si>
    <t>2MASX J15385489+0434589</t>
  </si>
  <si>
    <t>IC4553</t>
  </si>
  <si>
    <t>2MASX J15345727+2330104</t>
  </si>
  <si>
    <t>IC4554</t>
  </si>
  <si>
    <t>+23:28:45.4</t>
  </si>
  <si>
    <t>2MASX J15350481+2328457</t>
  </si>
  <si>
    <t>IC4555</t>
  </si>
  <si>
    <t>-78:10:43.9</t>
  </si>
  <si>
    <t>2MASX J15481484-7810438</t>
  </si>
  <si>
    <t>IC4556</t>
  </si>
  <si>
    <t>+25:17:49.7</t>
  </si>
  <si>
    <t>2MASX J15352244+2517494</t>
  </si>
  <si>
    <t>IC4557</t>
  </si>
  <si>
    <t>+39:43:44.0</t>
  </si>
  <si>
    <t>2MASX J15343692+3943435</t>
  </si>
  <si>
    <t>IC4558</t>
  </si>
  <si>
    <t>+25:20:45.2</t>
  </si>
  <si>
    <t>2MASX J15354620+2520449</t>
  </si>
  <si>
    <t>IC4559</t>
  </si>
  <si>
    <t>+25:20:28.1</t>
  </si>
  <si>
    <t>2MASX J15355350+2520278</t>
  </si>
  <si>
    <t>IC4560</t>
  </si>
  <si>
    <t>+39:48:50.8</t>
  </si>
  <si>
    <t>2MASX J15355410+3948512</t>
  </si>
  <si>
    <t>IC4561</t>
  </si>
  <si>
    <t>+25:25:00.5</t>
  </si>
  <si>
    <t>2MASX J15364705+2525004</t>
  </si>
  <si>
    <t>IC4562</t>
  </si>
  <si>
    <t>+43:29:35.7</t>
  </si>
  <si>
    <t>2MASX J15355700+4329351</t>
  </si>
  <si>
    <t>IC4563</t>
  </si>
  <si>
    <t>+39:49:53.5</t>
  </si>
  <si>
    <t>MCG +07-32-033</t>
  </si>
  <si>
    <t>IC4564</t>
  </si>
  <si>
    <t>+43:31:07.6</t>
  </si>
  <si>
    <t>2MASX J15362709+4331075</t>
  </si>
  <si>
    <t>IC4565</t>
  </si>
  <si>
    <t>+43:25:29.6</t>
  </si>
  <si>
    <t>2MASX J15363521+4325326</t>
  </si>
  <si>
    <t>IC4566</t>
  </si>
  <si>
    <t>+43:32:21.6</t>
  </si>
  <si>
    <t>2MASX J15364216+4332217</t>
  </si>
  <si>
    <t>IC4567</t>
  </si>
  <si>
    <t>+43:17:53.9</t>
  </si>
  <si>
    <t>2MASX J15371331+4317544</t>
  </si>
  <si>
    <t>IC4568</t>
  </si>
  <si>
    <t>+28:09:08.2</t>
  </si>
  <si>
    <t>2MASX J15400772+2809082</t>
  </si>
  <si>
    <t>IC4569</t>
  </si>
  <si>
    <t>+28:17:31.5</t>
  </si>
  <si>
    <t>2MASX J15404835+2817314</t>
  </si>
  <si>
    <t>IC4570</t>
  </si>
  <si>
    <t>+28:13:47.1</t>
  </si>
  <si>
    <t>2MASX J15412255+2813472</t>
  </si>
  <si>
    <t>IC4571</t>
  </si>
  <si>
    <t>-67:19:24.5</t>
  </si>
  <si>
    <t>TrA</t>
  </si>
  <si>
    <t>2MASX J15485148-6719243</t>
  </si>
  <si>
    <t>IC4572</t>
  </si>
  <si>
    <t>+28:08:02.4</t>
  </si>
  <si>
    <t>2MASX J15415419+2808027</t>
  </si>
  <si>
    <t>IC4573</t>
  </si>
  <si>
    <t>+23:47:59.9</t>
  </si>
  <si>
    <t>2MASX J15421227+2348005</t>
  </si>
  <si>
    <t>IC4574</t>
  </si>
  <si>
    <t>+28:14:25.2</t>
  </si>
  <si>
    <t>2MASX J15415925+2814247</t>
  </si>
  <si>
    <t>IC4575</t>
  </si>
  <si>
    <t>+23:48:27.5</t>
  </si>
  <si>
    <t>2MASX J15421963+2348275</t>
  </si>
  <si>
    <t>IC4576</t>
  </si>
  <si>
    <t>+23:40:12.2</t>
  </si>
  <si>
    <t>2MASX J15423550+2340124</t>
  </si>
  <si>
    <t>IC4577</t>
  </si>
  <si>
    <t>+23:47:33.5</t>
  </si>
  <si>
    <t>2MASX J15424555+2347334</t>
  </si>
  <si>
    <t>IC4578</t>
  </si>
  <si>
    <t>-74:49:31.0</t>
  </si>
  <si>
    <t>2MASX J15531068-7449310</t>
  </si>
  <si>
    <t>IC4579</t>
  </si>
  <si>
    <t>+23:46:23.4</t>
  </si>
  <si>
    <t>2MASX J15425152+2346234</t>
  </si>
  <si>
    <t>IC4580</t>
  </si>
  <si>
    <t>+28:21:24.6</t>
  </si>
  <si>
    <t>2MASX J15431427+2821218</t>
  </si>
  <si>
    <t>IC4581</t>
  </si>
  <si>
    <t>+28:16:37.3</t>
  </si>
  <si>
    <t>2MASX J15440148+2816369</t>
  </si>
  <si>
    <t>IC4582</t>
  </si>
  <si>
    <t>+28:05:19.2</t>
  </si>
  <si>
    <t>2MASX J15453941+2805193</t>
  </si>
  <si>
    <t>IC4583</t>
  </si>
  <si>
    <t>+23:48:32.5</t>
  </si>
  <si>
    <t>2MASX J15462194+2348327</t>
  </si>
  <si>
    <t>IC4584</t>
  </si>
  <si>
    <t>-66:22:59.8</t>
  </si>
  <si>
    <t>2MASX J16001226-6622598</t>
  </si>
  <si>
    <t>IC4585</t>
  </si>
  <si>
    <t>-66:19:20.2</t>
  </si>
  <si>
    <t>2MASX J16001729-6619189</t>
  </si>
  <si>
    <t>IC4586</t>
  </si>
  <si>
    <t>+05:55:54.8</t>
  </si>
  <si>
    <t>IC4587</t>
  </si>
  <si>
    <t>+25:56:26.3</t>
  </si>
  <si>
    <t>2MASX J15595161+2556263</t>
  </si>
  <si>
    <t>IC4588</t>
  </si>
  <si>
    <t>+23:55:01.7</t>
  </si>
  <si>
    <t>2MASX J16050427+2355015</t>
  </si>
  <si>
    <t>IC4589</t>
  </si>
  <si>
    <t>-06:23:07.1</t>
  </si>
  <si>
    <t>IC4590</t>
  </si>
  <si>
    <t>+28:28:43.3</t>
  </si>
  <si>
    <t>2MASX J16082116+2828436</t>
  </si>
  <si>
    <t>IC4591</t>
  </si>
  <si>
    <t>-27:55:39.9</t>
  </si>
  <si>
    <t>LBN 1096</t>
  </si>
  <si>
    <t>Star embedded in nebulosity.</t>
  </si>
  <si>
    <t>IC4592</t>
  </si>
  <si>
    <t>-19:27:16.8</t>
  </si>
  <si>
    <t>LBN 1113</t>
  </si>
  <si>
    <t>Very large nebula + bright star.  Position on nu2 Scorpii.</t>
  </si>
  <si>
    <t>IC4593</t>
  </si>
  <si>
    <t>+12:04:17.0</t>
  </si>
  <si>
    <t>BD +12 2966</t>
  </si>
  <si>
    <t>IC4594</t>
  </si>
  <si>
    <t>+23:57:54.0</t>
  </si>
  <si>
    <t>IC4595</t>
  </si>
  <si>
    <t>-70:08:33.4</t>
  </si>
  <si>
    <t>2MASX J16204443-7008333</t>
  </si>
  <si>
    <t>IC4596</t>
  </si>
  <si>
    <t>-22:37:31.4</t>
  </si>
  <si>
    <t>2MASX J16160361-2237314</t>
  </si>
  <si>
    <t>IC4597</t>
  </si>
  <si>
    <t>-34:21:57.4</t>
  </si>
  <si>
    <t>2MASX J16173974-3421572</t>
  </si>
  <si>
    <t>IC4598</t>
  </si>
  <si>
    <t>-31:26:34.4</t>
  </si>
  <si>
    <t>2MASX J16181331-3126343</t>
  </si>
  <si>
    <t>IC4599</t>
  </si>
  <si>
    <t>-42:15:36.5</t>
  </si>
  <si>
    <t>2MASX J16192317-4215366</t>
  </si>
  <si>
    <t>IC4600</t>
  </si>
  <si>
    <t>-22:47:07.9</t>
  </si>
  <si>
    <t>Group of Galactic stars; the IC identification is not certain.</t>
  </si>
  <si>
    <t>IC4601</t>
  </si>
  <si>
    <t>-20:05:14.3</t>
  </si>
  <si>
    <t>Group of Galactic stars embedded in nebulosity.</t>
  </si>
  <si>
    <t>IC4602</t>
  </si>
  <si>
    <t>+11:47:10.5</t>
  </si>
  <si>
    <t>IC4603</t>
  </si>
  <si>
    <t>-24:28:06.1</t>
  </si>
  <si>
    <t>LBN 1109</t>
  </si>
  <si>
    <t>Two Galactic stars embedded in nebulosity.</t>
  </si>
  <si>
    <t>IC4604</t>
  </si>
  <si>
    <t>-23:26:11.7</t>
  </si>
  <si>
    <t>LBN 1111</t>
  </si>
  <si>
    <t>rho Oph Nebula</t>
  </si>
  <si>
    <t>Three Galactic stars embedded in nebulosity.</t>
  </si>
  <si>
    <t>IC4605</t>
  </si>
  <si>
    <t>-25:06:54.6</t>
  </si>
  <si>
    <t>HD 148605</t>
  </si>
  <si>
    <t>IC4606</t>
  </si>
  <si>
    <t>-26:03:23.5</t>
  </si>
  <si>
    <t>Nothing here; nominal position. IC 4606 may be the globular NGC 6144.</t>
  </si>
  <si>
    <t>IC4607</t>
  </si>
  <si>
    <t>+24:34:27.7</t>
  </si>
  <si>
    <t>2MASX J16301588+2434274</t>
  </si>
  <si>
    <t>IC4608</t>
  </si>
  <si>
    <t>-77:29:19.3</t>
  </si>
  <si>
    <t>2MASX J16465395-7729192</t>
  </si>
  <si>
    <t>IC4609</t>
  </si>
  <si>
    <t>+22:47:50.6</t>
  </si>
  <si>
    <t>2MASX J16330166+2247500</t>
  </si>
  <si>
    <t>IC4610</t>
  </si>
  <si>
    <t>+39:15:27.5</t>
  </si>
  <si>
    <t>2MASX J16333912+3915279</t>
  </si>
  <si>
    <t>IC4611</t>
  </si>
  <si>
    <t>+39:11:06.5</t>
  </si>
  <si>
    <t>2MASX J16334229+3911069</t>
  </si>
  <si>
    <t>IC4612</t>
  </si>
  <si>
    <t>+39:15:47.5</t>
  </si>
  <si>
    <t>2MASX J16334964+3915478</t>
  </si>
  <si>
    <t>IC4613</t>
  </si>
  <si>
    <t>+36:07:50.1</t>
  </si>
  <si>
    <t>IC4614</t>
  </si>
  <si>
    <t>+36:06:54.0</t>
  </si>
  <si>
    <t>2MASX J16374718+3606543</t>
  </si>
  <si>
    <t>IC4615</t>
  </si>
  <si>
    <t>+36:04:23.0</t>
  </si>
  <si>
    <t>IC4616</t>
  </si>
  <si>
    <t>+35:59:43.8</t>
  </si>
  <si>
    <t>IC4617</t>
  </si>
  <si>
    <t>+36:41:02.7</t>
  </si>
  <si>
    <t>2MASX J16420807+3641025</t>
  </si>
  <si>
    <t>IC4618</t>
  </si>
  <si>
    <t>-76:59:34.7</t>
  </si>
  <si>
    <t>2MASX J16574998-7659348</t>
  </si>
  <si>
    <t>IC4619</t>
  </si>
  <si>
    <t>+17:45:33.0</t>
  </si>
  <si>
    <t>2MASX J16441111+1745328</t>
  </si>
  <si>
    <t>IC4620</t>
  </si>
  <si>
    <t>+19:18:19.4</t>
  </si>
  <si>
    <t>2MASX J16483000+1918193</t>
  </si>
  <si>
    <t>IC4621</t>
  </si>
  <si>
    <t>+08:47:01.2</t>
  </si>
  <si>
    <t>2MASX J16505118+0847019</t>
  </si>
  <si>
    <t>IC4622</t>
  </si>
  <si>
    <t>-16:14:10.5</t>
  </si>
  <si>
    <t>IC4623</t>
  </si>
  <si>
    <t>+22:31:38.7</t>
  </si>
  <si>
    <t>2MASX J16510537+2231394</t>
  </si>
  <si>
    <t>IC4624</t>
  </si>
  <si>
    <t>+17:26:56.8</t>
  </si>
  <si>
    <t>2MASX J16513354+1726564</t>
  </si>
  <si>
    <t>IC4625</t>
  </si>
  <si>
    <t>+02:24:03.3</t>
  </si>
  <si>
    <t>IC4626</t>
  </si>
  <si>
    <t>+02:20:19.4</t>
  </si>
  <si>
    <t>IC4627</t>
  </si>
  <si>
    <t>-07:38:07.2</t>
  </si>
  <si>
    <t>2MASX J16540875-0738073</t>
  </si>
  <si>
    <t>IC4628</t>
  </si>
  <si>
    <t>-40:27:03.5</t>
  </si>
  <si>
    <t>IC4629</t>
  </si>
  <si>
    <t>-16:42:35.6</t>
  </si>
  <si>
    <t>IC4630</t>
  </si>
  <si>
    <t>+26:39:46.5</t>
  </si>
  <si>
    <t>2MASX J16550959+2639463</t>
  </si>
  <si>
    <t>IC4631</t>
  </si>
  <si>
    <t>-77:36:12.8</t>
  </si>
  <si>
    <t>IC4632</t>
  </si>
  <si>
    <t>+22:54:56.0</t>
  </si>
  <si>
    <t>IC4633</t>
  </si>
  <si>
    <t>-77:32:10.3</t>
  </si>
  <si>
    <t>2MASX J17134699-7732102</t>
  </si>
  <si>
    <t>IC4634</t>
  </si>
  <si>
    <t>-21:49:33.5</t>
  </si>
  <si>
    <t>BD -21 4483</t>
  </si>
  <si>
    <t>IC4635</t>
  </si>
  <si>
    <t>-77:29:22.3</t>
  </si>
  <si>
    <t>2MASX J17153915-7729220</t>
  </si>
  <si>
    <t>IC4636</t>
  </si>
  <si>
    <t>+47:11:43.5</t>
  </si>
  <si>
    <t>SDSS J165906.82+471143.5</t>
  </si>
  <si>
    <t>IC4637</t>
  </si>
  <si>
    <t>-40:53:10.9</t>
  </si>
  <si>
    <t>HD 154072</t>
  </si>
  <si>
    <t>ESO 332-021</t>
  </si>
  <si>
    <t>IC4638</t>
  </si>
  <si>
    <t>+33:30:47.5</t>
  </si>
  <si>
    <t>2MASX J17011365+3330478</t>
  </si>
  <si>
    <t>IC4639</t>
  </si>
  <si>
    <t>+22:55:48.1</t>
  </si>
  <si>
    <t>2MASX J17025471+2255479</t>
  </si>
  <si>
    <t>IC4640</t>
  </si>
  <si>
    <t>-80:03:50.7</t>
  </si>
  <si>
    <t>2MASX J17235841-8003506</t>
  </si>
  <si>
    <t>IC4641</t>
  </si>
  <si>
    <t>-80:08:50.7</t>
  </si>
  <si>
    <t>2MASX J17241026-8008506</t>
  </si>
  <si>
    <t>IC4642</t>
  </si>
  <si>
    <t>-55:23:56.4</t>
  </si>
  <si>
    <t>HD 154952</t>
  </si>
  <si>
    <t>ESO 180-004</t>
  </si>
  <si>
    <t>IC4643</t>
  </si>
  <si>
    <t>+42:20:20.8</t>
  </si>
  <si>
    <t>IC4644</t>
  </si>
  <si>
    <t>-73:56:24.4</t>
  </si>
  <si>
    <t>2MASX J17243684-7356244</t>
  </si>
  <si>
    <t>IC4645</t>
  </si>
  <si>
    <t>+43:06:14.8</t>
  </si>
  <si>
    <t>2MASX J17144311+4306149</t>
  </si>
  <si>
    <t>IC4646</t>
  </si>
  <si>
    <t>-59:59:57.8</t>
  </si>
  <si>
    <t>2MASX J17235321-5959576</t>
  </si>
  <si>
    <t>IC4647</t>
  </si>
  <si>
    <t>-80:11:42.4</t>
  </si>
  <si>
    <t>2MASX J17260372-8011424</t>
  </si>
  <si>
    <t>IC4648</t>
  </si>
  <si>
    <t>+43:51:45.3</t>
  </si>
  <si>
    <t>IC4649</t>
  </si>
  <si>
    <t>IC4650</t>
  </si>
  <si>
    <t>+57:18:06.8</t>
  </si>
  <si>
    <t>2MASX J17154740+5718066</t>
  </si>
  <si>
    <t>IC4651</t>
  </si>
  <si>
    <t>-49:56:17.7</t>
  </si>
  <si>
    <t>MWSC 2590</t>
  </si>
  <si>
    <t>IC4652</t>
  </si>
  <si>
    <t>-59:43:41.9</t>
  </si>
  <si>
    <t>2MASX J17262672-5943402</t>
  </si>
  <si>
    <t>IC4653</t>
  </si>
  <si>
    <t>-60:52:46.5</t>
  </si>
  <si>
    <t>2MASX J17270693-6052448</t>
  </si>
  <si>
    <t>IC4654</t>
  </si>
  <si>
    <t>-74:22:53.2</t>
  </si>
  <si>
    <t>2MASX J17370793-7422532</t>
  </si>
  <si>
    <t>IC4655</t>
  </si>
  <si>
    <t>-60:43:16.8</t>
  </si>
  <si>
    <t>Line of six Galactic stars.</t>
  </si>
  <si>
    <t>IC4656</t>
  </si>
  <si>
    <t>-63:43:46.8</t>
  </si>
  <si>
    <t>2MASX J17374387-6343466</t>
  </si>
  <si>
    <t>IC4657</t>
  </si>
  <si>
    <t>-17:31:29.4</t>
  </si>
  <si>
    <t>IC4658</t>
  </si>
  <si>
    <t>-59:35:05.7</t>
  </si>
  <si>
    <t>IC4659</t>
  </si>
  <si>
    <t>-17:55:40.9</t>
  </si>
  <si>
    <t>IC4660</t>
  </si>
  <si>
    <t>+75:50:54.6</t>
  </si>
  <si>
    <t>2MASX J17214521+7550552</t>
  </si>
  <si>
    <t>IC4661</t>
  </si>
  <si>
    <t>-74:01:56.6</t>
  </si>
  <si>
    <t>2MASX J17510271-7401565</t>
  </si>
  <si>
    <t>IC4662</t>
  </si>
  <si>
    <t>-64:38:30.3</t>
  </si>
  <si>
    <t>Pav</t>
  </si>
  <si>
    <t>2MASX J17470919-6438192</t>
  </si>
  <si>
    <t>IC4663</t>
  </si>
  <si>
    <t>-44:54:17.5</t>
  </si>
  <si>
    <t>HD 161028</t>
  </si>
  <si>
    <t>ESO 279-006</t>
  </si>
  <si>
    <t>IC4664</t>
  </si>
  <si>
    <t>-63:15:16.3</t>
  </si>
  <si>
    <t>2MASX J17485857-6315162</t>
  </si>
  <si>
    <t>IC4665</t>
  </si>
  <si>
    <t>+05:38:55.4</t>
  </si>
  <si>
    <t>MWSC 2689</t>
  </si>
  <si>
    <t>IC4666</t>
  </si>
  <si>
    <t>+55:46:32.1</t>
  </si>
  <si>
    <t>SDSS J174602.35+554632.1</t>
  </si>
  <si>
    <t>IC4667</t>
  </si>
  <si>
    <t>+55:52:32.3</t>
  </si>
  <si>
    <t>Nominal position; only faint stars nearby.</t>
  </si>
  <si>
    <t>IC4668</t>
  </si>
  <si>
    <t>+57:24:02.5</t>
  </si>
  <si>
    <t>IC4669</t>
  </si>
  <si>
    <t>+61:26:03.2</t>
  </si>
  <si>
    <t>2MASX J17471291+6126030</t>
  </si>
  <si>
    <t>IC4670</t>
  </si>
  <si>
    <t>IC4671</t>
  </si>
  <si>
    <t>-10:17:09.3</t>
  </si>
  <si>
    <t>IC4672</t>
  </si>
  <si>
    <t>-62:49:57.0</t>
  </si>
  <si>
    <t>2MASX J18021472-6249570</t>
  </si>
  <si>
    <t>IC4673</t>
  </si>
  <si>
    <t>-27:06:22.0</t>
  </si>
  <si>
    <t>ESO 521-015</t>
  </si>
  <si>
    <t>IC4674</t>
  </si>
  <si>
    <t>-62:23:43.8</t>
  </si>
  <si>
    <t>2MASX J18081306-6223438</t>
  </si>
  <si>
    <t>IC4675</t>
  </si>
  <si>
    <t>-09:15:34.1</t>
  </si>
  <si>
    <t>IC4676</t>
  </si>
  <si>
    <t>+11:49:23.3</t>
  </si>
  <si>
    <t>2MASX J18025296+1149234</t>
  </si>
  <si>
    <t>IC4677</t>
  </si>
  <si>
    <t>+66:37:59.8</t>
  </si>
  <si>
    <t>MCG +11-22-017</t>
  </si>
  <si>
    <t>IC4678</t>
  </si>
  <si>
    <t>-23:57:16.0</t>
  </si>
  <si>
    <t>A Galactic star embedded in nebulosity.</t>
  </si>
  <si>
    <t>IC4679</t>
  </si>
  <si>
    <t>-56:15:15.8</t>
  </si>
  <si>
    <t>Tel</t>
  </si>
  <si>
    <t>2MASX J18112447-5615158</t>
  </si>
  <si>
    <t>IC4680</t>
  </si>
  <si>
    <t>-64:28:36.2</t>
  </si>
  <si>
    <t>2MASX J18132963-6428362</t>
  </si>
  <si>
    <t>IC4681</t>
  </si>
  <si>
    <t>-23:25:55.3</t>
  </si>
  <si>
    <t>2MASS J18081997-2325551</t>
  </si>
  <si>
    <t>IC4682</t>
  </si>
  <si>
    <t>-71:34:52.7</t>
  </si>
  <si>
    <t>2MASX J18162565-7134527</t>
  </si>
  <si>
    <t>IC4683</t>
  </si>
  <si>
    <t>-26:23:27.4</t>
  </si>
  <si>
    <t>IC number probably refers to the rich Milky Way starfield in this area.</t>
  </si>
  <si>
    <t>IC4684</t>
  </si>
  <si>
    <t>-23:26:07.6</t>
  </si>
  <si>
    <t>LBN 34</t>
  </si>
  <si>
    <t>IC4685</t>
  </si>
  <si>
    <t>-23:59:14.1</t>
  </si>
  <si>
    <t>IC4686</t>
  </si>
  <si>
    <t>-57:43:57.1</t>
  </si>
  <si>
    <t>4687W</t>
  </si>
  <si>
    <t>2MASX J18133883-5743572</t>
  </si>
  <si>
    <t>IC4687</t>
  </si>
  <si>
    <t>-57:43:31.3</t>
  </si>
  <si>
    <t>2MASX J18133982-5743312</t>
  </si>
  <si>
    <t>IC4688</t>
  </si>
  <si>
    <t>+11:42:44.0</t>
  </si>
  <si>
    <t>2MASX J18081188+1142439</t>
  </si>
  <si>
    <t>IC4689</t>
  </si>
  <si>
    <t>-57:44:53.5</t>
  </si>
  <si>
    <t>4687S</t>
  </si>
  <si>
    <t>2MASX J18134033-5744542</t>
  </si>
  <si>
    <t>IC4690</t>
  </si>
  <si>
    <t>-19:46:37.5</t>
  </si>
  <si>
    <t>IC4691</t>
  </si>
  <si>
    <t>+11:49:48.3</t>
  </si>
  <si>
    <t>2MASX J18084560+1149455</t>
  </si>
  <si>
    <t>IC4692</t>
  </si>
  <si>
    <t>-58:41:37.6</t>
  </si>
  <si>
    <t>2MASX J18144995-5841375</t>
  </si>
  <si>
    <t>IC4693</t>
  </si>
  <si>
    <t>+17:20:52.4</t>
  </si>
  <si>
    <t>IC4694</t>
  </si>
  <si>
    <t>-58:12:32.1</t>
  </si>
  <si>
    <t>ESO 140-014</t>
  </si>
  <si>
    <t>IC4695</t>
  </si>
  <si>
    <t>-58:55:31.7</t>
  </si>
  <si>
    <t>IC4696</t>
  </si>
  <si>
    <t>-64:44:02.7</t>
  </si>
  <si>
    <t>2MASX J18201792-6444025</t>
  </si>
  <si>
    <t>IC4697</t>
  </si>
  <si>
    <t>+25:25:37.9</t>
  </si>
  <si>
    <t>2MASX J18122689+2525373</t>
  </si>
  <si>
    <t>IC4698</t>
  </si>
  <si>
    <t>-63:20:52.6</t>
  </si>
  <si>
    <t>2MASX J18205988-6320525</t>
  </si>
  <si>
    <t>IC4699</t>
  </si>
  <si>
    <t>-45:58:59.1</t>
  </si>
  <si>
    <t>HD 167672</t>
  </si>
  <si>
    <t>ESO 280-008</t>
  </si>
  <si>
    <t>IC4700</t>
  </si>
  <si>
    <t>-19:51:57.8</t>
  </si>
  <si>
    <t>IC4701</t>
  </si>
  <si>
    <t>-16:38:53.8</t>
  </si>
  <si>
    <t>LBN 55</t>
  </si>
  <si>
    <t>IC4702</t>
  </si>
  <si>
    <t>-59:14:20.2</t>
  </si>
  <si>
    <t>2MASX J18230381-5914203</t>
  </si>
  <si>
    <t>IC4703</t>
  </si>
  <si>
    <t>-13:50:43.4</t>
  </si>
  <si>
    <t>Eagle Nebula</t>
  </si>
  <si>
    <t>IC4704</t>
  </si>
  <si>
    <t>-71:36:35.5</t>
  </si>
  <si>
    <t>2MASX J18275369-7136353</t>
  </si>
  <si>
    <t>IC4705</t>
  </si>
  <si>
    <t>-71:41:38.2</t>
  </si>
  <si>
    <t>2MASX J18281028-7141379</t>
  </si>
  <si>
    <t>IC4706</t>
  </si>
  <si>
    <t>-16:01:52.6</t>
  </si>
  <si>
    <t>IC4707</t>
  </si>
  <si>
    <t>-16:00:33.3</t>
  </si>
  <si>
    <t>IC4708</t>
  </si>
  <si>
    <t>+61:09:26.2</t>
  </si>
  <si>
    <t>2MASX J18134618+6109262</t>
  </si>
  <si>
    <t>IC4709</t>
  </si>
  <si>
    <t>-56:22:09.0</t>
  </si>
  <si>
    <t>2MASX J18241939-5622091</t>
  </si>
  <si>
    <t>IC4710</t>
  </si>
  <si>
    <t>-66:58:56.2</t>
  </si>
  <si>
    <t>2MASX J18283796-6658561</t>
  </si>
  <si>
    <t>IC4711</t>
  </si>
  <si>
    <t>-64:56:40.1</t>
  </si>
  <si>
    <t>IC4712</t>
  </si>
  <si>
    <t>-71:41:37.2</t>
  </si>
  <si>
    <t>2MASX J18310695-7141371</t>
  </si>
  <si>
    <t>IC4713</t>
  </si>
  <si>
    <t>-67:13:27.8</t>
  </si>
  <si>
    <t>2MASX J18295935-6713279</t>
  </si>
  <si>
    <t>IC4714</t>
  </si>
  <si>
    <t>-66:39:06.3</t>
  </si>
  <si>
    <t>2MASX J18305572-6639061</t>
  </si>
  <si>
    <t>IC4715</t>
  </si>
  <si>
    <t>-18:30:52.4</t>
  </si>
  <si>
    <t>Small Sgr Star Cloud</t>
  </si>
  <si>
    <t>Milky Way star cloud.</t>
  </si>
  <si>
    <t>V-mag taken from HEASARC's messier table</t>
  </si>
  <si>
    <t>IC4716</t>
  </si>
  <si>
    <t>-56:57:43.2</t>
  </si>
  <si>
    <t>2MASX J18324502-5657429</t>
  </si>
  <si>
    <t>IC4717</t>
  </si>
  <si>
    <t>-57:58:32.6</t>
  </si>
  <si>
    <t>2MASX J18331726-5758328</t>
  </si>
  <si>
    <t>IC4718</t>
  </si>
  <si>
    <t>-60:07:44.8</t>
  </si>
  <si>
    <t>2MASX J18335014-6007446</t>
  </si>
  <si>
    <t>IC4719</t>
  </si>
  <si>
    <t>-56:43:55.9</t>
  </si>
  <si>
    <t>2MASX J18331155-5643558</t>
  </si>
  <si>
    <t>IC4720</t>
  </si>
  <si>
    <t>-58:24:19.3</t>
  </si>
  <si>
    <t>ESO 140-025</t>
  </si>
  <si>
    <t>IC4721</t>
  </si>
  <si>
    <t>-58:29:47.8</t>
  </si>
  <si>
    <t>2MASX J18342476-5829478</t>
  </si>
  <si>
    <t>IC4722</t>
  </si>
  <si>
    <t>-57:47:34.0</t>
  </si>
  <si>
    <t>2MASX J18343155-5747340</t>
  </si>
  <si>
    <t>IC4723</t>
  </si>
  <si>
    <t>-63:22:36.0</t>
  </si>
  <si>
    <t>2MASX J18355625-6322358</t>
  </si>
  <si>
    <t>IC4724</t>
  </si>
  <si>
    <t>-70:07:32.4</t>
  </si>
  <si>
    <t>2MASX J18384023-7007324</t>
  </si>
  <si>
    <t>IC4725</t>
  </si>
  <si>
    <t>-19:06:53.8</t>
  </si>
  <si>
    <t>IC4726</t>
  </si>
  <si>
    <t>-62:51:15.6</t>
  </si>
  <si>
    <t>2MASX J18365878-6251157</t>
  </si>
  <si>
    <t>IC4727</t>
  </si>
  <si>
    <t>-62:42:02.4</t>
  </si>
  <si>
    <t>2MASX J18375609-6242021</t>
  </si>
  <si>
    <t>IC4728</t>
  </si>
  <si>
    <t>-62:31:51.3</t>
  </si>
  <si>
    <t>2MASX J18375700-6231511</t>
  </si>
  <si>
    <t>IC4729</t>
  </si>
  <si>
    <t>-67:25:32.5</t>
  </si>
  <si>
    <t>2MASX J18395639-6725325</t>
  </si>
  <si>
    <t>IC4730</t>
  </si>
  <si>
    <t>-63:20:59.7</t>
  </si>
  <si>
    <t>2MASX J18385016-6320597</t>
  </si>
  <si>
    <t>IC4731</t>
  </si>
  <si>
    <t>-62:56:34.9</t>
  </si>
  <si>
    <t>2MASX J18384297-6256346</t>
  </si>
  <si>
    <t>IC4732</t>
  </si>
  <si>
    <t>-22:38:41.0</t>
  </si>
  <si>
    <t>BD -22 18309</t>
  </si>
  <si>
    <t>IC4733</t>
  </si>
  <si>
    <t>+64:58:02.7</t>
  </si>
  <si>
    <t>IC4734</t>
  </si>
  <si>
    <t>-57:29:25.6</t>
  </si>
  <si>
    <t>2MASX J18382569-5729258</t>
  </si>
  <si>
    <t>IC4735</t>
  </si>
  <si>
    <t>-62:57:21.7</t>
  </si>
  <si>
    <t>2MASX J18394995-6257216</t>
  </si>
  <si>
    <t>IC4736</t>
  </si>
  <si>
    <t>-57:53:35.8</t>
  </si>
  <si>
    <t>2MASX J18383982-5753357</t>
  </si>
  <si>
    <t>IC4737</t>
  </si>
  <si>
    <t>-62:35:52.7</t>
  </si>
  <si>
    <t>2MASX J18395835-6235526</t>
  </si>
  <si>
    <t>IC4738</t>
  </si>
  <si>
    <t>-61:54:08.5</t>
  </si>
  <si>
    <t>2MASX J18402686-6154085</t>
  </si>
  <si>
    <t>IC4739</t>
  </si>
  <si>
    <t>-61:54:05.6</t>
  </si>
  <si>
    <t>2MASX J18405094-6154054</t>
  </si>
  <si>
    <t>IC4740</t>
  </si>
  <si>
    <t>-68:21:35.8</t>
  </si>
  <si>
    <t>2MASX J18430060-6821356</t>
  </si>
  <si>
    <t>IC4741</t>
  </si>
  <si>
    <t>-63:56:53.5</t>
  </si>
  <si>
    <t>2MASX J18414342-6356537</t>
  </si>
  <si>
    <t>IC4742</t>
  </si>
  <si>
    <t>-63:51:43.5</t>
  </si>
  <si>
    <t>2MASX J18415254-6351437</t>
  </si>
  <si>
    <t>IC4743</t>
  </si>
  <si>
    <t>-61:46:20.0</t>
  </si>
  <si>
    <t>2MASX J18412916-6146202</t>
  </si>
  <si>
    <t>IC4744</t>
  </si>
  <si>
    <t>-63:13:25.9</t>
  </si>
  <si>
    <t>2MASX J18415486-6313257</t>
  </si>
  <si>
    <t>IC4745</t>
  </si>
  <si>
    <t>-64:56:34.5</t>
  </si>
  <si>
    <t>2MASX J18423586-6456345</t>
  </si>
  <si>
    <t>IC4746</t>
  </si>
  <si>
    <t>-72:40:05.6</t>
  </si>
  <si>
    <t>PGC 062371</t>
  </si>
  <si>
    <t>IC4747</t>
  </si>
  <si>
    <t>-72:37:48.1</t>
  </si>
  <si>
    <t>2MASX J18455734-7237484</t>
  </si>
  <si>
    <t>IC4748</t>
  </si>
  <si>
    <t>-64:04:21.6</t>
  </si>
  <si>
    <t>2MASX J18424592-6404215</t>
  </si>
  <si>
    <t>IC4749</t>
  </si>
  <si>
    <t>-63:12:30.3</t>
  </si>
  <si>
    <t>2MASX J18424946-6312305</t>
  </si>
  <si>
    <t>IC4750</t>
  </si>
  <si>
    <t>-62:58:17.3</t>
  </si>
  <si>
    <t>2MASX J18430271-6258175</t>
  </si>
  <si>
    <t>IC4751</t>
  </si>
  <si>
    <t>-62:06:44.2</t>
  </si>
  <si>
    <t>2MASX J18431930-6206444</t>
  </si>
  <si>
    <t>IC4752</t>
  </si>
  <si>
    <t>-64:04:55.6</t>
  </si>
  <si>
    <t>2MASX J18434670-6404557</t>
  </si>
  <si>
    <t>IC4753</t>
  </si>
  <si>
    <t>-62:06:28.6</t>
  </si>
  <si>
    <t>2MASX J18433262-6206286</t>
  </si>
  <si>
    <t>IC4754</t>
  </si>
  <si>
    <t>-61:59:24.2</t>
  </si>
  <si>
    <t>2MASX J18440025-6159247</t>
  </si>
  <si>
    <t>IC4755</t>
  </si>
  <si>
    <t>-63:41:32.0</t>
  </si>
  <si>
    <t>2MASX J18450112-6341322</t>
  </si>
  <si>
    <t>IC4756</t>
  </si>
  <si>
    <t>+05:27:43.8</t>
  </si>
  <si>
    <t>MWSC 2967</t>
  </si>
  <si>
    <t>IC4757</t>
  </si>
  <si>
    <t>-57:10:03.2</t>
  </si>
  <si>
    <t>2MASX J18435575-5710029</t>
  </si>
  <si>
    <t>IC4758</t>
  </si>
  <si>
    <t>-65:45:24.0</t>
  </si>
  <si>
    <t>2MASX J18461825-6545240</t>
  </si>
  <si>
    <t>IC4759</t>
  </si>
  <si>
    <t>-63:05:07.0</t>
  </si>
  <si>
    <t>IC4759 NED01</t>
  </si>
  <si>
    <t>-63:05:05.2</t>
  </si>
  <si>
    <t>PGC 062366</t>
  </si>
  <si>
    <t>IC4759 NED02</t>
  </si>
  <si>
    <t>-63:05:13.2</t>
  </si>
  <si>
    <t>2MASX J18454128-6305131</t>
  </si>
  <si>
    <t>IC4760</t>
  </si>
  <si>
    <t>-62:57:30.1</t>
  </si>
  <si>
    <t>2MASX J18454603-6257291</t>
  </si>
  <si>
    <t>IC4761</t>
  </si>
  <si>
    <t>-52:51:10.9</t>
  </si>
  <si>
    <t>2MASX J18435562-5251110</t>
  </si>
  <si>
    <t>IC4762</t>
  </si>
  <si>
    <t>+67:51:28.9</t>
  </si>
  <si>
    <t>IC4763</t>
  </si>
  <si>
    <t>+67:08:14.3</t>
  </si>
  <si>
    <t>IC4764</t>
  </si>
  <si>
    <t>-63:29:04.4</t>
  </si>
  <si>
    <t>2MASX J18470755-6329042</t>
  </si>
  <si>
    <t>IC4765</t>
  </si>
  <si>
    <t>-63:19:52.8</t>
  </si>
  <si>
    <t>2MASX J18471814-6319521</t>
  </si>
  <si>
    <t>IC4766</t>
  </si>
  <si>
    <t>-63:17:31.8</t>
  </si>
  <si>
    <t>2MASX J18473570-6317324</t>
  </si>
  <si>
    <t>IC4767</t>
  </si>
  <si>
    <t>-63:24:20.4</t>
  </si>
  <si>
    <t>2MASX J18474176-6324204</t>
  </si>
  <si>
    <t>IC4768</t>
  </si>
  <si>
    <t>-05:32:05.4</t>
  </si>
  <si>
    <t>Two star clusters.</t>
  </si>
  <si>
    <t>IC4769</t>
  </si>
  <si>
    <t>-63:09:25.2</t>
  </si>
  <si>
    <t>2MASX J18474403-6309254</t>
  </si>
  <si>
    <t>IC4770</t>
  </si>
  <si>
    <t>-63:23:00.4</t>
  </si>
  <si>
    <t>2MASX J18481033-6323003</t>
  </si>
  <si>
    <t>IC4771</t>
  </si>
  <si>
    <t>-63:14:51.6</t>
  </si>
  <si>
    <t>2MASX J18482370-6314513</t>
  </si>
  <si>
    <t>IC4772</t>
  </si>
  <si>
    <t>+40:01:35.0</t>
  </si>
  <si>
    <t>2MASX J18395646+4001351</t>
  </si>
  <si>
    <t>IC4773</t>
  </si>
  <si>
    <t>-69:55:29.1</t>
  </si>
  <si>
    <t>ESO 072-002</t>
  </si>
  <si>
    <t>IC4774</t>
  </si>
  <si>
    <t>-57:56:08.5</t>
  </si>
  <si>
    <t>2MASX J18481058-5756085</t>
  </si>
  <si>
    <t>IC4775</t>
  </si>
  <si>
    <t>-57:11:01.4</t>
  </si>
  <si>
    <t>2MASX J18482629-5711014</t>
  </si>
  <si>
    <t>IC4776</t>
  </si>
  <si>
    <t>-33:20:35.0</t>
  </si>
  <si>
    <t>HD 173283</t>
  </si>
  <si>
    <t>ESO 396-002</t>
  </si>
  <si>
    <t>IC4777</t>
  </si>
  <si>
    <t>-53:08:51.4</t>
  </si>
  <si>
    <t>2MASX J18481131-5308512</t>
  </si>
  <si>
    <t>IC4778</t>
  </si>
  <si>
    <t>-61:43:10.2</t>
  </si>
  <si>
    <t>2MASX J18500034-6143103</t>
  </si>
  <si>
    <t>IC4779</t>
  </si>
  <si>
    <t>-63:00:46.4</t>
  </si>
  <si>
    <t>2MASX J18503042-6300463</t>
  </si>
  <si>
    <t>IC4780</t>
  </si>
  <si>
    <t>-59:15:10.3</t>
  </si>
  <si>
    <t>2MASX J18495608-5915102</t>
  </si>
  <si>
    <t>IC4781</t>
  </si>
  <si>
    <t>-62:47:33.4</t>
  </si>
  <si>
    <t>2MASX J18513762-6247333</t>
  </si>
  <si>
    <t>IC4782</t>
  </si>
  <si>
    <t>-55:29:28.4</t>
  </si>
  <si>
    <t>2MASX J18505490-5529280</t>
  </si>
  <si>
    <t>IC4783</t>
  </si>
  <si>
    <t>-58:48:47.4</t>
  </si>
  <si>
    <t>2MASX J18513338-5848472</t>
  </si>
  <si>
    <t>IC4784</t>
  </si>
  <si>
    <t>-63:15:34.6</t>
  </si>
  <si>
    <t>2MASX J18524802-6315345</t>
  </si>
  <si>
    <t>IC4785</t>
  </si>
  <si>
    <t>-59:15:19.5</t>
  </si>
  <si>
    <t>2MASX J18525522-5915196</t>
  </si>
  <si>
    <t>IC4786</t>
  </si>
  <si>
    <t>-56:41:40.6</t>
  </si>
  <si>
    <t>2MASX J18524453-5641405</t>
  </si>
  <si>
    <t>IC4787</t>
  </si>
  <si>
    <t>-68:40:56.5</t>
  </si>
  <si>
    <t>ESO 072-004</t>
  </si>
  <si>
    <t>IC4788</t>
  </si>
  <si>
    <t>-63:27:08.6</t>
  </si>
  <si>
    <t>2MASX J18544104-6327084</t>
  </si>
  <si>
    <t>IC4789</t>
  </si>
  <si>
    <t>-68:34:01.6</t>
  </si>
  <si>
    <t>2MASX J18561849-6834012</t>
  </si>
  <si>
    <t>IC4790</t>
  </si>
  <si>
    <t>-64:55:44.1</t>
  </si>
  <si>
    <t>2MASX J18563221-6455443</t>
  </si>
  <si>
    <t>IC4791</t>
  </si>
  <si>
    <t>+19:19:52.0</t>
  </si>
  <si>
    <t>2MASX J18490117+1919518</t>
  </si>
  <si>
    <t>IC4792</t>
  </si>
  <si>
    <t>-56:24:13.7</t>
  </si>
  <si>
    <t>ESO 183-026</t>
  </si>
  <si>
    <t>IC4793</t>
  </si>
  <si>
    <t>-61:23:59.2</t>
  </si>
  <si>
    <t>2MASX J18565561-6123592</t>
  </si>
  <si>
    <t>IC4794</t>
  </si>
  <si>
    <t>-62:05:27.4</t>
  </si>
  <si>
    <t>2MASX J18570962-6205272</t>
  </si>
  <si>
    <t>IC4795</t>
  </si>
  <si>
    <t>-61:36:32.7</t>
  </si>
  <si>
    <t>ESO 141-014</t>
  </si>
  <si>
    <t>IC4796</t>
  </si>
  <si>
    <t>-54:12:50.2</t>
  </si>
  <si>
    <t>2MASX J18562781-5412500</t>
  </si>
  <si>
    <t>IC4797</t>
  </si>
  <si>
    <t>-54:18:20.8</t>
  </si>
  <si>
    <t>2MASX J18562965-5418210</t>
  </si>
  <si>
    <t>IC4798</t>
  </si>
  <si>
    <t>-62:07:06.3</t>
  </si>
  <si>
    <t>2MASX J18582088-6207063</t>
  </si>
  <si>
    <t>IC4799</t>
  </si>
  <si>
    <t>-63:55:51.5</t>
  </si>
  <si>
    <t>2MASX J18585661-6355513</t>
  </si>
  <si>
    <t>IC4800</t>
  </si>
  <si>
    <t>-63:08:21.2</t>
  </si>
  <si>
    <t>2MASX J18584350-6308213</t>
  </si>
  <si>
    <t>IC4801</t>
  </si>
  <si>
    <t>-64:40:30.5</t>
  </si>
  <si>
    <t>2MASX J18593840-6440306</t>
  </si>
  <si>
    <t>IC4802</t>
  </si>
  <si>
    <t>-22:41:53.9</t>
  </si>
  <si>
    <t>Clump of stars in NGC 6717; ESO identification is wrong.</t>
  </si>
  <si>
    <t>IC4803</t>
  </si>
  <si>
    <t>-62:03:54.5</t>
  </si>
  <si>
    <t>2MASX J19003992-6203545</t>
  </si>
  <si>
    <t>IC4804</t>
  </si>
  <si>
    <t>-61:50:00.0</t>
  </si>
  <si>
    <t>2MASX J19010736-6150000</t>
  </si>
  <si>
    <t>IC4805</t>
  </si>
  <si>
    <t>-63:02:51.5</t>
  </si>
  <si>
    <t>2MASX J19020143-6302514</t>
  </si>
  <si>
    <t>IC4806</t>
  </si>
  <si>
    <t>-57:31:55.4</t>
  </si>
  <si>
    <t>2MASX J19013071-5731553</t>
  </si>
  <si>
    <t>IC4807</t>
  </si>
  <si>
    <t>-56:55:52.3</t>
  </si>
  <si>
    <t>2MASX J19021765-5655523</t>
  </si>
  <si>
    <t>IC4808</t>
  </si>
  <si>
    <t>-45:18:49.4</t>
  </si>
  <si>
    <t>2MASX J19010759-4518492</t>
  </si>
  <si>
    <t>IC4809</t>
  </si>
  <si>
    <t>-62:11:38.7</t>
  </si>
  <si>
    <t>2MASX J19040540-6211385</t>
  </si>
  <si>
    <t>IC4810</t>
  </si>
  <si>
    <t>-56:09:35.0</t>
  </si>
  <si>
    <t>2MASX J19025970-5609350</t>
  </si>
  <si>
    <t>IC4811</t>
  </si>
  <si>
    <t>-67:08:01.8</t>
  </si>
  <si>
    <t>2MASX J19054467-6708018</t>
  </si>
  <si>
    <t>IC4812</t>
  </si>
  <si>
    <t>-37:03:37.2</t>
  </si>
  <si>
    <t>IC4813</t>
  </si>
  <si>
    <t>-66:31:19.4</t>
  </si>
  <si>
    <t>ESO 104-035</t>
  </si>
  <si>
    <t>IC4814</t>
  </si>
  <si>
    <t>-58:34:45.8</t>
  </si>
  <si>
    <t>2MASX J19045886-5834454</t>
  </si>
  <si>
    <t>IC4815</t>
  </si>
  <si>
    <t>-61:42:04.9</t>
  </si>
  <si>
    <t>2MASX J19065059-6142046</t>
  </si>
  <si>
    <t>IC4816</t>
  </si>
  <si>
    <t>-13:09:42.6</t>
  </si>
  <si>
    <t>2MASS J19015056-1309420</t>
  </si>
  <si>
    <t>IC4817</t>
  </si>
  <si>
    <t>-56:09:33.7</t>
  </si>
  <si>
    <t>2MASX J19061235-5609334</t>
  </si>
  <si>
    <t>IC4818</t>
  </si>
  <si>
    <t>-55:08:12.6</t>
  </si>
  <si>
    <t>2MASX J19060306-5508124</t>
  </si>
  <si>
    <t>IC4819</t>
  </si>
  <si>
    <t>-59:28:01.0</t>
  </si>
  <si>
    <t>ESO 141-027</t>
  </si>
  <si>
    <t>IC4820</t>
  </si>
  <si>
    <t>-63:27:55.8</t>
  </si>
  <si>
    <t>2MASX J19091355-6327557</t>
  </si>
  <si>
    <t>IC4821</t>
  </si>
  <si>
    <t>-55:01:02.3</t>
  </si>
  <si>
    <t>2MASX J19093201-5501022</t>
  </si>
  <si>
    <t>IC4822</t>
  </si>
  <si>
    <t>-72:26:28.1</t>
  </si>
  <si>
    <t>2MASX J19144546-7226283</t>
  </si>
  <si>
    <t>IC4823</t>
  </si>
  <si>
    <t>-63:58:33.1</t>
  </si>
  <si>
    <t>2MASX J19121580-6358361</t>
  </si>
  <si>
    <t>IC4824</t>
  </si>
  <si>
    <t>-62:05:17.8</t>
  </si>
  <si>
    <t>ESO-LV 141-0331</t>
  </si>
  <si>
    <t>IC4825</t>
  </si>
  <si>
    <t>-72:44:55.5</t>
  </si>
  <si>
    <t>2MASX J19171564-7244556</t>
  </si>
  <si>
    <t>IC4826</t>
  </si>
  <si>
    <t>-57:12:08.3</t>
  </si>
  <si>
    <t>2MASX J19122120-5712081</t>
  </si>
  <si>
    <t>IC4827</t>
  </si>
  <si>
    <t>-60:51:36.6</t>
  </si>
  <si>
    <t>2MASX J19132127-6051367</t>
  </si>
  <si>
    <t>IC4828</t>
  </si>
  <si>
    <t>-62:04:57.4</t>
  </si>
  <si>
    <t>2MASX J19134071-6204573</t>
  </si>
  <si>
    <t>IC4829</t>
  </si>
  <si>
    <t>-56:32:24.9</t>
  </si>
  <si>
    <t>2MASX J19123367-5632247</t>
  </si>
  <si>
    <t>IC4830</t>
  </si>
  <si>
    <t>-59:17:39.7</t>
  </si>
  <si>
    <t>2MASX J19134856-5917396</t>
  </si>
  <si>
    <t>IC4831</t>
  </si>
  <si>
    <t>-62:16:21.4</t>
  </si>
  <si>
    <t>2MASX J19144383-6216214</t>
  </si>
  <si>
    <t>IC4832</t>
  </si>
  <si>
    <t>-56:36:38.6</t>
  </si>
  <si>
    <t>2MASX J19140388-5636385</t>
  </si>
  <si>
    <t>IC4833</t>
  </si>
  <si>
    <t>-62:19:47.8</t>
  </si>
  <si>
    <t>2MASX J19154118-6219479</t>
  </si>
  <si>
    <t>IC4834</t>
  </si>
  <si>
    <t>-64:00:22.2</t>
  </si>
  <si>
    <t>2MASX J19163134-6400221</t>
  </si>
  <si>
    <t>IC4835</t>
  </si>
  <si>
    <t>-58:14:16.8</t>
  </si>
  <si>
    <t>2MASX J19152747-5814169</t>
  </si>
  <si>
    <t>IC4836</t>
  </si>
  <si>
    <t>-60:12:01.2</t>
  </si>
  <si>
    <t>2MASX J19161790-6012009</t>
  </si>
  <si>
    <t>IC4837</t>
  </si>
  <si>
    <t>-54:39:41.1</t>
  </si>
  <si>
    <t>ESO 184-046</t>
  </si>
  <si>
    <t>IC4838</t>
  </si>
  <si>
    <t>-61:36:52.2</t>
  </si>
  <si>
    <t>2MASX J19164612-6136521</t>
  </si>
  <si>
    <t>IC4839</t>
  </si>
  <si>
    <t>-54:37:36.1</t>
  </si>
  <si>
    <t>2MASX J19153413-5437359</t>
  </si>
  <si>
    <t>IC4840</t>
  </si>
  <si>
    <t>-56:12:32.7</t>
  </si>
  <si>
    <t>2MASX J19155168-5612326</t>
  </si>
  <si>
    <t>IC4841</t>
  </si>
  <si>
    <t>-72:13:36.4</t>
  </si>
  <si>
    <t>2MASX J19204286-7213365</t>
  </si>
  <si>
    <t>IC4842</t>
  </si>
  <si>
    <t>-60:38:39.3</t>
  </si>
  <si>
    <t>2MASX J19192446-6038392</t>
  </si>
  <si>
    <t>IC4843</t>
  </si>
  <si>
    <t>-59:18:31.9</t>
  </si>
  <si>
    <t>2MASX J19192167-5918315</t>
  </si>
  <si>
    <t>IC4844</t>
  </si>
  <si>
    <t>-56:01:37.8</t>
  </si>
  <si>
    <t>2MASX J19190260-5601377</t>
  </si>
  <si>
    <t>IC4845</t>
  </si>
  <si>
    <t>-60:23:21.0</t>
  </si>
  <si>
    <t>2MASX J19202250-6023208</t>
  </si>
  <si>
    <t>IC4846</t>
  </si>
  <si>
    <t>-09:02:37.0</t>
  </si>
  <si>
    <t>HD 180324</t>
  </si>
  <si>
    <t>IC4847</t>
  </si>
  <si>
    <t>-65:30:24.0</t>
  </si>
  <si>
    <t>2MASX J19233202-6530239</t>
  </si>
  <si>
    <t>IC4848</t>
  </si>
  <si>
    <t>-56:46:50.9</t>
  </si>
  <si>
    <t>2MASX J19225456-5646509</t>
  </si>
  <si>
    <t>IC4849</t>
  </si>
  <si>
    <t>-62:55:57.8</t>
  </si>
  <si>
    <t>2MASX J19253598-6255578</t>
  </si>
  <si>
    <t>IC4850</t>
  </si>
  <si>
    <t>-00:08:00.8</t>
  </si>
  <si>
    <t>HD 181419</t>
  </si>
  <si>
    <t>This is Nova Aql 1899 = V606 Aql.</t>
  </si>
  <si>
    <t>IC4851</t>
  </si>
  <si>
    <t>-57:40:13.6</t>
  </si>
  <si>
    <t>2MASX J19252942-5740137</t>
  </si>
  <si>
    <t>IC4852</t>
  </si>
  <si>
    <t>-60:20:09.8</t>
  </si>
  <si>
    <t>2MASX J19262534-6020097</t>
  </si>
  <si>
    <t>IC4853</t>
  </si>
  <si>
    <t>-71:04:12.1</t>
  </si>
  <si>
    <t>2MASX J19304728-7104121</t>
  </si>
  <si>
    <t>IC4854</t>
  </si>
  <si>
    <t>-59:18:55.6</t>
  </si>
  <si>
    <t>2MASX J19272118-5918553</t>
  </si>
  <si>
    <t>IC4855</t>
  </si>
  <si>
    <t>IC4856</t>
  </si>
  <si>
    <t>-54:54:30.7</t>
  </si>
  <si>
    <t>ESO 184-069</t>
  </si>
  <si>
    <t>IC4857</t>
  </si>
  <si>
    <t>-58:46:04.5</t>
  </si>
  <si>
    <t>2MASX J19283917-5846043</t>
  </si>
  <si>
    <t>IC4858</t>
  </si>
  <si>
    <t>IC4859</t>
  </si>
  <si>
    <t>-66:18:53.0</t>
  </si>
  <si>
    <t>2MASX J19304664-6618531</t>
  </si>
  <si>
    <t>IC4860</t>
  </si>
  <si>
    <t>-67:22:08.5</t>
  </si>
  <si>
    <t>2MASX J19312748-6722082</t>
  </si>
  <si>
    <t>IC4861</t>
  </si>
  <si>
    <t>-57:34:29.9</t>
  </si>
  <si>
    <t>2MASX J19291673-5734297</t>
  </si>
  <si>
    <t>IC4862</t>
  </si>
  <si>
    <t>-67:19:22.4</t>
  </si>
  <si>
    <t>2MASX J19314033-6719223</t>
  </si>
  <si>
    <t>IC4863</t>
  </si>
  <si>
    <t>-36:13:00.8</t>
  </si>
  <si>
    <t>Main component is TYC 7436-294-1.</t>
  </si>
  <si>
    <t>IC4864</t>
  </si>
  <si>
    <t>-77:33:29.4</t>
  </si>
  <si>
    <t>2MASX J19400620-7733295</t>
  </si>
  <si>
    <t>IC4865</t>
  </si>
  <si>
    <t>-46:41:54.4</t>
  </si>
  <si>
    <t>IC4866</t>
  </si>
  <si>
    <t>-61:08:44.8</t>
  </si>
  <si>
    <t>2MASX J19343478-6108446</t>
  </si>
  <si>
    <t>IC4867</t>
  </si>
  <si>
    <t>IC4868</t>
  </si>
  <si>
    <t>-45:53:33.7</t>
  </si>
  <si>
    <t>HD 183845</t>
  </si>
  <si>
    <t>IC4869</t>
  </si>
  <si>
    <t>-61:01:40.3</t>
  </si>
  <si>
    <t>2MASX J19360232-6101402</t>
  </si>
  <si>
    <t>IC4870</t>
  </si>
  <si>
    <t>-65:48:42.6</t>
  </si>
  <si>
    <t>2MASX J19373757-6548425</t>
  </si>
  <si>
    <t>IC4871</t>
  </si>
  <si>
    <t>-57:31:09.2</t>
  </si>
  <si>
    <t>2MASX J19354222-5731092</t>
  </si>
  <si>
    <t>IC4872</t>
  </si>
  <si>
    <t>IC4873</t>
  </si>
  <si>
    <t>-46:08:09.0</t>
  </si>
  <si>
    <t>2MASX J19345467-4608091</t>
  </si>
  <si>
    <t>IC4874</t>
  </si>
  <si>
    <t>-47:15:57.4</t>
  </si>
  <si>
    <t>2MASX J19362154-4715574</t>
  </si>
  <si>
    <t>IC4875</t>
  </si>
  <si>
    <t>-52:04:32.6</t>
  </si>
  <si>
    <t>2MASX J19373843-5204327</t>
  </si>
  <si>
    <t>IC4876</t>
  </si>
  <si>
    <t>-52:50:33.9</t>
  </si>
  <si>
    <t>2MASX J19374278-5250337</t>
  </si>
  <si>
    <t>IC4877</t>
  </si>
  <si>
    <t>-51:59:29.0</t>
  </si>
  <si>
    <t>2MASX J19375589-5159287</t>
  </si>
  <si>
    <t>IC4878</t>
  </si>
  <si>
    <t>-58:13:35.2</t>
  </si>
  <si>
    <t>2MASX J19385011-5813353</t>
  </si>
  <si>
    <t>IC4879</t>
  </si>
  <si>
    <t>-52:22:07.6</t>
  </si>
  <si>
    <t>2MASX J19393646-5222075</t>
  </si>
  <si>
    <t>IC4880</t>
  </si>
  <si>
    <t>-56:24:36.6</t>
  </si>
  <si>
    <t>2MASX J19403091-5624367</t>
  </si>
  <si>
    <t>IC4881</t>
  </si>
  <si>
    <t>-55:51:27.8</t>
  </si>
  <si>
    <t>2MASX J19402602-5551277</t>
  </si>
  <si>
    <t>IC4882</t>
  </si>
  <si>
    <t>-55:11:48.9</t>
  </si>
  <si>
    <t>2MASX J19402333-5511487</t>
  </si>
  <si>
    <t>IC4883</t>
  </si>
  <si>
    <t>-55:32:43.9</t>
  </si>
  <si>
    <t>2MASX J19420051-5532440</t>
  </si>
  <si>
    <t>IC4884</t>
  </si>
  <si>
    <t>-58:07:42.5</t>
  </si>
  <si>
    <t>2MASX J19424107-5807426</t>
  </si>
  <si>
    <t>IC4885</t>
  </si>
  <si>
    <t>-60:39:06.3</t>
  </si>
  <si>
    <t>2MASX J19435203-6039062</t>
  </si>
  <si>
    <t>IC4886</t>
  </si>
  <si>
    <t>-51:48:27.0</t>
  </si>
  <si>
    <t>2MASX J19431454-5148268</t>
  </si>
  <si>
    <t>IC4887</t>
  </si>
  <si>
    <t>-69:35:13.9</t>
  </si>
  <si>
    <t>2MASX J19482143-6935141</t>
  </si>
  <si>
    <t>IC4888</t>
  </si>
  <si>
    <t>-54:27:23.9</t>
  </si>
  <si>
    <t>2MASX J19445224-5427238</t>
  </si>
  <si>
    <t>IC4889</t>
  </si>
  <si>
    <t>-54:20:38.9</t>
  </si>
  <si>
    <t>2MASX J19451516-5420389</t>
  </si>
  <si>
    <t>IC4890</t>
  </si>
  <si>
    <t>-56:32:43.6</t>
  </si>
  <si>
    <t>2MASX J19453547-5632435</t>
  </si>
  <si>
    <t>IC4891</t>
  </si>
  <si>
    <t>IC4892</t>
  </si>
  <si>
    <t>-70:13:38.8</t>
  </si>
  <si>
    <t>2MASX J19493156-7013387</t>
  </si>
  <si>
    <t>IC4893</t>
  </si>
  <si>
    <t>-72:30:36.0</t>
  </si>
  <si>
    <t>2MASX J19503336-7230358</t>
  </si>
  <si>
    <t>IC4894</t>
  </si>
  <si>
    <t>-51:50:47.4</t>
  </si>
  <si>
    <t>2MASX J19465918-5150476</t>
  </si>
  <si>
    <t>IC4895</t>
  </si>
  <si>
    <t>-14:48:12.4</t>
  </si>
  <si>
    <t>IC4896</t>
  </si>
  <si>
    <t>-58:58:53.2</t>
  </si>
  <si>
    <t>2MASX J19490488-5858529</t>
  </si>
  <si>
    <t>IC4897</t>
  </si>
  <si>
    <t>-51:52:04.8</t>
  </si>
  <si>
    <t>2MASX J19491968-5152048</t>
  </si>
  <si>
    <t>IC4898</t>
  </si>
  <si>
    <t>-33:19:14.1</t>
  </si>
  <si>
    <t>IC4899</t>
  </si>
  <si>
    <t>-70:35:23.1</t>
  </si>
  <si>
    <t>2MASX J19542659-7035293</t>
  </si>
  <si>
    <t>IC4900</t>
  </si>
  <si>
    <t>-51:20:45.0</t>
  </si>
  <si>
    <t>2MASX J19502212-5120450</t>
  </si>
  <si>
    <t>IC4901</t>
  </si>
  <si>
    <t>-58:42:48.8</t>
  </si>
  <si>
    <t>2MASX J19542352-5842488</t>
  </si>
  <si>
    <t>IC4902</t>
  </si>
  <si>
    <t>-56:22:44.7</t>
  </si>
  <si>
    <t>2MASX J19542410-5622447</t>
  </si>
  <si>
    <t>IC4903</t>
  </si>
  <si>
    <t>-70:27:12.3</t>
  </si>
  <si>
    <t>2MASX J19581338-7027122</t>
  </si>
  <si>
    <t>IC4904</t>
  </si>
  <si>
    <t>-70:11:03.1</t>
  </si>
  <si>
    <t>2MASX J19583878-7011030</t>
  </si>
  <si>
    <t>IC4905</t>
  </si>
  <si>
    <t>-61:13:15.9</t>
  </si>
  <si>
    <t>2MASX J19560588-6113161</t>
  </si>
  <si>
    <t>IC4906</t>
  </si>
  <si>
    <t>-60:28:05.1</t>
  </si>
  <si>
    <t>2MASX J19564754-6028049</t>
  </si>
  <si>
    <t>IC4907</t>
  </si>
  <si>
    <t>-52:27:14.3</t>
  </si>
  <si>
    <t>2MASX J19561307-5227143</t>
  </si>
  <si>
    <t>IC4908</t>
  </si>
  <si>
    <t>-55:47:30.2</t>
  </si>
  <si>
    <t>2MASX J19565666-5547301</t>
  </si>
  <si>
    <t>IC4909</t>
  </si>
  <si>
    <t>-50:03:20.7</t>
  </si>
  <si>
    <t>2MASX J19564558-5003206</t>
  </si>
  <si>
    <t>IC4910</t>
  </si>
  <si>
    <t>-56:51:47.7</t>
  </si>
  <si>
    <t>2MASX J19574697-5651474</t>
  </si>
  <si>
    <t>IC4911</t>
  </si>
  <si>
    <t>-51:59:11.3</t>
  </si>
  <si>
    <t>2MASX J19574185-5159113</t>
  </si>
  <si>
    <t>IC4912</t>
  </si>
  <si>
    <t>-77:21:27.0</t>
  </si>
  <si>
    <t>2MASX J20064966-7721270</t>
  </si>
  <si>
    <t>IC4913</t>
  </si>
  <si>
    <t>-37:19:42.1</t>
  </si>
  <si>
    <t>2MASX J19564762-3719422</t>
  </si>
  <si>
    <t>IC4914</t>
  </si>
  <si>
    <t>-50:07:53.4</t>
  </si>
  <si>
    <t>2MASX J19575654-5007537</t>
  </si>
  <si>
    <t>IC4915</t>
  </si>
  <si>
    <t>-52:38:32.0</t>
  </si>
  <si>
    <t>2MASX J19583194-5238323</t>
  </si>
  <si>
    <t>IC4916</t>
  </si>
  <si>
    <t>-50:16:19.6</t>
  </si>
  <si>
    <t>2MASX J19581915-5016197</t>
  </si>
  <si>
    <t>IC4917</t>
  </si>
  <si>
    <t>-52:16:23.5</t>
  </si>
  <si>
    <t>2MASX J19585474-5216234</t>
  </si>
  <si>
    <t>IC4918</t>
  </si>
  <si>
    <t>-52:16:30.5</t>
  </si>
  <si>
    <t>2MASX J19591322-5216306</t>
  </si>
  <si>
    <t>IC4919</t>
  </si>
  <si>
    <t>-55:22:24.2</t>
  </si>
  <si>
    <t>ESO 185-043</t>
  </si>
  <si>
    <t>IC4920</t>
  </si>
  <si>
    <t>-53:23:01.6</t>
  </si>
  <si>
    <t>2MASX J20000878-5323014</t>
  </si>
  <si>
    <t>IC4921</t>
  </si>
  <si>
    <t>-67:49:36.7</t>
  </si>
  <si>
    <t>2MASX J20031959-6749368</t>
  </si>
  <si>
    <t>IC4922</t>
  </si>
  <si>
    <t>-40:21:47.1</t>
  </si>
  <si>
    <t>IC4923</t>
  </si>
  <si>
    <t>-52:37:54.0</t>
  </si>
  <si>
    <t>2MASX J20005737-5237539</t>
  </si>
  <si>
    <t>IC4924</t>
  </si>
  <si>
    <t>-41:32:45.8</t>
  </si>
  <si>
    <t>IC4925</t>
  </si>
  <si>
    <t>-52:51:57.0</t>
  </si>
  <si>
    <t>2MASX J20010983-5251569</t>
  </si>
  <si>
    <t>IC4926</t>
  </si>
  <si>
    <t>-38:34:42.9</t>
  </si>
  <si>
    <t>2MASX J20001212-3834431</t>
  </si>
  <si>
    <t>IC4927</t>
  </si>
  <si>
    <t>-53:55:03.9</t>
  </si>
  <si>
    <t>2MASX J20014948-5355038</t>
  </si>
  <si>
    <t>IC4928</t>
  </si>
  <si>
    <t>-77:18:32.3</t>
  </si>
  <si>
    <t>2MASX J20101200-7718324</t>
  </si>
  <si>
    <t>IC4929</t>
  </si>
  <si>
    <t>-71:41:00.8</t>
  </si>
  <si>
    <t>2MASX J20064169-7141007</t>
  </si>
  <si>
    <t>IC4930</t>
  </si>
  <si>
    <t>-54:18:30.9</t>
  </si>
  <si>
    <t>IC4931</t>
  </si>
  <si>
    <t>-38:34:30.2</t>
  </si>
  <si>
    <t>2MASX J20005034-3834301</t>
  </si>
  <si>
    <t>IC4932</t>
  </si>
  <si>
    <t>-52:50:46.2</t>
  </si>
  <si>
    <t>2MASX J20021550-5250463</t>
  </si>
  <si>
    <t>IC4933</t>
  </si>
  <si>
    <t>-54:58:47.8</t>
  </si>
  <si>
    <t>2MASX J20032906-5458478</t>
  </si>
  <si>
    <t>IC4934</t>
  </si>
  <si>
    <t>-69:28:45.1</t>
  </si>
  <si>
    <t>2MASX J20071483-6928450</t>
  </si>
  <si>
    <t>IC4935</t>
  </si>
  <si>
    <t>-57:35:53.4</t>
  </si>
  <si>
    <t>2MASX J20043412-5735534</t>
  </si>
  <si>
    <t>IC4936</t>
  </si>
  <si>
    <t>-61:25:42.7</t>
  </si>
  <si>
    <t>2MASX J20055217-6125428</t>
  </si>
  <si>
    <t>IC4937</t>
  </si>
  <si>
    <t>-56:15:22.3</t>
  </si>
  <si>
    <t>2MASX J20051756-5615223</t>
  </si>
  <si>
    <t>IC4938</t>
  </si>
  <si>
    <t>-60:12:41.8</t>
  </si>
  <si>
    <t>2MASX J20061173-6012416</t>
  </si>
  <si>
    <t>IC4939</t>
  </si>
  <si>
    <t>-60:44:19.7</t>
  </si>
  <si>
    <t>ESO 143-008</t>
  </si>
  <si>
    <t>IC4940</t>
  </si>
  <si>
    <t>-44:41:59.8</t>
  </si>
  <si>
    <t>IC4941</t>
  </si>
  <si>
    <t>-53:39:08.3</t>
  </si>
  <si>
    <t>2MASX J20065863-5339084</t>
  </si>
  <si>
    <t>IC4942</t>
  </si>
  <si>
    <t>-52:36:35.7</t>
  </si>
  <si>
    <t>2MASX J20064937-5236354</t>
  </si>
  <si>
    <t>IC4943</t>
  </si>
  <si>
    <t>-48:22:32.2</t>
  </si>
  <si>
    <t>2MASX J20062824-4822323</t>
  </si>
  <si>
    <t>IC4944</t>
  </si>
  <si>
    <t>-54:26:48.8</t>
  </si>
  <si>
    <t>2MASX J20070886-5426487</t>
  </si>
  <si>
    <t>IC4945</t>
  </si>
  <si>
    <t>-71:00:46.6</t>
  </si>
  <si>
    <t>6876A</t>
  </si>
  <si>
    <t>IC4946</t>
  </si>
  <si>
    <t>-43:59:43.0</t>
  </si>
  <si>
    <t>2MASX J20235805-4359432</t>
  </si>
  <si>
    <t>IC4947</t>
  </si>
  <si>
    <t>-53:08:32.8</t>
  </si>
  <si>
    <t>2MASX J20073177-5308329</t>
  </si>
  <si>
    <t>IC4948</t>
  </si>
  <si>
    <t>-43:39:12.7</t>
  </si>
  <si>
    <t>IC4949</t>
  </si>
  <si>
    <t>-48:22:12.8</t>
  </si>
  <si>
    <t>IC4950</t>
  </si>
  <si>
    <t>-56:09:42.6</t>
  </si>
  <si>
    <t>2MASX J20082736-5609423</t>
  </si>
  <si>
    <t>IC4951</t>
  </si>
  <si>
    <t>-61:51:01.7</t>
  </si>
  <si>
    <t>ESO 143-010</t>
  </si>
  <si>
    <t>IC4952</t>
  </si>
  <si>
    <t>-55:27:13.2</t>
  </si>
  <si>
    <t>2MASX J20083763-5527132</t>
  </si>
  <si>
    <t>IC4953</t>
  </si>
  <si>
    <t>-62:47:32.0</t>
  </si>
  <si>
    <t>2MASX J20095989-6247320</t>
  </si>
  <si>
    <t>IC4954</t>
  </si>
  <si>
    <t>+29:15:10.1</t>
  </si>
  <si>
    <t>LBN 153</t>
  </si>
  <si>
    <t>IC4955</t>
  </si>
  <si>
    <t>+29:11:33.4</t>
  </si>
  <si>
    <t>Several Galactic stars embedded in nebulosity.</t>
  </si>
  <si>
    <t>IC4956</t>
  </si>
  <si>
    <t>-45:35:35.6</t>
  </si>
  <si>
    <t>2MASX J20113123-4535357</t>
  </si>
  <si>
    <t>IC4957</t>
  </si>
  <si>
    <t>-55:42:33.5</t>
  </si>
  <si>
    <t>2MASX J20093561-5542333</t>
  </si>
  <si>
    <t>IC4958</t>
  </si>
  <si>
    <t>-72:42:40.3</t>
  </si>
  <si>
    <t>2MASX J20153537-7242402</t>
  </si>
  <si>
    <t>IC4959</t>
  </si>
  <si>
    <t>-53:05:22.9</t>
  </si>
  <si>
    <t>IC4960</t>
  </si>
  <si>
    <t>-70:32:15.9</t>
  </si>
  <si>
    <t>2MASX J20152387-7032159</t>
  </si>
  <si>
    <t>IC4961</t>
  </si>
  <si>
    <t>-53:07:30.4</t>
  </si>
  <si>
    <t>2MASX J20112857-5307306</t>
  </si>
  <si>
    <t>IC4962</t>
  </si>
  <si>
    <t>-71:07:46.4</t>
  </si>
  <si>
    <t>ESO 073-030</t>
  </si>
  <si>
    <t>IC4963</t>
  </si>
  <si>
    <t>-55:14:45.2</t>
  </si>
  <si>
    <t>2MASX J20120552-5514452</t>
  </si>
  <si>
    <t>IC4964</t>
  </si>
  <si>
    <t>-73:53:08.3</t>
  </si>
  <si>
    <t>2MASX J20172390-7353083</t>
  </si>
  <si>
    <t>IC4965</t>
  </si>
  <si>
    <t>-56:49:36.4</t>
  </si>
  <si>
    <t>2MASX J20122726-5649363</t>
  </si>
  <si>
    <t>IC4966</t>
  </si>
  <si>
    <t>-53:37:09.1</t>
  </si>
  <si>
    <t>Galactic triple star</t>
  </si>
  <si>
    <t>IC4967</t>
  </si>
  <si>
    <t>-70:33:52.9</t>
  </si>
  <si>
    <t>2MASX J20162313-7033530</t>
  </si>
  <si>
    <t>IC4968</t>
  </si>
  <si>
    <t>-64:47:54.2</t>
  </si>
  <si>
    <t>2MASX J20145022-6447542</t>
  </si>
  <si>
    <t>IC4969</t>
  </si>
  <si>
    <t>-53:55:12.2</t>
  </si>
  <si>
    <t>2MASX J20125630-5355121</t>
  </si>
  <si>
    <t>IC4970</t>
  </si>
  <si>
    <t>-70:44:59.1</t>
  </si>
  <si>
    <t>ESO 073-033</t>
  </si>
  <si>
    <t>IC4971</t>
  </si>
  <si>
    <t>-70:37:15.5</t>
  </si>
  <si>
    <t>2MASX J20170278-7037157</t>
  </si>
  <si>
    <t>IC4972</t>
  </si>
  <si>
    <t>-70:54:54.4</t>
  </si>
  <si>
    <t>2MASX J20174272-7054544</t>
  </si>
  <si>
    <t>IC4973</t>
  </si>
  <si>
    <t>-58:22:16.0</t>
  </si>
  <si>
    <t>2MASX J20143413-5822159</t>
  </si>
  <si>
    <t>IC4974</t>
  </si>
  <si>
    <t>-61:51:37.0</t>
  </si>
  <si>
    <t>IC4974 NED01</t>
  </si>
  <si>
    <t>-61:51:27.6</t>
  </si>
  <si>
    <t>2MASX J20152609-6151272</t>
  </si>
  <si>
    <t>IC4974 NED02</t>
  </si>
  <si>
    <t>-61:51:47.0</t>
  </si>
  <si>
    <t>PGC 064361</t>
  </si>
  <si>
    <t>IC4975</t>
  </si>
  <si>
    <t>-52:43:18.4</t>
  </si>
  <si>
    <t>2MASX J20140302-5243183</t>
  </si>
  <si>
    <t>IC4976</t>
  </si>
  <si>
    <t>-61:52:30.5</t>
  </si>
  <si>
    <t>2MASX J20154106-6152304</t>
  </si>
  <si>
    <t>IC4977</t>
  </si>
  <si>
    <t>-21:38:11.9</t>
  </si>
  <si>
    <t>IC4978</t>
  </si>
  <si>
    <t>-54:25:19.1</t>
  </si>
  <si>
    <t>2MASX J20143763-5425190</t>
  </si>
  <si>
    <t>IC4979</t>
  </si>
  <si>
    <t>-53:27:31.3</t>
  </si>
  <si>
    <t>2MASX J20144185-5327311</t>
  </si>
  <si>
    <t>IC4980</t>
  </si>
  <si>
    <t>-57:54:45.7</t>
  </si>
  <si>
    <t>2MASX J20152893-5754455</t>
  </si>
  <si>
    <t>IC4981</t>
  </si>
  <si>
    <t>-70:50:54.7</t>
  </si>
  <si>
    <t>2MASX J20193921-7050546</t>
  </si>
  <si>
    <t>IC4982</t>
  </si>
  <si>
    <t>-71:00:28.2</t>
  </si>
  <si>
    <t>2MASX J20202087-7100280</t>
  </si>
  <si>
    <t>IC4983</t>
  </si>
  <si>
    <t>-52:05:11.5</t>
  </si>
  <si>
    <t>2MASX J20160592-5205114</t>
  </si>
  <si>
    <t>IC4984</t>
  </si>
  <si>
    <t>-52:42:13.4</t>
  </si>
  <si>
    <t>2MASX J20161744-5242135</t>
  </si>
  <si>
    <t>IC4985</t>
  </si>
  <si>
    <t>-70:59:13.2</t>
  </si>
  <si>
    <t>2MASX J20204401-7059130</t>
  </si>
  <si>
    <t>IC4986</t>
  </si>
  <si>
    <t>-55:02:11.0</t>
  </si>
  <si>
    <t>2MASX J20171166-5502111</t>
  </si>
  <si>
    <t>IC4987</t>
  </si>
  <si>
    <t>-52:16:46.4</t>
  </si>
  <si>
    <t>2MASX J20171935-5216464</t>
  </si>
  <si>
    <t>IC4988</t>
  </si>
  <si>
    <t>-69:23:15.5</t>
  </si>
  <si>
    <t>IC4989</t>
  </si>
  <si>
    <t>-58:33:05.3</t>
  </si>
  <si>
    <t>2MASX J20192373-5833052</t>
  </si>
  <si>
    <t>IC4990</t>
  </si>
  <si>
    <t>-66:53:27.1</t>
  </si>
  <si>
    <t>2MASX J20212561-6653271</t>
  </si>
  <si>
    <t>IC4991</t>
  </si>
  <si>
    <t>-41:03:00.6</t>
  </si>
  <si>
    <t>2MASX J20182327-4103006</t>
  </si>
  <si>
    <t>IC4992</t>
  </si>
  <si>
    <t>-71:33:53.7</t>
  </si>
  <si>
    <t>2MASX J20232785-7133535</t>
  </si>
  <si>
    <t>IC4993</t>
  </si>
  <si>
    <t>-66:59:07.4</t>
  </si>
  <si>
    <t>2MASX J20215637-6659072</t>
  </si>
  <si>
    <t>IC4994</t>
  </si>
  <si>
    <t>-53:26:50.5</t>
  </si>
  <si>
    <t>2MASX J20194454-5326502</t>
  </si>
  <si>
    <t>IC4995</t>
  </si>
  <si>
    <t>-52:37:19.1</t>
  </si>
  <si>
    <t>2MASX J20195896-5237192</t>
  </si>
  <si>
    <t>IC4996</t>
  </si>
  <si>
    <t>+37:33:19.0</t>
  </si>
  <si>
    <t>MWSC 3297</t>
  </si>
  <si>
    <t>IC4997</t>
  </si>
  <si>
    <t>+16:43:54.0</t>
  </si>
  <si>
    <t>HD 193538</t>
  </si>
  <si>
    <t>IRAS 20178+1634</t>
  </si>
  <si>
    <t>IC4998</t>
  </si>
  <si>
    <t>-38:18:30.0</t>
  </si>
  <si>
    <t>2MASX J20221058-3818300</t>
  </si>
  <si>
    <t>IC4999</t>
  </si>
  <si>
    <t>-26:00:53.8</t>
  </si>
  <si>
    <t>2MASX J20235633-2600538</t>
  </si>
  <si>
    <t>IC5000</t>
  </si>
  <si>
    <t>+06:25:47.5</t>
  </si>
  <si>
    <t>IC5001</t>
  </si>
  <si>
    <t>-54:46:29.0</t>
  </si>
  <si>
    <t>2MASX J20262000-5446288</t>
  </si>
  <si>
    <t>IC5002</t>
  </si>
  <si>
    <t>-54:47:58.9</t>
  </si>
  <si>
    <t>2MASX J20263988-5447588</t>
  </si>
  <si>
    <t>IC5003</t>
  </si>
  <si>
    <t>-29:51:12.2</t>
  </si>
  <si>
    <t>Mic</t>
  </si>
  <si>
    <t>IC5004</t>
  </si>
  <si>
    <t>-30:49:54.8</t>
  </si>
  <si>
    <t>IC5005</t>
  </si>
  <si>
    <t>-25:49:45.4</t>
  </si>
  <si>
    <t>2MASX J20252020-2549454</t>
  </si>
  <si>
    <t>IC5006</t>
  </si>
  <si>
    <t>+06:26:57.0</t>
  </si>
  <si>
    <t>IC5007</t>
  </si>
  <si>
    <t>-29:42:13.1</t>
  </si>
  <si>
    <t>IC5008</t>
  </si>
  <si>
    <t>-72:41:41.0</t>
  </si>
  <si>
    <t>ESO 047-001</t>
  </si>
  <si>
    <t>IC5009</t>
  </si>
  <si>
    <t>-72:10:03.2</t>
  </si>
  <si>
    <t>2MASX J20323434-7210030</t>
  </si>
  <si>
    <t>IC5010</t>
  </si>
  <si>
    <t>-66:05:50.5</t>
  </si>
  <si>
    <t>2MASX J20302670-6605502</t>
  </si>
  <si>
    <t>IC5011</t>
  </si>
  <si>
    <t>-36:01:37.6</t>
  </si>
  <si>
    <t>2MASX J20283383-3601376</t>
  </si>
  <si>
    <t>IC5012</t>
  </si>
  <si>
    <t>-56:44:35.2</t>
  </si>
  <si>
    <t>Ind</t>
  </si>
  <si>
    <t>2MASX J20293194-5644354</t>
  </si>
  <si>
    <t>IC5013</t>
  </si>
  <si>
    <t>IC5014</t>
  </si>
  <si>
    <t>-73:27:09.4</t>
  </si>
  <si>
    <t>2MASX J20351571-7327096</t>
  </si>
  <si>
    <t>IC5015</t>
  </si>
  <si>
    <t>-31:58:51.2</t>
  </si>
  <si>
    <t>IC5016</t>
  </si>
  <si>
    <t>-72:54:40.1</t>
  </si>
  <si>
    <t>2MASX J20353694-7254400</t>
  </si>
  <si>
    <t>IC5017</t>
  </si>
  <si>
    <t>-57:35:15.7</t>
  </si>
  <si>
    <t>2MASX J20320390-5735152</t>
  </si>
  <si>
    <t>IC5018</t>
  </si>
  <si>
    <t>IC5019</t>
  </si>
  <si>
    <t>-36:04:37.0</t>
  </si>
  <si>
    <t>2MASX J20304709-3604369</t>
  </si>
  <si>
    <t>IC5020</t>
  </si>
  <si>
    <t>-33:29:08.0</t>
  </si>
  <si>
    <t>2MASX J20303849-3329079</t>
  </si>
  <si>
    <t>IC5021</t>
  </si>
  <si>
    <t>-54:31:14.8</t>
  </si>
  <si>
    <t>2MASX J20333397-5431148</t>
  </si>
  <si>
    <t>IC5022</t>
  </si>
  <si>
    <t>-76:27:00.5</t>
  </si>
  <si>
    <t>2MASX J20410618-7627005</t>
  </si>
  <si>
    <t>IC5023</t>
  </si>
  <si>
    <t>-67:11:04.7</t>
  </si>
  <si>
    <t>2MASX J20381072-6711047</t>
  </si>
  <si>
    <t>IC5024</t>
  </si>
  <si>
    <t>-71:06:27.7</t>
  </si>
  <si>
    <t>2MASX J20400957-7106277</t>
  </si>
  <si>
    <t>IC5025</t>
  </si>
  <si>
    <t>-76:59:04.9</t>
  </si>
  <si>
    <t>2MASX J20445908-7659048</t>
  </si>
  <si>
    <t>IC5026</t>
  </si>
  <si>
    <t>-78:04:09.3</t>
  </si>
  <si>
    <t>2MASX J20482798-7804089</t>
  </si>
  <si>
    <t>IC5027</t>
  </si>
  <si>
    <t>-55:28:19.6</t>
  </si>
  <si>
    <t>2MASX J20410891-5528197</t>
  </si>
  <si>
    <t>IC5028</t>
  </si>
  <si>
    <t>-65:38:52.1</t>
  </si>
  <si>
    <t>ESO 106-010</t>
  </si>
  <si>
    <t>IC5029</t>
  </si>
  <si>
    <t>IC5030</t>
  </si>
  <si>
    <t>IC5031</t>
  </si>
  <si>
    <t>-67:32:21.6</t>
  </si>
  <si>
    <t>2MASX J20452030-6732218</t>
  </si>
  <si>
    <t>IC5032</t>
  </si>
  <si>
    <t>-67:33:06.8</t>
  </si>
  <si>
    <t>2MASX J20452203-6733068</t>
  </si>
  <si>
    <t>IC5033</t>
  </si>
  <si>
    <t>-57:20:03.4</t>
  </si>
  <si>
    <t>2MASX J20435509-5720034</t>
  </si>
  <si>
    <t>IC5034</t>
  </si>
  <si>
    <t>-57:01:49.1</t>
  </si>
  <si>
    <t>2MASX J20434168-5701493</t>
  </si>
  <si>
    <t>IC5035</t>
  </si>
  <si>
    <t>-57:07:39.1</t>
  </si>
  <si>
    <t>2MASX J20441444-5707392</t>
  </si>
  <si>
    <t>IC5036</t>
  </si>
  <si>
    <t>-57:37:36.4</t>
  </si>
  <si>
    <t>ESO 144-002</t>
  </si>
  <si>
    <t>IC5037</t>
  </si>
  <si>
    <t>-58:26:59.2</t>
  </si>
  <si>
    <t>2MASX J20453927-5826591</t>
  </si>
  <si>
    <t>IC5038</t>
  </si>
  <si>
    <t>-65:01:00.5</t>
  </si>
  <si>
    <t>2MASX J20465167-6501004</t>
  </si>
  <si>
    <t>IC5039</t>
  </si>
  <si>
    <t>IC5040</t>
  </si>
  <si>
    <t>-76:41:11.6</t>
  </si>
  <si>
    <t>2MASX J20521963-7641115</t>
  </si>
  <si>
    <t>IC5041</t>
  </si>
  <si>
    <t>IC5042</t>
  </si>
  <si>
    <t>-65:05:03.5</t>
  </si>
  <si>
    <t>2MASX J20474601-6505034</t>
  </si>
  <si>
    <t>IC5043</t>
  </si>
  <si>
    <t>-56:59:01.2</t>
  </si>
  <si>
    <t>2MASX J20463825-5659012</t>
  </si>
  <si>
    <t>IC5044</t>
  </si>
  <si>
    <t>-71:53:57.9</t>
  </si>
  <si>
    <t>2MASX J20504159-7153582</t>
  </si>
  <si>
    <t>IC5045</t>
  </si>
  <si>
    <t>-71:54:35.2</t>
  </si>
  <si>
    <t>2MASX J20505018-7154352</t>
  </si>
  <si>
    <t>IC5046</t>
  </si>
  <si>
    <t>IC5047</t>
  </si>
  <si>
    <t>IC5048</t>
  </si>
  <si>
    <t>-71:48:02.8</t>
  </si>
  <si>
    <t>2MASX J20514064-7148026</t>
  </si>
  <si>
    <t>IC5049</t>
  </si>
  <si>
    <t>-38:24:56.5</t>
  </si>
  <si>
    <t>IC5049A</t>
  </si>
  <si>
    <t>-38:24:47.4</t>
  </si>
  <si>
    <t>MCG -06-45-014</t>
  </si>
  <si>
    <t>IC5049B</t>
  </si>
  <si>
    <t>-38:25:05.8</t>
  </si>
  <si>
    <t>2MASX J20472382-3825056</t>
  </si>
  <si>
    <t>IC5050</t>
  </si>
  <si>
    <t>-05:37:22.0</t>
  </si>
  <si>
    <t>2MASX J20451508-0537215</t>
  </si>
  <si>
    <t>IC5051</t>
  </si>
  <si>
    <t>-71:47:23.6</t>
  </si>
  <si>
    <t>2MASX J20522267-7147233</t>
  </si>
  <si>
    <t>IC5052</t>
  </si>
  <si>
    <t>-69:12:05.9</t>
  </si>
  <si>
    <t>2MASX J20520163-6911359</t>
  </si>
  <si>
    <t>IC5053</t>
  </si>
  <si>
    <t>-71:08:28.4</t>
  </si>
  <si>
    <t>2MASX J20533616-7108280</t>
  </si>
  <si>
    <t>IC5054</t>
  </si>
  <si>
    <t>-71:01:29.1</t>
  </si>
  <si>
    <t>2MASX J20534539-7101291</t>
  </si>
  <si>
    <t>IC5055</t>
  </si>
  <si>
    <t>-68:26:44.4</t>
  </si>
  <si>
    <t>2MASX J20525716-6826445</t>
  </si>
  <si>
    <t>IC5056</t>
  </si>
  <si>
    <t>-39:10:51.3</t>
  </si>
  <si>
    <t>IC5057</t>
  </si>
  <si>
    <t>+00:19:19.6</t>
  </si>
  <si>
    <t>IC5058</t>
  </si>
  <si>
    <t>+00:29:02.6</t>
  </si>
  <si>
    <t>IC5059</t>
  </si>
  <si>
    <t>-57:41:19.2</t>
  </si>
  <si>
    <t>2MASX J20511346-5741188</t>
  </si>
  <si>
    <t>IC5060</t>
  </si>
  <si>
    <t>-71:38:11.3</t>
  </si>
  <si>
    <t>ESO 074-021</t>
  </si>
  <si>
    <t>IC5061</t>
  </si>
  <si>
    <t>+00:20:08.4</t>
  </si>
  <si>
    <t>IC5062</t>
  </si>
  <si>
    <t>-08:21:35.1</t>
  </si>
  <si>
    <t>IC5063</t>
  </si>
  <si>
    <t>-57:04:07.6</t>
  </si>
  <si>
    <t>2MASX J20520232-5704076</t>
  </si>
  <si>
    <t>IC5064</t>
  </si>
  <si>
    <t>-57:13:56.8</t>
  </si>
  <si>
    <t>2MASX J20523826-5713568</t>
  </si>
  <si>
    <t>IC5065</t>
  </si>
  <si>
    <t>-29:50:50.2</t>
  </si>
  <si>
    <t>2MASX J20514579-2950502</t>
  </si>
  <si>
    <t>IC5066</t>
  </si>
  <si>
    <t>-73:08:50.1</t>
  </si>
  <si>
    <t>2MASX J20570303-7308501</t>
  </si>
  <si>
    <t>IC5067</t>
  </si>
  <si>
    <t>+44:22:01.1</t>
  </si>
  <si>
    <t>IC5068</t>
  </si>
  <si>
    <t>+42:28:39.7</t>
  </si>
  <si>
    <t>LBN 328</t>
  </si>
  <si>
    <t>IC5069</t>
  </si>
  <si>
    <t>-71:48:42.1</t>
  </si>
  <si>
    <t>ESO 074-022</t>
  </si>
  <si>
    <t>IC5070</t>
  </si>
  <si>
    <t>+44:24:05.4</t>
  </si>
  <si>
    <t>LBN 350</t>
  </si>
  <si>
    <t>Pelican Nebula</t>
  </si>
  <si>
    <t>Part of the Pelican Nebula.</t>
  </si>
  <si>
    <t>IC5071</t>
  </si>
  <si>
    <t>-72:38:33.8</t>
  </si>
  <si>
    <t>2MASX J21011970-7238338</t>
  </si>
  <si>
    <t>IC5072</t>
  </si>
  <si>
    <t>-72:59:18.5</t>
  </si>
  <si>
    <t>2MASX J21015682-7259184</t>
  </si>
  <si>
    <t>IC5073</t>
  </si>
  <si>
    <t>-72:41:16.4</t>
  </si>
  <si>
    <t>2MASX J21031988-7241163</t>
  </si>
  <si>
    <t>IC5074</t>
  </si>
  <si>
    <t>-63:09:09.6</t>
  </si>
  <si>
    <t>2MASX J21010043-6309096</t>
  </si>
  <si>
    <t>IC5075</t>
  </si>
  <si>
    <t>-71:52:04.3</t>
  </si>
  <si>
    <t>2MASX J21043789-7152042</t>
  </si>
  <si>
    <t>IC5076</t>
  </si>
  <si>
    <t>+47:23:44.0</t>
  </si>
  <si>
    <t>LBN 394</t>
  </si>
  <si>
    <t>IC5077</t>
  </si>
  <si>
    <t>-73:38:26.9</t>
  </si>
  <si>
    <t>2MASX J21085395-7338266</t>
  </si>
  <si>
    <t>IC5078</t>
  </si>
  <si>
    <t>-16:49:05.9</t>
  </si>
  <si>
    <t>2MASX J21023127-1649058</t>
  </si>
  <si>
    <t>IC5079</t>
  </si>
  <si>
    <t>-56:13:48.9</t>
  </si>
  <si>
    <t>IC5080</t>
  </si>
  <si>
    <t>+19:12:49.0</t>
  </si>
  <si>
    <t>2MASX J21023303+1912488</t>
  </si>
  <si>
    <t>IC5081</t>
  </si>
  <si>
    <t>+19:11:21.3</t>
  </si>
  <si>
    <t>2MASX J21030124+1911213</t>
  </si>
  <si>
    <t>IC5082</t>
  </si>
  <si>
    <t>-12:20:18.2</t>
  </si>
  <si>
    <t>IC5083</t>
  </si>
  <si>
    <t>+11:45:49.1</t>
  </si>
  <si>
    <t>2MASX J21035147+1145494</t>
  </si>
  <si>
    <t>IC5084</t>
  </si>
  <si>
    <t>-63:17:24.1</t>
  </si>
  <si>
    <t>2MASX J21091486-6317239</t>
  </si>
  <si>
    <t>IC5085</t>
  </si>
  <si>
    <t>-74:06:11.0</t>
  </si>
  <si>
    <t>2MASX J21132755-7406110</t>
  </si>
  <si>
    <t>IC5086</t>
  </si>
  <si>
    <t>-29:46:08.6</t>
  </si>
  <si>
    <t>2MASX J21083199-2946083</t>
  </si>
  <si>
    <t>IC5087</t>
  </si>
  <si>
    <t>-73:46:25.8</t>
  </si>
  <si>
    <t>2MASX J21142137-7346262</t>
  </si>
  <si>
    <t>IC5088</t>
  </si>
  <si>
    <t>-22:52:42.9</t>
  </si>
  <si>
    <t>2MASX J21092677-2252423</t>
  </si>
  <si>
    <t>IC5089</t>
  </si>
  <si>
    <t>-03:51:46.0</t>
  </si>
  <si>
    <t>2MASX J21105454-0351458</t>
  </si>
  <si>
    <t>IC5090</t>
  </si>
  <si>
    <t>-02:01:57.2</t>
  </si>
  <si>
    <t>2MASX J21113046-0201572</t>
  </si>
  <si>
    <t>IC5091</t>
  </si>
  <si>
    <t>-70:39:10.6</t>
  </si>
  <si>
    <t>2MASX J21173700-7039106</t>
  </si>
  <si>
    <t>IC5092</t>
  </si>
  <si>
    <t>-64:27:52.8</t>
  </si>
  <si>
    <t>2MASX J21161448-6427529</t>
  </si>
  <si>
    <t>IC5093</t>
  </si>
  <si>
    <t>-70:37:20.6</t>
  </si>
  <si>
    <t>2MASX J21184639-7037207</t>
  </si>
  <si>
    <t>IC5094</t>
  </si>
  <si>
    <t>-66:25:39.6</t>
  </si>
  <si>
    <t>2MASX J21174948-6625397</t>
  </si>
  <si>
    <t>IC5095</t>
  </si>
  <si>
    <t>-59:56:51.2</t>
  </si>
  <si>
    <t>2MASX J21172225-5956511</t>
  </si>
  <si>
    <t>IC5096</t>
  </si>
  <si>
    <t>-63:45:38.4</t>
  </si>
  <si>
    <t>2MASX J21182151-6345384</t>
  </si>
  <si>
    <t>IC5097</t>
  </si>
  <si>
    <t>+04:29:02.8</t>
  </si>
  <si>
    <t>Four Galactic stars.  The IC identification is not certain.</t>
  </si>
  <si>
    <t>IC5098</t>
  </si>
  <si>
    <t>+04:29:37.0</t>
  </si>
  <si>
    <t>Two Galactic stars.  The IC identification is not certain.</t>
  </si>
  <si>
    <t>IC5099</t>
  </si>
  <si>
    <t>-70:59:00.1</t>
  </si>
  <si>
    <t>2MASX J21214902-7059000</t>
  </si>
  <si>
    <t>IC5100</t>
  </si>
  <si>
    <t>-65:56:00.1</t>
  </si>
  <si>
    <t>2MASX J21214343-6556001</t>
  </si>
  <si>
    <t>IC5101</t>
  </si>
  <si>
    <t>-65:50:09.8</t>
  </si>
  <si>
    <t>2MASX J21215574-6550096</t>
  </si>
  <si>
    <t>IC5102</t>
  </si>
  <si>
    <t>-73:18:36.3</t>
  </si>
  <si>
    <t>2MASX J21261348-7318359</t>
  </si>
  <si>
    <t>IC5103</t>
  </si>
  <si>
    <t>-74:04:12.6</t>
  </si>
  <si>
    <t>2MASX J21291250-7404126</t>
  </si>
  <si>
    <t>IC5104</t>
  </si>
  <si>
    <t>+21:14:31.1</t>
  </si>
  <si>
    <t>2MASX J21212925+2114309</t>
  </si>
  <si>
    <t>IC5105</t>
  </si>
  <si>
    <t>-40:32:15.8</t>
  </si>
  <si>
    <t>2MASX J21242200-4032159</t>
  </si>
  <si>
    <t>IC5106</t>
  </si>
  <si>
    <t>-70:50:04.5</t>
  </si>
  <si>
    <t>2MASX J21283805-7050044</t>
  </si>
  <si>
    <t>IC5107</t>
  </si>
  <si>
    <t>-65:44:07.9</t>
  </si>
  <si>
    <t>2MASX J21281487-6544077</t>
  </si>
  <si>
    <t>IC5108</t>
  </si>
  <si>
    <t>-72:39:34.9</t>
  </si>
  <si>
    <t>2MASX J21325148-7239347</t>
  </si>
  <si>
    <t>IC5109</t>
  </si>
  <si>
    <t>-74:06:43.2</t>
  </si>
  <si>
    <t>2MASX J21334269-7406433</t>
  </si>
  <si>
    <t>IC5110</t>
  </si>
  <si>
    <t>-60:00:06.6</t>
  </si>
  <si>
    <t>2MASX J21304338-6000064</t>
  </si>
  <si>
    <t>IC5111</t>
  </si>
  <si>
    <t>+02:28:25.5</t>
  </si>
  <si>
    <t>2MASX J21281086+0228274</t>
  </si>
  <si>
    <t>IC5112</t>
  </si>
  <si>
    <t>IC5113</t>
  </si>
  <si>
    <t>+06:49:04.8</t>
  </si>
  <si>
    <t>IC5114</t>
  </si>
  <si>
    <t>-36:39:13.4</t>
  </si>
  <si>
    <t>IC5115</t>
  </si>
  <si>
    <t>+11:45:48.6</t>
  </si>
  <si>
    <t>2MASX J21305728+1145489</t>
  </si>
  <si>
    <t>IC5116</t>
  </si>
  <si>
    <t>-70:58:57.2</t>
  </si>
  <si>
    <t>2MASX J21370550-7058572</t>
  </si>
  <si>
    <t>IC5117</t>
  </si>
  <si>
    <t>+44:35:47.6</t>
  </si>
  <si>
    <t>HD 205211</t>
  </si>
  <si>
    <t>IRAS 21306+4422</t>
  </si>
  <si>
    <t>IC5118</t>
  </si>
  <si>
    <t>-71:22:57.7</t>
  </si>
  <si>
    <t>2MASX J21421380-7122578</t>
  </si>
  <si>
    <t>IC5119</t>
  </si>
  <si>
    <t>+21:50:16.5</t>
  </si>
  <si>
    <t>2MASX J21335584+2150164</t>
  </si>
  <si>
    <t>IC5120</t>
  </si>
  <si>
    <t>-64:21:00.7</t>
  </si>
  <si>
    <t>7096A</t>
  </si>
  <si>
    <t>IC5121</t>
  </si>
  <si>
    <t>-63:54:31.3</t>
  </si>
  <si>
    <t>IC5122</t>
  </si>
  <si>
    <t>-22:24:23.5</t>
  </si>
  <si>
    <t>2MASX J21394588-2224231</t>
  </si>
  <si>
    <t>IC5123</t>
  </si>
  <si>
    <t>-72:25:14.7</t>
  </si>
  <si>
    <t>2MASX J21444934-7225148</t>
  </si>
  <si>
    <t>IC5124</t>
  </si>
  <si>
    <t>-22:25:37.0</t>
  </si>
  <si>
    <t>2MASX J21395519-2225371</t>
  </si>
  <si>
    <t>IC5125</t>
  </si>
  <si>
    <t>-52:46:25.0</t>
  </si>
  <si>
    <t>2MASX J21415020-5246248</t>
  </si>
  <si>
    <t>IC5126</t>
  </si>
  <si>
    <t>-06:20:44.7</t>
  </si>
  <si>
    <t>2MASX J21402857-0620448</t>
  </si>
  <si>
    <t>IC5127</t>
  </si>
  <si>
    <t>+06:17:10.7</t>
  </si>
  <si>
    <t>IC5128</t>
  </si>
  <si>
    <t>-38:58:05.8</t>
  </si>
  <si>
    <t>2MASX J21431177-3858059</t>
  </si>
  <si>
    <t>IC5129</t>
  </si>
  <si>
    <t>-65:23:16.1</t>
  </si>
  <si>
    <t>2MASX J21474655-6523160</t>
  </si>
  <si>
    <t>IC5130</t>
  </si>
  <si>
    <t>-73:59:50.7</t>
  </si>
  <si>
    <t>2MASX J21502428-7359506</t>
  </si>
  <si>
    <t>IC5131</t>
  </si>
  <si>
    <t>-34:53:01.2</t>
  </si>
  <si>
    <t>PsA</t>
  </si>
  <si>
    <t>2MASX J21472531-3453011</t>
  </si>
  <si>
    <t>IC5132</t>
  </si>
  <si>
    <t>+66:10:06.4</t>
  </si>
  <si>
    <t>Includes a Galactic star.</t>
  </si>
  <si>
    <t>IC5133</t>
  </si>
  <si>
    <t>+66:10:52.1</t>
  </si>
  <si>
    <t>IC5134</t>
  </si>
  <si>
    <t>+66:06:10.2</t>
  </si>
  <si>
    <t>This is part of the Galactic diffuse nebula NGC 7129.  Includes a star.</t>
  </si>
  <si>
    <t>IC5135</t>
  </si>
  <si>
    <t>-34:57:04.5</t>
  </si>
  <si>
    <t>IC5136</t>
  </si>
  <si>
    <t>-34:52:34.6</t>
  </si>
  <si>
    <t>IC5137</t>
  </si>
  <si>
    <t>-65:35:01.2</t>
  </si>
  <si>
    <t>IC5138</t>
  </si>
  <si>
    <t>-68:57:13.1</t>
  </si>
  <si>
    <t>2MASX J21532167-6857131</t>
  </si>
  <si>
    <t>IC5139</t>
  </si>
  <si>
    <t>-30:59:41.0</t>
  </si>
  <si>
    <t>2MASX J21502565-3059410</t>
  </si>
  <si>
    <t>IC5140</t>
  </si>
  <si>
    <t>-67:19:53.0</t>
  </si>
  <si>
    <t>2MASX J21541598-6719532</t>
  </si>
  <si>
    <t>IC5141</t>
  </si>
  <si>
    <t>-59:29:36.8</t>
  </si>
  <si>
    <t>2MASX J21531701-5929367</t>
  </si>
  <si>
    <t>IC5142</t>
  </si>
  <si>
    <t>-65:30:36.1</t>
  </si>
  <si>
    <t>2MASX J21552048-6530360</t>
  </si>
  <si>
    <t>IC5143</t>
  </si>
  <si>
    <t>-49:31:19.0</t>
  </si>
  <si>
    <t>IC5144</t>
  </si>
  <si>
    <t>+15:02:12.6</t>
  </si>
  <si>
    <t>2MASX J21540950+1502125</t>
  </si>
  <si>
    <t>IC5145</t>
  </si>
  <si>
    <t>+15:09:24.6</t>
  </si>
  <si>
    <t>2MASX J21542304+1509244</t>
  </si>
  <si>
    <t>IC5146</t>
  </si>
  <si>
    <t>+47:16:00.9</t>
  </si>
  <si>
    <t>C 019</t>
  </si>
  <si>
    <t>IC5147</t>
  </si>
  <si>
    <t>-65:26:59.5</t>
  </si>
  <si>
    <t>2MASX J21592630-6526595</t>
  </si>
  <si>
    <t>IC5148</t>
  </si>
  <si>
    <t>-39:23:09.0</t>
  </si>
  <si>
    <t>ESO 344-005</t>
  </si>
  <si>
    <t>IC5149</t>
  </si>
  <si>
    <t>-27:24:50.1</t>
  </si>
  <si>
    <t>2MASX J21585905-2724501</t>
  </si>
  <si>
    <t>IC5150</t>
  </si>
  <si>
    <t>IC5151</t>
  </si>
  <si>
    <t>+03:45:41.3</t>
  </si>
  <si>
    <t>2MASX J21585259+0345413</t>
  </si>
  <si>
    <t>IC5152</t>
  </si>
  <si>
    <t>-51:17:47.2</t>
  </si>
  <si>
    <t>2MASX J22024152-5117471</t>
  </si>
  <si>
    <t>IC5153</t>
  </si>
  <si>
    <t>+17:51:50.1</t>
  </si>
  <si>
    <t>2MASX J22002357+1751498</t>
  </si>
  <si>
    <t>The IC number includes the superposed star.</t>
  </si>
  <si>
    <t>IC5154</t>
  </si>
  <si>
    <t>-66:06:44.6</t>
  </si>
  <si>
    <t>2MASX J22043032-6606444</t>
  </si>
  <si>
    <t>IC5155</t>
  </si>
  <si>
    <t>+00:29:17.8</t>
  </si>
  <si>
    <t>IC5156</t>
  </si>
  <si>
    <t>-33:50:18.4</t>
  </si>
  <si>
    <t>2MASX J22031486-3350184</t>
  </si>
  <si>
    <t>IC5157</t>
  </si>
  <si>
    <t>-34:56:30.6</t>
  </si>
  <si>
    <t>2MASX J22032698-3456304</t>
  </si>
  <si>
    <t>IC5158</t>
  </si>
  <si>
    <t>-67:31:01.2</t>
  </si>
  <si>
    <t>2MASX J22062477-6731012</t>
  </si>
  <si>
    <t>IC5159</t>
  </si>
  <si>
    <t>+00:19:08.4</t>
  </si>
  <si>
    <t>SDSS J220239.89+001908.3</t>
  </si>
  <si>
    <t>IC5160</t>
  </si>
  <si>
    <t>+10:55:29.5</t>
  </si>
  <si>
    <t>2MASX J22030481+1055296</t>
  </si>
  <si>
    <t>IC5161</t>
  </si>
  <si>
    <t>+09:38:24.6</t>
  </si>
  <si>
    <t>2MASX J22053903+0938246</t>
  </si>
  <si>
    <t>IC5162</t>
  </si>
  <si>
    <t>-52:42:49.9</t>
  </si>
  <si>
    <t>ESO 189-025</t>
  </si>
  <si>
    <t>IC5163</t>
  </si>
  <si>
    <t>+27:05:07.8</t>
  </si>
  <si>
    <t>IC5164</t>
  </si>
  <si>
    <t>+27:02:50.9</t>
  </si>
  <si>
    <t>IC5165</t>
  </si>
  <si>
    <t>-64:34:40.9</t>
  </si>
  <si>
    <t>2MASX J22100705-6434405</t>
  </si>
  <si>
    <t>IC5166</t>
  </si>
  <si>
    <t>+27:04:04.8</t>
  </si>
  <si>
    <t>IC5167</t>
  </si>
  <si>
    <t>-08:07:21.4</t>
  </si>
  <si>
    <t>SDSS J220731.78-080721.4</t>
  </si>
  <si>
    <t>IC5168</t>
  </si>
  <si>
    <t>-27:51:23.3</t>
  </si>
  <si>
    <t>ESO 467-011</t>
  </si>
  <si>
    <t>IC5169</t>
  </si>
  <si>
    <t>-36:05:19.0</t>
  </si>
  <si>
    <t>2MASX J22101000-3605192</t>
  </si>
  <si>
    <t>IC5170</t>
  </si>
  <si>
    <t>-47:13:19.0</t>
  </si>
  <si>
    <t>2MASX J22122966-4713190</t>
  </si>
  <si>
    <t>IC5171</t>
  </si>
  <si>
    <t>-46:04:53.3</t>
  </si>
  <si>
    <t>2MASX J22105669-4604533</t>
  </si>
  <si>
    <t>IC5172</t>
  </si>
  <si>
    <t>+12:49:05.0</t>
  </si>
  <si>
    <t>2MASX J22095551+1249052</t>
  </si>
  <si>
    <t>IC5173</t>
  </si>
  <si>
    <t>-69:21:59.0</t>
  </si>
  <si>
    <t>IC5173A</t>
  </si>
  <si>
    <t>-69:21:55.4</t>
  </si>
  <si>
    <t>ESO 076-008</t>
  </si>
  <si>
    <t>IC5173B</t>
  </si>
  <si>
    <t>-69:22:03.9</t>
  </si>
  <si>
    <t>PGC 068379</t>
  </si>
  <si>
    <t>IC5174</t>
  </si>
  <si>
    <t>-38:10:17.0</t>
  </si>
  <si>
    <t>2MASX J22124467-3810169</t>
  </si>
  <si>
    <t>IC5175</t>
  </si>
  <si>
    <t>-38:07:38.8</t>
  </si>
  <si>
    <t>2MASX J22124824-3807389</t>
  </si>
  <si>
    <t>IC5176</t>
  </si>
  <si>
    <t>-66:50:57.9</t>
  </si>
  <si>
    <t>2MASX J22145592-6650578</t>
  </si>
  <si>
    <t>IC5177</t>
  </si>
  <si>
    <t>+11:47:45.4</t>
  </si>
  <si>
    <t>2MASX J22113429+1147452</t>
  </si>
  <si>
    <t>IC5178</t>
  </si>
  <si>
    <t>-22:57:14.6</t>
  </si>
  <si>
    <t>2MASX J22123333-2257145</t>
  </si>
  <si>
    <t>IC5179</t>
  </si>
  <si>
    <t>-36:50:37.4</t>
  </si>
  <si>
    <t>IC5180</t>
  </si>
  <si>
    <t>+38:55:37.9</t>
  </si>
  <si>
    <t>2MASX J22111201+3855384</t>
  </si>
  <si>
    <t>IC5181</t>
  </si>
  <si>
    <t>-46:01:03.4</t>
  </si>
  <si>
    <t>2MASX J22132171-4601036</t>
  </si>
  <si>
    <t>IC5182</t>
  </si>
  <si>
    <t>-65:27:17.0</t>
  </si>
  <si>
    <t>2MASX J22160509-6527172</t>
  </si>
  <si>
    <t>IC5183</t>
  </si>
  <si>
    <t>IC5184</t>
  </si>
  <si>
    <t>IC5185</t>
  </si>
  <si>
    <t>-65:51:26.9</t>
  </si>
  <si>
    <t>2MASX J22174368-6551268</t>
  </si>
  <si>
    <t>IC5186</t>
  </si>
  <si>
    <t>-36:48:05.7</t>
  </si>
  <si>
    <t>2MASX J22184653-3648058</t>
  </si>
  <si>
    <t>IC5187</t>
  </si>
  <si>
    <t>-59:36:25.1</t>
  </si>
  <si>
    <t>2MASX J22181776-5936247</t>
  </si>
  <si>
    <t>IC5188</t>
  </si>
  <si>
    <t>-59:38:28.8</t>
  </si>
  <si>
    <t>2MASX J22182640-5938287</t>
  </si>
  <si>
    <t>IC5189</t>
  </si>
  <si>
    <t>-05:00:15.5</t>
  </si>
  <si>
    <t>IC5190</t>
  </si>
  <si>
    <t>-59:52:57.8</t>
  </si>
  <si>
    <t>2MASX J22190066-5952577</t>
  </si>
  <si>
    <t>IC5191</t>
  </si>
  <si>
    <t>+37:18:01.4</t>
  </si>
  <si>
    <t>2MASX J22150245+3718013</t>
  </si>
  <si>
    <t>IC5192</t>
  </si>
  <si>
    <t>+37:16:15.7</t>
  </si>
  <si>
    <t>2MASX J22151402+3716154</t>
  </si>
  <si>
    <t>IC5193</t>
  </si>
  <si>
    <t>+37:14:34.2</t>
  </si>
  <si>
    <t>2MASX J22154353+3714345</t>
  </si>
  <si>
    <t>IC5194</t>
  </si>
  <si>
    <t>-15:56:44.5</t>
  </si>
  <si>
    <t>IC5195</t>
  </si>
  <si>
    <t>+37:18:10.0</t>
  </si>
  <si>
    <t>7242 NED02</t>
  </si>
  <si>
    <t>IC5196</t>
  </si>
  <si>
    <t>-65:24:16.6</t>
  </si>
  <si>
    <t>2MASX J22201125-6524167</t>
  </si>
  <si>
    <t>IC5197</t>
  </si>
  <si>
    <t>-60:08:11.2</t>
  </si>
  <si>
    <t>2MASX J22194943-6008111</t>
  </si>
  <si>
    <t>IC5198</t>
  </si>
  <si>
    <t>-15:34:16.6</t>
  </si>
  <si>
    <t>IC5199</t>
  </si>
  <si>
    <t>-37:32:01.7</t>
  </si>
  <si>
    <t>2MASX J22193322-3732018</t>
  </si>
  <si>
    <t>IC5200</t>
  </si>
  <si>
    <t>-65:45:58.8</t>
  </si>
  <si>
    <t>2MASX J22221534-6545587</t>
  </si>
  <si>
    <t>IC5201</t>
  </si>
  <si>
    <t>-46:02:09.1</t>
  </si>
  <si>
    <t>2MASX J22205743-4602090</t>
  </si>
  <si>
    <t>IC5202</t>
  </si>
  <si>
    <t>-65:48:10.4</t>
  </si>
  <si>
    <t>2MASX J22225570-6548103</t>
  </si>
  <si>
    <t>IC5203</t>
  </si>
  <si>
    <t>-59:46:23.6</t>
  </si>
  <si>
    <t>2MASX J22223432-5946232</t>
  </si>
  <si>
    <t>IC5204</t>
  </si>
  <si>
    <t>-14:00:12.7</t>
  </si>
  <si>
    <t>IC5205</t>
  </si>
  <si>
    <t>-59:47:13.4</t>
  </si>
  <si>
    <t>2MASX J22224755-5947133</t>
  </si>
  <si>
    <t>IC5206</t>
  </si>
  <si>
    <t>-66:51:28.2</t>
  </si>
  <si>
    <t>2MASX J22240466-6651281</t>
  </si>
  <si>
    <t>IC5207</t>
  </si>
  <si>
    <t>-60:33:53.9</t>
  </si>
  <si>
    <t>ESO 146-022</t>
  </si>
  <si>
    <t>IC5208</t>
  </si>
  <si>
    <t>-65:13:38.7</t>
  </si>
  <si>
    <t>2MASX J22243429-6513386</t>
  </si>
  <si>
    <t>IC5209</t>
  </si>
  <si>
    <t>-37:59:35.8</t>
  </si>
  <si>
    <t>2MASX J22230906-3759356</t>
  </si>
  <si>
    <t>IC5210</t>
  </si>
  <si>
    <t>-18:52:10.9</t>
  </si>
  <si>
    <t>2MASX J22223109-1852109</t>
  </si>
  <si>
    <t>IC5211</t>
  </si>
  <si>
    <t>-18:52:48.8</t>
  </si>
  <si>
    <t>2MASX J22224307-1852490</t>
  </si>
  <si>
    <t>IC5212</t>
  </si>
  <si>
    <t>-38:02:15.5</t>
  </si>
  <si>
    <t>2MASX J22233027-3802154</t>
  </si>
  <si>
    <t>IC5213</t>
  </si>
  <si>
    <t>-60:28:36.1</t>
  </si>
  <si>
    <t>2MASX J22250481-6028361</t>
  </si>
  <si>
    <t>IC5214</t>
  </si>
  <si>
    <t>-27:28:11.3</t>
  </si>
  <si>
    <t>IC5215</t>
  </si>
  <si>
    <t>-65:58:55.9</t>
  </si>
  <si>
    <t>2MASX J22265789-6558517</t>
  </si>
  <si>
    <t>IC5216</t>
  </si>
  <si>
    <t>-18:05:15.4</t>
  </si>
  <si>
    <t>IC5217</t>
  </si>
  <si>
    <t>+50:58:00.0</t>
  </si>
  <si>
    <t>HD 212534</t>
  </si>
  <si>
    <t>IRAS 22219+5042</t>
  </si>
  <si>
    <t>IC5218</t>
  </si>
  <si>
    <t>-60:23:41.5</t>
  </si>
  <si>
    <t>2MASX J22280580-6023413</t>
  </si>
  <si>
    <t>IC5219</t>
  </si>
  <si>
    <t>-65:53:37.4</t>
  </si>
  <si>
    <t>ESO 109-004</t>
  </si>
  <si>
    <t>IC5220</t>
  </si>
  <si>
    <t>-59:43:24.4</t>
  </si>
  <si>
    <t>2MASX J22280272-5943244</t>
  </si>
  <si>
    <t>IC5221</t>
  </si>
  <si>
    <t>-65:54:16.5</t>
  </si>
  <si>
    <t>2MASX J22285771-6554163</t>
  </si>
  <si>
    <t>IC5222</t>
  </si>
  <si>
    <t>-65:39:40.9</t>
  </si>
  <si>
    <t>2MASX J22295476-6539411</t>
  </si>
  <si>
    <t>IC5223</t>
  </si>
  <si>
    <t>+07:59:19.5</t>
  </si>
  <si>
    <t>2MASX J22294477+0759196</t>
  </si>
  <si>
    <t>IC5224</t>
  </si>
  <si>
    <t>-45:59:46.3</t>
  </si>
  <si>
    <t>2MASX J22303013-4559465</t>
  </si>
  <si>
    <t>IC5225</t>
  </si>
  <si>
    <t>-25:23:52.0</t>
  </si>
  <si>
    <t>IC5226</t>
  </si>
  <si>
    <t>-25:39:43.1</t>
  </si>
  <si>
    <t>2MASX J22323021-2539429</t>
  </si>
  <si>
    <t>IC5227</t>
  </si>
  <si>
    <t>-64:41:51.6</t>
  </si>
  <si>
    <t>2MASX J22340372-6441515</t>
  </si>
  <si>
    <t>IC5228</t>
  </si>
  <si>
    <t>-14:07:13.9</t>
  </si>
  <si>
    <t>IC5229</t>
  </si>
  <si>
    <t>-61:22:52.9</t>
  </si>
  <si>
    <t>2MASX J22345035-6122529</t>
  </si>
  <si>
    <t>IC5230</t>
  </si>
  <si>
    <t>-61:32:51.7</t>
  </si>
  <si>
    <t>2MASX J22354014-6132519</t>
  </si>
  <si>
    <t>IC5231</t>
  </si>
  <si>
    <t>+23:20:19.2</t>
  </si>
  <si>
    <t>2MASX J22340076+2320190</t>
  </si>
  <si>
    <t>IC5232</t>
  </si>
  <si>
    <t>-68:52:20.0</t>
  </si>
  <si>
    <t>2MASX J22373810-6852202</t>
  </si>
  <si>
    <t>IC5233</t>
  </si>
  <si>
    <t>+25:45:47.5</t>
  </si>
  <si>
    <t>2MASX J22363287+2545476</t>
  </si>
  <si>
    <t>IC5234</t>
  </si>
  <si>
    <t>-65:49:30.9</t>
  </si>
  <si>
    <t>2MASX J22401141-6549310</t>
  </si>
  <si>
    <t>IC5235</t>
  </si>
  <si>
    <t>-66:34:49.1</t>
  </si>
  <si>
    <t>2MASX J22412544-6634489</t>
  </si>
  <si>
    <t>IC5236</t>
  </si>
  <si>
    <t>-66:37:04.8</t>
  </si>
  <si>
    <t>2MASX J22413012-6637049</t>
  </si>
  <si>
    <t>IC5237</t>
  </si>
  <si>
    <t>-30:03:27.6</t>
  </si>
  <si>
    <t>IC5238</t>
  </si>
  <si>
    <t>-60:45:28.5</t>
  </si>
  <si>
    <t>2MASX J22412975-6045283</t>
  </si>
  <si>
    <t>IC5239</t>
  </si>
  <si>
    <t>-38:01:35.5</t>
  </si>
  <si>
    <t>2MASX J22310718-3801352</t>
  </si>
  <si>
    <t>IC5240</t>
  </si>
  <si>
    <t>-44:46:01.8</t>
  </si>
  <si>
    <t>2MASX J22415236-4446016</t>
  </si>
  <si>
    <t>IC5241</t>
  </si>
  <si>
    <t>+02:38:23.8</t>
  </si>
  <si>
    <t>2MASX J22413873+0238217</t>
  </si>
  <si>
    <t>IC5242</t>
  </si>
  <si>
    <t>+23:24:24.9</t>
  </si>
  <si>
    <t>2MASX J22411521+2324250</t>
  </si>
  <si>
    <t>IC5243</t>
  </si>
  <si>
    <t>+23:22:28.7</t>
  </si>
  <si>
    <t>2MASX J22412451+2322320</t>
  </si>
  <si>
    <t>IC5244</t>
  </si>
  <si>
    <t>-64:02:36.2</t>
  </si>
  <si>
    <t>2MASX J22441378-6402362</t>
  </si>
  <si>
    <t>IC5245</t>
  </si>
  <si>
    <t>-65:21:28.5</t>
  </si>
  <si>
    <t>2MASX J22445637-6521283</t>
  </si>
  <si>
    <t>IC5246</t>
  </si>
  <si>
    <t>-64:53:52.7</t>
  </si>
  <si>
    <t>2MASX J22463922-6453547</t>
  </si>
  <si>
    <t>IC5247</t>
  </si>
  <si>
    <t>-65:16:26.0</t>
  </si>
  <si>
    <t>2MASX J22465014-6516256</t>
  </si>
  <si>
    <t>IC5248</t>
  </si>
  <si>
    <t>-00:20:22.2</t>
  </si>
  <si>
    <t>IC5249</t>
  </si>
  <si>
    <t>-64:49:55.3</t>
  </si>
  <si>
    <t>2MASX J22470626-6449554</t>
  </si>
  <si>
    <t>IC5250</t>
  </si>
  <si>
    <t>-65:03:31.4</t>
  </si>
  <si>
    <t>IC5250A</t>
  </si>
  <si>
    <t>-65:03:35.0</t>
  </si>
  <si>
    <t>ESO 109-022</t>
  </si>
  <si>
    <t>IC5250B</t>
  </si>
  <si>
    <t>-65:03:30.6</t>
  </si>
  <si>
    <t>2MASX J22472215-6503305</t>
  </si>
  <si>
    <t>IC5251</t>
  </si>
  <si>
    <t>+11:09:30.5</t>
  </si>
  <si>
    <t>IC5252</t>
  </si>
  <si>
    <t>-68:54:10.3</t>
  </si>
  <si>
    <t>2MASX J22480897-6854101</t>
  </si>
  <si>
    <t>IC5253</t>
  </si>
  <si>
    <t>+21:48:29.0</t>
  </si>
  <si>
    <t>2MASX J22452899+2148287</t>
  </si>
  <si>
    <t>IC5254</t>
  </si>
  <si>
    <t>+21:07:32.1</t>
  </si>
  <si>
    <t>2MASX J22460050+2107322</t>
  </si>
  <si>
    <t>IC5255</t>
  </si>
  <si>
    <t>+36:13:36.4</t>
  </si>
  <si>
    <t>IC5256</t>
  </si>
  <si>
    <t>-68:41:26.4</t>
  </si>
  <si>
    <t>2MASX J22494579-6841265</t>
  </si>
  <si>
    <t>IC5257</t>
  </si>
  <si>
    <t>-67:25:10.4</t>
  </si>
  <si>
    <t>2MASX J22521622-6725102</t>
  </si>
  <si>
    <t>IC5258</t>
  </si>
  <si>
    <t>+23:04:50.1</t>
  </si>
  <si>
    <t>2MASX J22513158+2304499</t>
  </si>
  <si>
    <t>IC5259</t>
  </si>
  <si>
    <t>+36:40:18.4</t>
  </si>
  <si>
    <t>2MASX J22551469+3640182</t>
  </si>
  <si>
    <t>IC5260</t>
  </si>
  <si>
    <t>-39:18:53.8</t>
  </si>
  <si>
    <t>IC5261</t>
  </si>
  <si>
    <t>-20:21:46.4</t>
  </si>
  <si>
    <t>2MASX J22542525-2021466</t>
  </si>
  <si>
    <t>IC5262</t>
  </si>
  <si>
    <t>-33:53:16.5</t>
  </si>
  <si>
    <t>2MASX J22552046-3353166</t>
  </si>
  <si>
    <t>IC5263</t>
  </si>
  <si>
    <t>-69:03:07.6</t>
  </si>
  <si>
    <t>2MASX J22581358-6903076</t>
  </si>
  <si>
    <t>IC5264</t>
  </si>
  <si>
    <t>-36:33:15.0</t>
  </si>
  <si>
    <t>2MASX J22565303-3633149</t>
  </si>
  <si>
    <t>IC5265</t>
  </si>
  <si>
    <t>IC5266</t>
  </si>
  <si>
    <t>-65:07:46.9</t>
  </si>
  <si>
    <t>2MASX J22582082-6507469</t>
  </si>
  <si>
    <t>IC5267</t>
  </si>
  <si>
    <t>-43:23:46.1</t>
  </si>
  <si>
    <t>2MASX J22571357-4323461</t>
  </si>
  <si>
    <t>IC5268</t>
  </si>
  <si>
    <t>+36:35:50.1</t>
  </si>
  <si>
    <t>IC5269</t>
  </si>
  <si>
    <t>-36:01:34.4</t>
  </si>
  <si>
    <t>2MASX J22574365-3601344</t>
  </si>
  <si>
    <t>IC5270</t>
  </si>
  <si>
    <t>-35:51:29.0</t>
  </si>
  <si>
    <t>2MASX J22575493-3551289</t>
  </si>
  <si>
    <t>IC5271</t>
  </si>
  <si>
    <t>-33:44:32.0</t>
  </si>
  <si>
    <t>2MASX J22580180-3344319</t>
  </si>
  <si>
    <t>IC5272</t>
  </si>
  <si>
    <t>-65:11:36.7</t>
  </si>
  <si>
    <t>ESO 109-030</t>
  </si>
  <si>
    <t>IC5273</t>
  </si>
  <si>
    <t>-37:42:10.4</t>
  </si>
  <si>
    <t>2MASX J22592671-3742103</t>
  </si>
  <si>
    <t>IC5274</t>
  </si>
  <si>
    <t>+18:55:07.5</t>
  </si>
  <si>
    <t>2MASX J22582767+1855075</t>
  </si>
  <si>
    <t>IC5275</t>
  </si>
  <si>
    <t>+18:51:45.1</t>
  </si>
  <si>
    <t>IC5276</t>
  </si>
  <si>
    <t>+18:49:11.7</t>
  </si>
  <si>
    <t>2MASX J22583973+1849115</t>
  </si>
  <si>
    <t>IC5277</t>
  </si>
  <si>
    <t>-65:11:52.4</t>
  </si>
  <si>
    <t>2MASX J23015922-6511523</t>
  </si>
  <si>
    <t>IC5278</t>
  </si>
  <si>
    <t>-08:10:43.6</t>
  </si>
  <si>
    <t>2MASX J23001579-0810433</t>
  </si>
  <si>
    <t>IC5279</t>
  </si>
  <si>
    <t>-69:12:35.0</t>
  </si>
  <si>
    <t>2MASX J23030257-6912348</t>
  </si>
  <si>
    <t>IC5280</t>
  </si>
  <si>
    <t>-65:12:28.3</t>
  </si>
  <si>
    <t>2MASX J23035011-6512283</t>
  </si>
  <si>
    <t>IC5281</t>
  </si>
  <si>
    <t>+27:00:23.0</t>
  </si>
  <si>
    <t>IC5282</t>
  </si>
  <si>
    <t>+21:52:27.7</t>
  </si>
  <si>
    <t>2MASX J23024818+2152274</t>
  </si>
  <si>
    <t>IC5283</t>
  </si>
  <si>
    <t>+08:53:37.0</t>
  </si>
  <si>
    <t>2MASX J23031799+0853371</t>
  </si>
  <si>
    <t>IC5284</t>
  </si>
  <si>
    <t>+19:07:19.5</t>
  </si>
  <si>
    <t>2MASX J23064626+1907195</t>
  </si>
  <si>
    <t>IC5285</t>
  </si>
  <si>
    <t>+22:56:11.3</t>
  </si>
  <si>
    <t>2MASX J23065893+2256113</t>
  </si>
  <si>
    <t>IC5286</t>
  </si>
  <si>
    <t>-68:15:11.2</t>
  </si>
  <si>
    <t>2MASX J23095548-6815113</t>
  </si>
  <si>
    <t>IC5287</t>
  </si>
  <si>
    <t>+00:45:23.4</t>
  </si>
  <si>
    <t>2MASX J23092028+0045230</t>
  </si>
  <si>
    <t>IC5288</t>
  </si>
  <si>
    <t>-68:05:38.6</t>
  </si>
  <si>
    <t>2MASX J23114422-6805386</t>
  </si>
  <si>
    <t>IC5289</t>
  </si>
  <si>
    <t>-32:27:15.4</t>
  </si>
  <si>
    <t>Position is for the center of the loop.</t>
  </si>
  <si>
    <t>IC5289 NED01</t>
  </si>
  <si>
    <t>-32:27:21.5</t>
  </si>
  <si>
    <t>MCG -05-54-021</t>
  </si>
  <si>
    <t>IC5289 NED02</t>
  </si>
  <si>
    <t>-32:27:06.7</t>
  </si>
  <si>
    <t>2MASX J23111727-3227067</t>
  </si>
  <si>
    <t>IC5290</t>
  </si>
  <si>
    <t>-23:28:09.1</t>
  </si>
  <si>
    <t>2MASX J23125326-2328089</t>
  </si>
  <si>
    <t>IC5291</t>
  </si>
  <si>
    <t>+09:14:29.5</t>
  </si>
  <si>
    <t>2MASX J23133957+0914297</t>
  </si>
  <si>
    <t>IC5292</t>
  </si>
  <si>
    <t>+13:41:15.4</t>
  </si>
  <si>
    <t>2MASX J23134710+1341151</t>
  </si>
  <si>
    <t>IC5293</t>
  </si>
  <si>
    <t>+25:08:26.2</t>
  </si>
  <si>
    <t>2MASX J23144460+2508262</t>
  </si>
  <si>
    <t>IC5294</t>
  </si>
  <si>
    <t>-42:35:05.1</t>
  </si>
  <si>
    <t>IC5295</t>
  </si>
  <si>
    <t>+25:07:13.7</t>
  </si>
  <si>
    <t>2MASX J23152913+2507132</t>
  </si>
  <si>
    <t>IC5296</t>
  </si>
  <si>
    <t>+25:05:40.3</t>
  </si>
  <si>
    <t>2MASX J23154379+2505403</t>
  </si>
  <si>
    <t>IC5297</t>
  </si>
  <si>
    <t>+25:01:30.7</t>
  </si>
  <si>
    <t>PGC 070875</t>
  </si>
  <si>
    <t>IC5298</t>
  </si>
  <si>
    <t>+25:33:24.1</t>
  </si>
  <si>
    <t>2MASX J23160070+2533242</t>
  </si>
  <si>
    <t>IC5299</t>
  </si>
  <si>
    <t>+20:51:21.0</t>
  </si>
  <si>
    <t>2MASX J23161913+2051209</t>
  </si>
  <si>
    <t>IC5300</t>
  </si>
  <si>
    <t>+20:49:42.4</t>
  </si>
  <si>
    <t>2MASX J23163408+2049424</t>
  </si>
  <si>
    <t>IC5301</t>
  </si>
  <si>
    <t>-69:33:43.6</t>
  </si>
  <si>
    <t>ESO 077-012</t>
  </si>
  <si>
    <t>IC5302</t>
  </si>
  <si>
    <t>-64:34:05.8</t>
  </si>
  <si>
    <t>2MASX J23193673-6434057</t>
  </si>
  <si>
    <t>IC5303</t>
  </si>
  <si>
    <t>+00:15:52.3</t>
  </si>
  <si>
    <t>IC5304</t>
  </si>
  <si>
    <t>-10:15:33.5</t>
  </si>
  <si>
    <t>2MASX J23185254-1015335</t>
  </si>
  <si>
    <t>IC5305</t>
  </si>
  <si>
    <t>+10:17:59.5</t>
  </si>
  <si>
    <t>2MASX J23180621+1017598</t>
  </si>
  <si>
    <t>IC5306</t>
  </si>
  <si>
    <t>+10:14:45.8</t>
  </si>
  <si>
    <t>2MASX J23181133+1014457</t>
  </si>
  <si>
    <t>IC5307</t>
  </si>
  <si>
    <t>+10:14:08.7</t>
  </si>
  <si>
    <t>2MASX J23182204+1014088</t>
  </si>
  <si>
    <t>IC5308</t>
  </si>
  <si>
    <t>-42:15:24.6</t>
  </si>
  <si>
    <t>IC5309</t>
  </si>
  <si>
    <t>+08:06:33.5</t>
  </si>
  <si>
    <t>2MASX J23191163+0806335</t>
  </si>
  <si>
    <t>IC5310</t>
  </si>
  <si>
    <t>-22:08:57.7</t>
  </si>
  <si>
    <t>2MASX J23204765-2208579</t>
  </si>
  <si>
    <t>IC5311</t>
  </si>
  <si>
    <t>+17:16:26.9</t>
  </si>
  <si>
    <t>IC5312</t>
  </si>
  <si>
    <t>+19:19:04.9</t>
  </si>
  <si>
    <t>2MASX J23205832+1919049</t>
  </si>
  <si>
    <t>IC5313</t>
  </si>
  <si>
    <t>-42:28:49.8</t>
  </si>
  <si>
    <t>IC5314</t>
  </si>
  <si>
    <t>+19:18:40.4</t>
  </si>
  <si>
    <t>2MASX J23210856+1918400</t>
  </si>
  <si>
    <t>IC5315</t>
  </si>
  <si>
    <t>+25:23:06.7</t>
  </si>
  <si>
    <t>2MASX J23211822+2523075</t>
  </si>
  <si>
    <t>IC5316</t>
  </si>
  <si>
    <t>+21:12:09.2</t>
  </si>
  <si>
    <t>2MASX J23215416+2112091</t>
  </si>
  <si>
    <t>IC5317</t>
  </si>
  <si>
    <t>+21:09:48.7</t>
  </si>
  <si>
    <t>2MASX J23232868+2109487</t>
  </si>
  <si>
    <t>IC5318</t>
  </si>
  <si>
    <t>-11:51:38.5</t>
  </si>
  <si>
    <t>IC5319</t>
  </si>
  <si>
    <t>+13:59:47.5</t>
  </si>
  <si>
    <t>2MASX J23244893+1359471</t>
  </si>
  <si>
    <t>IC5320</t>
  </si>
  <si>
    <t>-67:45:37.0</t>
  </si>
  <si>
    <t>2MASX J23282200-6745369</t>
  </si>
  <si>
    <t>IC5321</t>
  </si>
  <si>
    <t>-17:57:23.0</t>
  </si>
  <si>
    <t>ESO 605-007</t>
  </si>
  <si>
    <t>IC5322</t>
  </si>
  <si>
    <t>-67:45:40.8</t>
  </si>
  <si>
    <t>2MASX J23283081-6745409</t>
  </si>
  <si>
    <t>IC5323</t>
  </si>
  <si>
    <t>-67:48:55.7</t>
  </si>
  <si>
    <t>2MASX J23273700-6748557</t>
  </si>
  <si>
    <t>IC5324</t>
  </si>
  <si>
    <t>-67:49:16.9</t>
  </si>
  <si>
    <t>ESO 077-020</t>
  </si>
  <si>
    <t>IC5325</t>
  </si>
  <si>
    <t>-41:20:00.5</t>
  </si>
  <si>
    <t>2MASX J23284342-4120005</t>
  </si>
  <si>
    <t>IC5326</t>
  </si>
  <si>
    <t>-28:49:52.2</t>
  </si>
  <si>
    <t>2MASX J23293518-2849523</t>
  </si>
  <si>
    <t>IC5327</t>
  </si>
  <si>
    <t>IC5328</t>
  </si>
  <si>
    <t>-45:00:57.5</t>
  </si>
  <si>
    <t>2MASX J23331645-4500574</t>
  </si>
  <si>
    <t>IC5329</t>
  </si>
  <si>
    <t>+21:14:14.3</t>
  </si>
  <si>
    <t>2MASX J23330960+2114141</t>
  </si>
  <si>
    <t>IC5330</t>
  </si>
  <si>
    <t>-02:52:59.3</t>
  </si>
  <si>
    <t>IC5331</t>
  </si>
  <si>
    <t>+21:07:48.2</t>
  </si>
  <si>
    <t>2MASX J23332482+2107481</t>
  </si>
  <si>
    <t>IC5332</t>
  </si>
  <si>
    <t>-36:06:03.9</t>
  </si>
  <si>
    <t>2MASX J23342748-3606038</t>
  </si>
  <si>
    <t>IC5333</t>
  </si>
  <si>
    <t>-65:23:45.7</t>
  </si>
  <si>
    <t>IC5334</t>
  </si>
  <si>
    <t>-04:32:03.3</t>
  </si>
  <si>
    <t>2MASX J23343641-0432032</t>
  </si>
  <si>
    <t>IC5335</t>
  </si>
  <si>
    <t>-67:23:49.1</t>
  </si>
  <si>
    <t>2MASX J23354732-6723492</t>
  </si>
  <si>
    <t>IC5336</t>
  </si>
  <si>
    <t>+21:05:53.2</t>
  </si>
  <si>
    <t>IC5336 NED01</t>
  </si>
  <si>
    <t>+21:05:58.1</t>
  </si>
  <si>
    <t>2MASX J23361870+2105578</t>
  </si>
  <si>
    <t>IC5336 NED02</t>
  </si>
  <si>
    <t>+21:05:48.2</t>
  </si>
  <si>
    <t>2MASX J23362041+2105478</t>
  </si>
  <si>
    <t>IC5337</t>
  </si>
  <si>
    <t>+21:09:02.0</t>
  </si>
  <si>
    <t>2MASX J23362506+2109028</t>
  </si>
  <si>
    <t>IC5338</t>
  </si>
  <si>
    <t>+21:08:45.6</t>
  </si>
  <si>
    <t>2MASX J23363057+2108498</t>
  </si>
  <si>
    <t>IC5339</t>
  </si>
  <si>
    <t>-68:26:31.4</t>
  </si>
  <si>
    <t>2MASX J23380525-6826316</t>
  </si>
  <si>
    <t>IC5340</t>
  </si>
  <si>
    <t>-04:51:16.6</t>
  </si>
  <si>
    <t>IC5341</t>
  </si>
  <si>
    <t>+26:59:06.4</t>
  </si>
  <si>
    <t>2MASX J23382684+2659066</t>
  </si>
  <si>
    <t>IC5342</t>
  </si>
  <si>
    <t>+27:00:40.9</t>
  </si>
  <si>
    <t>2MASX J23383881+2700407</t>
  </si>
  <si>
    <t>IC5343</t>
  </si>
  <si>
    <t>-22:29:49.8</t>
  </si>
  <si>
    <t>ESO 536-015</t>
  </si>
  <si>
    <t>IC5344</t>
  </si>
  <si>
    <t>-04:58:00.3</t>
  </si>
  <si>
    <t>IC5345</t>
  </si>
  <si>
    <t>-22:24:48.0</t>
  </si>
  <si>
    <t>2MASX J23393222-2224479</t>
  </si>
  <si>
    <t>IC5346</t>
  </si>
  <si>
    <t>+24:56:59.3</t>
  </si>
  <si>
    <t>2MASX J23410632+2456594</t>
  </si>
  <si>
    <t>IC5347</t>
  </si>
  <si>
    <t>+24:53:08.8</t>
  </si>
  <si>
    <t>2MASX J23413667+2453091</t>
  </si>
  <si>
    <t>IC5348</t>
  </si>
  <si>
    <t>-42:54:39.3</t>
  </si>
  <si>
    <t>IC5349</t>
  </si>
  <si>
    <t>-28:00:18.4</t>
  </si>
  <si>
    <t>MCG -05-56-005</t>
  </si>
  <si>
    <t>IC5349 NED01</t>
  </si>
  <si>
    <t>-28:00:21.7</t>
  </si>
  <si>
    <t>2MASX J23462269-2800215</t>
  </si>
  <si>
    <t>IC5349 NED02</t>
  </si>
  <si>
    <t>-28:00:11.7</t>
  </si>
  <si>
    <t>ESO-LV 471-0111</t>
  </si>
  <si>
    <t>IC5350</t>
  </si>
  <si>
    <t>-27:57:27.8</t>
  </si>
  <si>
    <t>2MASX J23471464-2757283</t>
  </si>
  <si>
    <t>IC5351</t>
  </si>
  <si>
    <t>-02:18:48.6</t>
  </si>
  <si>
    <t>2MASX J23471891-0218485</t>
  </si>
  <si>
    <t>IC5352</t>
  </si>
  <si>
    <t>-02:16:50.4</t>
  </si>
  <si>
    <t>2MASX J23471984-0216505</t>
  </si>
  <si>
    <t>IC5353</t>
  </si>
  <si>
    <t>-28:06:34.1</t>
  </si>
  <si>
    <t>2MASX J23472856-2806335</t>
  </si>
  <si>
    <t>IC5354</t>
  </si>
  <si>
    <t>-28:08:09.6</t>
  </si>
  <si>
    <t>2MASX J23472833-2808095</t>
  </si>
  <si>
    <t>IC5355</t>
  </si>
  <si>
    <t>+32:46:57.9</t>
  </si>
  <si>
    <t>2MASX J23471530+3246579</t>
  </si>
  <si>
    <t>IC5356</t>
  </si>
  <si>
    <t>-02:21:04.5</t>
  </si>
  <si>
    <t>2MASX J23472378-0221045</t>
  </si>
  <si>
    <t>IC5357</t>
  </si>
  <si>
    <t>-02:18:02.4</t>
  </si>
  <si>
    <t>2MASX J23472298-0218025</t>
  </si>
  <si>
    <t>IC5358</t>
  </si>
  <si>
    <t>-28:08:26.7</t>
  </si>
  <si>
    <t>2MASX J23474504-2808265</t>
  </si>
  <si>
    <t>IC5359</t>
  </si>
  <si>
    <t>-02:19:00.0</t>
  </si>
  <si>
    <t>2MASX J23473787-0218598</t>
  </si>
  <si>
    <t>IC5360</t>
  </si>
  <si>
    <t>-37:03:31.2</t>
  </si>
  <si>
    <t>IC5361</t>
  </si>
  <si>
    <t>-13:22:53.7</t>
  </si>
  <si>
    <t>IC5362</t>
  </si>
  <si>
    <t>-28:21:54.2</t>
  </si>
  <si>
    <t>2MASX J23513672-2821542</t>
  </si>
  <si>
    <t>IC5363</t>
  </si>
  <si>
    <t>IC5364</t>
  </si>
  <si>
    <t>-29:01:24.0</t>
  </si>
  <si>
    <t>IC5364 NED01</t>
  </si>
  <si>
    <t>-29:01:25.3</t>
  </si>
  <si>
    <t>MCG -05-01-007</t>
  </si>
  <si>
    <t>IC5364 NED02</t>
  </si>
  <si>
    <t>-29:01:24.2</t>
  </si>
  <si>
    <t>2MASX J23562523-2901242</t>
  </si>
  <si>
    <t>IC5365</t>
  </si>
  <si>
    <t>-37:01:29.6</t>
  </si>
  <si>
    <t>IC5366</t>
  </si>
  <si>
    <t>+52:47:29.9</t>
  </si>
  <si>
    <t>Nothing here; nominal pos. Maybe the faint neby at ~ 2355.2+5031 (1950)?</t>
  </si>
  <si>
    <t>IC5367</t>
  </si>
  <si>
    <t>+22:26:56.7</t>
  </si>
  <si>
    <t>2MASX J23583893+2226562</t>
  </si>
  <si>
    <t>IC5368</t>
  </si>
  <si>
    <t>IC5369</t>
  </si>
  <si>
    <t>+32:42:08.5</t>
  </si>
  <si>
    <t>2MASX J23595052+3242086</t>
  </si>
  <si>
    <t>IC5370</t>
  </si>
  <si>
    <t>+32:44:18.2</t>
  </si>
  <si>
    <t>2MASX J00000914+3244182</t>
  </si>
  <si>
    <t>IC5371</t>
  </si>
  <si>
    <t>+32:49:55.2</t>
  </si>
  <si>
    <t>2MASX J00001476+3249552</t>
  </si>
  <si>
    <t>IC5372</t>
  </si>
  <si>
    <t>+32:47:33.4</t>
  </si>
  <si>
    <t>2MASX J00001627+3247332</t>
  </si>
  <si>
    <t>IC5373</t>
  </si>
  <si>
    <t>+32:46:56.5</t>
  </si>
  <si>
    <t>2MASX J00002880+3246563</t>
  </si>
  <si>
    <t>IC5374</t>
  </si>
  <si>
    <t>+04:30:00.7</t>
  </si>
  <si>
    <t>2MASX J00010444+0430001</t>
  </si>
  <si>
    <t>IC5375</t>
  </si>
  <si>
    <t>+04:32:26.2</t>
  </si>
  <si>
    <t>2MASX J00010478+0432261</t>
  </si>
  <si>
    <t>IC5376</t>
  </si>
  <si>
    <t>+34:31:32.6</t>
  </si>
  <si>
    <t>2MASX J00011976+3431326</t>
  </si>
  <si>
    <t>IC5377</t>
  </si>
  <si>
    <t>+16:35:25.0</t>
  </si>
  <si>
    <t>MCG +03-01-013</t>
  </si>
  <si>
    <t>IC5378</t>
  </si>
  <si>
    <t>+16:38:53.0</t>
  </si>
  <si>
    <t>UGC 00001</t>
  </si>
  <si>
    <t>IC5378 NED01</t>
  </si>
  <si>
    <t>+16:38:37.6</t>
  </si>
  <si>
    <t>2MASX J00023794+1638377</t>
  </si>
  <si>
    <t>IC5378 NED02</t>
  </si>
  <si>
    <t>+16:39:08.0</t>
  </si>
  <si>
    <t>MCG +03-01-016</t>
  </si>
  <si>
    <t>IC5379</t>
  </si>
  <si>
    <t>+16:36:01.0</t>
  </si>
  <si>
    <t>MCG +03-01-017</t>
  </si>
  <si>
    <t>IC5380</t>
  </si>
  <si>
    <t>-66:11:11.5</t>
  </si>
  <si>
    <t>ESO 078-011</t>
  </si>
  <si>
    <t>IC5381</t>
  </si>
  <si>
    <t>+15:57:56.6</t>
  </si>
  <si>
    <t>2MASX J00031127+1557563</t>
  </si>
  <si>
    <t>IC5382</t>
  </si>
  <si>
    <t>-65:11:48.0</t>
  </si>
  <si>
    <t>2MASX J00032618-6511477</t>
  </si>
  <si>
    <t>IC5383</t>
  </si>
  <si>
    <t>IC5384</t>
  </si>
  <si>
    <t>-11:59:02.0</t>
  </si>
  <si>
    <t>IC5385</t>
  </si>
  <si>
    <t>-00:04:36.0</t>
  </si>
  <si>
    <t>IC5386</t>
  </si>
  <si>
    <t>-03:42:58.1</t>
  </si>
  <si>
    <t>NGC0001</t>
  </si>
  <si>
    <t>+27:42:29.1</t>
  </si>
  <si>
    <t>2MASX J00071582+2742291</t>
  </si>
  <si>
    <t>NGC0002</t>
  </si>
  <si>
    <t>+27:40:42.1</t>
  </si>
  <si>
    <t>2MASX J00071710+2740421</t>
  </si>
  <si>
    <t>NGC0003</t>
  </si>
  <si>
    <t>+08:18:05.9</t>
  </si>
  <si>
    <t>2MASX J00071680+0818058</t>
  </si>
  <si>
    <t>NGC0004</t>
  </si>
  <si>
    <t>+08:22:25.6</t>
  </si>
  <si>
    <t>2MASX J00072439+0822253</t>
  </si>
  <si>
    <t>NGC0005</t>
  </si>
  <si>
    <t>+35:21:44.3</t>
  </si>
  <si>
    <t>2MASX J00074889+3521444</t>
  </si>
  <si>
    <t>NGC0006</t>
  </si>
  <si>
    <t>+33:18:31.2</t>
  </si>
  <si>
    <t>2MASX J00093270+3318310</t>
  </si>
  <si>
    <t>NGC0007</t>
  </si>
  <si>
    <t>-29:54:54.0</t>
  </si>
  <si>
    <t>ESO 409-022</t>
  </si>
  <si>
    <t>NGC0008</t>
  </si>
  <si>
    <t>+23:50:20.0</t>
  </si>
  <si>
    <t>NGC 0008 is a double star (1976RC2...C...0000d).</t>
  </si>
  <si>
    <t>Main component is UCAC4 570-000332.</t>
  </si>
  <si>
    <t>NGC0009</t>
  </si>
  <si>
    <t>+23:49:01.1</t>
  </si>
  <si>
    <t>2MASX J00085471+2349009</t>
  </si>
  <si>
    <t>NGC0010</t>
  </si>
  <si>
    <t>-33:51:30.0</t>
  </si>
  <si>
    <t>2MASX J00083453-3351299</t>
  </si>
  <si>
    <t>NGC0011</t>
  </si>
  <si>
    <t>+37:26:52.5</t>
  </si>
  <si>
    <t>2MASX J00084249+3726523</t>
  </si>
  <si>
    <t>NGC0012</t>
  </si>
  <si>
    <t>+04:36:45.1</t>
  </si>
  <si>
    <t>2MASX J00084475+0436451</t>
  </si>
  <si>
    <t>NGC0013</t>
  </si>
  <si>
    <t>+33:26:00.0</t>
  </si>
  <si>
    <t>2MASX J00084772+3326000</t>
  </si>
  <si>
    <t>NGC0014</t>
  </si>
  <si>
    <t>+15:48:56.0</t>
  </si>
  <si>
    <t>2MASX J00084642+1548559</t>
  </si>
  <si>
    <t>NGC0015</t>
  </si>
  <si>
    <t>+21:37:28.3</t>
  </si>
  <si>
    <t>2MASX J00090246+2137279</t>
  </si>
  <si>
    <t>NGC0016</t>
  </si>
  <si>
    <t>+27:43:45.9</t>
  </si>
  <si>
    <t>2MASX J00090429+2743460</t>
  </si>
  <si>
    <t>NGC0017</t>
  </si>
  <si>
    <t>-12:06:26.3</t>
  </si>
  <si>
    <t>2MASX J00110661-1206283</t>
  </si>
  <si>
    <t>NGC0018</t>
  </si>
  <si>
    <t>+27:43:55.5</t>
  </si>
  <si>
    <t>NGC0019</t>
  </si>
  <si>
    <t>+32:58:59.1</t>
  </si>
  <si>
    <t>2MASX J00104087+3258592</t>
  </si>
  <si>
    <t>NGC0020</t>
  </si>
  <si>
    <t>NGC0021</t>
  </si>
  <si>
    <t>+33:21:10.2</t>
  </si>
  <si>
    <t>2MASX J00104688+3321102</t>
  </si>
  <si>
    <t>NGC0022</t>
  </si>
  <si>
    <t>+27:49:56.3</t>
  </si>
  <si>
    <t>2MASX J00094817+2749564</t>
  </si>
  <si>
    <t>NGC0023</t>
  </si>
  <si>
    <t>+25:55:25.6</t>
  </si>
  <si>
    <t>2MASX J00095341+2555254</t>
  </si>
  <si>
    <t>NGC0024</t>
  </si>
  <si>
    <t>-24:57:47.3</t>
  </si>
  <si>
    <t>2MASX J00095654-2457472</t>
  </si>
  <si>
    <t>NGC0025</t>
  </si>
  <si>
    <t>-57:01:15.0</t>
  </si>
  <si>
    <t>2MASX J00095929-5701148</t>
  </si>
  <si>
    <t>NGC0026</t>
  </si>
  <si>
    <t>+25:49:54.6</t>
  </si>
  <si>
    <t>2MASX J00102587+2549544</t>
  </si>
  <si>
    <t>NGC0027</t>
  </si>
  <si>
    <t>+28:59:46.5</t>
  </si>
  <si>
    <t>2MASX J00103277+2859464</t>
  </si>
  <si>
    <t>NGC0028</t>
  </si>
  <si>
    <t>-56:59:20.9</t>
  </si>
  <si>
    <t>2MASX J00102524-5659209</t>
  </si>
  <si>
    <t>NGC0029</t>
  </si>
  <si>
    <t>NGC0030</t>
  </si>
  <si>
    <t>+21:58:37.1</t>
  </si>
  <si>
    <t>NGC0031</t>
  </si>
  <si>
    <t>-56:59:11.4</t>
  </si>
  <si>
    <t>2MASX J00103838-5659114</t>
  </si>
  <si>
    <t>NGC0032</t>
  </si>
  <si>
    <t>+18:47:45.6</t>
  </si>
  <si>
    <t>NGC0033</t>
  </si>
  <si>
    <t>+03:40:33.3</t>
  </si>
  <si>
    <t>NGC0034</t>
  </si>
  <si>
    <t>NGC0035</t>
  </si>
  <si>
    <t>-12:01:15.3</t>
  </si>
  <si>
    <t>2MASX J00111050-1201146</t>
  </si>
  <si>
    <t>NGC0036</t>
  </si>
  <si>
    <t>+06:23:21.7</t>
  </si>
  <si>
    <t>2MASX J00112231+0623212</t>
  </si>
  <si>
    <t>NGC0037</t>
  </si>
  <si>
    <t>-56:57:26.4</t>
  </si>
  <si>
    <t>2MASX J00112290-5657264</t>
  </si>
  <si>
    <t>NGC0038</t>
  </si>
  <si>
    <t>-05:35:10.6</t>
  </si>
  <si>
    <t>2MASX J00114698-0535103</t>
  </si>
  <si>
    <t>NGC0039</t>
  </si>
  <si>
    <t>+31:03:39.9</t>
  </si>
  <si>
    <t>2MASX J00121885+3103399</t>
  </si>
  <si>
    <t>NGC0040</t>
  </si>
  <si>
    <t>+72:31:19.0</t>
  </si>
  <si>
    <t>HD 000826</t>
  </si>
  <si>
    <t>NGC0041</t>
  </si>
  <si>
    <t>+22:01:24.2</t>
  </si>
  <si>
    <t>2MASX J00124795+2201239</t>
  </si>
  <si>
    <t>NGC0042</t>
  </si>
  <si>
    <t>+22:06:01.1</t>
  </si>
  <si>
    <t>2MASX J00125636+2206009</t>
  </si>
  <si>
    <t>NGC0043</t>
  </si>
  <si>
    <t>+30:54:55.0</t>
  </si>
  <si>
    <t>2MASX J00130073+3054551</t>
  </si>
  <si>
    <t>NGC0044</t>
  </si>
  <si>
    <t>+31:17:10.5</t>
  </si>
  <si>
    <t>NGC0045</t>
  </si>
  <si>
    <t>-23:10:55.5</t>
  </si>
  <si>
    <t>2MASX J00140398-2310555</t>
  </si>
  <si>
    <t>NGC0046</t>
  </si>
  <si>
    <t>+05:59:15.7</t>
  </si>
  <si>
    <t>TYC 8-572-1</t>
  </si>
  <si>
    <t>NGC0047</t>
  </si>
  <si>
    <t>-07:10:02.8</t>
  </si>
  <si>
    <t>2MASX J00143065-0710028</t>
  </si>
  <si>
    <t>NGC0048</t>
  </si>
  <si>
    <t>+48:14:05.5</t>
  </si>
  <si>
    <t>2MASX J00140221+4814055</t>
  </si>
  <si>
    <t>NGC0049</t>
  </si>
  <si>
    <t>+48:14:47.8</t>
  </si>
  <si>
    <t>2MASX J00142243+4814475</t>
  </si>
  <si>
    <t>NGC0050</t>
  </si>
  <si>
    <t>-07:20:42.3</t>
  </si>
  <si>
    <t>2MASX J00144455-0720423</t>
  </si>
  <si>
    <t>NGC0051</t>
  </si>
  <si>
    <t>+48:15:20.5</t>
  </si>
  <si>
    <t>2MASX J00143489+4815198</t>
  </si>
  <si>
    <t>NGC0052</t>
  </si>
  <si>
    <t>+18:34:55.3</t>
  </si>
  <si>
    <t>2MASX J00144010+1834551</t>
  </si>
  <si>
    <t>NGC0053</t>
  </si>
  <si>
    <t>-60:19:43.5</t>
  </si>
  <si>
    <t>2MASX J00144279-6019425</t>
  </si>
  <si>
    <t>NGC0054</t>
  </si>
  <si>
    <t>-07:06:24.2</t>
  </si>
  <si>
    <t>2MASX J00150767-0706243</t>
  </si>
  <si>
    <t>NGC0055</t>
  </si>
  <si>
    <t>-39:11:47.9</t>
  </si>
  <si>
    <t>2MASX J00145360-3911478</t>
  </si>
  <si>
    <t>NGC0056</t>
  </si>
  <si>
    <t>+12:26:40.3</t>
  </si>
  <si>
    <t>Nothing at this position.</t>
  </si>
  <si>
    <t>NGC0057</t>
  </si>
  <si>
    <t>+17:19:42.7</t>
  </si>
  <si>
    <t>2MASX J00153087+1719422</t>
  </si>
  <si>
    <t>NGC0058</t>
  </si>
  <si>
    <t>NGC0059</t>
  </si>
  <si>
    <t>-21:26:39.8</t>
  </si>
  <si>
    <t>2MASX J00152512-2126396</t>
  </si>
  <si>
    <t>NGC0060</t>
  </si>
  <si>
    <t>-00:18:12.7</t>
  </si>
  <si>
    <t>2MASX J00155824-0018130</t>
  </si>
  <si>
    <t>NGC0061</t>
  </si>
  <si>
    <t>-06:19:10.0</t>
  </si>
  <si>
    <t>NGC0061A</t>
  </si>
  <si>
    <t>-06:19:18.9</t>
  </si>
  <si>
    <t>2MASX J00162433-0619186</t>
  </si>
  <si>
    <t>NGC0061B</t>
  </si>
  <si>
    <t>-06:19:07.9</t>
  </si>
  <si>
    <t>MCG -01-01-063</t>
  </si>
  <si>
    <t>NGC0062</t>
  </si>
  <si>
    <t>-13:29:13.6</t>
  </si>
  <si>
    <t>2MASX J00170541-1329138</t>
  </si>
  <si>
    <t>NGC0063</t>
  </si>
  <si>
    <t>+11:27:01.2</t>
  </si>
  <si>
    <t>2MASX J00174552+1127012</t>
  </si>
  <si>
    <t>NGC0064</t>
  </si>
  <si>
    <t>-06:49:28.6</t>
  </si>
  <si>
    <t>2MASX J00173036-0649286</t>
  </si>
  <si>
    <t>NGC0065</t>
  </si>
  <si>
    <t>-22:52:49.3</t>
  </si>
  <si>
    <t>2MASX J00185872-2252491</t>
  </si>
  <si>
    <t>NGC0066</t>
  </si>
  <si>
    <t>-22:56:11.0</t>
  </si>
  <si>
    <t>2MASX J00190494-2256111</t>
  </si>
  <si>
    <t>NGC0067</t>
  </si>
  <si>
    <t>+30:03:19.9</t>
  </si>
  <si>
    <t>0067A</t>
  </si>
  <si>
    <t>2MASX J00181219+3003195</t>
  </si>
  <si>
    <t>NGC0068</t>
  </si>
  <si>
    <t>+30:04:18.3</t>
  </si>
  <si>
    <t>2MASX J00181851+3004185</t>
  </si>
  <si>
    <t>NGC0069</t>
  </si>
  <si>
    <t>+30:02:23.9</t>
  </si>
  <si>
    <t>2MASX J00182051+3002235</t>
  </si>
  <si>
    <t>NGC0070</t>
  </si>
  <si>
    <t>2MASX J00182252+3004465</t>
  </si>
  <si>
    <t>NGC0071</t>
  </si>
  <si>
    <t>+30:03:47.7</t>
  </si>
  <si>
    <t>2MASX J00182359+3003475</t>
  </si>
  <si>
    <t>NGC0072</t>
  </si>
  <si>
    <t>+30:02:26.5</t>
  </si>
  <si>
    <t>2MASX J00182837+3002265</t>
  </si>
  <si>
    <t>NGC0072A</t>
  </si>
  <si>
    <t>+30:02:11</t>
  </si>
  <si>
    <t>2MASX J00183435+3002106</t>
  </si>
  <si>
    <t>NGC0073</t>
  </si>
  <si>
    <t>-15:19:20.1</t>
  </si>
  <si>
    <t>2MASX J00183897-1519200</t>
  </si>
  <si>
    <t>NGC0074</t>
  </si>
  <si>
    <t>+30:03:43.1</t>
  </si>
  <si>
    <t>2MASX J00184929+3003436</t>
  </si>
  <si>
    <t>NGC0075</t>
  </si>
  <si>
    <t>+06:26:57.7</t>
  </si>
  <si>
    <t>2MASX J00192635+0626573</t>
  </si>
  <si>
    <t>NGC0076</t>
  </si>
  <si>
    <t>+29:56:01.9</t>
  </si>
  <si>
    <t>2MASX J00193779+2956017</t>
  </si>
  <si>
    <t>NGC0077</t>
  </si>
  <si>
    <t>-22:31:55.6</t>
  </si>
  <si>
    <t>2MASX J00200168-2231553</t>
  </si>
  <si>
    <t>NGC0078</t>
  </si>
  <si>
    <t>+00:49:47.0</t>
  </si>
  <si>
    <t>IRAS 00178+0032</t>
  </si>
  <si>
    <t>NGC0078A</t>
  </si>
  <si>
    <t>+00:49:34.8</t>
  </si>
  <si>
    <t>2MASX J00202580+0049350</t>
  </si>
  <si>
    <t>NGC0078B</t>
  </si>
  <si>
    <t>+00:50:00.8</t>
  </si>
  <si>
    <t>2MASX J00202748+0050009</t>
  </si>
  <si>
    <t>NGC0079</t>
  </si>
  <si>
    <t>+22:33:59.7</t>
  </si>
  <si>
    <t>2MASX J00210283+2233590</t>
  </si>
  <si>
    <t>NGC0080</t>
  </si>
  <si>
    <t>+22:21:25.9</t>
  </si>
  <si>
    <t>2MASX J00211086+2221261</t>
  </si>
  <si>
    <t>NGC0081</t>
  </si>
  <si>
    <t>+22:22:58.4</t>
  </si>
  <si>
    <t>2MASX J00211331+2222581</t>
  </si>
  <si>
    <t>NGC0082</t>
  </si>
  <si>
    <t>+22:27:37.3</t>
  </si>
  <si>
    <t>NGC0083</t>
  </si>
  <si>
    <t>+22:26:01.0</t>
  </si>
  <si>
    <t>2MASX J00212239+2226011</t>
  </si>
  <si>
    <t>NGC0084</t>
  </si>
  <si>
    <t>+22:37:10.9</t>
  </si>
  <si>
    <t>NGC0085</t>
  </si>
  <si>
    <t>+22:30:42.4</t>
  </si>
  <si>
    <t>0085A</t>
  </si>
  <si>
    <t>2MASX J00212557+2230421</t>
  </si>
  <si>
    <t>NGC0085B</t>
  </si>
  <si>
    <t>+22:30:21</t>
  </si>
  <si>
    <t>2MASX J00212903+2230209</t>
  </si>
  <si>
    <t>NGC0086</t>
  </si>
  <si>
    <t>+22:33:23.1</t>
  </si>
  <si>
    <t>2MASX J00212858+2233229</t>
  </si>
  <si>
    <t>NGC0087</t>
  </si>
  <si>
    <t>-48:37:41.6</t>
  </si>
  <si>
    <t>2MASX J00211406-4837482</t>
  </si>
  <si>
    <t>NGC0088</t>
  </si>
  <si>
    <t>-48:38:24.6</t>
  </si>
  <si>
    <t>2MASX J00212213-4838242</t>
  </si>
  <si>
    <t>NGC0089</t>
  </si>
  <si>
    <t>-48:39:55.1</t>
  </si>
  <si>
    <t>2MASX J00212435-4839552</t>
  </si>
  <si>
    <t>NGC0090</t>
  </si>
  <si>
    <t>+22:24:00.0</t>
  </si>
  <si>
    <t>2MASX J00215140+2224001</t>
  </si>
  <si>
    <t>NGC0091</t>
  </si>
  <si>
    <t>+22:22:06.1</t>
  </si>
  <si>
    <t>UCAC2 39602310</t>
  </si>
  <si>
    <t>NGC0092</t>
  </si>
  <si>
    <t>-48:37:29.1</t>
  </si>
  <si>
    <t>2MASX J00213171-4837292</t>
  </si>
  <si>
    <t>NGC0093</t>
  </si>
  <si>
    <t>+22:24:29.1</t>
  </si>
  <si>
    <t>2MASX J00220321+2224291</t>
  </si>
  <si>
    <t>NGC0094</t>
  </si>
  <si>
    <t>+22:28:59.0</t>
  </si>
  <si>
    <t>2MASX J00221351+2228592</t>
  </si>
  <si>
    <t>NGC0095</t>
  </si>
  <si>
    <t>+10:29:29.7</t>
  </si>
  <si>
    <t>2MASX J00221352+1029297</t>
  </si>
  <si>
    <t>NGC0096</t>
  </si>
  <si>
    <t>+22:32:46.5</t>
  </si>
  <si>
    <t>2MASX J00221769+2232462</t>
  </si>
  <si>
    <t>NGC0097</t>
  </si>
  <si>
    <t>+29:44:43.3</t>
  </si>
  <si>
    <t>2MASX J00222998+2944433</t>
  </si>
  <si>
    <t>NGC0098</t>
  </si>
  <si>
    <t>-45:16:08.4</t>
  </si>
  <si>
    <t>2MASX J00224951-4516084</t>
  </si>
  <si>
    <t>NGC0099</t>
  </si>
  <si>
    <t>+15:46:13.5</t>
  </si>
  <si>
    <t>2MASX J00235942+1546130</t>
  </si>
  <si>
    <t>NGC0100</t>
  </si>
  <si>
    <t>+16:29:11.0</t>
  </si>
  <si>
    <t>2MASX J00240283+1629110</t>
  </si>
  <si>
    <t>NGC0101</t>
  </si>
  <si>
    <t>-32:32:10.2</t>
  </si>
  <si>
    <t>2MASX J00235461-3232103</t>
  </si>
  <si>
    <t>NGC0102</t>
  </si>
  <si>
    <t>-13:57:22.9</t>
  </si>
  <si>
    <t>2MASX J00243651-1357229</t>
  </si>
  <si>
    <t>NGC0103</t>
  </si>
  <si>
    <t>+61:19:24.5</t>
  </si>
  <si>
    <t>MWSC 0040</t>
  </si>
  <si>
    <t>NGC0104</t>
  </si>
  <si>
    <t>-72:04:53.2</t>
  </si>
  <si>
    <t>2MASX J00240535-7204531</t>
  </si>
  <si>
    <t>NGC0105</t>
  </si>
  <si>
    <t>+12:53:01.9</t>
  </si>
  <si>
    <t>IRAS 00226+1236</t>
  </si>
  <si>
    <t>NGC0106</t>
  </si>
  <si>
    <t>-05:08:55.5</t>
  </si>
  <si>
    <t>2MASX J00244375-0508557</t>
  </si>
  <si>
    <t>NGC0107</t>
  </si>
  <si>
    <t>-08:16:58.1</t>
  </si>
  <si>
    <t>2MASX J00254218-0816580</t>
  </si>
  <si>
    <t>NGC0108</t>
  </si>
  <si>
    <t>+29:12:43.4</t>
  </si>
  <si>
    <t>2MASX J00255971+2912434</t>
  </si>
  <si>
    <t>NGC0109</t>
  </si>
  <si>
    <t>+21:48:26.3</t>
  </si>
  <si>
    <t>2MASX J00261463+2148266</t>
  </si>
  <si>
    <t>NGC0110</t>
  </si>
  <si>
    <t>+71:23:29.5</t>
  </si>
  <si>
    <t>MWSC 0045</t>
  </si>
  <si>
    <t>NGC0111</t>
  </si>
  <si>
    <t>-02:37:29.9</t>
  </si>
  <si>
    <t>NGC0112</t>
  </si>
  <si>
    <t>+31:42:11.9</t>
  </si>
  <si>
    <t>2MASX J00264871+3142119</t>
  </si>
  <si>
    <t>NGC0113</t>
  </si>
  <si>
    <t>-02:30:03.2</t>
  </si>
  <si>
    <t>2MASX J00265462-0230030</t>
  </si>
  <si>
    <t>NGC0114</t>
  </si>
  <si>
    <t>-01:47:10.5</t>
  </si>
  <si>
    <t>2MASX J00265821-0147100</t>
  </si>
  <si>
    <t>NGC0115</t>
  </si>
  <si>
    <t>-33:40:37.5</t>
  </si>
  <si>
    <t>2MASX J00264627-3340375</t>
  </si>
  <si>
    <t>NGC0116</t>
  </si>
  <si>
    <t>-07:40:05.7</t>
  </si>
  <si>
    <t>2MASX J00270522-0740059</t>
  </si>
  <si>
    <t>NGC0117</t>
  </si>
  <si>
    <t>+01:20:01.4</t>
  </si>
  <si>
    <t>2MASX J00271106+0120014</t>
  </si>
  <si>
    <t>NGC0118</t>
  </si>
  <si>
    <t>-01:46:48.5</t>
  </si>
  <si>
    <t>2MASX J00271620-0146487</t>
  </si>
  <si>
    <t>NGC0119</t>
  </si>
  <si>
    <t>-56:58:41.0</t>
  </si>
  <si>
    <t>2MASX J00265761-5658408</t>
  </si>
  <si>
    <t>NGC0120</t>
  </si>
  <si>
    <t>-01:30:48.5</t>
  </si>
  <si>
    <t>2MASX J00273007-0130487</t>
  </si>
  <si>
    <t>NGC0121</t>
  </si>
  <si>
    <t>-71:32:08.4</t>
  </si>
  <si>
    <t>2MASX J00264970-7132077</t>
  </si>
  <si>
    <t>NGC0122</t>
  </si>
  <si>
    <t>-01:38:25.7</t>
  </si>
  <si>
    <t>NGC identification is very uncertain.</t>
  </si>
  <si>
    <t>NGC0123</t>
  </si>
  <si>
    <t>-01:37:39.5</t>
  </si>
  <si>
    <t>NGC0124</t>
  </si>
  <si>
    <t>-01:48:36.7</t>
  </si>
  <si>
    <t>2MASX J00275236-0148364</t>
  </si>
  <si>
    <t>NGC0125</t>
  </si>
  <si>
    <t>+02:50:19.9</t>
  </si>
  <si>
    <t>2MASX J00285020+0250200</t>
  </si>
  <si>
    <t>NGC0126</t>
  </si>
  <si>
    <t>+02:48:40.0</t>
  </si>
  <si>
    <t>2MASX J00290809+0248400</t>
  </si>
  <si>
    <t>NGC0127</t>
  </si>
  <si>
    <t>+02:52:21.7</t>
  </si>
  <si>
    <t>2MASX J00291239+0252215</t>
  </si>
  <si>
    <t>NGC0128</t>
  </si>
  <si>
    <t>+02:51:50.6</t>
  </si>
  <si>
    <t>2MASX J00291506+0251505</t>
  </si>
  <si>
    <t>NGC0129</t>
  </si>
  <si>
    <t>+60:12:40.2</t>
  </si>
  <si>
    <t>MWSC 0053</t>
  </si>
  <si>
    <t>NGC0130</t>
  </si>
  <si>
    <t>+02:52:13.6</t>
  </si>
  <si>
    <t>2MASX J00291854+0252135</t>
  </si>
  <si>
    <t>NGC0131</t>
  </si>
  <si>
    <t>-33:15:35.1</t>
  </si>
  <si>
    <t>2MASX J00293851-3315349</t>
  </si>
  <si>
    <t>NGC0132</t>
  </si>
  <si>
    <t>+02:05:36.4</t>
  </si>
  <si>
    <t>2MASX J00301071+0205365</t>
  </si>
  <si>
    <t>NGC0133</t>
  </si>
  <si>
    <t>+63:21:09.4</t>
  </si>
  <si>
    <t>MWSC 0055</t>
  </si>
  <si>
    <t>NGC0134</t>
  </si>
  <si>
    <t>-33:14:38.5</t>
  </si>
  <si>
    <t>2MASX J00302189-3314432</t>
  </si>
  <si>
    <t>NGC0135</t>
  </si>
  <si>
    <t>2MASX J00314593-1320152</t>
  </si>
  <si>
    <t>NGC0136</t>
  </si>
  <si>
    <t>+61:30:33.3</t>
  </si>
  <si>
    <t>MWSC 0056</t>
  </si>
  <si>
    <t>NGC0137</t>
  </si>
  <si>
    <t>+10:12:30.3</t>
  </si>
  <si>
    <t>2MASX J00305810+1012304</t>
  </si>
  <si>
    <t>NGC0138</t>
  </si>
  <si>
    <t>+05:09:35.1</t>
  </si>
  <si>
    <t>2MASX J00305921+0509350</t>
  </si>
  <si>
    <t>NGC0139</t>
  </si>
  <si>
    <t>+05:04:43.5</t>
  </si>
  <si>
    <t>2MASX J00310641+0504434</t>
  </si>
  <si>
    <t>NGC0140</t>
  </si>
  <si>
    <t>+30:47:33.0</t>
  </si>
  <si>
    <t>2MASX J00312048+3047329</t>
  </si>
  <si>
    <t>NGC0141</t>
  </si>
  <si>
    <t>+05:10:47.1</t>
  </si>
  <si>
    <t>2MASX J00311739+0510474</t>
  </si>
  <si>
    <t>NGC0142</t>
  </si>
  <si>
    <t>-22:37:07.2</t>
  </si>
  <si>
    <t>2MASX J00310808-2237072</t>
  </si>
  <si>
    <t>NGC0143</t>
  </si>
  <si>
    <t>-22:33:35.8</t>
  </si>
  <si>
    <t>2MASX J00311562-2233357</t>
  </si>
  <si>
    <t>NGC0144</t>
  </si>
  <si>
    <t>-22:38:44.6</t>
  </si>
  <si>
    <t>2MASX J00312067-2238447</t>
  </si>
  <si>
    <t>NGC0145</t>
  </si>
  <si>
    <t>-05:09:09.5</t>
  </si>
  <si>
    <t>2MASX J00314572-0509095</t>
  </si>
  <si>
    <t>NGC0146</t>
  </si>
  <si>
    <t>+63:18:32.4</t>
  </si>
  <si>
    <t>MWSC 0059</t>
  </si>
  <si>
    <t>NGC0147</t>
  </si>
  <si>
    <t>+48:30:31.5</t>
  </si>
  <si>
    <t>2MASX J00331212+4830314</t>
  </si>
  <si>
    <t>NGC0148</t>
  </si>
  <si>
    <t>-31:47:09.6</t>
  </si>
  <si>
    <t>2MASX J00341549-3147095</t>
  </si>
  <si>
    <t>NGC0149</t>
  </si>
  <si>
    <t>+30:43:24.3</t>
  </si>
  <si>
    <t>2MASX J00335024+3043245</t>
  </si>
  <si>
    <t>NGC0150</t>
  </si>
  <si>
    <t>-27:48:12.9</t>
  </si>
  <si>
    <t>2MASX J00341548-2748131</t>
  </si>
  <si>
    <t>NGC0151</t>
  </si>
  <si>
    <t>-09:42:19.2</t>
  </si>
  <si>
    <t>2MASX J00340275-0942194</t>
  </si>
  <si>
    <t>NGC0152</t>
  </si>
  <si>
    <t>-73:07:13.4</t>
  </si>
  <si>
    <t>2MASX J00325251-7307135</t>
  </si>
  <si>
    <t>NGC0153</t>
  </si>
  <si>
    <t>NGC0154</t>
  </si>
  <si>
    <t>-12:39:22.7</t>
  </si>
  <si>
    <t>2MASX J00341946-1239224</t>
  </si>
  <si>
    <t>NGC0155</t>
  </si>
  <si>
    <t>-10:45:59.4</t>
  </si>
  <si>
    <t>2MASX J00344011-1045593</t>
  </si>
  <si>
    <t>NGC0156</t>
  </si>
  <si>
    <t>-08:20:24.2</t>
  </si>
  <si>
    <t>NGC0157</t>
  </si>
  <si>
    <t>-08:23:47.2</t>
  </si>
  <si>
    <t>2MASX J00344675-0823473</t>
  </si>
  <si>
    <t>NGC0158</t>
  </si>
  <si>
    <t>-08:20:44.6</t>
  </si>
  <si>
    <t>NGC0159</t>
  </si>
  <si>
    <t>-55:47:23.9</t>
  </si>
  <si>
    <t>2MASX J00343551-5547236</t>
  </si>
  <si>
    <t>NGC0160</t>
  </si>
  <si>
    <t>+23:57:28.4</t>
  </si>
  <si>
    <t>2MASX J00360404+2357283</t>
  </si>
  <si>
    <t>NGC0161</t>
  </si>
  <si>
    <t>-02:50:55.3</t>
  </si>
  <si>
    <t>2MASX J00353394-0250555</t>
  </si>
  <si>
    <t>NGC0162</t>
  </si>
  <si>
    <t>+23:57:44.7</t>
  </si>
  <si>
    <t>NGC0163</t>
  </si>
  <si>
    <t>-10:07:18.1</t>
  </si>
  <si>
    <t>2MASX J00355984-1007183</t>
  </si>
  <si>
    <t>NGC0164</t>
  </si>
  <si>
    <t>+02:44:59.2</t>
  </si>
  <si>
    <t>2MASX J00363291+0244591</t>
  </si>
  <si>
    <t>NGC0165</t>
  </si>
  <si>
    <t>-10:06:22.2</t>
  </si>
  <si>
    <t>2MASX J00362890-1006223</t>
  </si>
  <si>
    <t>NGC0166</t>
  </si>
  <si>
    <t>-13:36:38.3</t>
  </si>
  <si>
    <t>2MASX J00354879-1336383</t>
  </si>
  <si>
    <t>NGC0167</t>
  </si>
  <si>
    <t>-23:22:30.0</t>
  </si>
  <si>
    <t>2MASX J00352309-2322300</t>
  </si>
  <si>
    <t>NGC0168</t>
  </si>
  <si>
    <t>-22:35:36.6</t>
  </si>
  <si>
    <t>2MASX J00363863-2235367</t>
  </si>
  <si>
    <t>NGC0169</t>
  </si>
  <si>
    <t>+23:59:27.3</t>
  </si>
  <si>
    <t>2MASX J00365161+2359273</t>
  </si>
  <si>
    <t>NGC0169A</t>
  </si>
  <si>
    <t>MCG +04-02-034</t>
  </si>
  <si>
    <t>NGC0170</t>
  </si>
  <si>
    <t>+01:53:11.3</t>
  </si>
  <si>
    <t>2MASX J00364581+0153111</t>
  </si>
  <si>
    <t>NGC0171</t>
  </si>
  <si>
    <t>-19:56:03.3</t>
  </si>
  <si>
    <t>2MASX J00372152-1956032</t>
  </si>
  <si>
    <t>NGC0172</t>
  </si>
  <si>
    <t>-22:35:13.3</t>
  </si>
  <si>
    <t>2MASX J00371359-2235132</t>
  </si>
  <si>
    <t>NGC0173</t>
  </si>
  <si>
    <t>+01:56:32.1</t>
  </si>
  <si>
    <t>2MASX J00371247+0156321</t>
  </si>
  <si>
    <t>NGC0174</t>
  </si>
  <si>
    <t>-29:28:40.2</t>
  </si>
  <si>
    <t>2MASX J00365892-2928403</t>
  </si>
  <si>
    <t>NGC0175</t>
  </si>
  <si>
    <t>NGC0176</t>
  </si>
  <si>
    <t>-73:09:59.0</t>
  </si>
  <si>
    <t>ESO 029-002</t>
  </si>
  <si>
    <t>In the Small Magellanic Cloud.</t>
  </si>
  <si>
    <t>NGC0177</t>
  </si>
  <si>
    <t>-22:32:57.3</t>
  </si>
  <si>
    <t>2MASX J00373433-2232573</t>
  </si>
  <si>
    <t>NGC0178</t>
  </si>
  <si>
    <t>2MASX J00390839-1410222</t>
  </si>
  <si>
    <t>NGC0179</t>
  </si>
  <si>
    <t>-17:50:58.1</t>
  </si>
  <si>
    <t>2MASX J00374629-1750578</t>
  </si>
  <si>
    <t>NGC0180</t>
  </si>
  <si>
    <t>+08:38:06.7</t>
  </si>
  <si>
    <t>2MASX J00375769+0838068</t>
  </si>
  <si>
    <t>NGC0181</t>
  </si>
  <si>
    <t>+29:28:21.3</t>
  </si>
  <si>
    <t>2MASX J00382319+2928214</t>
  </si>
  <si>
    <t>NGC0182</t>
  </si>
  <si>
    <t>+02:43:42.8</t>
  </si>
  <si>
    <t>2MASX J00381239+0243428</t>
  </si>
  <si>
    <t>NGC0183</t>
  </si>
  <si>
    <t>+29:30:40.4</t>
  </si>
  <si>
    <t>2MASX J00382939+2930404</t>
  </si>
  <si>
    <t>NGC0184</t>
  </si>
  <si>
    <t>+29:26:51.4</t>
  </si>
  <si>
    <t>2MASX J00383575+2926514</t>
  </si>
  <si>
    <t>NGC0185</t>
  </si>
  <si>
    <t>+48:20:14.6</t>
  </si>
  <si>
    <t>2MASX J00385796+4820145</t>
  </si>
  <si>
    <t>NGC0186</t>
  </si>
  <si>
    <t>+03:09:59.2</t>
  </si>
  <si>
    <t>2MASX J00382530+0309592</t>
  </si>
  <si>
    <t>NGC0187</t>
  </si>
  <si>
    <t>-14:39:22.7</t>
  </si>
  <si>
    <t>2MASX J00393041-1439225</t>
  </si>
  <si>
    <t>NGC0188</t>
  </si>
  <si>
    <t>+85:16:10.7</t>
  </si>
  <si>
    <t>C 001</t>
  </si>
  <si>
    <t>NGC0189</t>
  </si>
  <si>
    <t>+61:05:40.1</t>
  </si>
  <si>
    <t>MWSC 0062</t>
  </si>
  <si>
    <t>NGC0190</t>
  </si>
  <si>
    <t>+07:03:35.0</t>
  </si>
  <si>
    <t>UGC 00397</t>
  </si>
  <si>
    <t>NGC0190 NED01</t>
  </si>
  <si>
    <t>+07:03:45.7</t>
  </si>
  <si>
    <t>0190N</t>
  </si>
  <si>
    <t>2MASX J00385467+0703458</t>
  </si>
  <si>
    <t>NGC0190 NED02</t>
  </si>
  <si>
    <t>+07:03:24.2</t>
  </si>
  <si>
    <t>0190S</t>
  </si>
  <si>
    <t>MCG +01-02-042</t>
  </si>
  <si>
    <t>NGC0191</t>
  </si>
  <si>
    <t>-09:00:09.4</t>
  </si>
  <si>
    <t>2MASX J00385944-0900099</t>
  </si>
  <si>
    <t>NGC0191A</t>
  </si>
  <si>
    <t>MCG -02-02-076</t>
  </si>
  <si>
    <t>NGC0192</t>
  </si>
  <si>
    <t>+00:51:51.6</t>
  </si>
  <si>
    <t>2MASX J00391339+0051508</t>
  </si>
  <si>
    <t>NGC0193</t>
  </si>
  <si>
    <t>+03:19:52.0</t>
  </si>
  <si>
    <t>2MASX J00391857+0319528</t>
  </si>
  <si>
    <t>NGC0194</t>
  </si>
  <si>
    <t>+03:02:14.8</t>
  </si>
  <si>
    <t>2MASX J00391842+0302148</t>
  </si>
  <si>
    <t>NGC0195</t>
  </si>
  <si>
    <t>-09:11:40.3</t>
  </si>
  <si>
    <t>2MASX J00393578-0911400</t>
  </si>
  <si>
    <t>NGC0196</t>
  </si>
  <si>
    <t>+00:54:45.9</t>
  </si>
  <si>
    <t>2MASX J00391786+0054458</t>
  </si>
  <si>
    <t>NGC0197</t>
  </si>
  <si>
    <t>+00:53:30.9</t>
  </si>
  <si>
    <t>2MASX J00391879+0053308</t>
  </si>
  <si>
    <t>NGC0198</t>
  </si>
  <si>
    <t>+02:47:52.5</t>
  </si>
  <si>
    <t>2MASX J00392298+0247525</t>
  </si>
  <si>
    <t>NGC0199</t>
  </si>
  <si>
    <t>+03:08:18.7</t>
  </si>
  <si>
    <t>2MASX J00393318+0308185</t>
  </si>
  <si>
    <t>NGC0200</t>
  </si>
  <si>
    <t>+02:53:14.8</t>
  </si>
  <si>
    <t>2MASX J00393486+0253145</t>
  </si>
  <si>
    <t>NGC0201</t>
  </si>
  <si>
    <t>+00:51:35.6</t>
  </si>
  <si>
    <t>2MASX J00393485+0051355</t>
  </si>
  <si>
    <t>NGC0202</t>
  </si>
  <si>
    <t>+03:32:10.6</t>
  </si>
  <si>
    <t>2MASX J00393985+0332105</t>
  </si>
  <si>
    <t>NGC0203</t>
  </si>
  <si>
    <t>+03:26:34.4</t>
  </si>
  <si>
    <t>2MASX J00393952+0326345</t>
  </si>
  <si>
    <t>NGC0204</t>
  </si>
  <si>
    <t>+03:17:58.5</t>
  </si>
  <si>
    <t>2MASX J00394426+0317585</t>
  </si>
  <si>
    <t>NGC0205</t>
  </si>
  <si>
    <t>+41:41:07.1</t>
  </si>
  <si>
    <t>2MASX J00402207+4141070</t>
  </si>
  <si>
    <t>NGC0206</t>
  </si>
  <si>
    <t>+40:44:21.4</t>
  </si>
  <si>
    <t>NGC0207</t>
  </si>
  <si>
    <t>-14:14:13.5</t>
  </si>
  <si>
    <t>2MASX J00394071-1414134</t>
  </si>
  <si>
    <t>NGC0208</t>
  </si>
  <si>
    <t>+02:45:23.4</t>
  </si>
  <si>
    <t>2MASX J00401757+0245235</t>
  </si>
  <si>
    <t>NGC0209</t>
  </si>
  <si>
    <t>-18:36:29.8</t>
  </si>
  <si>
    <t>2MASX J00390357-1836299</t>
  </si>
  <si>
    <t>NGC0210</t>
  </si>
  <si>
    <t>-13:52:22.1</t>
  </si>
  <si>
    <t>2MASX J00403502-1352220</t>
  </si>
  <si>
    <t>NGC0211</t>
  </si>
  <si>
    <t>NGC0212</t>
  </si>
  <si>
    <t>-56:09:10.9</t>
  </si>
  <si>
    <t>2MASX J00401332-5609108</t>
  </si>
  <si>
    <t>NGC0213</t>
  </si>
  <si>
    <t>+16:28:09.8</t>
  </si>
  <si>
    <t>2MASX J00411000+1628101</t>
  </si>
  <si>
    <t>NGC0214</t>
  </si>
  <si>
    <t>+25:29:58.0</t>
  </si>
  <si>
    <t>2MASX J00412801+2529576</t>
  </si>
  <si>
    <t>NGC0215</t>
  </si>
  <si>
    <t>-56:12:50.6</t>
  </si>
  <si>
    <t>2MASX J00404885-5612504</t>
  </si>
  <si>
    <t>NGC0216</t>
  </si>
  <si>
    <t>-21:02:43.6</t>
  </si>
  <si>
    <t>2MASX J00412688-2102529</t>
  </si>
  <si>
    <t>NGC0217</t>
  </si>
  <si>
    <t>-10:01:17.1</t>
  </si>
  <si>
    <t>2MASX J00413390-1001169</t>
  </si>
  <si>
    <t>NGC0218</t>
  </si>
  <si>
    <t>+36:19:32.2</t>
  </si>
  <si>
    <t>2MASX J00463200+3619318</t>
  </si>
  <si>
    <t>NGC0219</t>
  </si>
  <si>
    <t>+00:54:16.4</t>
  </si>
  <si>
    <t>2MASX J00421129+0054161</t>
  </si>
  <si>
    <t>NGC0220</t>
  </si>
  <si>
    <t>-73:24:14.3</t>
  </si>
  <si>
    <t>ESO 029-003</t>
  </si>
  <si>
    <t>NGC0221</t>
  </si>
  <si>
    <t>+40:51:55.0</t>
  </si>
  <si>
    <t>2MASX J00424182+4051546</t>
  </si>
  <si>
    <t>NGC0222</t>
  </si>
  <si>
    <t>-73:23:08.5</t>
  </si>
  <si>
    <t>ESO 029-004</t>
  </si>
  <si>
    <t>NGC0223</t>
  </si>
  <si>
    <t>2MASX J00421585+0050432</t>
  </si>
  <si>
    <t>NGC0224</t>
  </si>
  <si>
    <t>+41:16:08.6</t>
  </si>
  <si>
    <t>2MASX J00424433+4116074</t>
  </si>
  <si>
    <t>NGC0225</t>
  </si>
  <si>
    <t>+61:46:01.0</t>
  </si>
  <si>
    <t>MWSC 0068</t>
  </si>
  <si>
    <t>NGC0226</t>
  </si>
  <si>
    <t>+32:34:51.5</t>
  </si>
  <si>
    <t>2MASX J00425403+3234516</t>
  </si>
  <si>
    <t>NGC0227</t>
  </si>
  <si>
    <t>-01:31:43.6</t>
  </si>
  <si>
    <t>2MASX J00423684-0131436</t>
  </si>
  <si>
    <t>NGC0228</t>
  </si>
  <si>
    <t>+23:30:11.0</t>
  </si>
  <si>
    <t>2MASX J00425452+2330108</t>
  </si>
  <si>
    <t>NGC0229</t>
  </si>
  <si>
    <t>+23:30:32.8</t>
  </si>
  <si>
    <t>2MASX J00430463+2330328</t>
  </si>
  <si>
    <t>NGC0230</t>
  </si>
  <si>
    <t>-23:37:43.7</t>
  </si>
  <si>
    <t>2MASX J00422719-2337436</t>
  </si>
  <si>
    <t>NGC0231</t>
  </si>
  <si>
    <t>-73:21:08.7</t>
  </si>
  <si>
    <t>ESO 029-005</t>
  </si>
  <si>
    <t>NGC0232</t>
  </si>
  <si>
    <t>-23:33:40.9</t>
  </si>
  <si>
    <t>0232W</t>
  </si>
  <si>
    <t>2MASX J00424581-2333406</t>
  </si>
  <si>
    <t>NGC0233</t>
  </si>
  <si>
    <t>+30:35:13.2</t>
  </si>
  <si>
    <t>2MASX J00433654+3035132</t>
  </si>
  <si>
    <t>NGC0234</t>
  </si>
  <si>
    <t>+14:20:33.2</t>
  </si>
  <si>
    <t>2MASX J00433238+1420334</t>
  </si>
  <si>
    <t>NGC0235</t>
  </si>
  <si>
    <t>-23:32:36.0</t>
  </si>
  <si>
    <t>NGC0235A</t>
  </si>
  <si>
    <t>-23:32:27.7</t>
  </si>
  <si>
    <t>0232E</t>
  </si>
  <si>
    <t>2MASX J00425279-2332276</t>
  </si>
  <si>
    <t>NGC0235B</t>
  </si>
  <si>
    <t>-23:32:44.0</t>
  </si>
  <si>
    <t>ESO 474-017</t>
  </si>
  <si>
    <t>NGC0236</t>
  </si>
  <si>
    <t>+02:57:29.5</t>
  </si>
  <si>
    <t>2MASX J00432754+0257295</t>
  </si>
  <si>
    <t>NGC0237</t>
  </si>
  <si>
    <t>-00:07:29.7</t>
  </si>
  <si>
    <t>2MASX J00432788-0007295</t>
  </si>
  <si>
    <t>NGC0238</t>
  </si>
  <si>
    <t>-50:10:58.2</t>
  </si>
  <si>
    <t>2MASX J00432575-5010580</t>
  </si>
  <si>
    <t>NGC0239</t>
  </si>
  <si>
    <t>-03:45:33.3</t>
  </si>
  <si>
    <t>2MASX J00443751-0345332</t>
  </si>
  <si>
    <t>NGC0240</t>
  </si>
  <si>
    <t>+06:06:48.1</t>
  </si>
  <si>
    <t>2MASX J00450192+0606482</t>
  </si>
  <si>
    <t>NGC0241</t>
  </si>
  <si>
    <t>-73:26:25.7</t>
  </si>
  <si>
    <t>NGC0242</t>
  </si>
  <si>
    <t>-73:26:46.7</t>
  </si>
  <si>
    <t>NGC0243</t>
  </si>
  <si>
    <t>+29:57:34.2</t>
  </si>
  <si>
    <t>2MASX J00460086+2957340</t>
  </si>
  <si>
    <t>NGC0244</t>
  </si>
  <si>
    <t>-15:35:48.8</t>
  </si>
  <si>
    <t>2MASX J00454643-1535487</t>
  </si>
  <si>
    <t>NGC0245</t>
  </si>
  <si>
    <t>-01:43:24.2</t>
  </si>
  <si>
    <t>2MASX J00460539-0143242</t>
  </si>
  <si>
    <t>NGC0246</t>
  </si>
  <si>
    <t>-11:52:19.0</t>
  </si>
  <si>
    <t>BD -12 0134</t>
  </si>
  <si>
    <t>NGC0247</t>
  </si>
  <si>
    <t>-20:45:37.4</t>
  </si>
  <si>
    <t>2MASX J00470855-2045374</t>
  </si>
  <si>
    <t>NGC0247A</t>
  </si>
  <si>
    <t>-20:23:51.5</t>
  </si>
  <si>
    <t>PGC 842319</t>
  </si>
  <si>
    <t>Position in 1989H&amp;RHI.C...0000H and in 1975A&amp;A....43..297B is incorrect.</t>
  </si>
  <si>
    <t>NGC0247B</t>
  </si>
  <si>
    <t>-20:25:43.3</t>
  </si>
  <si>
    <t>2MASX J00473516-2025432</t>
  </si>
  <si>
    <t>NGC0247C</t>
  </si>
  <si>
    <t>-20:27:10.1</t>
  </si>
  <si>
    <t>MCG -04-03-012</t>
  </si>
  <si>
    <t>NGC0247D</t>
  </si>
  <si>
    <t>-20:29:09.6</t>
  </si>
  <si>
    <t>ESO 540-024</t>
  </si>
  <si>
    <t>NGC0248</t>
  </si>
  <si>
    <t>-73:22:47.3</t>
  </si>
  <si>
    <t>NGC0249</t>
  </si>
  <si>
    <t>-73:04:48.3</t>
  </si>
  <si>
    <t>ESO 029-009</t>
  </si>
  <si>
    <t>Within boundaries of SMC.</t>
  </si>
  <si>
    <t>NGC0250</t>
  </si>
  <si>
    <t>+07:54:36.1</t>
  </si>
  <si>
    <t>2MASX J00471599+0754357</t>
  </si>
  <si>
    <t>NGC0251</t>
  </si>
  <si>
    <t>+19:35:48.6</t>
  </si>
  <si>
    <t>2MASX J00475403+1935485</t>
  </si>
  <si>
    <t>NGC0252</t>
  </si>
  <si>
    <t>+27:37:25.1</t>
  </si>
  <si>
    <t>2MASX J00480148+2737257</t>
  </si>
  <si>
    <t>NGC0253</t>
  </si>
  <si>
    <t>-25:17:17.6</t>
  </si>
  <si>
    <t>2MASX J00473313-2517196</t>
  </si>
  <si>
    <t>NGC0254</t>
  </si>
  <si>
    <t>-31:25:18.3</t>
  </si>
  <si>
    <t>2MASX J00472759-3125181</t>
  </si>
  <si>
    <t>NGC0255</t>
  </si>
  <si>
    <t>-11:28:07.3</t>
  </si>
  <si>
    <t>2MASX J00474730-1128073</t>
  </si>
  <si>
    <t>NGC0256</t>
  </si>
  <si>
    <t>-73:30:24.6</t>
  </si>
  <si>
    <t>ESO 029-011</t>
  </si>
  <si>
    <t>NGC0257</t>
  </si>
  <si>
    <t>+08:17:49.5</t>
  </si>
  <si>
    <t>2MASX J00480150+0817494</t>
  </si>
  <si>
    <t>NGC0258</t>
  </si>
  <si>
    <t>+27:39:25.9</t>
  </si>
  <si>
    <t>2MASX J00481277+2739257</t>
  </si>
  <si>
    <t>NGC0259</t>
  </si>
  <si>
    <t>-02:46:31.2</t>
  </si>
  <si>
    <t>2MASX J00480328-0246310</t>
  </si>
  <si>
    <t>NGC0260</t>
  </si>
  <si>
    <t>+27:41:32.8</t>
  </si>
  <si>
    <t>2MASX J00483464+2741329</t>
  </si>
  <si>
    <t>NGC0261</t>
  </si>
  <si>
    <t>-73:06:13.1</t>
  </si>
  <si>
    <t>ESO 029-012</t>
  </si>
  <si>
    <t>NGC0262</t>
  </si>
  <si>
    <t>+31:57:25.1</t>
  </si>
  <si>
    <t>2MASX J00484711+3157249</t>
  </si>
  <si>
    <t>NGC0263</t>
  </si>
  <si>
    <t>-13:06:26.6</t>
  </si>
  <si>
    <t>2MASX J00484847-1306266</t>
  </si>
  <si>
    <t>NGC0264</t>
  </si>
  <si>
    <t>-38:14:03.7</t>
  </si>
  <si>
    <t>2MASX J00482094-3814038</t>
  </si>
  <si>
    <t>NGC0265</t>
  </si>
  <si>
    <t>-73:28:37.8</t>
  </si>
  <si>
    <t>ESO 029-014</t>
  </si>
  <si>
    <t>NGC0266</t>
  </si>
  <si>
    <t>+32:16:39.8</t>
  </si>
  <si>
    <t>2MASX J00494779+3216398</t>
  </si>
  <si>
    <t>NGC0267</t>
  </si>
  <si>
    <t>-73:16:26.5</t>
  </si>
  <si>
    <t>ESO 029-015</t>
  </si>
  <si>
    <t>NGC0268</t>
  </si>
  <si>
    <t>-05:11:37.4</t>
  </si>
  <si>
    <t>2MASX J00500956-0511376</t>
  </si>
  <si>
    <t>NGC0269</t>
  </si>
  <si>
    <t>-73:31:53.5</t>
  </si>
  <si>
    <t>ESO 029-016</t>
  </si>
  <si>
    <t>NGC0270</t>
  </si>
  <si>
    <t>-08:39:05.9</t>
  </si>
  <si>
    <t>2MASX J00503252-0839057</t>
  </si>
  <si>
    <t>NGC0271</t>
  </si>
  <si>
    <t>-01:54:36.9</t>
  </si>
  <si>
    <t>2MASX J00504184-0154367</t>
  </si>
  <si>
    <t>NGC0272</t>
  </si>
  <si>
    <t>+35:49:18.3</t>
  </si>
  <si>
    <t>NGC0273</t>
  </si>
  <si>
    <t>-06:53:08.5</t>
  </si>
  <si>
    <t>2MASX J00504843-0653087</t>
  </si>
  <si>
    <t>NGC0274</t>
  </si>
  <si>
    <t>-07:03:25.0</t>
  </si>
  <si>
    <t>2MASX J00510187-0703247</t>
  </si>
  <si>
    <t>NGC0275</t>
  </si>
  <si>
    <t>-07:04:00.0</t>
  </si>
  <si>
    <t>MCG -01-03-022</t>
  </si>
  <si>
    <t>NGC0276</t>
  </si>
  <si>
    <t>2MASX J00520656-2240486</t>
  </si>
  <si>
    <t>NGC0277</t>
  </si>
  <si>
    <t>-08:35:48.6</t>
  </si>
  <si>
    <t>2MASX J00511725-0835485</t>
  </si>
  <si>
    <t>NGC0278</t>
  </si>
  <si>
    <t>+47:33:01.8</t>
  </si>
  <si>
    <t>2MASX J00520430+4733019</t>
  </si>
  <si>
    <t>NGC0279</t>
  </si>
  <si>
    <t>-02:13:06.4</t>
  </si>
  <si>
    <t>2MASX J00520893-0213064</t>
  </si>
  <si>
    <t>NGC0280</t>
  </si>
  <si>
    <t>+24:21:02.1</t>
  </si>
  <si>
    <t>2MASX J00523026+2421022</t>
  </si>
  <si>
    <t>NGC0281</t>
  </si>
  <si>
    <t>LBN 616</t>
  </si>
  <si>
    <t>NGC0282</t>
  </si>
  <si>
    <t>+30:38:20.6</t>
  </si>
  <si>
    <t>2MASX J00524213+3038208</t>
  </si>
  <si>
    <t>NGC0283</t>
  </si>
  <si>
    <t>-13:09:50.0</t>
  </si>
  <si>
    <t>2MASX J00531321-1309502</t>
  </si>
  <si>
    <t>NGC0284</t>
  </si>
  <si>
    <t>-13:09:31.9</t>
  </si>
  <si>
    <t>2MASX J00532423-1309321</t>
  </si>
  <si>
    <t>NGC0285</t>
  </si>
  <si>
    <t>-13:09:38.6</t>
  </si>
  <si>
    <t>2MASX J00532985-1309381</t>
  </si>
  <si>
    <t>NGC0286</t>
  </si>
  <si>
    <t>-13:06:46.0</t>
  </si>
  <si>
    <t>2MASX J00533032-1306461</t>
  </si>
  <si>
    <t>NGC0287</t>
  </si>
  <si>
    <t>+32:28:56.3</t>
  </si>
  <si>
    <t>2MASX J00532830+3228561</t>
  </si>
  <si>
    <t>NGC0288</t>
  </si>
  <si>
    <t>-26:35:23.6</t>
  </si>
  <si>
    <t>MWSC 0084</t>
  </si>
  <si>
    <t>NGC0289</t>
  </si>
  <si>
    <t>-31:12:21.0</t>
  </si>
  <si>
    <t>2MASX J00524236-3112209</t>
  </si>
  <si>
    <t>NGC0290</t>
  </si>
  <si>
    <t>-73:09:41.5</t>
  </si>
  <si>
    <t>ESO 029-019</t>
  </si>
  <si>
    <t>NGC0291</t>
  </si>
  <si>
    <t>-08:46:04.1</t>
  </si>
  <si>
    <t>2MASX J00532993-0846034</t>
  </si>
  <si>
    <t>NGC0292</t>
  </si>
  <si>
    <t>-72:49:43.0</t>
  </si>
  <si>
    <t>ESO 029-021</t>
  </si>
  <si>
    <t>NGC0293</t>
  </si>
  <si>
    <t>-07:14:07.7</t>
  </si>
  <si>
    <t>2MASX J00541594-0714079</t>
  </si>
  <si>
    <t>NGC0294</t>
  </si>
  <si>
    <t>-73:22:49.3</t>
  </si>
  <si>
    <t>ESO 029-022</t>
  </si>
  <si>
    <t>NGC0295</t>
  </si>
  <si>
    <t>+31:31:50.7</t>
  </si>
  <si>
    <t>Nonexistent object. NGC 0296 mistakenly called NGC 0295 in MCG</t>
  </si>
  <si>
    <t>NGC0296</t>
  </si>
  <si>
    <t>+31:32:32.2</t>
  </si>
  <si>
    <t>2MASX J00550752+3132322</t>
  </si>
  <si>
    <t>NGC0297</t>
  </si>
  <si>
    <t>-07:20:58.8</t>
  </si>
  <si>
    <t>2MASX J00545892-0720591</t>
  </si>
  <si>
    <t>NGC0298</t>
  </si>
  <si>
    <t>-07:19:59.1</t>
  </si>
  <si>
    <t>2MASX J00550234-0719591</t>
  </si>
  <si>
    <t>NGC0299</t>
  </si>
  <si>
    <t>-72:11:49.6</t>
  </si>
  <si>
    <t>ESO 051-005</t>
  </si>
  <si>
    <t>NGC0300</t>
  </si>
  <si>
    <t>-37:41:03.8</t>
  </si>
  <si>
    <t>2MASX J00545347-3741037</t>
  </si>
  <si>
    <t>NGC0301</t>
  </si>
  <si>
    <t>-10:40:26.0</t>
  </si>
  <si>
    <t>2MASX J00561836-1040258</t>
  </si>
  <si>
    <t>NGC0302</t>
  </si>
  <si>
    <t>-10:39:47.6</t>
  </si>
  <si>
    <t>SDSS J005625.30-103947.6</t>
  </si>
  <si>
    <t>NGC identification is uncertain.</t>
  </si>
  <si>
    <t>NGC0303</t>
  </si>
  <si>
    <t>-16:39:16.6</t>
  </si>
  <si>
    <t>2MASX J00545443-1639126</t>
  </si>
  <si>
    <t>NGC0304</t>
  </si>
  <si>
    <t>+24:07:36.8</t>
  </si>
  <si>
    <t>2MASX J00560603+2407367</t>
  </si>
  <si>
    <t>NGC0305</t>
  </si>
  <si>
    <t>+12:03:54.4</t>
  </si>
  <si>
    <t>Six Galactic stars.</t>
  </si>
  <si>
    <t>NGC0306</t>
  </si>
  <si>
    <t>-72:14:32.4</t>
  </si>
  <si>
    <t>ESO 029-023</t>
  </si>
  <si>
    <t>NGC0307</t>
  </si>
  <si>
    <t>-01:46:19.0</t>
  </si>
  <si>
    <t>2MASX J00563259-0146189</t>
  </si>
  <si>
    <t>NGC0308</t>
  </si>
  <si>
    <t>-01:47:02.1</t>
  </si>
  <si>
    <t>NGC0309</t>
  </si>
  <si>
    <t>-09:54:49.9</t>
  </si>
  <si>
    <t>2MASX J00564266-0954500</t>
  </si>
  <si>
    <t>NGC0310</t>
  </si>
  <si>
    <t>-01:45:56.8</t>
  </si>
  <si>
    <t>NGC0311</t>
  </si>
  <si>
    <t>+30:16:50.7</t>
  </si>
  <si>
    <t>2MASX J00573274+3016508</t>
  </si>
  <si>
    <t>NGC0312</t>
  </si>
  <si>
    <t>-52:46:57.7</t>
  </si>
  <si>
    <t>2MASX J00561593-5246576</t>
  </si>
  <si>
    <t>NGC0313</t>
  </si>
  <si>
    <t>+30:21:57.9</t>
  </si>
  <si>
    <t>NGC0314</t>
  </si>
  <si>
    <t>-31:57:46.7</t>
  </si>
  <si>
    <t>2MASX J00565241-3157466</t>
  </si>
  <si>
    <t>NGC0315</t>
  </si>
  <si>
    <t>+30:21:08.8</t>
  </si>
  <si>
    <t>2MASX J00574891+3021083</t>
  </si>
  <si>
    <t>NGC0316</t>
  </si>
  <si>
    <t>+30:21:15.5</t>
  </si>
  <si>
    <t>2MASS J00575244+3021150</t>
  </si>
  <si>
    <t>NGC0317A</t>
  </si>
  <si>
    <t>+43:48:02.8</t>
  </si>
  <si>
    <t>2MASX J00573909+4348024</t>
  </si>
  <si>
    <t>NGC0317B</t>
  </si>
  <si>
    <t>+43:47:32.1</t>
  </si>
  <si>
    <t>2MASX J00574168+4347334</t>
  </si>
  <si>
    <t>NGC0318</t>
  </si>
  <si>
    <t>+30:25:31.9</t>
  </si>
  <si>
    <t>2MASX J00580522+3025323</t>
  </si>
  <si>
    <t>NGC0319</t>
  </si>
  <si>
    <t>-43:50:19.6</t>
  </si>
  <si>
    <t>2MASX J00565761-4350196</t>
  </si>
  <si>
    <t>NGC0320</t>
  </si>
  <si>
    <t>-20:50:24.3</t>
  </si>
  <si>
    <t>2MASX J00584655-2050245</t>
  </si>
  <si>
    <t>NGC0321</t>
  </si>
  <si>
    <t>-05:05:10.3</t>
  </si>
  <si>
    <t>2MASX J00573925-0505098</t>
  </si>
  <si>
    <t>NGC0322</t>
  </si>
  <si>
    <t>-43:43:37.5</t>
  </si>
  <si>
    <t>2MASX J00570999-4343376</t>
  </si>
  <si>
    <t>NGC0323</t>
  </si>
  <si>
    <t>-52:58:33.3</t>
  </si>
  <si>
    <t>2MASX J00564165-5258332</t>
  </si>
  <si>
    <t>NGC0324</t>
  </si>
  <si>
    <t>-40:57:32.8</t>
  </si>
  <si>
    <t>2MASX J00571478-4057329</t>
  </si>
  <si>
    <t>NGC0325</t>
  </si>
  <si>
    <t>-05:06:43.5</t>
  </si>
  <si>
    <t>2MASX J00574786-0506435</t>
  </si>
  <si>
    <t>NGC0326</t>
  </si>
  <si>
    <t>+26:51:55.0</t>
  </si>
  <si>
    <t>MCG +04-03-025</t>
  </si>
  <si>
    <t>NGC0326 NED01</t>
  </si>
  <si>
    <t>+26:51:58.5</t>
  </si>
  <si>
    <t>2MASX J00582263+2651586</t>
  </si>
  <si>
    <t>NGC0326 NED02</t>
  </si>
  <si>
    <t>+26:51:52.4</t>
  </si>
  <si>
    <t>MCG +04-03-025 NED02</t>
  </si>
  <si>
    <t>NGC0327</t>
  </si>
  <si>
    <t>-05:07:49.5</t>
  </si>
  <si>
    <t>2MASX J00575536-0507495</t>
  </si>
  <si>
    <t>NGC0328</t>
  </si>
  <si>
    <t>-52:55:26.1</t>
  </si>
  <si>
    <t>2MASX J00565758-5255262</t>
  </si>
  <si>
    <t>NGC0329</t>
  </si>
  <si>
    <t>-05:04:16.4</t>
  </si>
  <si>
    <t>2MASX J00580158-0504165</t>
  </si>
  <si>
    <t>NGC0330</t>
  </si>
  <si>
    <t>-72:27:46.6</t>
  </si>
  <si>
    <t>ESO 029-024</t>
  </si>
  <si>
    <t>NGC0331</t>
  </si>
  <si>
    <t>-02:43:52.1</t>
  </si>
  <si>
    <t>2MASX J00470684-0243526</t>
  </si>
  <si>
    <t>NGC0332</t>
  </si>
  <si>
    <t>+07:06:40.7</t>
  </si>
  <si>
    <t>2MASX J00584912+0706406</t>
  </si>
  <si>
    <t>NGC0333A</t>
  </si>
  <si>
    <t>-16:28:09.1</t>
  </si>
  <si>
    <t>MCG -03-03-012</t>
  </si>
  <si>
    <t>NGC0333B</t>
  </si>
  <si>
    <t>-16:28:17.2</t>
  </si>
  <si>
    <t>2MASX J00585131-1628092</t>
  </si>
  <si>
    <t>NGC0334</t>
  </si>
  <si>
    <t>-35:06:57.7</t>
  </si>
  <si>
    <t>2MASX J00584979-3506577</t>
  </si>
  <si>
    <t>NGC0335</t>
  </si>
  <si>
    <t>-18:14:04.8</t>
  </si>
  <si>
    <t>2MASX J00591978-1814045</t>
  </si>
  <si>
    <t>NGC0336</t>
  </si>
  <si>
    <t>-18:23:03.6</t>
  </si>
  <si>
    <t>2MASX J00580282-1823032</t>
  </si>
  <si>
    <t>NGC0337</t>
  </si>
  <si>
    <t>-07:34:40.7</t>
  </si>
  <si>
    <t>2MASX J00595009-0734406</t>
  </si>
  <si>
    <t>NGC0337A</t>
  </si>
  <si>
    <t>-07:35:17.7</t>
  </si>
  <si>
    <t>MCG -01-03-065</t>
  </si>
  <si>
    <t>NGC0338</t>
  </si>
  <si>
    <t>+30:40:08.3</t>
  </si>
  <si>
    <t>2MASX J01003640+3040081</t>
  </si>
  <si>
    <t>NGC0339</t>
  </si>
  <si>
    <t>-74:28:24.2</t>
  </si>
  <si>
    <t>ESO 029-025</t>
  </si>
  <si>
    <t>NGC0340</t>
  </si>
  <si>
    <t>-06:51:59.7</t>
  </si>
  <si>
    <t>2MASX J01003488-0651597</t>
  </si>
  <si>
    <t>NGC0341</t>
  </si>
  <si>
    <t>-09:11:08.5</t>
  </si>
  <si>
    <t>2MASX J01004581-0911087</t>
  </si>
  <si>
    <t>NGC0342</t>
  </si>
  <si>
    <t>-06:46:21.2</t>
  </si>
  <si>
    <t>2MASX J01004985-0646207</t>
  </si>
  <si>
    <t>NGC0343</t>
  </si>
  <si>
    <t>-23:13:30.8</t>
  </si>
  <si>
    <t>NGC0344</t>
  </si>
  <si>
    <t>2MASX J00582406-2313296</t>
  </si>
  <si>
    <t>NGC identification is not certain.</t>
  </si>
  <si>
    <t>NGC0345</t>
  </si>
  <si>
    <t>-06:53:03.4</t>
  </si>
  <si>
    <t>2MASX J01012211-0653034</t>
  </si>
  <si>
    <t>NGC0346</t>
  </si>
  <si>
    <t>-72:10:37.6</t>
  </si>
  <si>
    <t>ESO 051-010</t>
  </si>
  <si>
    <t>NGC0347</t>
  </si>
  <si>
    <t>-06:44:01.2</t>
  </si>
  <si>
    <t>2MASX J01013515-0644012</t>
  </si>
  <si>
    <t>NGC0348</t>
  </si>
  <si>
    <t>-53:14:40.2</t>
  </si>
  <si>
    <t>2MASX J01005202-5314402</t>
  </si>
  <si>
    <t>NGC0349</t>
  </si>
  <si>
    <t>-06:47:59.3</t>
  </si>
  <si>
    <t>2MASX J01015074-0647594</t>
  </si>
  <si>
    <t>NGC0350</t>
  </si>
  <si>
    <t>-06:47:44.6</t>
  </si>
  <si>
    <t>2MASX J01015671-0647444</t>
  </si>
  <si>
    <t>NGC0351</t>
  </si>
  <si>
    <t>-01:56:12.3</t>
  </si>
  <si>
    <t>2MASX J01015784-0156124</t>
  </si>
  <si>
    <t>NGC0352</t>
  </si>
  <si>
    <t>-04:14:43.7</t>
  </si>
  <si>
    <t>2MASX J01020920-0414436</t>
  </si>
  <si>
    <t>NGC0353</t>
  </si>
  <si>
    <t>-01:57:31.9</t>
  </si>
  <si>
    <t>2MASX J01022454-0157326</t>
  </si>
  <si>
    <t>NGC0354</t>
  </si>
  <si>
    <t>+22:20:33.6</t>
  </si>
  <si>
    <t>2MASX J01031641+2220338</t>
  </si>
  <si>
    <t>NGC0355</t>
  </si>
  <si>
    <t>-06:19:26.4</t>
  </si>
  <si>
    <t>2MASX J01030695-0619252</t>
  </si>
  <si>
    <t>NGC0356</t>
  </si>
  <si>
    <t>-06:59:18.1</t>
  </si>
  <si>
    <t>2MASX J01030710-0659182</t>
  </si>
  <si>
    <t>NGC0357</t>
  </si>
  <si>
    <t>-06:20:21.2</t>
  </si>
  <si>
    <t>2MASX J01032187-0620213</t>
  </si>
  <si>
    <t>NGC0358</t>
  </si>
  <si>
    <t>+62:01:13.6</t>
  </si>
  <si>
    <t>Four Galactic stars</t>
  </si>
  <si>
    <t>NGC0359</t>
  </si>
  <si>
    <t>-00:45:53.7</t>
  </si>
  <si>
    <t>2MASX J01041697-0045532</t>
  </si>
  <si>
    <t>NGC0360</t>
  </si>
  <si>
    <t>-65:36:35.9</t>
  </si>
  <si>
    <t>2MASX J01025144-6536359</t>
  </si>
  <si>
    <t>NGC0361</t>
  </si>
  <si>
    <t>-71:36:17.1</t>
  </si>
  <si>
    <t>ESO 051-012</t>
  </si>
  <si>
    <t>NGC0362</t>
  </si>
  <si>
    <t>-70:50:53.6</t>
  </si>
  <si>
    <t>C 104</t>
  </si>
  <si>
    <t>NGC0363</t>
  </si>
  <si>
    <t>-16:32:33.9</t>
  </si>
  <si>
    <t>2MASX J01061580-1632343</t>
  </si>
  <si>
    <t>NGC0364</t>
  </si>
  <si>
    <t>-00:48:09.9</t>
  </si>
  <si>
    <t>2MASX J01044087-0048095</t>
  </si>
  <si>
    <t>NGC0365</t>
  </si>
  <si>
    <t>-35:07:17.1</t>
  </si>
  <si>
    <t>2MASX J01041872-3507171</t>
  </si>
  <si>
    <t>NGC0366</t>
  </si>
  <si>
    <t>+62:13:44.1</t>
  </si>
  <si>
    <t>MWSC 0102</t>
  </si>
  <si>
    <t>NGC0367</t>
  </si>
  <si>
    <t>-12:07:42.5</t>
  </si>
  <si>
    <t>2MASX J01054888-1207423</t>
  </si>
  <si>
    <t>NGC0368</t>
  </si>
  <si>
    <t>-43:16:36.3</t>
  </si>
  <si>
    <t>2MASX J01042204-4316363</t>
  </si>
  <si>
    <t>NGC0369</t>
  </si>
  <si>
    <t>-17:45:33.1</t>
  </si>
  <si>
    <t>2MASX J01050889-1745331</t>
  </si>
  <si>
    <t>NGC0370</t>
  </si>
  <si>
    <t>+32:25:43.3</t>
  </si>
  <si>
    <t>NGC0371</t>
  </si>
  <si>
    <t>-72:03:24.6</t>
  </si>
  <si>
    <t>ESO 051-014</t>
  </si>
  <si>
    <t>NGC0372</t>
  </si>
  <si>
    <t>NGC0373</t>
  </si>
  <si>
    <t>+32:18:30.5</t>
  </si>
  <si>
    <t>2MASX J01065819+3218304</t>
  </si>
  <si>
    <t>NGC0374</t>
  </si>
  <si>
    <t>+32:47:42.4</t>
  </si>
  <si>
    <t>2MASX J01070577+3247425</t>
  </si>
  <si>
    <t>NGC0375</t>
  </si>
  <si>
    <t>+32:20:53.4</t>
  </si>
  <si>
    <t>2MASX J01070592+3220534</t>
  </si>
  <si>
    <t>NGC0376</t>
  </si>
  <si>
    <t>-72:49:25.2</t>
  </si>
  <si>
    <t>ESO 029-029</t>
  </si>
  <si>
    <t>NGC0377</t>
  </si>
  <si>
    <t>-20:19:57.2</t>
  </si>
  <si>
    <t>ESO 541-019</t>
  </si>
  <si>
    <t>NGC0378</t>
  </si>
  <si>
    <t>-30:10:41.3</t>
  </si>
  <si>
    <t>2MASX J01061222-3010411</t>
  </si>
  <si>
    <t>NGC0379</t>
  </si>
  <si>
    <t>+32:31:13.3</t>
  </si>
  <si>
    <t>2MASX J01071567+3231131</t>
  </si>
  <si>
    <t>NGC0380</t>
  </si>
  <si>
    <t>+32:28:58.5</t>
  </si>
  <si>
    <t>2MASX J01071757+3228581</t>
  </si>
  <si>
    <t>NGC0381</t>
  </si>
  <si>
    <t>+61:34:59.8</t>
  </si>
  <si>
    <t>MWSC 0105</t>
  </si>
  <si>
    <t>NGC0382</t>
  </si>
  <si>
    <t>+32:24:13.9</t>
  </si>
  <si>
    <t>MCG +05-03-052</t>
  </si>
  <si>
    <t>NGC0383</t>
  </si>
  <si>
    <t>+32:24:45.2</t>
  </si>
  <si>
    <t>2MASX J01072493+3224452</t>
  </si>
  <si>
    <t>NGC0384</t>
  </si>
  <si>
    <t>+32:17:32.8</t>
  </si>
  <si>
    <t>2MASX J01072503+3217341</t>
  </si>
  <si>
    <t>NGC0385</t>
  </si>
  <si>
    <t>+32:19:10.3</t>
  </si>
  <si>
    <t>2MASX J01072723+3219112</t>
  </si>
  <si>
    <t>NGC0386</t>
  </si>
  <si>
    <t>+32:21:43.2</t>
  </si>
  <si>
    <t>2MASX J01073133+3221432</t>
  </si>
  <si>
    <t>NGC0387</t>
  </si>
  <si>
    <t>+32:23:28.0</t>
  </si>
  <si>
    <t>2MASX J01073307+3223282</t>
  </si>
  <si>
    <t>NGC0388</t>
  </si>
  <si>
    <t>+32:18:35.9</t>
  </si>
  <si>
    <t>2MASX J01074719+3218352</t>
  </si>
  <si>
    <t>NGC0389</t>
  </si>
  <si>
    <t>+39:41:43.6</t>
  </si>
  <si>
    <t>2MASX J01082993+3941436</t>
  </si>
  <si>
    <t>NGC0390</t>
  </si>
  <si>
    <t>+32:25:59.2</t>
  </si>
  <si>
    <t>NGC0391</t>
  </si>
  <si>
    <t>+00:55:33.4</t>
  </si>
  <si>
    <t>2MASX J01072255+0055331</t>
  </si>
  <si>
    <t>NGC0392</t>
  </si>
  <si>
    <t>+33:08:01.0</t>
  </si>
  <si>
    <t>2MASX J01082344+3308008</t>
  </si>
  <si>
    <t>NGC0393</t>
  </si>
  <si>
    <t>+39:38:39.5</t>
  </si>
  <si>
    <t>2MASX J01083695+3938396</t>
  </si>
  <si>
    <t>NGC0394</t>
  </si>
  <si>
    <t>+33:08:52.7</t>
  </si>
  <si>
    <t>2MASX J01082606+3308529</t>
  </si>
  <si>
    <t>NGC0395</t>
  </si>
  <si>
    <t>-71:59:26.6</t>
  </si>
  <si>
    <t>ESO 051-016</t>
  </si>
  <si>
    <t>NGC0396</t>
  </si>
  <si>
    <t>+04:31:51.1</t>
  </si>
  <si>
    <t>2MASX J01080838+0431509</t>
  </si>
  <si>
    <t>NGC0397</t>
  </si>
  <si>
    <t>+33:06:33.1</t>
  </si>
  <si>
    <t>2MASX J01083108+3306329</t>
  </si>
  <si>
    <t>NGC0398</t>
  </si>
  <si>
    <t>+32:30:52.3</t>
  </si>
  <si>
    <t>2MASX J01085369+3230516</t>
  </si>
  <si>
    <t>NGC0399</t>
  </si>
  <si>
    <t>+32:38:03.5</t>
  </si>
  <si>
    <t>2MASX J01085920+3238037</t>
  </si>
  <si>
    <t>NGC0400</t>
  </si>
  <si>
    <t>+32:43:56.7</t>
  </si>
  <si>
    <t>NGC0401</t>
  </si>
  <si>
    <t>+32:45:33.6</t>
  </si>
  <si>
    <t>NGC0402</t>
  </si>
  <si>
    <t>+32:48:22.5</t>
  </si>
  <si>
    <t>NGC0403</t>
  </si>
  <si>
    <t>+32:45:07.7</t>
  </si>
  <si>
    <t>2MASX J01091415+3245078</t>
  </si>
  <si>
    <t>NGC0404</t>
  </si>
  <si>
    <t>+35:43:05.3</t>
  </si>
  <si>
    <t>IRAS 01066+3527</t>
  </si>
  <si>
    <t>NGC0405</t>
  </si>
  <si>
    <t>-46:40:06.6</t>
  </si>
  <si>
    <t>HD 006869</t>
  </si>
  <si>
    <t>NGC0406</t>
  </si>
  <si>
    <t>-69:52:45.0</t>
  </si>
  <si>
    <t>2MASX J01072505-6952452</t>
  </si>
  <si>
    <t>NGC0407</t>
  </si>
  <si>
    <t>+33:07:35.4</t>
  </si>
  <si>
    <t>2MASX J01103658+3307351</t>
  </si>
  <si>
    <t>NGC0408</t>
  </si>
  <si>
    <t>+33:09:04.6</t>
  </si>
  <si>
    <t>NGC0409</t>
  </si>
  <si>
    <t>-35:48:20.2</t>
  </si>
  <si>
    <t>2MASX J01093323-3548203</t>
  </si>
  <si>
    <t>NGC0410</t>
  </si>
  <si>
    <t>+33:09:06.8</t>
  </si>
  <si>
    <t>2MASX J01105887+3309072</t>
  </si>
  <si>
    <t>NGC0411</t>
  </si>
  <si>
    <t>-71:46:06.1</t>
  </si>
  <si>
    <t>ESO 051-019</t>
  </si>
  <si>
    <t>NGC0412</t>
  </si>
  <si>
    <t>-20:00:56.9</t>
  </si>
  <si>
    <t>Nonexistent object. Sometimes incorrectly equated with ESO 541- G 019.</t>
  </si>
  <si>
    <t>NGC0413</t>
  </si>
  <si>
    <t>-02:47:36.3</t>
  </si>
  <si>
    <t>2MASX J01123140-0247361</t>
  </si>
  <si>
    <t>NGC0414</t>
  </si>
  <si>
    <t>+33:06:46.0</t>
  </si>
  <si>
    <t>UGC 00744</t>
  </si>
  <si>
    <t>NGC0414 NED01</t>
  </si>
  <si>
    <t>+33:06:50.0</t>
  </si>
  <si>
    <t>2MASX J01111746+3306502</t>
  </si>
  <si>
    <t>NGC0414 NED02</t>
  </si>
  <si>
    <t>+33:06:44.1</t>
  </si>
  <si>
    <t>PGC 093079</t>
  </si>
  <si>
    <t>NGC0415</t>
  </si>
  <si>
    <t>-35:29:26.8</t>
  </si>
  <si>
    <t>2MASX J01100570-3529265</t>
  </si>
  <si>
    <t>NGC0416</t>
  </si>
  <si>
    <t>-72:21:18.2</t>
  </si>
  <si>
    <t>ESO 029-032</t>
  </si>
  <si>
    <t>NGC0417</t>
  </si>
  <si>
    <t>-18:08:54.0</t>
  </si>
  <si>
    <t>2MASX J01110557-1808534</t>
  </si>
  <si>
    <t>NGC0418</t>
  </si>
  <si>
    <t>-30:13:16.6</t>
  </si>
  <si>
    <t>2MASX J01103561-3013165</t>
  </si>
  <si>
    <t>NGC0419</t>
  </si>
  <si>
    <t>-72:53:00.6</t>
  </si>
  <si>
    <t>ESO 029-033</t>
  </si>
  <si>
    <t>NGC0420</t>
  </si>
  <si>
    <t>+32:07:23.4</t>
  </si>
  <si>
    <t>2MASX J01120966+3207233</t>
  </si>
  <si>
    <t>NGC0421</t>
  </si>
  <si>
    <t>+32:07:24.6</t>
  </si>
  <si>
    <t>NGC0422</t>
  </si>
  <si>
    <t>-71:46:02.0</t>
  </si>
  <si>
    <t>ESO 051-022</t>
  </si>
  <si>
    <t>NGC0423</t>
  </si>
  <si>
    <t>-29:14:04.3</t>
  </si>
  <si>
    <t>2MASX J01112221-2914042</t>
  </si>
  <si>
    <t>NGC0424</t>
  </si>
  <si>
    <t>-38:05:00.5</t>
  </si>
  <si>
    <t>2MASX J01112766-3805006</t>
  </si>
  <si>
    <t>NGC0425</t>
  </si>
  <si>
    <t>+38:46:06.1</t>
  </si>
  <si>
    <t>2MASX J01130255+3846060</t>
  </si>
  <si>
    <t>NGC0426</t>
  </si>
  <si>
    <t>-00:17:24.7</t>
  </si>
  <si>
    <t>2MASX J01124858-0017246</t>
  </si>
  <si>
    <t>NGC0427</t>
  </si>
  <si>
    <t>-32:03:40.2</t>
  </si>
  <si>
    <t>2MASX J01121922-3203399</t>
  </si>
  <si>
    <t>NGC0428</t>
  </si>
  <si>
    <t>+00:58:53.6</t>
  </si>
  <si>
    <t>2MASX J01125570+0058536</t>
  </si>
  <si>
    <t>NGC0429</t>
  </si>
  <si>
    <t>-00:20:42.0</t>
  </si>
  <si>
    <t>2MASX J01125745-0020416</t>
  </si>
  <si>
    <t>NGC0430</t>
  </si>
  <si>
    <t>-00:15:09.0</t>
  </si>
  <si>
    <t>2MASX J01125992-0015087</t>
  </si>
  <si>
    <t>NGC0431</t>
  </si>
  <si>
    <t>+33:42:15.1</t>
  </si>
  <si>
    <t>2MASX J01140455+3342149</t>
  </si>
  <si>
    <t>NGC0432</t>
  </si>
  <si>
    <t>-61:31:39.5</t>
  </si>
  <si>
    <t>2MASX J01114624-6131394</t>
  </si>
  <si>
    <t>NGC0433</t>
  </si>
  <si>
    <t>+60:07:32.8</t>
  </si>
  <si>
    <t>MWSC 0110</t>
  </si>
  <si>
    <t>NGC0434</t>
  </si>
  <si>
    <t>-58:14:52.7</t>
  </si>
  <si>
    <t>2MASX J01121411-5814525</t>
  </si>
  <si>
    <t>NGC0434A</t>
  </si>
  <si>
    <t>-58:12:34.2</t>
  </si>
  <si>
    <t>ESO 113-024</t>
  </si>
  <si>
    <t>NGC0435</t>
  </si>
  <si>
    <t>+02:04:17.2</t>
  </si>
  <si>
    <t>2MASX J01135985+0204171</t>
  </si>
  <si>
    <t>NGC0436</t>
  </si>
  <si>
    <t>+58:49:01.6</t>
  </si>
  <si>
    <t>MWSC 0111</t>
  </si>
  <si>
    <t>NGC0437</t>
  </si>
  <si>
    <t>+05:55:36.8</t>
  </si>
  <si>
    <t>2MASX J01142229+0555366</t>
  </si>
  <si>
    <t>NGC0438</t>
  </si>
  <si>
    <t>-37:54:05.9</t>
  </si>
  <si>
    <t>2MASX J01133415-3754057</t>
  </si>
  <si>
    <t>NGC0439</t>
  </si>
  <si>
    <t>-31:44:49.7</t>
  </si>
  <si>
    <t>2MASX J01134725-3144500</t>
  </si>
  <si>
    <t>NGC0440</t>
  </si>
  <si>
    <t>-58:16:56.2</t>
  </si>
  <si>
    <t>2MASX J01124849-5816560</t>
  </si>
  <si>
    <t>NGC0441</t>
  </si>
  <si>
    <t>-31:47:18.0</t>
  </si>
  <si>
    <t>2MASX J01135125-3147180</t>
  </si>
  <si>
    <t>NGC0442</t>
  </si>
  <si>
    <t>-01:01:14.3</t>
  </si>
  <si>
    <t>2MASX J01143863-0101139</t>
  </si>
  <si>
    <t>NGC0443</t>
  </si>
  <si>
    <t>2MASX J01150761+3322385</t>
  </si>
  <si>
    <t>NGC0444</t>
  </si>
  <si>
    <t>2MASX J01154958+3104488</t>
  </si>
  <si>
    <t>NGC0445</t>
  </si>
  <si>
    <t>+01:55:02.8</t>
  </si>
  <si>
    <t>2MASX J01145247+0155030</t>
  </si>
  <si>
    <t>NGC0446</t>
  </si>
  <si>
    <t>2MASX J01160360+0417385</t>
  </si>
  <si>
    <t>NGC0447</t>
  </si>
  <si>
    <t>2MASX J01153760+3304035</t>
  </si>
  <si>
    <t>NGC0448</t>
  </si>
  <si>
    <t>-01:37:34.3</t>
  </si>
  <si>
    <t>2MASX J01151653-0137339</t>
  </si>
  <si>
    <t>NGC0449</t>
  </si>
  <si>
    <t>+33:05:22.4</t>
  </si>
  <si>
    <t>2MASX J01160722+3305218</t>
  </si>
  <si>
    <t>NGC0450</t>
  </si>
  <si>
    <t>-00:51:39.5</t>
  </si>
  <si>
    <t>2MASX J01153046-0051389</t>
  </si>
  <si>
    <t>NGC0451</t>
  </si>
  <si>
    <t>2MASX J01161239+3303507</t>
  </si>
  <si>
    <t>NGC0452</t>
  </si>
  <si>
    <t>+31:02:01.8</t>
  </si>
  <si>
    <t>2MASS J01161480+3102017</t>
  </si>
  <si>
    <t>NGC0453</t>
  </si>
  <si>
    <t>+33:00:51.0</t>
  </si>
  <si>
    <t>NGC0454</t>
  </si>
  <si>
    <t>-55:23:55.3</t>
  </si>
  <si>
    <t>NGC0454 NED01</t>
  </si>
  <si>
    <t>-55:24:05.1</t>
  </si>
  <si>
    <t>0454W</t>
  </si>
  <si>
    <t>ESO-LV 151-0361</t>
  </si>
  <si>
    <t>NGC0454 NED02</t>
  </si>
  <si>
    <t>-55:23:49.5</t>
  </si>
  <si>
    <t>0454E</t>
  </si>
  <si>
    <t>2MASX J01142491-5523497</t>
  </si>
  <si>
    <t>NGC0455</t>
  </si>
  <si>
    <t>+05:10:43.3</t>
  </si>
  <si>
    <t>2MASX J01155764+0510435</t>
  </si>
  <si>
    <t>NGC0456</t>
  </si>
  <si>
    <t>-73:17:25.9</t>
  </si>
  <si>
    <t>ESO 029-038</t>
  </si>
  <si>
    <t>NGC0457</t>
  </si>
  <si>
    <t>+58:17:26.5</t>
  </si>
  <si>
    <t>C 013</t>
  </si>
  <si>
    <t>NGC0458</t>
  </si>
  <si>
    <t>-71:33:09.7</t>
  </si>
  <si>
    <t>2MASX J01145353-7133103</t>
  </si>
  <si>
    <t>NGC0459</t>
  </si>
  <si>
    <t>+17:33:44.6</t>
  </si>
  <si>
    <t>2MASX J01180818+1733448</t>
  </si>
  <si>
    <t>NGC0460</t>
  </si>
  <si>
    <t>-73:16:27.1</t>
  </si>
  <si>
    <t>NGC0461</t>
  </si>
  <si>
    <t>-33:50:27.2</t>
  </si>
  <si>
    <t>ESO 352-033</t>
  </si>
  <si>
    <t>NGC0462</t>
  </si>
  <si>
    <t>+04:13:33.6</t>
  </si>
  <si>
    <t>2MASX J01181097+0413344</t>
  </si>
  <si>
    <t>NGC0463</t>
  </si>
  <si>
    <t>+16:19:32.7</t>
  </si>
  <si>
    <t>2MASX J01185818+1619319</t>
  </si>
  <si>
    <t>NGC0464</t>
  </si>
  <si>
    <t>+34:57:19.5</t>
  </si>
  <si>
    <t>NGC0465</t>
  </si>
  <si>
    <t>-73:20:04.6</t>
  </si>
  <si>
    <t>ESO 029-040</t>
  </si>
  <si>
    <t>NGC0466</t>
  </si>
  <si>
    <t>-58:54:35.8</t>
  </si>
  <si>
    <t>2MASX J01171327-5854359</t>
  </si>
  <si>
    <t>NGC0467</t>
  </si>
  <si>
    <t>+03:18:03.0</t>
  </si>
  <si>
    <t>2MASX J01191011+0318032</t>
  </si>
  <si>
    <t>NGC0468</t>
  </si>
  <si>
    <t>2MASX J01194842+3246046</t>
  </si>
  <si>
    <t>NGC0469</t>
  </si>
  <si>
    <t>+14:52:19.0</t>
  </si>
  <si>
    <t>2MASX J01193304+1452147</t>
  </si>
  <si>
    <t>NGC0470</t>
  </si>
  <si>
    <t>+03:24:35.8</t>
  </si>
  <si>
    <t>2MASX J01194484+0324358</t>
  </si>
  <si>
    <t>NGC0471</t>
  </si>
  <si>
    <t>+14:47:10.4</t>
  </si>
  <si>
    <t>2MASX J01195962+1447107</t>
  </si>
  <si>
    <t>NGC0472</t>
  </si>
  <si>
    <t>+32:42:32.5</t>
  </si>
  <si>
    <t>2MASX J01202867+3242322</t>
  </si>
  <si>
    <t>NGC0473</t>
  </si>
  <si>
    <t>+16:32:40.9</t>
  </si>
  <si>
    <t>2MASX J01195507+1632407</t>
  </si>
  <si>
    <t>NGC0474</t>
  </si>
  <si>
    <t>+03:24:55.4</t>
  </si>
  <si>
    <t>2MASX J01200669+0324549</t>
  </si>
  <si>
    <t>NGC0475</t>
  </si>
  <si>
    <t>2MASX J01200203+1451397</t>
  </si>
  <si>
    <t>NGC0476</t>
  </si>
  <si>
    <t>+16:01:12.5</t>
  </si>
  <si>
    <t>2MASX J01201992+1601126</t>
  </si>
  <si>
    <t>NGC0477</t>
  </si>
  <si>
    <t>+40:29:17.5</t>
  </si>
  <si>
    <t>2MASX J01212039+4029176</t>
  </si>
  <si>
    <t>NGC0478</t>
  </si>
  <si>
    <t>-22:22:38.6</t>
  </si>
  <si>
    <t>ESO 476-003</t>
  </si>
  <si>
    <t>NGC0479</t>
  </si>
  <si>
    <t>+03:51:44.2</t>
  </si>
  <si>
    <t>2MASX J01211572+0351440</t>
  </si>
  <si>
    <t>NGC0480</t>
  </si>
  <si>
    <t>-09:52:48.8</t>
  </si>
  <si>
    <t>2MASX J01203441-0952487</t>
  </si>
  <si>
    <t>NGC0481</t>
  </si>
  <si>
    <t>-09:12:40.4</t>
  </si>
  <si>
    <t>2MASX J01211246-0912404</t>
  </si>
  <si>
    <t>NGC0482</t>
  </si>
  <si>
    <t>-40:57:58.0</t>
  </si>
  <si>
    <t>2MASX J01202040-4057579</t>
  </si>
  <si>
    <t>NGC0483</t>
  </si>
  <si>
    <t>+33:31:15.5</t>
  </si>
  <si>
    <t>2MASX J01215628+3331153</t>
  </si>
  <si>
    <t>NGC0484</t>
  </si>
  <si>
    <t>-58:31:27.5</t>
  </si>
  <si>
    <t>2MASX J01193469-5831272</t>
  </si>
  <si>
    <t>NGC0485</t>
  </si>
  <si>
    <t>+07:01:05.1</t>
  </si>
  <si>
    <t>2MASX J01212759+0701050</t>
  </si>
  <si>
    <t>NGC0486</t>
  </si>
  <si>
    <t>+05:20:46.7</t>
  </si>
  <si>
    <t>PGC 1281966</t>
  </si>
  <si>
    <t>Galactic star superposed.</t>
  </si>
  <si>
    <t>NGC0487</t>
  </si>
  <si>
    <t>-16:22:13.3</t>
  </si>
  <si>
    <t>2MASX J01215507-1622134</t>
  </si>
  <si>
    <t>NGC0488</t>
  </si>
  <si>
    <t>+05:15:24.2</t>
  </si>
  <si>
    <t>2MASX J01214684+0515241</t>
  </si>
  <si>
    <t>NGC0489</t>
  </si>
  <si>
    <t>+09:12:23.6</t>
  </si>
  <si>
    <t>2MASX J01215390+0912233</t>
  </si>
  <si>
    <t>NGC0490</t>
  </si>
  <si>
    <t>+05:22:01.9</t>
  </si>
  <si>
    <t>2MASX J01220285+0522021</t>
  </si>
  <si>
    <t>NGC0491</t>
  </si>
  <si>
    <t>-34:03:47.8</t>
  </si>
  <si>
    <t>2MASX J01212042-3403477</t>
  </si>
  <si>
    <t>NGC0491A</t>
  </si>
  <si>
    <t>-33:53:58.2</t>
  </si>
  <si>
    <t>ESO 352-046</t>
  </si>
  <si>
    <t>NGC0492</t>
  </si>
  <si>
    <t>+05:25:01.4</t>
  </si>
  <si>
    <t>2MASX J01221356+0525012</t>
  </si>
  <si>
    <t>NGC0493</t>
  </si>
  <si>
    <t>+00:56:43.3</t>
  </si>
  <si>
    <t>2MASX J01220898+0056432</t>
  </si>
  <si>
    <t>NGC0494</t>
  </si>
  <si>
    <t>+33:10:26.0</t>
  </si>
  <si>
    <t>2MASX J01225533+3310261</t>
  </si>
  <si>
    <t>NGC0495</t>
  </si>
  <si>
    <t>+33:28:18.0</t>
  </si>
  <si>
    <t>2MASX J01225595+3328171</t>
  </si>
  <si>
    <t>NGC0496</t>
  </si>
  <si>
    <t>+33:31:45.0</t>
  </si>
  <si>
    <t>2MASX J01231161+3331452</t>
  </si>
  <si>
    <t>NGC0497</t>
  </si>
  <si>
    <t>-00:52:30.7</t>
  </si>
  <si>
    <t>2MASX J01222375-0052308</t>
  </si>
  <si>
    <t>NGC0498</t>
  </si>
  <si>
    <t>+33:29:21.7</t>
  </si>
  <si>
    <t>2MASX J01231129+3329212</t>
  </si>
  <si>
    <t>NGC0499</t>
  </si>
  <si>
    <t>2MASX J01231145+3327362</t>
  </si>
  <si>
    <t>NGC0500</t>
  </si>
  <si>
    <t>+05:23:14.2</t>
  </si>
  <si>
    <t>2MASX J01223937+0523142</t>
  </si>
  <si>
    <t>NGC0501</t>
  </si>
  <si>
    <t>+33:25:58.7</t>
  </si>
  <si>
    <t>2MASX J01232240+3325582</t>
  </si>
  <si>
    <t>NGC0502</t>
  </si>
  <si>
    <t>+09:02:57.1</t>
  </si>
  <si>
    <t>2MASX J01225553+0902570</t>
  </si>
  <si>
    <t>NGC0503</t>
  </si>
  <si>
    <t>+33:19:54.2</t>
  </si>
  <si>
    <t>2MASX J01232845+3319542</t>
  </si>
  <si>
    <t>NGC0504</t>
  </si>
  <si>
    <t>+33:12:16.0</t>
  </si>
  <si>
    <t>2MASX J01232787+3312152</t>
  </si>
  <si>
    <t>NGC0505</t>
  </si>
  <si>
    <t>+09:28:08.0</t>
  </si>
  <si>
    <t>2MASX J01225708+0928080</t>
  </si>
  <si>
    <t>NGC0506</t>
  </si>
  <si>
    <t>+33:14:40.8</t>
  </si>
  <si>
    <t>NGC0507</t>
  </si>
  <si>
    <t>+33:15:21.8</t>
  </si>
  <si>
    <t>2MASX J01233995+3315222</t>
  </si>
  <si>
    <t>NGC0508</t>
  </si>
  <si>
    <t>+33:16:49.0</t>
  </si>
  <si>
    <t>2MASX J01234058+3316502</t>
  </si>
  <si>
    <t>NGC0509</t>
  </si>
  <si>
    <t>+09:26:00.8</t>
  </si>
  <si>
    <t>2MASX J01232407+0926004</t>
  </si>
  <si>
    <t>NGC0510</t>
  </si>
  <si>
    <t>+33:29:48.8</t>
  </si>
  <si>
    <t>NGC0511</t>
  </si>
  <si>
    <t>+11:17:27.6</t>
  </si>
  <si>
    <t>2MASX J01233074+1117274</t>
  </si>
  <si>
    <t>NGC0512</t>
  </si>
  <si>
    <t>+33:54:28.0</t>
  </si>
  <si>
    <t>2MASX J01235976+3354281</t>
  </si>
  <si>
    <t>NGC0513</t>
  </si>
  <si>
    <t>+33:47:58.0</t>
  </si>
  <si>
    <t>2MASX J01242680+3347585</t>
  </si>
  <si>
    <t>NGC0514</t>
  </si>
  <si>
    <t>+12:55:02.6</t>
  </si>
  <si>
    <t>2MASX J01240390+1255024</t>
  </si>
  <si>
    <t>NGC0515</t>
  </si>
  <si>
    <t>+33:28:22.0</t>
  </si>
  <si>
    <t>2MASX J01243853+3328214</t>
  </si>
  <si>
    <t>NGC0516</t>
  </si>
  <si>
    <t>+09:33:06.1</t>
  </si>
  <si>
    <t>2MASX J01240806+0933060</t>
  </si>
  <si>
    <t>NGC0517</t>
  </si>
  <si>
    <t>+33:25:46.0</t>
  </si>
  <si>
    <t>2MASX J01244381+3325465</t>
  </si>
  <si>
    <t>NGC0518</t>
  </si>
  <si>
    <t>+09:19:51.4</t>
  </si>
  <si>
    <t>2MASX J01241762+0919514</t>
  </si>
  <si>
    <t>NGC0519</t>
  </si>
  <si>
    <t>-01:38:28.5</t>
  </si>
  <si>
    <t>2MASX J01242863-0138284</t>
  </si>
  <si>
    <t>NGC0520</t>
  </si>
  <si>
    <t>+03:47:32.7</t>
  </si>
  <si>
    <t>MCG +01-04-052</t>
  </si>
  <si>
    <t>NGC0520 NED01</t>
  </si>
  <si>
    <t>+03:47:41.8</t>
  </si>
  <si>
    <t>2MASX J01243507+0347326</t>
  </si>
  <si>
    <t>NGC0520 NED02</t>
  </si>
  <si>
    <t>+03:47:23.2</t>
  </si>
  <si>
    <t>MCG +01-04-052 NED02</t>
  </si>
  <si>
    <t>NGC0521</t>
  </si>
  <si>
    <t>+01:43:53.0</t>
  </si>
  <si>
    <t>2MASX J01243377+0143532</t>
  </si>
  <si>
    <t>NGC0522</t>
  </si>
  <si>
    <t>+09:59:40.7</t>
  </si>
  <si>
    <t>2MASX J01244585+0959406</t>
  </si>
  <si>
    <t>NGC0523</t>
  </si>
  <si>
    <t>+34:01:29.8</t>
  </si>
  <si>
    <t>2MASX J01252074+3401305</t>
  </si>
  <si>
    <t>NGC0524</t>
  </si>
  <si>
    <t>+09:32:19.8</t>
  </si>
  <si>
    <t>2MASX J01244770+0932196</t>
  </si>
  <si>
    <t>NGC0525</t>
  </si>
  <si>
    <t>+09:42:12.0</t>
  </si>
  <si>
    <t>2MASX J01245290+0942116</t>
  </si>
  <si>
    <t>NGC0526</t>
  </si>
  <si>
    <t>-35:07:21.0</t>
  </si>
  <si>
    <t>IRAS 01216-3519</t>
  </si>
  <si>
    <t>NGC0526A</t>
  </si>
  <si>
    <t>-35:03:55.9</t>
  </si>
  <si>
    <t>2MASX J01235436-3503555</t>
  </si>
  <si>
    <t>NGC0526B</t>
  </si>
  <si>
    <t>-35:04:09.4</t>
  </si>
  <si>
    <t>2MASX J01235705-3504095</t>
  </si>
  <si>
    <t>NGC0527</t>
  </si>
  <si>
    <t>-35:06:54.2</t>
  </si>
  <si>
    <t>0527A</t>
  </si>
  <si>
    <t>2MASX J01235812-3506545</t>
  </si>
  <si>
    <t>NGC0527B</t>
  </si>
  <si>
    <t>-35:07:38.5</t>
  </si>
  <si>
    <t>2MASX J01235934-3507385</t>
  </si>
  <si>
    <t>NGC0528</t>
  </si>
  <si>
    <t>+33:40:18.0</t>
  </si>
  <si>
    <t>2MASX J01253359+3340165</t>
  </si>
  <si>
    <t>NGC0529</t>
  </si>
  <si>
    <t>+34:42:48.0</t>
  </si>
  <si>
    <t>2MASX J01254030+3442465</t>
  </si>
  <si>
    <t>NGC0530</t>
  </si>
  <si>
    <t>2MASX J01244163-0135134</t>
  </si>
  <si>
    <t>NGC0531</t>
  </si>
  <si>
    <t>+34:45:14.0</t>
  </si>
  <si>
    <t>2MASX J01261884+3445147</t>
  </si>
  <si>
    <t>NGC0532</t>
  </si>
  <si>
    <t>+09:15:50.8</t>
  </si>
  <si>
    <t>2MASX J01251734+0915507</t>
  </si>
  <si>
    <t>NGC0533</t>
  </si>
  <si>
    <t>+01:45:32.8</t>
  </si>
  <si>
    <t>2MASX J01253143+0145335</t>
  </si>
  <si>
    <t>NGC0534</t>
  </si>
  <si>
    <t>-38:07:44.7</t>
  </si>
  <si>
    <t>2MASX J01244464-3807448</t>
  </si>
  <si>
    <t>NGC0535</t>
  </si>
  <si>
    <t>-01:24:29.3</t>
  </si>
  <si>
    <t>2MASX J01253116-0124291</t>
  </si>
  <si>
    <t>NGC0536</t>
  </si>
  <si>
    <t>+34:42:10.9</t>
  </si>
  <si>
    <t>2MASX J01262177+3442107</t>
  </si>
  <si>
    <t>NGC0537</t>
  </si>
  <si>
    <t>NGC0538</t>
  </si>
  <si>
    <t>-01:33:02.3</t>
  </si>
  <si>
    <t>2MASX J01252603-0133021</t>
  </si>
  <si>
    <t>NGC0539</t>
  </si>
  <si>
    <t>-18:09:49.9</t>
  </si>
  <si>
    <t>2MASX J01252171-1809499</t>
  </si>
  <si>
    <t>NGC0540</t>
  </si>
  <si>
    <t>-20:02:11.9</t>
  </si>
  <si>
    <t>2MASX J01270888-2002119</t>
  </si>
  <si>
    <t>NGC0541</t>
  </si>
  <si>
    <t>-01:22:46.5</t>
  </si>
  <si>
    <t>2MASX J01254430-0122461</t>
  </si>
  <si>
    <t>NGC0542</t>
  </si>
  <si>
    <t>+34:40:31.0</t>
  </si>
  <si>
    <t>2MASX J01263085+3440318</t>
  </si>
  <si>
    <t>NGC0543</t>
  </si>
  <si>
    <t>-01:17:34.1</t>
  </si>
  <si>
    <t>2MASX J01254997-0117341</t>
  </si>
  <si>
    <t>NGC0544</t>
  </si>
  <si>
    <t>-38:05:40.3</t>
  </si>
  <si>
    <t>2MASX J01251204-3805404</t>
  </si>
  <si>
    <t>NGC0545</t>
  </si>
  <si>
    <t>-01:20:24.8</t>
  </si>
  <si>
    <t>MCG +00-04-142</t>
  </si>
  <si>
    <t>NGC0546</t>
  </si>
  <si>
    <t>-38:04:08.7</t>
  </si>
  <si>
    <t>2MASX J01251280-3804084</t>
  </si>
  <si>
    <t>NGC0547</t>
  </si>
  <si>
    <t>-01:20:42.6</t>
  </si>
  <si>
    <t>2MASX J01260057-0120424</t>
  </si>
  <si>
    <t>NGC0548</t>
  </si>
  <si>
    <t>-01:13:32.2</t>
  </si>
  <si>
    <t>2MASX J01260251-0113324</t>
  </si>
  <si>
    <t>NGC0549</t>
  </si>
  <si>
    <t>-38:00:27.9</t>
  </si>
  <si>
    <t>2MASX J01250707-3800277</t>
  </si>
  <si>
    <t>NGC0550</t>
  </si>
  <si>
    <t>+02:01:20.5</t>
  </si>
  <si>
    <t>2MASX J01264255+0201205</t>
  </si>
  <si>
    <t>NGC0551</t>
  </si>
  <si>
    <t>+37:10:58.5</t>
  </si>
  <si>
    <t>2MASX J01274066+3710584</t>
  </si>
  <si>
    <t>NGC0552</t>
  </si>
  <si>
    <t>+33:24:21.1</t>
  </si>
  <si>
    <t>NGC0553</t>
  </si>
  <si>
    <t>+33:24:18.0</t>
  </si>
  <si>
    <t>2MASX J01261252+3324183</t>
  </si>
  <si>
    <t>NGC0554A</t>
  </si>
  <si>
    <t>-22:43:28.8</t>
  </si>
  <si>
    <t>2MASX J01270968-2243289</t>
  </si>
  <si>
    <t>NGC0554B</t>
  </si>
  <si>
    <t>-22:43:32.6</t>
  </si>
  <si>
    <t>NGC0555</t>
  </si>
  <si>
    <t>-22:45:43.8</t>
  </si>
  <si>
    <t>2MASX J01271185-2245439</t>
  </si>
  <si>
    <t>NGC0556</t>
  </si>
  <si>
    <t>-22:41:51.9</t>
  </si>
  <si>
    <t>2MASX J01271264-2241519</t>
  </si>
  <si>
    <t>NGC0557</t>
  </si>
  <si>
    <t>2MASX J01262516-0138195</t>
  </si>
  <si>
    <t>NGC0558</t>
  </si>
  <si>
    <t>-01:58:15.2</t>
  </si>
  <si>
    <t>2MASX J01271617-0158150</t>
  </si>
  <si>
    <t>NGC0559</t>
  </si>
  <si>
    <t>+63:18:05.2</t>
  </si>
  <si>
    <t>C 008</t>
  </si>
  <si>
    <t>NGC0560</t>
  </si>
  <si>
    <t>-01:54:46.7</t>
  </si>
  <si>
    <t>2MASX J01272543-0154465</t>
  </si>
  <si>
    <t>NGC0561</t>
  </si>
  <si>
    <t>+34:18:31.1</t>
  </si>
  <si>
    <t>2MASX J01281877+3418313</t>
  </si>
  <si>
    <t>NGC0562</t>
  </si>
  <si>
    <t>+48:23:13.5</t>
  </si>
  <si>
    <t>2MASX J01282924+4823133</t>
  </si>
  <si>
    <t>NGC0563</t>
  </si>
  <si>
    <t>NGC0564</t>
  </si>
  <si>
    <t>-01:52:46.3</t>
  </si>
  <si>
    <t>2MASX J01274822-0152465</t>
  </si>
  <si>
    <t>NGC0565</t>
  </si>
  <si>
    <t>-01:18:21.7</t>
  </si>
  <si>
    <t>2MASX J01281017-0118215</t>
  </si>
  <si>
    <t>NGC0566</t>
  </si>
  <si>
    <t>+32:19:56.1</t>
  </si>
  <si>
    <t>2MASX J01290294+3219559</t>
  </si>
  <si>
    <t>NGC0567</t>
  </si>
  <si>
    <t>-10:15:54.9</t>
  </si>
  <si>
    <t>2MASX J01270240-1015550</t>
  </si>
  <si>
    <t>NGC0568</t>
  </si>
  <si>
    <t>2MASX J01275699-3543039</t>
  </si>
  <si>
    <t>NGC0569</t>
  </si>
  <si>
    <t>+11:07:53.3</t>
  </si>
  <si>
    <t>2MASX J01290717+1107533</t>
  </si>
  <si>
    <t>NGC0570</t>
  </si>
  <si>
    <t>-00:56:56.4</t>
  </si>
  <si>
    <t>2MASX J01285861-0056560</t>
  </si>
  <si>
    <t>NGC0571</t>
  </si>
  <si>
    <t>+32:30:04.8</t>
  </si>
  <si>
    <t>2MASX J01295595+3230050</t>
  </si>
  <si>
    <t>NGC0572</t>
  </si>
  <si>
    <t>-39:18:26.3</t>
  </si>
  <si>
    <t>2MASX J01283643-3918261</t>
  </si>
  <si>
    <t>NGC0573</t>
  </si>
  <si>
    <t>+41:15:26.3</t>
  </si>
  <si>
    <t>2MASX J01304935+4115263</t>
  </si>
  <si>
    <t>NGC0574</t>
  </si>
  <si>
    <t>-35:35:56.1</t>
  </si>
  <si>
    <t>2MASX J01290311-3535561</t>
  </si>
  <si>
    <t>NGC0575</t>
  </si>
  <si>
    <t>2MASX J01304664+2126255</t>
  </si>
  <si>
    <t>NGC0576</t>
  </si>
  <si>
    <t>-51:35:55.2</t>
  </si>
  <si>
    <t>2MASX J01285769-5135553</t>
  </si>
  <si>
    <t>NGC0577</t>
  </si>
  <si>
    <t>-01:59:39.7</t>
  </si>
  <si>
    <t>2MASX J01304069-0159396</t>
  </si>
  <si>
    <t>NGC0578</t>
  </si>
  <si>
    <t>-22:40:02.5</t>
  </si>
  <si>
    <t>ESO 476-015</t>
  </si>
  <si>
    <t>NGC0579</t>
  </si>
  <si>
    <t>+33:36:56.0</t>
  </si>
  <si>
    <t>2MASX J01314651+3336560</t>
  </si>
  <si>
    <t>NGC0580</t>
  </si>
  <si>
    <t>NGC0581</t>
  </si>
  <si>
    <t>+60:39:28.8</t>
  </si>
  <si>
    <t>MWSC 0124</t>
  </si>
  <si>
    <t>NGC0582</t>
  </si>
  <si>
    <t>+33:28:35.5</t>
  </si>
  <si>
    <t>2MASX J01315804+3328354</t>
  </si>
  <si>
    <t>NGC0583</t>
  </si>
  <si>
    <t>-18:20:21.9</t>
  </si>
  <si>
    <t>2MASX J01294418-1820218</t>
  </si>
  <si>
    <t>NGC0584</t>
  </si>
  <si>
    <t>2MASX J01312075-0652050</t>
  </si>
  <si>
    <t>NGC0585</t>
  </si>
  <si>
    <t>-00:55:59.9</t>
  </si>
  <si>
    <t>2MASX J01314210-0055584</t>
  </si>
  <si>
    <t>NGC0586</t>
  </si>
  <si>
    <t>-06:53:37.5</t>
  </si>
  <si>
    <t>2MASX J01313683-0653374</t>
  </si>
  <si>
    <t>NGC0587</t>
  </si>
  <si>
    <t>+35:21:30.9</t>
  </si>
  <si>
    <t>2MASX J01323331+3521307</t>
  </si>
  <si>
    <t>NGC0588</t>
  </si>
  <si>
    <t>+30:38:51.1</t>
  </si>
  <si>
    <t>IRAS 01299+3023</t>
  </si>
  <si>
    <t>H II region within boundaries of Messier 033.</t>
  </si>
  <si>
    <t>NGC0589</t>
  </si>
  <si>
    <t>-12:02:33.7</t>
  </si>
  <si>
    <t>2MASX J01323992-1202340</t>
  </si>
  <si>
    <t>NGC0590</t>
  </si>
  <si>
    <t>+44:55:43.3</t>
  </si>
  <si>
    <t>2MASX J01334092+4455432</t>
  </si>
  <si>
    <t>NGC0591</t>
  </si>
  <si>
    <t>+35:40:05.7</t>
  </si>
  <si>
    <t>2MASX J01333122+3540055</t>
  </si>
  <si>
    <t>NGC0592</t>
  </si>
  <si>
    <t>+30:38:41.8</t>
  </si>
  <si>
    <t>Within boundaries of Messier 033</t>
  </si>
  <si>
    <t>NGC0593</t>
  </si>
  <si>
    <t>-12:21:16.0</t>
  </si>
  <si>
    <t>2MASX J01322075-1221159</t>
  </si>
  <si>
    <t>NGC0594</t>
  </si>
  <si>
    <t>-16:32:09.6</t>
  </si>
  <si>
    <t>2MASX J01325691-1632097</t>
  </si>
  <si>
    <t>NGC0595</t>
  </si>
  <si>
    <t>+30:41:29.6</t>
  </si>
  <si>
    <t>NGC0596</t>
  </si>
  <si>
    <t>-07:01:54.6</t>
  </si>
  <si>
    <t>2MASX J01325190-0701535</t>
  </si>
  <si>
    <t>NGC0597</t>
  </si>
  <si>
    <t>-33:29:49.5</t>
  </si>
  <si>
    <t>2MASX J01321484-3329493</t>
  </si>
  <si>
    <t>NGC0598</t>
  </si>
  <si>
    <t>+30:39:36.8</t>
  </si>
  <si>
    <t>2MASX J01335090+3039357</t>
  </si>
  <si>
    <t>NGC0599</t>
  </si>
  <si>
    <t>-12:11:28.5</t>
  </si>
  <si>
    <t>2MASX J01325375-1211287</t>
  </si>
  <si>
    <t>NGC0600</t>
  </si>
  <si>
    <t>-07:18:41.1</t>
  </si>
  <si>
    <t>2MASX J01330529-0718410</t>
  </si>
  <si>
    <t>NGC0601</t>
  </si>
  <si>
    <t>-12:12:31.5</t>
  </si>
  <si>
    <t>2MASX J01330657-1212317</t>
  </si>
  <si>
    <t>NGC0602</t>
  </si>
  <si>
    <t>-73:33:37.8</t>
  </si>
  <si>
    <t>ESO 029-043</t>
  </si>
  <si>
    <t>NGC0603</t>
  </si>
  <si>
    <t>+30:13:55.1</t>
  </si>
  <si>
    <t>NGC0604</t>
  </si>
  <si>
    <t>+30:47:05.6</t>
  </si>
  <si>
    <t>IRAS 01317+3031</t>
  </si>
  <si>
    <t>SNR involved.  See 1987A&amp;A...174...28C.</t>
  </si>
  <si>
    <t>NGC0605</t>
  </si>
  <si>
    <t>+41:14:53.3</t>
  </si>
  <si>
    <t>2MASX J01350235+4114533</t>
  </si>
  <si>
    <t>NGC0606</t>
  </si>
  <si>
    <t>+21:25:06.4</t>
  </si>
  <si>
    <t>2MASX J01345018+2125063</t>
  </si>
  <si>
    <t>NGC0607</t>
  </si>
  <si>
    <t>-07:24:46.1</t>
  </si>
  <si>
    <t>NGC0608</t>
  </si>
  <si>
    <t>+33:39:24.2</t>
  </si>
  <si>
    <t>2MASX J01352825+3339242</t>
  </si>
  <si>
    <t>NGC0609</t>
  </si>
  <si>
    <t>+64:32:11.7</t>
  </si>
  <si>
    <t>2MASX J01362623+6432172</t>
  </si>
  <si>
    <t>NGC0610</t>
  </si>
  <si>
    <t>-20:08:39.2</t>
  </si>
  <si>
    <t>NGC0611</t>
  </si>
  <si>
    <t>-20:07:39.2</t>
  </si>
  <si>
    <t>NGC0612</t>
  </si>
  <si>
    <t>-36:29:35.7</t>
  </si>
  <si>
    <t>2MASX J01335775-3629358</t>
  </si>
  <si>
    <t>NGC0613</t>
  </si>
  <si>
    <t>-29:25:06.1</t>
  </si>
  <si>
    <t>2MASX J01341823-2925065</t>
  </si>
  <si>
    <t>NGC0614</t>
  </si>
  <si>
    <t>+33:40:54.8</t>
  </si>
  <si>
    <t>NGC0615</t>
  </si>
  <si>
    <t>-07:20:25.1</t>
  </si>
  <si>
    <t>2MASX J01350567-0720250</t>
  </si>
  <si>
    <t>NGC0616</t>
  </si>
  <si>
    <t>+33:46:12.8</t>
  </si>
  <si>
    <t>NGC0617</t>
  </si>
  <si>
    <t>-09:46:26.9</t>
  </si>
  <si>
    <t>2MASX J01340253-0946274</t>
  </si>
  <si>
    <t>NGC0618</t>
  </si>
  <si>
    <t>NGC0619</t>
  </si>
  <si>
    <t>-36:29:21.8</t>
  </si>
  <si>
    <t>2MASX J01345179-3629217</t>
  </si>
  <si>
    <t>NGC0620</t>
  </si>
  <si>
    <t>+42:19:24.0</t>
  </si>
  <si>
    <t>2MASX J01365967+4219240</t>
  </si>
  <si>
    <t>NGC0621</t>
  </si>
  <si>
    <t>+35:30:43.9</t>
  </si>
  <si>
    <t>2MASX J01364904+3530440</t>
  </si>
  <si>
    <t>NGC0622</t>
  </si>
  <si>
    <t>+00:39:48.7</t>
  </si>
  <si>
    <t>2MASX J01360013+0039481</t>
  </si>
  <si>
    <t>NGC0623</t>
  </si>
  <si>
    <t>-36:29:24.8</t>
  </si>
  <si>
    <t>2MASX J01350638-3629248</t>
  </si>
  <si>
    <t>NGC0624</t>
  </si>
  <si>
    <t>-10:00:10.7</t>
  </si>
  <si>
    <t>2MASX J01355106-1000105</t>
  </si>
  <si>
    <t>NGC0625</t>
  </si>
  <si>
    <t>-41:26:10.3</t>
  </si>
  <si>
    <t>2MASX J01350463-4126103</t>
  </si>
  <si>
    <t>NGC0626</t>
  </si>
  <si>
    <t>-39:08:45.8</t>
  </si>
  <si>
    <t>2MASX J01351206-3908457</t>
  </si>
  <si>
    <t>NGC0627</t>
  </si>
  <si>
    <t>NGC0628</t>
  </si>
  <si>
    <t>+15:47:01.2</t>
  </si>
  <si>
    <t>2MASX J01364177+1547004</t>
  </si>
  <si>
    <t>NGC0629</t>
  </si>
  <si>
    <t>+72:52:01.5</t>
  </si>
  <si>
    <t>NGC0630</t>
  </si>
  <si>
    <t>-39:21:28.2</t>
  </si>
  <si>
    <t>2MASX J01353647-3921283</t>
  </si>
  <si>
    <t>NGC0631</t>
  </si>
  <si>
    <t>+05:50:07.3</t>
  </si>
  <si>
    <t>2MASX J01364707+0550074</t>
  </si>
  <si>
    <t>NGC0632</t>
  </si>
  <si>
    <t>+05:52:39.5</t>
  </si>
  <si>
    <t>2MASX J01371753+0552389</t>
  </si>
  <si>
    <t>NGC0633</t>
  </si>
  <si>
    <t>-37:19:17.6</t>
  </si>
  <si>
    <t>2MASX J01362341-3719176</t>
  </si>
  <si>
    <t>NGC0634</t>
  </si>
  <si>
    <t>+35:21:53.4</t>
  </si>
  <si>
    <t>2MASX J01381867+3521534</t>
  </si>
  <si>
    <t>NGC0635</t>
  </si>
  <si>
    <t>-22:55:44.1</t>
  </si>
  <si>
    <t>2MASX J01381784-2255440</t>
  </si>
  <si>
    <t>NGC0636</t>
  </si>
  <si>
    <t>-07:30:45.4</t>
  </si>
  <si>
    <t>2MASX J01390652-0730453</t>
  </si>
  <si>
    <t>NGC0637</t>
  </si>
  <si>
    <t>+64:02:11.6</t>
  </si>
  <si>
    <t>MWSC 0133</t>
  </si>
  <si>
    <t>NGC0638</t>
  </si>
  <si>
    <t>+07:14:14.4</t>
  </si>
  <si>
    <t>2MASX J01393785+0714144</t>
  </si>
  <si>
    <t>NGC0639</t>
  </si>
  <si>
    <t>-29:55:31.2</t>
  </si>
  <si>
    <t>ESO 413-013</t>
  </si>
  <si>
    <t>NGC0640</t>
  </si>
  <si>
    <t>-09:24:04.2</t>
  </si>
  <si>
    <t>2MASX J01392485-0924042</t>
  </si>
  <si>
    <t>NGC0641</t>
  </si>
  <si>
    <t>-42:31:39.1</t>
  </si>
  <si>
    <t>2MASX J01383922-4231391</t>
  </si>
  <si>
    <t>NGC0642</t>
  </si>
  <si>
    <t>-29:54:53.6</t>
  </si>
  <si>
    <t>2MASX J01390634-2954534</t>
  </si>
  <si>
    <t>NGC0643</t>
  </si>
  <si>
    <t>-75:33:24.7</t>
  </si>
  <si>
    <t>2MASX J01350142-7533250</t>
  </si>
  <si>
    <t>NGC0643A</t>
  </si>
  <si>
    <t>-76:03:16.2</t>
  </si>
  <si>
    <t>NGC0643B</t>
  </si>
  <si>
    <t>-75:00:40.0</t>
  </si>
  <si>
    <t>2MASX J01391285-7500392</t>
  </si>
  <si>
    <t>NGC0643C</t>
  </si>
  <si>
    <t>-75:16:05.2</t>
  </si>
  <si>
    <t>2MASX J01414909-7516052</t>
  </si>
  <si>
    <t>NGC0644</t>
  </si>
  <si>
    <t>-42:35:07.0</t>
  </si>
  <si>
    <t>2MASX J01385297-4235071</t>
  </si>
  <si>
    <t>NGC0645</t>
  </si>
  <si>
    <t>+05:43:36.1</t>
  </si>
  <si>
    <t>2MASX J01400869+0543361</t>
  </si>
  <si>
    <t>NGC0646</t>
  </si>
  <si>
    <t>-64:53:47.0</t>
  </si>
  <si>
    <t>ESO 080-002</t>
  </si>
  <si>
    <t>NGC0646 NED01</t>
  </si>
  <si>
    <t>-64:53:41.5</t>
  </si>
  <si>
    <t>2MASX J01372109-6453416</t>
  </si>
  <si>
    <t>NGC0646 NED02</t>
  </si>
  <si>
    <t>-64:53:46.6</t>
  </si>
  <si>
    <t>2MASX J01372989-6453466</t>
  </si>
  <si>
    <t>NGC0647</t>
  </si>
  <si>
    <t>-09:14:32.6</t>
  </si>
  <si>
    <t>MCG -02-05-033</t>
  </si>
  <si>
    <t>NGC0648</t>
  </si>
  <si>
    <t>2MASX J01383980-1749525</t>
  </si>
  <si>
    <t>NGC0649</t>
  </si>
  <si>
    <t>-09:16:19.6</t>
  </si>
  <si>
    <t>2MASX J01400745-0916196</t>
  </si>
  <si>
    <t>NGC0650</t>
  </si>
  <si>
    <t>+51:34:31.7</t>
  </si>
  <si>
    <t>2MASX J01421808+5134243</t>
  </si>
  <si>
    <t>NGC0651</t>
  </si>
  <si>
    <t>NGC0652</t>
  </si>
  <si>
    <t>+07:58:58.5</t>
  </si>
  <si>
    <t>2MASX J01404337+0758589</t>
  </si>
  <si>
    <t>NGC0653</t>
  </si>
  <si>
    <t>+35:38:18.0</t>
  </si>
  <si>
    <t>2MASX J01422571+3538180</t>
  </si>
  <si>
    <t>NGC0654</t>
  </si>
  <si>
    <t>+61:52:57.8</t>
  </si>
  <si>
    <t>MWSC 0137</t>
  </si>
  <si>
    <t>NGC0655</t>
  </si>
  <si>
    <t>-13:04:54.3</t>
  </si>
  <si>
    <t>2MASX J01415514-1304541</t>
  </si>
  <si>
    <t>NGC0656</t>
  </si>
  <si>
    <t>+26:08:35.0</t>
  </si>
  <si>
    <t>2MASX J01422722+2608350</t>
  </si>
  <si>
    <t>NGC0657</t>
  </si>
  <si>
    <t>+55:50:11.0</t>
  </si>
  <si>
    <t>MWSC 0135</t>
  </si>
  <si>
    <t>NGC0658</t>
  </si>
  <si>
    <t>+12:36:06.8</t>
  </si>
  <si>
    <t>2MASX J01420965+1236069</t>
  </si>
  <si>
    <t>NGC0659</t>
  </si>
  <si>
    <t>+60:40:09.0</t>
  </si>
  <si>
    <t>MWSC 0138</t>
  </si>
  <si>
    <t>NGC0660</t>
  </si>
  <si>
    <t>+13:38:42.2</t>
  </si>
  <si>
    <t>2MASX J01430234+1338444</t>
  </si>
  <si>
    <t>NGC0661</t>
  </si>
  <si>
    <t>+28:42:21.3</t>
  </si>
  <si>
    <t>2MASX J01441463+2842215</t>
  </si>
  <si>
    <t>NGC0662</t>
  </si>
  <si>
    <t>+37:41:44.8</t>
  </si>
  <si>
    <t>2MASX J01443544+3741447</t>
  </si>
  <si>
    <t>NGC0663</t>
  </si>
  <si>
    <t>+61:13:05.5</t>
  </si>
  <si>
    <t>C 010</t>
  </si>
  <si>
    <t>NGC0664</t>
  </si>
  <si>
    <t>+04:13:22.4</t>
  </si>
  <si>
    <t>2MASX J01434582+0413222</t>
  </si>
  <si>
    <t>NGC0665</t>
  </si>
  <si>
    <t>+10:25:22.9</t>
  </si>
  <si>
    <t>2MASX J01445609+1025230</t>
  </si>
  <si>
    <t>NGC0666</t>
  </si>
  <si>
    <t>+34:22:28.3</t>
  </si>
  <si>
    <t>2MASX J01460620+3422283</t>
  </si>
  <si>
    <t>NGC0667</t>
  </si>
  <si>
    <t>-22:55:08.2</t>
  </si>
  <si>
    <t>2MASX J01445670-2255082</t>
  </si>
  <si>
    <t>NGC0668</t>
  </si>
  <si>
    <t>+36:27:37.1</t>
  </si>
  <si>
    <t>2MASX J01462268+3627369</t>
  </si>
  <si>
    <t>NGC0669</t>
  </si>
  <si>
    <t>+35:33:47.9</t>
  </si>
  <si>
    <t>2MASX J01471616+3533478</t>
  </si>
  <si>
    <t>NGC0670</t>
  </si>
  <si>
    <t>+27:53:08.7</t>
  </si>
  <si>
    <t>2MASX J01472484+2753085</t>
  </si>
  <si>
    <t>NGC0671</t>
  </si>
  <si>
    <t>+13:07:30.4</t>
  </si>
  <si>
    <t>2MASX J01465914+1307303</t>
  </si>
  <si>
    <t>NGC0672</t>
  </si>
  <si>
    <t>+27:25:58.0</t>
  </si>
  <si>
    <t>2MASX J01475452+2725580</t>
  </si>
  <si>
    <t>NGC0673</t>
  </si>
  <si>
    <t>+11:31:16.7</t>
  </si>
  <si>
    <t>2MASX J01482246+1131176</t>
  </si>
  <si>
    <t>NGC0674</t>
  </si>
  <si>
    <t>+22:21:28.7</t>
  </si>
  <si>
    <t>2MASX J01511756+2221286</t>
  </si>
  <si>
    <t>NGC0675</t>
  </si>
  <si>
    <t>+13:03:35.6</t>
  </si>
  <si>
    <t>2MASX J01490857+1303354</t>
  </si>
  <si>
    <t>NGC0676</t>
  </si>
  <si>
    <t>+05:54:27.1</t>
  </si>
  <si>
    <t>MCG +01-05-034</t>
  </si>
  <si>
    <t>NGC0677</t>
  </si>
  <si>
    <t>+13:03:19.3</t>
  </si>
  <si>
    <t>2MASX J01491406+1303188</t>
  </si>
  <si>
    <t>NGC0678</t>
  </si>
  <si>
    <t>+21:59:50.3</t>
  </si>
  <si>
    <t>2MASX J01492485+2159502</t>
  </si>
  <si>
    <t>NGC0679</t>
  </si>
  <si>
    <t>+35:47:08.3</t>
  </si>
  <si>
    <t>2MASX J01494379+3547083</t>
  </si>
  <si>
    <t>NGC0680</t>
  </si>
  <si>
    <t>+21:58:15.1</t>
  </si>
  <si>
    <t>2MASX J01494728+2158149</t>
  </si>
  <si>
    <t>NGC0681</t>
  </si>
  <si>
    <t>-10:25:35.1</t>
  </si>
  <si>
    <t>2MASX J01491084-1025355</t>
  </si>
  <si>
    <t>NGC0682</t>
  </si>
  <si>
    <t>-14:58:29.4</t>
  </si>
  <si>
    <t>2MASX J01490460-1458295</t>
  </si>
  <si>
    <t>NGC0683</t>
  </si>
  <si>
    <t>+11:42:04.7</t>
  </si>
  <si>
    <t>2MASX J01494670+1142048</t>
  </si>
  <si>
    <t>NGC0684</t>
  </si>
  <si>
    <t>2MASX J01501400+2738444</t>
  </si>
  <si>
    <t>NGC0685</t>
  </si>
  <si>
    <t>-52:45:42.5</t>
  </si>
  <si>
    <t>2MASX J01474280-5245423</t>
  </si>
  <si>
    <t>NGC0686</t>
  </si>
  <si>
    <t>-23:47:53.3</t>
  </si>
  <si>
    <t>2MASX J01485612-2347535</t>
  </si>
  <si>
    <t>NGC0687</t>
  </si>
  <si>
    <t>+36:22:14.9</t>
  </si>
  <si>
    <t>2MASX J01503324+3622147</t>
  </si>
  <si>
    <t>NGC0688</t>
  </si>
  <si>
    <t>+35:17:04.3</t>
  </si>
  <si>
    <t>2MASX J01504419+3517041</t>
  </si>
  <si>
    <t>NGC0689</t>
  </si>
  <si>
    <t>-27:27:59.8</t>
  </si>
  <si>
    <t>2MASX J01495176-2728000</t>
  </si>
  <si>
    <t>NGC0690</t>
  </si>
  <si>
    <t>-16:43:19.2</t>
  </si>
  <si>
    <t>2MASX J01474807-1643198</t>
  </si>
  <si>
    <t>NGC0691</t>
  </si>
  <si>
    <t>+21:45:35.7</t>
  </si>
  <si>
    <t>2MASX J01504172+2145356</t>
  </si>
  <si>
    <t>NGC0692</t>
  </si>
  <si>
    <t>-48:38:54.6</t>
  </si>
  <si>
    <t>2MASX J01484201-4838542</t>
  </si>
  <si>
    <t>NGC0693</t>
  </si>
  <si>
    <t>+06:08:42.8</t>
  </si>
  <si>
    <t>2MASX J01503084+0608427</t>
  </si>
  <si>
    <t>NGC0694</t>
  </si>
  <si>
    <t>+21:59:51.0</t>
  </si>
  <si>
    <t>2MASX J01505849+2159511</t>
  </si>
  <si>
    <t>NGC0695</t>
  </si>
  <si>
    <t>+22:34:56.5</t>
  </si>
  <si>
    <t>2MASX J01511437+2234561</t>
  </si>
  <si>
    <t>NGC0696</t>
  </si>
  <si>
    <t>-34:54:18.6</t>
  </si>
  <si>
    <t>2MASX J01493128-3454187</t>
  </si>
  <si>
    <t>NGC0697</t>
  </si>
  <si>
    <t>NGC0698</t>
  </si>
  <si>
    <t>-34:49:51.9</t>
  </si>
  <si>
    <t>2MASX J01494371-3449517</t>
  </si>
  <si>
    <t>NGC0699</t>
  </si>
  <si>
    <t>-12:02:08.4</t>
  </si>
  <si>
    <t>2MASX J01504368-1202082</t>
  </si>
  <si>
    <t>NGC0700</t>
  </si>
  <si>
    <t>+36:02:12.2</t>
  </si>
  <si>
    <t>2MASX J01521683+3602122</t>
  </si>
  <si>
    <t>NGC0701</t>
  </si>
  <si>
    <t>-09:42:09.4</t>
  </si>
  <si>
    <t>2MASX J01510384-0942093</t>
  </si>
  <si>
    <t>NGC0702</t>
  </si>
  <si>
    <t>-04:03:07.0</t>
  </si>
  <si>
    <t>NGC0702 NED01</t>
  </si>
  <si>
    <t>-04:02:57.0</t>
  </si>
  <si>
    <t>2MASX J01511833-0402567</t>
  </si>
  <si>
    <t>NGC0702 NED02</t>
  </si>
  <si>
    <t>-04:03:21.4</t>
  </si>
  <si>
    <t>IRAS 01487-0418</t>
  </si>
  <si>
    <t>NGC0703</t>
  </si>
  <si>
    <t>+36:10:17.1</t>
  </si>
  <si>
    <t>2MASX J01523960+3610172</t>
  </si>
  <si>
    <t>NGC0704A</t>
  </si>
  <si>
    <t>+36:07:15.4</t>
  </si>
  <si>
    <t>2MASX J01524001+3607152</t>
  </si>
  <si>
    <t>NGC0704B</t>
  </si>
  <si>
    <t>+36:07:36.5</t>
  </si>
  <si>
    <t>2MASX J01523770+3607362</t>
  </si>
  <si>
    <t>NGC0705</t>
  </si>
  <si>
    <t>+36:08:38.4</t>
  </si>
  <si>
    <t>MCG +06-05-030</t>
  </si>
  <si>
    <t>NGC0706</t>
  </si>
  <si>
    <t>+06:17:48.8</t>
  </si>
  <si>
    <t>2MASX J01515052+0617487</t>
  </si>
  <si>
    <t>NGC0707</t>
  </si>
  <si>
    <t>-08:30:19.3</t>
  </si>
  <si>
    <t>2MASX J01512708-0830193</t>
  </si>
  <si>
    <t>NGC0708</t>
  </si>
  <si>
    <t>+36:09:06.6</t>
  </si>
  <si>
    <t>2MASX J01524648+3609065</t>
  </si>
  <si>
    <t>NGC0709</t>
  </si>
  <si>
    <t>+36:13:24.4</t>
  </si>
  <si>
    <t>2MASX J01525060+3613245</t>
  </si>
  <si>
    <t>NGC0710</t>
  </si>
  <si>
    <t>+36:03:10.4</t>
  </si>
  <si>
    <t>2MASX J01525392+3603095</t>
  </si>
  <si>
    <t>NGC0711</t>
  </si>
  <si>
    <t>+17:30:45.6</t>
  </si>
  <si>
    <t>2MASX J01522780+1730450</t>
  </si>
  <si>
    <t>NGC0712</t>
  </si>
  <si>
    <t>+36:49:11.5</t>
  </si>
  <si>
    <t>2MASX J01530843+3649115</t>
  </si>
  <si>
    <t>NGC0713</t>
  </si>
  <si>
    <t>-09:05:01.5</t>
  </si>
  <si>
    <t>2MASX J01552155-0905012</t>
  </si>
  <si>
    <t>NGC0714</t>
  </si>
  <si>
    <t>+36:13:16.7</t>
  </si>
  <si>
    <t>2MASX J01532965+3613167</t>
  </si>
  <si>
    <t>NGC0715</t>
  </si>
  <si>
    <t>-12:52:22.2</t>
  </si>
  <si>
    <t>2MASX J01531252-1252221</t>
  </si>
  <si>
    <t>NGC0716</t>
  </si>
  <si>
    <t>2MASX J01525968+1242305</t>
  </si>
  <si>
    <t>NGC0717</t>
  </si>
  <si>
    <t>+36:13:45.9</t>
  </si>
  <si>
    <t>2MASX J01535510+3613460</t>
  </si>
  <si>
    <t>NGC0718</t>
  </si>
  <si>
    <t>+04:11:45.0</t>
  </si>
  <si>
    <t>2MASX J01531331+0411453</t>
  </si>
  <si>
    <t>NGC0719</t>
  </si>
  <si>
    <t>2MASX J01533886+1950258</t>
  </si>
  <si>
    <t>NGC0720</t>
  </si>
  <si>
    <t>-13:44:19.2</t>
  </si>
  <si>
    <t>2MASX J01530052-1344192</t>
  </si>
  <si>
    <t>NGC0721</t>
  </si>
  <si>
    <t>+39:23:00.7</t>
  </si>
  <si>
    <t>2MASX J01544546+3923006</t>
  </si>
  <si>
    <t>NGC0722</t>
  </si>
  <si>
    <t>+20:41:53.6</t>
  </si>
  <si>
    <t>2MASX J01544693+2041537</t>
  </si>
  <si>
    <t>NGC0723</t>
  </si>
  <si>
    <t>-23:45:27.9</t>
  </si>
  <si>
    <t>2MASX J01534567-2345279</t>
  </si>
  <si>
    <t>NGC0724</t>
  </si>
  <si>
    <t>NGC0725</t>
  </si>
  <si>
    <t>-16:31:04.1</t>
  </si>
  <si>
    <t>2MASX J01523548-1631041</t>
  </si>
  <si>
    <t>NGC0726</t>
  </si>
  <si>
    <t>-10:47:59.3</t>
  </si>
  <si>
    <t>2MASX J01553187-1047591</t>
  </si>
  <si>
    <t>NGC0727</t>
  </si>
  <si>
    <t>-35:51:22.2</t>
  </si>
  <si>
    <t>2MASX J01534938-3551222</t>
  </si>
  <si>
    <t>NGC0728</t>
  </si>
  <si>
    <t>+04:13:21.3</t>
  </si>
  <si>
    <t>NGC0729</t>
  </si>
  <si>
    <t>NGC0730</t>
  </si>
  <si>
    <t>+05:38:11.0</t>
  </si>
  <si>
    <t>NGC0731</t>
  </si>
  <si>
    <t>-09:00:38.9</t>
  </si>
  <si>
    <t>2MASX J01545624-0900391</t>
  </si>
  <si>
    <t>NGC0732</t>
  </si>
  <si>
    <t>+36:48:08.0</t>
  </si>
  <si>
    <t>IRAS 01535+3633</t>
  </si>
  <si>
    <t>NGC0733</t>
  </si>
  <si>
    <t>+33:03:19.1</t>
  </si>
  <si>
    <t>2MASS J01563394+3303181</t>
  </si>
  <si>
    <t>NGC0734</t>
  </si>
  <si>
    <t>-16:59:44.5</t>
  </si>
  <si>
    <t>2MASX J01532872-1659442</t>
  </si>
  <si>
    <t>NGC0735</t>
  </si>
  <si>
    <t>+34:10:36.4</t>
  </si>
  <si>
    <t>2MASX J01563802+3410366</t>
  </si>
  <si>
    <t>NGC0736</t>
  </si>
  <si>
    <t>+33:02:36.6</t>
  </si>
  <si>
    <t>2MASX J01564087+3302366</t>
  </si>
  <si>
    <t>NGC0737</t>
  </si>
  <si>
    <t>+33:02:56.1</t>
  </si>
  <si>
    <t>NGC0738</t>
  </si>
  <si>
    <t>+33:03:30.0</t>
  </si>
  <si>
    <t>PGC 007303</t>
  </si>
  <si>
    <t>NGC0739</t>
  </si>
  <si>
    <t>+33:16:00.1</t>
  </si>
  <si>
    <t>2MASX J01565464+3315596</t>
  </si>
  <si>
    <t>NGC0740</t>
  </si>
  <si>
    <t>+33:00:54.6</t>
  </si>
  <si>
    <t>2MASX J01565486+3300546</t>
  </si>
  <si>
    <t>NGC0741</t>
  </si>
  <si>
    <t>2MASX J01562095+0537437</t>
  </si>
  <si>
    <t>NGC0742</t>
  </si>
  <si>
    <t>+05:37:36.1</t>
  </si>
  <si>
    <t>MCG +01-06-004</t>
  </si>
  <si>
    <t>NGC0743</t>
  </si>
  <si>
    <t>+60:09:58.7</t>
  </si>
  <si>
    <t>MWSC 0154</t>
  </si>
  <si>
    <t>NGC0744</t>
  </si>
  <si>
    <t>+55:28:28.6</t>
  </si>
  <si>
    <t>MWSC 0153</t>
  </si>
  <si>
    <t>NGC0745</t>
  </si>
  <si>
    <t>-56:41:26.7</t>
  </si>
  <si>
    <t>ESO 152-032</t>
  </si>
  <si>
    <t>NGC0745 NED01</t>
  </si>
  <si>
    <t>-56:41:37.2</t>
  </si>
  <si>
    <t>0745S</t>
  </si>
  <si>
    <t>ESO-LV 152-0320</t>
  </si>
  <si>
    <t>NGC0745 NED02</t>
  </si>
  <si>
    <t>-56:41:14.5</t>
  </si>
  <si>
    <t>ESO-LV 152-0321</t>
  </si>
  <si>
    <t>NGC0745 NED03</t>
  </si>
  <si>
    <t>-56:41:07.7</t>
  </si>
  <si>
    <t>2MASX J01541134-5641079</t>
  </si>
  <si>
    <t>NGC0746</t>
  </si>
  <si>
    <t>+44:55:06.9</t>
  </si>
  <si>
    <t>2MASX J01575100+4455069</t>
  </si>
  <si>
    <t>NGC0747</t>
  </si>
  <si>
    <t>-09:27:44.5</t>
  </si>
  <si>
    <t>2MASX J01573044-0927444</t>
  </si>
  <si>
    <t>NGC0748</t>
  </si>
  <si>
    <t>-04:28:03.5</t>
  </si>
  <si>
    <t>2MASX J01562179-0428034</t>
  </si>
  <si>
    <t>NGC0749</t>
  </si>
  <si>
    <t>-29:55:20.4</t>
  </si>
  <si>
    <t>2MASX J01554111-2955205</t>
  </si>
  <si>
    <t>NGC0750</t>
  </si>
  <si>
    <t>+33:12:33.4</t>
  </si>
  <si>
    <t>2MASX J01573274+3312332</t>
  </si>
  <si>
    <t>NGC0751</t>
  </si>
  <si>
    <t>+33:12:11.1</t>
  </si>
  <si>
    <t>MCG +05-05-035</t>
  </si>
  <si>
    <t>NGC0752</t>
  </si>
  <si>
    <t>+37:50:00.2</t>
  </si>
  <si>
    <t>C 028</t>
  </si>
  <si>
    <t>NGC0753</t>
  </si>
  <si>
    <t>+35:54:58.0</t>
  </si>
  <si>
    <t>2MASX J01574218+3554581</t>
  </si>
  <si>
    <t>NGC0754</t>
  </si>
  <si>
    <t>-56:45:39.8</t>
  </si>
  <si>
    <t>2MASX J01542082-5645399</t>
  </si>
  <si>
    <t>NGC0755</t>
  </si>
  <si>
    <t>-09:03:41.1</t>
  </si>
  <si>
    <t>2MASX J01562268-0903411</t>
  </si>
  <si>
    <t>NGC0756</t>
  </si>
  <si>
    <t>-16:42:25.8</t>
  </si>
  <si>
    <t>2MASX J01542903-1642257</t>
  </si>
  <si>
    <t>NGC0757</t>
  </si>
  <si>
    <t>NGC0758</t>
  </si>
  <si>
    <t>-03:03:59.3</t>
  </si>
  <si>
    <t>2MASX J01554215-0303589</t>
  </si>
  <si>
    <t>NGC0759</t>
  </si>
  <si>
    <t>+36:20:35.2</t>
  </si>
  <si>
    <t>2MASX J01575032+3620351</t>
  </si>
  <si>
    <t>NGC0760</t>
  </si>
  <si>
    <t>+33:21:19.4</t>
  </si>
  <si>
    <t>Components are 2MASS J01574760+3321195 and UCAC4 617-005450.</t>
  </si>
  <si>
    <t>NGC0761</t>
  </si>
  <si>
    <t>+33:22:37.7</t>
  </si>
  <si>
    <t>2MASX J01574957+3322377</t>
  </si>
  <si>
    <t>NGC0762</t>
  </si>
  <si>
    <t>-05:24:10.3</t>
  </si>
  <si>
    <t>2MASX J01565777-0524103</t>
  </si>
  <si>
    <t>NGC0763</t>
  </si>
  <si>
    <t>NGC0764</t>
  </si>
  <si>
    <t>-16:03:45.0</t>
  </si>
  <si>
    <t>Identification as NGC 0764 is uncertain.</t>
  </si>
  <si>
    <t>NGC0765</t>
  </si>
  <si>
    <t>+24:53:32.9</t>
  </si>
  <si>
    <t>2MASX J01584798+2453331</t>
  </si>
  <si>
    <t>NGC0766</t>
  </si>
  <si>
    <t>+08:20:47.9</t>
  </si>
  <si>
    <t>2MASX J01584199+0820482</t>
  </si>
  <si>
    <t>NGC0767</t>
  </si>
  <si>
    <t>-09:35:13.7</t>
  </si>
  <si>
    <t>2MASX J01585068-0935084</t>
  </si>
  <si>
    <t>NGC0768</t>
  </si>
  <si>
    <t>+00:31:45.2</t>
  </si>
  <si>
    <t>2MASX J01584095+0031451</t>
  </si>
  <si>
    <t>NGC0769</t>
  </si>
  <si>
    <t>+30:54:35.7</t>
  </si>
  <si>
    <t>2MASX J01593591+3054356</t>
  </si>
  <si>
    <t>NGC0770</t>
  </si>
  <si>
    <t>+18:57:16.8</t>
  </si>
  <si>
    <t>2MASX J01591364+1857169</t>
  </si>
  <si>
    <t>NGC0771</t>
  </si>
  <si>
    <t>+72:25:15.2</t>
  </si>
  <si>
    <t>BD +71 0117</t>
  </si>
  <si>
    <t>NGC0772</t>
  </si>
  <si>
    <t>+19:00:27.1</t>
  </si>
  <si>
    <t>2MASX J01591958+1900271</t>
  </si>
  <si>
    <t>NGC0773</t>
  </si>
  <si>
    <t>-11:30:52.7</t>
  </si>
  <si>
    <t>2MASX J01585201-1130526</t>
  </si>
  <si>
    <t>NGC0774</t>
  </si>
  <si>
    <t>+14:00:29.5</t>
  </si>
  <si>
    <t>2MASX J01593471+1400299</t>
  </si>
  <si>
    <t>NGC0775</t>
  </si>
  <si>
    <t>-26:17:37.4</t>
  </si>
  <si>
    <t>2MASX J01583266-2617373</t>
  </si>
  <si>
    <t>NGC0776</t>
  </si>
  <si>
    <t>+23:38:39.8</t>
  </si>
  <si>
    <t>2MASX J01595447+2338400</t>
  </si>
  <si>
    <t>NGC0777</t>
  </si>
  <si>
    <t>+31:25:46.5</t>
  </si>
  <si>
    <t>2MASX J02001493+3125457</t>
  </si>
  <si>
    <t>NGC0778</t>
  </si>
  <si>
    <t>+31:18:46.9</t>
  </si>
  <si>
    <t>2MASX J02001945+3118467</t>
  </si>
  <si>
    <t>NGC0779</t>
  </si>
  <si>
    <t>-05:57:47.5</t>
  </si>
  <si>
    <t>IRAS 01571-0612</t>
  </si>
  <si>
    <t>NGC0780</t>
  </si>
  <si>
    <t>+28:13:30.5</t>
  </si>
  <si>
    <t>2MASX J02003521+2813310</t>
  </si>
  <si>
    <t>NGC0781</t>
  </si>
  <si>
    <t>+12:39:22.0</t>
  </si>
  <si>
    <t>2MASX J02000899+1239217</t>
  </si>
  <si>
    <t>NGC0782</t>
  </si>
  <si>
    <t>-57:47:24.6</t>
  </si>
  <si>
    <t>2MASX J01574037-5747246</t>
  </si>
  <si>
    <t>NGC0783</t>
  </si>
  <si>
    <t>2MASX J02010661+3152569</t>
  </si>
  <si>
    <t>NGC0784</t>
  </si>
  <si>
    <t>+28:50:14.1</t>
  </si>
  <si>
    <t>2MASX J02011693+2850141</t>
  </si>
  <si>
    <t>NGC0785</t>
  </si>
  <si>
    <t>2MASX J02013997+3149354</t>
  </si>
  <si>
    <t>NGC0786</t>
  </si>
  <si>
    <t>+15:38:47.5</t>
  </si>
  <si>
    <t>2MASX J02012472+1538475</t>
  </si>
  <si>
    <t>NGC0787</t>
  </si>
  <si>
    <t>-09:00:09.3</t>
  </si>
  <si>
    <t>2MASX J02004858-0900090</t>
  </si>
  <si>
    <t>NGC0788</t>
  </si>
  <si>
    <t>-06:48:55.9</t>
  </si>
  <si>
    <t>2MASX J02010644-0648569</t>
  </si>
  <si>
    <t>NGC0789</t>
  </si>
  <si>
    <t>+32:04:20.1</t>
  </si>
  <si>
    <t>2MASX J02022599+3204199</t>
  </si>
  <si>
    <t>NGC0790</t>
  </si>
  <si>
    <t>-05:22:15.5</t>
  </si>
  <si>
    <t>2MASX J02012157-0522157</t>
  </si>
  <si>
    <t>NGC0791</t>
  </si>
  <si>
    <t>+08:29:59.8</t>
  </si>
  <si>
    <t>2MASX J02014419+0829597</t>
  </si>
  <si>
    <t>NGC0792</t>
  </si>
  <si>
    <t>+15:42:43.9</t>
  </si>
  <si>
    <t>2MASX J02021532+1542439</t>
  </si>
  <si>
    <t>NGC0793</t>
  </si>
  <si>
    <t>+31:58:50.6</t>
  </si>
  <si>
    <t>NGC0794</t>
  </si>
  <si>
    <t>2MASX J02022931+1822226</t>
  </si>
  <si>
    <t>NGC0795</t>
  </si>
  <si>
    <t>-55:49:27.0</t>
  </si>
  <si>
    <t>2MASX J01594938-5549269</t>
  </si>
  <si>
    <t>NGC0796</t>
  </si>
  <si>
    <t>-74:13:12.0</t>
  </si>
  <si>
    <t>ESO 030-006</t>
  </si>
  <si>
    <t>NGC0797</t>
  </si>
  <si>
    <t>+38:06:52.0</t>
  </si>
  <si>
    <t>MCG +06-05-078</t>
  </si>
  <si>
    <t>NGC0797 NED01</t>
  </si>
  <si>
    <t>+38:06:44.0</t>
  </si>
  <si>
    <t>2MASX J02032452+3806442</t>
  </si>
  <si>
    <t>NGC0797 NED02</t>
  </si>
  <si>
    <t>+38:07:01.0</t>
  </si>
  <si>
    <t>2MASX J02032791+3807012</t>
  </si>
  <si>
    <t>NGC0798</t>
  </si>
  <si>
    <t>+32:04:39.1</t>
  </si>
  <si>
    <t>2MASX J02031958+3204391</t>
  </si>
  <si>
    <t>NGC0799</t>
  </si>
  <si>
    <t>-00:06:02.3</t>
  </si>
  <si>
    <t>2MASX J02021229-0006025</t>
  </si>
  <si>
    <t>NGC0800</t>
  </si>
  <si>
    <t>-00:07:49.6</t>
  </si>
  <si>
    <t>2MASX J02021183-0007495</t>
  </si>
  <si>
    <t>NGC0801</t>
  </si>
  <si>
    <t>+38:15:31.4</t>
  </si>
  <si>
    <t>2MASX J02034484+3815312</t>
  </si>
  <si>
    <t>NGC0802</t>
  </si>
  <si>
    <t>-67:52:12.5</t>
  </si>
  <si>
    <t>2MASX J01590600-6752123</t>
  </si>
  <si>
    <t>NGC0803</t>
  </si>
  <si>
    <t>+16:01:51.5</t>
  </si>
  <si>
    <t>2MASX J02034470+1601514</t>
  </si>
  <si>
    <t>NGC0804</t>
  </si>
  <si>
    <t>2MASX J02040210+3049581</t>
  </si>
  <si>
    <t>NGC0805</t>
  </si>
  <si>
    <t>+28:48:44.4</t>
  </si>
  <si>
    <t>2MASX J02042958+2848444</t>
  </si>
  <si>
    <t>NGC0806</t>
  </si>
  <si>
    <t>-09:56:00.1</t>
  </si>
  <si>
    <t>2MASX J02033115-0956000</t>
  </si>
  <si>
    <t>NGC0807</t>
  </si>
  <si>
    <t>+28:59:14.8</t>
  </si>
  <si>
    <t>2MASX J02045567+2859144</t>
  </si>
  <si>
    <t>NGC0808</t>
  </si>
  <si>
    <t>-23:18:41.8</t>
  </si>
  <si>
    <t>2MASX J02035658-2318416</t>
  </si>
  <si>
    <t>NGC0809</t>
  </si>
  <si>
    <t>-08:44:07.1</t>
  </si>
  <si>
    <t>2MASX J02041900-0844072</t>
  </si>
  <si>
    <t>NGC0810</t>
  </si>
  <si>
    <t>+13:15:05.0</t>
  </si>
  <si>
    <t>NGC0810 NED01</t>
  </si>
  <si>
    <t>+13:15:04.4</t>
  </si>
  <si>
    <t>2MASX J02052852+1315054</t>
  </si>
  <si>
    <t>NGC0810 NED02</t>
  </si>
  <si>
    <t>+13:15:03.5</t>
  </si>
  <si>
    <t>MCG +02-06-026 NOTES01</t>
  </si>
  <si>
    <t>NGC0811</t>
  </si>
  <si>
    <t>-10:06:30.5</t>
  </si>
  <si>
    <t>2MASX J02043483-1006302</t>
  </si>
  <si>
    <t>NGC0812</t>
  </si>
  <si>
    <t>+44:34:22.5</t>
  </si>
  <si>
    <t>2MASX J02065149+4434224</t>
  </si>
  <si>
    <t>NGC0813</t>
  </si>
  <si>
    <t>-68:26:21.1</t>
  </si>
  <si>
    <t>2MASX J02013611-6826209</t>
  </si>
  <si>
    <t>NGC0814</t>
  </si>
  <si>
    <t>-15:46:24.9</t>
  </si>
  <si>
    <t>2MASX J02103760-1546250</t>
  </si>
  <si>
    <t>NGC0815</t>
  </si>
  <si>
    <t>-15:48:46.0</t>
  </si>
  <si>
    <t>NGC0815 NED01</t>
  </si>
  <si>
    <t>-15:48:44.7</t>
  </si>
  <si>
    <t>Diameter includes companions or long extensions.</t>
  </si>
  <si>
    <t>NGC0815 NED02</t>
  </si>
  <si>
    <t>-15:48:48.2</t>
  </si>
  <si>
    <t>2MASX J02103954-1548480</t>
  </si>
  <si>
    <t>NGC0816</t>
  </si>
  <si>
    <t>+29:15:21.0</t>
  </si>
  <si>
    <t>2MASX J02080890+2915217</t>
  </si>
  <si>
    <t>NGC0817</t>
  </si>
  <si>
    <t>+17:12:09.5</t>
  </si>
  <si>
    <t>2MASX J02073371+1712093</t>
  </si>
  <si>
    <t>NGC0818</t>
  </si>
  <si>
    <t>+38:46:37.9</t>
  </si>
  <si>
    <t>2MASX J02084451+3846381</t>
  </si>
  <si>
    <t>NGC0819</t>
  </si>
  <si>
    <t>+29:14:02.5</t>
  </si>
  <si>
    <t>2MASX J02083436+2914025</t>
  </si>
  <si>
    <t>NGC0820</t>
  </si>
  <si>
    <t>+14:20:58.4</t>
  </si>
  <si>
    <t>2MASX J02082498+1420589</t>
  </si>
  <si>
    <t>NGC0821</t>
  </si>
  <si>
    <t>+10:59:41.7</t>
  </si>
  <si>
    <t>2MASX J02082114+1059415</t>
  </si>
  <si>
    <t>NGC0822</t>
  </si>
  <si>
    <t>-41:09:24.3</t>
  </si>
  <si>
    <t>2MASX J02063913-4109243</t>
  </si>
  <si>
    <t>NGC0823</t>
  </si>
  <si>
    <t>2MASX J02072004-2526305</t>
  </si>
  <si>
    <t>NGC0824</t>
  </si>
  <si>
    <t>-36:27:11.4</t>
  </si>
  <si>
    <t>2MASX J02065327-3627113</t>
  </si>
  <si>
    <t>NGC0825</t>
  </si>
  <si>
    <t>+06:19:25.4</t>
  </si>
  <si>
    <t>2MASX J02083236+0619255</t>
  </si>
  <si>
    <t>NGC0826</t>
  </si>
  <si>
    <t>+30:44:22.9</t>
  </si>
  <si>
    <t>2MASX J02092504+3044229</t>
  </si>
  <si>
    <t>NGC0827</t>
  </si>
  <si>
    <t>+07:58:17.3</t>
  </si>
  <si>
    <t>2MASX J02085625+0758169</t>
  </si>
  <si>
    <t>NGC0828</t>
  </si>
  <si>
    <t>+39:11:25.3</t>
  </si>
  <si>
    <t>2MASX J02100957+3911253</t>
  </si>
  <si>
    <t>NGC0829</t>
  </si>
  <si>
    <t>-07:47:25.9</t>
  </si>
  <si>
    <t>2MASX J02084219-0747271</t>
  </si>
  <si>
    <t>NGC0830</t>
  </si>
  <si>
    <t>-07:46:00.5</t>
  </si>
  <si>
    <t>2MASX J02085867-0746010</t>
  </si>
  <si>
    <t>NGC0831</t>
  </si>
  <si>
    <t>+06:05:46.8</t>
  </si>
  <si>
    <t>2MASX J02093460+0605467</t>
  </si>
  <si>
    <t>NGC0832</t>
  </si>
  <si>
    <t>+35:32:28.5</t>
  </si>
  <si>
    <t>Components are UCAC4 628-006926 and UCAC4 628-006927.</t>
  </si>
  <si>
    <t>NGC0833</t>
  </si>
  <si>
    <t>-10:07:59.1</t>
  </si>
  <si>
    <t>2MASX J02092086-1007591</t>
  </si>
  <si>
    <t>NGC0834</t>
  </si>
  <si>
    <t>+37:39:58.6</t>
  </si>
  <si>
    <t>2MASX J02110127+3739590</t>
  </si>
  <si>
    <t>NGC0835</t>
  </si>
  <si>
    <t>-10:08:09.3</t>
  </si>
  <si>
    <t>0838W</t>
  </si>
  <si>
    <t>2MASX J02092458-1008091</t>
  </si>
  <si>
    <t>NGC0836</t>
  </si>
  <si>
    <t>-22:03:17.5</t>
  </si>
  <si>
    <t>2MASX J02102490-2203175</t>
  </si>
  <si>
    <t>NGC0837</t>
  </si>
  <si>
    <t>-22:25:53.4</t>
  </si>
  <si>
    <t>2MASX J02101624-2225535</t>
  </si>
  <si>
    <t>NGC0838</t>
  </si>
  <si>
    <t>-10:08:48.1</t>
  </si>
  <si>
    <t>0838E</t>
  </si>
  <si>
    <t>2MASX J02093853-1008466</t>
  </si>
  <si>
    <t>NGC0839</t>
  </si>
  <si>
    <t>-10:11:02.7</t>
  </si>
  <si>
    <t>0838S</t>
  </si>
  <si>
    <t>2MASX J02094273-1011016</t>
  </si>
  <si>
    <t>NGC0840</t>
  </si>
  <si>
    <t>+07:50:43.1</t>
  </si>
  <si>
    <t>2MASX J02101623+0750432</t>
  </si>
  <si>
    <t>NGC0841</t>
  </si>
  <si>
    <t>+37:29:49.8</t>
  </si>
  <si>
    <t>2MASX J02111733+3729499</t>
  </si>
  <si>
    <t>NGC0842</t>
  </si>
  <si>
    <t>-07:45:44.9</t>
  </si>
  <si>
    <t>2MASX J02095079-0745446</t>
  </si>
  <si>
    <t>NGC0843</t>
  </si>
  <si>
    <t>+32:05:50.7</t>
  </si>
  <si>
    <t>NGC0844</t>
  </si>
  <si>
    <t>+06:02:59.3</t>
  </si>
  <si>
    <t>2MASX J02101423+0602592</t>
  </si>
  <si>
    <t>NGC0845</t>
  </si>
  <si>
    <t>+37:28:38.4</t>
  </si>
  <si>
    <t>2MASX J02121981+3728384</t>
  </si>
  <si>
    <t>NGC0846</t>
  </si>
  <si>
    <t>+44:34:06.2</t>
  </si>
  <si>
    <t>2MASX J02121230+4434060</t>
  </si>
  <si>
    <t>NGC0847</t>
  </si>
  <si>
    <t>NGC0848</t>
  </si>
  <si>
    <t>-10:19:17.2</t>
  </si>
  <si>
    <t>2MASX J02101756-1019157</t>
  </si>
  <si>
    <t>NGC0849</t>
  </si>
  <si>
    <t>-22:19:22.8</t>
  </si>
  <si>
    <t>2MASX J02101121-2219224</t>
  </si>
  <si>
    <t>NGC0850</t>
  </si>
  <si>
    <t>-01:29:08.1</t>
  </si>
  <si>
    <t>2MASX J02111366-0129080</t>
  </si>
  <si>
    <t>NGC0851</t>
  </si>
  <si>
    <t>+03:46:46.9</t>
  </si>
  <si>
    <t>2MASX J02111207+0346469</t>
  </si>
  <si>
    <t>NGC0852</t>
  </si>
  <si>
    <t>-56:44:13.4</t>
  </si>
  <si>
    <t>2MASX J02085544-5644132</t>
  </si>
  <si>
    <t>NGC0853</t>
  </si>
  <si>
    <t>-09:18:21.6</t>
  </si>
  <si>
    <t>2MASX J02114148-0918163</t>
  </si>
  <si>
    <t>NGC0854</t>
  </si>
  <si>
    <t>-35:50:06.4</t>
  </si>
  <si>
    <t>2MASX J02113075-3550064</t>
  </si>
  <si>
    <t>NGC0855</t>
  </si>
  <si>
    <t>+27:52:38.4</t>
  </si>
  <si>
    <t>2MASX J02140361+2752378</t>
  </si>
  <si>
    <t>NGC0856</t>
  </si>
  <si>
    <t>-00:43:02.2</t>
  </si>
  <si>
    <t>2MASX J02133833-0043022</t>
  </si>
  <si>
    <t>NGC0857</t>
  </si>
  <si>
    <t>-31:56:40.6</t>
  </si>
  <si>
    <t>2MASX J02123698-3156404</t>
  </si>
  <si>
    <t>NGC0858</t>
  </si>
  <si>
    <t>-22:28:17.5</t>
  </si>
  <si>
    <t>2MASX J02123015-2228172</t>
  </si>
  <si>
    <t>NGC0859</t>
  </si>
  <si>
    <t>NGC0860</t>
  </si>
  <si>
    <t>+30:46:43.7</t>
  </si>
  <si>
    <t>2MASX J02150016+3046434</t>
  </si>
  <si>
    <t>NGC0861</t>
  </si>
  <si>
    <t>+35:54:48.9</t>
  </si>
  <si>
    <t>2MASX J02155114+3554488</t>
  </si>
  <si>
    <t>NGC0862</t>
  </si>
  <si>
    <t>-42:02:00.7</t>
  </si>
  <si>
    <t>2MASX J02130301-4202009</t>
  </si>
  <si>
    <t>NGC0863</t>
  </si>
  <si>
    <t>-00:46:00.1</t>
  </si>
  <si>
    <t>NGC0864</t>
  </si>
  <si>
    <t>+06:00:09.4</t>
  </si>
  <si>
    <t>2MASX J02152764+0600094</t>
  </si>
  <si>
    <t>NGC0865</t>
  </si>
  <si>
    <t>+28:35:59.0</t>
  </si>
  <si>
    <t>2MASX J02161510+2835590</t>
  </si>
  <si>
    <t>NGC0866</t>
  </si>
  <si>
    <t>NGC0867</t>
  </si>
  <si>
    <t>+01:14:39.1</t>
  </si>
  <si>
    <t>2MASX J02170480+0114390</t>
  </si>
  <si>
    <t>NGC0868</t>
  </si>
  <si>
    <t>-00:42:49.1</t>
  </si>
  <si>
    <t>2MASX J02155850-0042486</t>
  </si>
  <si>
    <t>NGC0869</t>
  </si>
  <si>
    <t>+57:07:02.1</t>
  </si>
  <si>
    <t>MWSC 0175</t>
  </si>
  <si>
    <t>h Persei Cluster</t>
  </si>
  <si>
    <t>Caldwell 14 refers to both NGC869 and NGC884</t>
  </si>
  <si>
    <t>NGC0870</t>
  </si>
  <si>
    <t>+14:31:23.2</t>
  </si>
  <si>
    <t>2MASX J02170921+1431231</t>
  </si>
  <si>
    <t>NGC0871</t>
  </si>
  <si>
    <t>+14:32:52.2</t>
  </si>
  <si>
    <t>2MASX J02171073+1432521</t>
  </si>
  <si>
    <t>NGC0872</t>
  </si>
  <si>
    <t>-17:46:51.8</t>
  </si>
  <si>
    <t>2MASX J02152523-1746517</t>
  </si>
  <si>
    <t>NGC0873</t>
  </si>
  <si>
    <t>-11:20:54.8</t>
  </si>
  <si>
    <t>2MASX J02163235-1120549</t>
  </si>
  <si>
    <t>NGC0874</t>
  </si>
  <si>
    <t>-23:18:06.2</t>
  </si>
  <si>
    <t>2MASX J02160113-2318061</t>
  </si>
  <si>
    <t>NGC0875</t>
  </si>
  <si>
    <t>NGC0876</t>
  </si>
  <si>
    <t>+14:31:16.6</t>
  </si>
  <si>
    <t>0877S</t>
  </si>
  <si>
    <t>2MASX J02175332+1431179</t>
  </si>
  <si>
    <t>NGC0877</t>
  </si>
  <si>
    <t>+14:32:38.6</t>
  </si>
  <si>
    <t>0877N</t>
  </si>
  <si>
    <t>2MASX J02175963+1432387</t>
  </si>
  <si>
    <t>NGC0878</t>
  </si>
  <si>
    <t>-23:23:02.6</t>
  </si>
  <si>
    <t>2MASX J02175426-2323025</t>
  </si>
  <si>
    <t>NGC0879</t>
  </si>
  <si>
    <t>-08:57:50.5</t>
  </si>
  <si>
    <t>2MASX J02165120-0857504</t>
  </si>
  <si>
    <t>NGC0880</t>
  </si>
  <si>
    <t>-04:12:20.7</t>
  </si>
  <si>
    <t>2MASX J02182722-0412192</t>
  </si>
  <si>
    <t>NGC0881</t>
  </si>
  <si>
    <t>-06:38:20.7</t>
  </si>
  <si>
    <t>2MASX J02184528-0638208</t>
  </si>
  <si>
    <t>NGC0882</t>
  </si>
  <si>
    <t>+15:48:51.3</t>
  </si>
  <si>
    <t>2MASX J02193990+1548514</t>
  </si>
  <si>
    <t>NGC0883</t>
  </si>
  <si>
    <t>-06:47:27.3</t>
  </si>
  <si>
    <t>2MASX J02190516-0647271</t>
  </si>
  <si>
    <t>NGC0884</t>
  </si>
  <si>
    <t>+57:08:38.8</t>
  </si>
  <si>
    <t>MWSC 0184</t>
  </si>
  <si>
    <t>chi Persei Cluster</t>
  </si>
  <si>
    <t>NGC0885</t>
  </si>
  <si>
    <t>NGC0886</t>
  </si>
  <si>
    <t>+63:46:43.5</t>
  </si>
  <si>
    <t>MWSC 0186</t>
  </si>
  <si>
    <t>NGC0887</t>
  </si>
  <si>
    <t>-16:04:11.0</t>
  </si>
  <si>
    <t>2MASX J02193261-1604110</t>
  </si>
  <si>
    <t>NGC0888</t>
  </si>
  <si>
    <t>-59:51:39.8</t>
  </si>
  <si>
    <t>2MASX J02172714-5951397</t>
  </si>
  <si>
    <t>NGC0889</t>
  </si>
  <si>
    <t>-41:44:57.6</t>
  </si>
  <si>
    <t>2MASX J02190690-4144574</t>
  </si>
  <si>
    <t>NGC0890</t>
  </si>
  <si>
    <t>+33:15:57.8</t>
  </si>
  <si>
    <t>2MASX J02220100+3315579</t>
  </si>
  <si>
    <t>NGC0891</t>
  </si>
  <si>
    <t>+42:20:56.9</t>
  </si>
  <si>
    <t>2MASX J02223290+4220539</t>
  </si>
  <si>
    <t>NGC0892</t>
  </si>
  <si>
    <t>-23:06:49.1</t>
  </si>
  <si>
    <t>2MASX J02205203-2306490</t>
  </si>
  <si>
    <t>NGC0893</t>
  </si>
  <si>
    <t>-41:24:11.3</t>
  </si>
  <si>
    <t>2MASX J02195858-4124112</t>
  </si>
  <si>
    <t>NGC0894</t>
  </si>
  <si>
    <t>-05:30:36.8</t>
  </si>
  <si>
    <t>Part of galaxy NGC0895</t>
  </si>
  <si>
    <t>NGC0895</t>
  </si>
  <si>
    <t>-05:31:17.0</t>
  </si>
  <si>
    <t>2MASX J02213646-0531170</t>
  </si>
  <si>
    <t>NGC0896</t>
  </si>
  <si>
    <t>+62:01:09.7</t>
  </si>
  <si>
    <t>NGC0897</t>
  </si>
  <si>
    <t>-33:43:14.4</t>
  </si>
  <si>
    <t>2MASX J02210637-3343144</t>
  </si>
  <si>
    <t>NGC0898</t>
  </si>
  <si>
    <t>+41:57:05.1</t>
  </si>
  <si>
    <t>2MASX J02232039+4157052</t>
  </si>
  <si>
    <t>NGC0899</t>
  </si>
  <si>
    <t>-20:49:23.7</t>
  </si>
  <si>
    <t>2MASX J02215313-2049236</t>
  </si>
  <si>
    <t>NGC0900</t>
  </si>
  <si>
    <t>+26:30:41.5</t>
  </si>
  <si>
    <t>2MASX J02233215+2630412</t>
  </si>
  <si>
    <t>NGC0901</t>
  </si>
  <si>
    <t>+26:33:25.4</t>
  </si>
  <si>
    <t>2MASX J02233408+2633252</t>
  </si>
  <si>
    <t>NGC0902</t>
  </si>
  <si>
    <t>-16:40:44.6</t>
  </si>
  <si>
    <t>2MASX J02222174-1640447</t>
  </si>
  <si>
    <t>NGC0903</t>
  </si>
  <si>
    <t>+27:21:22.6</t>
  </si>
  <si>
    <t>2MASX J02240089+2721229</t>
  </si>
  <si>
    <t>NGC0904</t>
  </si>
  <si>
    <t>+27:20:32.6</t>
  </si>
  <si>
    <t>2MASX J02240554+2720329</t>
  </si>
  <si>
    <t>NGC0905</t>
  </si>
  <si>
    <t>-08:43:08.5</t>
  </si>
  <si>
    <t>2MASX J02224355-0843080</t>
  </si>
  <si>
    <t>NGC0906</t>
  </si>
  <si>
    <t>+42:05:23.6</t>
  </si>
  <si>
    <t>2MASX J02251625+4205234</t>
  </si>
  <si>
    <t>NGC0907</t>
  </si>
  <si>
    <t>-20:42:43.4</t>
  </si>
  <si>
    <t>ESO 545-010</t>
  </si>
  <si>
    <t>NGC0908</t>
  </si>
  <si>
    <t>-21:14:01.9</t>
  </si>
  <si>
    <t>2MASX J02230456-2114018</t>
  </si>
  <si>
    <t>NGC0909</t>
  </si>
  <si>
    <t>+42:02:08.4</t>
  </si>
  <si>
    <t>2MASX J02252279+4202074</t>
  </si>
  <si>
    <t>NGC0910</t>
  </si>
  <si>
    <t>+41:49:27.4</t>
  </si>
  <si>
    <t>2MASX J02252677+4149275</t>
  </si>
  <si>
    <t>NGC0911</t>
  </si>
  <si>
    <t>+41:57:22.6</t>
  </si>
  <si>
    <t>2MASX J02254239+4157225</t>
  </si>
  <si>
    <t>NGC0912</t>
  </si>
  <si>
    <t>+41:46:38.8</t>
  </si>
  <si>
    <t>2MASX J02254278+4146385</t>
  </si>
  <si>
    <t>NGC0913</t>
  </si>
  <si>
    <t>+41:47:57.9</t>
  </si>
  <si>
    <t>2MASX J02254463+4147580</t>
  </si>
  <si>
    <t>NGC0914</t>
  </si>
  <si>
    <t>+42:08:38.7</t>
  </si>
  <si>
    <t>2MASX J02260519+4208386</t>
  </si>
  <si>
    <t>NGC0915</t>
  </si>
  <si>
    <t>+27:13:15.6</t>
  </si>
  <si>
    <t>2MASX J02254561+2713160</t>
  </si>
  <si>
    <t>NGC0916</t>
  </si>
  <si>
    <t>+27:14:33.1</t>
  </si>
  <si>
    <t>2MASX J02254763+2714330</t>
  </si>
  <si>
    <t>NGC0917</t>
  </si>
  <si>
    <t>+31:54:44.4</t>
  </si>
  <si>
    <t>2MASX J02260770+3154444</t>
  </si>
  <si>
    <t>NGC0918</t>
  </si>
  <si>
    <t>+18:29:46.5</t>
  </si>
  <si>
    <t>2MASX J02255022+1829561</t>
  </si>
  <si>
    <t>NGC0919</t>
  </si>
  <si>
    <t>+27:12:43.6</t>
  </si>
  <si>
    <t>2MASX J02261667+2712433</t>
  </si>
  <si>
    <t>NGC0920</t>
  </si>
  <si>
    <t>+45:56:49.4</t>
  </si>
  <si>
    <t>2MASX J02275179+4556495</t>
  </si>
  <si>
    <t>NGC0921</t>
  </si>
  <si>
    <t>-15:50:51.1</t>
  </si>
  <si>
    <t>2MASX J02263343-1550511</t>
  </si>
  <si>
    <t>NGC0922</t>
  </si>
  <si>
    <t>-24:47:17.4</t>
  </si>
  <si>
    <t>2MASX J02250439-2447174</t>
  </si>
  <si>
    <t>NGC0923</t>
  </si>
  <si>
    <t>+41:58:39.4</t>
  </si>
  <si>
    <t>2MASX J02273463+4158392</t>
  </si>
  <si>
    <t>NGC0924</t>
  </si>
  <si>
    <t>+20:29:51.0</t>
  </si>
  <si>
    <t>2MASX J02264683+2029507</t>
  </si>
  <si>
    <t>NGC0925</t>
  </si>
  <si>
    <t>+33:34:45.0</t>
  </si>
  <si>
    <t>2MASX J02271691+3334439</t>
  </si>
  <si>
    <t>NGC0926</t>
  </si>
  <si>
    <t>-00:19:55.0</t>
  </si>
  <si>
    <t>2MASX J02260670-0019552</t>
  </si>
  <si>
    <t>NGC0927</t>
  </si>
  <si>
    <t>+12:09:19.2</t>
  </si>
  <si>
    <t>2MASX J02263732+1209193</t>
  </si>
  <si>
    <t>NGC0928</t>
  </si>
  <si>
    <t>+27:13:16.3</t>
  </si>
  <si>
    <t>2MASX J02274101+2713162</t>
  </si>
  <si>
    <t>NGC0929</t>
  </si>
  <si>
    <t>-12:05:12.9</t>
  </si>
  <si>
    <t>2MASX J02271820-1205129</t>
  </si>
  <si>
    <t>NGC0930</t>
  </si>
  <si>
    <t>+20:20:30.4</t>
  </si>
  <si>
    <t>Nonexistent object.  Sometimes incorrectly equated with NGC 0932.</t>
  </si>
  <si>
    <t>NGC0931</t>
  </si>
  <si>
    <t>+31:18:42.0</t>
  </si>
  <si>
    <t>2MASX J02281446+3118414</t>
  </si>
  <si>
    <t>NGC0932</t>
  </si>
  <si>
    <t>+20:19:56.9</t>
  </si>
  <si>
    <t>2MASX J02275468+2019575</t>
  </si>
  <si>
    <t>NGC0933</t>
  </si>
  <si>
    <t>+45:54:40.7</t>
  </si>
  <si>
    <t>2MASX J02291746+4554409</t>
  </si>
  <si>
    <t>NGC0934</t>
  </si>
  <si>
    <t>-00:14:40.4</t>
  </si>
  <si>
    <t>2MASX J02273292-0014404</t>
  </si>
  <si>
    <t>NGC0935</t>
  </si>
  <si>
    <t>+19:35:56.8</t>
  </si>
  <si>
    <t>2MASX J02281114+1935568</t>
  </si>
  <si>
    <t>NGC0936</t>
  </si>
  <si>
    <t>-01:09:22.6</t>
  </si>
  <si>
    <t>2MASX J02273746-0109226</t>
  </si>
  <si>
    <t>NGC0937</t>
  </si>
  <si>
    <t>+42:14:59.9</t>
  </si>
  <si>
    <t>MCG +07-06-024</t>
  </si>
  <si>
    <t>NGC0938</t>
  </si>
  <si>
    <t>+20:17:01.3</t>
  </si>
  <si>
    <t>2MASX J02283350+2017011</t>
  </si>
  <si>
    <t>NGC0939</t>
  </si>
  <si>
    <t>-44:26:46.2</t>
  </si>
  <si>
    <t>2MASX J02262131-4426460</t>
  </si>
  <si>
    <t>NGC0940</t>
  </si>
  <si>
    <t>+31:38:27.3</t>
  </si>
  <si>
    <t>2MASX J02292749+3138271</t>
  </si>
  <si>
    <t>NGC0941</t>
  </si>
  <si>
    <t>-01:09:05.5</t>
  </si>
  <si>
    <t>2MASX J02282784-0109056</t>
  </si>
  <si>
    <t>NGC0942</t>
  </si>
  <si>
    <t>-10:50:10.1</t>
  </si>
  <si>
    <t>MCG -02-07-019</t>
  </si>
  <si>
    <t>NGC0943</t>
  </si>
  <si>
    <t>-10:49:41.0</t>
  </si>
  <si>
    <t>2MASX J02290967-1049407</t>
  </si>
  <si>
    <t>NGC0944</t>
  </si>
  <si>
    <t>2MASX J02264151-1430561</t>
  </si>
  <si>
    <t>NGC0945</t>
  </si>
  <si>
    <t>-10:32:20.3</t>
  </si>
  <si>
    <t>2MASX J02283732-1032211</t>
  </si>
  <si>
    <t>NGC0946</t>
  </si>
  <si>
    <t>+42:13:57.4</t>
  </si>
  <si>
    <t>2MASX J02303850+4213556</t>
  </si>
  <si>
    <t>NGC0947</t>
  </si>
  <si>
    <t>-19:02:31.6</t>
  </si>
  <si>
    <t>2MASX J02283311-1902318</t>
  </si>
  <si>
    <t>NGC0948</t>
  </si>
  <si>
    <t>-10:30:50.0</t>
  </si>
  <si>
    <t>2MASX J02284546-1030501</t>
  </si>
  <si>
    <t>NGC0949</t>
  </si>
  <si>
    <t>+37:08:12.4</t>
  </si>
  <si>
    <t>2MASX J02304865+3708124</t>
  </si>
  <si>
    <t>NGC0950</t>
  </si>
  <si>
    <t>-11:01:28.9</t>
  </si>
  <si>
    <t>2MASX J02291177-1101287</t>
  </si>
  <si>
    <t>NGC0951</t>
  </si>
  <si>
    <t>-22:20:58.0</t>
  </si>
  <si>
    <t>2MASX J02285688-2220579</t>
  </si>
  <si>
    <t>NGC0952</t>
  </si>
  <si>
    <t>+34:44:51.5</t>
  </si>
  <si>
    <t>Nothing bright enough at this position.</t>
  </si>
  <si>
    <t>NGC0953</t>
  </si>
  <si>
    <t>+29:35:19.5</t>
  </si>
  <si>
    <t>2MASX J02310976+2935193</t>
  </si>
  <si>
    <t>NGC0954</t>
  </si>
  <si>
    <t>-41:24:09.6</t>
  </si>
  <si>
    <t>2MASX J02285162-4124095</t>
  </si>
  <si>
    <t>NGC0955</t>
  </si>
  <si>
    <t>-01:06:30.3</t>
  </si>
  <si>
    <t>2MASX J02303311-0106305</t>
  </si>
  <si>
    <t>NGC0956</t>
  </si>
  <si>
    <t>+44:35:36.5</t>
  </si>
  <si>
    <t>MWSC 0208</t>
  </si>
  <si>
    <t>NGC0957</t>
  </si>
  <si>
    <t>+57:34:10.9</t>
  </si>
  <si>
    <t>MWSC 0211</t>
  </si>
  <si>
    <t>NGC0958</t>
  </si>
  <si>
    <t>-02:56:20.4</t>
  </si>
  <si>
    <t>2MASX J02304283-0256204</t>
  </si>
  <si>
    <t>NGC0959</t>
  </si>
  <si>
    <t>+35:29:40.7</t>
  </si>
  <si>
    <t>2MASX J02322394+3529408</t>
  </si>
  <si>
    <t>NGC0960</t>
  </si>
  <si>
    <t>-09:18:01.6</t>
  </si>
  <si>
    <t>2MASX J02314130-0918010</t>
  </si>
  <si>
    <t>NGC0961</t>
  </si>
  <si>
    <t>MCG -01-07-033</t>
  </si>
  <si>
    <t>NGC0962</t>
  </si>
  <si>
    <t>+28:04:11.8</t>
  </si>
  <si>
    <t>2MASX J02323984+2804116</t>
  </si>
  <si>
    <t>NGC0963</t>
  </si>
  <si>
    <t>2MASX J02303129-0412555</t>
  </si>
  <si>
    <t>NGC0964</t>
  </si>
  <si>
    <t>2MASX J02310577-3602046</t>
  </si>
  <si>
    <t>NGC0965</t>
  </si>
  <si>
    <t>-18:38:23.0</t>
  </si>
  <si>
    <t>ESO 545-032</t>
  </si>
  <si>
    <t>NGC0966</t>
  </si>
  <si>
    <t>-19:52:54.1</t>
  </si>
  <si>
    <t>2MASX J02314714-1952541</t>
  </si>
  <si>
    <t>NGC0967</t>
  </si>
  <si>
    <t>-17:13:00.7</t>
  </si>
  <si>
    <t>2MASX J02321271-1713005</t>
  </si>
  <si>
    <t>NGC0968</t>
  </si>
  <si>
    <t>+34:28:47.6</t>
  </si>
  <si>
    <t>2MASX J02340623+3428480</t>
  </si>
  <si>
    <t>NGC0969</t>
  </si>
  <si>
    <t>+32:56:49.0</t>
  </si>
  <si>
    <t>2MASX J02340789+3256500</t>
  </si>
  <si>
    <t>NGC0970</t>
  </si>
  <si>
    <t>+32:58:34.0</t>
  </si>
  <si>
    <t>MCG +05-07-009</t>
  </si>
  <si>
    <t>NGC0970 NED01</t>
  </si>
  <si>
    <t>+32:58:29.5</t>
  </si>
  <si>
    <t>MCG +05-07-009 NED01</t>
  </si>
  <si>
    <t>NGC0970 NED02</t>
  </si>
  <si>
    <t>+32:58:38.2</t>
  </si>
  <si>
    <t>2MASX J02341170+3258380</t>
  </si>
  <si>
    <t>NGC0971</t>
  </si>
  <si>
    <t>+32:59:13.6</t>
  </si>
  <si>
    <t>NGC0972</t>
  </si>
  <si>
    <t>+29:18:40.6</t>
  </si>
  <si>
    <t>2MASX J02341338+2918404</t>
  </si>
  <si>
    <t>NGC0973</t>
  </si>
  <si>
    <t>+32:30:20.2</t>
  </si>
  <si>
    <t>2MASX J02342010+3230200</t>
  </si>
  <si>
    <t>NGC0974</t>
  </si>
  <si>
    <t>+32:57:16.2</t>
  </si>
  <si>
    <t>2MASX J02342577+3257160</t>
  </si>
  <si>
    <t>NGC0975</t>
  </si>
  <si>
    <t>+09:36:06.1</t>
  </si>
  <si>
    <t>2MASX J02332274+0936063</t>
  </si>
  <si>
    <t>NGC0976</t>
  </si>
  <si>
    <t>+20:58:36.4</t>
  </si>
  <si>
    <t>2MASX J02340001+2058364</t>
  </si>
  <si>
    <t>NGC0977</t>
  </si>
  <si>
    <t>-10:45:35.9</t>
  </si>
  <si>
    <t>2MASX J02330342-1045361</t>
  </si>
  <si>
    <t>NGC0978A</t>
  </si>
  <si>
    <t>+32:50:46.3</t>
  </si>
  <si>
    <t>2MASX J02344697+3250462</t>
  </si>
  <si>
    <t>NGC0978B</t>
  </si>
  <si>
    <t>+32:50:29.0</t>
  </si>
  <si>
    <t>MCG +05-07-017</t>
  </si>
  <si>
    <t>NGC0979</t>
  </si>
  <si>
    <t>-44:31:27.5</t>
  </si>
  <si>
    <t>2MASX J02313876-4431273</t>
  </si>
  <si>
    <t>NGC0980</t>
  </si>
  <si>
    <t>+40:55:35.4</t>
  </si>
  <si>
    <t>2MASX J02351856+4055356</t>
  </si>
  <si>
    <t>NGC0981</t>
  </si>
  <si>
    <t>-10:58:26.2</t>
  </si>
  <si>
    <t>2MASX J02325989-1058261</t>
  </si>
  <si>
    <t>NGC0982</t>
  </si>
  <si>
    <t>+40:52:11.0</t>
  </si>
  <si>
    <t>2MASX J02352485+4052109</t>
  </si>
  <si>
    <t>NGC0983</t>
  </si>
  <si>
    <t>+34:37:20.2</t>
  </si>
  <si>
    <t>2MASX J02385564+3437201</t>
  </si>
  <si>
    <t>NGC0984</t>
  </si>
  <si>
    <t>+23:24:46.8</t>
  </si>
  <si>
    <t>2MASX J02344313+2324472</t>
  </si>
  <si>
    <t>NGC0985</t>
  </si>
  <si>
    <t>-08:47:15.4</t>
  </si>
  <si>
    <t>2MASX J02343788-0847170</t>
  </si>
  <si>
    <t>NGC0986</t>
  </si>
  <si>
    <t>-39:02:42.2</t>
  </si>
  <si>
    <t>2MASX J02333434-3902422</t>
  </si>
  <si>
    <t>NGC0986A</t>
  </si>
  <si>
    <t>-39:17:46.4</t>
  </si>
  <si>
    <t>ESO 299-006</t>
  </si>
  <si>
    <t>NGC0987</t>
  </si>
  <si>
    <t>+33:19:38.1</t>
  </si>
  <si>
    <t>2MASX J02364960+3319381</t>
  </si>
  <si>
    <t>NGC0988</t>
  </si>
  <si>
    <t>-09:21:22.3</t>
  </si>
  <si>
    <t>2MASX J02352772-0921216</t>
  </si>
  <si>
    <t>NGC0989</t>
  </si>
  <si>
    <t>-16:30:40.2</t>
  </si>
  <si>
    <t>2MASX J02334606-1630398</t>
  </si>
  <si>
    <t>NGC0990</t>
  </si>
  <si>
    <t>+11:38:31.5</t>
  </si>
  <si>
    <t>2MASX J02361820+1138315</t>
  </si>
  <si>
    <t>NGC0991</t>
  </si>
  <si>
    <t>-07:09:16.0</t>
  </si>
  <si>
    <t>2MASX J02353199-0709366</t>
  </si>
  <si>
    <t>NGC0992</t>
  </si>
  <si>
    <t>+21:06:03.0</t>
  </si>
  <si>
    <t>2MASX J02372549+2106030</t>
  </si>
  <si>
    <t>NGC0993</t>
  </si>
  <si>
    <t>+02:03:01.5</t>
  </si>
  <si>
    <t>2MASX J02364604+0203015</t>
  </si>
  <si>
    <t>NGC0994</t>
  </si>
  <si>
    <t>NGC0995</t>
  </si>
  <si>
    <t>+41:31:45.3</t>
  </si>
  <si>
    <t>2MASX J02383202+4131452</t>
  </si>
  <si>
    <t>NGC0996</t>
  </si>
  <si>
    <t>+41:38:51.1</t>
  </si>
  <si>
    <t>2MASX J02383986+4138512</t>
  </si>
  <si>
    <t>NGC0997</t>
  </si>
  <si>
    <t>+07:18:28.0</t>
  </si>
  <si>
    <t>MCG +01-07-016</t>
  </si>
  <si>
    <t>NGC0997 NED01</t>
  </si>
  <si>
    <t>+07:18:35.2</t>
  </si>
  <si>
    <t>MCG +01-07-016 NED01</t>
  </si>
  <si>
    <t>NGC0997 NED02</t>
  </si>
  <si>
    <t>+07:18:20.3</t>
  </si>
  <si>
    <t>2MASX J02371447+0718201</t>
  </si>
  <si>
    <t>NGC0998</t>
  </si>
  <si>
    <t>+07:20:08.9</t>
  </si>
  <si>
    <t>2MASX J02371649+0720091</t>
  </si>
  <si>
    <t>NGC0999</t>
  </si>
  <si>
    <t>+41:40:13.8</t>
  </si>
  <si>
    <t>2MASX J02384745+4140132</t>
  </si>
  <si>
    <t>NGC1000</t>
  </si>
  <si>
    <t>+41:27:34.9</t>
  </si>
  <si>
    <t>2MASX J02384973+4127352</t>
  </si>
  <si>
    <t>NGC1001</t>
  </si>
  <si>
    <t>+41:40:18.2</t>
  </si>
  <si>
    <t>2MASX J02391263+4140182</t>
  </si>
  <si>
    <t>NGC1002</t>
  </si>
  <si>
    <t>NGC1003</t>
  </si>
  <si>
    <t>+40:52:20.3</t>
  </si>
  <si>
    <t>2MASX J02391689+4052202</t>
  </si>
  <si>
    <t>NGC1004</t>
  </si>
  <si>
    <t>+01:58:31.1</t>
  </si>
  <si>
    <t>2MASX J02374181+0158309</t>
  </si>
  <si>
    <t>NGC1005</t>
  </si>
  <si>
    <t>+41:29:20.3</t>
  </si>
  <si>
    <t>2MASX J02392768+4129362</t>
  </si>
  <si>
    <t>NGC1006</t>
  </si>
  <si>
    <t>-11:01:30.0</t>
  </si>
  <si>
    <t>2MASX J02373487-1101300</t>
  </si>
  <si>
    <t>NGC1007</t>
  </si>
  <si>
    <t>+02:09:21.7</t>
  </si>
  <si>
    <t>2MASX J02375226+0209220</t>
  </si>
  <si>
    <t>NGC1008</t>
  </si>
  <si>
    <t>+02:04:46.7</t>
  </si>
  <si>
    <t>2MASX J02375526+0204470</t>
  </si>
  <si>
    <t>NGC1009</t>
  </si>
  <si>
    <t>+02:18:36.1</t>
  </si>
  <si>
    <t>2MASX J02381907+0218361</t>
  </si>
  <si>
    <t>NGC1010</t>
  </si>
  <si>
    <t>NGC1011</t>
  </si>
  <si>
    <t>-11:00:20.0</t>
  </si>
  <si>
    <t>2MASX J02373887-1100200</t>
  </si>
  <si>
    <t>NGC1012</t>
  </si>
  <si>
    <t>+30:09:05.0</t>
  </si>
  <si>
    <t>2MASX J02391496+3009060</t>
  </si>
  <si>
    <t>NGC1013</t>
  </si>
  <si>
    <t>-11:30:26.1</t>
  </si>
  <si>
    <t>2MASX J02375042-1130261</t>
  </si>
  <si>
    <t>NGC1014</t>
  </si>
  <si>
    <t>-09:34:24.2</t>
  </si>
  <si>
    <t>NGC1015</t>
  </si>
  <si>
    <t>-01:19:07.3</t>
  </si>
  <si>
    <t>2MASX J02381156-0119070</t>
  </si>
  <si>
    <t>NGC1016</t>
  </si>
  <si>
    <t>+02:07:09.3</t>
  </si>
  <si>
    <t>2MASX J02381955+0207091</t>
  </si>
  <si>
    <t>NGC1017</t>
  </si>
  <si>
    <t>-11:00:37.0</t>
  </si>
  <si>
    <t>2MASX J02374984-1100371</t>
  </si>
  <si>
    <t>NGC1018</t>
  </si>
  <si>
    <t>-09:32:38.1</t>
  </si>
  <si>
    <t>2MASX J02381034-0932381</t>
  </si>
  <si>
    <t>NGC1019</t>
  </si>
  <si>
    <t>+01:54:27.8</t>
  </si>
  <si>
    <t>2MASX J02382742+0154276</t>
  </si>
  <si>
    <t>NGC1020</t>
  </si>
  <si>
    <t>+02:13:52.6</t>
  </si>
  <si>
    <t>2MASX J02384435+0213526</t>
  </si>
  <si>
    <t>NGC1021</t>
  </si>
  <si>
    <t>+02:13:02.7</t>
  </si>
  <si>
    <t>2MASX J02384802+0213026</t>
  </si>
  <si>
    <t>NGC1022</t>
  </si>
  <si>
    <t>-06:40:38.7</t>
  </si>
  <si>
    <t>2MASX J02383270-0640386</t>
  </si>
  <si>
    <t>NGC1023</t>
  </si>
  <si>
    <t>+39:03:47.8</t>
  </si>
  <si>
    <t>2MASX J02402401+3903477</t>
  </si>
  <si>
    <t>NGC1023A</t>
  </si>
  <si>
    <t>+39:03:27</t>
  </si>
  <si>
    <t>PGC 010139</t>
  </si>
  <si>
    <t>NGC1024</t>
  </si>
  <si>
    <t>+10:50:48.6</t>
  </si>
  <si>
    <t>2MASX J02391196+1050485</t>
  </si>
  <si>
    <t>NGC1025</t>
  </si>
  <si>
    <t>-54:51:51.0</t>
  </si>
  <si>
    <t>2MASX J02361991-5451510</t>
  </si>
  <si>
    <t>NGC1026</t>
  </si>
  <si>
    <t>+06:32:38.4</t>
  </si>
  <si>
    <t>2MASX J02391920+0632381</t>
  </si>
  <si>
    <t>NGC1027</t>
  </si>
  <si>
    <t>MWSC 0225</t>
  </si>
  <si>
    <t>NGC1028</t>
  </si>
  <si>
    <t>+10:50:37.2</t>
  </si>
  <si>
    <t>2MASX J02393715+1050371</t>
  </si>
  <si>
    <t>NGC1029</t>
  </si>
  <si>
    <t>+10:47:36.0</t>
  </si>
  <si>
    <t>2MASX J02393654+1047361</t>
  </si>
  <si>
    <t>NGC1030</t>
  </si>
  <si>
    <t>+18:01:27.4</t>
  </si>
  <si>
    <t>2MASX J02395060+1801274</t>
  </si>
  <si>
    <t>NGC1031</t>
  </si>
  <si>
    <t>-54:51:35.2</t>
  </si>
  <si>
    <t>2MASX J02363879-5451350</t>
  </si>
  <si>
    <t>NGC1032</t>
  </si>
  <si>
    <t>+01:05:37.6</t>
  </si>
  <si>
    <t>2MASX J02392368+0105376</t>
  </si>
  <si>
    <t>NGC1033</t>
  </si>
  <si>
    <t>-08:46:37.0</t>
  </si>
  <si>
    <t>2MASX J02401607-0846371</t>
  </si>
  <si>
    <t>NGC1034</t>
  </si>
  <si>
    <t>-15:48:32.7</t>
  </si>
  <si>
    <t>2MASX J02381401-1548325</t>
  </si>
  <si>
    <t>NGC1035</t>
  </si>
  <si>
    <t>-08:07:58.6</t>
  </si>
  <si>
    <t>2MASX J02392990-0808212</t>
  </si>
  <si>
    <t>NGC1036</t>
  </si>
  <si>
    <t>2MASX J02402898+1917494</t>
  </si>
  <si>
    <t>NGC1037</t>
  </si>
  <si>
    <t>-01:44:02.6</t>
  </si>
  <si>
    <t>Nonexistent object.  Sometimes incorrectly equated with UGC 02119.</t>
  </si>
  <si>
    <t>NGC1038</t>
  </si>
  <si>
    <t>+01:30:31.6</t>
  </si>
  <si>
    <t>2MASX J02400633+0130314</t>
  </si>
  <si>
    <t>NGC1039</t>
  </si>
  <si>
    <t>+42:44:46.1</t>
  </si>
  <si>
    <t>MWSC 0223</t>
  </si>
  <si>
    <t>NGC1040</t>
  </si>
  <si>
    <t>+41:30:02.2</t>
  </si>
  <si>
    <t>2MASX J02431242+4130022</t>
  </si>
  <si>
    <t>NGC1041</t>
  </si>
  <si>
    <t>-05:26:25.6</t>
  </si>
  <si>
    <t>2MASX J02402521-0526252</t>
  </si>
  <si>
    <t>NGC1042</t>
  </si>
  <si>
    <t>-08:26:00.8</t>
  </si>
  <si>
    <t>2MASX J02402397-0826011</t>
  </si>
  <si>
    <t>NGC1043</t>
  </si>
  <si>
    <t>+01:20:35.3</t>
  </si>
  <si>
    <t>2MASX J02404654+0120352</t>
  </si>
  <si>
    <t>NGC1044</t>
  </si>
  <si>
    <t>+08:44:14.0</t>
  </si>
  <si>
    <t>MCG +01-07-023</t>
  </si>
  <si>
    <t>NGC1044 NED01</t>
  </si>
  <si>
    <t>+08:44:16.9</t>
  </si>
  <si>
    <t>2MASX J02410618+0844167</t>
  </si>
  <si>
    <t>NGC1044 NED02</t>
  </si>
  <si>
    <t>+08:44:10.2</t>
  </si>
  <si>
    <t>MCG +01-07-023 NED02</t>
  </si>
  <si>
    <t>NGC1045</t>
  </si>
  <si>
    <t>-11:16:39.2</t>
  </si>
  <si>
    <t>2MASX J02402912-1116391</t>
  </si>
  <si>
    <t>NGC1046</t>
  </si>
  <si>
    <t>+08:43:09.8</t>
  </si>
  <si>
    <t>2MASX J02411285+0843099</t>
  </si>
  <si>
    <t>NGC1047</t>
  </si>
  <si>
    <t>-08:08:51.6</t>
  </si>
  <si>
    <t>2MASX J02403280-0808511</t>
  </si>
  <si>
    <t>NGC1048</t>
  </si>
  <si>
    <t>-08:32:00.1</t>
  </si>
  <si>
    <t>1048B</t>
  </si>
  <si>
    <t>2MASX J02403792-0832001</t>
  </si>
  <si>
    <t>NGC1048A</t>
  </si>
  <si>
    <t>-08:32:50</t>
  </si>
  <si>
    <t>2MASX J02403563-0832491</t>
  </si>
  <si>
    <t>NGC1049</t>
  </si>
  <si>
    <t>-34:15:29.7</t>
  </si>
  <si>
    <t>2MASX J02394816-3415285</t>
  </si>
  <si>
    <t>NGC1050</t>
  </si>
  <si>
    <t>+34:45:48.6</t>
  </si>
  <si>
    <t>2MASX J02423557+3445484</t>
  </si>
  <si>
    <t>NGC1051</t>
  </si>
  <si>
    <t>NGC1052</t>
  </si>
  <si>
    <t>-08:15:20.8</t>
  </si>
  <si>
    <t>2MASX J02410480-0815209</t>
  </si>
  <si>
    <t>NGC1053</t>
  </si>
  <si>
    <t>NGC1054</t>
  </si>
  <si>
    <t>+18:13:01.9</t>
  </si>
  <si>
    <t>2MASX J02421572+1813017</t>
  </si>
  <si>
    <t>NGC1055</t>
  </si>
  <si>
    <t>+00:26:35.4</t>
  </si>
  <si>
    <t>2MASX J02414523+0026354</t>
  </si>
  <si>
    <t>NGC1056</t>
  </si>
  <si>
    <t>+28:34:27.1</t>
  </si>
  <si>
    <t>2MASX J02424828+2834273</t>
  </si>
  <si>
    <t>NGC1057</t>
  </si>
  <si>
    <t>+32:29:28.3</t>
  </si>
  <si>
    <t>2MASX J02430289+3229283</t>
  </si>
  <si>
    <t>NGC1058</t>
  </si>
  <si>
    <t>+37:20:28.8</t>
  </si>
  <si>
    <t>2MASX J02433005+3720283</t>
  </si>
  <si>
    <t>NGC1059</t>
  </si>
  <si>
    <t>+17:59:48.3</t>
  </si>
  <si>
    <t>NGC1060</t>
  </si>
  <si>
    <t>+32:25:29.9</t>
  </si>
  <si>
    <t>2MASX J02431504+3225300</t>
  </si>
  <si>
    <t>NGC1061</t>
  </si>
  <si>
    <t>+32:28:00.2</t>
  </si>
  <si>
    <t>2MASX J02431575+3228000</t>
  </si>
  <si>
    <t>NGC1062</t>
  </si>
  <si>
    <t>+32:27:43.7</t>
  </si>
  <si>
    <t>NGC1063</t>
  </si>
  <si>
    <t>-05:34:06.8</t>
  </si>
  <si>
    <t>2MASX J02421006-0534070</t>
  </si>
  <si>
    <t>NGC1064</t>
  </si>
  <si>
    <t>-09:21:44.2</t>
  </si>
  <si>
    <t>2MASX J02422356-0921440</t>
  </si>
  <si>
    <t>NGC1065</t>
  </si>
  <si>
    <t>-15:05:29.6</t>
  </si>
  <si>
    <t>2MASX J02420629-1505289</t>
  </si>
  <si>
    <t>NGC1066</t>
  </si>
  <si>
    <t>+32:28:30.0</t>
  </si>
  <si>
    <t>2MASX J02434989+3228295</t>
  </si>
  <si>
    <t>NGC1067</t>
  </si>
  <si>
    <t>+32:30:42.8</t>
  </si>
  <si>
    <t>2MASX J02435052+3230425</t>
  </si>
  <si>
    <t>NGC1068</t>
  </si>
  <si>
    <t>-00:00:47.8</t>
  </si>
  <si>
    <t>2MASX J02424077-0000478</t>
  </si>
  <si>
    <t>NGC1069</t>
  </si>
  <si>
    <t>-08:17:22.2</t>
  </si>
  <si>
    <t>2MASX J02425985-0817223</t>
  </si>
  <si>
    <t>NGC1070</t>
  </si>
  <si>
    <t>+04:58:06.3</t>
  </si>
  <si>
    <t>2MASX J02432226+0458064</t>
  </si>
  <si>
    <t>NGC1071</t>
  </si>
  <si>
    <t>-08:46:26.0</t>
  </si>
  <si>
    <t>2MASX J02430783-0846261</t>
  </si>
  <si>
    <t>NGC1072</t>
  </si>
  <si>
    <t>2MASX J02433129+0018244</t>
  </si>
  <si>
    <t>NGC1073</t>
  </si>
  <si>
    <t>+01:22:34.0</t>
  </si>
  <si>
    <t>2MASX J02434059+0122331</t>
  </si>
  <si>
    <t>NGC1074</t>
  </si>
  <si>
    <t>-16:17:49.5</t>
  </si>
  <si>
    <t>2MASX J02433613-1617496</t>
  </si>
  <si>
    <t>NGC1075</t>
  </si>
  <si>
    <t>-16:12:04.0</t>
  </si>
  <si>
    <t>2MASX J02433355-1612036</t>
  </si>
  <si>
    <t>NGC1076</t>
  </si>
  <si>
    <t>-14:45:15.5</t>
  </si>
  <si>
    <t>2MASX J02432925-1445156</t>
  </si>
  <si>
    <t>NGC1077A</t>
  </si>
  <si>
    <t>+40:05:36</t>
  </si>
  <si>
    <t>2MASX J02460292+4005358</t>
  </si>
  <si>
    <t>NGC1077B</t>
  </si>
  <si>
    <t>+40:05:25</t>
  </si>
  <si>
    <t>2MASX J02460057+4005248</t>
  </si>
  <si>
    <t>NGC1078</t>
  </si>
  <si>
    <t>-09:27:08.6</t>
  </si>
  <si>
    <t>2MASX J02440800-0927082</t>
  </si>
  <si>
    <t>NGC1079</t>
  </si>
  <si>
    <t>-29:00:12.1</t>
  </si>
  <si>
    <t>2MASX J02434435-2900123</t>
  </si>
  <si>
    <t>NGC1080</t>
  </si>
  <si>
    <t>-04:42:38.8</t>
  </si>
  <si>
    <t>2MASX J02450993-0442388</t>
  </si>
  <si>
    <t>NGC1081</t>
  </si>
  <si>
    <t>-15:35:16.1</t>
  </si>
  <si>
    <t>2MASX J02450551-1535160</t>
  </si>
  <si>
    <t>NGC1082</t>
  </si>
  <si>
    <t>-08:10:49.9</t>
  </si>
  <si>
    <t>2MASX J02454120-0810497</t>
  </si>
  <si>
    <t>NGC1083</t>
  </si>
  <si>
    <t>-15:21:28.0</t>
  </si>
  <si>
    <t>2MASX J02454032-1521401</t>
  </si>
  <si>
    <t>NGC1084</t>
  </si>
  <si>
    <t>-07:34:42.5</t>
  </si>
  <si>
    <t>2MASX J02455992-0734431</t>
  </si>
  <si>
    <t>NGC1085</t>
  </si>
  <si>
    <t>+03:36:26.2</t>
  </si>
  <si>
    <t>2MASX J02462530+0336258</t>
  </si>
  <si>
    <t>NGC1086</t>
  </si>
  <si>
    <t>+41:14:47.3</t>
  </si>
  <si>
    <t>2MASX J02475638+4114474</t>
  </si>
  <si>
    <t>NGC1087</t>
  </si>
  <si>
    <t>-00:29:55.1</t>
  </si>
  <si>
    <t>2MASX J02462517-0029553</t>
  </si>
  <si>
    <t>NGC1088</t>
  </si>
  <si>
    <t>+16:12:04.0</t>
  </si>
  <si>
    <t>NGC1088 NED01</t>
  </si>
  <si>
    <t>+16:11:59.7</t>
  </si>
  <si>
    <t>2MASX J02470402+1611597</t>
  </si>
  <si>
    <t>NGC1088 NED02</t>
  </si>
  <si>
    <t>+16:12:08.7</t>
  </si>
  <si>
    <t>MCG +03-08-009 NOTES01</t>
  </si>
  <si>
    <t>NGC1089</t>
  </si>
  <si>
    <t>-15:04:23.5</t>
  </si>
  <si>
    <t>2MASX J02461014-1504231</t>
  </si>
  <si>
    <t>NGC1090</t>
  </si>
  <si>
    <t>-00:14:49.8</t>
  </si>
  <si>
    <t>2MASX J02463391-0014493</t>
  </si>
  <si>
    <t>NGC1091</t>
  </si>
  <si>
    <t>-17:31:59.4</t>
  </si>
  <si>
    <t>2MASX J02452243-1731591</t>
  </si>
  <si>
    <t>NGC1092</t>
  </si>
  <si>
    <t>-17:32:32.2</t>
  </si>
  <si>
    <t>2MASX J02452956-1732321</t>
  </si>
  <si>
    <t>NGC1093</t>
  </si>
  <si>
    <t>+34:25:11.2</t>
  </si>
  <si>
    <t>2MASX J02481616+3425111</t>
  </si>
  <si>
    <t>NGC1094</t>
  </si>
  <si>
    <t>-00:17:06.4</t>
  </si>
  <si>
    <t>2MASX J02472781-0017063</t>
  </si>
  <si>
    <t>NGC1095</t>
  </si>
  <si>
    <t>+04:38:15.5</t>
  </si>
  <si>
    <t>2MASX J02473787+0438154</t>
  </si>
  <si>
    <t>NGC1096</t>
  </si>
  <si>
    <t>-59:54:48.3</t>
  </si>
  <si>
    <t>2MASX J02434931-5954484</t>
  </si>
  <si>
    <t>NGC1097</t>
  </si>
  <si>
    <t>-30:16:29.6</t>
  </si>
  <si>
    <t>2MASX J02461905-3016296</t>
  </si>
  <si>
    <t>NGC1097A</t>
  </si>
  <si>
    <t>-30:13:41</t>
  </si>
  <si>
    <t>2MASX J02460989-3013406</t>
  </si>
  <si>
    <t>NGC1098</t>
  </si>
  <si>
    <t>-17:39:32.9</t>
  </si>
  <si>
    <t>2MASX J02445363-1739330</t>
  </si>
  <si>
    <t>NGC1099</t>
  </si>
  <si>
    <t>-17:42:30.1</t>
  </si>
  <si>
    <t>2MASX J02451802-1742301</t>
  </si>
  <si>
    <t>NGC1100</t>
  </si>
  <si>
    <t>-17:41:20.2</t>
  </si>
  <si>
    <t>2MASX J02453607-1741201</t>
  </si>
  <si>
    <t>NGC1101</t>
  </si>
  <si>
    <t>+04:34:40.9</t>
  </si>
  <si>
    <t>2MASX J02481480+0434411</t>
  </si>
  <si>
    <t>NGC1102</t>
  </si>
  <si>
    <t>-22:12:31.8</t>
  </si>
  <si>
    <t>2MASX J02471288-2212317</t>
  </si>
  <si>
    <t>NGC1103</t>
  </si>
  <si>
    <t>-13:57:33.2</t>
  </si>
  <si>
    <t>2MASX J02480598-1357332</t>
  </si>
  <si>
    <t>NGC1104</t>
  </si>
  <si>
    <t>-00:16:17.5</t>
  </si>
  <si>
    <t>2MASX J02483872-0016169</t>
  </si>
  <si>
    <t>NGC1105</t>
  </si>
  <si>
    <t>2MASX J02434199-1542196</t>
  </si>
  <si>
    <t>NGC1106</t>
  </si>
  <si>
    <t>+41:40:17.4</t>
  </si>
  <si>
    <t>2MASX J02504052+4140171</t>
  </si>
  <si>
    <t>NGC1107</t>
  </si>
  <si>
    <t>+08:05:33.5</t>
  </si>
  <si>
    <t>2MASX J02491961+0805334</t>
  </si>
  <si>
    <t>NGC1108</t>
  </si>
  <si>
    <t>-07:57:04.0</t>
  </si>
  <si>
    <t>2MASX J02483851-0757036</t>
  </si>
  <si>
    <t>NGC1109</t>
  </si>
  <si>
    <t>2MASX J02474359+1315189</t>
  </si>
  <si>
    <t>NGC1110</t>
  </si>
  <si>
    <t>-07:50:15.2</t>
  </si>
  <si>
    <t>MCG -01-08-010</t>
  </si>
  <si>
    <t>NGC1111</t>
  </si>
  <si>
    <t>2MASX J02483933+1315339</t>
  </si>
  <si>
    <t>NGC1112</t>
  </si>
  <si>
    <t>2MASX J02490037+1313257</t>
  </si>
  <si>
    <t>NGC1113</t>
  </si>
  <si>
    <t>+13:19:38.7</t>
  </si>
  <si>
    <t>Identification as NGC 1113 is uncertain.</t>
  </si>
  <si>
    <t>NGC1114</t>
  </si>
  <si>
    <t>-16:59:36.1</t>
  </si>
  <si>
    <t>2MASX J02490719-1659360</t>
  </si>
  <si>
    <t>NGC1115</t>
  </si>
  <si>
    <t>+13:15:58.4</t>
  </si>
  <si>
    <t>2MASX J02502539+1315584</t>
  </si>
  <si>
    <t>NGC1116</t>
  </si>
  <si>
    <t>+13:20:06.2</t>
  </si>
  <si>
    <t>2MASX J02503567+1320063</t>
  </si>
  <si>
    <t>NGC1117</t>
  </si>
  <si>
    <t>+13:11:07.1</t>
  </si>
  <si>
    <t>2MASX J02511308+1311068</t>
  </si>
  <si>
    <t>NGC1118</t>
  </si>
  <si>
    <t>-12:09:49.4</t>
  </si>
  <si>
    <t>2MASX J02495866-1209496</t>
  </si>
  <si>
    <t>NGC1119</t>
  </si>
  <si>
    <t>-17:59:15.4</t>
  </si>
  <si>
    <t>2MASX J02481708-1759154</t>
  </si>
  <si>
    <t>NGC1120</t>
  </si>
  <si>
    <t>2MASX J02490407-1428140</t>
  </si>
  <si>
    <t>NGC1121</t>
  </si>
  <si>
    <t>2MASX J02503921-0144025</t>
  </si>
  <si>
    <t>NGC1122</t>
  </si>
  <si>
    <t>+42:12:18.1</t>
  </si>
  <si>
    <t>2MASX J02525105+4212194</t>
  </si>
  <si>
    <t>NGC1123</t>
  </si>
  <si>
    <t>NGC1124</t>
  </si>
  <si>
    <t>-25:42:06.6</t>
  </si>
  <si>
    <t>2MASX J02513592-2542067</t>
  </si>
  <si>
    <t>NGC1125</t>
  </si>
  <si>
    <t>-16:39:03.7</t>
  </si>
  <si>
    <t>IRAS 02493-1651</t>
  </si>
  <si>
    <t>NGC1126</t>
  </si>
  <si>
    <t>-01:17:45.6</t>
  </si>
  <si>
    <t>2MASX J02521857-0117462</t>
  </si>
  <si>
    <t>NGC1127</t>
  </si>
  <si>
    <t>+13:15:23.1</t>
  </si>
  <si>
    <t>2MASX J02525187+1315231</t>
  </si>
  <si>
    <t>NGC1128</t>
  </si>
  <si>
    <t>+06:01:28.8</t>
  </si>
  <si>
    <t>MCG +01-08-027</t>
  </si>
  <si>
    <t>NGC1128 NED01</t>
  </si>
  <si>
    <t>+06:01:21.9</t>
  </si>
  <si>
    <t>MCG +01-08-027 NED01</t>
  </si>
  <si>
    <t>NGC1128 NED02</t>
  </si>
  <si>
    <t>+06:01:36.9</t>
  </si>
  <si>
    <t>2MASX J02574155+0601371</t>
  </si>
  <si>
    <t>NGC1129</t>
  </si>
  <si>
    <t>+41:34:46.5</t>
  </si>
  <si>
    <t>2MASX J02542739+4134467</t>
  </si>
  <si>
    <t>NGC1130</t>
  </si>
  <si>
    <t>+41:36:20.2</t>
  </si>
  <si>
    <t>2MASX J02542439+4136200</t>
  </si>
  <si>
    <t>NGC1131</t>
  </si>
  <si>
    <t>+41:33:32.5</t>
  </si>
  <si>
    <t>2MASX J02543399+4133327</t>
  </si>
  <si>
    <t>NGC1132</t>
  </si>
  <si>
    <t>-01:16:28.9</t>
  </si>
  <si>
    <t>2MASX J02525180-0116285</t>
  </si>
  <si>
    <t>NGC1133</t>
  </si>
  <si>
    <t>-08:48:15.8</t>
  </si>
  <si>
    <t>2MASX J02524218-0848157</t>
  </si>
  <si>
    <t>NGC1134</t>
  </si>
  <si>
    <t>+13:00:50.9</t>
  </si>
  <si>
    <t>2MASX J02534134+1300508</t>
  </si>
  <si>
    <t>NGC1135</t>
  </si>
  <si>
    <t>-54:55:46.5</t>
  </si>
  <si>
    <t>2MASX J02504722-5455466</t>
  </si>
  <si>
    <t>NGC1136</t>
  </si>
  <si>
    <t>-54:58:33.3</t>
  </si>
  <si>
    <t>2MASX J02505366-5458331</t>
  </si>
  <si>
    <t>NGC1137</t>
  </si>
  <si>
    <t>+02:57:43.5</t>
  </si>
  <si>
    <t>2MASX J02540274+0257436</t>
  </si>
  <si>
    <t>NGC1138</t>
  </si>
  <si>
    <t>+43:02:50.5</t>
  </si>
  <si>
    <t>2MASX J02563643+4302506</t>
  </si>
  <si>
    <t>NGC1139</t>
  </si>
  <si>
    <t>-14:31:45.6</t>
  </si>
  <si>
    <t>2MASX J02524680-1431455</t>
  </si>
  <si>
    <t>NGC1140</t>
  </si>
  <si>
    <t>-10:01:39.9</t>
  </si>
  <si>
    <t>2MASX J02543354-1001426</t>
  </si>
  <si>
    <t>NGC1141</t>
  </si>
  <si>
    <t>-00:10:40.3</t>
  </si>
  <si>
    <t>NGC1142</t>
  </si>
  <si>
    <t>-00:11:00.8</t>
  </si>
  <si>
    <t>NGC1143</t>
  </si>
  <si>
    <t>MCG +00-08-047</t>
  </si>
  <si>
    <t>NGC1144</t>
  </si>
  <si>
    <t>2MASX J02551226-0011018</t>
  </si>
  <si>
    <t>NGC1145</t>
  </si>
  <si>
    <t>-18:38:06.3</t>
  </si>
  <si>
    <t>2MASX J02543351-1838064</t>
  </si>
  <si>
    <t>NGC1146</t>
  </si>
  <si>
    <t>+46:25:37.0</t>
  </si>
  <si>
    <t>NGC1147</t>
  </si>
  <si>
    <t>-09:07:10.7</t>
  </si>
  <si>
    <t>NGC1148</t>
  </si>
  <si>
    <t>-07:41:08.3</t>
  </si>
  <si>
    <t>2MASX J02570434-0741081</t>
  </si>
  <si>
    <t>NGC1149</t>
  </si>
  <si>
    <t>-00:18:33.9</t>
  </si>
  <si>
    <t>2MASX J02572383-0018340</t>
  </si>
  <si>
    <t>NGC1150</t>
  </si>
  <si>
    <t>-15:02:54.3</t>
  </si>
  <si>
    <t>2MASX J02570136-1502536</t>
  </si>
  <si>
    <t>NGC1151</t>
  </si>
  <si>
    <t>-15:00:46.9</t>
  </si>
  <si>
    <t>2MASX J02570461-1500466</t>
  </si>
  <si>
    <t>NGC1152</t>
  </si>
  <si>
    <t>-07:45:31.8</t>
  </si>
  <si>
    <t>2MASX J02573365-0745313</t>
  </si>
  <si>
    <t>NGC1153</t>
  </si>
  <si>
    <t>+03:21:42.9</t>
  </si>
  <si>
    <t>2MASX J02581028+0321429</t>
  </si>
  <si>
    <t>NGC1154</t>
  </si>
  <si>
    <t>-10:21:47.9</t>
  </si>
  <si>
    <t>2MASX J02580766-1021479</t>
  </si>
  <si>
    <t>NGC1155</t>
  </si>
  <si>
    <t>-10:21:02.1</t>
  </si>
  <si>
    <t>2MASX J02581308-1021019</t>
  </si>
  <si>
    <t>NGC1156</t>
  </si>
  <si>
    <t>+25:14:16.2</t>
  </si>
  <si>
    <t>2MASX J02594283+2514282</t>
  </si>
  <si>
    <t>NGC1157</t>
  </si>
  <si>
    <t>-15:07:06.7</t>
  </si>
  <si>
    <t>2MASX J02580668-1507066</t>
  </si>
  <si>
    <t>NGC1158</t>
  </si>
  <si>
    <t>-14:23:43.9</t>
  </si>
  <si>
    <t>2MASX J02571146-1423439</t>
  </si>
  <si>
    <t>NGC1159</t>
  </si>
  <si>
    <t>+43:09:45.2</t>
  </si>
  <si>
    <t>2MASX J03004652+4309451</t>
  </si>
  <si>
    <t>NGC1160</t>
  </si>
  <si>
    <t>+44:57:19.5</t>
  </si>
  <si>
    <t>2MASX J03011325+4457195</t>
  </si>
  <si>
    <t>NGC1161</t>
  </si>
  <si>
    <t>+44:53:50.4</t>
  </si>
  <si>
    <t>IRAS 02579+4442</t>
  </si>
  <si>
    <t>NGC1162</t>
  </si>
  <si>
    <t>-12:23:54.9</t>
  </si>
  <si>
    <t>2MASX J02585601-1223547</t>
  </si>
  <si>
    <t>NGC1163</t>
  </si>
  <si>
    <t>-17:09:09.1</t>
  </si>
  <si>
    <t>2MASX J03002208-1709091</t>
  </si>
  <si>
    <t>NGC1164</t>
  </si>
  <si>
    <t>+42:35:05.8</t>
  </si>
  <si>
    <t>2MASX J03015983+4235058</t>
  </si>
  <si>
    <t>NGC1165</t>
  </si>
  <si>
    <t>-32:05:57.1</t>
  </si>
  <si>
    <t>2MASX J02584767-3205572</t>
  </si>
  <si>
    <t>NGC1166</t>
  </si>
  <si>
    <t>+11:50:34.0</t>
  </si>
  <si>
    <t>2MASX J03003500+1150340</t>
  </si>
  <si>
    <t>NGC1167</t>
  </si>
  <si>
    <t>+35:12:20.7</t>
  </si>
  <si>
    <t>2MASX J03014235+3512203</t>
  </si>
  <si>
    <t>NGC1168</t>
  </si>
  <si>
    <t>+11:46:20.3</t>
  </si>
  <si>
    <t>2MASX J03004701+1146203</t>
  </si>
  <si>
    <t>NGC1169</t>
  </si>
  <si>
    <t>+46:23:10.9</t>
  </si>
  <si>
    <t>2MASX J03033475+4623107</t>
  </si>
  <si>
    <t>NGC1170</t>
  </si>
  <si>
    <t>+27:04:21.6</t>
  </si>
  <si>
    <t>NGC1171</t>
  </si>
  <si>
    <t>+43:23:53.9</t>
  </si>
  <si>
    <t>2MASX J03035900+4323537</t>
  </si>
  <si>
    <t>NGC1172</t>
  </si>
  <si>
    <t>-14:50:11.7</t>
  </si>
  <si>
    <t>2MASX J03013603-1450118</t>
  </si>
  <si>
    <t>NGC1173</t>
  </si>
  <si>
    <t>+42:23:01.4</t>
  </si>
  <si>
    <t>NGC1174</t>
  </si>
  <si>
    <t>+42:50:07.8</t>
  </si>
  <si>
    <t>2MASX J03053084+4250076</t>
  </si>
  <si>
    <t>NGC1175</t>
  </si>
  <si>
    <t>+42:20:21.5</t>
  </si>
  <si>
    <t>2MASX J03043236+4220213</t>
  </si>
  <si>
    <t>NGC1176</t>
  </si>
  <si>
    <t>+42:23:36.4</t>
  </si>
  <si>
    <t>2MASS J03043490+4223363</t>
  </si>
  <si>
    <t>NGC1177</t>
  </si>
  <si>
    <t>2MASX J03043715+4221463</t>
  </si>
  <si>
    <t>NGC1178</t>
  </si>
  <si>
    <t>+42:18:48.5</t>
  </si>
  <si>
    <t>2MASS J03043879+4218485</t>
  </si>
  <si>
    <t>NGC1179</t>
  </si>
  <si>
    <t>-18:53:52.0</t>
  </si>
  <si>
    <t>2MASX J03023847-1853518</t>
  </si>
  <si>
    <t>NGC1180</t>
  </si>
  <si>
    <t>-15:01:47.4</t>
  </si>
  <si>
    <t>2MASX J03015102-1501475</t>
  </si>
  <si>
    <t>NGC1181</t>
  </si>
  <si>
    <t>-15:03:08.4</t>
  </si>
  <si>
    <t>2MASX J03014274-1503085</t>
  </si>
  <si>
    <t>NGC1182</t>
  </si>
  <si>
    <t>-09:40:13.2</t>
  </si>
  <si>
    <t>2MASX J03032887-0940166</t>
  </si>
  <si>
    <t>NGC1183</t>
  </si>
  <si>
    <t>+42:22:08.2</t>
  </si>
  <si>
    <t>2MASS J03044612+4222083</t>
  </si>
  <si>
    <t>NGC1184</t>
  </si>
  <si>
    <t>+80:47:36.0</t>
  </si>
  <si>
    <t>2MASX J03164489+8047358</t>
  </si>
  <si>
    <t>NGC1185</t>
  </si>
  <si>
    <t>-09:07:55.7</t>
  </si>
  <si>
    <t>2MASX J03025947-0907555</t>
  </si>
  <si>
    <t>NGC1186</t>
  </si>
  <si>
    <t>NGC1187</t>
  </si>
  <si>
    <t>-22:52:01.8</t>
  </si>
  <si>
    <t>2MASX J03023758-2252017</t>
  </si>
  <si>
    <t>NGC1188</t>
  </si>
  <si>
    <t>-15:29:04.5</t>
  </si>
  <si>
    <t>2MASX J03034337-1529046</t>
  </si>
  <si>
    <t>NGC1189</t>
  </si>
  <si>
    <t>-15:37:24.5</t>
  </si>
  <si>
    <t>MCG -03-08-061</t>
  </si>
  <si>
    <t>NGC1190</t>
  </si>
  <si>
    <t>-15:39:42.8</t>
  </si>
  <si>
    <t>2MASX J03032612-1539429</t>
  </si>
  <si>
    <t>NGC1191</t>
  </si>
  <si>
    <t>-15:41:07.1</t>
  </si>
  <si>
    <t>2MASX J03033083-1541069</t>
  </si>
  <si>
    <t>NGC1192</t>
  </si>
  <si>
    <t>-15:40:43.8</t>
  </si>
  <si>
    <t>2MASX J03033464-1540439</t>
  </si>
  <si>
    <t>NGC1193</t>
  </si>
  <si>
    <t>+44:22:59.2</t>
  </si>
  <si>
    <t>MWSC 0256</t>
  </si>
  <si>
    <t>NGC1194</t>
  </si>
  <si>
    <t>-01:06:13.5</t>
  </si>
  <si>
    <t>2MASX J03034909-0106129</t>
  </si>
  <si>
    <t>NGC1195</t>
  </si>
  <si>
    <t>-12:02:23.2</t>
  </si>
  <si>
    <t>2MASX J03033280-1202229</t>
  </si>
  <si>
    <t>NGC1196</t>
  </si>
  <si>
    <t>-12:04:34.7</t>
  </si>
  <si>
    <t>2MASX J03033518-1204349</t>
  </si>
  <si>
    <t>NGC1197</t>
  </si>
  <si>
    <t>+44:03:40.3</t>
  </si>
  <si>
    <t>NGC1198</t>
  </si>
  <si>
    <t>2MASX J03061323+4150563</t>
  </si>
  <si>
    <t>NGC1199</t>
  </si>
  <si>
    <t>-15:36:47.5</t>
  </si>
  <si>
    <t>2MASX J03033838-1536486</t>
  </si>
  <si>
    <t>NGC1200</t>
  </si>
  <si>
    <t>-11:59:30.5</t>
  </si>
  <si>
    <t>2MASX J03035448-1159306</t>
  </si>
  <si>
    <t>NGC1201</t>
  </si>
  <si>
    <t>-26:04:10.7</t>
  </si>
  <si>
    <t>2MASX J03040796-2604105</t>
  </si>
  <si>
    <t>NGC1202</t>
  </si>
  <si>
    <t>-06:29:29.8</t>
  </si>
  <si>
    <t>2MASX J03050254-0629298</t>
  </si>
  <si>
    <t>NGC1203A</t>
  </si>
  <si>
    <t>-14:22:52</t>
  </si>
  <si>
    <t>2MASX J03051411-1422515</t>
  </si>
  <si>
    <t>NGC1203B</t>
  </si>
  <si>
    <t>-14:22:40</t>
  </si>
  <si>
    <t>MCG -03-08-071</t>
  </si>
  <si>
    <t>NGC1204</t>
  </si>
  <si>
    <t>-12:20:29.0</t>
  </si>
  <si>
    <t>2MASX J03043994-1220287</t>
  </si>
  <si>
    <t>NGC1205</t>
  </si>
  <si>
    <t>NGC1206</t>
  </si>
  <si>
    <t>-08:49:59.4</t>
  </si>
  <si>
    <t>2MASX J03060977-0849598</t>
  </si>
  <si>
    <t>NGC1207</t>
  </si>
  <si>
    <t>+38:22:55.8</t>
  </si>
  <si>
    <t>2MASX J03081551+3822557</t>
  </si>
  <si>
    <t>NGC1208</t>
  </si>
  <si>
    <t>-09:32:29.1</t>
  </si>
  <si>
    <t>2MASX J03061191-0932288</t>
  </si>
  <si>
    <t>NGC1209</t>
  </si>
  <si>
    <t>-15:36:40.5</t>
  </si>
  <si>
    <t>2MASX J03060302-1536405</t>
  </si>
  <si>
    <t>NGC1210</t>
  </si>
  <si>
    <t>-25:42:59.2</t>
  </si>
  <si>
    <t>2MASX J03064535-2542594</t>
  </si>
  <si>
    <t>NGC1211</t>
  </si>
  <si>
    <t>-00:47:40.1</t>
  </si>
  <si>
    <t>2MASX J03065240-0047399</t>
  </si>
  <si>
    <t>NGC1212</t>
  </si>
  <si>
    <t>2MASX J03094220+4053349</t>
  </si>
  <si>
    <t>NGC1213</t>
  </si>
  <si>
    <t>2MASX J03091730+3838577</t>
  </si>
  <si>
    <t>NGC1214</t>
  </si>
  <si>
    <t>-09:32:39.0</t>
  </si>
  <si>
    <t>2MASX J03065595-0932389</t>
  </si>
  <si>
    <t>NGC1215</t>
  </si>
  <si>
    <t>-09:35:33.6</t>
  </si>
  <si>
    <t>2MASX J03070944-0935334</t>
  </si>
  <si>
    <t>NGC1216</t>
  </si>
  <si>
    <t>-09:36:46.1</t>
  </si>
  <si>
    <t>2MASX J03071837-0936454</t>
  </si>
  <si>
    <t>NGC1217</t>
  </si>
  <si>
    <t>-39:02:11.0</t>
  </si>
  <si>
    <t>2MASX J03060599-3902111</t>
  </si>
  <si>
    <t>NGC1218</t>
  </si>
  <si>
    <t>+04:06:39.3</t>
  </si>
  <si>
    <t>2MASX J03082624+0406388</t>
  </si>
  <si>
    <t>NGC1219</t>
  </si>
  <si>
    <t>+02:06:30.9</t>
  </si>
  <si>
    <t>2MASX J03082795+0206308</t>
  </si>
  <si>
    <t>NGC1220</t>
  </si>
  <si>
    <t>+53:20:53.4</t>
  </si>
  <si>
    <t>MWSC 0261</t>
  </si>
  <si>
    <t>NGC1221</t>
  </si>
  <si>
    <t>-04:15:34.1</t>
  </si>
  <si>
    <t>2MASX J03081551-0415339</t>
  </si>
  <si>
    <t>NGC1222</t>
  </si>
  <si>
    <t>-02:57:18.5</t>
  </si>
  <si>
    <t>2MASX J03085674-0257187</t>
  </si>
  <si>
    <t>NGC1223</t>
  </si>
  <si>
    <t>-04:08:18.2</t>
  </si>
  <si>
    <t>2MASX J03081993-0408180</t>
  </si>
  <si>
    <t>NGC1224</t>
  </si>
  <si>
    <t>+41:21:49.3</t>
  </si>
  <si>
    <t>2MASX J03111355+4121494</t>
  </si>
  <si>
    <t>NGC1225</t>
  </si>
  <si>
    <t>-04:06:05.6</t>
  </si>
  <si>
    <t>2MASX J03084723-0406057</t>
  </si>
  <si>
    <t>NGC1226</t>
  </si>
  <si>
    <t>+35:23:12.6</t>
  </si>
  <si>
    <t>2MASX J03110535+3523125</t>
  </si>
  <si>
    <t>NGC1227</t>
  </si>
  <si>
    <t>+35:19:29.5</t>
  </si>
  <si>
    <t>2MASX J03110774+3519296</t>
  </si>
  <si>
    <t>NGC1228</t>
  </si>
  <si>
    <t>-22:55:22.3</t>
  </si>
  <si>
    <t>2MASX J03081175-2255223</t>
  </si>
  <si>
    <t>NGC1229</t>
  </si>
  <si>
    <t>-22:57:38.9</t>
  </si>
  <si>
    <t>ESO 480-033</t>
  </si>
  <si>
    <t>NGC1230</t>
  </si>
  <si>
    <t>-22:59:02.4</t>
  </si>
  <si>
    <t>2MASX J03081639-2259023</t>
  </si>
  <si>
    <t>NGC1231</t>
  </si>
  <si>
    <t>-15:34:08.7</t>
  </si>
  <si>
    <t>2MASX J03062929-1534088</t>
  </si>
  <si>
    <t>NGC1232</t>
  </si>
  <si>
    <t>-20:34:45.5</t>
  </si>
  <si>
    <t>2MASX J03094551-2034454</t>
  </si>
  <si>
    <t>NGC1232A</t>
  </si>
  <si>
    <t>-20:36:02</t>
  </si>
  <si>
    <t>ESO 547-016</t>
  </si>
  <si>
    <t>NGC1233</t>
  </si>
  <si>
    <t>+39:19:08.1</t>
  </si>
  <si>
    <t>2MASX J03123310+3919081</t>
  </si>
  <si>
    <t>NGC1234</t>
  </si>
  <si>
    <t>-07:50:46.3</t>
  </si>
  <si>
    <t>2MASX J03093900-0750433</t>
  </si>
  <si>
    <t>NGC1235</t>
  </si>
  <si>
    <t>NGC1236</t>
  </si>
  <si>
    <t>+10:48:29.8</t>
  </si>
  <si>
    <t>2MASX J03112797+1048292</t>
  </si>
  <si>
    <t>NGC1237</t>
  </si>
  <si>
    <t>-08:41:32.4</t>
  </si>
  <si>
    <t>NGC1238</t>
  </si>
  <si>
    <t>-10:44:53.0</t>
  </si>
  <si>
    <t>2MASX J03105265-1044526</t>
  </si>
  <si>
    <t>NGC1239</t>
  </si>
  <si>
    <t>-02:33:11.3</t>
  </si>
  <si>
    <t>2MASX J03105371-0233116</t>
  </si>
  <si>
    <t>NGC1240</t>
  </si>
  <si>
    <t>+30:30:25.8</t>
  </si>
  <si>
    <t>NGC1241</t>
  </si>
  <si>
    <t>-08:55:19.7</t>
  </si>
  <si>
    <t>2MASX J03111463-0855197</t>
  </si>
  <si>
    <t>NGC1242</t>
  </si>
  <si>
    <t>-08:54:08.7</t>
  </si>
  <si>
    <t>2MASX J03111933-0854086</t>
  </si>
  <si>
    <t>NGC1243</t>
  </si>
  <si>
    <t>-08:56:43.0</t>
  </si>
  <si>
    <t>NGC1244</t>
  </si>
  <si>
    <t>-66:46:32.2</t>
  </si>
  <si>
    <t>2MASX J03063104-6646320</t>
  </si>
  <si>
    <t>NGC1245</t>
  </si>
  <si>
    <t>+47:14:19.3</t>
  </si>
  <si>
    <t>MWSC 0264</t>
  </si>
  <si>
    <t>NGC1246</t>
  </si>
  <si>
    <t>-66:56:19.1</t>
  </si>
  <si>
    <t>2MASX J03070209-6656192</t>
  </si>
  <si>
    <t>NGC1247</t>
  </si>
  <si>
    <t>-10:28:52.0</t>
  </si>
  <si>
    <t>2MASX J03121431-1028520</t>
  </si>
  <si>
    <t>NGC1248</t>
  </si>
  <si>
    <t>-05:13:28.9</t>
  </si>
  <si>
    <t>2MASX J03124855-0513288</t>
  </si>
  <si>
    <t>NGC1249</t>
  </si>
  <si>
    <t>-53:20:08.7</t>
  </si>
  <si>
    <t>2MASX J03100123-5320086</t>
  </si>
  <si>
    <t>NGC1250</t>
  </si>
  <si>
    <t>+41:21:19.5</t>
  </si>
  <si>
    <t>2MASX J03152110+4121195</t>
  </si>
  <si>
    <t>NGC1251</t>
  </si>
  <si>
    <t>+01:27:23.5</t>
  </si>
  <si>
    <t>NGC1252</t>
  </si>
  <si>
    <t>-57:45:31.0</t>
  </si>
  <si>
    <t>ESO 116-011</t>
  </si>
  <si>
    <t>NGC1253</t>
  </si>
  <si>
    <t>-02:49:22.6</t>
  </si>
  <si>
    <t>2MASX J03140904-0249226</t>
  </si>
  <si>
    <t>NGC1253A</t>
  </si>
  <si>
    <t>-02:48:03</t>
  </si>
  <si>
    <t>IRAS 03118-0259</t>
  </si>
  <si>
    <t>NGC1254</t>
  </si>
  <si>
    <t>+02:40:38.5</t>
  </si>
  <si>
    <t>2MASX J03142387+0240403</t>
  </si>
  <si>
    <t>NGC1255</t>
  </si>
  <si>
    <t>-25:43:30.6</t>
  </si>
  <si>
    <t>2MASX J03133204-2543306</t>
  </si>
  <si>
    <t>NGC1256</t>
  </si>
  <si>
    <t>-21:59:11.1</t>
  </si>
  <si>
    <t>2MASX J03135827-2159111</t>
  </si>
  <si>
    <t>NGC1257</t>
  </si>
  <si>
    <t>+41:31:44.6</t>
  </si>
  <si>
    <t>2MASS J03165958+4131454</t>
  </si>
  <si>
    <t>PGC and RC3 misidentify this with UGC 02621.</t>
  </si>
  <si>
    <t>NGC1258</t>
  </si>
  <si>
    <t>-21:46:27.4</t>
  </si>
  <si>
    <t>2MASX J03140547-2146271</t>
  </si>
  <si>
    <t>NGC1259</t>
  </si>
  <si>
    <t>+41:23:07.8</t>
  </si>
  <si>
    <t>2MASX J03171730+4123072</t>
  </si>
  <si>
    <t>NGC1260</t>
  </si>
  <si>
    <t>+41:24:18.8</t>
  </si>
  <si>
    <t>2MASX J03172720+4124184</t>
  </si>
  <si>
    <t>NGC1261</t>
  </si>
  <si>
    <t>-55:13:00.5</t>
  </si>
  <si>
    <t>2MASX J03121627-5513070</t>
  </si>
  <si>
    <t>NGC1262</t>
  </si>
  <si>
    <t>-15:52:45.5</t>
  </si>
  <si>
    <t>2MASX J03153355-1552455</t>
  </si>
  <si>
    <t>NGC1263</t>
  </si>
  <si>
    <t>-15:05:53.9</t>
  </si>
  <si>
    <t>2MASX J03153955-1505535</t>
  </si>
  <si>
    <t>NGC1264</t>
  </si>
  <si>
    <t>+41:31:13.0</t>
  </si>
  <si>
    <t>2MASX J03175957+4131127</t>
  </si>
  <si>
    <t>NGC1265</t>
  </si>
  <si>
    <t>+41:51:27.9</t>
  </si>
  <si>
    <t>MCG +07-07-052</t>
  </si>
  <si>
    <t>NGC1266</t>
  </si>
  <si>
    <t>-02:25:38.5</t>
  </si>
  <si>
    <t>2MASX J03160074-0225385</t>
  </si>
  <si>
    <t>NGC1267</t>
  </si>
  <si>
    <t>+41:28:03.8</t>
  </si>
  <si>
    <t>2MASX J03184497+4128041</t>
  </si>
  <si>
    <t>NGC1268</t>
  </si>
  <si>
    <t>+41:29:19.3</t>
  </si>
  <si>
    <t>2MASX J03184515+4129191</t>
  </si>
  <si>
    <t>NGC1269</t>
  </si>
  <si>
    <t>-41:06:29.0</t>
  </si>
  <si>
    <t>2MASX J03171859-4106290</t>
  </si>
  <si>
    <t>NGC1270</t>
  </si>
  <si>
    <t>+41:28:12.0</t>
  </si>
  <si>
    <t>2MASX J03185814+4128121</t>
  </si>
  <si>
    <t>NGC1271</t>
  </si>
  <si>
    <t>+41:21:11.7</t>
  </si>
  <si>
    <t>2MASX J03191127+4121120</t>
  </si>
  <si>
    <t>NGC1272</t>
  </si>
  <si>
    <t>+41:29:26.3</t>
  </si>
  <si>
    <t>2MASX J03192129+4129261</t>
  </si>
  <si>
    <t>NGC1273</t>
  </si>
  <si>
    <t>+41:32:25.9</t>
  </si>
  <si>
    <t>2MASX J03192672+4132261</t>
  </si>
  <si>
    <t>NGC1274</t>
  </si>
  <si>
    <t>+41:32:55.1</t>
  </si>
  <si>
    <t>2MASX J03194053+4132550</t>
  </si>
  <si>
    <t>NGC1275</t>
  </si>
  <si>
    <t>+41:30:42.1</t>
  </si>
  <si>
    <t>2MASX J03194823+4130420</t>
  </si>
  <si>
    <t>NGC1276</t>
  </si>
  <si>
    <t>+41:38:31.1</t>
  </si>
  <si>
    <t>NGC1277</t>
  </si>
  <si>
    <t>+41:34:24.7</t>
  </si>
  <si>
    <t>2MASX J03195148+4134242</t>
  </si>
  <si>
    <t>NGC1278</t>
  </si>
  <si>
    <t>2MASX J03195416+4133482</t>
  </si>
  <si>
    <t>NGC1279</t>
  </si>
  <si>
    <t>+41:28:46.3</t>
  </si>
  <si>
    <t>2MASX J03195907+4128462</t>
  </si>
  <si>
    <t>NGC1280</t>
  </si>
  <si>
    <t>-00:10:08.7</t>
  </si>
  <si>
    <t>2MASX J03175702-0010087</t>
  </si>
  <si>
    <t>NGC1281</t>
  </si>
  <si>
    <t>+41:37:48.1</t>
  </si>
  <si>
    <t>2MASX J03200610+4137483</t>
  </si>
  <si>
    <t>NGC1282</t>
  </si>
  <si>
    <t>+41:22:01.2</t>
  </si>
  <si>
    <t>2MASX J03201214+4122012</t>
  </si>
  <si>
    <t>NGC1283</t>
  </si>
  <si>
    <t>+41:23:55.2</t>
  </si>
  <si>
    <t>2MASX J03201552+4123552</t>
  </si>
  <si>
    <t>NGC1284</t>
  </si>
  <si>
    <t>-10:17:20.7</t>
  </si>
  <si>
    <t>2MASX J03174554-1017207</t>
  </si>
  <si>
    <t>NGC1285</t>
  </si>
  <si>
    <t>-07:17:52.1</t>
  </si>
  <si>
    <t>2MASX J03175341-0717517</t>
  </si>
  <si>
    <t>NGC1286</t>
  </si>
  <si>
    <t>-07:37:00.7</t>
  </si>
  <si>
    <t>2MASX J03174849-0737007</t>
  </si>
  <si>
    <t>NGC1287</t>
  </si>
  <si>
    <t>-02:43:51.0</t>
  </si>
  <si>
    <t>2MASX J03183347-0243510</t>
  </si>
  <si>
    <t>NGC1288</t>
  </si>
  <si>
    <t>-32:34:33.2</t>
  </si>
  <si>
    <t>2MASX J03171317-3234330</t>
  </si>
  <si>
    <t>NGC1289</t>
  </si>
  <si>
    <t>2MASX J03184982-0158240</t>
  </si>
  <si>
    <t>NGC1290</t>
  </si>
  <si>
    <t>-13:59:22.6</t>
  </si>
  <si>
    <t>2MASX J03192514-1359229</t>
  </si>
  <si>
    <t>NGC1291</t>
  </si>
  <si>
    <t>NGC1292</t>
  </si>
  <si>
    <t>-27:36:37.2</t>
  </si>
  <si>
    <t>2MASX J03181489-2736371</t>
  </si>
  <si>
    <t>NGC1293</t>
  </si>
  <si>
    <t>+41:23:34.2</t>
  </si>
  <si>
    <t>2MASX J03213647+4123340</t>
  </si>
  <si>
    <t>NGC1294</t>
  </si>
  <si>
    <t>+41:21:38.0</t>
  </si>
  <si>
    <t>2MASX J03213994+4121380</t>
  </si>
  <si>
    <t>NGC1295</t>
  </si>
  <si>
    <t>-13:59:53.7</t>
  </si>
  <si>
    <t>2MASX J03200331-1359537</t>
  </si>
  <si>
    <t>NGC1296</t>
  </si>
  <si>
    <t>-13:03:44.8</t>
  </si>
  <si>
    <t>2MASX J03184969-1303449</t>
  </si>
  <si>
    <t>NGC1297</t>
  </si>
  <si>
    <t>-19:06:00.0</t>
  </si>
  <si>
    <t>2MASX J03191420-1905597</t>
  </si>
  <si>
    <t>NGC1298</t>
  </si>
  <si>
    <t>-02:06:50.8</t>
  </si>
  <si>
    <t>2MASX J03201308-0206510</t>
  </si>
  <si>
    <t>NGC1299</t>
  </si>
  <si>
    <t>-06:15:43.2</t>
  </si>
  <si>
    <t>2MASX J03200968-0615428</t>
  </si>
  <si>
    <t>NGC1300</t>
  </si>
  <si>
    <t>-19:24:40.9</t>
  </si>
  <si>
    <t>2MASX J03194107-1924408</t>
  </si>
  <si>
    <t>NGC1301</t>
  </si>
  <si>
    <t>-18:42:55.2</t>
  </si>
  <si>
    <t>2MASX J03203532-1842552</t>
  </si>
  <si>
    <t>NGC1302</t>
  </si>
  <si>
    <t>-26:03:37.6</t>
  </si>
  <si>
    <t>2MASX J03195121-2603382</t>
  </si>
  <si>
    <t>NGC1303</t>
  </si>
  <si>
    <t>-07:23:39.9</t>
  </si>
  <si>
    <t>2MASX J03204079-0723399</t>
  </si>
  <si>
    <t>NGC1304</t>
  </si>
  <si>
    <t>-04:35:02.7</t>
  </si>
  <si>
    <t>2MASX J03211279-0435023</t>
  </si>
  <si>
    <t>NGC1305</t>
  </si>
  <si>
    <t>-02:19:00.6</t>
  </si>
  <si>
    <t>2MASX J03212296-0219007</t>
  </si>
  <si>
    <t>NGC1306</t>
  </si>
  <si>
    <t>-25:30:45.2</t>
  </si>
  <si>
    <t>2MASX J03210298-2530453</t>
  </si>
  <si>
    <t>NGC1307</t>
  </si>
  <si>
    <t>NGC1308</t>
  </si>
  <si>
    <t>-02:45:25.7</t>
  </si>
  <si>
    <t>2MASX J03222854-0245255</t>
  </si>
  <si>
    <t>NGC1309</t>
  </si>
  <si>
    <t>-15:24:00.2</t>
  </si>
  <si>
    <t>2MASX J03220655-1524002</t>
  </si>
  <si>
    <t>NGC1310</t>
  </si>
  <si>
    <t>-37:06:06.1</t>
  </si>
  <si>
    <t>2MASX J03210343-3706060</t>
  </si>
  <si>
    <t>NGC1311</t>
  </si>
  <si>
    <t>-52:11:07.9</t>
  </si>
  <si>
    <t>2MASX J03200694-5211077</t>
  </si>
  <si>
    <t>NGC1312</t>
  </si>
  <si>
    <t>+01:11:04.8</t>
  </si>
  <si>
    <t>NGC1313</t>
  </si>
  <si>
    <t>-66:29:53.7</t>
  </si>
  <si>
    <t>2MASX J03181604-6629537</t>
  </si>
  <si>
    <t>NGC1313A</t>
  </si>
  <si>
    <t>-66:42:04</t>
  </si>
  <si>
    <t>2MASX J03200570-6642042</t>
  </si>
  <si>
    <t>NGC1314</t>
  </si>
  <si>
    <t>-04:11:11.6</t>
  </si>
  <si>
    <t>2MASX J03224117-0411115</t>
  </si>
  <si>
    <t>NGC1315</t>
  </si>
  <si>
    <t>-21:22:30.6</t>
  </si>
  <si>
    <t>2MASX J03230660-2122307</t>
  </si>
  <si>
    <t>NGC1316</t>
  </si>
  <si>
    <t>-37:12:29.6</t>
  </si>
  <si>
    <t>2MASX J03224178-3712295</t>
  </si>
  <si>
    <t>NGC1316A</t>
  </si>
  <si>
    <t>-36:54:14</t>
  </si>
  <si>
    <t>2MASX J03233793-3654143</t>
  </si>
  <si>
    <t>NGC1316B</t>
  </si>
  <si>
    <t>-36:54:30</t>
  </si>
  <si>
    <t>2MASX J03233959-3654303</t>
  </si>
  <si>
    <t>NGC1316C</t>
  </si>
  <si>
    <t>-37:00:34</t>
  </si>
  <si>
    <t>2MASX J03245846-3700338</t>
  </si>
  <si>
    <t>NGC1317</t>
  </si>
  <si>
    <t>-37:06:13.3</t>
  </si>
  <si>
    <t>2MASX J03224428-3706136</t>
  </si>
  <si>
    <t>NGC1318</t>
  </si>
  <si>
    <t>NGC1319</t>
  </si>
  <si>
    <t>-21:31:39.8</t>
  </si>
  <si>
    <t>2MASX J03235645-2131398</t>
  </si>
  <si>
    <t>NGC1320</t>
  </si>
  <si>
    <t>-03:02:32.2</t>
  </si>
  <si>
    <t>2MASX J03244870-0302322</t>
  </si>
  <si>
    <t>NGC1321</t>
  </si>
  <si>
    <t>-03:00:56.1</t>
  </si>
  <si>
    <t>2MASX J03244857-0300562</t>
  </si>
  <si>
    <t>NGC1322</t>
  </si>
  <si>
    <t>-02:55:09.2</t>
  </si>
  <si>
    <t>2MASX J03245471-0255092</t>
  </si>
  <si>
    <t>NGC1323</t>
  </si>
  <si>
    <t>-02:49:19.5</t>
  </si>
  <si>
    <t>2MASX J03245604-0249202</t>
  </si>
  <si>
    <t>NGC1324</t>
  </si>
  <si>
    <t>-05:44:44.9</t>
  </si>
  <si>
    <t>2MASX J03250169-0544452</t>
  </si>
  <si>
    <t>NGC1325</t>
  </si>
  <si>
    <t>-21:32:38.5</t>
  </si>
  <si>
    <t>2MASX J03242556-2132385</t>
  </si>
  <si>
    <t>NGC1325A</t>
  </si>
  <si>
    <t>-21:20:10</t>
  </si>
  <si>
    <t>2MASX J03244827-2120312</t>
  </si>
  <si>
    <t>NGC1326</t>
  </si>
  <si>
    <t>-36:27:52.8</t>
  </si>
  <si>
    <t>2MASX J03235639-3627527</t>
  </si>
  <si>
    <t>NGC1326A</t>
  </si>
  <si>
    <t>-36:21:50</t>
  </si>
  <si>
    <t>2MASX J03250876-3621450</t>
  </si>
  <si>
    <t>NGC1326B</t>
  </si>
  <si>
    <t>-36:23:06</t>
  </si>
  <si>
    <t>ESO 357-029</t>
  </si>
  <si>
    <t>NGC1327</t>
  </si>
  <si>
    <t>-25:40:49.0</t>
  </si>
  <si>
    <t>ESO 481-026</t>
  </si>
  <si>
    <t>NGC1328</t>
  </si>
  <si>
    <t>-04:07:29.8</t>
  </si>
  <si>
    <t>2MASX J03253913-0407297</t>
  </si>
  <si>
    <t>NGC1329</t>
  </si>
  <si>
    <t>-17:35:29.4</t>
  </si>
  <si>
    <t>2MASX J03260258-1735295</t>
  </si>
  <si>
    <t>NGC1330</t>
  </si>
  <si>
    <t>+41:40:30.9</t>
  </si>
  <si>
    <t>NGC1331</t>
  </si>
  <si>
    <t>2MASX J03262835-2121203</t>
  </si>
  <si>
    <t>NGC1332</t>
  </si>
  <si>
    <t>-21:20:06.8</t>
  </si>
  <si>
    <t>2MASX J03261732-2120073</t>
  </si>
  <si>
    <t>NGC1333</t>
  </si>
  <si>
    <t>+31:22:12</t>
  </si>
  <si>
    <t>LBN 741</t>
  </si>
  <si>
    <t>NGC1334</t>
  </si>
  <si>
    <t>+41:49:55.3</t>
  </si>
  <si>
    <t>2MASX J03300186+4149558</t>
  </si>
  <si>
    <t>NGC1335</t>
  </si>
  <si>
    <t>+41:34:21.9</t>
  </si>
  <si>
    <t>2MASX J03301948+4134218</t>
  </si>
  <si>
    <t>NGC1336</t>
  </si>
  <si>
    <t>-35:42:48.8</t>
  </si>
  <si>
    <t>2MASX J03263219-3542488</t>
  </si>
  <si>
    <t>NGC1337</t>
  </si>
  <si>
    <t>-08:23:19.0</t>
  </si>
  <si>
    <t>2MASX J03280595-0823190</t>
  </si>
  <si>
    <t>NGC1338</t>
  </si>
  <si>
    <t>-12:09:12.1</t>
  </si>
  <si>
    <t>2MASX J03285455-1209120</t>
  </si>
  <si>
    <t>NGC1339</t>
  </si>
  <si>
    <t>-32:17:10.0</t>
  </si>
  <si>
    <t>2MASX J03280658-3217101</t>
  </si>
  <si>
    <t>NGC1340</t>
  </si>
  <si>
    <t>-31:04:05.4</t>
  </si>
  <si>
    <t>2MASX J03281966-3104054</t>
  </si>
  <si>
    <t>NGC1341</t>
  </si>
  <si>
    <t>-37:09:00.0</t>
  </si>
  <si>
    <t>2MASX J03275843-3708598</t>
  </si>
  <si>
    <t>NGC1342</t>
  </si>
  <si>
    <t>+37:22:45.8</t>
  </si>
  <si>
    <t>MWSC 0283</t>
  </si>
  <si>
    <t>NGC1343</t>
  </si>
  <si>
    <t>+72:34:16.8</t>
  </si>
  <si>
    <t>2MASX J03374965+7234168</t>
  </si>
  <si>
    <t>NGC1344</t>
  </si>
  <si>
    <t>NGC1345</t>
  </si>
  <si>
    <t>-17:46:42.2</t>
  </si>
  <si>
    <t>2MASX J03293169-1746420</t>
  </si>
  <si>
    <t>NGC1346</t>
  </si>
  <si>
    <t>-05:32:35.9</t>
  </si>
  <si>
    <t>2MASX J03301327-0532363</t>
  </si>
  <si>
    <t>NGC1347</t>
  </si>
  <si>
    <t>-22:17:06.0</t>
  </si>
  <si>
    <t>MCG -04-09-017</t>
  </si>
  <si>
    <t>NGC1347 NED01</t>
  </si>
  <si>
    <t>-22:16:44.9</t>
  </si>
  <si>
    <t>ESO 548-027</t>
  </si>
  <si>
    <t>NGC1347 NED02</t>
  </si>
  <si>
    <t>-22:17:27.6</t>
  </si>
  <si>
    <t>2MASXJ03294116-2217277</t>
  </si>
  <si>
    <t>NGC1348</t>
  </si>
  <si>
    <t>+51:25:13.9</t>
  </si>
  <si>
    <t>MWSC 0289</t>
  </si>
  <si>
    <t>NGC1349</t>
  </si>
  <si>
    <t>+04:22:51.0</t>
  </si>
  <si>
    <t>2MASX J03312754+0422511</t>
  </si>
  <si>
    <t>NGC1350</t>
  </si>
  <si>
    <t>-33:37:43.1</t>
  </si>
  <si>
    <t>2MASX J03310811-3337431</t>
  </si>
  <si>
    <t>NGC1351</t>
  </si>
  <si>
    <t>-34:51:14.2</t>
  </si>
  <si>
    <t>2MASX J03303498-3451142</t>
  </si>
  <si>
    <t>NGC1351A</t>
  </si>
  <si>
    <t>-35:10:41</t>
  </si>
  <si>
    <t>2MASX J03284871-3510413</t>
  </si>
  <si>
    <t>NGC1352</t>
  </si>
  <si>
    <t>-19:16:42.4</t>
  </si>
  <si>
    <t>2MASX J03313296-1916424</t>
  </si>
  <si>
    <t>NGC1353</t>
  </si>
  <si>
    <t>-20:49:09.0</t>
  </si>
  <si>
    <t>2MASX J03320302-2049089</t>
  </si>
  <si>
    <t>NGC1354</t>
  </si>
  <si>
    <t>-15:13:16.1</t>
  </si>
  <si>
    <t>2MASX J03322936-1513159</t>
  </si>
  <si>
    <t>NGC1355</t>
  </si>
  <si>
    <t>-04:59:55.3</t>
  </si>
  <si>
    <t>2MASX J03332351-0459554</t>
  </si>
  <si>
    <t>NGC1356</t>
  </si>
  <si>
    <t>-50:18:34.6</t>
  </si>
  <si>
    <t>2MASX J03304076-5018346</t>
  </si>
  <si>
    <t>NGC1357</t>
  </si>
  <si>
    <t>-13:39:50.9</t>
  </si>
  <si>
    <t>2MASX J03331709-1339509</t>
  </si>
  <si>
    <t>NGC1358</t>
  </si>
  <si>
    <t>-05:05:21.8</t>
  </si>
  <si>
    <t>2MASX J03333970-0505224</t>
  </si>
  <si>
    <t>NGC1359</t>
  </si>
  <si>
    <t>-19:29:31.4</t>
  </si>
  <si>
    <t>2MASX J03334769-1929310</t>
  </si>
  <si>
    <t>NGC1360</t>
  </si>
  <si>
    <t>-25:52:18.2</t>
  </si>
  <si>
    <t>HIP 016566</t>
  </si>
  <si>
    <t>NGC1361</t>
  </si>
  <si>
    <t>-06:15:54.0</t>
  </si>
  <si>
    <t>2MASX J03341772-0615541</t>
  </si>
  <si>
    <t>NGC1362</t>
  </si>
  <si>
    <t>-20:16:57.5</t>
  </si>
  <si>
    <t>2MASX J03335307-2016567</t>
  </si>
  <si>
    <t>NGC1363</t>
  </si>
  <si>
    <t>-09:50:32.9</t>
  </si>
  <si>
    <t>2MASX J03344957-0950332</t>
  </si>
  <si>
    <t>NGC1364</t>
  </si>
  <si>
    <t>-09:50:19.1</t>
  </si>
  <si>
    <t>2MASX J03345898-0950192</t>
  </si>
  <si>
    <t>NGC1365</t>
  </si>
  <si>
    <t>-36:08:25.4</t>
  </si>
  <si>
    <t>2MASX J03333645-3608263</t>
  </si>
  <si>
    <t>NGC1366</t>
  </si>
  <si>
    <t>-31:11:38.8</t>
  </si>
  <si>
    <t>2MASX J03335365-3111387</t>
  </si>
  <si>
    <t>NGC1367</t>
  </si>
  <si>
    <t>-24:55:59.6</t>
  </si>
  <si>
    <t>2MASX J03350132-2455598</t>
  </si>
  <si>
    <t>NGC1368</t>
  </si>
  <si>
    <t>-15:39:21.3</t>
  </si>
  <si>
    <t>2MASX J03345890-1539218</t>
  </si>
  <si>
    <t>NGC1369</t>
  </si>
  <si>
    <t>-36:15:22.4</t>
  </si>
  <si>
    <t>2MASX J03364524-3615223</t>
  </si>
  <si>
    <t>NGC1370</t>
  </si>
  <si>
    <t>-20:22:25.2</t>
  </si>
  <si>
    <t>2MASX J03351457-2022250</t>
  </si>
  <si>
    <t>NGC1371</t>
  </si>
  <si>
    <t>NGC1372</t>
  </si>
  <si>
    <t>-15:52:53.3</t>
  </si>
  <si>
    <t>2MASX J03365971-1552530</t>
  </si>
  <si>
    <t>NGC1373</t>
  </si>
  <si>
    <t>-35:10:16.0</t>
  </si>
  <si>
    <t>2MASX J03345920-3510162</t>
  </si>
  <si>
    <t>NGC1374</t>
  </si>
  <si>
    <t>-35:13:34.5</t>
  </si>
  <si>
    <t>2MASX J03351659-3513345</t>
  </si>
  <si>
    <t>NGC1375</t>
  </si>
  <si>
    <t>-35:15:56.4</t>
  </si>
  <si>
    <t>2MASX J03351683-3515564</t>
  </si>
  <si>
    <t>NGC1376</t>
  </si>
  <si>
    <t>-05:02:33.9</t>
  </si>
  <si>
    <t>2MASX J03370592-0502339</t>
  </si>
  <si>
    <t>NGC1377</t>
  </si>
  <si>
    <t>-20:54:08.1</t>
  </si>
  <si>
    <t>2MASX J03363907-2054081</t>
  </si>
  <si>
    <t>NGC1378</t>
  </si>
  <si>
    <t>-35:12:40.2</t>
  </si>
  <si>
    <t>NGC1379</t>
  </si>
  <si>
    <t>-35:26:28.3</t>
  </si>
  <si>
    <t>2MASX J03360393-3526282</t>
  </si>
  <si>
    <t>NGC1380</t>
  </si>
  <si>
    <t>-34:58:34.4</t>
  </si>
  <si>
    <t>2MASX J03362757-3458335</t>
  </si>
  <si>
    <t>NGC1380A</t>
  </si>
  <si>
    <t>-34:44:23</t>
  </si>
  <si>
    <t>2MASX J03364747-3444225</t>
  </si>
  <si>
    <t>NGC1380B</t>
  </si>
  <si>
    <t>-35:11:42.1</t>
  </si>
  <si>
    <t>NGC1381</t>
  </si>
  <si>
    <t>-35:17:42.7</t>
  </si>
  <si>
    <t>2MASX J03363170-3517425</t>
  </si>
  <si>
    <t>NGC1382</t>
  </si>
  <si>
    <t>1380B</t>
  </si>
  <si>
    <t>2MASX J03370895-3511420</t>
  </si>
  <si>
    <t>NGC1383</t>
  </si>
  <si>
    <t>-18:20:22.1</t>
  </si>
  <si>
    <t>2MASX J03373925-1820220</t>
  </si>
  <si>
    <t>NGC1384</t>
  </si>
  <si>
    <t>+15:49:10.4</t>
  </si>
  <si>
    <t>2MASX J03391359+1549107</t>
  </si>
  <si>
    <t>NGC1385</t>
  </si>
  <si>
    <t>-24:30:01.1</t>
  </si>
  <si>
    <t>2MASX J03372832-2430046</t>
  </si>
  <si>
    <t>NGC1386</t>
  </si>
  <si>
    <t>-35:59:57.9</t>
  </si>
  <si>
    <t>2MASX J03364623-3559573</t>
  </si>
  <si>
    <t>NGC1387</t>
  </si>
  <si>
    <t>-35:30:23.9</t>
  </si>
  <si>
    <t>2MASX J03365707-3530240</t>
  </si>
  <si>
    <t>NGC1388</t>
  </si>
  <si>
    <t>-15:53:57.9</t>
  </si>
  <si>
    <t>2MASX J03381201-1553583</t>
  </si>
  <si>
    <t>NGC1389</t>
  </si>
  <si>
    <t>-35:44:44.1</t>
  </si>
  <si>
    <t>2MASX J03371173-3544461</t>
  </si>
  <si>
    <t>NGC1390</t>
  </si>
  <si>
    <t>-19:00:30.1</t>
  </si>
  <si>
    <t>2MASX J03375216-1900300</t>
  </si>
  <si>
    <t>NGC1391</t>
  </si>
  <si>
    <t>-18:21:14.8</t>
  </si>
  <si>
    <t>2MASX J03385297-1821146</t>
  </si>
  <si>
    <t>NGC1392</t>
  </si>
  <si>
    <t>-36:08:50.7</t>
  </si>
  <si>
    <t>2MASX J03374699-3608507</t>
  </si>
  <si>
    <t>NGC1393</t>
  </si>
  <si>
    <t>-18:25:40.7</t>
  </si>
  <si>
    <t>2MASX J03383857-1825407</t>
  </si>
  <si>
    <t>NGC1394</t>
  </si>
  <si>
    <t>-18:17:32.2</t>
  </si>
  <si>
    <t>2MASX J03390692-1817319</t>
  </si>
  <si>
    <t>NGC1395</t>
  </si>
  <si>
    <t>-23:01:39.1</t>
  </si>
  <si>
    <t>2MASX J03382978-2301396</t>
  </si>
  <si>
    <t>NGC1396</t>
  </si>
  <si>
    <t>-35:26:24.4</t>
  </si>
  <si>
    <t>2MASX J03380658-3526237</t>
  </si>
  <si>
    <t>NGC1397</t>
  </si>
  <si>
    <t>-04:40:12.4</t>
  </si>
  <si>
    <t>2MASX J03394713-0440121</t>
  </si>
  <si>
    <t>NGC1398</t>
  </si>
  <si>
    <t>-26:20:16.2</t>
  </si>
  <si>
    <t>2MASX J03385213-2620162</t>
  </si>
  <si>
    <t>NGC1399</t>
  </si>
  <si>
    <t>-35:27:02.4</t>
  </si>
  <si>
    <t>2MASX J03382908-3527026</t>
  </si>
  <si>
    <t>NGC1400</t>
  </si>
  <si>
    <t>-18:41:17.1</t>
  </si>
  <si>
    <t>2MASX J03393085-1841172</t>
  </si>
  <si>
    <t>NGC1401</t>
  </si>
  <si>
    <t>-22:43:28.9</t>
  </si>
  <si>
    <t>2MASX J03392185-2243289</t>
  </si>
  <si>
    <t>NGC1402</t>
  </si>
  <si>
    <t>-18:31:37.0</t>
  </si>
  <si>
    <t>2MASX J03393058-1831372</t>
  </si>
  <si>
    <t>NGC1403</t>
  </si>
  <si>
    <t>-22:23:19.5</t>
  </si>
  <si>
    <t>2MASX J03391087-2223189</t>
  </si>
  <si>
    <t>NGC1404</t>
  </si>
  <si>
    <t>-35:35:39.8</t>
  </si>
  <si>
    <t>2MASX J03385191-3535398</t>
  </si>
  <si>
    <t>NGC1405</t>
  </si>
  <si>
    <t>-15:31:48.7</t>
  </si>
  <si>
    <t>2MASX J03401891-1531487</t>
  </si>
  <si>
    <t>NGC1406</t>
  </si>
  <si>
    <t>-31:19:17.1</t>
  </si>
  <si>
    <t>2MASX J03392331-3119170</t>
  </si>
  <si>
    <t>NGC1407</t>
  </si>
  <si>
    <t>-18:34:48.4</t>
  </si>
  <si>
    <t>2MASX J03401190-1834493</t>
  </si>
  <si>
    <t>NGC1408</t>
  </si>
  <si>
    <t>-35:30:03.0</t>
  </si>
  <si>
    <t>Identification as NGC 1408 is very uncertain.</t>
  </si>
  <si>
    <t>NGC1409</t>
  </si>
  <si>
    <t>-01:18:09.2</t>
  </si>
  <si>
    <t>2MASX J03411054-0118101</t>
  </si>
  <si>
    <t>NGC1410</t>
  </si>
  <si>
    <t>-01:17:55.6</t>
  </si>
  <si>
    <t>MCG +00-10-012</t>
  </si>
  <si>
    <t>NGC1411</t>
  </si>
  <si>
    <t>2MASX J03384485-4406022</t>
  </si>
  <si>
    <t>NGC1412</t>
  </si>
  <si>
    <t>2MASX J03402936-2651441</t>
  </si>
  <si>
    <t>NGC1413</t>
  </si>
  <si>
    <t>-15:36:38.8</t>
  </si>
  <si>
    <t>2MASX J03401157-1536380</t>
  </si>
  <si>
    <t>NGC1414</t>
  </si>
  <si>
    <t>-21:42:47.3</t>
  </si>
  <si>
    <t>ESO 548-071</t>
  </si>
  <si>
    <t>NGC1415</t>
  </si>
  <si>
    <t>2MASX J03405685-2233520</t>
  </si>
  <si>
    <t>NGC1416</t>
  </si>
  <si>
    <t>-22:43:08.8</t>
  </si>
  <si>
    <t>2MASX J03410288-2243090</t>
  </si>
  <si>
    <t>NGC1417</t>
  </si>
  <si>
    <t>-04:42:17.5</t>
  </si>
  <si>
    <t>2MASX J03415742-0442174</t>
  </si>
  <si>
    <t>NGC1418</t>
  </si>
  <si>
    <t>-04:43:50.7</t>
  </si>
  <si>
    <t>2MASX J03421615-0443505</t>
  </si>
  <si>
    <t>NGC1419</t>
  </si>
  <si>
    <t>-37:30:39.0</t>
  </si>
  <si>
    <t>2MASX J03404211-3730390</t>
  </si>
  <si>
    <t>NGC1420</t>
  </si>
  <si>
    <t>-05:51:09.2</t>
  </si>
  <si>
    <t>NGC1421</t>
  </si>
  <si>
    <t>-13:29:16.9</t>
  </si>
  <si>
    <t>2MASX J03422928-1329168</t>
  </si>
  <si>
    <t>NGC1422</t>
  </si>
  <si>
    <t>-21:40:53.5</t>
  </si>
  <si>
    <t>2MASX J03413106-2140533</t>
  </si>
  <si>
    <t>NGC1423</t>
  </si>
  <si>
    <t>-06:22:54.6</t>
  </si>
  <si>
    <t>2MASX J03424012-0622548</t>
  </si>
  <si>
    <t>NGC1424</t>
  </si>
  <si>
    <t>-04:43:48.3</t>
  </si>
  <si>
    <t>2MASX J03431405-0443481</t>
  </si>
  <si>
    <t>NGC1425</t>
  </si>
  <si>
    <t>-29:53:36.0</t>
  </si>
  <si>
    <t>2MASX J03421146-2953359</t>
  </si>
  <si>
    <t>NGC1426</t>
  </si>
  <si>
    <t>-22:06:30.1</t>
  </si>
  <si>
    <t>2MASX J03424911-2206301</t>
  </si>
  <si>
    <t>NGC1427</t>
  </si>
  <si>
    <t>-35:23:33.2</t>
  </si>
  <si>
    <t>ESO 358-052</t>
  </si>
  <si>
    <t>NGC1427A</t>
  </si>
  <si>
    <t>-35:37:28</t>
  </si>
  <si>
    <t>ESO 358-049</t>
  </si>
  <si>
    <t>NGC1428</t>
  </si>
  <si>
    <t>-35:09:14.4</t>
  </si>
  <si>
    <t>ESO 358-053</t>
  </si>
  <si>
    <t>NGC1429</t>
  </si>
  <si>
    <t>-04:43:05.2</t>
  </si>
  <si>
    <t>NGC1430</t>
  </si>
  <si>
    <t>-18:13:30.3</t>
  </si>
  <si>
    <t>NGC1431</t>
  </si>
  <si>
    <t>+02:50:05.8</t>
  </si>
  <si>
    <t>2MASX J03444080+0250058</t>
  </si>
  <si>
    <t>NGC1432</t>
  </si>
  <si>
    <t>+24:22:04.3</t>
  </si>
  <si>
    <t>BD +23 0516</t>
  </si>
  <si>
    <t>NGC1433</t>
  </si>
  <si>
    <t>-47:13:19.5</t>
  </si>
  <si>
    <t>2MASX J03420155-4713194</t>
  </si>
  <si>
    <t>NGC1434</t>
  </si>
  <si>
    <t>-09:40:57.4</t>
  </si>
  <si>
    <t>2MASX J03461286-0940572</t>
  </si>
  <si>
    <t>NGC1435</t>
  </si>
  <si>
    <t>+23:45:53.9</t>
  </si>
  <si>
    <t>Merope Nebula</t>
  </si>
  <si>
    <t>NGC1436</t>
  </si>
  <si>
    <t>-35:51:10.9</t>
  </si>
  <si>
    <t>2MASX J03433708-3551107</t>
  </si>
  <si>
    <t>NGC1437</t>
  </si>
  <si>
    <t>NGC1437B</t>
  </si>
  <si>
    <t>-36:21:25</t>
  </si>
  <si>
    <t>2MASX J03455486-3621249</t>
  </si>
  <si>
    <t>NGC1438</t>
  </si>
  <si>
    <t>-23:00:08.9</t>
  </si>
  <si>
    <t>2MASX J03451721-2300090</t>
  </si>
  <si>
    <t>NGC1439</t>
  </si>
  <si>
    <t>-21:55:14.0</t>
  </si>
  <si>
    <t>2MASX J03444995-2155137</t>
  </si>
  <si>
    <t>NGC1440</t>
  </si>
  <si>
    <t>-18:15:57.7</t>
  </si>
  <si>
    <t>2MASX J03450290-1815577</t>
  </si>
  <si>
    <t>NGC1441</t>
  </si>
  <si>
    <t>-04:05:29.7</t>
  </si>
  <si>
    <t>2MASX J03454312-0405295</t>
  </si>
  <si>
    <t>NGC1442</t>
  </si>
  <si>
    <t>NGC1443</t>
  </si>
  <si>
    <t>-04:03:09.8</t>
  </si>
  <si>
    <t>NGC1444</t>
  </si>
  <si>
    <t>+52:39:19.2</t>
  </si>
  <si>
    <t>MWSC 0308</t>
  </si>
  <si>
    <t>NGC1445</t>
  </si>
  <si>
    <t>-09:51:21.1</t>
  </si>
  <si>
    <t>2MASX J03445621-0951209</t>
  </si>
  <si>
    <t>NGC1446</t>
  </si>
  <si>
    <t>-04:06:43.8</t>
  </si>
  <si>
    <t>2MASS J03455749-0406439</t>
  </si>
  <si>
    <t>Identification as NGC 1446 is very uncertain.</t>
  </si>
  <si>
    <t>NGC1447</t>
  </si>
  <si>
    <t>-09:01:07.3</t>
  </si>
  <si>
    <t>2MASX J03454716-0901076</t>
  </si>
  <si>
    <t>NGC1448</t>
  </si>
  <si>
    <t>-44:38:41.4</t>
  </si>
  <si>
    <t>2MASX J03443191-4438413</t>
  </si>
  <si>
    <t>NGC1449</t>
  </si>
  <si>
    <t>-04:08:17.2</t>
  </si>
  <si>
    <t>2MASX J03460309-0408173</t>
  </si>
  <si>
    <t>NGC1450</t>
  </si>
  <si>
    <t>-09:14:05.5</t>
  </si>
  <si>
    <t>2MASX J03453663-0914056</t>
  </si>
  <si>
    <t>NGC1451</t>
  </si>
  <si>
    <t>-04:04:09.1</t>
  </si>
  <si>
    <t>2MASX J03460717-0404093</t>
  </si>
  <si>
    <t>NGC1452</t>
  </si>
  <si>
    <t>-18:38:01.1</t>
  </si>
  <si>
    <t>2MASX J03452230-1838010</t>
  </si>
  <si>
    <t>NGC1453</t>
  </si>
  <si>
    <t>-03:58:07.6</t>
  </si>
  <si>
    <t>2MASX J03462726-0358075</t>
  </si>
  <si>
    <t>NGC1454</t>
  </si>
  <si>
    <t>-20:39:08.3</t>
  </si>
  <si>
    <t>NGC1455</t>
  </si>
  <si>
    <t>NGC1456</t>
  </si>
  <si>
    <t>+22:33:31.0</t>
  </si>
  <si>
    <t>Main component is TYC 1800-2103-1.</t>
  </si>
  <si>
    <t>NGC1457</t>
  </si>
  <si>
    <t>NGC1458</t>
  </si>
  <si>
    <t>-18:14:28.1</t>
  </si>
  <si>
    <t>NGC1459</t>
  </si>
  <si>
    <t>-25:31:18.3</t>
  </si>
  <si>
    <t>2MASX J03465794-2531182</t>
  </si>
  <si>
    <t>NGC1460</t>
  </si>
  <si>
    <t>-36:41:46.8</t>
  </si>
  <si>
    <t>2MASX J03461375-3641467</t>
  </si>
  <si>
    <t>NGC1461</t>
  </si>
  <si>
    <t>-16:23:34.4</t>
  </si>
  <si>
    <t>2MASX J03482713-1623345</t>
  </si>
  <si>
    <t>NGC1462</t>
  </si>
  <si>
    <t>+06:58:23.0</t>
  </si>
  <si>
    <t>2MASX J03502341+0658231</t>
  </si>
  <si>
    <t>NGC1463</t>
  </si>
  <si>
    <t>-59:48:36.5</t>
  </si>
  <si>
    <t>2MASX J03461541-5948366</t>
  </si>
  <si>
    <t>NGC1464</t>
  </si>
  <si>
    <t>-15:24:08.1</t>
  </si>
  <si>
    <t>2MASX J03512450-1524081</t>
  </si>
  <si>
    <t>NGC1465</t>
  </si>
  <si>
    <t>+32:29:34.1</t>
  </si>
  <si>
    <t>2MASX J03533191+3229343</t>
  </si>
  <si>
    <t>NGC1466</t>
  </si>
  <si>
    <t>-71:40:17.7</t>
  </si>
  <si>
    <t>2MASX J03443186-7140160</t>
  </si>
  <si>
    <t>NGC1467</t>
  </si>
  <si>
    <t>-08:50:17.5</t>
  </si>
  <si>
    <t>2MASX J03515275-0850176</t>
  </si>
  <si>
    <t>NGC1468</t>
  </si>
  <si>
    <t>-06:20:56.2</t>
  </si>
  <si>
    <t>2MASX J03521258-0620566</t>
  </si>
  <si>
    <t>NGC1469</t>
  </si>
  <si>
    <t>+68:34:39.8</t>
  </si>
  <si>
    <t>2MASX J04002774+6834398</t>
  </si>
  <si>
    <t>NGC1470</t>
  </si>
  <si>
    <t>-08:59:57.7</t>
  </si>
  <si>
    <t>2MASX J03520982-0859576</t>
  </si>
  <si>
    <t>NGC1471</t>
  </si>
  <si>
    <t>NGC1472</t>
  </si>
  <si>
    <t>-08:34:06.5</t>
  </si>
  <si>
    <t>2MASX J03534734-0834060</t>
  </si>
  <si>
    <t>NGC1473</t>
  </si>
  <si>
    <t>-68:13:14.1</t>
  </si>
  <si>
    <t>2MASX J03472514-6813135</t>
  </si>
  <si>
    <t>NGC1474</t>
  </si>
  <si>
    <t>2MASX J03543035+1042255</t>
  </si>
  <si>
    <t>NGC1475</t>
  </si>
  <si>
    <t>-08:08:15.0</t>
  </si>
  <si>
    <t>2MASX J03534978-0808151</t>
  </si>
  <si>
    <t>NGC1476</t>
  </si>
  <si>
    <t>-44:31:56.9</t>
  </si>
  <si>
    <t>2MASX J03520773-4431585</t>
  </si>
  <si>
    <t>NGC1477</t>
  </si>
  <si>
    <t>-08:34:29.9</t>
  </si>
  <si>
    <t>2MASX J03540284-0834301</t>
  </si>
  <si>
    <t>NGC1478</t>
  </si>
  <si>
    <t>-08:33:19.5</t>
  </si>
  <si>
    <t>2MASX J03540729-0833191</t>
  </si>
  <si>
    <t>NGC1479</t>
  </si>
  <si>
    <t>-10:12:31.0</t>
  </si>
  <si>
    <t>NGC1480</t>
  </si>
  <si>
    <t>-10:15:31.8</t>
  </si>
  <si>
    <t>NGC1481</t>
  </si>
  <si>
    <t>-20:25:37.8</t>
  </si>
  <si>
    <t>2MASX J03542901-2025380</t>
  </si>
  <si>
    <t>NGC1482</t>
  </si>
  <si>
    <t>-20:30:09.6</t>
  </si>
  <si>
    <t>2MASX J03543892-2030088</t>
  </si>
  <si>
    <t>NGC1483</t>
  </si>
  <si>
    <t>-47:28:39.1</t>
  </si>
  <si>
    <t>2MASX J03524760-4728390</t>
  </si>
  <si>
    <t>NGC1484</t>
  </si>
  <si>
    <t>-36:58:08.0</t>
  </si>
  <si>
    <t>2MASX J03542014-3658077</t>
  </si>
  <si>
    <t>NGC1485</t>
  </si>
  <si>
    <t>+70:59:47.5</t>
  </si>
  <si>
    <t>2MASX J04050398+7059476</t>
  </si>
  <si>
    <t>NGC1486</t>
  </si>
  <si>
    <t>-21:49:16.1</t>
  </si>
  <si>
    <t>2MASX J03561872-2149158</t>
  </si>
  <si>
    <t>NGC1487</t>
  </si>
  <si>
    <t>-42:22:05.0</t>
  </si>
  <si>
    <t>ESO 249-031</t>
  </si>
  <si>
    <t>NGC1487 NED01</t>
  </si>
  <si>
    <t>-42:22:03.7</t>
  </si>
  <si>
    <t>1487NW</t>
  </si>
  <si>
    <t>2MASX J03554474-4222024</t>
  </si>
  <si>
    <t>NGC1487 NED02</t>
  </si>
  <si>
    <t>-42:22:06.9</t>
  </si>
  <si>
    <t>IRAS 03540-4230</t>
  </si>
  <si>
    <t>NGC1488</t>
  </si>
  <si>
    <t>+18:34:02.3</t>
  </si>
  <si>
    <t>NGC1489</t>
  </si>
  <si>
    <t>-19:12:59.9</t>
  </si>
  <si>
    <t>2MASX J03573808-1912597</t>
  </si>
  <si>
    <t>NGC1490</t>
  </si>
  <si>
    <t>-66:01:05.0</t>
  </si>
  <si>
    <t>2MASX J03533420-6601052</t>
  </si>
  <si>
    <t>NGC1491</t>
  </si>
  <si>
    <t>+51:18:57.9</t>
  </si>
  <si>
    <t>LBN 704</t>
  </si>
  <si>
    <t>Within 10 degrees of the galactic plane.</t>
  </si>
  <si>
    <t>NGC1492</t>
  </si>
  <si>
    <t>-35:26:46.9</t>
  </si>
  <si>
    <t>2MASX J03581314-3526469</t>
  </si>
  <si>
    <t>NGC1493</t>
  </si>
  <si>
    <t>-46:12:38.5</t>
  </si>
  <si>
    <t>2MASX J03572738-4612386</t>
  </si>
  <si>
    <t>NGC1494</t>
  </si>
  <si>
    <t>-48:54:29.1</t>
  </si>
  <si>
    <t>2MASX J03574256-4854409</t>
  </si>
  <si>
    <t>NGC1495</t>
  </si>
  <si>
    <t>-44:27:58.5</t>
  </si>
  <si>
    <t>2MASX J03582180-4427585</t>
  </si>
  <si>
    <t>NGC1496</t>
  </si>
  <si>
    <t>+52:39:41.0</t>
  </si>
  <si>
    <t>MWSC 0333</t>
  </si>
  <si>
    <t>NGC1497</t>
  </si>
  <si>
    <t>+23:07:58.5</t>
  </si>
  <si>
    <t>2MASX J04020678+2307585</t>
  </si>
  <si>
    <t>NGC1498</t>
  </si>
  <si>
    <t>-12:01:11.0</t>
  </si>
  <si>
    <t>NGC1499</t>
  </si>
  <si>
    <t>+36:22:02.9</t>
  </si>
  <si>
    <t>LBN 756</t>
  </si>
  <si>
    <t>California Nebula</t>
  </si>
  <si>
    <t>NGC1500</t>
  </si>
  <si>
    <t>-52:19:41.4</t>
  </si>
  <si>
    <t>2MASX J03581395-5219412</t>
  </si>
  <si>
    <t>NGC1501</t>
  </si>
  <si>
    <t>+60:55:14.5</t>
  </si>
  <si>
    <t>IRAS 04026+6047</t>
  </si>
  <si>
    <t>NGC1502</t>
  </si>
  <si>
    <t>+62:19:53.5</t>
  </si>
  <si>
    <t>MWSC 0343</t>
  </si>
  <si>
    <t>NGC1503</t>
  </si>
  <si>
    <t>-66:02:26.4</t>
  </si>
  <si>
    <t>2MASX J03563321-6602263</t>
  </si>
  <si>
    <t>NGC1504</t>
  </si>
  <si>
    <t>-09:20:07.4</t>
  </si>
  <si>
    <t>2MASX J04022966-0920078</t>
  </si>
  <si>
    <t>NGC1505</t>
  </si>
  <si>
    <t>-09:19:20.7</t>
  </si>
  <si>
    <t>2MASX J04023642-0919208</t>
  </si>
  <si>
    <t>NGC1506</t>
  </si>
  <si>
    <t>-52:34:25.4</t>
  </si>
  <si>
    <t>2MASX J04002159-5234254</t>
  </si>
  <si>
    <t>NGC1507</t>
  </si>
  <si>
    <t>-02:11:18.9</t>
  </si>
  <si>
    <t>IRAS 04019-0219</t>
  </si>
  <si>
    <t>NGC1508</t>
  </si>
  <si>
    <t>+25:24:30.5</t>
  </si>
  <si>
    <t>2MASX J04054765+2524302</t>
  </si>
  <si>
    <t>NGC1509</t>
  </si>
  <si>
    <t>2MASX J04035523-1110446</t>
  </si>
  <si>
    <t>NGC1510</t>
  </si>
  <si>
    <t>-43:24:00.4</t>
  </si>
  <si>
    <t>2MASX J04033264-4324005</t>
  </si>
  <si>
    <t>NGC1511</t>
  </si>
  <si>
    <t>-67:38:03.3</t>
  </si>
  <si>
    <t>2MASX J03593698-6738033</t>
  </si>
  <si>
    <t>NGC1511A</t>
  </si>
  <si>
    <t>-67:48:25</t>
  </si>
  <si>
    <t>2MASX J04001850-6748243</t>
  </si>
  <si>
    <t>NGC1511B</t>
  </si>
  <si>
    <t>-67:36:43</t>
  </si>
  <si>
    <t>ESO 055-006</t>
  </si>
  <si>
    <t>NGC1512</t>
  </si>
  <si>
    <t>-43:20:55.9</t>
  </si>
  <si>
    <t>2MASS J04035419-4320552</t>
  </si>
  <si>
    <t>NGC1513</t>
  </si>
  <si>
    <t>+49:31:02.2</t>
  </si>
  <si>
    <t>MWSC 0346</t>
  </si>
  <si>
    <t>NGC1514</t>
  </si>
  <si>
    <t>+30:46:33.3</t>
  </si>
  <si>
    <t>BD +30 0623</t>
  </si>
  <si>
    <t>NGC1515</t>
  </si>
  <si>
    <t>-54:06:00.2</t>
  </si>
  <si>
    <t>2MASX J04040271-5406002</t>
  </si>
  <si>
    <t>NGC1515A</t>
  </si>
  <si>
    <t>-54:06:47</t>
  </si>
  <si>
    <t>2MASX J04034980-5406471</t>
  </si>
  <si>
    <t>NGC1516A</t>
  </si>
  <si>
    <t>-08:49:45</t>
  </si>
  <si>
    <t>2MASX J04080742-0849453</t>
  </si>
  <si>
    <t>NGC1516B</t>
  </si>
  <si>
    <t>-08:50:08.6</t>
  </si>
  <si>
    <t>MCG -02-11-018</t>
  </si>
  <si>
    <t>NGC1517</t>
  </si>
  <si>
    <t>+08:38:55.7</t>
  </si>
  <si>
    <t>2MASX J04091193+0838555</t>
  </si>
  <si>
    <t>NGC1518</t>
  </si>
  <si>
    <t>-21:10:21.5</t>
  </si>
  <si>
    <t>2MASX J04064970-2110214</t>
  </si>
  <si>
    <t>NGC1519</t>
  </si>
  <si>
    <t>-17:11:34.4</t>
  </si>
  <si>
    <t>2MASX J04080759-1711344</t>
  </si>
  <si>
    <t>NGC1520</t>
  </si>
  <si>
    <t>-76:50:02.2</t>
  </si>
  <si>
    <t>MWSC 0319</t>
  </si>
  <si>
    <t>About a dozen stars scattered around HD 25864.</t>
  </si>
  <si>
    <t>NGC1521</t>
  </si>
  <si>
    <t>-21:03:07.1</t>
  </si>
  <si>
    <t>2MASX J04081893-2103069</t>
  </si>
  <si>
    <t>NGC1522</t>
  </si>
  <si>
    <t>-52:40:06.3</t>
  </si>
  <si>
    <t>2MASX J04060790-5240059</t>
  </si>
  <si>
    <t>NGC1523</t>
  </si>
  <si>
    <t>-54:05:17.9</t>
  </si>
  <si>
    <t>NGC1524</t>
  </si>
  <si>
    <t>1516A</t>
  </si>
  <si>
    <t>NGC1525</t>
  </si>
  <si>
    <t>1516B</t>
  </si>
  <si>
    <t>NGC1526</t>
  </si>
  <si>
    <t>-65:50:23.3</t>
  </si>
  <si>
    <t>2MASX J04051227-6550232</t>
  </si>
  <si>
    <t>NGC1527</t>
  </si>
  <si>
    <t>-47:53:49.3</t>
  </si>
  <si>
    <t>2MASX J04082413-4753493</t>
  </si>
  <si>
    <t>NGC1528</t>
  </si>
  <si>
    <t>+51:12:41.3</t>
  </si>
  <si>
    <t>MWSC 0353</t>
  </si>
  <si>
    <t>NGC1529</t>
  </si>
  <si>
    <t>-62:53:57.5</t>
  </si>
  <si>
    <t>2MASX J04071984-6253575</t>
  </si>
  <si>
    <t>NGC1530</t>
  </si>
  <si>
    <t>+75:17:44.1</t>
  </si>
  <si>
    <t>2MASX J04232710+7517440</t>
  </si>
  <si>
    <t>NGC1530A</t>
  </si>
  <si>
    <t>2MASX J04442845+7538230</t>
  </si>
  <si>
    <t>NGC1531</t>
  </si>
  <si>
    <t>-32:51:02.9</t>
  </si>
  <si>
    <t>2MASX J04115932-3251028</t>
  </si>
  <si>
    <t>NGC1532</t>
  </si>
  <si>
    <t>-32:52:27.2</t>
  </si>
  <si>
    <t>2MASX J04120433-3252271</t>
  </si>
  <si>
    <t>NGC1533</t>
  </si>
  <si>
    <t>-56:07:06.4</t>
  </si>
  <si>
    <t>2MASX J04095185-5607063</t>
  </si>
  <si>
    <t>NGC1534</t>
  </si>
  <si>
    <t>-62:47:51.3</t>
  </si>
  <si>
    <t>2MASX J04084606-6247512</t>
  </si>
  <si>
    <t>NGC1535</t>
  </si>
  <si>
    <t>-12:44:21.8</t>
  </si>
  <si>
    <t>BD -13 842</t>
  </si>
  <si>
    <t>NGC1536</t>
  </si>
  <si>
    <t>-56:28:49.6</t>
  </si>
  <si>
    <t>2MASX J04105983-5628496</t>
  </si>
  <si>
    <t>NGC1537</t>
  </si>
  <si>
    <t>-31:38:43.5</t>
  </si>
  <si>
    <t>2MASX J04134070-3138434</t>
  </si>
  <si>
    <t>NGC1538</t>
  </si>
  <si>
    <t>2MASX J04145606-1311299</t>
  </si>
  <si>
    <t>NGC1539</t>
  </si>
  <si>
    <t>+26:49:39.0</t>
  </si>
  <si>
    <t>2MASX J04190197+2649389</t>
  </si>
  <si>
    <t>NGC1540</t>
  </si>
  <si>
    <t>-28:29:18.5</t>
  </si>
  <si>
    <t>2MASX J04151066-2829187</t>
  </si>
  <si>
    <t>NGC1540A</t>
  </si>
  <si>
    <t>-28:28:55.5</t>
  </si>
  <si>
    <t>ESO-LV 420-0141</t>
  </si>
  <si>
    <t>NGC1541</t>
  </si>
  <si>
    <t>+00:50:06.7</t>
  </si>
  <si>
    <t>2MASX J04170023+0050067</t>
  </si>
  <si>
    <t>NGC1542</t>
  </si>
  <si>
    <t>+04:46:53.9</t>
  </si>
  <si>
    <t>2MASX J04171419+0446537</t>
  </si>
  <si>
    <t>NGC1543</t>
  </si>
  <si>
    <t>-57:44:16.7</t>
  </si>
  <si>
    <t>2MASX J04124324-5744166</t>
  </si>
  <si>
    <t>NGC1544</t>
  </si>
  <si>
    <t>+86:13:20.4</t>
  </si>
  <si>
    <t>2MASX J05023656+8613203</t>
  </si>
  <si>
    <t>NGC1545</t>
  </si>
  <si>
    <t>+50:15:19.2</t>
  </si>
  <si>
    <t>MWSC 0369</t>
  </si>
  <si>
    <t>NGC1546</t>
  </si>
  <si>
    <t>-56:03:38.9</t>
  </si>
  <si>
    <t>2MASX J04143654-5603389</t>
  </si>
  <si>
    <t>NGC1547</t>
  </si>
  <si>
    <t>-17:51:26.9</t>
  </si>
  <si>
    <t>2MASX J04171241-1751267</t>
  </si>
  <si>
    <t>NGC1548</t>
  </si>
  <si>
    <t>+36:54:58.8</t>
  </si>
  <si>
    <t>MWSC 0371</t>
  </si>
  <si>
    <t>NGC1549</t>
  </si>
  <si>
    <t>-55:35:32.1</t>
  </si>
  <si>
    <t>2MASX J04154522-5535324</t>
  </si>
  <si>
    <t>NGC1550</t>
  </si>
  <si>
    <t>+02:24:34.1</t>
  </si>
  <si>
    <t>2MASX J04193792+0224355</t>
  </si>
  <si>
    <t>NGC1551</t>
  </si>
  <si>
    <t>NGC1552</t>
  </si>
  <si>
    <t>-00:41:33.8</t>
  </si>
  <si>
    <t>2MASX J04201768-0041336</t>
  </si>
  <si>
    <t>NGC1553</t>
  </si>
  <si>
    <t>-55:46:48.5</t>
  </si>
  <si>
    <t>2MASX J04161046-5546485</t>
  </si>
  <si>
    <t>NGC1554</t>
  </si>
  <si>
    <t>+19:31:14.1</t>
  </si>
  <si>
    <t>2MASS J04214353+1931144</t>
  </si>
  <si>
    <t>NGC1555</t>
  </si>
  <si>
    <t>+19:32:06.6</t>
  </si>
  <si>
    <t>BD +19 0706</t>
  </si>
  <si>
    <t>NGC1556</t>
  </si>
  <si>
    <t>-50:09:52.0</t>
  </si>
  <si>
    <t>2MASX J04174483-5009520</t>
  </si>
  <si>
    <t>NGC1557</t>
  </si>
  <si>
    <t>-70:25:29.8</t>
  </si>
  <si>
    <t>ESO 055-015</t>
  </si>
  <si>
    <t>NGC1558</t>
  </si>
  <si>
    <t>-45:01:53.3</t>
  </si>
  <si>
    <t>2MASX J04201617-4501533</t>
  </si>
  <si>
    <t>NGC1559</t>
  </si>
  <si>
    <t>-62:47:01.2</t>
  </si>
  <si>
    <t>2MASX J04173578-6247012</t>
  </si>
  <si>
    <t>NGC1560</t>
  </si>
  <si>
    <t>+71:52:59.2</t>
  </si>
  <si>
    <t>2MASX J04324908+7152591</t>
  </si>
  <si>
    <t>NGC1561</t>
  </si>
  <si>
    <t>-15:50:44.4</t>
  </si>
  <si>
    <t>2MASX J04230107-1550445</t>
  </si>
  <si>
    <t>NGC1562</t>
  </si>
  <si>
    <t>-15:45:19.6</t>
  </si>
  <si>
    <t>2MASX J04214762-1545198</t>
  </si>
  <si>
    <t>NGC1563</t>
  </si>
  <si>
    <t>-15:43:57.5</t>
  </si>
  <si>
    <t>2MASX J04225393-1543574</t>
  </si>
  <si>
    <t>NGC1564</t>
  </si>
  <si>
    <t>-15:44:19.9</t>
  </si>
  <si>
    <t>2MASX J04230094-1544195</t>
  </si>
  <si>
    <t>NGC1565</t>
  </si>
  <si>
    <t>-15:44:39.6</t>
  </si>
  <si>
    <t>2MASX J04232345-1544396</t>
  </si>
  <si>
    <t>NGC1566</t>
  </si>
  <si>
    <t>-54:56:16.1</t>
  </si>
  <si>
    <t>2MASX J04200041-5456161</t>
  </si>
  <si>
    <t>NGC1567</t>
  </si>
  <si>
    <t>-48:15:17.2</t>
  </si>
  <si>
    <t>2MASX J04210873-4815174</t>
  </si>
  <si>
    <t>NGC1568</t>
  </si>
  <si>
    <t>-00:44:46.4</t>
  </si>
  <si>
    <t>2MASX J04242535-0044465</t>
  </si>
  <si>
    <t>NGC1569</t>
  </si>
  <si>
    <t>+64:50:52.6</t>
  </si>
  <si>
    <t>2MASX J04304918+6450525</t>
  </si>
  <si>
    <t>NGC1570</t>
  </si>
  <si>
    <t>-43:37:46.4</t>
  </si>
  <si>
    <t>2MASX J04220894-4337463</t>
  </si>
  <si>
    <t>NGC1571</t>
  </si>
  <si>
    <t>NGC1572</t>
  </si>
  <si>
    <t>-40:36:03.3</t>
  </si>
  <si>
    <t>2MASX J04224281-4036034</t>
  </si>
  <si>
    <t>NGC1573</t>
  </si>
  <si>
    <t>+73:15:44.7</t>
  </si>
  <si>
    <t>2MASX J04350397+7315446</t>
  </si>
  <si>
    <t>NGC1574</t>
  </si>
  <si>
    <t>-56:58:29.1</t>
  </si>
  <si>
    <t>2MASX J04215882-5658291</t>
  </si>
  <si>
    <t>NGC1575</t>
  </si>
  <si>
    <t>-10:05:54.4</t>
  </si>
  <si>
    <t>2MASX J04262054-1005543</t>
  </si>
  <si>
    <t>NGC1576</t>
  </si>
  <si>
    <t>-03:37:15.9</t>
  </si>
  <si>
    <t>2MASX J04261882-0337158</t>
  </si>
  <si>
    <t>NGC1577</t>
  </si>
  <si>
    <t>NGC1578</t>
  </si>
  <si>
    <t>-51:35:58.0</t>
  </si>
  <si>
    <t>2MASX J04234665-5135579</t>
  </si>
  <si>
    <t>NGC1579</t>
  </si>
  <si>
    <t>+35:16:10.0</t>
  </si>
  <si>
    <t>IRAS 04269+3510</t>
  </si>
  <si>
    <t>NGC1580</t>
  </si>
  <si>
    <t>-05:10:43.6</t>
  </si>
  <si>
    <t>2MASX J04281848-0510436</t>
  </si>
  <si>
    <t>NGC1581</t>
  </si>
  <si>
    <t>-54:56:31.2</t>
  </si>
  <si>
    <t>2MASX J04244496-5456312</t>
  </si>
  <si>
    <t>NGC1582</t>
  </si>
  <si>
    <t>+43:47:05.4</t>
  </si>
  <si>
    <t>MWSC 0388</t>
  </si>
  <si>
    <t>NGC1583</t>
  </si>
  <si>
    <t>-17:35:43.6</t>
  </si>
  <si>
    <t>2MASX J04282071-1735434</t>
  </si>
  <si>
    <t>NGC1584</t>
  </si>
  <si>
    <t>-17:31:24.1</t>
  </si>
  <si>
    <t>2MASX J04281029-1731244</t>
  </si>
  <si>
    <t>NGC1585</t>
  </si>
  <si>
    <t>-42:09:54.8</t>
  </si>
  <si>
    <t>2MASX J04273300-4209549</t>
  </si>
  <si>
    <t>NGC1586</t>
  </si>
  <si>
    <t>-00:18:15.0</t>
  </si>
  <si>
    <t>2MASX J04303822-0018149</t>
  </si>
  <si>
    <t>NGC1587</t>
  </si>
  <si>
    <t>+00:39:41.7</t>
  </si>
  <si>
    <t>2MASX J04303992+0039421</t>
  </si>
  <si>
    <t>NGC1588</t>
  </si>
  <si>
    <t>MCG +00-12-037</t>
  </si>
  <si>
    <t>NGC1589</t>
  </si>
  <si>
    <t>+00:51:49.2</t>
  </si>
  <si>
    <t>2MASX J04304545+0051491</t>
  </si>
  <si>
    <t>NGC1590</t>
  </si>
  <si>
    <t>+07:37:51.2</t>
  </si>
  <si>
    <t>2MASX J04311020+0737513</t>
  </si>
  <si>
    <t>NGC1591</t>
  </si>
  <si>
    <t>-26:42:47.2</t>
  </si>
  <si>
    <t>2MASX J04293054-2642472</t>
  </si>
  <si>
    <t>NGC1592</t>
  </si>
  <si>
    <t>-27:24:30.7</t>
  </si>
  <si>
    <t>ESO 421-002</t>
  </si>
  <si>
    <t>NGC1593</t>
  </si>
  <si>
    <t>2MASX J04320614+0034028</t>
  </si>
  <si>
    <t>NGC1594</t>
  </si>
  <si>
    <t>2MASX J04305162-0547539</t>
  </si>
  <si>
    <t>NGC1595</t>
  </si>
  <si>
    <t>-47:48:57.2</t>
  </si>
  <si>
    <t>2MASX J04282173-4748573</t>
  </si>
  <si>
    <t>NGC1596</t>
  </si>
  <si>
    <t>-55:01:40.1</t>
  </si>
  <si>
    <t>2MASX J04273810-5501401</t>
  </si>
  <si>
    <t>NGC1597</t>
  </si>
  <si>
    <t>-11:17:25.5</t>
  </si>
  <si>
    <t>2MASX J04311349-1117247</t>
  </si>
  <si>
    <t>NGC1598</t>
  </si>
  <si>
    <t>-47:46:57.2</t>
  </si>
  <si>
    <t>2MASX J04283365-4746574</t>
  </si>
  <si>
    <t>NGC1599</t>
  </si>
  <si>
    <t>-04:35:18.0</t>
  </si>
  <si>
    <t>2MASX J04313873-0435179</t>
  </si>
  <si>
    <t>NGC1600</t>
  </si>
  <si>
    <t>-05:05:10.5</t>
  </si>
  <si>
    <t>2MASX J04313985-0505099</t>
  </si>
  <si>
    <t>NGC1601</t>
  </si>
  <si>
    <t>-05:03:37.3</t>
  </si>
  <si>
    <t>2MASX J04314173-0503369</t>
  </si>
  <si>
    <t>NGC1602</t>
  </si>
  <si>
    <t>-55:03:27.8</t>
  </si>
  <si>
    <t>2MASX J04275497-5503282</t>
  </si>
  <si>
    <t>NGC1603</t>
  </si>
  <si>
    <t>-05:05:39.9</t>
  </si>
  <si>
    <t>2MASX J04314996-0505399</t>
  </si>
  <si>
    <t>NGC1604</t>
  </si>
  <si>
    <t>-05:22:11.8</t>
  </si>
  <si>
    <t>2MASX J04315859-0522107</t>
  </si>
  <si>
    <t>NGC1605</t>
  </si>
  <si>
    <t>+45:16:17.0</t>
  </si>
  <si>
    <t>MWSC 0394</t>
  </si>
  <si>
    <t>NGC1606</t>
  </si>
  <si>
    <t>-05:01:56.8</t>
  </si>
  <si>
    <t>2MASX J04320334-0501567</t>
  </si>
  <si>
    <t>NGC1607</t>
  </si>
  <si>
    <t>-04:27:35.8</t>
  </si>
  <si>
    <t>2MASX J04320309-0427357</t>
  </si>
  <si>
    <t>NGC1608</t>
  </si>
  <si>
    <t>NGC1609</t>
  </si>
  <si>
    <t>-04:22:20.7</t>
  </si>
  <si>
    <t>2MASX J04324510-0422207</t>
  </si>
  <si>
    <t>NGC1610</t>
  </si>
  <si>
    <t>-04:41:59.1</t>
  </si>
  <si>
    <t>2MASX J04341387-0441590</t>
  </si>
  <si>
    <t>NGC1611</t>
  </si>
  <si>
    <t>-04:17:50.8</t>
  </si>
  <si>
    <t>2MASX J04330596-0417508</t>
  </si>
  <si>
    <t>NGC1612</t>
  </si>
  <si>
    <t>-04:10:20.7</t>
  </si>
  <si>
    <t>2MASX J04331312-0410208</t>
  </si>
  <si>
    <t>NGC1613</t>
  </si>
  <si>
    <t>-04:15:55.5</t>
  </si>
  <si>
    <t>2MASX J04332534-0415556</t>
  </si>
  <si>
    <t>NGC1614</t>
  </si>
  <si>
    <t>-08:34:44.0</t>
  </si>
  <si>
    <t>2MASX J04340002-0834445</t>
  </si>
  <si>
    <t>NGC1615</t>
  </si>
  <si>
    <t>+19:57:01.2</t>
  </si>
  <si>
    <t>2MASX J04360101+1957008</t>
  </si>
  <si>
    <t>NGC1616</t>
  </si>
  <si>
    <t>-43:42:57.2</t>
  </si>
  <si>
    <t>2MASX J04324173-4342572</t>
  </si>
  <si>
    <t>NGC1617</t>
  </si>
  <si>
    <t>-54:36:08.2</t>
  </si>
  <si>
    <t>2MASX J04313953-5436081</t>
  </si>
  <si>
    <t>NGC1618</t>
  </si>
  <si>
    <t>-03:08:55.5</t>
  </si>
  <si>
    <t>2MASX J04360657-0308553</t>
  </si>
  <si>
    <t>NGC1619</t>
  </si>
  <si>
    <t>NGC1620</t>
  </si>
  <si>
    <t>-00:08:37.0</t>
  </si>
  <si>
    <t>2MASX J04363734-0008370</t>
  </si>
  <si>
    <t>NGC1621</t>
  </si>
  <si>
    <t>-04:59:14.3</t>
  </si>
  <si>
    <t>2MASX J04362507-0459139</t>
  </si>
  <si>
    <t>NGC1622</t>
  </si>
  <si>
    <t>-03:11:19.8</t>
  </si>
  <si>
    <t>2MASX J04363665-0311200</t>
  </si>
  <si>
    <t>NGC1623</t>
  </si>
  <si>
    <t>-13:33:23.2</t>
  </si>
  <si>
    <t>2MASX J04353239-1333234</t>
  </si>
  <si>
    <t>NGC1624</t>
  </si>
  <si>
    <t>+50:27:42.0</t>
  </si>
  <si>
    <t>2MASX J04403475+5027419</t>
  </si>
  <si>
    <t>NGC1625</t>
  </si>
  <si>
    <t>-03:18:12.6</t>
  </si>
  <si>
    <t>IRAS 04346-0324</t>
  </si>
  <si>
    <t>NGC1626</t>
  </si>
  <si>
    <t>NGC1627</t>
  </si>
  <si>
    <t>-04:53:14.9</t>
  </si>
  <si>
    <t>2MASX J04373798-0453148</t>
  </si>
  <si>
    <t>NGC1628</t>
  </si>
  <si>
    <t>-04:42:53.4</t>
  </si>
  <si>
    <t>2MASX J04373626-0442534</t>
  </si>
  <si>
    <t>NGC1629</t>
  </si>
  <si>
    <t>-71:50:17.8</t>
  </si>
  <si>
    <t>ESO 055-024</t>
  </si>
  <si>
    <t>In the Large Magellanic Cloud.</t>
  </si>
  <si>
    <t>NGC1630</t>
  </si>
  <si>
    <t>-18:54:05.5</t>
  </si>
  <si>
    <t>2MASX J04371551-1854050</t>
  </si>
  <si>
    <t>NGC1631</t>
  </si>
  <si>
    <t>-20:38:59.5</t>
  </si>
  <si>
    <t>2MASX J04382417-2038594</t>
  </si>
  <si>
    <t>NGC1632</t>
  </si>
  <si>
    <t>2MASX J04395855-0927223</t>
  </si>
  <si>
    <t>NGC1633</t>
  </si>
  <si>
    <t>+07:20:58.0</t>
  </si>
  <si>
    <t>2MASX J04400910+0720577</t>
  </si>
  <si>
    <t>NGC1634</t>
  </si>
  <si>
    <t>+07:20:19.6</t>
  </si>
  <si>
    <t>2MASX J04400977+0720197</t>
  </si>
  <si>
    <t>NGC1635</t>
  </si>
  <si>
    <t>-00:32:51.1</t>
  </si>
  <si>
    <t>2MASX J04400788-0032512</t>
  </si>
  <si>
    <t>NGC1636</t>
  </si>
  <si>
    <t>-08:36:27.9</t>
  </si>
  <si>
    <t>2MASX J04404018-0836281</t>
  </si>
  <si>
    <t>NGC1637</t>
  </si>
  <si>
    <t>-02:51:28.7</t>
  </si>
  <si>
    <t>2MASX J04412822-0251289</t>
  </si>
  <si>
    <t>NGC1638</t>
  </si>
  <si>
    <t>-01:48:32.5</t>
  </si>
  <si>
    <t>2MASX J04413651-0148324</t>
  </si>
  <si>
    <t>NGC1639</t>
  </si>
  <si>
    <t>-16:59:27.1</t>
  </si>
  <si>
    <t>NGC1640</t>
  </si>
  <si>
    <t>-20:26:05.2</t>
  </si>
  <si>
    <t>2MASX J04421453-2026052</t>
  </si>
  <si>
    <t>NGC1641</t>
  </si>
  <si>
    <t>-65:45:46.4</t>
  </si>
  <si>
    <t>ESO 084-024</t>
  </si>
  <si>
    <t>NGC1642</t>
  </si>
  <si>
    <t>+00:37:06.9</t>
  </si>
  <si>
    <t>2MASX J04425489+0037070</t>
  </si>
  <si>
    <t>NGC1643</t>
  </si>
  <si>
    <t>-05:19:10.0</t>
  </si>
  <si>
    <t>2MASX J04434396-0519100</t>
  </si>
  <si>
    <t>NGC1644</t>
  </si>
  <si>
    <t>-66:11:56.7</t>
  </si>
  <si>
    <t>2MASX J04373897-6611589</t>
  </si>
  <si>
    <t>NGC1645</t>
  </si>
  <si>
    <t>-05:27:56.2</t>
  </si>
  <si>
    <t>2MASX J04440640-0527567</t>
  </si>
  <si>
    <t>NGC1646</t>
  </si>
  <si>
    <t>-08:31:58.0</t>
  </si>
  <si>
    <t>2MASX J04442354-0831521</t>
  </si>
  <si>
    <t>NGC1647</t>
  </si>
  <si>
    <t>+19:05:42.4</t>
  </si>
  <si>
    <t>MWSC 0416</t>
  </si>
  <si>
    <t>NGC1648</t>
  </si>
  <si>
    <t>-08:28:43.9</t>
  </si>
  <si>
    <t>2MASX J04443480-0828432</t>
  </si>
  <si>
    <t>NGC1649</t>
  </si>
  <si>
    <t>-68:40:22.5</t>
  </si>
  <si>
    <t>ESO 055-032</t>
  </si>
  <si>
    <t>Diameters and magnitudes are from SIMBADâ€™s NGC1652.</t>
  </si>
  <si>
    <t>NGC1650</t>
  </si>
  <si>
    <t>-15:52:12.1</t>
  </si>
  <si>
    <t>2MASX J04451155-1552121</t>
  </si>
  <si>
    <t>NGC1651</t>
  </si>
  <si>
    <t>-70:35:09.1</t>
  </si>
  <si>
    <t>2MASX J04373231-7035019</t>
  </si>
  <si>
    <t>NGC1652</t>
  </si>
  <si>
    <t>NGC1653</t>
  </si>
  <si>
    <t>-02:23:34.2</t>
  </si>
  <si>
    <t>2MASX J04454736-0223340</t>
  </si>
  <si>
    <t>NGC1654</t>
  </si>
  <si>
    <t>-02:05:02.0</t>
  </si>
  <si>
    <t>2MASX J04454844-0205020</t>
  </si>
  <si>
    <t>NGC1655</t>
  </si>
  <si>
    <t>+20:55:25.2</t>
  </si>
  <si>
    <t>NGC1656</t>
  </si>
  <si>
    <t>-05:08:12.2</t>
  </si>
  <si>
    <t>2MASX J04455340-0508121</t>
  </si>
  <si>
    <t>NGC1657</t>
  </si>
  <si>
    <t>-02:04:38.2</t>
  </si>
  <si>
    <t>2MASX J04460725-0204381</t>
  </si>
  <si>
    <t>NGC1658</t>
  </si>
  <si>
    <t>-41:27:48.3</t>
  </si>
  <si>
    <t>2MASX J04440136-4127483</t>
  </si>
  <si>
    <t>NGC1659</t>
  </si>
  <si>
    <t>-04:47:19.6</t>
  </si>
  <si>
    <t>2MASX J04462995-0447193</t>
  </si>
  <si>
    <t>NGC1660</t>
  </si>
  <si>
    <t>-41:29:51.3</t>
  </si>
  <si>
    <t>2MASX J04441142-4129513</t>
  </si>
  <si>
    <t>NGC1661</t>
  </si>
  <si>
    <t>-02:03:16.5</t>
  </si>
  <si>
    <t>2MASX J04470763-0203166</t>
  </si>
  <si>
    <t>NGC1662</t>
  </si>
  <si>
    <t>+10:55:49.4</t>
  </si>
  <si>
    <t>MWSC 0425</t>
  </si>
  <si>
    <t>NGC1663</t>
  </si>
  <si>
    <t>+13:09:03.8</t>
  </si>
  <si>
    <t>MWSC 0426</t>
  </si>
  <si>
    <t>NGC1664</t>
  </si>
  <si>
    <t>+43:40:34.2</t>
  </si>
  <si>
    <t>MWSC 0430</t>
  </si>
  <si>
    <t>NGC1665</t>
  </si>
  <si>
    <t>-05:25:39.4</t>
  </si>
  <si>
    <t>2MASX J04481706-0525395</t>
  </si>
  <si>
    <t>NGC1666</t>
  </si>
  <si>
    <t>-06:34:11.9</t>
  </si>
  <si>
    <t>2MASX J04483284-0634124</t>
  </si>
  <si>
    <t>NGC1667</t>
  </si>
  <si>
    <t>-06:19:11.9</t>
  </si>
  <si>
    <t>2MASX J04483720-0619114</t>
  </si>
  <si>
    <t>NGC1668</t>
  </si>
  <si>
    <t>-44:44:00.1</t>
  </si>
  <si>
    <t>2MASX J04460591-4444001</t>
  </si>
  <si>
    <t>NGC1669</t>
  </si>
  <si>
    <t>-65:48:51.6</t>
  </si>
  <si>
    <t>2MASX J04425988-6548517</t>
  </si>
  <si>
    <t>NGC1670</t>
  </si>
  <si>
    <t>-02:45:37.8</t>
  </si>
  <si>
    <t>2MASX J04494261-0245375</t>
  </si>
  <si>
    <t>NGC1671</t>
  </si>
  <si>
    <t>2MASX J04493401+0015103</t>
  </si>
  <si>
    <t>NGC1672</t>
  </si>
  <si>
    <t>-59:14:49.9</t>
  </si>
  <si>
    <t>2MASX J04454255-5914506</t>
  </si>
  <si>
    <t>NGC1673</t>
  </si>
  <si>
    <t>-69:49:16.5</t>
  </si>
  <si>
    <t>ESO 055-034</t>
  </si>
  <si>
    <t>NGC1674</t>
  </si>
  <si>
    <t>+23:54:27.6</t>
  </si>
  <si>
    <t>NGC1675</t>
  </si>
  <si>
    <t>NGC1676</t>
  </si>
  <si>
    <t>-68:49:39.3</t>
  </si>
  <si>
    <t>ESO 055-036</t>
  </si>
  <si>
    <t>NGC1677</t>
  </si>
  <si>
    <t>2MASX J04505207-0453337</t>
  </si>
  <si>
    <t>NGC1678</t>
  </si>
  <si>
    <t>-02:37:23.3</t>
  </si>
  <si>
    <t>2MASX J04513544-0237235</t>
  </si>
  <si>
    <t>NGC1679</t>
  </si>
  <si>
    <t>-31:57:52.8</t>
  </si>
  <si>
    <t>2MASX J04495558-3157558</t>
  </si>
  <si>
    <t>NGC1680</t>
  </si>
  <si>
    <t>-47:48:59.2</t>
  </si>
  <si>
    <t>2MASX J04483401-4748592</t>
  </si>
  <si>
    <t>NGC1681</t>
  </si>
  <si>
    <t>-05:48:11.6</t>
  </si>
  <si>
    <t>2MASX J04515005-0548115</t>
  </si>
  <si>
    <t>NGC1682</t>
  </si>
  <si>
    <t>-03:06:21.1</t>
  </si>
  <si>
    <t>2MASX J04521977-0306209</t>
  </si>
  <si>
    <t>NGC1683</t>
  </si>
  <si>
    <t>-03:01:28.7</t>
  </si>
  <si>
    <t>2MASX J04521763-0301279</t>
  </si>
  <si>
    <t>NGC1684</t>
  </si>
  <si>
    <t>-03:06:21.8</t>
  </si>
  <si>
    <t>2MASX J04523116-0306220</t>
  </si>
  <si>
    <t>NGC1685</t>
  </si>
  <si>
    <t>-02:56:57.6</t>
  </si>
  <si>
    <t>2MASX J04523430-0256570</t>
  </si>
  <si>
    <t>NGC1686</t>
  </si>
  <si>
    <t>-15:20:47.3</t>
  </si>
  <si>
    <t>2MASX J04525466-1520472</t>
  </si>
  <si>
    <t>NGC1687</t>
  </si>
  <si>
    <t>-33:56:20.5</t>
  </si>
  <si>
    <t>2MASX J04512135-3356204</t>
  </si>
  <si>
    <t>NGC1688</t>
  </si>
  <si>
    <t>-59:48:01.2</t>
  </si>
  <si>
    <t>2MASX J04482378-5948011</t>
  </si>
  <si>
    <t>NGC1689</t>
  </si>
  <si>
    <t>NGC1690</t>
  </si>
  <si>
    <t>+01:38:25.3</t>
  </si>
  <si>
    <t>2MASX J04541926+0138253</t>
  </si>
  <si>
    <t>NGC1691</t>
  </si>
  <si>
    <t>+03:16:04.7</t>
  </si>
  <si>
    <t>2MASX J04543832+0316045</t>
  </si>
  <si>
    <t>NGC1692</t>
  </si>
  <si>
    <t>-20:34:16.2</t>
  </si>
  <si>
    <t>2MASX J04552373-2034159</t>
  </si>
  <si>
    <t>NGC1693</t>
  </si>
  <si>
    <t>-69:20:37.1</t>
  </si>
  <si>
    <t>NGC1694</t>
  </si>
  <si>
    <t>-04:39:09.6</t>
  </si>
  <si>
    <t>2MASX J04551680-0439098</t>
  </si>
  <si>
    <t>NGC1695</t>
  </si>
  <si>
    <t>-69:22:25.5</t>
  </si>
  <si>
    <t>ESO 056-003</t>
  </si>
  <si>
    <t>NGC1696</t>
  </si>
  <si>
    <t>-68:14:34.3</t>
  </si>
  <si>
    <t>ESO 056-004</t>
  </si>
  <si>
    <t>NGC1697</t>
  </si>
  <si>
    <t>-68:33:30.4</t>
  </si>
  <si>
    <t>2MASX J04483574-6833304</t>
  </si>
  <si>
    <t>NGC1698</t>
  </si>
  <si>
    <t>-69:06:54.3</t>
  </si>
  <si>
    <t>2MASX J04490504-6906546</t>
  </si>
  <si>
    <t>NGC1699</t>
  </si>
  <si>
    <t>-04:45:24.7</t>
  </si>
  <si>
    <t>2MASX J04565963-0445246</t>
  </si>
  <si>
    <t>NGC1700</t>
  </si>
  <si>
    <t>-04:51:56.8</t>
  </si>
  <si>
    <t>2MASX J04565634-0451566</t>
  </si>
  <si>
    <t>NGC1701</t>
  </si>
  <si>
    <t>-29:53:00.4</t>
  </si>
  <si>
    <t>2MASX J04555112-2953002</t>
  </si>
  <si>
    <t>NGC1702</t>
  </si>
  <si>
    <t>-69:51:02.8</t>
  </si>
  <si>
    <t>ESO 056-008</t>
  </si>
  <si>
    <t>NGC1703</t>
  </si>
  <si>
    <t>-59:44:32.1</t>
  </si>
  <si>
    <t>2MASX J04525214-5944319</t>
  </si>
  <si>
    <t>NGC1704</t>
  </si>
  <si>
    <t>-69:45:22.7</t>
  </si>
  <si>
    <t>ESO 056-009</t>
  </si>
  <si>
    <t>NGC1705</t>
  </si>
  <si>
    <t>-53:21:39.8</t>
  </si>
  <si>
    <t>2MASX J04541350-5321398</t>
  </si>
  <si>
    <t>NGC1706</t>
  </si>
  <si>
    <t>-62:59:08.8</t>
  </si>
  <si>
    <t>2MASX J04523101-6259089</t>
  </si>
  <si>
    <t>NGC1707</t>
  </si>
  <si>
    <t>NGC1708</t>
  </si>
  <si>
    <t>+52:49:55.5</t>
  </si>
  <si>
    <t>MWSC 0458</t>
  </si>
  <si>
    <t>NGC1709</t>
  </si>
  <si>
    <t>-00:28:41.7</t>
  </si>
  <si>
    <t>2MASX J04584400-0028418</t>
  </si>
  <si>
    <t>NGC1710</t>
  </si>
  <si>
    <t>2MASX J04571707-1517204</t>
  </si>
  <si>
    <t>NGC1711</t>
  </si>
  <si>
    <t>-69:59:07.6</t>
  </si>
  <si>
    <t>NGC1712</t>
  </si>
  <si>
    <t>-69:24:27.0</t>
  </si>
  <si>
    <t>NGC1713</t>
  </si>
  <si>
    <t>-00:29:20.1</t>
  </si>
  <si>
    <t>2MASX J04585460-0029199</t>
  </si>
  <si>
    <t>NGC1714</t>
  </si>
  <si>
    <t>-66:55:24.2</t>
  </si>
  <si>
    <t>2MASX J04520886-6655238</t>
  </si>
  <si>
    <t>NGC1715</t>
  </si>
  <si>
    <t>EmN</t>
  </si>
  <si>
    <t>-66:54:31.3</t>
  </si>
  <si>
    <t>NGC1716</t>
  </si>
  <si>
    <t>-20:21:48.9</t>
  </si>
  <si>
    <t>2MASX J04581333-2021487</t>
  </si>
  <si>
    <t>NGC1717</t>
  </si>
  <si>
    <t>-00:13:43.5</t>
  </si>
  <si>
    <t>Identification as NGC 1717 is very uncertain.</t>
  </si>
  <si>
    <t>In SIMBAD NGC 1717 is UCAC2 31626222.</t>
  </si>
  <si>
    <t>NGC1718</t>
  </si>
  <si>
    <t>-67:03:02.4</t>
  </si>
  <si>
    <t>ESO 085-010</t>
  </si>
  <si>
    <t>NGC1719</t>
  </si>
  <si>
    <t>-00:15:37.5</t>
  </si>
  <si>
    <t>2MASX J04593465-0015374</t>
  </si>
  <si>
    <t>NGC1720</t>
  </si>
  <si>
    <t>-07:51:32.3</t>
  </si>
  <si>
    <t>2MASX J04592064-0751321</t>
  </si>
  <si>
    <t>NGC1721</t>
  </si>
  <si>
    <t>-11:07:07.4</t>
  </si>
  <si>
    <t>2MASX J04591738-1107071</t>
  </si>
  <si>
    <t>NGC1722</t>
  </si>
  <si>
    <t>-69:22:30.0</t>
  </si>
  <si>
    <t>Within boundaries of LMC</t>
  </si>
  <si>
    <t>NGC1723</t>
  </si>
  <si>
    <t>-10:58:50.5</t>
  </si>
  <si>
    <t>2MASX J04592589-1058504</t>
  </si>
  <si>
    <t>NGC1724</t>
  </si>
  <si>
    <t>+49:29:30.4</t>
  </si>
  <si>
    <t>MWSC 0459</t>
  </si>
  <si>
    <t>NGC1725</t>
  </si>
  <si>
    <t>-11:07:56.3</t>
  </si>
  <si>
    <t>2MASX J04592288-1107561</t>
  </si>
  <si>
    <t>NGC1726</t>
  </si>
  <si>
    <t>-07:45:18.9</t>
  </si>
  <si>
    <t>2MASX J04594189-0745185</t>
  </si>
  <si>
    <t>NGC1727</t>
  </si>
  <si>
    <t>-69:20:20.1</t>
  </si>
  <si>
    <t>Nebulosity involved.</t>
  </si>
  <si>
    <t>NGC1728</t>
  </si>
  <si>
    <t>-11:07:22.6</t>
  </si>
  <si>
    <t>2MASX J04592771-1107224</t>
  </si>
  <si>
    <t>NGC1729</t>
  </si>
  <si>
    <t>-03:21:09.0</t>
  </si>
  <si>
    <t>2MASX J05001569-0321088</t>
  </si>
  <si>
    <t>NGC1730</t>
  </si>
  <si>
    <t>2MASX J04593187-1549252</t>
  </si>
  <si>
    <t>NGC1731</t>
  </si>
  <si>
    <t>-66:55:31.0</t>
  </si>
  <si>
    <t>NGC1732</t>
  </si>
  <si>
    <t>-68:39:00.0</t>
  </si>
  <si>
    <t>ESO 056-017</t>
  </si>
  <si>
    <t>NGC1733</t>
  </si>
  <si>
    <t>-66:40:57.3</t>
  </si>
  <si>
    <t>ESO 085-013</t>
  </si>
  <si>
    <t>NGC1734</t>
  </si>
  <si>
    <t>-68:46:07.6</t>
  </si>
  <si>
    <t>ESO 056-018</t>
  </si>
  <si>
    <t>NGC1735</t>
  </si>
  <si>
    <t>-67:05:58.4</t>
  </si>
  <si>
    <t>ESO 085-015</t>
  </si>
  <si>
    <t>NGC1736</t>
  </si>
  <si>
    <t>-68:03:11.2</t>
  </si>
  <si>
    <t>NGC1737</t>
  </si>
  <si>
    <t>-69:10:28.4</t>
  </si>
  <si>
    <t>2MASX J04535969-6910281</t>
  </si>
  <si>
    <t>NGC1738</t>
  </si>
  <si>
    <t>-18:09:25.4</t>
  </si>
  <si>
    <t>2MASX J05014670-1809252</t>
  </si>
  <si>
    <t>NGC1739</t>
  </si>
  <si>
    <t>-18:10:00.5</t>
  </si>
  <si>
    <t>2MASX J05014733-1810002</t>
  </si>
  <si>
    <t>NGC1740</t>
  </si>
  <si>
    <t>-03:17:46.8</t>
  </si>
  <si>
    <t>2MASX J05015482-0317464</t>
  </si>
  <si>
    <t>NGC1741</t>
  </si>
  <si>
    <t>-04:15:25.2</t>
  </si>
  <si>
    <t>IRAS 04591-0419</t>
  </si>
  <si>
    <t>NGC1741B</t>
  </si>
  <si>
    <t>-04:15:43</t>
  </si>
  <si>
    <t>2MASX J05013555-0415474</t>
  </si>
  <si>
    <t>NGC1742</t>
  </si>
  <si>
    <t>-03:17:41.9</t>
  </si>
  <si>
    <t>NGC1743</t>
  </si>
  <si>
    <t>-69:11:55.0</t>
  </si>
  <si>
    <t>ESO 056-021</t>
  </si>
  <si>
    <t>NGC1744</t>
  </si>
  <si>
    <t>-26:01:20.0</t>
  </si>
  <si>
    <t>2MASX J04595780-2601199</t>
  </si>
  <si>
    <t>NGC1745</t>
  </si>
  <si>
    <t>-69:09:32.0</t>
  </si>
  <si>
    <t>NGC1746</t>
  </si>
  <si>
    <t>+23:46:03.5</t>
  </si>
  <si>
    <t>NGC1747</t>
  </si>
  <si>
    <t>-67:10:08.0</t>
  </si>
  <si>
    <t>NGC1748</t>
  </si>
  <si>
    <t>ESO 056-024</t>
  </si>
  <si>
    <t>NGC1749</t>
  </si>
  <si>
    <t>-68:11:19.2</t>
  </si>
  <si>
    <t>ESO 056-026</t>
  </si>
  <si>
    <t>NGC1750</t>
  </si>
  <si>
    <t>+23:38:44.8</t>
  </si>
  <si>
    <t>NGC1751</t>
  </si>
  <si>
    <t>-69:48:21.0</t>
  </si>
  <si>
    <t>2MASX J04541252-6948211</t>
  </si>
  <si>
    <t>NGC1752</t>
  </si>
  <si>
    <t>-08:14:27.1</t>
  </si>
  <si>
    <t>2MASX J05020948-0814261</t>
  </si>
  <si>
    <t>NGC1753</t>
  </si>
  <si>
    <t>-03:20:39.6</t>
  </si>
  <si>
    <t>2MASX J05023235-0320394</t>
  </si>
  <si>
    <t>NGC1754</t>
  </si>
  <si>
    <t>-70:26:32.9</t>
  </si>
  <si>
    <t>2MASX J04541898-7026330</t>
  </si>
  <si>
    <t>NGC1755</t>
  </si>
  <si>
    <t>-68:12:14.6</t>
  </si>
  <si>
    <t>ESO 056-028</t>
  </si>
  <si>
    <t>NGC1756</t>
  </si>
  <si>
    <t>-69:14:15.5</t>
  </si>
  <si>
    <t>ESO 056-027</t>
  </si>
  <si>
    <t>NGC1757</t>
  </si>
  <si>
    <t>-04:43:22.6</t>
  </si>
  <si>
    <t>NGC1758</t>
  </si>
  <si>
    <t>+23:46:53.9</t>
  </si>
  <si>
    <t>NGC1759</t>
  </si>
  <si>
    <t>-38:40:26.0</t>
  </si>
  <si>
    <t>2MASX J05004903-3840259</t>
  </si>
  <si>
    <t>NGC1760</t>
  </si>
  <si>
    <t>-66:31:38.4</t>
  </si>
  <si>
    <t>ESO 085-019</t>
  </si>
  <si>
    <t>NGC1761</t>
  </si>
  <si>
    <t>-66:28:43.9</t>
  </si>
  <si>
    <t>ESO 085-018</t>
  </si>
  <si>
    <t>NGC1762</t>
  </si>
  <si>
    <t>+01:34:24.0</t>
  </si>
  <si>
    <t>2MASX J05033701+0134239</t>
  </si>
  <si>
    <t>NGC1763</t>
  </si>
  <si>
    <t>-66:24:32.7</t>
  </si>
  <si>
    <t>Stars involved; in the Large Magellanic Cloud.</t>
  </si>
  <si>
    <t>NGC1764</t>
  </si>
  <si>
    <t>-67:41:37.5</t>
  </si>
  <si>
    <t>NGC1765</t>
  </si>
  <si>
    <t>-62:01:42.2</t>
  </si>
  <si>
    <t>2MASX J04582416-6201423</t>
  </si>
  <si>
    <t>NGC1766</t>
  </si>
  <si>
    <t>-70:13:30.2</t>
  </si>
  <si>
    <t>ESO 056-029</t>
  </si>
  <si>
    <t>NGC1767</t>
  </si>
  <si>
    <t>-69:24:02.0</t>
  </si>
  <si>
    <t>NGC1768</t>
  </si>
  <si>
    <t>-68:14:58.0</t>
  </si>
  <si>
    <t>ESO 056-032</t>
  </si>
  <si>
    <t>NGC1769</t>
  </si>
  <si>
    <t>-66:28:08.7</t>
  </si>
  <si>
    <t>ESO 085-023</t>
  </si>
  <si>
    <t>NGC1770</t>
  </si>
  <si>
    <t>-68:25:05.1</t>
  </si>
  <si>
    <t>NGC1771</t>
  </si>
  <si>
    <t>-63:17:53.6</t>
  </si>
  <si>
    <t>2MASX J04585573-6317537</t>
  </si>
  <si>
    <t>NGC1772</t>
  </si>
  <si>
    <t>-69:33:21.8</t>
  </si>
  <si>
    <t>ESO 056-033</t>
  </si>
  <si>
    <t>NGC1773</t>
  </si>
  <si>
    <t>-66:21:36.4</t>
  </si>
  <si>
    <t>2MASX J04581196-6622139</t>
  </si>
  <si>
    <t>NGC1774</t>
  </si>
  <si>
    <t>-67:14:32.4</t>
  </si>
  <si>
    <t>ESO 085-026</t>
  </si>
  <si>
    <t>NGC1775</t>
  </si>
  <si>
    <t>-70:25:55.2</t>
  </si>
  <si>
    <t>2MASX J04565472-7025551</t>
  </si>
  <si>
    <t>NGC1776</t>
  </si>
  <si>
    <t>-66:25:46.5</t>
  </si>
  <si>
    <t>ESO 085-028</t>
  </si>
  <si>
    <t>NGC1777</t>
  </si>
  <si>
    <t>-74:17:07.3</t>
  </si>
  <si>
    <t>ESO 033-001</t>
  </si>
  <si>
    <t>NGC1778</t>
  </si>
  <si>
    <t>+37:01:22.2</t>
  </si>
  <si>
    <t>MWSC 0472</t>
  </si>
  <si>
    <t>NGC1779</t>
  </si>
  <si>
    <t>-09:08:49.7</t>
  </si>
  <si>
    <t>2MASX J05051802-0908500</t>
  </si>
  <si>
    <t>NGC1780</t>
  </si>
  <si>
    <t>-19:28:00.0</t>
  </si>
  <si>
    <t>2MASX J05062069-1928001</t>
  </si>
  <si>
    <t>NGC1781</t>
  </si>
  <si>
    <t>-18:11:23.7</t>
  </si>
  <si>
    <t>2MASX J05075502-1811237</t>
  </si>
  <si>
    <t>NGC1782</t>
  </si>
  <si>
    <t>-69:23:31.9</t>
  </si>
  <si>
    <t>ESO 056-036</t>
  </si>
  <si>
    <t>NGC1783</t>
  </si>
  <si>
    <t>-65:59:14.2</t>
  </si>
  <si>
    <t>2MASX J04590938-6559168</t>
  </si>
  <si>
    <t>NGC1784</t>
  </si>
  <si>
    <t>-11:52:17.5</t>
  </si>
  <si>
    <t>2MASX J05052711-1152171</t>
  </si>
  <si>
    <t>NGC1785</t>
  </si>
  <si>
    <t>-68:49:29.5</t>
  </si>
  <si>
    <t>Chain of 5 to 10 stars superposed on the Large Magellanic Cloud.</t>
  </si>
  <si>
    <t>NGC1786</t>
  </si>
  <si>
    <t>-67:44:42.8</t>
  </si>
  <si>
    <t>ESO 056-039</t>
  </si>
  <si>
    <t>NGC1787</t>
  </si>
  <si>
    <t>-65:49:23.9</t>
  </si>
  <si>
    <t>2MASX J05014436-6549242</t>
  </si>
  <si>
    <t>NGC1788</t>
  </si>
  <si>
    <t>-03:20:27.5</t>
  </si>
  <si>
    <t>IRAS 05044-0325</t>
  </si>
  <si>
    <t>NGC1789</t>
  </si>
  <si>
    <t>-71:54:07.1</t>
  </si>
  <si>
    <t>2MASX J04575165-7154070</t>
  </si>
  <si>
    <t>NGC1790</t>
  </si>
  <si>
    <t>+52:03:35.3</t>
  </si>
  <si>
    <t>NGC1791</t>
  </si>
  <si>
    <t>-70:10:07.5</t>
  </si>
  <si>
    <t>ESO 056-041</t>
  </si>
  <si>
    <t>NGC1792</t>
  </si>
  <si>
    <t>-37:58:50.7</t>
  </si>
  <si>
    <t>2MASX J05051445-3758507</t>
  </si>
  <si>
    <t>NGC1793</t>
  </si>
  <si>
    <t>-69:33:27.5</t>
  </si>
  <si>
    <t>ESO 056-043</t>
  </si>
  <si>
    <t>NGC1794</t>
  </si>
  <si>
    <t>NGC1795</t>
  </si>
  <si>
    <t>-69:48:04.2</t>
  </si>
  <si>
    <t>ESO 056-044</t>
  </si>
  <si>
    <t>NGC1796</t>
  </si>
  <si>
    <t>-61:08:24.2</t>
  </si>
  <si>
    <t>2MASX J05024255-6108242</t>
  </si>
  <si>
    <t>NGC1796A</t>
  </si>
  <si>
    <t>-61:29:04</t>
  </si>
  <si>
    <t>2MASX J05050301-6129039</t>
  </si>
  <si>
    <t>NGC1796B</t>
  </si>
  <si>
    <t>-61:11:28</t>
  </si>
  <si>
    <t>ESO 119-037</t>
  </si>
  <si>
    <t>NGC1797</t>
  </si>
  <si>
    <t>-08:01:08.7</t>
  </si>
  <si>
    <t>2MASX J05074488-0801085</t>
  </si>
  <si>
    <t>NGC1798</t>
  </si>
  <si>
    <t>+47:41:43.8</t>
  </si>
  <si>
    <t>MWSC 0483</t>
  </si>
  <si>
    <t>NGC1799</t>
  </si>
  <si>
    <t>-07:58:09.4</t>
  </si>
  <si>
    <t>2MASX J05074461-0758095</t>
  </si>
  <si>
    <t>NGC1800</t>
  </si>
  <si>
    <t>-31:57:15.2</t>
  </si>
  <si>
    <t>2MASX J05062573-3157152</t>
  </si>
  <si>
    <t>NGC1801</t>
  </si>
  <si>
    <t>-69:36:49.5</t>
  </si>
  <si>
    <t>ESO 056-045</t>
  </si>
  <si>
    <t>NGC1802</t>
  </si>
  <si>
    <t>+24:07:30.5</t>
  </si>
  <si>
    <t>MWSC 0478</t>
  </si>
  <si>
    <t>NGC1803</t>
  </si>
  <si>
    <t>-49:34:04.6</t>
  </si>
  <si>
    <t>ESO 203-018</t>
  </si>
  <si>
    <t>NGC1804</t>
  </si>
  <si>
    <t>-69:04:57.3</t>
  </si>
  <si>
    <t>ESO 056-046</t>
  </si>
  <si>
    <t>NGC1805</t>
  </si>
  <si>
    <t>-66:06:44.1</t>
  </si>
  <si>
    <t>ESO 085-032</t>
  </si>
  <si>
    <t>NGC1806</t>
  </si>
  <si>
    <t>-67:59:08.7</t>
  </si>
  <si>
    <t>2MASX J05021187-6759090</t>
  </si>
  <si>
    <t>NGC1807</t>
  </si>
  <si>
    <t>+16:30:45.9</t>
  </si>
  <si>
    <t>MWSC 0479</t>
  </si>
  <si>
    <t>NGC1808</t>
  </si>
  <si>
    <t>-37:30:47.0</t>
  </si>
  <si>
    <t>2MASX J05074234-3730469</t>
  </si>
  <si>
    <t>NGC1809</t>
  </si>
  <si>
    <t>-69:34:05.8</t>
  </si>
  <si>
    <t>2MASX J05020500-6934058</t>
  </si>
  <si>
    <t>NGC1810</t>
  </si>
  <si>
    <t>-66:22:54.5</t>
  </si>
  <si>
    <t>ESO 085-035</t>
  </si>
  <si>
    <t>NGC1811</t>
  </si>
  <si>
    <t>-29:16:33.5</t>
  </si>
  <si>
    <t>2MASX J05084275-2916336</t>
  </si>
  <si>
    <t>NGC1812</t>
  </si>
  <si>
    <t>-29:15:04.5</t>
  </si>
  <si>
    <t>2MASX J05085291-2915046</t>
  </si>
  <si>
    <t>NGC1813</t>
  </si>
  <si>
    <t>-70:19:04.6</t>
  </si>
  <si>
    <t>ESO 056-050</t>
  </si>
  <si>
    <t>NGC1814</t>
  </si>
  <si>
    <t>-67:18:02.4</t>
  </si>
  <si>
    <t>ESO 085-036</t>
  </si>
  <si>
    <t>Nebulostiy involved.</t>
  </si>
  <si>
    <t>NGC1815</t>
  </si>
  <si>
    <t>-70:37:15.8</t>
  </si>
  <si>
    <t>ESO 056-049</t>
  </si>
  <si>
    <t>NGC1816</t>
  </si>
  <si>
    <t>-67:15:38.7</t>
  </si>
  <si>
    <t>ESO 085-037</t>
  </si>
  <si>
    <t>NGC1817</t>
  </si>
  <si>
    <t>+16:41:02.7</t>
  </si>
  <si>
    <t>MWSC 0484</t>
  </si>
  <si>
    <t>NGC1818</t>
  </si>
  <si>
    <t>-66:26:04.2</t>
  </si>
  <si>
    <t>ESO 085-040</t>
  </si>
  <si>
    <t>NGC1819</t>
  </si>
  <si>
    <t>+05:12:02.2</t>
  </si>
  <si>
    <t>2MASX J05114614+0512022</t>
  </si>
  <si>
    <t>NGC1820</t>
  </si>
  <si>
    <t>-67:15:57.4</t>
  </si>
  <si>
    <t>NGC1821</t>
  </si>
  <si>
    <t>-15:08:04.7</t>
  </si>
  <si>
    <t>2MASX J05114610-1508049</t>
  </si>
  <si>
    <t>NGC1822</t>
  </si>
  <si>
    <t>-66:12:38.0</t>
  </si>
  <si>
    <t>ESO 085-042</t>
  </si>
  <si>
    <t>NGC1823</t>
  </si>
  <si>
    <t>-70:20:07.8</t>
  </si>
  <si>
    <t>ESO 056-051</t>
  </si>
  <si>
    <t>NGC1824</t>
  </si>
  <si>
    <t>-59:43:26.3</t>
  </si>
  <si>
    <t>2MASX J05065689-5943368</t>
  </si>
  <si>
    <t>NGC1825</t>
  </si>
  <si>
    <t>-68:55:35.1</t>
  </si>
  <si>
    <t>ESO 056-053</t>
  </si>
  <si>
    <t>NGC1826</t>
  </si>
  <si>
    <t>-66:13:47.1</t>
  </si>
  <si>
    <t>2MASX J05053390-6613428</t>
  </si>
  <si>
    <t>NGC1827</t>
  </si>
  <si>
    <t>-36:57:36.9</t>
  </si>
  <si>
    <t>2MASX J05100458-3657368</t>
  </si>
  <si>
    <t>NGC1828</t>
  </si>
  <si>
    <t>-69:23:17.4</t>
  </si>
  <si>
    <t>ESO 056-054</t>
  </si>
  <si>
    <t>NGC1829</t>
  </si>
  <si>
    <t>-68:03:33.3</t>
  </si>
  <si>
    <t>NGC1830</t>
  </si>
  <si>
    <t>-69:20:24.6</t>
  </si>
  <si>
    <t>ESO 056-056</t>
  </si>
  <si>
    <t>NGC1831</t>
  </si>
  <si>
    <t>-64:55:03.0</t>
  </si>
  <si>
    <t>2MASX J05061671-6455031</t>
  </si>
  <si>
    <t>NGC1832</t>
  </si>
  <si>
    <t>-15:41:16.1</t>
  </si>
  <si>
    <t>2MASX J05120333-1541160</t>
  </si>
  <si>
    <t>NGC1833</t>
  </si>
  <si>
    <t>-70:43:41.0</t>
  </si>
  <si>
    <t>2MASX J05042444-7043409</t>
  </si>
  <si>
    <t>NGC1834</t>
  </si>
  <si>
    <t>-69:12:26.9</t>
  </si>
  <si>
    <t>ESO 056-060</t>
  </si>
  <si>
    <t>NGC1835</t>
  </si>
  <si>
    <t>-69:24:13.9</t>
  </si>
  <si>
    <t>ESO 056-058</t>
  </si>
  <si>
    <t>NGC1836</t>
  </si>
  <si>
    <t>-68:37:40.4</t>
  </si>
  <si>
    <t>NGC1837</t>
  </si>
  <si>
    <t>-70:42:50.4</t>
  </si>
  <si>
    <t>TYC 9165-548-1</t>
  </si>
  <si>
    <t>NGC1838</t>
  </si>
  <si>
    <t>-68:26:42.7</t>
  </si>
  <si>
    <t>ESO 056-064</t>
  </si>
  <si>
    <t>NGC1839</t>
  </si>
  <si>
    <t>-68:37:36.4</t>
  </si>
  <si>
    <t>ESO 056-063</t>
  </si>
  <si>
    <t>NGC1840</t>
  </si>
  <si>
    <t>-71:45:46.4</t>
  </si>
  <si>
    <t>NGC1841</t>
  </si>
  <si>
    <t>-83:59:56.6</t>
  </si>
  <si>
    <t>2MASX J04452654-8359569</t>
  </si>
  <si>
    <t>NGC1842</t>
  </si>
  <si>
    <t>-67:16:23.4</t>
  </si>
  <si>
    <t>ESO 085-046</t>
  </si>
  <si>
    <t>NGC1843</t>
  </si>
  <si>
    <t>-10:37:37.3</t>
  </si>
  <si>
    <t>2MASX J05140614-1037366</t>
  </si>
  <si>
    <t>NGC1844</t>
  </si>
  <si>
    <t>-67:19:24.3</t>
  </si>
  <si>
    <t>ESO 085-048</t>
  </si>
  <si>
    <t>NGC1845</t>
  </si>
  <si>
    <t>-70:34:53.8</t>
  </si>
  <si>
    <t>Superposed on the LMC.</t>
  </si>
  <si>
    <t>NGC1846</t>
  </si>
  <si>
    <t>-67:27:41.3</t>
  </si>
  <si>
    <t>2MASX J05073439-6727069</t>
  </si>
  <si>
    <t>NGC1847</t>
  </si>
  <si>
    <t>-68:58:17.2</t>
  </si>
  <si>
    <t>ESO 056-066</t>
  </si>
  <si>
    <t>NGC1848</t>
  </si>
  <si>
    <t>-71:11:43.3</t>
  </si>
  <si>
    <t>ESO 056-068</t>
  </si>
  <si>
    <t>NGC1849</t>
  </si>
  <si>
    <t>-66:18:56.9</t>
  </si>
  <si>
    <t>ESO 085-049</t>
  </si>
  <si>
    <t>NGC1850</t>
  </si>
  <si>
    <t>-68:45:42.0</t>
  </si>
  <si>
    <t>ESO 056-070</t>
  </si>
  <si>
    <t>Globular cluster in the Large Magellanic Cloud.</t>
  </si>
  <si>
    <t>NGC1851</t>
  </si>
  <si>
    <t>-40:02:47.8</t>
  </si>
  <si>
    <t>C 073</t>
  </si>
  <si>
    <t>NGC1852</t>
  </si>
  <si>
    <t>-67:46:34.5</t>
  </si>
  <si>
    <t>2MASX J05092377-6746342</t>
  </si>
  <si>
    <t>NGC1853</t>
  </si>
  <si>
    <t>-57:23:56.5</t>
  </si>
  <si>
    <t>2MASX J05121653-5723565</t>
  </si>
  <si>
    <t>NGC1854</t>
  </si>
  <si>
    <t>-68:50:50.5</t>
  </si>
  <si>
    <t>ESO 056-072</t>
  </si>
  <si>
    <t>NGC1855</t>
  </si>
  <si>
    <t>-68:50:44.3</t>
  </si>
  <si>
    <t>Stellar association in the LMC surrounds the star cluster NGC 1854.</t>
  </si>
  <si>
    <t>NGC1856</t>
  </si>
  <si>
    <t>-69:07:39.3</t>
  </si>
  <si>
    <t>ESO 056-073</t>
  </si>
  <si>
    <t>NGC1857</t>
  </si>
  <si>
    <t>+39:20:37.0</t>
  </si>
  <si>
    <t>MWSC 0505</t>
  </si>
  <si>
    <t>NGC1858</t>
  </si>
  <si>
    <t>-68:53:28.5</t>
  </si>
  <si>
    <t>IRAS 05101-6855</t>
  </si>
  <si>
    <t>Open cluster involved.  In the Large Magellanic Cloud.</t>
  </si>
  <si>
    <t>NGC1859</t>
  </si>
  <si>
    <t>-65:14:59.0</t>
  </si>
  <si>
    <t>ESO 085-050</t>
  </si>
  <si>
    <t>NGC1860</t>
  </si>
  <si>
    <t>-68:45:08.1</t>
  </si>
  <si>
    <t>ESO 056-075</t>
  </si>
  <si>
    <t>NGC1861</t>
  </si>
  <si>
    <t>-70:46:37.6</t>
  </si>
  <si>
    <t>ESO 056-076</t>
  </si>
  <si>
    <t>NGC1862</t>
  </si>
  <si>
    <t>-66:09:15.7</t>
  </si>
  <si>
    <t>ESO 085-051</t>
  </si>
  <si>
    <t>NGC1863</t>
  </si>
  <si>
    <t>-68:43:36.4</t>
  </si>
  <si>
    <t>ESO 056-077</t>
  </si>
  <si>
    <t>NGC1864</t>
  </si>
  <si>
    <t>-67:37:16.5</t>
  </si>
  <si>
    <t>ESO 056-079</t>
  </si>
  <si>
    <t>NGC1865</t>
  </si>
  <si>
    <t>-68:46:15.7</t>
  </si>
  <si>
    <t>ESO 056-078</t>
  </si>
  <si>
    <t>NGC1866</t>
  </si>
  <si>
    <t>-65:27:56.1</t>
  </si>
  <si>
    <t>ESO 085-052</t>
  </si>
  <si>
    <t>NGC1867</t>
  </si>
  <si>
    <t>-66:17:31.0</t>
  </si>
  <si>
    <t>2MASX J05134227-6617307</t>
  </si>
  <si>
    <t>NGC1868</t>
  </si>
  <si>
    <t>-63:57:16.2</t>
  </si>
  <si>
    <t>2MASX J05143630-6357162</t>
  </si>
  <si>
    <t>NGC1869</t>
  </si>
  <si>
    <t>-67:22:45.8</t>
  </si>
  <si>
    <t>IRAS 05140-6726</t>
  </si>
  <si>
    <t>NGC1870</t>
  </si>
  <si>
    <t>-69:07:01.0</t>
  </si>
  <si>
    <t>ESO 056-081</t>
  </si>
  <si>
    <t>NGC1871</t>
  </si>
  <si>
    <t>-67:27:09.5</t>
  </si>
  <si>
    <t>IRAS 05139-6730</t>
  </si>
  <si>
    <t>NGC1872</t>
  </si>
  <si>
    <t>-69:18:41.7</t>
  </si>
  <si>
    <t>ESO 056-083</t>
  </si>
  <si>
    <t>NGC1873</t>
  </si>
  <si>
    <t>-67:20:03.7</t>
  </si>
  <si>
    <t>HII region involved.</t>
  </si>
  <si>
    <t>NGC1874</t>
  </si>
  <si>
    <t>-69:22:34.4</t>
  </si>
  <si>
    <t>ESO 056-082</t>
  </si>
  <si>
    <t>NGC1875</t>
  </si>
  <si>
    <t>+06:41:19.9</t>
  </si>
  <si>
    <t>2MASX J05214573+0641202</t>
  </si>
  <si>
    <t>NGC1876</t>
  </si>
  <si>
    <t>-69:21:43.7</t>
  </si>
  <si>
    <t>ESO 056-084</t>
  </si>
  <si>
    <t>Star cluster involved; in the Large Magellanic Cloud.</t>
  </si>
  <si>
    <t>NGC1877</t>
  </si>
  <si>
    <t>-69:23:01.6</t>
  </si>
  <si>
    <t>NGC1878</t>
  </si>
  <si>
    <t>-70:28:18.1</t>
  </si>
  <si>
    <t>ESO 056-080</t>
  </si>
  <si>
    <t>NGC1879</t>
  </si>
  <si>
    <t>-32:08:33.9</t>
  </si>
  <si>
    <t>ESO 423-006</t>
  </si>
  <si>
    <t>NGC1880</t>
  </si>
  <si>
    <t>-69:22:46.0</t>
  </si>
  <si>
    <t>IRAS 05136-6925</t>
  </si>
  <si>
    <t>NGC1881</t>
  </si>
  <si>
    <t>-69:17:57.0</t>
  </si>
  <si>
    <t>ESO 056-086</t>
  </si>
  <si>
    <t>NGC1882</t>
  </si>
  <si>
    <t>-66:07:46.4</t>
  </si>
  <si>
    <t>NGC1883</t>
  </si>
  <si>
    <t>+46:29:24.5</t>
  </si>
  <si>
    <t>MWSC 0539</t>
  </si>
  <si>
    <t>NGC1884</t>
  </si>
  <si>
    <t>-66:09:48.2</t>
  </si>
  <si>
    <t>NGC1885</t>
  </si>
  <si>
    <t>-68:58:39.2</t>
  </si>
  <si>
    <t>ESO 056-088</t>
  </si>
  <si>
    <t>NGC1886</t>
  </si>
  <si>
    <t>-23:48:36.5</t>
  </si>
  <si>
    <t>2MASX J05214814-2348367</t>
  </si>
  <si>
    <t>NGC1887</t>
  </si>
  <si>
    <t>-66:19:06.8</t>
  </si>
  <si>
    <t>ESO 085-059</t>
  </si>
  <si>
    <t>NGC1888</t>
  </si>
  <si>
    <t>-11:29:58.3</t>
  </si>
  <si>
    <t>2MASX J05223444-1129583</t>
  </si>
  <si>
    <t>NGC1889</t>
  </si>
  <si>
    <t>-11:29:49.0</t>
  </si>
  <si>
    <t>MCG -02-14-014</t>
  </si>
  <si>
    <t>NGC1890</t>
  </si>
  <si>
    <t>-72:04:40.7</t>
  </si>
  <si>
    <t>ESO 056-087</t>
  </si>
  <si>
    <t>NGC1891</t>
  </si>
  <si>
    <t>-35:47:21.5</t>
  </si>
  <si>
    <t>ESO 362-020</t>
  </si>
  <si>
    <t>Twenty stars</t>
  </si>
  <si>
    <t>NGC1892</t>
  </si>
  <si>
    <t>-64:57:35.1</t>
  </si>
  <si>
    <t>2MASX J05170905-6457354</t>
  </si>
  <si>
    <t>NGC1893</t>
  </si>
  <si>
    <t>MWSC 0516</t>
  </si>
  <si>
    <t>NGC1894</t>
  </si>
  <si>
    <t>-69:28:06.7</t>
  </si>
  <si>
    <t>ESO 056-089</t>
  </si>
  <si>
    <t>NGC1895</t>
  </si>
  <si>
    <t>-67:19:46.5</t>
  </si>
  <si>
    <t>IRAS 05169-6722</t>
  </si>
  <si>
    <t>NGC1896</t>
  </si>
  <si>
    <t>+29:15:36.8</t>
  </si>
  <si>
    <t>MWSC 0537</t>
  </si>
  <si>
    <t>NGC1897</t>
  </si>
  <si>
    <t>-67:27:03.6</t>
  </si>
  <si>
    <t>2MASX J05173130-6727041</t>
  </si>
  <si>
    <t>NGC1898</t>
  </si>
  <si>
    <t>-69:39:22.4</t>
  </si>
  <si>
    <t>ESO 056-090</t>
  </si>
  <si>
    <t>NGC1899</t>
  </si>
  <si>
    <t>-67:54:02.6</t>
  </si>
  <si>
    <t>NGC1900</t>
  </si>
  <si>
    <t>-63:01:25.3</t>
  </si>
  <si>
    <t>ESO 085-068</t>
  </si>
  <si>
    <t>NGC1901</t>
  </si>
  <si>
    <t>-68:26:10.7</t>
  </si>
  <si>
    <t>MWSC 0500</t>
  </si>
  <si>
    <t>Superposed on the Large Magellanic Cloud.</t>
  </si>
  <si>
    <t>NGC1902</t>
  </si>
  <si>
    <t>-66:37:38.7</t>
  </si>
  <si>
    <t>ESO 085-066</t>
  </si>
  <si>
    <t>NGC1903</t>
  </si>
  <si>
    <t>-69:20:07.1</t>
  </si>
  <si>
    <t>ESO 056-093</t>
  </si>
  <si>
    <t>NGC1904</t>
  </si>
  <si>
    <t>-24:31:27.2</t>
  </si>
  <si>
    <t>MWSC 0528</t>
  </si>
  <si>
    <t>NGC1905</t>
  </si>
  <si>
    <t>-67:16:41.4</t>
  </si>
  <si>
    <t>2MASX J05182377-6716409</t>
  </si>
  <si>
    <t>NGC1906</t>
  </si>
  <si>
    <t>-15:56:35.9</t>
  </si>
  <si>
    <t>2MASX J05244709-1556358</t>
  </si>
  <si>
    <t>NGC1907</t>
  </si>
  <si>
    <t>+35:19:32.4</t>
  </si>
  <si>
    <t>MWSC 0552</t>
  </si>
  <si>
    <t>NGC1908</t>
  </si>
  <si>
    <t>-02:31:44.0</t>
  </si>
  <si>
    <t>NGC1909</t>
  </si>
  <si>
    <t>LBN 959</t>
  </si>
  <si>
    <t>the Witch Head Nebula</t>
  </si>
  <si>
    <t>Identification as NGC 1909 is uncertain.</t>
  </si>
  <si>
    <t>NGC1910</t>
  </si>
  <si>
    <t>-69:13:54.9</t>
  </si>
  <si>
    <t>ESO 056-099</t>
  </si>
  <si>
    <t>NGC1911</t>
  </si>
  <si>
    <t>-66:41:03.3</t>
  </si>
  <si>
    <t>ESO 085-070</t>
  </si>
  <si>
    <t>NGC1912</t>
  </si>
  <si>
    <t>+35:51:17.7</t>
  </si>
  <si>
    <t>MWSC 0557</t>
  </si>
  <si>
    <t>NGC1913</t>
  </si>
  <si>
    <t>-69:32:11.3</t>
  </si>
  <si>
    <t>ESO 056-097</t>
  </si>
  <si>
    <t>NGC1914</t>
  </si>
  <si>
    <t>-71:15:21.1</t>
  </si>
  <si>
    <t>2MASX J05173461-7114571</t>
  </si>
  <si>
    <t>NGC1915</t>
  </si>
  <si>
    <t>-66:49:17.5</t>
  </si>
  <si>
    <t>ESO 085-071</t>
  </si>
  <si>
    <t>Identification as NGC 1915 is uncertain; NGC 1915 may be NGC 1919.</t>
  </si>
  <si>
    <t>NGC1916</t>
  </si>
  <si>
    <t>-69:24:24.5</t>
  </si>
  <si>
    <t>ESO 056-098</t>
  </si>
  <si>
    <t>NGC1917</t>
  </si>
  <si>
    <t>-68:59:56.3</t>
  </si>
  <si>
    <t>2MASX J05190201-6859562</t>
  </si>
  <si>
    <t>NGC1918</t>
  </si>
  <si>
    <t>-69:39:44.8</t>
  </si>
  <si>
    <t>NGC1919</t>
  </si>
  <si>
    <t>-66:53:28.1</t>
  </si>
  <si>
    <t>In the Large Magellanic Cloud.  This may also be NGC 1915.</t>
  </si>
  <si>
    <t>NGC1920</t>
  </si>
  <si>
    <t>-66:46:43.4</t>
  </si>
  <si>
    <t>2MASX J05203358-6646437</t>
  </si>
  <si>
    <t>NGC1921</t>
  </si>
  <si>
    <t>-69:47:15.9</t>
  </si>
  <si>
    <t>NGC1922</t>
  </si>
  <si>
    <t>-69:26:53.7</t>
  </si>
  <si>
    <t>NGC1923</t>
  </si>
  <si>
    <t>-65:29:12.2</t>
  </si>
  <si>
    <t>ESO 085-075</t>
  </si>
  <si>
    <t>NGC1924</t>
  </si>
  <si>
    <t>-05:18:38.7</t>
  </si>
  <si>
    <t>2MASX J05280197-0518383</t>
  </si>
  <si>
    <t>NGC1925</t>
  </si>
  <si>
    <t>-65:47:37.0</t>
  </si>
  <si>
    <t>NGC1926</t>
  </si>
  <si>
    <t>-69:31:31.0</t>
  </si>
  <si>
    <t>2MASX J05203539-6931308</t>
  </si>
  <si>
    <t>NGC1927</t>
  </si>
  <si>
    <t>-08:22:38.4</t>
  </si>
  <si>
    <t>No optical candidate at this position.</t>
  </si>
  <si>
    <t>NGC1928</t>
  </si>
  <si>
    <t>-69:28:40.6</t>
  </si>
  <si>
    <t>ESO 056-106</t>
  </si>
  <si>
    <t>NGC1929</t>
  </si>
  <si>
    <t>-67:54:43.4</t>
  </si>
  <si>
    <t>2MASX J05213602-6754432</t>
  </si>
  <si>
    <t>NGC1930</t>
  </si>
  <si>
    <t>-46:43:42.5</t>
  </si>
  <si>
    <t>2MASX J05255681-4643423</t>
  </si>
  <si>
    <t>NGC1931</t>
  </si>
  <si>
    <t>+34:14:47.6</t>
  </si>
  <si>
    <t>2MASX J05312534+3414475</t>
  </si>
  <si>
    <t>NGC1932</t>
  </si>
  <si>
    <t>-66:09:15.6</t>
  </si>
  <si>
    <t>2MASS J05221715-6609150</t>
  </si>
  <si>
    <t>NGC1933</t>
  </si>
  <si>
    <t>-66:09:07.8</t>
  </si>
  <si>
    <t>UCAC2 2672844</t>
  </si>
  <si>
    <t>NGC1934</t>
  </si>
  <si>
    <t>-67:56:13.8</t>
  </si>
  <si>
    <t>NGC1935</t>
  </si>
  <si>
    <t>Part of a large star-formation complex in the LMC.</t>
  </si>
  <si>
    <t>NGC1936</t>
  </si>
  <si>
    <t>IRAS 05223-6801</t>
  </si>
  <si>
    <t>NGC1937</t>
  </si>
  <si>
    <t>-67:53:40.8</t>
  </si>
  <si>
    <t>In large complex in the Large Magellanic Cloud.</t>
  </si>
  <si>
    <t>NGC1938</t>
  </si>
  <si>
    <t>-69:56:21.8</t>
  </si>
  <si>
    <t>NGC1939</t>
  </si>
  <si>
    <t>-69:56:59.1</t>
  </si>
  <si>
    <t>ESO 056-108E</t>
  </si>
  <si>
    <t>NGC1940</t>
  </si>
  <si>
    <t>-67:11:11.6</t>
  </si>
  <si>
    <t>ESO 085-078</t>
  </si>
  <si>
    <t>NGC1941</t>
  </si>
  <si>
    <t>-66:22:43.1</t>
  </si>
  <si>
    <t>IRAS 05232-6626</t>
  </si>
  <si>
    <t>Stars involved.  In the Large Magellanic Cloud.</t>
  </si>
  <si>
    <t>NGC1942</t>
  </si>
  <si>
    <t>-63:56:31.6</t>
  </si>
  <si>
    <t>ESO 085-081</t>
  </si>
  <si>
    <t>NGC1943</t>
  </si>
  <si>
    <t>-70:09:17.5</t>
  </si>
  <si>
    <t>ESO 056-114</t>
  </si>
  <si>
    <t>NGC1944</t>
  </si>
  <si>
    <t>-72:29:38.7</t>
  </si>
  <si>
    <t>2MASX J05215746-7229386</t>
  </si>
  <si>
    <t>NGC1945</t>
  </si>
  <si>
    <t>-66:27:26.9</t>
  </si>
  <si>
    <t>ESO 085-083</t>
  </si>
  <si>
    <t>NGC1946</t>
  </si>
  <si>
    <t>-66:23:40.4</t>
  </si>
  <si>
    <t>ESO 085-084</t>
  </si>
  <si>
    <t>NGC1947</t>
  </si>
  <si>
    <t>-63:45:36.1</t>
  </si>
  <si>
    <t>2MASX J05264761-6345360</t>
  </si>
  <si>
    <t>NGC1948</t>
  </si>
  <si>
    <t>-66:16:00.5</t>
  </si>
  <si>
    <t>Emission nebula involved.</t>
  </si>
  <si>
    <t>NGC1949</t>
  </si>
  <si>
    <t>-68:28:21.1</t>
  </si>
  <si>
    <t>ESO 056-117</t>
  </si>
  <si>
    <t>NGC1950</t>
  </si>
  <si>
    <t>-69:54:08.3</t>
  </si>
  <si>
    <t>ESO 056-116</t>
  </si>
  <si>
    <t>NGC1951</t>
  </si>
  <si>
    <t>-66:35:50.1</t>
  </si>
  <si>
    <t>ESO 085-086</t>
  </si>
  <si>
    <t>NGC1952</t>
  </si>
  <si>
    <t>+22:00:52.1</t>
  </si>
  <si>
    <t>IRAS 05315+2158</t>
  </si>
  <si>
    <t>NGC1953</t>
  </si>
  <si>
    <t>-68:50:17.9</t>
  </si>
  <si>
    <t>ESO 056-118</t>
  </si>
  <si>
    <t>NGC1954</t>
  </si>
  <si>
    <t>-14:03:46.0</t>
  </si>
  <si>
    <t>2MASX J05324835-1403460</t>
  </si>
  <si>
    <t>NGC1955</t>
  </si>
  <si>
    <t>-67:29:50.6</t>
  </si>
  <si>
    <t>NGC1956</t>
  </si>
  <si>
    <t>-77:43:43.2</t>
  </si>
  <si>
    <t>2MASX J05193528-7743434</t>
  </si>
  <si>
    <t>NGC1957</t>
  </si>
  <si>
    <t>-14:07:59.3</t>
  </si>
  <si>
    <t>2MASX J05325523-1407587</t>
  </si>
  <si>
    <t>NGC1958</t>
  </si>
  <si>
    <t>-69:50:12.4</t>
  </si>
  <si>
    <t>ESO 056-119</t>
  </si>
  <si>
    <t>NGC1959</t>
  </si>
  <si>
    <t>-69:55:36.9</t>
  </si>
  <si>
    <t>ESO 056-120</t>
  </si>
  <si>
    <t>NGC1960</t>
  </si>
  <si>
    <t>+34:08:26.7</t>
  </si>
  <si>
    <t>MWSC 0594</t>
  </si>
  <si>
    <t>NGC1961</t>
  </si>
  <si>
    <t>2MASX J05420477+6922421</t>
  </si>
  <si>
    <t>NGC1962</t>
  </si>
  <si>
    <t>-68:50:15.5</t>
  </si>
  <si>
    <t>ESO 056-122</t>
  </si>
  <si>
    <t>NGC1963</t>
  </si>
  <si>
    <t>-36:23:55.1</t>
  </si>
  <si>
    <t>ESO 363-005</t>
  </si>
  <si>
    <t>NGC1964</t>
  </si>
  <si>
    <t>-21:56:44.8</t>
  </si>
  <si>
    <t>2MASX J05332175-2156447</t>
  </si>
  <si>
    <t>NGC1965</t>
  </si>
  <si>
    <t>-68:48:19.7</t>
  </si>
  <si>
    <t>NGC1966</t>
  </si>
  <si>
    <t>-68:49:11.5</t>
  </si>
  <si>
    <t>ESO 056-125</t>
  </si>
  <si>
    <t>NGC1967</t>
  </si>
  <si>
    <t>-69:06:05.5</t>
  </si>
  <si>
    <t>ESO 056-126</t>
  </si>
  <si>
    <t>NGC1968</t>
  </si>
  <si>
    <t>-67:27:49.8</t>
  </si>
  <si>
    <t>NGC1969</t>
  </si>
  <si>
    <t>-69:50:28.9</t>
  </si>
  <si>
    <t>ESO 056-124</t>
  </si>
  <si>
    <t>NGC1970</t>
  </si>
  <si>
    <t>-68:50:12.0</t>
  </si>
  <si>
    <t>NGC1971</t>
  </si>
  <si>
    <t>-69:51:05.8</t>
  </si>
  <si>
    <t>ESO 056-128</t>
  </si>
  <si>
    <t>NGC1972</t>
  </si>
  <si>
    <t>-69:50:18.0</t>
  </si>
  <si>
    <t>ESO 056-129</t>
  </si>
  <si>
    <t>NGC1973</t>
  </si>
  <si>
    <t>-04:43:54.4</t>
  </si>
  <si>
    <t>NGC1974</t>
  </si>
  <si>
    <t>-67:25:26.9</t>
  </si>
  <si>
    <t>2MASX J05275898-6725271</t>
  </si>
  <si>
    <t>NGC1975</t>
  </si>
  <si>
    <t>-04:41:06.8</t>
  </si>
  <si>
    <t>NGC1976</t>
  </si>
  <si>
    <t>-05:23:22.8</t>
  </si>
  <si>
    <t>LBN 974</t>
  </si>
  <si>
    <t>NGC1977</t>
  </si>
  <si>
    <t>-04:50:39.6</t>
  </si>
  <si>
    <t>MWSC 0587</t>
  </si>
  <si>
    <t>the Running Man Nebula</t>
  </si>
  <si>
    <t>NGC1978</t>
  </si>
  <si>
    <t>-66:14:09.3</t>
  </si>
  <si>
    <t>ESO 085-090</t>
  </si>
  <si>
    <t>NGC1979</t>
  </si>
  <si>
    <t>-23:18:36.3</t>
  </si>
  <si>
    <t>2MASX J05340112-2318361</t>
  </si>
  <si>
    <t>NGC1980</t>
  </si>
  <si>
    <t>-05:54:35.6</t>
  </si>
  <si>
    <t>LBN 977</t>
  </si>
  <si>
    <t>NGC1981</t>
  </si>
  <si>
    <t>-04:25:30.2</t>
  </si>
  <si>
    <t>MWSC 0579</t>
  </si>
  <si>
    <t>Upper Sword</t>
  </si>
  <si>
    <t>NGC1982</t>
  </si>
  <si>
    <t>-05:16:02.9</t>
  </si>
  <si>
    <t>2MASS J05353135-0516026</t>
  </si>
  <si>
    <t>Mairan's Nebula</t>
  </si>
  <si>
    <t>NGC1983</t>
  </si>
  <si>
    <t>-68:59:09.8</t>
  </si>
  <si>
    <t>ESO 056-133</t>
  </si>
  <si>
    <t>NGC1984</t>
  </si>
  <si>
    <t>-69:08:03.6</t>
  </si>
  <si>
    <t>ESO 056-132</t>
  </si>
  <si>
    <t>NGC1985</t>
  </si>
  <si>
    <t>+31:59:19.8</t>
  </si>
  <si>
    <t>NGC1986</t>
  </si>
  <si>
    <t>-69:58:25.1</t>
  </si>
  <si>
    <t>ESO 056-134</t>
  </si>
  <si>
    <t>NGC1987</t>
  </si>
  <si>
    <t>-70:44:14.5</t>
  </si>
  <si>
    <t>ESO 056-131</t>
  </si>
  <si>
    <t>NGC1988</t>
  </si>
  <si>
    <t>+21:13:05.7</t>
  </si>
  <si>
    <t>NGC1989</t>
  </si>
  <si>
    <t>-30:48:03.8</t>
  </si>
  <si>
    <t>2MASX J05342343-3048035</t>
  </si>
  <si>
    <t>NGC1990</t>
  </si>
  <si>
    <t>-01:12:06.9</t>
  </si>
  <si>
    <t>BD -01 0969</t>
  </si>
  <si>
    <t>NGC1991</t>
  </si>
  <si>
    <t>NGC1992</t>
  </si>
  <si>
    <t>-30:53:49.2</t>
  </si>
  <si>
    <t>2MASX J05343177-3053492</t>
  </si>
  <si>
    <t>NGC1993</t>
  </si>
  <si>
    <t>-17:48:55.1</t>
  </si>
  <si>
    <t>2MASX J05352557-1748548</t>
  </si>
  <si>
    <t>NGC1994</t>
  </si>
  <si>
    <t>-69:08:30.6</t>
  </si>
  <si>
    <t>ESO 056-136</t>
  </si>
  <si>
    <t>NGC1995</t>
  </si>
  <si>
    <t>-48:40:30.5</t>
  </si>
  <si>
    <t>NGC1996</t>
  </si>
  <si>
    <t>+25:49:23.4</t>
  </si>
  <si>
    <t>MWSC 0608</t>
  </si>
  <si>
    <t>NGC1997</t>
  </si>
  <si>
    <t>-63:11:58.3</t>
  </si>
  <si>
    <t>2MASX J05303476-6311581</t>
  </si>
  <si>
    <t>NGC1998</t>
  </si>
  <si>
    <t>-48:41:44.2</t>
  </si>
  <si>
    <t>2MASX J05331577-4841442</t>
  </si>
  <si>
    <t>NGC1999</t>
  </si>
  <si>
    <t>-06:42:57.1</t>
  </si>
  <si>
    <t>LBN 979</t>
  </si>
  <si>
    <t>NGC2000</t>
  </si>
  <si>
    <t>-71:52:45.8</t>
  </si>
  <si>
    <t>ESO 056-135</t>
  </si>
  <si>
    <t>NGC2001</t>
  </si>
  <si>
    <t>-68:46:09.4</t>
  </si>
  <si>
    <t>NGC2002</t>
  </si>
  <si>
    <t>-66:53:06.0</t>
  </si>
  <si>
    <t>2MASX J05301728-6653083</t>
  </si>
  <si>
    <t>NGC2003</t>
  </si>
  <si>
    <t>-66:27:59.6</t>
  </si>
  <si>
    <t>2MASX J05305522-6627595</t>
  </si>
  <si>
    <t>NGC2004</t>
  </si>
  <si>
    <t>-67:17:11.2</t>
  </si>
  <si>
    <t>2MASX J05304266-6717108</t>
  </si>
  <si>
    <t>NGC2005</t>
  </si>
  <si>
    <t>-69:45:08.7</t>
  </si>
  <si>
    <t>ESO 056-138</t>
  </si>
  <si>
    <t>NGC2006</t>
  </si>
  <si>
    <t>-66:57:55.0</t>
  </si>
  <si>
    <t>ESO 086-008</t>
  </si>
  <si>
    <t>This is a stellar association in the LMC.</t>
  </si>
  <si>
    <t>NGC2007</t>
  </si>
  <si>
    <t>-50:55:18.1</t>
  </si>
  <si>
    <t>2MASX J05345917-5055181</t>
  </si>
  <si>
    <t>NGC2008</t>
  </si>
  <si>
    <t>-50:58:00.4</t>
  </si>
  <si>
    <t>2MASX J05350381-5058002</t>
  </si>
  <si>
    <t>NGC2009</t>
  </si>
  <si>
    <t>-69:10:54.0</t>
  </si>
  <si>
    <t>ESO 056-140</t>
  </si>
  <si>
    <t>NGC2010</t>
  </si>
  <si>
    <t>-70:49:10.8</t>
  </si>
  <si>
    <t>ESO 056-139</t>
  </si>
  <si>
    <t>NGC2011</t>
  </si>
  <si>
    <t>-67:31:23.3</t>
  </si>
  <si>
    <t>ESO 056-144</t>
  </si>
  <si>
    <t>NGC2012</t>
  </si>
  <si>
    <t>-79:51:06.5</t>
  </si>
  <si>
    <t>2MASX J05223529-7951063</t>
  </si>
  <si>
    <t>NGC2013</t>
  </si>
  <si>
    <t>+55:47:36.9</t>
  </si>
  <si>
    <t>NGC2014</t>
  </si>
  <si>
    <t>-67:41:23.4</t>
  </si>
  <si>
    <t>NGC2015</t>
  </si>
  <si>
    <t>-69:14:34.9</t>
  </si>
  <si>
    <t>ESO 056-147</t>
  </si>
  <si>
    <t>NGC2016</t>
  </si>
  <si>
    <t>-69:56:45.1</t>
  </si>
  <si>
    <t>ESO 056-142</t>
  </si>
  <si>
    <t>NGC2017</t>
  </si>
  <si>
    <t>-17:50:54.6</t>
  </si>
  <si>
    <t>ESO 554-022</t>
  </si>
  <si>
    <t>NGC2018</t>
  </si>
  <si>
    <t>-71:04:08.6</t>
  </si>
  <si>
    <t>ESO 056-141</t>
  </si>
  <si>
    <t>NGC2019</t>
  </si>
  <si>
    <t>-70:09:34.5</t>
  </si>
  <si>
    <t>ESO 056-145</t>
  </si>
  <si>
    <t>NGC2020</t>
  </si>
  <si>
    <t>-67:42:57.2</t>
  </si>
  <si>
    <t>NGC2021</t>
  </si>
  <si>
    <t>-67:27:10.4</t>
  </si>
  <si>
    <t>ESO 056-150</t>
  </si>
  <si>
    <t>NGC2022</t>
  </si>
  <si>
    <t>+09:05:11.5</t>
  </si>
  <si>
    <t>HD 37882</t>
  </si>
  <si>
    <t>IRAS 05393+0903</t>
  </si>
  <si>
    <t>NGC2023</t>
  </si>
  <si>
    <t>-02:15:32.5</t>
  </si>
  <si>
    <t>BD -02 1345</t>
  </si>
  <si>
    <t>NGC2024</t>
  </si>
  <si>
    <t>-01:51:22.6</t>
  </si>
  <si>
    <t>NGC2025</t>
  </si>
  <si>
    <t>-71:42:55.8</t>
  </si>
  <si>
    <t>ESO 056-149</t>
  </si>
  <si>
    <t>NGC2026</t>
  </si>
  <si>
    <t>+20:08:20.0</t>
  </si>
  <si>
    <t>MWSC 0655</t>
  </si>
  <si>
    <t>NGC2027</t>
  </si>
  <si>
    <t>-66:54:58.7</t>
  </si>
  <si>
    <t>ESO 086-013</t>
  </si>
  <si>
    <t>NGC2028</t>
  </si>
  <si>
    <t>-69:57:06.5</t>
  </si>
  <si>
    <t>ESO 056-152</t>
  </si>
  <si>
    <t>NGC2029</t>
  </si>
  <si>
    <t>-66:02:06.0</t>
  </si>
  <si>
    <t>2MASX J05354060-6602059</t>
  </si>
  <si>
    <t>NGC2030</t>
  </si>
  <si>
    <t>-67:33:22.9</t>
  </si>
  <si>
    <t>In the Large Magellanic Cloud.  NGC coordinates switched with NGC 2029.</t>
  </si>
  <si>
    <t>NGC2031</t>
  </si>
  <si>
    <t>-70:59:12.4</t>
  </si>
  <si>
    <t>ESO 056-153</t>
  </si>
  <si>
    <t>NGC2032</t>
  </si>
  <si>
    <t>-67:34:06.4</t>
  </si>
  <si>
    <t>ESO 056-160</t>
  </si>
  <si>
    <t>NGC2033</t>
  </si>
  <si>
    <t>-69:46:48.5</t>
  </si>
  <si>
    <t>In the Large Magellanic Cloud.  ESO identification of NGC 2033 is wrong.</t>
  </si>
  <si>
    <t>NGC2034</t>
  </si>
  <si>
    <t>-66:54:13.1</t>
  </si>
  <si>
    <t>NGC2035</t>
  </si>
  <si>
    <t>-67:35:03.0</t>
  </si>
  <si>
    <t>2MASX J05353417-6735319</t>
  </si>
  <si>
    <t>The 2MASS position refers to a knot about 30 arcsec southeast of the center.</t>
  </si>
  <si>
    <t>NGC2036</t>
  </si>
  <si>
    <t>-70:03:51.7</t>
  </si>
  <si>
    <t>ESO 056-155</t>
  </si>
  <si>
    <t>NGC2037</t>
  </si>
  <si>
    <t>-69:43:53.7</t>
  </si>
  <si>
    <t>NGC2038</t>
  </si>
  <si>
    <t>-70:33:46.6</t>
  </si>
  <si>
    <t>ESO 056-158</t>
  </si>
  <si>
    <t>NGC2039</t>
  </si>
  <si>
    <t>+08:41:27.8</t>
  </si>
  <si>
    <t>NGC2040</t>
  </si>
  <si>
    <t>-67:34:06.8</t>
  </si>
  <si>
    <t>ESO 056-164</t>
  </si>
  <si>
    <t>NGC2041</t>
  </si>
  <si>
    <t>-66:59:23.2</t>
  </si>
  <si>
    <t>ESO 086-015</t>
  </si>
  <si>
    <t>NGC2042</t>
  </si>
  <si>
    <t>-68:55:24.4</t>
  </si>
  <si>
    <t>ESO 056-163</t>
  </si>
  <si>
    <t>ESO-B RA is -18 seconds in error.  In the Large Magellanic Cloud.</t>
  </si>
  <si>
    <t>NGC2043</t>
  </si>
  <si>
    <t>-70:04:27.9</t>
  </si>
  <si>
    <t>ESO 056-168</t>
  </si>
  <si>
    <t>NGC2044</t>
  </si>
  <si>
    <t>-69:11:55.2</t>
  </si>
  <si>
    <t>ESO 056-165</t>
  </si>
  <si>
    <t>NGC2045</t>
  </si>
  <si>
    <t>+12:53:18.1</t>
  </si>
  <si>
    <t>BD +12 0884</t>
  </si>
  <si>
    <t>NGC2046</t>
  </si>
  <si>
    <t>-70:14:26.5</t>
  </si>
  <si>
    <t>ESO 056-162</t>
  </si>
  <si>
    <t>NGC2047</t>
  </si>
  <si>
    <t>-70:11:33.6</t>
  </si>
  <si>
    <t>ESO 056-167</t>
  </si>
  <si>
    <t>NGC2048</t>
  </si>
  <si>
    <t>-69:38:54.7</t>
  </si>
  <si>
    <t>2MASX J05355497-6938529</t>
  </si>
  <si>
    <t>NGC2049</t>
  </si>
  <si>
    <t>-30:04:42.2</t>
  </si>
  <si>
    <t>2MASX J05431530-3004420</t>
  </si>
  <si>
    <t>NGC2050</t>
  </si>
  <si>
    <t>-69:23:00.7</t>
  </si>
  <si>
    <t>ESO 056-170</t>
  </si>
  <si>
    <t>NGC2051</t>
  </si>
  <si>
    <t>-71:00:41.0</t>
  </si>
  <si>
    <t>ESO 056-169</t>
  </si>
  <si>
    <t>NGC2052</t>
  </si>
  <si>
    <t>-69:46:27.1</t>
  </si>
  <si>
    <t>ESO 056-176</t>
  </si>
  <si>
    <t>NGC2053</t>
  </si>
  <si>
    <t>-67:24:46.5</t>
  </si>
  <si>
    <t>ESO 086-017</t>
  </si>
  <si>
    <t>NGC2054</t>
  </si>
  <si>
    <t>-10:04:59.3</t>
  </si>
  <si>
    <t>NGC2055</t>
  </si>
  <si>
    <t>-69:29:55.1</t>
  </si>
  <si>
    <t>IRAS 05371-6931</t>
  </si>
  <si>
    <t>NGC2056</t>
  </si>
  <si>
    <t>-70:40:18.8</t>
  </si>
  <si>
    <t>ESO 056-172</t>
  </si>
  <si>
    <t>NGC2057</t>
  </si>
  <si>
    <t>-70:16:08.2</t>
  </si>
  <si>
    <t>ESO 056-174</t>
  </si>
  <si>
    <t>NGC2058</t>
  </si>
  <si>
    <t>-70:09:44.1</t>
  </si>
  <si>
    <t>ESO 056-173</t>
  </si>
  <si>
    <t>NGC2059</t>
  </si>
  <si>
    <t>-70:07:44.5</t>
  </si>
  <si>
    <t>ESO 056-175</t>
  </si>
  <si>
    <t>NGC2060</t>
  </si>
  <si>
    <t>-69:10:18.0</t>
  </si>
  <si>
    <t>Open cluster involved; in the Large Magellanic Cloud.</t>
  </si>
  <si>
    <t>NGC2061</t>
  </si>
  <si>
    <t>-34:00:34.3</t>
  </si>
  <si>
    <t>ESO 363-016</t>
  </si>
  <si>
    <t>Group of stars.</t>
  </si>
  <si>
    <t>NGC2062</t>
  </si>
  <si>
    <t>-66:52:32.7</t>
  </si>
  <si>
    <t>ESO 086-020</t>
  </si>
  <si>
    <t>NGC2063</t>
  </si>
  <si>
    <t>+08:46:52.0</t>
  </si>
  <si>
    <t>NGC2064</t>
  </si>
  <si>
    <t>+00:00:21.4</t>
  </si>
  <si>
    <t>2MASX J05461915+0000202</t>
  </si>
  <si>
    <t>NGC2065</t>
  </si>
  <si>
    <t>-70:14:11.3</t>
  </si>
  <si>
    <t>ESO 057-002</t>
  </si>
  <si>
    <t>NGC2066</t>
  </si>
  <si>
    <t>-70:09:59.6</t>
  </si>
  <si>
    <t>ESO 057-003</t>
  </si>
  <si>
    <t>NGC2067</t>
  </si>
  <si>
    <t>+00:07:52.5</t>
  </si>
  <si>
    <t>The NGC identification is not certain.</t>
  </si>
  <si>
    <t>NGC2068</t>
  </si>
  <si>
    <t>+00:04:45.5</t>
  </si>
  <si>
    <t>MWSC 0664</t>
  </si>
  <si>
    <t>NGC2069</t>
  </si>
  <si>
    <t>-68:58:27.8</t>
  </si>
  <si>
    <t>ESO 057-007</t>
  </si>
  <si>
    <t>Part of the 30 Doradus complex in the Large Magellanic Cloud.</t>
  </si>
  <si>
    <t>NGC2070</t>
  </si>
  <si>
    <t>-69:06:03.2</t>
  </si>
  <si>
    <t>C 103</t>
  </si>
  <si>
    <t>30 Dor Cluster</t>
  </si>
  <si>
    <t>NGC2071</t>
  </si>
  <si>
    <t>+00:17:39.3</t>
  </si>
  <si>
    <t>LBN 938</t>
  </si>
  <si>
    <t>NGC2072</t>
  </si>
  <si>
    <t>-70:14:02.6</t>
  </si>
  <si>
    <t>ESO 057-004</t>
  </si>
  <si>
    <t>NGC2073</t>
  </si>
  <si>
    <t>-21:59:56.9</t>
  </si>
  <si>
    <t>2MASX J05455392-2159568</t>
  </si>
  <si>
    <t>NGC2074</t>
  </si>
  <si>
    <t>-69:29:53.2</t>
  </si>
  <si>
    <t>NGC2075</t>
  </si>
  <si>
    <t>-70:41:06.1</t>
  </si>
  <si>
    <t>2MASX J05382065-7040585</t>
  </si>
  <si>
    <t>NGC2076</t>
  </si>
  <si>
    <t>-16:46:57.4</t>
  </si>
  <si>
    <t>2MASX J05464670-1647083</t>
  </si>
  <si>
    <t>NGC2077</t>
  </si>
  <si>
    <t>-69:39:25.6</t>
  </si>
  <si>
    <t>ESO 057-009</t>
  </si>
  <si>
    <t>NGC2078</t>
  </si>
  <si>
    <t>-69:44:35.4</t>
  </si>
  <si>
    <t>ESO 057-010</t>
  </si>
  <si>
    <t>Part of the NGC 2079 complex in the Large Magellanic Cloud.</t>
  </si>
  <si>
    <t>NGC2079</t>
  </si>
  <si>
    <t>-69:45:25.9</t>
  </si>
  <si>
    <t>ESO 057-011</t>
  </si>
  <si>
    <t>Brightest in complex of seven nebulae in the Large Magellanic Cloud.</t>
  </si>
  <si>
    <t>NGC2080</t>
  </si>
  <si>
    <t>-69:38:38.8</t>
  </si>
  <si>
    <t>ESO 057-012</t>
  </si>
  <si>
    <t>In LMC. Identified as an HII region in PKSCAT90 (version 1.01).</t>
  </si>
  <si>
    <t>NGC2081</t>
  </si>
  <si>
    <t>-69:24:21.2</t>
  </si>
  <si>
    <t>NGC2082</t>
  </si>
  <si>
    <t>-64:18:04.1</t>
  </si>
  <si>
    <t>2MASX J05415112-6418039</t>
  </si>
  <si>
    <t>NGC2083</t>
  </si>
  <si>
    <t>-69:44:15.3</t>
  </si>
  <si>
    <t>NGC2084</t>
  </si>
  <si>
    <t>-69:45:33.9</t>
  </si>
  <si>
    <t>NGC2085</t>
  </si>
  <si>
    <t>-69:40:22.1</t>
  </si>
  <si>
    <t>ESO 057-016</t>
  </si>
  <si>
    <t>NGC2086</t>
  </si>
  <si>
    <t>-69:40:04.3</t>
  </si>
  <si>
    <t>NGC2087</t>
  </si>
  <si>
    <t>-55:31:56.8</t>
  </si>
  <si>
    <t>2MASX J05441600-5531565</t>
  </si>
  <si>
    <t>NGC2088</t>
  </si>
  <si>
    <t>-68:27:55.3</t>
  </si>
  <si>
    <t>ESO 057-020</t>
  </si>
  <si>
    <t>NGC2089</t>
  </si>
  <si>
    <t>-17:36:08.6</t>
  </si>
  <si>
    <t>2MASX J05475142-1736084</t>
  </si>
  <si>
    <t>NGC2090</t>
  </si>
  <si>
    <t>-34:15:02.2</t>
  </si>
  <si>
    <t>2MASX J05470188-3415021</t>
  </si>
  <si>
    <t>NGC2091</t>
  </si>
  <si>
    <t>-69:26:13.5</t>
  </si>
  <si>
    <t>ESO 057-021</t>
  </si>
  <si>
    <t>NGC2092</t>
  </si>
  <si>
    <t>-69:13:27.2</t>
  </si>
  <si>
    <t>ESO 057-022</t>
  </si>
  <si>
    <t>NGC2093</t>
  </si>
  <si>
    <t>-68:55:17.1</t>
  </si>
  <si>
    <t>NGC2094</t>
  </si>
  <si>
    <t>-68:55:06.8</t>
  </si>
  <si>
    <t>NGC2095</t>
  </si>
  <si>
    <t>-67:19:08.0</t>
  </si>
  <si>
    <t>ESO 086-024</t>
  </si>
  <si>
    <t>NGC2096</t>
  </si>
  <si>
    <t>-68:27:31.0</t>
  </si>
  <si>
    <t>ESO 057-027</t>
  </si>
  <si>
    <t>NGC2097</t>
  </si>
  <si>
    <t>-62:47:08.2</t>
  </si>
  <si>
    <t>ESO 086-028</t>
  </si>
  <si>
    <t>NGC2098</t>
  </si>
  <si>
    <t>-68:16:23.4</t>
  </si>
  <si>
    <t>2MASX J05423105-6816237</t>
  </si>
  <si>
    <t>NGC2099</t>
  </si>
  <si>
    <t>+32:33:10.8</t>
  </si>
  <si>
    <t>MWSC 0689</t>
  </si>
  <si>
    <t>NGC2100</t>
  </si>
  <si>
    <t>-69:12:42.6</t>
  </si>
  <si>
    <t>ESO 057-025</t>
  </si>
  <si>
    <t>NGC2101</t>
  </si>
  <si>
    <t>-52:05:18.7</t>
  </si>
  <si>
    <t>2MASX J05462417-5205188</t>
  </si>
  <si>
    <t>NGC2102</t>
  </si>
  <si>
    <t>-69:29:13.5</t>
  </si>
  <si>
    <t>ESO 057-029</t>
  </si>
  <si>
    <t>NGC2103</t>
  </si>
  <si>
    <t>-71:19:59.3</t>
  </si>
  <si>
    <t>IRAS 05423-7120</t>
  </si>
  <si>
    <t>NGC2104</t>
  </si>
  <si>
    <t>-51:33:10.5</t>
  </si>
  <si>
    <t>2MASX J05470477-5133106</t>
  </si>
  <si>
    <t>NGC2105</t>
  </si>
  <si>
    <t>-66:55:03.4</t>
  </si>
  <si>
    <t>ESO 086-029</t>
  </si>
  <si>
    <t>NGC2106</t>
  </si>
  <si>
    <t>-21:34:02.1</t>
  </si>
  <si>
    <t>2MASX J05504661-2134023</t>
  </si>
  <si>
    <t>NGC2107</t>
  </si>
  <si>
    <t>-70:38:23.8</t>
  </si>
  <si>
    <t>ESO 057-032</t>
  </si>
  <si>
    <t>NGC2108</t>
  </si>
  <si>
    <t>-69:10:55.6</t>
  </si>
  <si>
    <t>2MASX J05435685-6910558</t>
  </si>
  <si>
    <t>NGC2109</t>
  </si>
  <si>
    <t>-68:32:52.1</t>
  </si>
  <si>
    <t>NGC2110</t>
  </si>
  <si>
    <t>-07:27:22.4</t>
  </si>
  <si>
    <t>2MASX J05521140-0727222</t>
  </si>
  <si>
    <t>NGC2111</t>
  </si>
  <si>
    <t>-70:59:35.7</t>
  </si>
  <si>
    <t>ESO 057-035</t>
  </si>
  <si>
    <t>NGC2112</t>
  </si>
  <si>
    <t>+00:24:38.9</t>
  </si>
  <si>
    <t>MWSC 0692</t>
  </si>
  <si>
    <t>NGC2113</t>
  </si>
  <si>
    <t>-69:46:27.0</t>
  </si>
  <si>
    <t>IRAS 05458-6947</t>
  </si>
  <si>
    <t>NGC2114</t>
  </si>
  <si>
    <t>-68:02:53.9</t>
  </si>
  <si>
    <t>ESO 057-037</t>
  </si>
  <si>
    <t>NGC2115A</t>
  </si>
  <si>
    <t>-50:34:58.3</t>
  </si>
  <si>
    <t>2MASX J05511983-5034582</t>
  </si>
  <si>
    <t>NGC2115B</t>
  </si>
  <si>
    <t>-50:35:33.0</t>
  </si>
  <si>
    <t>2MASX J05512119-5035332</t>
  </si>
  <si>
    <t>NGC2116</t>
  </si>
  <si>
    <t>-68:30:28.6</t>
  </si>
  <si>
    <t>ESO 057-038</t>
  </si>
  <si>
    <t>NGC2117</t>
  </si>
  <si>
    <t>-67:27:00.6</t>
  </si>
  <si>
    <t>ESO 086-033</t>
  </si>
  <si>
    <t>NGC2118</t>
  </si>
  <si>
    <t>-69:07:54.6</t>
  </si>
  <si>
    <t>ESO 057-039</t>
  </si>
  <si>
    <t>NGC2119</t>
  </si>
  <si>
    <t>+11:56:57.1</t>
  </si>
  <si>
    <t>2MASX J05572695+1156572</t>
  </si>
  <si>
    <t>NGC2120</t>
  </si>
  <si>
    <t>-63:40:39.4</t>
  </si>
  <si>
    <t>2MASX J05503456-6340396</t>
  </si>
  <si>
    <t>NGC2121</t>
  </si>
  <si>
    <t>-71:28:47.2</t>
  </si>
  <si>
    <t>ESO 057-040</t>
  </si>
  <si>
    <t>NGC2122</t>
  </si>
  <si>
    <t>-70:04:12.3</t>
  </si>
  <si>
    <t>NGC2123</t>
  </si>
  <si>
    <t>-65:19:17.3</t>
  </si>
  <si>
    <t>ESO 086-036</t>
  </si>
  <si>
    <t>NGC2124</t>
  </si>
  <si>
    <t>-20:05:04.7</t>
  </si>
  <si>
    <t>2MASX J05575221-2005047</t>
  </si>
  <si>
    <t>NGC2125</t>
  </si>
  <si>
    <t>-69:28:44.9</t>
  </si>
  <si>
    <t>ESO 057-044</t>
  </si>
  <si>
    <t>NGC2126</t>
  </si>
  <si>
    <t>+49:51:57.3</t>
  </si>
  <si>
    <t>MWSC 0708</t>
  </si>
  <si>
    <t>NGC2127</t>
  </si>
  <si>
    <t>-69:21:32.6</t>
  </si>
  <si>
    <t>2MASX J05512118-6921328</t>
  </si>
  <si>
    <t>NGC2128</t>
  </si>
  <si>
    <t>+57:37:39.9</t>
  </si>
  <si>
    <t>2MASX J06043422+5737401</t>
  </si>
  <si>
    <t>NGC2129</t>
  </si>
  <si>
    <t>+23:19:19.8</t>
  </si>
  <si>
    <t>MWSC 0704</t>
  </si>
  <si>
    <t>NGC2130</t>
  </si>
  <si>
    <t>-67:20:02.8</t>
  </si>
  <si>
    <t>ESO 086-037</t>
  </si>
  <si>
    <t>NGC2131</t>
  </si>
  <si>
    <t>-26:39:10.8</t>
  </si>
  <si>
    <t>2MASX J05584752-2639110</t>
  </si>
  <si>
    <t>NGC2132</t>
  </si>
  <si>
    <t>-59:55:39.8</t>
  </si>
  <si>
    <t>MWSC 0694</t>
  </si>
  <si>
    <t>20-30 stars</t>
  </si>
  <si>
    <t>NGC2133</t>
  </si>
  <si>
    <t>-71:10:30.1</t>
  </si>
  <si>
    <t>ESO 057-046</t>
  </si>
  <si>
    <t>NGC2134</t>
  </si>
  <si>
    <t>-71:05:51.3</t>
  </si>
  <si>
    <t>2MASX J05515774-7105514</t>
  </si>
  <si>
    <t>NGC2135</t>
  </si>
  <si>
    <t>-67:25:46.3</t>
  </si>
  <si>
    <t>2MASX J05533545-6725464</t>
  </si>
  <si>
    <t>NGC2136</t>
  </si>
  <si>
    <t>-69:29:33.9</t>
  </si>
  <si>
    <t>2MASX J05525769-6929342</t>
  </si>
  <si>
    <t>NGC2137</t>
  </si>
  <si>
    <t>-69:28:55.1</t>
  </si>
  <si>
    <t>ESO 057-049</t>
  </si>
  <si>
    <t>NGC2138</t>
  </si>
  <si>
    <t>-65:50:13.6</t>
  </si>
  <si>
    <t>2MASX J05545015-6550139</t>
  </si>
  <si>
    <t>NGC2139</t>
  </si>
  <si>
    <t>2MASX J06010796-2340203</t>
  </si>
  <si>
    <t>NGC2140</t>
  </si>
  <si>
    <t>-68:35:59.4</t>
  </si>
  <si>
    <t>ESO 057-051</t>
  </si>
  <si>
    <t>NGC2141</t>
  </si>
  <si>
    <t>+10:26:47.3</t>
  </si>
  <si>
    <t>MWSC 0710</t>
  </si>
  <si>
    <t>NGC2142</t>
  </si>
  <si>
    <t>-10:35:52.6</t>
  </si>
  <si>
    <t>BD -10 1349</t>
  </si>
  <si>
    <t>NGC2143</t>
  </si>
  <si>
    <t>+05:49:52.6</t>
  </si>
  <si>
    <t>MWSC 0711</t>
  </si>
  <si>
    <t>NGC2144</t>
  </si>
  <si>
    <t>-82:07:09.8</t>
  </si>
  <si>
    <t>2MASX J05405723-8207096</t>
  </si>
  <si>
    <t>NGC2145</t>
  </si>
  <si>
    <t>-70:54:03.7</t>
  </si>
  <si>
    <t>2MASX J05542432-7054133</t>
  </si>
  <si>
    <t>NGC2146</t>
  </si>
  <si>
    <t>+78:21:25.3</t>
  </si>
  <si>
    <t>2MASX J06183771+7821252</t>
  </si>
  <si>
    <t>NGC2146A</t>
  </si>
  <si>
    <t>+78:31:48.4</t>
  </si>
  <si>
    <t>2MASX J06235518+7831484</t>
  </si>
  <si>
    <t>NGC2147</t>
  </si>
  <si>
    <t>-68:12:05.7</t>
  </si>
  <si>
    <t>ESO 057-054</t>
  </si>
  <si>
    <t>NGC2148</t>
  </si>
  <si>
    <t>-59:07:33.4</t>
  </si>
  <si>
    <t>2MASX J05584584-5907337</t>
  </si>
  <si>
    <t>NGC2149</t>
  </si>
  <si>
    <t>-09:43:50.1</t>
  </si>
  <si>
    <t>IRAS 06010-0943</t>
  </si>
  <si>
    <t>NGC2150</t>
  </si>
  <si>
    <t>-69:33:38.9</t>
  </si>
  <si>
    <t>2MASX J05554635-6933392</t>
  </si>
  <si>
    <t>NGC2151</t>
  </si>
  <si>
    <t>-69:01:02.5</t>
  </si>
  <si>
    <t>ESO 057-057</t>
  </si>
  <si>
    <t>NGC2152</t>
  </si>
  <si>
    <t>-50:44:27.3</t>
  </si>
  <si>
    <t>2MASX J06005531-5044271</t>
  </si>
  <si>
    <t>NGC2153</t>
  </si>
  <si>
    <t>-66:24:02.4</t>
  </si>
  <si>
    <t>ESO 086-043</t>
  </si>
  <si>
    <t>NGC2154</t>
  </si>
  <si>
    <t>-67:15:49.6</t>
  </si>
  <si>
    <t>2MASX J05573751-6715496</t>
  </si>
  <si>
    <t>NGC2155</t>
  </si>
  <si>
    <t>-65:28:35.3</t>
  </si>
  <si>
    <t>ESO 086-045</t>
  </si>
  <si>
    <t>NGC2156</t>
  </si>
  <si>
    <t>-68:27:38.9</t>
  </si>
  <si>
    <t>2MASX J05574962-6827388</t>
  </si>
  <si>
    <t>NGC2157</t>
  </si>
  <si>
    <t>-69:11:50.0</t>
  </si>
  <si>
    <t>ESO 057-058</t>
  </si>
  <si>
    <t>NGC2158</t>
  </si>
  <si>
    <t>+24:05:46.2</t>
  </si>
  <si>
    <t>MWSC 0733</t>
  </si>
  <si>
    <t>NGC2159</t>
  </si>
  <si>
    <t>-68:37:22.5</t>
  </si>
  <si>
    <t>2MASX J05580385-6837229</t>
  </si>
  <si>
    <t>NGC2160</t>
  </si>
  <si>
    <t>-68:17:22.5</t>
  </si>
  <si>
    <t>ESO 057-061</t>
  </si>
  <si>
    <t>NGC2161</t>
  </si>
  <si>
    <t>-74:21:14.2</t>
  </si>
  <si>
    <t>ESO 033-031</t>
  </si>
  <si>
    <t>NGC2162</t>
  </si>
  <si>
    <t>-63:43:17.2</t>
  </si>
  <si>
    <t>2MASX J06003017-6343172</t>
  </si>
  <si>
    <t>NGC2163</t>
  </si>
  <si>
    <t>+18:39:26.8</t>
  </si>
  <si>
    <t>IRAS 06048+1839</t>
  </si>
  <si>
    <t>NGC2164</t>
  </si>
  <si>
    <t>-68:30:57.2</t>
  </si>
  <si>
    <t>2MASX J05585634-6830572</t>
  </si>
  <si>
    <t>NGC2165</t>
  </si>
  <si>
    <t>+51:40:38.3</t>
  </si>
  <si>
    <t>NGC2166</t>
  </si>
  <si>
    <t>-67:56:32.4</t>
  </si>
  <si>
    <t>2MASX J05593416-6756324</t>
  </si>
  <si>
    <t>NGC2167</t>
  </si>
  <si>
    <t>-06:12:09.5</t>
  </si>
  <si>
    <t>BD -06 1412</t>
  </si>
  <si>
    <t>NGC2168</t>
  </si>
  <si>
    <t>+24:20:19.1</t>
  </si>
  <si>
    <t>MWSC 0754</t>
  </si>
  <si>
    <t>NGC2169</t>
  </si>
  <si>
    <t>+13:57:53.5</t>
  </si>
  <si>
    <t>MWSC 0740</t>
  </si>
  <si>
    <t>NGC2170</t>
  </si>
  <si>
    <t>-06:23:57.5</t>
  </si>
  <si>
    <t>LBN 994</t>
  </si>
  <si>
    <t>NGC2171</t>
  </si>
  <si>
    <t>-70:43:08.8</t>
  </si>
  <si>
    <t>Nonexistent object.  Perhaps an LMC star cloud with RA error?</t>
  </si>
  <si>
    <t>NGC2172</t>
  </si>
  <si>
    <t>-68:38:12.9</t>
  </si>
  <si>
    <t>ESO 057-065</t>
  </si>
  <si>
    <t>NGC2173</t>
  </si>
  <si>
    <t>-72:58:28.3</t>
  </si>
  <si>
    <t>2MASX J05575887-7258282</t>
  </si>
  <si>
    <t>NGC2174</t>
  </si>
  <si>
    <t>+20:39:34.5</t>
  </si>
  <si>
    <t>Monkey Head Nebula</t>
  </si>
  <si>
    <t>NGC2175</t>
  </si>
  <si>
    <t>+20:29:15.3</t>
  </si>
  <si>
    <t>LBN 854</t>
  </si>
  <si>
    <t>NGC2176</t>
  </si>
  <si>
    <t>-66:51:11.7</t>
  </si>
  <si>
    <t>ESO 086-050</t>
  </si>
  <si>
    <t>NGC2177</t>
  </si>
  <si>
    <t>-67:43:59.7</t>
  </si>
  <si>
    <t>ESO 057-066</t>
  </si>
  <si>
    <t>NGC2178</t>
  </si>
  <si>
    <t>-63:45:49.3</t>
  </si>
  <si>
    <t>2MASX J06024755-6345490</t>
  </si>
  <si>
    <t>NGC2179</t>
  </si>
  <si>
    <t>-21:44:48.1</t>
  </si>
  <si>
    <t>2MASX J06080220-2144480</t>
  </si>
  <si>
    <t>NGC2180</t>
  </si>
  <si>
    <t>+04:42:41.8</t>
  </si>
  <si>
    <t>MWSC 0765</t>
  </si>
  <si>
    <t>NGC2181</t>
  </si>
  <si>
    <t>-65:15:53.5</t>
  </si>
  <si>
    <t>ESO 086-054</t>
  </si>
  <si>
    <t>NGC2182</t>
  </si>
  <si>
    <t>-06:19:35.2</t>
  </si>
  <si>
    <t>IRAS 06070-0619</t>
  </si>
  <si>
    <t>NGC2183</t>
  </si>
  <si>
    <t>-06:12:42.6</t>
  </si>
  <si>
    <t>LBN 996</t>
  </si>
  <si>
    <t>NGC2184</t>
  </si>
  <si>
    <t>-03:29:42.6</t>
  </si>
  <si>
    <t>MWSC 0784</t>
  </si>
  <si>
    <t>NGC2185</t>
  </si>
  <si>
    <t>-06:13:36.7</t>
  </si>
  <si>
    <t>LBN 997</t>
  </si>
  <si>
    <t>NGC2186</t>
  </si>
  <si>
    <t>+05:27:30.9</t>
  </si>
  <si>
    <t>MWSC 0787</t>
  </si>
  <si>
    <t>NGC2187A</t>
  </si>
  <si>
    <t>-69:35:17.9</t>
  </si>
  <si>
    <t>2MASX J06034421-6935176</t>
  </si>
  <si>
    <t>NGC2187B</t>
  </si>
  <si>
    <t>-69:34:38.8</t>
  </si>
  <si>
    <t>2MASX J06035244-6934387</t>
  </si>
  <si>
    <t>NGC2188</t>
  </si>
  <si>
    <t>-34:06:22.3</t>
  </si>
  <si>
    <t>2MASX J06100970-3406499</t>
  </si>
  <si>
    <t>NGC2189</t>
  </si>
  <si>
    <t>+01:03:57.5</t>
  </si>
  <si>
    <t>Two groups of Galactic stars</t>
  </si>
  <si>
    <t>NGC2190</t>
  </si>
  <si>
    <t>-74:43:31.5</t>
  </si>
  <si>
    <t>2MASX J06005985-7443372</t>
  </si>
  <si>
    <t>NGC2191</t>
  </si>
  <si>
    <t>-52:30:44.3</t>
  </si>
  <si>
    <t>2MASX J06082387-5230441</t>
  </si>
  <si>
    <t>NGC2192</t>
  </si>
  <si>
    <t>+39:51:18.8</t>
  </si>
  <si>
    <t>MWSC 0820</t>
  </si>
  <si>
    <t>NGC2193</t>
  </si>
  <si>
    <t>-65:05:55.6</t>
  </si>
  <si>
    <t>2MASX J06061755-6505555</t>
  </si>
  <si>
    <t>NGC2194</t>
  </si>
  <si>
    <t>+12:48:24.0</t>
  </si>
  <si>
    <t>MWSC 0803</t>
  </si>
  <si>
    <t>NGC2195</t>
  </si>
  <si>
    <t>+17:38:21.8</t>
  </si>
  <si>
    <t>NGC2196</t>
  </si>
  <si>
    <t>-21:48:21.4</t>
  </si>
  <si>
    <t>2MASX J06120963-2148212</t>
  </si>
  <si>
    <t>NGC2197</t>
  </si>
  <si>
    <t>-67:05:50.0</t>
  </si>
  <si>
    <t>2MASX J06060728-6705499</t>
  </si>
  <si>
    <t>NGC2198</t>
  </si>
  <si>
    <t>+00:59:40.8</t>
  </si>
  <si>
    <t>NGC2199</t>
  </si>
  <si>
    <t>-73:23:59.4</t>
  </si>
  <si>
    <t>2MASX J06044492-7323594</t>
  </si>
  <si>
    <t>NGC2200</t>
  </si>
  <si>
    <t>-43:39:47.4</t>
  </si>
  <si>
    <t>2MASX J06131758-4339475</t>
  </si>
  <si>
    <t>NGC2201</t>
  </si>
  <si>
    <t>-43:42:17.0</t>
  </si>
  <si>
    <t>2MASX J06133161-4342170</t>
  </si>
  <si>
    <t>NGC2202</t>
  </si>
  <si>
    <t>+05:59:46.2</t>
  </si>
  <si>
    <t>MWSC 0828</t>
  </si>
  <si>
    <t>NGC2203</t>
  </si>
  <si>
    <t>-75:26:18.3</t>
  </si>
  <si>
    <t>ESO 034-004</t>
  </si>
  <si>
    <t>NGC2204</t>
  </si>
  <si>
    <t>-18:39:57.1</t>
  </si>
  <si>
    <t>MWSC 0822</t>
  </si>
  <si>
    <t>NGC2205</t>
  </si>
  <si>
    <t>-62:32:18.3</t>
  </si>
  <si>
    <t>2MASX J06103272-6232184</t>
  </si>
  <si>
    <t>NGC2206</t>
  </si>
  <si>
    <t>-26:45:55.7</t>
  </si>
  <si>
    <t>2MASX J06155983-2645555</t>
  </si>
  <si>
    <t>NGC2207</t>
  </si>
  <si>
    <t>-21:22:21.6</t>
  </si>
  <si>
    <t>2MASX J06162209-2122217</t>
  </si>
  <si>
    <t>NGC2208</t>
  </si>
  <si>
    <t>+51:54:34.1</t>
  </si>
  <si>
    <t>2MASX J06223463+5154345</t>
  </si>
  <si>
    <t>NGC2209</t>
  </si>
  <si>
    <t>-73:50:18.3</t>
  </si>
  <si>
    <t>2MASX J06083595-7350181</t>
  </si>
  <si>
    <t>NGC2210</t>
  </si>
  <si>
    <t>-69:07:17.0</t>
  </si>
  <si>
    <t>2MASX J06113129-6907170</t>
  </si>
  <si>
    <t>NGC2211</t>
  </si>
  <si>
    <t>-18:32:14.2</t>
  </si>
  <si>
    <t>2MASX J06183035-1832139</t>
  </si>
  <si>
    <t>NGC2212</t>
  </si>
  <si>
    <t>-18:31:10.1</t>
  </si>
  <si>
    <t>2MASX J06183576-1831099</t>
  </si>
  <si>
    <t>NGC2213</t>
  </si>
  <si>
    <t>-71:31:42.4</t>
  </si>
  <si>
    <t>2MASX J06104194-7131423</t>
  </si>
  <si>
    <t>NGC2214</t>
  </si>
  <si>
    <t>-68:15:38.6</t>
  </si>
  <si>
    <t>NGC2215</t>
  </si>
  <si>
    <t>-07:17:01.6</t>
  </si>
  <si>
    <t>MWSC 0843</t>
  </si>
  <si>
    <t>NGC2216</t>
  </si>
  <si>
    <t>-22:05:14.8</t>
  </si>
  <si>
    <t>2MASX J06213076-2205146</t>
  </si>
  <si>
    <t>NGC2217</t>
  </si>
  <si>
    <t>-27:14:01.5</t>
  </si>
  <si>
    <t>2MASX J06213977-2714014</t>
  </si>
  <si>
    <t>NGC2218</t>
  </si>
  <si>
    <t>+19:20:28.7</t>
  </si>
  <si>
    <t>NGC2219</t>
  </si>
  <si>
    <t>-04:40:38.2</t>
  </si>
  <si>
    <t>MWSC 0855</t>
  </si>
  <si>
    <t>NGC2220</t>
  </si>
  <si>
    <t>-44:45:35.2</t>
  </si>
  <si>
    <t>Aggregate of 9-10 bright stars involving SAO 217873.</t>
  </si>
  <si>
    <t>NGC2221</t>
  </si>
  <si>
    <t>-57:34:42.3</t>
  </si>
  <si>
    <t>2MASX J06201571-5734423</t>
  </si>
  <si>
    <t>NGC2222</t>
  </si>
  <si>
    <t>-57:32:04.1</t>
  </si>
  <si>
    <t>2MASX J06201707-5732043</t>
  </si>
  <si>
    <t>NGC2223</t>
  </si>
  <si>
    <t>-22:50:17.7</t>
  </si>
  <si>
    <t>2MASX J06243588-2250176</t>
  </si>
  <si>
    <t>NGC2224</t>
  </si>
  <si>
    <t>+12:35:36.2</t>
  </si>
  <si>
    <t>NGC2225</t>
  </si>
  <si>
    <t>-09:37:50.7</t>
  </si>
  <si>
    <t>MWSC 0868</t>
  </si>
  <si>
    <t>NGC2226</t>
  </si>
  <si>
    <t>-09:38:34.0</t>
  </si>
  <si>
    <t>NGC2227</t>
  </si>
  <si>
    <t>-22:00:17.4</t>
  </si>
  <si>
    <t>2MASX J06255797-2200174</t>
  </si>
  <si>
    <t>NGC2228</t>
  </si>
  <si>
    <t>-64:27:31.8</t>
  </si>
  <si>
    <t>2MASX J06211557-6427319</t>
  </si>
  <si>
    <t>NGC2229</t>
  </si>
  <si>
    <t>-64:57:24.0</t>
  </si>
  <si>
    <t>2MASX J06212367-6457240</t>
  </si>
  <si>
    <t>NGC2230</t>
  </si>
  <si>
    <t>-64:59:34.0</t>
  </si>
  <si>
    <t>2MASX J06212758-6459340</t>
  </si>
  <si>
    <t>NGC2231</t>
  </si>
  <si>
    <t>-67:31:06.6</t>
  </si>
  <si>
    <t>ESO 087-006</t>
  </si>
  <si>
    <t>NGC2232</t>
  </si>
  <si>
    <t>-04:50:50.8</t>
  </si>
  <si>
    <t>MWSC 0861</t>
  </si>
  <si>
    <t>NGC2233</t>
  </si>
  <si>
    <t>-65:02:00.1</t>
  </si>
  <si>
    <t>2MASX J06214003-6502001</t>
  </si>
  <si>
    <t>NGC2234</t>
  </si>
  <si>
    <t>+16:43:22.3</t>
  </si>
  <si>
    <t>MWSC 0878</t>
  </si>
  <si>
    <t>NGC2235</t>
  </si>
  <si>
    <t>-64:56:03.9</t>
  </si>
  <si>
    <t>2MASX J06222206-6456025</t>
  </si>
  <si>
    <t>NGC2236</t>
  </si>
  <si>
    <t>+06:49:50.5</t>
  </si>
  <si>
    <t>MWSC 0881</t>
  </si>
  <si>
    <t>NGC2237</t>
  </si>
  <si>
    <t>+05:02:57.0</t>
  </si>
  <si>
    <t>Rosette A</t>
  </si>
  <si>
    <t>NGC2238</t>
  </si>
  <si>
    <t>+05:00:47.0</t>
  </si>
  <si>
    <t>C 049</t>
  </si>
  <si>
    <t>NGC2239</t>
  </si>
  <si>
    <t>+04:56:34.6</t>
  </si>
  <si>
    <t>C 050</t>
  </si>
  <si>
    <t>NGC2240</t>
  </si>
  <si>
    <t>+35:15:00.7</t>
  </si>
  <si>
    <t>MWSC 0900</t>
  </si>
  <si>
    <t>NGC2241</t>
  </si>
  <si>
    <t>-68:55:31.4</t>
  </si>
  <si>
    <t>2MASX J06225134-6855313</t>
  </si>
  <si>
    <t>NGC2242</t>
  </si>
  <si>
    <t>+44:46:37.3</t>
  </si>
  <si>
    <t>IRAS 06304+4448</t>
  </si>
  <si>
    <t>NGC2243</t>
  </si>
  <si>
    <t>-31:16:52.8</t>
  </si>
  <si>
    <t>MWSC 0880</t>
  </si>
  <si>
    <t>NGC2244</t>
  </si>
  <si>
    <t>NGC2245</t>
  </si>
  <si>
    <t>+10:09:23.9</t>
  </si>
  <si>
    <t>2MASX J06323890+1009067</t>
  </si>
  <si>
    <t>NGC2246</t>
  </si>
  <si>
    <t>+05:07:41.8</t>
  </si>
  <si>
    <t>Rosette B</t>
  </si>
  <si>
    <t>NGC2247</t>
  </si>
  <si>
    <t>+10:19:20.1</t>
  </si>
  <si>
    <t>BD +10 1172</t>
  </si>
  <si>
    <t>NGC2248</t>
  </si>
  <si>
    <t>+26:18:16.0</t>
  </si>
  <si>
    <t>Nine Galactic stars.</t>
  </si>
  <si>
    <t>NGC2249</t>
  </si>
  <si>
    <t>-68:55:11.2</t>
  </si>
  <si>
    <t>ESO 057-082</t>
  </si>
  <si>
    <t>NGC2250</t>
  </si>
  <si>
    <t>-05:05:04.0</t>
  </si>
  <si>
    <t>MWSC 0905</t>
  </si>
  <si>
    <t>NGC2251</t>
  </si>
  <si>
    <t>+08:21:59.0</t>
  </si>
  <si>
    <t>MWSC 0916</t>
  </si>
  <si>
    <t>NGC2252</t>
  </si>
  <si>
    <t>+05:21:58.5</t>
  </si>
  <si>
    <t>MWSC 0911</t>
  </si>
  <si>
    <t>NGC2253</t>
  </si>
  <si>
    <t>+65:12:22.6</t>
  </si>
  <si>
    <t>2MASX J06434181+6512225</t>
  </si>
  <si>
    <t>NGC2254</t>
  </si>
  <si>
    <t>+07:40:23.8</t>
  </si>
  <si>
    <t>MWSC 0924</t>
  </si>
  <si>
    <t>NGC2255</t>
  </si>
  <si>
    <t>-34:48:45.3</t>
  </si>
  <si>
    <t>2MASX J06335861-3448454</t>
  </si>
  <si>
    <t>NGC2256</t>
  </si>
  <si>
    <t>+74:14:11.5</t>
  </si>
  <si>
    <t>2MASX J06471396+7414114</t>
  </si>
  <si>
    <t>NGC2257</t>
  </si>
  <si>
    <t>-64:19:32.2</t>
  </si>
  <si>
    <t>2MASX J06301388-6419324</t>
  </si>
  <si>
    <t>NGC2258</t>
  </si>
  <si>
    <t>+74:28:54.0</t>
  </si>
  <si>
    <t>2MASX J06474618+7428546</t>
  </si>
  <si>
    <t>NGC2259</t>
  </si>
  <si>
    <t>+10:53:01.0</t>
  </si>
  <si>
    <t>MWSC 0940</t>
  </si>
  <si>
    <t>NGC2260</t>
  </si>
  <si>
    <t>-01:28:22.2</t>
  </si>
  <si>
    <t>NGC2261</t>
  </si>
  <si>
    <t>+08:44:39.6</t>
  </si>
  <si>
    <t>C 046</t>
  </si>
  <si>
    <t>NGC2262</t>
  </si>
  <si>
    <t>+01:08:37.1</t>
  </si>
  <si>
    <t>MWSC 0946</t>
  </si>
  <si>
    <t>NGC2263</t>
  </si>
  <si>
    <t>-24:50:55.3</t>
  </si>
  <si>
    <t>2MASX J06382884-2450551</t>
  </si>
  <si>
    <t>NGC2264</t>
  </si>
  <si>
    <t>+09:53:43.7</t>
  </si>
  <si>
    <t>LBN 911</t>
  </si>
  <si>
    <t>NGC2265</t>
  </si>
  <si>
    <t>+11:54:16.7</t>
  </si>
  <si>
    <t>MWSC 0959</t>
  </si>
  <si>
    <t>NGC2266</t>
  </si>
  <si>
    <t>+26:58:10.4</t>
  </si>
  <si>
    <t>MWSC 0967</t>
  </si>
  <si>
    <t>NGC2267</t>
  </si>
  <si>
    <t>-32:28:56.2</t>
  </si>
  <si>
    <t>2MASX J06405169-3228561</t>
  </si>
  <si>
    <t>NGC2268</t>
  </si>
  <si>
    <t>+84:22:56.2</t>
  </si>
  <si>
    <t>2MASX J07141744+8422561</t>
  </si>
  <si>
    <t>NGC2269</t>
  </si>
  <si>
    <t>+04:37:27.5</t>
  </si>
  <si>
    <t>MWSC 0966</t>
  </si>
  <si>
    <t>NGC2270</t>
  </si>
  <si>
    <t>+03:28:42.6</t>
  </si>
  <si>
    <t>MWSC 0971</t>
  </si>
  <si>
    <t>NGC2271</t>
  </si>
  <si>
    <t>-23:28:33.6</t>
  </si>
  <si>
    <t>2MASX J06425299-2328333</t>
  </si>
  <si>
    <t>NGC2272</t>
  </si>
  <si>
    <t>-27:27:34.2</t>
  </si>
  <si>
    <t>2MASX J06424130-2727341</t>
  </si>
  <si>
    <t>NGC2273</t>
  </si>
  <si>
    <t>+60:50:44.9</t>
  </si>
  <si>
    <t>2MASX J06500866+6050445</t>
  </si>
  <si>
    <t>NGC2273A</t>
  </si>
  <si>
    <t>+60:04:50.4</t>
  </si>
  <si>
    <t>2MASX J06400704+6004503</t>
  </si>
  <si>
    <t>NGC2273B</t>
  </si>
  <si>
    <t>+60:20:25.4</t>
  </si>
  <si>
    <t>2MASX J06463158+6020252</t>
  </si>
  <si>
    <t>NGC2274</t>
  </si>
  <si>
    <t>+33:34:01.9</t>
  </si>
  <si>
    <t>2MASX J06471737+3334021</t>
  </si>
  <si>
    <t>NGC2275</t>
  </si>
  <si>
    <t>+33:35:57.2</t>
  </si>
  <si>
    <t>2MASX J06471794+3335571</t>
  </si>
  <si>
    <t>NGC2276</t>
  </si>
  <si>
    <t>+85:45:16.4</t>
  </si>
  <si>
    <t>2MASX J07271181+8544540</t>
  </si>
  <si>
    <t>NGC2277</t>
  </si>
  <si>
    <t>+33:27:04.6</t>
  </si>
  <si>
    <t>NGC2278</t>
  </si>
  <si>
    <t>+33:23:39.5</t>
  </si>
  <si>
    <t>NGC2279</t>
  </si>
  <si>
    <t>+33:24:54.9</t>
  </si>
  <si>
    <t>NGC2280</t>
  </si>
  <si>
    <t>-27:38:19.0</t>
  </si>
  <si>
    <t>2MASX J06444911-2738189</t>
  </si>
  <si>
    <t>NGC2281</t>
  </si>
  <si>
    <t>+41:04:43.9</t>
  </si>
  <si>
    <t>MWSC 0989</t>
  </si>
  <si>
    <t>NGC2282</t>
  </si>
  <si>
    <t>+01:18:57.6</t>
  </si>
  <si>
    <t>NGC2283</t>
  </si>
  <si>
    <t>-18:12:37.2</t>
  </si>
  <si>
    <t>ESO 557-013</t>
  </si>
  <si>
    <t>NGC2284</t>
  </si>
  <si>
    <t>+33:11:37.7</t>
  </si>
  <si>
    <t>Four Galactic stars.  NGC identification is not certain.</t>
  </si>
  <si>
    <t>NGC2285</t>
  </si>
  <si>
    <t>+33:21:52.8</t>
  </si>
  <si>
    <t>NGC2286</t>
  </si>
  <si>
    <t>-03:08:51.6</t>
  </si>
  <si>
    <t>MWSC 0987</t>
  </si>
  <si>
    <t>NGC2287</t>
  </si>
  <si>
    <t>-20:45:15.2</t>
  </si>
  <si>
    <t>MWSC 0978</t>
  </si>
  <si>
    <t>NGC2288</t>
  </si>
  <si>
    <t>+33:27:44.8</t>
  </si>
  <si>
    <t>2MASX J06505195+3327444</t>
  </si>
  <si>
    <t>NGC2289</t>
  </si>
  <si>
    <t>+33:28:43.2</t>
  </si>
  <si>
    <t>2MASX J06505355+3328434</t>
  </si>
  <si>
    <t>NGC2290</t>
  </si>
  <si>
    <t>+33:26:15.3</t>
  </si>
  <si>
    <t>2MASX J06505690+3326154</t>
  </si>
  <si>
    <t>NGC2291</t>
  </si>
  <si>
    <t>+33:31:30.3</t>
  </si>
  <si>
    <t>2MASX J06505858+3331305</t>
  </si>
  <si>
    <t>NGC2292</t>
  </si>
  <si>
    <t>-26:44:46.5</t>
  </si>
  <si>
    <t>ESO 490-048</t>
  </si>
  <si>
    <t>NGC2293</t>
  </si>
  <si>
    <t>-26:45:15.7</t>
  </si>
  <si>
    <t>2MASX J06474291-2645156</t>
  </si>
  <si>
    <t>NGC2294</t>
  </si>
  <si>
    <t>+33:31:37.6</t>
  </si>
  <si>
    <t>2MASX J06511130+3331374</t>
  </si>
  <si>
    <t>NGC2295</t>
  </si>
  <si>
    <t>-26:44:10.5</t>
  </si>
  <si>
    <t>2MASX J06472341-2644103</t>
  </si>
  <si>
    <t>NGC2296</t>
  </si>
  <si>
    <t>NGC2297</t>
  </si>
  <si>
    <t>-63:43:02.4</t>
  </si>
  <si>
    <t>2MASX J06442460-6343021</t>
  </si>
  <si>
    <t>NGC2298</t>
  </si>
  <si>
    <t>-36:00:19.1</t>
  </si>
  <si>
    <t>ESO 366-022</t>
  </si>
  <si>
    <t>NGC2299</t>
  </si>
  <si>
    <t>-07:04:57.8</t>
  </si>
  <si>
    <t>MWSC 1001</t>
  </si>
  <si>
    <t>NGC2300</t>
  </si>
  <si>
    <t>+85:42:34.2</t>
  </si>
  <si>
    <t>2MASX J07322048+8542319</t>
  </si>
  <si>
    <t>NGC2301</t>
  </si>
  <si>
    <t>+00:27:33.1</t>
  </si>
  <si>
    <t>MWSC 1000</t>
  </si>
  <si>
    <t>Great Bird Cluster</t>
  </si>
  <si>
    <t>NGC2302</t>
  </si>
  <si>
    <t>NGC2303</t>
  </si>
  <si>
    <t>+45:29:33.9</t>
  </si>
  <si>
    <t>2MASX J06561754+4529342</t>
  </si>
  <si>
    <t>NGC2304</t>
  </si>
  <si>
    <t>+17:59:34.0</t>
  </si>
  <si>
    <t>MWSC 1019</t>
  </si>
  <si>
    <t>NGC2305</t>
  </si>
  <si>
    <t>-64:16:23.5</t>
  </si>
  <si>
    <t>2MASX J06483729-6416240</t>
  </si>
  <si>
    <t>NGC2306</t>
  </si>
  <si>
    <t>-07:12:14.9</t>
  </si>
  <si>
    <t>MWSC 1014</t>
  </si>
  <si>
    <t>NGC2307</t>
  </si>
  <si>
    <t>-64:20:07.9</t>
  </si>
  <si>
    <t>2MASX J06485080-6420080</t>
  </si>
  <si>
    <t>NGC2308</t>
  </si>
  <si>
    <t>+45:12:38.0</t>
  </si>
  <si>
    <t>2MASX J06583763+4512381</t>
  </si>
  <si>
    <t>NGC2309</t>
  </si>
  <si>
    <t>-07:10:27.5</t>
  </si>
  <si>
    <t>MWSC 1026</t>
  </si>
  <si>
    <t>NGC2310</t>
  </si>
  <si>
    <t>-40:51:45.4</t>
  </si>
  <si>
    <t>2MASX J06535395-4051453</t>
  </si>
  <si>
    <t>NGC2311</t>
  </si>
  <si>
    <t>-04:36:40.8</t>
  </si>
  <si>
    <t>MWSC 1035</t>
  </si>
  <si>
    <t>NGC2312</t>
  </si>
  <si>
    <t>+10:17:40.1</t>
  </si>
  <si>
    <t>MWSC 1043</t>
  </si>
  <si>
    <t>NGC2313</t>
  </si>
  <si>
    <t>-07:56:42.1</t>
  </si>
  <si>
    <t>IRAS 06556-0752</t>
  </si>
  <si>
    <t>Variable Star of Orion Type.</t>
  </si>
  <si>
    <t>NGC2314</t>
  </si>
  <si>
    <t>+75:19:36.0</t>
  </si>
  <si>
    <t>2MASX J07103256+7519358</t>
  </si>
  <si>
    <t>NGC2315</t>
  </si>
  <si>
    <t>+50:35:26.1</t>
  </si>
  <si>
    <t>2MASX J07023303+5035261</t>
  </si>
  <si>
    <t>NGC2316</t>
  </si>
  <si>
    <t>-07:46:39.9</t>
  </si>
  <si>
    <t>NGC2317</t>
  </si>
  <si>
    <t>-07:46:28.2</t>
  </si>
  <si>
    <t>2MASX J06594157-0746285</t>
  </si>
  <si>
    <t>NGC2318</t>
  </si>
  <si>
    <t>-13:41:54.2</t>
  </si>
  <si>
    <t>MWSC 1050</t>
  </si>
  <si>
    <t>NGC2319</t>
  </si>
  <si>
    <t>+03:02:31.9</t>
  </si>
  <si>
    <t>MWSC 1064</t>
  </si>
  <si>
    <t>NGC2320</t>
  </si>
  <si>
    <t>+50:34:51.8</t>
  </si>
  <si>
    <t>2MASX J07054202+5034519</t>
  </si>
  <si>
    <t>NGC2321</t>
  </si>
  <si>
    <t>+50:45:21.7</t>
  </si>
  <si>
    <t>2MASX J07055903+5045210</t>
  </si>
  <si>
    <t>NGC2322</t>
  </si>
  <si>
    <t>+50:30:37.1</t>
  </si>
  <si>
    <t>2MASX J07060028+5030370</t>
  </si>
  <si>
    <t>NGC2323</t>
  </si>
  <si>
    <t>-08:21:50.5</t>
  </si>
  <si>
    <t>MWSC 1072</t>
  </si>
  <si>
    <t>NGC2324</t>
  </si>
  <si>
    <t>+01:02:40.6</t>
  </si>
  <si>
    <t>MWSC 1084</t>
  </si>
  <si>
    <t>NGC2325</t>
  </si>
  <si>
    <t>-28:41:50.0</t>
  </si>
  <si>
    <t>2MASX J07024038-2841501</t>
  </si>
  <si>
    <t>NGC2326</t>
  </si>
  <si>
    <t>+50:40:55.0</t>
  </si>
  <si>
    <t>2MASX J07081104+5040550</t>
  </si>
  <si>
    <t>NGC2326A</t>
  </si>
  <si>
    <t>+50:37:53.0</t>
  </si>
  <si>
    <t>2MASX J07083419+5037531</t>
  </si>
  <si>
    <t>NGC2327</t>
  </si>
  <si>
    <t>-11:18:50.8</t>
  </si>
  <si>
    <t>NGC2328</t>
  </si>
  <si>
    <t>-42:04:06.8</t>
  </si>
  <si>
    <t>2MASX J07023619-4204068</t>
  </si>
  <si>
    <t>NGC2329</t>
  </si>
  <si>
    <t>+48:36:55.5</t>
  </si>
  <si>
    <t>2MASX J07090797+4836561</t>
  </si>
  <si>
    <t>NGC2330</t>
  </si>
  <si>
    <t>2MASX J07092835+5009089</t>
  </si>
  <si>
    <t>NGC2331</t>
  </si>
  <si>
    <t>+27:15:41.7</t>
  </si>
  <si>
    <t>MWSC 1103</t>
  </si>
  <si>
    <t>NGC2332</t>
  </si>
  <si>
    <t>+50:10:56.2</t>
  </si>
  <si>
    <t>2MASX J07093417+5010559</t>
  </si>
  <si>
    <t>NGC2333</t>
  </si>
  <si>
    <t>+35:10:12.1</t>
  </si>
  <si>
    <t>2MASX J07082133+3510123</t>
  </si>
  <si>
    <t>NGC2334</t>
  </si>
  <si>
    <t>2MASX J07113366+5014543</t>
  </si>
  <si>
    <t>NGC2335</t>
  </si>
  <si>
    <t>-10:01:43.1</t>
  </si>
  <si>
    <t>MWSC 1100</t>
  </si>
  <si>
    <t>NGC2336</t>
  </si>
  <si>
    <t>+80:10:41.1</t>
  </si>
  <si>
    <t>2MASX J07270405+8010410</t>
  </si>
  <si>
    <t>NGC2337</t>
  </si>
  <si>
    <t>+44:27:26.3</t>
  </si>
  <si>
    <t>2MASX J07101357+4427264</t>
  </si>
  <si>
    <t>NGC2338</t>
  </si>
  <si>
    <t>-05:43:11.0</t>
  </si>
  <si>
    <t>MWSC 1114</t>
  </si>
  <si>
    <t>NGC2339</t>
  </si>
  <si>
    <t>+18:46:48.9</t>
  </si>
  <si>
    <t>2MASX J07082054+1846490</t>
  </si>
  <si>
    <t>NGC2340</t>
  </si>
  <si>
    <t>+50:10:29.1</t>
  </si>
  <si>
    <t>2MASX J07111080+5010288</t>
  </si>
  <si>
    <t>NGC2341</t>
  </si>
  <si>
    <t>+20:36:10.5</t>
  </si>
  <si>
    <t>2MASX J07091189+2036102</t>
  </si>
  <si>
    <t>NGC2342</t>
  </si>
  <si>
    <t>+20:38:09.5</t>
  </si>
  <si>
    <t>2MASX J07091808+2038092</t>
  </si>
  <si>
    <t>NGC2343</t>
  </si>
  <si>
    <t>-10:37:00.5</t>
  </si>
  <si>
    <t>MWSC 1119</t>
  </si>
  <si>
    <t>NGC2344</t>
  </si>
  <si>
    <t>+47:10:00.1</t>
  </si>
  <si>
    <t>2MASX J07122870+4710004</t>
  </si>
  <si>
    <t>NGC2345</t>
  </si>
  <si>
    <t>-13:11:37.5</t>
  </si>
  <si>
    <t>MWSC 1120</t>
  </si>
  <si>
    <t>NGC2346</t>
  </si>
  <si>
    <t>-00:48:32.9</t>
  </si>
  <si>
    <t>HIP 34541</t>
  </si>
  <si>
    <t>NGC2347</t>
  </si>
  <si>
    <t>+64:42:32.1</t>
  </si>
  <si>
    <t>2MASX J07160361+6442315</t>
  </si>
  <si>
    <t>NGC2348</t>
  </si>
  <si>
    <t>-67:23:38.2</t>
  </si>
  <si>
    <t>ESO 088-001</t>
  </si>
  <si>
    <t>NGC2349</t>
  </si>
  <si>
    <t>-08:35:35.7</t>
  </si>
  <si>
    <t>MWSC 1138</t>
  </si>
  <si>
    <t>NGC2350</t>
  </si>
  <si>
    <t>+12:15:57.9</t>
  </si>
  <si>
    <t>2MASX J07131218+1215577</t>
  </si>
  <si>
    <t>NGC2351</t>
  </si>
  <si>
    <t>-10:29:29.1</t>
  </si>
  <si>
    <t>MWSC 1146</t>
  </si>
  <si>
    <t>NGC declination is 1 degree too far south if this is NGC 2351.</t>
  </si>
  <si>
    <t>NGC2352</t>
  </si>
  <si>
    <t>-24:02:45.9</t>
  </si>
  <si>
    <t>MWSC 1143</t>
  </si>
  <si>
    <t>NGC2353</t>
  </si>
  <si>
    <t>-10:15:57.1</t>
  </si>
  <si>
    <t>MWSC 1152</t>
  </si>
  <si>
    <t>NGC2354</t>
  </si>
  <si>
    <t>-25:41:20.1</t>
  </si>
  <si>
    <t>MWSC 1148</t>
  </si>
  <si>
    <t>NGC2355</t>
  </si>
  <si>
    <t>+13:44:59.5</t>
  </si>
  <si>
    <t>MWSC 1160</t>
  </si>
  <si>
    <t>NGC2356</t>
  </si>
  <si>
    <t>NGC2357</t>
  </si>
  <si>
    <t>+23:21:24.3</t>
  </si>
  <si>
    <t>2MASX J07174098+2321242</t>
  </si>
  <si>
    <t>NGC2358</t>
  </si>
  <si>
    <t>-17:07:01.5</t>
  </si>
  <si>
    <t>MWSC 1159</t>
  </si>
  <si>
    <t>NGC2359</t>
  </si>
  <si>
    <t>-13:13:37.9</t>
  </si>
  <si>
    <t>LBN 1041</t>
  </si>
  <si>
    <t>Identified as an HII region in PKSCAT90 (version 1.01).</t>
  </si>
  <si>
    <t>NGC2360</t>
  </si>
  <si>
    <t>-15:38:28.7</t>
  </si>
  <si>
    <t>C 058</t>
  </si>
  <si>
    <t>NGC2361</t>
  </si>
  <si>
    <t>-13:12:34.4</t>
  </si>
  <si>
    <t>NGC2362</t>
  </si>
  <si>
    <t>-24:57:15.1</t>
  </si>
  <si>
    <t>C 064</t>
  </si>
  <si>
    <t>NGC2363</t>
  </si>
  <si>
    <t>+69:11:34.3</t>
  </si>
  <si>
    <t>MCG +12-07-039</t>
  </si>
  <si>
    <t>NGC2364</t>
  </si>
  <si>
    <t>-07:32:59.0</t>
  </si>
  <si>
    <t>NGC2365</t>
  </si>
  <si>
    <t>+22:04:59.8</t>
  </si>
  <si>
    <t>2MASX J07222254+2204597</t>
  </si>
  <si>
    <t>NGC2366</t>
  </si>
  <si>
    <t>+69:12:56.8</t>
  </si>
  <si>
    <t>IRAS 07233+6917</t>
  </si>
  <si>
    <t>NGC2367</t>
  </si>
  <si>
    <t>-21:53:02.7</t>
  </si>
  <si>
    <t>MWSC 1178</t>
  </si>
  <si>
    <t>NGC2368</t>
  </si>
  <si>
    <t>-10:22:18.4</t>
  </si>
  <si>
    <t>MWSC 1186</t>
  </si>
  <si>
    <t>NGC2369</t>
  </si>
  <si>
    <t>-62:20:37.4</t>
  </si>
  <si>
    <t>2MASX J07163775-6220375</t>
  </si>
  <si>
    <t>NGC2369A</t>
  </si>
  <si>
    <t>-62:56:10.6</t>
  </si>
  <si>
    <t>2MASX J07184355-6256104</t>
  </si>
  <si>
    <t>NGC2369B</t>
  </si>
  <si>
    <t>-62:03:14.3</t>
  </si>
  <si>
    <t>2MASX J07202960-6203141</t>
  </si>
  <si>
    <t>NGC2370</t>
  </si>
  <si>
    <t>+23:46:59.6</t>
  </si>
  <si>
    <t>2MASX J07250166+2346597</t>
  </si>
  <si>
    <t>NGC2371</t>
  </si>
  <si>
    <t>+29:29:26.3</t>
  </si>
  <si>
    <t>UCAC2 42051185</t>
  </si>
  <si>
    <t>IRAS 07224+2935</t>
  </si>
  <si>
    <t>NGC2372</t>
  </si>
  <si>
    <t>NGC2373</t>
  </si>
  <si>
    <t>+33:49:25.3</t>
  </si>
  <si>
    <t>2MASX J07263697+3349257</t>
  </si>
  <si>
    <t>NGC2374</t>
  </si>
  <si>
    <t>-13:15:48.1</t>
  </si>
  <si>
    <t>MWSC 1206</t>
  </si>
  <si>
    <t>NGC2375</t>
  </si>
  <si>
    <t>+33:49:54.5</t>
  </si>
  <si>
    <t>2MASX J07270951+3349544</t>
  </si>
  <si>
    <t>NGC2376</t>
  </si>
  <si>
    <t>+23:04:22.6</t>
  </si>
  <si>
    <t>2MASX J07263591+2304225</t>
  </si>
  <si>
    <t>NGC2377</t>
  </si>
  <si>
    <t>-09:39:33.5</t>
  </si>
  <si>
    <t>2MASX J07245681-0939336</t>
  </si>
  <si>
    <t>NGC2378</t>
  </si>
  <si>
    <t>+33:49:53.7</t>
  </si>
  <si>
    <t>NGC2379</t>
  </si>
  <si>
    <t>+33:48:40.5</t>
  </si>
  <si>
    <t>2MASX J07272628+3348405</t>
  </si>
  <si>
    <t>NGC2380</t>
  </si>
  <si>
    <t>-27:31:44.6</t>
  </si>
  <si>
    <t>2MASX J07235474-2731446</t>
  </si>
  <si>
    <t>NGC2381</t>
  </si>
  <si>
    <t>-63:04:01.3</t>
  </si>
  <si>
    <t>2MASX J07195733-6303312</t>
  </si>
  <si>
    <t>NGC2382</t>
  </si>
  <si>
    <t>NGC2383</t>
  </si>
  <si>
    <t>-20:56:51.5</t>
  </si>
  <si>
    <t>MWSC 1213</t>
  </si>
  <si>
    <t>NGC2384</t>
  </si>
  <si>
    <t>-21:01:11.5</t>
  </si>
  <si>
    <t>MWSC 1216</t>
  </si>
  <si>
    <t>NGC2385</t>
  </si>
  <si>
    <t>+33:50:16.1</t>
  </si>
  <si>
    <t>2MASX J07282802+3350159</t>
  </si>
  <si>
    <t>NGC2386</t>
  </si>
  <si>
    <t>+33:46:25.7</t>
  </si>
  <si>
    <t>NGC2387</t>
  </si>
  <si>
    <t>+36:52:47.3</t>
  </si>
  <si>
    <t>PGC 021105</t>
  </si>
  <si>
    <t>NGC2388</t>
  </si>
  <si>
    <t>+33:49:08.7</t>
  </si>
  <si>
    <t>2388W</t>
  </si>
  <si>
    <t>2MASX J07285341+3349084</t>
  </si>
  <si>
    <t>NGC2389</t>
  </si>
  <si>
    <t>+33:51:39.5</t>
  </si>
  <si>
    <t>2388E</t>
  </si>
  <si>
    <t>2MASX J07290464+3351395</t>
  </si>
  <si>
    <t>NGC2390</t>
  </si>
  <si>
    <t>+33:50:12.5</t>
  </si>
  <si>
    <t>NGC2391</t>
  </si>
  <si>
    <t>+33:49:33.4</t>
  </si>
  <si>
    <t>NGC2392</t>
  </si>
  <si>
    <t>+20:54:42.6</t>
  </si>
  <si>
    <t>BD +21 1609</t>
  </si>
  <si>
    <t>NGC2393</t>
  </si>
  <si>
    <t>+34:01:40.0</t>
  </si>
  <si>
    <t>2MASX J07300461+3401399</t>
  </si>
  <si>
    <t>NGC2394</t>
  </si>
  <si>
    <t>+07:05:11.6</t>
  </si>
  <si>
    <t>NGC2395</t>
  </si>
  <si>
    <t>+13:36:29.5</t>
  </si>
  <si>
    <t>MWSC 1228</t>
  </si>
  <si>
    <t>NGC2396</t>
  </si>
  <si>
    <t>-11:43:10.8</t>
  </si>
  <si>
    <t>MWSC 1232</t>
  </si>
  <si>
    <t>NGC2397</t>
  </si>
  <si>
    <t>-69:00:05.3</t>
  </si>
  <si>
    <t>2MASX J07211999-6900054</t>
  </si>
  <si>
    <t>NGC2397A</t>
  </si>
  <si>
    <t>-69:06:55.2</t>
  </si>
  <si>
    <t>2MASX J07210790-6906553</t>
  </si>
  <si>
    <t>NGC2397B</t>
  </si>
  <si>
    <t>-68:50:44.9</t>
  </si>
  <si>
    <t>ESO 058-031</t>
  </si>
  <si>
    <t>NGC2398</t>
  </si>
  <si>
    <t>+24:29:16.4</t>
  </si>
  <si>
    <t>2MASX J07301614+2429160</t>
  </si>
  <si>
    <t>NGC2399</t>
  </si>
  <si>
    <t>-00:12:51.7</t>
  </si>
  <si>
    <t>NGC2400</t>
  </si>
  <si>
    <t>-00:12:53.0</t>
  </si>
  <si>
    <t>NGC2401</t>
  </si>
  <si>
    <t>-13:57:58.4</t>
  </si>
  <si>
    <t>MWSC 1241</t>
  </si>
  <si>
    <t>NGC2402</t>
  </si>
  <si>
    <t>+09:39:02.0</t>
  </si>
  <si>
    <t>MCG +02-19-004</t>
  </si>
  <si>
    <t>NGC2402 NED01</t>
  </si>
  <si>
    <t>+09:38:48.8</t>
  </si>
  <si>
    <t>2MASX J07304659+0938489</t>
  </si>
  <si>
    <t>NGC2402 NED02</t>
  </si>
  <si>
    <t>+09:39:13.0</t>
  </si>
  <si>
    <t>2402NE</t>
  </si>
  <si>
    <t>MCG +02-19-004 NED02</t>
  </si>
  <si>
    <t>NGC2403</t>
  </si>
  <si>
    <t>+65:36:09.2</t>
  </si>
  <si>
    <t>2MASX J07365139+6536091</t>
  </si>
  <si>
    <t>NGC2404</t>
  </si>
  <si>
    <t>+65:36:38.9</t>
  </si>
  <si>
    <t>HII region in NGC 2403.  Associated with the RadioS NGC 2403:[TH94] 07?</t>
  </si>
  <si>
    <t>NGC2405</t>
  </si>
  <si>
    <t>+25:54:23.0</t>
  </si>
  <si>
    <t>MCG +04-18-026</t>
  </si>
  <si>
    <t>NGC2406</t>
  </si>
  <si>
    <t>+18:17:16.5</t>
  </si>
  <si>
    <t>2MASX J07314774+1817161</t>
  </si>
  <si>
    <t>NGC2407</t>
  </si>
  <si>
    <t>+18:19:59.1</t>
  </si>
  <si>
    <t>2MASX J07315666+1819591</t>
  </si>
  <si>
    <t>NGC2408</t>
  </si>
  <si>
    <t>+71:40:05.5</t>
  </si>
  <si>
    <t>NGC2409</t>
  </si>
  <si>
    <t>-17:11:25.5</t>
  </si>
  <si>
    <t>MWSC 1254</t>
  </si>
  <si>
    <t>NGC2410</t>
  </si>
  <si>
    <t>+32:49:19.6</t>
  </si>
  <si>
    <t>2MASX J07350225+3249197</t>
  </si>
  <si>
    <t>NGC2411</t>
  </si>
  <si>
    <t>+18:16:53.6</t>
  </si>
  <si>
    <t>2MASX J07343635+1816534</t>
  </si>
  <si>
    <t>NGC2412</t>
  </si>
  <si>
    <t>+08:32:52.0</t>
  </si>
  <si>
    <t>NGC2413</t>
  </si>
  <si>
    <t>-13:05:44.0</t>
  </si>
  <si>
    <t>MWSC 1262</t>
  </si>
  <si>
    <t>NGC2414</t>
  </si>
  <si>
    <t>-15:27:13.9</t>
  </si>
  <si>
    <t>MWSC 1263</t>
  </si>
  <si>
    <t>NGC2415</t>
  </si>
  <si>
    <t>+35:14:31.1</t>
  </si>
  <si>
    <t>2MASX J07365672+3514310</t>
  </si>
  <si>
    <t>NGC2416</t>
  </si>
  <si>
    <t>+11:36:43.3</t>
  </si>
  <si>
    <t>2MASX J07354152+1136433</t>
  </si>
  <si>
    <t>NGC2417</t>
  </si>
  <si>
    <t>-62:15:09.5</t>
  </si>
  <si>
    <t>2MASX J07301209-6215095</t>
  </si>
  <si>
    <t>NGC2418</t>
  </si>
  <si>
    <t>+17:53:02.1</t>
  </si>
  <si>
    <t>2MASX J07363752+1753023</t>
  </si>
  <si>
    <t>NGC2419</t>
  </si>
  <si>
    <t>+38:52:47.9</t>
  </si>
  <si>
    <t>2MASX J07380795+3852479</t>
  </si>
  <si>
    <t>NGC2420</t>
  </si>
  <si>
    <t>+21:34:26.7</t>
  </si>
  <si>
    <t>MWSC 1292</t>
  </si>
  <si>
    <t>NGC2421</t>
  </si>
  <si>
    <t>-20:36:44.1</t>
  </si>
  <si>
    <t>MWSC 1277</t>
  </si>
  <si>
    <t>NGC2422</t>
  </si>
  <si>
    <t>-14:28:57.4</t>
  </si>
  <si>
    <t>MWSC 1278</t>
  </si>
  <si>
    <t>NGC2423</t>
  </si>
  <si>
    <t>-13:52:17.4</t>
  </si>
  <si>
    <t>MWSC 1283</t>
  </si>
  <si>
    <t>NGC2424</t>
  </si>
  <si>
    <t>+39:13:59.9</t>
  </si>
  <si>
    <t>2MASX J07403931+3914003</t>
  </si>
  <si>
    <t>NGC2425</t>
  </si>
  <si>
    <t>-14:52:40.2</t>
  </si>
  <si>
    <t>MWSC 1291</t>
  </si>
  <si>
    <t>NGC2426</t>
  </si>
  <si>
    <t>+52:19:06.6</t>
  </si>
  <si>
    <t>2MASX J07431844+5219064</t>
  </si>
  <si>
    <t>NGC2427</t>
  </si>
  <si>
    <t>-47:38:08.0</t>
  </si>
  <si>
    <t>2MASX J07362817-4738079</t>
  </si>
  <si>
    <t>NGC2428</t>
  </si>
  <si>
    <t>-16:31:44.5</t>
  </si>
  <si>
    <t>MWSC 1297</t>
  </si>
  <si>
    <t>NGC2429A</t>
  </si>
  <si>
    <t>+52:21:26.7</t>
  </si>
  <si>
    <t>2MASX J07434757+5221265</t>
  </si>
  <si>
    <t>NGC2429B</t>
  </si>
  <si>
    <t>+52:20:54.5</t>
  </si>
  <si>
    <t>2MASX J07435182+5220545</t>
  </si>
  <si>
    <t>NGC2430</t>
  </si>
  <si>
    <t>-16:17:45.8</t>
  </si>
  <si>
    <t>MWSC 1298</t>
  </si>
  <si>
    <t>NGC2431</t>
  </si>
  <si>
    <t>+53:04:30.4</t>
  </si>
  <si>
    <t>2MASX J07451348+5304310</t>
  </si>
  <si>
    <t>NGC2432</t>
  </si>
  <si>
    <t>-19:04:08.7</t>
  </si>
  <si>
    <t>MWSC 1310</t>
  </si>
  <si>
    <t>NGC2433</t>
  </si>
  <si>
    <t>+09:15:33.3</t>
  </si>
  <si>
    <t>NGC2434</t>
  </si>
  <si>
    <t>-69:17:02.9</t>
  </si>
  <si>
    <t>2MASX J07345116-6917029</t>
  </si>
  <si>
    <t>NGC2435</t>
  </si>
  <si>
    <t>+31:39:04.0</t>
  </si>
  <si>
    <t>2MASX J07441362+3139045</t>
  </si>
  <si>
    <t>NGC2436</t>
  </si>
  <si>
    <t>NGC2437</t>
  </si>
  <si>
    <t>-14:48:36.0</t>
  </si>
  <si>
    <t>MWSC 1313</t>
  </si>
  <si>
    <t>NGC2438</t>
  </si>
  <si>
    <t>-14:44:08.8</t>
  </si>
  <si>
    <t>HD 62099</t>
  </si>
  <si>
    <t>NGC2439</t>
  </si>
  <si>
    <t>-31:41:32.7</t>
  </si>
  <si>
    <t>MWSC 1306</t>
  </si>
  <si>
    <t>NGC2440</t>
  </si>
  <si>
    <t>-18:12:30.5</t>
  </si>
  <si>
    <t>BD -17 2105</t>
  </si>
  <si>
    <t>NGC2441</t>
  </si>
  <si>
    <t>+73:00:56.5</t>
  </si>
  <si>
    <t>2MASX J07515477+7300564</t>
  </si>
  <si>
    <t>NGC2442</t>
  </si>
  <si>
    <t>-69:31:51.0</t>
  </si>
  <si>
    <t>2MASX J07362384-6931509</t>
  </si>
  <si>
    <t>NGC2443</t>
  </si>
  <si>
    <t>NGC2444</t>
  </si>
  <si>
    <t>+39:01:54.7</t>
  </si>
  <si>
    <t>2MASX J07465304+3901549</t>
  </si>
  <si>
    <t>NGC2445</t>
  </si>
  <si>
    <t>+39:00:54.6</t>
  </si>
  <si>
    <t>2MASX J07465510+3900549</t>
  </si>
  <si>
    <t>NGC2446</t>
  </si>
  <si>
    <t>+54:36:42.9</t>
  </si>
  <si>
    <t>2MASX J07483926+5436430</t>
  </si>
  <si>
    <t>NGC2447</t>
  </si>
  <si>
    <t>-23:51:11.1</t>
  </si>
  <si>
    <t>MWSC 1324</t>
  </si>
  <si>
    <t>NGC2448</t>
  </si>
  <si>
    <t>-24:40:23.4</t>
  </si>
  <si>
    <t>MWSC 1323</t>
  </si>
  <si>
    <t>NGC2449</t>
  </si>
  <si>
    <t>+26:55:48.6</t>
  </si>
  <si>
    <t>2MASX J07472032+2655487</t>
  </si>
  <si>
    <t>NGC2450</t>
  </si>
  <si>
    <t>+27:01:08.9</t>
  </si>
  <si>
    <t>2MASX J07473227+2701085</t>
  </si>
  <si>
    <t>NGC2451</t>
  </si>
  <si>
    <t>-37:58:02.8</t>
  </si>
  <si>
    <t>MWSC 1322</t>
  </si>
  <si>
    <t>NGC2452</t>
  </si>
  <si>
    <t>-27:20:02.4</t>
  </si>
  <si>
    <t>2MASX J07472637-2720023</t>
  </si>
  <si>
    <t>NGC2453</t>
  </si>
  <si>
    <t>-27:11:41.3</t>
  </si>
  <si>
    <t>MWSC 1340</t>
  </si>
  <si>
    <t>NGC2454</t>
  </si>
  <si>
    <t>+16:22:06.9</t>
  </si>
  <si>
    <t>2MASX J07503502+1622069</t>
  </si>
  <si>
    <t>NGC2455</t>
  </si>
  <si>
    <t>-21:17:52.6</t>
  </si>
  <si>
    <t>MWSC 1350</t>
  </si>
  <si>
    <t>NGC2456</t>
  </si>
  <si>
    <t>+55:29:43.1</t>
  </si>
  <si>
    <t>2MASX J07541065+5529431</t>
  </si>
  <si>
    <t>NGC2457</t>
  </si>
  <si>
    <t>+55:32:47.6</t>
  </si>
  <si>
    <t>2MASX J07544572+5532481</t>
  </si>
  <si>
    <t>NGC2458</t>
  </si>
  <si>
    <t>+56:44:08.0</t>
  </si>
  <si>
    <t xml:space="preserve">Diameters and position angle taken from Simbad. </t>
  </si>
  <si>
    <t>NGC2459</t>
  </si>
  <si>
    <t>+09:33:26.7</t>
  </si>
  <si>
    <t>MWSC 1361</t>
  </si>
  <si>
    <t>NGC2460</t>
  </si>
  <si>
    <t>+60:20:57.8</t>
  </si>
  <si>
    <t>2MASX J07565226+6020577</t>
  </si>
  <si>
    <t>NGC2461</t>
  </si>
  <si>
    <t>+56:40:23.9</t>
  </si>
  <si>
    <t>NGC2462</t>
  </si>
  <si>
    <t>+56:41:13.6</t>
  </si>
  <si>
    <t>2MASX J07563202+5641133</t>
  </si>
  <si>
    <t>NGC2463</t>
  </si>
  <si>
    <t>+56:40:35.5</t>
  </si>
  <si>
    <t>2MASX J07571247+5640352</t>
  </si>
  <si>
    <t>NGC2464</t>
  </si>
  <si>
    <t>+56:41:26.0</t>
  </si>
  <si>
    <t>NGC2465</t>
  </si>
  <si>
    <t>+56:49:20.9</t>
  </si>
  <si>
    <t>NGC2466</t>
  </si>
  <si>
    <t>-71:24:37.5</t>
  </si>
  <si>
    <t>2MASX J07451596-7124376</t>
  </si>
  <si>
    <t>NGC2467</t>
  </si>
  <si>
    <t>-26:26:36.0</t>
  </si>
  <si>
    <t>LBN 1065</t>
  </si>
  <si>
    <t>NGC2468</t>
  </si>
  <si>
    <t>+56:21:34.5</t>
  </si>
  <si>
    <t>2MASX J07580247+5621346</t>
  </si>
  <si>
    <t>NGC2469</t>
  </si>
  <si>
    <t>+56:40:49.7</t>
  </si>
  <si>
    <t>2MASX J07580344+5640496</t>
  </si>
  <si>
    <t>NGC2470</t>
  </si>
  <si>
    <t>+04:27:34.9</t>
  </si>
  <si>
    <t>2MASX J07542077+0427347</t>
  </si>
  <si>
    <t>NGC2471</t>
  </si>
  <si>
    <t>+56:46:34.2</t>
  </si>
  <si>
    <t>NGC2472</t>
  </si>
  <si>
    <t>+56:42:04.7</t>
  </si>
  <si>
    <t>2MASX J07584193+5642045</t>
  </si>
  <si>
    <t>NGC2473</t>
  </si>
  <si>
    <t>+56:44:08.9</t>
  </si>
  <si>
    <t>2MASX J07553481+5644091</t>
  </si>
  <si>
    <t>NGC2474</t>
  </si>
  <si>
    <t>+52:51:26.2</t>
  </si>
  <si>
    <t>MCG +09-13-096</t>
  </si>
  <si>
    <t>NGC2475</t>
  </si>
  <si>
    <t>+52:51:42.1</t>
  </si>
  <si>
    <t>2MASX J07580041+5251425</t>
  </si>
  <si>
    <t>NGC2476</t>
  </si>
  <si>
    <t>+39:55:40.4</t>
  </si>
  <si>
    <t>2MASX J07564517+3955398</t>
  </si>
  <si>
    <t>NGC2477</t>
  </si>
  <si>
    <t>-38:31:59.7</t>
  </si>
  <si>
    <t>C 071</t>
  </si>
  <si>
    <t>NGC2478</t>
  </si>
  <si>
    <t>NGC2479</t>
  </si>
  <si>
    <t>-17:42:28.1</t>
  </si>
  <si>
    <t>MWSC 1380</t>
  </si>
  <si>
    <t>NGC2480</t>
  </si>
  <si>
    <t>+23:46:47.3</t>
  </si>
  <si>
    <t>2MASX J07571044+2346466</t>
  </si>
  <si>
    <t>NGC2481</t>
  </si>
  <si>
    <t>+23:46:04.0</t>
  </si>
  <si>
    <t>2MASX J07571372+2346036</t>
  </si>
  <si>
    <t>NGC2482</t>
  </si>
  <si>
    <t>-24:15:16.7</t>
  </si>
  <si>
    <t>MWSC 1382</t>
  </si>
  <si>
    <t>NGC2483</t>
  </si>
  <si>
    <t>-27:53:12.6</t>
  </si>
  <si>
    <t>MWSC 1383</t>
  </si>
  <si>
    <t>NGC2484</t>
  </si>
  <si>
    <t>+37:47:11.8</t>
  </si>
  <si>
    <t>2MASX J07582810+3747121</t>
  </si>
  <si>
    <t>NGC2485</t>
  </si>
  <si>
    <t>+07:28:40.6</t>
  </si>
  <si>
    <t>2MASX J07564865+0728406</t>
  </si>
  <si>
    <t>NGC2486</t>
  </si>
  <si>
    <t>+25:09:39.1</t>
  </si>
  <si>
    <t>2MASX J07575646+2509393</t>
  </si>
  <si>
    <t>NGC2487</t>
  </si>
  <si>
    <t>+25:08:57.2</t>
  </si>
  <si>
    <t>2MASX J07582044+2508573</t>
  </si>
  <si>
    <t>NGC2488</t>
  </si>
  <si>
    <t>+56:33:13.9</t>
  </si>
  <si>
    <t>2MASX J08014590+5633120</t>
  </si>
  <si>
    <t>NGC2489</t>
  </si>
  <si>
    <t>-30:03:39.0</t>
  </si>
  <si>
    <t>MWSC 1386</t>
  </si>
  <si>
    <t>NGC2490</t>
  </si>
  <si>
    <t>+27:04:40.3</t>
  </si>
  <si>
    <t>MCG +05-19-027</t>
  </si>
  <si>
    <t>NGC2491</t>
  </si>
  <si>
    <t>+07:59:01.7</t>
  </si>
  <si>
    <t>2MASX J07582739+0759018</t>
  </si>
  <si>
    <t>NGC2492</t>
  </si>
  <si>
    <t>+27:01:35.2</t>
  </si>
  <si>
    <t>2MASX J07592970+2701349</t>
  </si>
  <si>
    <t>NGC2493</t>
  </si>
  <si>
    <t>+39:49:49.5</t>
  </si>
  <si>
    <t>2MASX J08002366+3949494</t>
  </si>
  <si>
    <t>NGC2494</t>
  </si>
  <si>
    <t>2MASX J07590714-0038164</t>
  </si>
  <si>
    <t>NGC2495</t>
  </si>
  <si>
    <t>+39:50:24.1</t>
  </si>
  <si>
    <t>MCG +07-17-008</t>
  </si>
  <si>
    <t>NGC2496</t>
  </si>
  <si>
    <t>+08:01:47.3</t>
  </si>
  <si>
    <t>2MASX J07583734+0801468</t>
  </si>
  <si>
    <t>NGC2497</t>
  </si>
  <si>
    <t>+56:56:32.4</t>
  </si>
  <si>
    <t>2MASX J08021114+5656325</t>
  </si>
  <si>
    <t>NGC2498</t>
  </si>
  <si>
    <t>+24:58:56.4</t>
  </si>
  <si>
    <t>2MASX J07593884+2458559</t>
  </si>
  <si>
    <t>NGC2499</t>
  </si>
  <si>
    <t>+07:29:35.9</t>
  </si>
  <si>
    <t>2MASX J07585168+0729358</t>
  </si>
  <si>
    <t>NGC2500</t>
  </si>
  <si>
    <t>+50:44:13.6</t>
  </si>
  <si>
    <t>2MASX J08015322+5044135</t>
  </si>
  <si>
    <t>NGC2501</t>
  </si>
  <si>
    <t>-14:21:15.4</t>
  </si>
  <si>
    <t>2MASX J07583004-1421154</t>
  </si>
  <si>
    <t>NGC2502</t>
  </si>
  <si>
    <t>-52:18:24.4</t>
  </si>
  <si>
    <t>2MASX J07555149-5218242</t>
  </si>
  <si>
    <t>NGC2503</t>
  </si>
  <si>
    <t>+22:24:00.2</t>
  </si>
  <si>
    <t>2MASX J08003663+2224002</t>
  </si>
  <si>
    <t>NGC2504</t>
  </si>
  <si>
    <t>+05:36:29.2</t>
  </si>
  <si>
    <t>2MASX J07595230+0536303</t>
  </si>
  <si>
    <t>NGC2505</t>
  </si>
  <si>
    <t>+53:32:57.2</t>
  </si>
  <si>
    <t>2MASX J08040682+5332572</t>
  </si>
  <si>
    <t>NGC2506</t>
  </si>
  <si>
    <t>-10:46:10.7</t>
  </si>
  <si>
    <t>C 054</t>
  </si>
  <si>
    <t>NGC2507</t>
  </si>
  <si>
    <t>+15:42:35.1</t>
  </si>
  <si>
    <t>2MASX J08013724+1542355</t>
  </si>
  <si>
    <t>NGC2508</t>
  </si>
  <si>
    <t>+08:33:06.8</t>
  </si>
  <si>
    <t>2MASX J08015724+0833064</t>
  </si>
  <si>
    <t>NGC2509</t>
  </si>
  <si>
    <t>-19:03:01.9</t>
  </si>
  <si>
    <t>MWSC 1410</t>
  </si>
  <si>
    <t>NGC2510</t>
  </si>
  <si>
    <t>+09:29:09.5</t>
  </si>
  <si>
    <t>2MASX J08021066+0929099</t>
  </si>
  <si>
    <t>NGC2511</t>
  </si>
  <si>
    <t>+09:23:39.9</t>
  </si>
  <si>
    <t>2MASX J08021499+0923399</t>
  </si>
  <si>
    <t>NGC2512</t>
  </si>
  <si>
    <t>+23:23:30.6</t>
  </si>
  <si>
    <t>2MASX J08030785+2323308</t>
  </si>
  <si>
    <t>NGC2513</t>
  </si>
  <si>
    <t>+09:24:48.8</t>
  </si>
  <si>
    <t>2MASX J08022465+0924489</t>
  </si>
  <si>
    <t>NGC2514</t>
  </si>
  <si>
    <t>+15:48:29.8</t>
  </si>
  <si>
    <t>2MASX J08024965+1548300</t>
  </si>
  <si>
    <t>NGC2515</t>
  </si>
  <si>
    <t>+20:11:16.8</t>
  </si>
  <si>
    <t>NGC2516</t>
  </si>
  <si>
    <t>-60:45:12.5</t>
  </si>
  <si>
    <t>C 096</t>
  </si>
  <si>
    <t>NGC2517</t>
  </si>
  <si>
    <t>-12:19:04.2</t>
  </si>
  <si>
    <t>2MASX J08024707-1219041</t>
  </si>
  <si>
    <t>NGC2518</t>
  </si>
  <si>
    <t>+51:07:53.8</t>
  </si>
  <si>
    <t>2MASX J08072025+5107539</t>
  </si>
  <si>
    <t>NGC2519</t>
  </si>
  <si>
    <t>+51:07:41.6</t>
  </si>
  <si>
    <t>SDSS J080758.82+510741.5</t>
  </si>
  <si>
    <t>NGC2520</t>
  </si>
  <si>
    <t>-28:08:48.0</t>
  </si>
  <si>
    <t>MWSC 1428</t>
  </si>
  <si>
    <t>NGC2521</t>
  </si>
  <si>
    <t>+57:46:10.6</t>
  </si>
  <si>
    <t>2MASX J08084939+5746105</t>
  </si>
  <si>
    <t>NGC2522</t>
  </si>
  <si>
    <t>+17:42:23.7</t>
  </si>
  <si>
    <t>2MASX J08061345+1742231</t>
  </si>
  <si>
    <t>NGC2523</t>
  </si>
  <si>
    <t>+73:34:44.3</t>
  </si>
  <si>
    <t>2MASX J08150007+7334442</t>
  </si>
  <si>
    <t>NGC2523A</t>
  </si>
  <si>
    <t>+74:02:52.0</t>
  </si>
  <si>
    <t>2MASX J08040850+7402519</t>
  </si>
  <si>
    <t>NGC2523B</t>
  </si>
  <si>
    <t>+73:33:47.7</t>
  </si>
  <si>
    <t>2MASX J08125712+7333476</t>
  </si>
  <si>
    <t>NGC2523C</t>
  </si>
  <si>
    <t>+73:19:03.4</t>
  </si>
  <si>
    <t>2MASX J08174432+7319038</t>
  </si>
  <si>
    <t>NGC2524</t>
  </si>
  <si>
    <t>+39:09:26.8</t>
  </si>
  <si>
    <t>2MASX J08080956+3909266</t>
  </si>
  <si>
    <t>NGC2525</t>
  </si>
  <si>
    <t>-11:25:37.3</t>
  </si>
  <si>
    <t>2MASX J08053803-1125372</t>
  </si>
  <si>
    <t>NGC2526</t>
  </si>
  <si>
    <t>+08:00:14.2</t>
  </si>
  <si>
    <t>2MASX J08065862+0800138</t>
  </si>
  <si>
    <t>NGC2527</t>
  </si>
  <si>
    <t>NGC2528</t>
  </si>
  <si>
    <t>+39:11:40.1</t>
  </si>
  <si>
    <t>2MASX J08072487+3911402</t>
  </si>
  <si>
    <t>NGC2529</t>
  </si>
  <si>
    <t>+17:49:15.0</t>
  </si>
  <si>
    <t>This number is sometimes incorrectly put on NGC 2530; N2529 is nonexistent.</t>
  </si>
  <si>
    <t>NGC2530</t>
  </si>
  <si>
    <t>+17:49:06.6</t>
  </si>
  <si>
    <t>2MASX J08075560+1749062</t>
  </si>
  <si>
    <t>NGC2531</t>
  </si>
  <si>
    <t>+17:49:14.2</t>
  </si>
  <si>
    <t>This number is sometimes incorrectly put on NGC 2530; N2531 is nonexistent.</t>
  </si>
  <si>
    <t>NGC2532</t>
  </si>
  <si>
    <t>+33:57:23.9</t>
  </si>
  <si>
    <t>2MASX J08101519+3357233</t>
  </si>
  <si>
    <t>NGC2533</t>
  </si>
  <si>
    <t>-29:53:01.9</t>
  </si>
  <si>
    <t>MWSC 1432</t>
  </si>
  <si>
    <t>NGC2534</t>
  </si>
  <si>
    <t>+55:40:19.4</t>
  </si>
  <si>
    <t>2MASX J08125410+5540191</t>
  </si>
  <si>
    <t>NGC2535</t>
  </si>
  <si>
    <t>+25:12:24.5</t>
  </si>
  <si>
    <t>2MASX J08111348+2512249</t>
  </si>
  <si>
    <t>NGC2536</t>
  </si>
  <si>
    <t>+25:10:45.7</t>
  </si>
  <si>
    <t>2MASX J08111591+2510459</t>
  </si>
  <si>
    <t>NGC2537</t>
  </si>
  <si>
    <t>+45:59:23.3</t>
  </si>
  <si>
    <t>2MASX J08131464+4559232</t>
  </si>
  <si>
    <t>NGC2537A</t>
  </si>
  <si>
    <t>+45:59:37.5</t>
  </si>
  <si>
    <t>2MASX J08134102+4559374</t>
  </si>
  <si>
    <t>NGC2538</t>
  </si>
  <si>
    <t>+03:37:59.5</t>
  </si>
  <si>
    <t>2MASX J08112308+0337587</t>
  </si>
  <si>
    <t>NGC2539</t>
  </si>
  <si>
    <t>-12:49:14.4</t>
  </si>
  <si>
    <t>MWSC 1439</t>
  </si>
  <si>
    <t>NGC2540</t>
  </si>
  <si>
    <t>+26:21:42.4</t>
  </si>
  <si>
    <t>2MASX J08124642+2621391</t>
  </si>
  <si>
    <t>NGC2541</t>
  </si>
  <si>
    <t>+49:03:42.2</t>
  </si>
  <si>
    <t>2MASX J08144007+4903411</t>
  </si>
  <si>
    <t>NGC2542</t>
  </si>
  <si>
    <t>-12:55:37.5</t>
  </si>
  <si>
    <t>2MASS J08111631-1255371</t>
  </si>
  <si>
    <t>NGC2543</t>
  </si>
  <si>
    <t>2MASX J08125795+3615162</t>
  </si>
  <si>
    <t>NGC2544</t>
  </si>
  <si>
    <t>+73:59:18.1</t>
  </si>
  <si>
    <t>2MASX J08214030+7359181</t>
  </si>
  <si>
    <t>NGC2545</t>
  </si>
  <si>
    <t>+21:21:19.7</t>
  </si>
  <si>
    <t>2MASX J08141413+2121198</t>
  </si>
  <si>
    <t>NGC2546</t>
  </si>
  <si>
    <t>-37:35:39.5</t>
  </si>
  <si>
    <t>MWSC 1447</t>
  </si>
  <si>
    <t>NGC2547</t>
  </si>
  <si>
    <t>-49:12:20.4</t>
  </si>
  <si>
    <t>MWSC 1437</t>
  </si>
  <si>
    <t>NGC2548</t>
  </si>
  <si>
    <t>-05:45:01.6</t>
  </si>
  <si>
    <t>MWSC 1454</t>
  </si>
  <si>
    <t>NGC2549</t>
  </si>
  <si>
    <t>+57:48:11.0</t>
  </si>
  <si>
    <t>2MASX J08185834+5748111</t>
  </si>
  <si>
    <t>NGC2550</t>
  </si>
  <si>
    <t>+74:00:44.2</t>
  </si>
  <si>
    <t>2MASX J08243364+7400443</t>
  </si>
  <si>
    <t>NGC2550A</t>
  </si>
  <si>
    <t>+73:44:52.8</t>
  </si>
  <si>
    <t>2MASX J08283996+7344526</t>
  </si>
  <si>
    <t>NGC2551</t>
  </si>
  <si>
    <t>+73:24:43.3</t>
  </si>
  <si>
    <t>2MASX J08245029+7324432</t>
  </si>
  <si>
    <t>NGC2552</t>
  </si>
  <si>
    <t>+50:00:34.7</t>
  </si>
  <si>
    <t>2MASX J08192055+5000351</t>
  </si>
  <si>
    <t>NGC2553</t>
  </si>
  <si>
    <t>+20:54:11.1</t>
  </si>
  <si>
    <t>2MASX J08173503+2054116</t>
  </si>
  <si>
    <t>NGC2554</t>
  </si>
  <si>
    <t>+23:28:19.7</t>
  </si>
  <si>
    <t>2MASX J08175347+2328195</t>
  </si>
  <si>
    <t>NGC2555</t>
  </si>
  <si>
    <t>+00:44:44.5</t>
  </si>
  <si>
    <t>2MASX J08175639+0044445</t>
  </si>
  <si>
    <t>NGC2556</t>
  </si>
  <si>
    <t>+20:56:13.1</t>
  </si>
  <si>
    <t>2MASX J08190087+2056133</t>
  </si>
  <si>
    <t>NGC2557</t>
  </si>
  <si>
    <t>+21:26:08.8</t>
  </si>
  <si>
    <t>2MASX J08191074+2126085</t>
  </si>
  <si>
    <t>NGC2558</t>
  </si>
  <si>
    <t>+20:30:38.7</t>
  </si>
  <si>
    <t>2MASX J08191278+2030385</t>
  </si>
  <si>
    <t>NGC2559</t>
  </si>
  <si>
    <t>-27:27:21.0</t>
  </si>
  <si>
    <t>2MASX J08170607-2727209</t>
  </si>
  <si>
    <t>NGC2560</t>
  </si>
  <si>
    <t>+20:59:05.9</t>
  </si>
  <si>
    <t>2MASX J08195187+2059061</t>
  </si>
  <si>
    <t>NGC2561</t>
  </si>
  <si>
    <t>+04:39:26.0</t>
  </si>
  <si>
    <t>2MASX J08193698+0439258</t>
  </si>
  <si>
    <t>NGC2562</t>
  </si>
  <si>
    <t>+21:07:53.3</t>
  </si>
  <si>
    <t>2MASX J08202368+2107533</t>
  </si>
  <si>
    <t>NGC2563</t>
  </si>
  <si>
    <t>+21:04:04.1</t>
  </si>
  <si>
    <t>2MASX J08203567+2104042</t>
  </si>
  <si>
    <t>NGC2564</t>
  </si>
  <si>
    <t>-21:48:58.0</t>
  </si>
  <si>
    <t>2MASX J08183000-2148580</t>
  </si>
  <si>
    <t>NGC2565</t>
  </si>
  <si>
    <t>+22:01:53.2</t>
  </si>
  <si>
    <t>2MASX J08194833+2201531</t>
  </si>
  <si>
    <t>NGC2566</t>
  </si>
  <si>
    <t>-25:29:58.3</t>
  </si>
  <si>
    <t>2MASX J08184560-2529582</t>
  </si>
  <si>
    <t>NGC2567</t>
  </si>
  <si>
    <t>-30:38:08.2</t>
  </si>
  <si>
    <t>MWSC 1467</t>
  </si>
  <si>
    <t>NGC2568</t>
  </si>
  <si>
    <t>-37:06:19.4</t>
  </si>
  <si>
    <t>NGC2569</t>
  </si>
  <si>
    <t>+20:52:03.0</t>
  </si>
  <si>
    <t>2MASX J08212116+2052025</t>
  </si>
  <si>
    <t>NGC2570</t>
  </si>
  <si>
    <t>+20:54:38.0</t>
  </si>
  <si>
    <t>2MASX J08212252+2054375</t>
  </si>
  <si>
    <t>NGC2571</t>
  </si>
  <si>
    <t>-29:44:57.4</t>
  </si>
  <si>
    <t>MWSC 1469</t>
  </si>
  <si>
    <t>NGC2572</t>
  </si>
  <si>
    <t>+19:08:52.0</t>
  </si>
  <si>
    <t>2MASX J08212460+1908515</t>
  </si>
  <si>
    <t>NGC2573</t>
  </si>
  <si>
    <t>-89:20:04.3</t>
  </si>
  <si>
    <t>2MASX J01413509-8920041</t>
  </si>
  <si>
    <t>NGC2573B</t>
  </si>
  <si>
    <t>-89:06:59.4</t>
  </si>
  <si>
    <t>2MASX J23073361-8906590</t>
  </si>
  <si>
    <t>NGC2574</t>
  </si>
  <si>
    <t>-08:55:06.5</t>
  </si>
  <si>
    <t>2MASX J08204816-0855063</t>
  </si>
  <si>
    <t>NGC2575</t>
  </si>
  <si>
    <t>+24:17:48.9</t>
  </si>
  <si>
    <t>2MASX J08224494+2417494</t>
  </si>
  <si>
    <t>NGC2576</t>
  </si>
  <si>
    <t>+25:44:19.4</t>
  </si>
  <si>
    <t>2MASX J08225781+2544243</t>
  </si>
  <si>
    <t>NGC2577</t>
  </si>
  <si>
    <t>+22:33:11.1</t>
  </si>
  <si>
    <t>2MASX J08224347+2233109</t>
  </si>
  <si>
    <t>NGC2578</t>
  </si>
  <si>
    <t>-13:19:04.3</t>
  </si>
  <si>
    <t>2MASX J08212426-1319045</t>
  </si>
  <si>
    <t>NGC2579</t>
  </si>
  <si>
    <t>-36:13:01.7</t>
  </si>
  <si>
    <t>ESO 370-008</t>
  </si>
  <si>
    <t>NGC2580</t>
  </si>
  <si>
    <t>-30:17:36.5</t>
  </si>
  <si>
    <t>MWSC 1476</t>
  </si>
  <si>
    <t>NGC2581</t>
  </si>
  <si>
    <t>+18:35:49.5</t>
  </si>
  <si>
    <t>2MASX J08243097+1835494</t>
  </si>
  <si>
    <t>NGC2582</t>
  </si>
  <si>
    <t>2MASX J08251207+2020052</t>
  </si>
  <si>
    <t>NGC2583</t>
  </si>
  <si>
    <t>-05:00:08.6</t>
  </si>
  <si>
    <t>2MASX J08230792-0500083</t>
  </si>
  <si>
    <t>NGC2584</t>
  </si>
  <si>
    <t>-04:58:13.8</t>
  </si>
  <si>
    <t>2MASX J08231544-0458138</t>
  </si>
  <si>
    <t>NGC2585</t>
  </si>
  <si>
    <t>-04:54:54.8</t>
  </si>
  <si>
    <t>2MASX J08232629-0454549</t>
  </si>
  <si>
    <t>NGC2586</t>
  </si>
  <si>
    <t>-04:57:07.0</t>
  </si>
  <si>
    <t>NGC2587</t>
  </si>
  <si>
    <t>-29:30:31.4</t>
  </si>
  <si>
    <t>ESO 431-007</t>
  </si>
  <si>
    <t>NGC2588</t>
  </si>
  <si>
    <t>-32:58:30.6</t>
  </si>
  <si>
    <t>MWSC 1480</t>
  </si>
  <si>
    <t>NGC2589</t>
  </si>
  <si>
    <t>-08:46:04.5</t>
  </si>
  <si>
    <t>NGC2590</t>
  </si>
  <si>
    <t>2MASX J08250202-0035292</t>
  </si>
  <si>
    <t>NGC2591</t>
  </si>
  <si>
    <t>+78:01:35.1</t>
  </si>
  <si>
    <t>2MASX J08372552+7801351</t>
  </si>
  <si>
    <t>NGC2592</t>
  </si>
  <si>
    <t>+25:58:13.1</t>
  </si>
  <si>
    <t>2MASX J08270808+2558132</t>
  </si>
  <si>
    <t>NGC2593</t>
  </si>
  <si>
    <t>+17:22:29.7</t>
  </si>
  <si>
    <t>2MASX J08264782+1722296</t>
  </si>
  <si>
    <t>NGC2594</t>
  </si>
  <si>
    <t>+25:52:43.7</t>
  </si>
  <si>
    <t>2MASX J08271718+2552441</t>
  </si>
  <si>
    <t>NGC2595</t>
  </si>
  <si>
    <t>+21:28:44.8</t>
  </si>
  <si>
    <t>2MASX J08274198+2128447</t>
  </si>
  <si>
    <t>NGC2596</t>
  </si>
  <si>
    <t>+17:17:02.7</t>
  </si>
  <si>
    <t>2MASX J08272651+1717030</t>
  </si>
  <si>
    <t>NGC2597</t>
  </si>
  <si>
    <t>+21:30:06.8</t>
  </si>
  <si>
    <t>NGC2598</t>
  </si>
  <si>
    <t>+21:29:19.2</t>
  </si>
  <si>
    <t>2MASX J08300254+2129184</t>
  </si>
  <si>
    <t>NGC2599</t>
  </si>
  <si>
    <t>+22:33:38.0</t>
  </si>
  <si>
    <t>2MASX J08321129+2233380</t>
  </si>
  <si>
    <t>NGC2600</t>
  </si>
  <si>
    <t>+52:42:56.5</t>
  </si>
  <si>
    <t>2MASX J08344506+5242566</t>
  </si>
  <si>
    <t>NGC2601</t>
  </si>
  <si>
    <t>-68:07:03.6</t>
  </si>
  <si>
    <t>2MASX J08253070-6807037</t>
  </si>
  <si>
    <t>NGC2602</t>
  </si>
  <si>
    <t>+52:49:53.5</t>
  </si>
  <si>
    <t>2MASX J08350431+5249538</t>
  </si>
  <si>
    <t>NGC2603</t>
  </si>
  <si>
    <t>+52:50:24.8</t>
  </si>
  <si>
    <t>2MASX J08343121+5250247</t>
  </si>
  <si>
    <t>NGC2604</t>
  </si>
  <si>
    <t>+29:32:19.7</t>
  </si>
  <si>
    <t>2604A</t>
  </si>
  <si>
    <t>2MASX J08332305+2932190</t>
  </si>
  <si>
    <t>NGC2604B</t>
  </si>
  <si>
    <t>+29:29:58.9</t>
  </si>
  <si>
    <t>MCG +05-20-023</t>
  </si>
  <si>
    <t>NGC2605</t>
  </si>
  <si>
    <t>+52:48:15.5</t>
  </si>
  <si>
    <t>2MASX J08345328+5248157</t>
  </si>
  <si>
    <t>NGC2606</t>
  </si>
  <si>
    <t>+52:47:20.1</t>
  </si>
  <si>
    <t>2MASX J08353444+5247196</t>
  </si>
  <si>
    <t>NGC2607</t>
  </si>
  <si>
    <t>+26:58:21.6</t>
  </si>
  <si>
    <t>2MASX J08335666+2658219</t>
  </si>
  <si>
    <t>NGC2608</t>
  </si>
  <si>
    <t>+28:28:24.3</t>
  </si>
  <si>
    <t>2MASX J08351736+2828246</t>
  </si>
  <si>
    <t>NGC2609</t>
  </si>
  <si>
    <t>-61:06:36.8</t>
  </si>
  <si>
    <t>MWSC 1495</t>
  </si>
  <si>
    <t>NGC2610</t>
  </si>
  <si>
    <t>-16:08:58.0</t>
  </si>
  <si>
    <t>IRAS 08310-1558</t>
  </si>
  <si>
    <t>NGC2611</t>
  </si>
  <si>
    <t>+25:01:39.0</t>
  </si>
  <si>
    <t>2MASX J08352922+2501386</t>
  </si>
  <si>
    <t>NGC2612</t>
  </si>
  <si>
    <t>-13:10:28.3</t>
  </si>
  <si>
    <t>2MASX J08335002-1310290</t>
  </si>
  <si>
    <t>NGC2613</t>
  </si>
  <si>
    <t>-22:58:25.2</t>
  </si>
  <si>
    <t>2MASX J08332284-2258252</t>
  </si>
  <si>
    <t>NGC2614</t>
  </si>
  <si>
    <t>+72:58:35.3</t>
  </si>
  <si>
    <t>2MASX J08424792+7258352</t>
  </si>
  <si>
    <t>NGC2615</t>
  </si>
  <si>
    <t>-02:32:48.5</t>
  </si>
  <si>
    <t>2MASX J08343335-0232485</t>
  </si>
  <si>
    <t>NGC2616</t>
  </si>
  <si>
    <t>-01:51:00.5</t>
  </si>
  <si>
    <t>2MASX J08353408-0151002</t>
  </si>
  <si>
    <t>NGC2617</t>
  </si>
  <si>
    <t>-04:05:17.6</t>
  </si>
  <si>
    <t>2MASX J08353877-0405172</t>
  </si>
  <si>
    <t>NGC2618</t>
  </si>
  <si>
    <t>+00:42:25.6</t>
  </si>
  <si>
    <t>2MASX J08355356+0042259</t>
  </si>
  <si>
    <t>NGC2619</t>
  </si>
  <si>
    <t>+28:42:18.7</t>
  </si>
  <si>
    <t>2MASX J08373272+2842187</t>
  </si>
  <si>
    <t>NGC2620</t>
  </si>
  <si>
    <t>+24:56:49.0</t>
  </si>
  <si>
    <t>2MASX J08372820+2456477</t>
  </si>
  <si>
    <t>NGC2621</t>
  </si>
  <si>
    <t>+24:59:59.3</t>
  </si>
  <si>
    <t>2MASX J08373695+2459587</t>
  </si>
  <si>
    <t>NGC2622</t>
  </si>
  <si>
    <t>+24:53:43.0</t>
  </si>
  <si>
    <t>2MASX J08381094+2453427</t>
  </si>
  <si>
    <t>NGC2623</t>
  </si>
  <si>
    <t>+25:45:16.7</t>
  </si>
  <si>
    <t>2MASX J08382409+2545167</t>
  </si>
  <si>
    <t>NGC2624</t>
  </si>
  <si>
    <t>+19:43:32.4</t>
  </si>
  <si>
    <t>2MASX J08380962+1943319</t>
  </si>
  <si>
    <t>NGC2625</t>
  </si>
  <si>
    <t>+19:43:00.0</t>
  </si>
  <si>
    <t>2MASX J08382322+1942589</t>
  </si>
  <si>
    <t>NGC2626</t>
  </si>
  <si>
    <t>-40:40:06.0</t>
  </si>
  <si>
    <t>2MASX J08352888-4040057</t>
  </si>
  <si>
    <t>NGC2627</t>
  </si>
  <si>
    <t>-29:57:01.5</t>
  </si>
  <si>
    <t>ESO 431-020</t>
  </si>
  <si>
    <t>NGC2628</t>
  </si>
  <si>
    <t>+23:32:22.8</t>
  </si>
  <si>
    <t>2MASX J08402271+2332229</t>
  </si>
  <si>
    <t>NGC2629</t>
  </si>
  <si>
    <t>+72:59:08.3</t>
  </si>
  <si>
    <t>2MASX J08471585+7259082</t>
  </si>
  <si>
    <t>NGC2630</t>
  </si>
  <si>
    <t>+73:00:01.1</t>
  </si>
  <si>
    <t>NGC2631</t>
  </si>
  <si>
    <t>NGC2632</t>
  </si>
  <si>
    <t>+19:40:19.4</t>
  </si>
  <si>
    <t>MWSC 1527</t>
  </si>
  <si>
    <t>Beehive</t>
  </si>
  <si>
    <t>NGC2633</t>
  </si>
  <si>
    <t>+74:05:55.9</t>
  </si>
  <si>
    <t>2MASX J08480464+7405556</t>
  </si>
  <si>
    <t>NGC2634</t>
  </si>
  <si>
    <t>+73:58:01.8</t>
  </si>
  <si>
    <t>2MASX J08482543+7358016</t>
  </si>
  <si>
    <t>NGC2634A</t>
  </si>
  <si>
    <t>+73:56:21.4</t>
  </si>
  <si>
    <t>2MASX J08483817+7356215</t>
  </si>
  <si>
    <t>NGC2635</t>
  </si>
  <si>
    <t>-34:46:17.7</t>
  </si>
  <si>
    <t>ESO 371-001</t>
  </si>
  <si>
    <t>NGC2636</t>
  </si>
  <si>
    <t>+73:40:16.1</t>
  </si>
  <si>
    <t>2MASX J08482440+7340166</t>
  </si>
  <si>
    <t>NGC2637</t>
  </si>
  <si>
    <t>+19:41:29.2</t>
  </si>
  <si>
    <t>2MASX J08411343+1941281</t>
  </si>
  <si>
    <t>NGC2638</t>
  </si>
  <si>
    <t>+37:13:15.7</t>
  </si>
  <si>
    <t>2MASX J08422575+3713161</t>
  </si>
  <si>
    <t>NGC2639</t>
  </si>
  <si>
    <t>+50:12:20.0</t>
  </si>
  <si>
    <t>2MASX J08433809+5012199</t>
  </si>
  <si>
    <t>NGC2640</t>
  </si>
  <si>
    <t>-55:07:25.5</t>
  </si>
  <si>
    <t>2MASX J08372462-5507254</t>
  </si>
  <si>
    <t>NGC2641</t>
  </si>
  <si>
    <t>+72:53:44.8</t>
  </si>
  <si>
    <t>2MASX J08475760+7253446</t>
  </si>
  <si>
    <t>NGC2642</t>
  </si>
  <si>
    <t>-04:07:18.2</t>
  </si>
  <si>
    <t>2MASX J08404435-0407182</t>
  </si>
  <si>
    <t>NGC2643</t>
  </si>
  <si>
    <t>2MASX J08415170+1942085</t>
  </si>
  <si>
    <t>NGC2644</t>
  </si>
  <si>
    <t>+04:58:49.2</t>
  </si>
  <si>
    <t>2MASX J08413189+0458488</t>
  </si>
  <si>
    <t>NGC2645</t>
  </si>
  <si>
    <t>-46:13:38.3</t>
  </si>
  <si>
    <t>ESO 259-014</t>
  </si>
  <si>
    <t>NGC2646</t>
  </si>
  <si>
    <t>+73:27:47.1</t>
  </si>
  <si>
    <t>2MASX J08502210+7327474</t>
  </si>
  <si>
    <t>NGC2647</t>
  </si>
  <si>
    <t>+19:39:02.2</t>
  </si>
  <si>
    <t>2MASX J08424314+1939023</t>
  </si>
  <si>
    <t>NGC2648</t>
  </si>
  <si>
    <t>+14:17:08.2</t>
  </si>
  <si>
    <t>2MASX J08423982+1417078</t>
  </si>
  <si>
    <t>NGC2649</t>
  </si>
  <si>
    <t>+34:43:02.1</t>
  </si>
  <si>
    <t>2MASX J08440830+3443017</t>
  </si>
  <si>
    <t>NGC2650</t>
  </si>
  <si>
    <t>+70:17:58.0</t>
  </si>
  <si>
    <t>2MASX J08495831+7017580</t>
  </si>
  <si>
    <t>NGC2651</t>
  </si>
  <si>
    <t>+11:46:15.6</t>
  </si>
  <si>
    <t>2MASX J08435516+1146159</t>
  </si>
  <si>
    <t>NGC2652</t>
  </si>
  <si>
    <t>-03:36:44.8</t>
  </si>
  <si>
    <t>NGC2653</t>
  </si>
  <si>
    <t>+78:23:36.8</t>
  </si>
  <si>
    <t>NGC2654</t>
  </si>
  <si>
    <t>+60:13:16.0</t>
  </si>
  <si>
    <t>2MASX J08491187+6013160</t>
  </si>
  <si>
    <t>NGC2655</t>
  </si>
  <si>
    <t>+78:13:23.1</t>
  </si>
  <si>
    <t>2MASX J08553773+7813230</t>
  </si>
  <si>
    <t>NGC2656</t>
  </si>
  <si>
    <t>+53:52:34.2</t>
  </si>
  <si>
    <t>2MASX J08475313+5352344</t>
  </si>
  <si>
    <t>NGC2657</t>
  </si>
  <si>
    <t>+09:38:43.8</t>
  </si>
  <si>
    <t>2MASX J08451582+0938438</t>
  </si>
  <si>
    <t>NGC2658</t>
  </si>
  <si>
    <t>-32:39:22.4</t>
  </si>
  <si>
    <t>MWSC 1542</t>
  </si>
  <si>
    <t>NGC2659</t>
  </si>
  <si>
    <t>-45:00:01.9</t>
  </si>
  <si>
    <t>MWSC 1538</t>
  </si>
  <si>
    <t>NGC2660</t>
  </si>
  <si>
    <t>-47:12:02.4</t>
  </si>
  <si>
    <t>MWSC 1539</t>
  </si>
  <si>
    <t>NGC2661</t>
  </si>
  <si>
    <t>+12:37:11.7</t>
  </si>
  <si>
    <t>2MASX J08455957+1237118</t>
  </si>
  <si>
    <t>NGC2662</t>
  </si>
  <si>
    <t>-15:07:16.5</t>
  </si>
  <si>
    <t>2MASX J08453200-1507161</t>
  </si>
  <si>
    <t>NGC2663</t>
  </si>
  <si>
    <t>-33:47:41.1</t>
  </si>
  <si>
    <t>2MASX J08450824-3347411</t>
  </si>
  <si>
    <t>NGC2664</t>
  </si>
  <si>
    <t>+12:36:20.8</t>
  </si>
  <si>
    <t>MWSC 1565</t>
  </si>
  <si>
    <t>NGC2665</t>
  </si>
  <si>
    <t>-19:18:10.4</t>
  </si>
  <si>
    <t>2MASX J08460098-1918105</t>
  </si>
  <si>
    <t>NGC2666</t>
  </si>
  <si>
    <t>+44:42:13.2</t>
  </si>
  <si>
    <t>Identification as NGC 2666 is very uncertain.</t>
  </si>
  <si>
    <t>NGC2667</t>
  </si>
  <si>
    <t>2667A</t>
  </si>
  <si>
    <t>2MASX J08482721+1901098</t>
  </si>
  <si>
    <t>NGC2667B</t>
  </si>
  <si>
    <t>2MASX J08483017+1902378</t>
  </si>
  <si>
    <t>NGC2668</t>
  </si>
  <si>
    <t>+36:42:37.2</t>
  </si>
  <si>
    <t>2MASX J08492256+3642375</t>
  </si>
  <si>
    <t>NGC2669</t>
  </si>
  <si>
    <t>-52:56:51.1</t>
  </si>
  <si>
    <t>MWSC 1561</t>
  </si>
  <si>
    <t>NGC2670</t>
  </si>
  <si>
    <t>-48:47:29.9</t>
  </si>
  <si>
    <t>MWSC 1554</t>
  </si>
  <si>
    <t>NGC2671</t>
  </si>
  <si>
    <t>-41:52:37.8</t>
  </si>
  <si>
    <t>MWSC 1558</t>
  </si>
  <si>
    <t>NGC2672</t>
  </si>
  <si>
    <t>+19:04:29.9</t>
  </si>
  <si>
    <t>2MASX J08492189+1904298</t>
  </si>
  <si>
    <t>NGC2673</t>
  </si>
  <si>
    <t>+19:04:27.1</t>
  </si>
  <si>
    <t>MCG +03-23-011</t>
  </si>
  <si>
    <t>NGC2674</t>
  </si>
  <si>
    <t>-14:17:39.2</t>
  </si>
  <si>
    <t>2MASX J08491322-1417384</t>
  </si>
  <si>
    <t>NGC2675</t>
  </si>
  <si>
    <t>+53:37:02.3</t>
  </si>
  <si>
    <t>2MASX J08520492+5337026</t>
  </si>
  <si>
    <t>NGC2676</t>
  </si>
  <si>
    <t>+47:33:27.6</t>
  </si>
  <si>
    <t>2MASX J08513562+4733279</t>
  </si>
  <si>
    <t>NGC2677</t>
  </si>
  <si>
    <t>+19:00:35.2</t>
  </si>
  <si>
    <t>2MASX J08500133+1900354</t>
  </si>
  <si>
    <t>NGC2678</t>
  </si>
  <si>
    <t>+11:20:17.2</t>
  </si>
  <si>
    <t>NGC2679</t>
  </si>
  <si>
    <t>+30:51:55.3</t>
  </si>
  <si>
    <t>2MASX J08513292+3051555</t>
  </si>
  <si>
    <t>NGC2680</t>
  </si>
  <si>
    <t>+30:51:56.9</t>
  </si>
  <si>
    <t>MCG +05-21-014 NED02</t>
  </si>
  <si>
    <t>NGC2681</t>
  </si>
  <si>
    <t>+51:18:49.2</t>
  </si>
  <si>
    <t>2MASX J08533273+5118493</t>
  </si>
  <si>
    <t>NGC2682</t>
  </si>
  <si>
    <t>+11:48:43.0</t>
  </si>
  <si>
    <t>MWSC 1585</t>
  </si>
  <si>
    <t>NGC2683</t>
  </si>
  <si>
    <t>+33:25:18.3</t>
  </si>
  <si>
    <t>2MASX J08524134+3325184</t>
  </si>
  <si>
    <t>NGC2684</t>
  </si>
  <si>
    <t>+49:09:37.4</t>
  </si>
  <si>
    <t>2MASX J08545405+4909375</t>
  </si>
  <si>
    <t>NGC2685</t>
  </si>
  <si>
    <t>+58:44:03.8</t>
  </si>
  <si>
    <t>2MASX J08553474+5844038</t>
  </si>
  <si>
    <t>NGC2686A</t>
  </si>
  <si>
    <t>+49:08:32.4</t>
  </si>
  <si>
    <t>2MASX J08545893+4908324</t>
  </si>
  <si>
    <t>NGC2686B</t>
  </si>
  <si>
    <t>+49:08:32.8</t>
  </si>
  <si>
    <t>MCG +08-16-037</t>
  </si>
  <si>
    <t>NGC2687A</t>
  </si>
  <si>
    <t>+49:09:23.4</t>
  </si>
  <si>
    <t>MCG +08-16-038</t>
  </si>
  <si>
    <t>NGC2687B</t>
  </si>
  <si>
    <t>+49:09:22.0</t>
  </si>
  <si>
    <t>2MASX J08550600+4909217</t>
  </si>
  <si>
    <t>NGC2688</t>
  </si>
  <si>
    <t>+49:07:21.4</t>
  </si>
  <si>
    <t>2MASX J08551161+4907218</t>
  </si>
  <si>
    <t>NGC2689</t>
  </si>
  <si>
    <t>+49:06:55.7</t>
  </si>
  <si>
    <t>2MASX J08552536+4906557</t>
  </si>
  <si>
    <t>NGC2690</t>
  </si>
  <si>
    <t>-02:36:11.6</t>
  </si>
  <si>
    <t>2MASX J08523804-0236117</t>
  </si>
  <si>
    <t>NGC2691</t>
  </si>
  <si>
    <t>+39:32:19.2</t>
  </si>
  <si>
    <t>2MASX J08544631+3932197</t>
  </si>
  <si>
    <t>NGC2692</t>
  </si>
  <si>
    <t>+52:03:57.4</t>
  </si>
  <si>
    <t>2MASX J08565802+5203575</t>
  </si>
  <si>
    <t>NGC2693</t>
  </si>
  <si>
    <t>+51:20:50.8</t>
  </si>
  <si>
    <t>2MASX J08565924+5120504</t>
  </si>
  <si>
    <t>NGC2694</t>
  </si>
  <si>
    <t>+51:19:55.1</t>
  </si>
  <si>
    <t>2MASX J08565924+5119544</t>
  </si>
  <si>
    <t>NGC2695</t>
  </si>
  <si>
    <t>-03:04:01.3</t>
  </si>
  <si>
    <t>2MASX J08542706-0304015</t>
  </si>
  <si>
    <t>NGC2696</t>
  </si>
  <si>
    <t>-05:00:35.2</t>
  </si>
  <si>
    <t>2MASX J08504207-0500343</t>
  </si>
  <si>
    <t>NGC2697</t>
  </si>
  <si>
    <t>-02:59:15.4</t>
  </si>
  <si>
    <t>2MASX J08545939-0259154</t>
  </si>
  <si>
    <t>NGC2698</t>
  </si>
  <si>
    <t>-03:11:02.2</t>
  </si>
  <si>
    <t>2MASX J08553653-0311019</t>
  </si>
  <si>
    <t>NGC2699</t>
  </si>
  <si>
    <t>-03:07:39.3</t>
  </si>
  <si>
    <t>2MASX J08554881-0307390</t>
  </si>
  <si>
    <t>NGC2700</t>
  </si>
  <si>
    <t>-03:06:59.0</t>
  </si>
  <si>
    <t>NGC2701</t>
  </si>
  <si>
    <t>+53:46:18.0</t>
  </si>
  <si>
    <t>2MASX J08590572+5346183</t>
  </si>
  <si>
    <t>NGC2702</t>
  </si>
  <si>
    <t>-03:03:55.2</t>
  </si>
  <si>
    <t>NGC2703</t>
  </si>
  <si>
    <t>-03:18:24.9</t>
  </si>
  <si>
    <t>NGC2704</t>
  </si>
  <si>
    <t>2MASX J08564772+3922554</t>
  </si>
  <si>
    <t>NGC2705</t>
  </si>
  <si>
    <t>-03:00:53.6</t>
  </si>
  <si>
    <t>NGC2706</t>
  </si>
  <si>
    <t>-02:33:48.4</t>
  </si>
  <si>
    <t>2MASX J08561231-0233483</t>
  </si>
  <si>
    <t>NGC2707</t>
  </si>
  <si>
    <t>-03:03:59.1</t>
  </si>
  <si>
    <t>NGC2708</t>
  </si>
  <si>
    <t>-03:21:36.4</t>
  </si>
  <si>
    <t>2MASX J08560804-0321363</t>
  </si>
  <si>
    <t>NGC2709</t>
  </si>
  <si>
    <t>-03:14:35.6</t>
  </si>
  <si>
    <t>2MASX J08561285-0314353</t>
  </si>
  <si>
    <t>NGC2710</t>
  </si>
  <si>
    <t>+55:42:23.0</t>
  </si>
  <si>
    <t>2MASX J08594833+5542231</t>
  </si>
  <si>
    <t>NGC2711</t>
  </si>
  <si>
    <t>+17:17:16.9</t>
  </si>
  <si>
    <t>2MASX J08572362+1717163</t>
  </si>
  <si>
    <t>NGC2712</t>
  </si>
  <si>
    <t>+44:54:50.0</t>
  </si>
  <si>
    <t>2MASX J08593045+4454504</t>
  </si>
  <si>
    <t>NGC2713</t>
  </si>
  <si>
    <t>+02:55:16.7</t>
  </si>
  <si>
    <t>2MASX J08572051+0255171</t>
  </si>
  <si>
    <t>NGC2714</t>
  </si>
  <si>
    <t>-59:13:01.6</t>
  </si>
  <si>
    <t>2MASX J08532984-5913016</t>
  </si>
  <si>
    <t>NGC2715</t>
  </si>
  <si>
    <t>+78:05:06.6</t>
  </si>
  <si>
    <t>2MASX J09080619+7805065</t>
  </si>
  <si>
    <t>NGC2716</t>
  </si>
  <si>
    <t>+03:05:24.8</t>
  </si>
  <si>
    <t>2MASX J08573586+0305250</t>
  </si>
  <si>
    <t>NGC2717</t>
  </si>
  <si>
    <t>-24:40:25.5</t>
  </si>
  <si>
    <t>2MASX J08570113-2440255</t>
  </si>
  <si>
    <t>NGC2718</t>
  </si>
  <si>
    <t>+06:17:34.8</t>
  </si>
  <si>
    <t>2MASX J08585046+0617354</t>
  </si>
  <si>
    <t>NGC2719</t>
  </si>
  <si>
    <t>+35:43:39.5</t>
  </si>
  <si>
    <t>2MASX J09001576+3543387</t>
  </si>
  <si>
    <t>NGC2719A</t>
  </si>
  <si>
    <t>+35:43:12.5</t>
  </si>
  <si>
    <t>2MASX J09001609+3543077</t>
  </si>
  <si>
    <t>NGC2720</t>
  </si>
  <si>
    <t>+11:08:57.2</t>
  </si>
  <si>
    <t>2MASX J08590808+1108566</t>
  </si>
  <si>
    <t>NGC2721</t>
  </si>
  <si>
    <t>-04:54:07.0</t>
  </si>
  <si>
    <t>2MASX J08585649-0454072</t>
  </si>
  <si>
    <t>NGC2722</t>
  </si>
  <si>
    <t>-03:42:36.4</t>
  </si>
  <si>
    <t>2MASX J08584617-0342363</t>
  </si>
  <si>
    <t>NGC2723</t>
  </si>
  <si>
    <t>+03:10:39.9</t>
  </si>
  <si>
    <t>2MASX J09001435+0310396</t>
  </si>
  <si>
    <t>NGC2724</t>
  </si>
  <si>
    <t>+35:45:43.4</t>
  </si>
  <si>
    <t>2MASX J09010184+3545431</t>
  </si>
  <si>
    <t>NGC2725</t>
  </si>
  <si>
    <t>+11:05:54.2</t>
  </si>
  <si>
    <t>2MASX J09010322+1105541</t>
  </si>
  <si>
    <t>NGC2726</t>
  </si>
  <si>
    <t>+59:55:58.5</t>
  </si>
  <si>
    <t>2MASX J09045569+5955589</t>
  </si>
  <si>
    <t>NGC2727</t>
  </si>
  <si>
    <t>NGC2728</t>
  </si>
  <si>
    <t>+11:04:58.7</t>
  </si>
  <si>
    <t>2MASX J09014096+1104584</t>
  </si>
  <si>
    <t>NGC2729</t>
  </si>
  <si>
    <t>+03:43:14.2</t>
  </si>
  <si>
    <t>2MASX J09012864+0343140</t>
  </si>
  <si>
    <t>NGC2730</t>
  </si>
  <si>
    <t>+16:50:17.9</t>
  </si>
  <si>
    <t>2MASX J09021583+1650175</t>
  </si>
  <si>
    <t>NGC2731</t>
  </si>
  <si>
    <t>+08:18:06.0</t>
  </si>
  <si>
    <t>2MASX J09020839+0818063</t>
  </si>
  <si>
    <t>NGC2732</t>
  </si>
  <si>
    <t>+79:11:14.4</t>
  </si>
  <si>
    <t>2MASX J09132476+7911145</t>
  </si>
  <si>
    <t>NGC2733</t>
  </si>
  <si>
    <t>NGC2734</t>
  </si>
  <si>
    <t>+16:51:49.0</t>
  </si>
  <si>
    <t>2MASX J09030161+1651486</t>
  </si>
  <si>
    <t>NGC2735</t>
  </si>
  <si>
    <t>+25:56:04.3</t>
  </si>
  <si>
    <t>2MASX J09023863+2556045</t>
  </si>
  <si>
    <t>NGC2735A</t>
  </si>
  <si>
    <t>+25:56:18.2</t>
  </si>
  <si>
    <t>2MASX J09024189+2556185</t>
  </si>
  <si>
    <t>NGC2736</t>
  </si>
  <si>
    <t>-45:56:53.0</t>
  </si>
  <si>
    <t>Pencil Nebula</t>
  </si>
  <si>
    <t>NGC2737</t>
  </si>
  <si>
    <t>+21:54:23.6</t>
  </si>
  <si>
    <t>2MASX J09035969+2154237</t>
  </si>
  <si>
    <t>NGC2738</t>
  </si>
  <si>
    <t>+21:58:03.4</t>
  </si>
  <si>
    <t>2MASX J09040047+2158036</t>
  </si>
  <si>
    <t>NGC2739</t>
  </si>
  <si>
    <t>+51:44:40.9</t>
  </si>
  <si>
    <t>2MASX J09060283+5144411</t>
  </si>
  <si>
    <t>NGC2740</t>
  </si>
  <si>
    <t>+51:44:07.1</t>
  </si>
  <si>
    <t>2MASX J09060498+5144071</t>
  </si>
  <si>
    <t>NGC2741</t>
  </si>
  <si>
    <t>+18:15:39.9</t>
  </si>
  <si>
    <t>2MASX J09031650+1815401</t>
  </si>
  <si>
    <t>NGC2742</t>
  </si>
  <si>
    <t>+60:28:45.6</t>
  </si>
  <si>
    <t>2MASX J09073352+6028454</t>
  </si>
  <si>
    <t>NGC2742A</t>
  </si>
  <si>
    <t>+62:14:50.5</t>
  </si>
  <si>
    <t>2MASX J09095803+6214504</t>
  </si>
  <si>
    <t>NGC2743</t>
  </si>
  <si>
    <t>+25:00:14.1</t>
  </si>
  <si>
    <t>2MASX J09045400+2500145</t>
  </si>
  <si>
    <t>NGC2744</t>
  </si>
  <si>
    <t>+18:27:37.0</t>
  </si>
  <si>
    <t>MCG +03-23-031</t>
  </si>
  <si>
    <t>NGC2744 NED01</t>
  </si>
  <si>
    <t>+18:27:22.0</t>
  </si>
  <si>
    <t>MCG +03-23-031 NED01</t>
  </si>
  <si>
    <t>NGC2744 NED02</t>
  </si>
  <si>
    <t>+18:27:52.0</t>
  </si>
  <si>
    <t>2MASX J09043901+1827521</t>
  </si>
  <si>
    <t>NGC2745</t>
  </si>
  <si>
    <t>+18:15:26.5</t>
  </si>
  <si>
    <t>2MASX J09043929+1815261</t>
  </si>
  <si>
    <t>NGC2746</t>
  </si>
  <si>
    <t>+35:22:38.6</t>
  </si>
  <si>
    <t>2MASX J09055947+3522388</t>
  </si>
  <si>
    <t>NGC2747</t>
  </si>
  <si>
    <t>+18:26:31.9</t>
  </si>
  <si>
    <t>2MASX J09051836+1826322</t>
  </si>
  <si>
    <t>NGC2748</t>
  </si>
  <si>
    <t>+76:28:31.2</t>
  </si>
  <si>
    <t>2MASX J09134303+7628312</t>
  </si>
  <si>
    <t>NGC2749</t>
  </si>
  <si>
    <t>+18:18:47.2</t>
  </si>
  <si>
    <t>2MASX J09052131+1818472</t>
  </si>
  <si>
    <t>NGC2750</t>
  </si>
  <si>
    <t>+25:26:14.7</t>
  </si>
  <si>
    <t>2MASX J09054789+2526145</t>
  </si>
  <si>
    <t>NGC2751</t>
  </si>
  <si>
    <t>+18:15:44.3</t>
  </si>
  <si>
    <t>2MASX J09053239+1815445</t>
  </si>
  <si>
    <t>NGC2752</t>
  </si>
  <si>
    <t>+18:20:23.0</t>
  </si>
  <si>
    <t>2MASX J09054305+1820226</t>
  </si>
  <si>
    <t>NGC2753</t>
  </si>
  <si>
    <t>+25:20:32.9</t>
  </si>
  <si>
    <t>2MASX J09070822+2520324</t>
  </si>
  <si>
    <t>NGC2754</t>
  </si>
  <si>
    <t>-19:05:05.5</t>
  </si>
  <si>
    <t>2MASX J09051123-1905048</t>
  </si>
  <si>
    <t>NGC2755</t>
  </si>
  <si>
    <t>+41:42:32.2</t>
  </si>
  <si>
    <t>2MASX J09075831+4142324</t>
  </si>
  <si>
    <t>NGC2756</t>
  </si>
  <si>
    <t>+53:50:58.3</t>
  </si>
  <si>
    <t>2MASX J09090098+5350581</t>
  </si>
  <si>
    <t>NGC2757</t>
  </si>
  <si>
    <t>-19:02:52.1</t>
  </si>
  <si>
    <t>Galactic triple star.  Identification as NGC 2757 is uncertain.</t>
  </si>
  <si>
    <t>NGC2758</t>
  </si>
  <si>
    <t>-19:02:34.0</t>
  </si>
  <si>
    <t>2MASX J09053119-1902339</t>
  </si>
  <si>
    <t>NGC2759</t>
  </si>
  <si>
    <t>+37:37:17.8</t>
  </si>
  <si>
    <t>2MASX J09083728+3737174</t>
  </si>
  <si>
    <t>NGC2760</t>
  </si>
  <si>
    <t>+76:31:52.6</t>
  </si>
  <si>
    <t>2MASX J09241520+7631531</t>
  </si>
  <si>
    <t>NGC2761</t>
  </si>
  <si>
    <t>+18:26:05.1</t>
  </si>
  <si>
    <t>2MASX J09073082+1826057</t>
  </si>
  <si>
    <t>NGC2762</t>
  </si>
  <si>
    <t>+50:25:05.7</t>
  </si>
  <si>
    <t>2MASX J09095451+5025059</t>
  </si>
  <si>
    <t>NGC2763</t>
  </si>
  <si>
    <t>-15:29:59.2</t>
  </si>
  <si>
    <t>2MASX J09064903-1529591</t>
  </si>
  <si>
    <t>NGC2764</t>
  </si>
  <si>
    <t>+21:26:36.0</t>
  </si>
  <si>
    <t>2MASX J09081751+2126364</t>
  </si>
  <si>
    <t>NGC2765</t>
  </si>
  <si>
    <t>+03:23:34.5</t>
  </si>
  <si>
    <t>2MASX J09073666+0323347</t>
  </si>
  <si>
    <t>NGC2766</t>
  </si>
  <si>
    <t>+29:51:53.2</t>
  </si>
  <si>
    <t>2MASX J09084752+2951531</t>
  </si>
  <si>
    <t>NGC2767</t>
  </si>
  <si>
    <t>+50:24:04.7</t>
  </si>
  <si>
    <t>2MASX J09101187+5024048</t>
  </si>
  <si>
    <t>NGC2768</t>
  </si>
  <si>
    <t>+60:02:14.0</t>
  </si>
  <si>
    <t>2MASX J09113750+6002139</t>
  </si>
  <si>
    <t>NGC2769</t>
  </si>
  <si>
    <t>+50:25:59.8</t>
  </si>
  <si>
    <t>2MASX J09103209+5026000</t>
  </si>
  <si>
    <t>NGC2770</t>
  </si>
  <si>
    <t>+33:07:24.7</t>
  </si>
  <si>
    <t>2MASX J09093362+3307242</t>
  </si>
  <si>
    <t>NGC2771</t>
  </si>
  <si>
    <t>+50:22:47.5</t>
  </si>
  <si>
    <t>2MASX J09103962+5022470</t>
  </si>
  <si>
    <t>NGC2772</t>
  </si>
  <si>
    <t>-23:37:17.1</t>
  </si>
  <si>
    <t>2MASX J09074186-2337172</t>
  </si>
  <si>
    <t>NGC2773</t>
  </si>
  <si>
    <t>+07:10:25.3</t>
  </si>
  <si>
    <t>2MASX J09094416+0710255</t>
  </si>
  <si>
    <t>NGC2774</t>
  </si>
  <si>
    <t>+18:41:47.7</t>
  </si>
  <si>
    <t>2MASX J09103992+1841475</t>
  </si>
  <si>
    <t>NGC2775</t>
  </si>
  <si>
    <t>+07:02:16.6</t>
  </si>
  <si>
    <t>2MASX J09102011+0702165</t>
  </si>
  <si>
    <t>NGC2776</t>
  </si>
  <si>
    <t>+44:57:17.4</t>
  </si>
  <si>
    <t>2MASX J09121453+4457176</t>
  </si>
  <si>
    <t>NGC2777</t>
  </si>
  <si>
    <t>+07:12:24.1</t>
  </si>
  <si>
    <t>2MASX J09104188+0712241</t>
  </si>
  <si>
    <t>NGC2778</t>
  </si>
  <si>
    <t>+35:01:39.1</t>
  </si>
  <si>
    <t>2MASX J09122439+3501387</t>
  </si>
  <si>
    <t>NGC2779</t>
  </si>
  <si>
    <t>+35:03:13.5</t>
  </si>
  <si>
    <t>2MASX J09122830+3503136</t>
  </si>
  <si>
    <t>NGC2780</t>
  </si>
  <si>
    <t>+34:55:32.1</t>
  </si>
  <si>
    <t>2MASX J09124436+3455318</t>
  </si>
  <si>
    <t>NGC2781</t>
  </si>
  <si>
    <t>-14:49:00.6</t>
  </si>
  <si>
    <t>2MASX J09112750-1448597</t>
  </si>
  <si>
    <t>NGC2782</t>
  </si>
  <si>
    <t>+40:06:49.3</t>
  </si>
  <si>
    <t>2MASX J09140511+4006496</t>
  </si>
  <si>
    <t>NGC2783</t>
  </si>
  <si>
    <t>+29:59:34.7</t>
  </si>
  <si>
    <t>2783A</t>
  </si>
  <si>
    <t>2MASX J09133949+2959340</t>
  </si>
  <si>
    <t>NGC2783B</t>
  </si>
  <si>
    <t>2MASX J09133310+3000004</t>
  </si>
  <si>
    <t>NGC2784</t>
  </si>
  <si>
    <t>-24:10:21.4</t>
  </si>
  <si>
    <t>2MASX J09121949-2410213</t>
  </si>
  <si>
    <t>NGC2785</t>
  </si>
  <si>
    <t>+40:55:03.1</t>
  </si>
  <si>
    <t>2MASX J09151532+4055035</t>
  </si>
  <si>
    <t>NGC2786</t>
  </si>
  <si>
    <t>+12:26:26.9</t>
  </si>
  <si>
    <t>2MASX J09133557+1226271</t>
  </si>
  <si>
    <t>NGC2787</t>
  </si>
  <si>
    <t>+69:12:11.7</t>
  </si>
  <si>
    <t>2MASX J09191853+6912122</t>
  </si>
  <si>
    <t>NGC2788</t>
  </si>
  <si>
    <t>-67:55:56.9</t>
  </si>
  <si>
    <t>2MASX J09090297-6755571</t>
  </si>
  <si>
    <t>NGC2788A</t>
  </si>
  <si>
    <t>-68:13:36.6</t>
  </si>
  <si>
    <t>2MASX J09023940-6813365</t>
  </si>
  <si>
    <t>NGC2788B</t>
  </si>
  <si>
    <t>-67:58:11.3</t>
  </si>
  <si>
    <t>2MASX J09033575-6758112</t>
  </si>
  <si>
    <t>NGC2789</t>
  </si>
  <si>
    <t>+29:43:49.0</t>
  </si>
  <si>
    <t>2MASX J09145961+2943492</t>
  </si>
  <si>
    <t>NGC2790</t>
  </si>
  <si>
    <t>+19:41:49.6</t>
  </si>
  <si>
    <t>2MASX J09150276+1941491</t>
  </si>
  <si>
    <t>NGC2791</t>
  </si>
  <si>
    <t>+17:35:32.0</t>
  </si>
  <si>
    <t>2MASX J09150197+1735322</t>
  </si>
  <si>
    <t>NGC2792</t>
  </si>
  <si>
    <t>-42:25:39.0</t>
  </si>
  <si>
    <t>HD 79384</t>
  </si>
  <si>
    <t>2MASX J09122656-4225389</t>
  </si>
  <si>
    <t>NGC2793</t>
  </si>
  <si>
    <t>+34:25:47.3</t>
  </si>
  <si>
    <t>2MASX J09164731+3425471</t>
  </si>
  <si>
    <t>NGC2794</t>
  </si>
  <si>
    <t>+17:35:23.4</t>
  </si>
  <si>
    <t>2MASX J09160178+1735234</t>
  </si>
  <si>
    <t>NGC2795</t>
  </si>
  <si>
    <t>+17:37:42.1</t>
  </si>
  <si>
    <t>2MASX J09160388+1737424</t>
  </si>
  <si>
    <t>NGC2796</t>
  </si>
  <si>
    <t>+30:54:55.5</t>
  </si>
  <si>
    <t>2MASX J09164185+3054551</t>
  </si>
  <si>
    <t>NGC2797</t>
  </si>
  <si>
    <t>+17:43:38.0</t>
  </si>
  <si>
    <t>2MASX J09162170+1743380</t>
  </si>
  <si>
    <t>NGC2798</t>
  </si>
  <si>
    <t>+41:59:59.0</t>
  </si>
  <si>
    <t>2MASX J09172295+4159589</t>
  </si>
  <si>
    <t>NGC2799</t>
  </si>
  <si>
    <t>+41:59:38.7</t>
  </si>
  <si>
    <t>2MASX J09173103+4159388</t>
  </si>
  <si>
    <t>NGC2800</t>
  </si>
  <si>
    <t>+52:30:52.1</t>
  </si>
  <si>
    <t>2MASX J09183516+5230524</t>
  </si>
  <si>
    <t>NGC2801</t>
  </si>
  <si>
    <t>+19:56:08.6</t>
  </si>
  <si>
    <t>2MASX J09164417+1956087</t>
  </si>
  <si>
    <t>NGC2802</t>
  </si>
  <si>
    <t>+18:57:48.5</t>
  </si>
  <si>
    <t>2MASX J09164141+1857487</t>
  </si>
  <si>
    <t>NGC2803</t>
  </si>
  <si>
    <t>+18:57:16.5</t>
  </si>
  <si>
    <t>2MASX J09164387+1857167</t>
  </si>
  <si>
    <t>NGC2804</t>
  </si>
  <si>
    <t>2MASX J09165000+2011548</t>
  </si>
  <si>
    <t>NGC2805</t>
  </si>
  <si>
    <t>+64:06:10.0</t>
  </si>
  <si>
    <t>2MASX J09202040+6406099</t>
  </si>
  <si>
    <t>NGC2806</t>
  </si>
  <si>
    <t>+20:04:14.2</t>
  </si>
  <si>
    <t>SDSS J091656.78+200414.2</t>
  </si>
  <si>
    <t>NGC2807A</t>
  </si>
  <si>
    <t>+20:01:44.6</t>
  </si>
  <si>
    <t>2MASX J09165767+2001448</t>
  </si>
  <si>
    <t>NGC2807B</t>
  </si>
  <si>
    <t>+20:02:11.4</t>
  </si>
  <si>
    <t>2MASX J09170065+2002108</t>
  </si>
  <si>
    <t>NGC2808</t>
  </si>
  <si>
    <t>-64:51:46.2</t>
  </si>
  <si>
    <t>MWSC 1636</t>
  </si>
  <si>
    <t>NGC2809</t>
  </si>
  <si>
    <t>+20:04:10.9</t>
  </si>
  <si>
    <t>2MASX J09170689+2004108</t>
  </si>
  <si>
    <t>NGC2810</t>
  </si>
  <si>
    <t>+71:50:38.5</t>
  </si>
  <si>
    <t>2810A</t>
  </si>
  <si>
    <t>2MASX J09220451+7150383</t>
  </si>
  <si>
    <t>NGC2811</t>
  </si>
  <si>
    <t>-16:18:45.8</t>
  </si>
  <si>
    <t>2MASX J09161109-1618457</t>
  </si>
  <si>
    <t>NGC2812</t>
  </si>
  <si>
    <t>+19:55:08.0</t>
  </si>
  <si>
    <t>2MASX J09174075+1955081</t>
  </si>
  <si>
    <t>NGC2813</t>
  </si>
  <si>
    <t>+19:54:23.8</t>
  </si>
  <si>
    <t>2MASX J09174543+1954240</t>
  </si>
  <si>
    <t>NGC2814</t>
  </si>
  <si>
    <t>+64:15:11.5</t>
  </si>
  <si>
    <t>2MASX J09211152+6415117</t>
  </si>
  <si>
    <t>NGC2815</t>
  </si>
  <si>
    <t>-23:37:59.7</t>
  </si>
  <si>
    <t>2MASX J09161974-2337596</t>
  </si>
  <si>
    <t>NGC2816</t>
  </si>
  <si>
    <t>NGC2817</t>
  </si>
  <si>
    <t>-04:45:07.6</t>
  </si>
  <si>
    <t>2MASX J09171052-0445076</t>
  </si>
  <si>
    <t>NGC2818</t>
  </si>
  <si>
    <t>-36:37:37.0</t>
  </si>
  <si>
    <t>ESO 372-013</t>
  </si>
  <si>
    <t>NGC2818A</t>
  </si>
  <si>
    <t>-36:37:36.9</t>
  </si>
  <si>
    <t>MWSC 1644</t>
  </si>
  <si>
    <t>NGC2819</t>
  </si>
  <si>
    <t>+16:11:53.2</t>
  </si>
  <si>
    <t>2MASX J09180931+1611526</t>
  </si>
  <si>
    <t>NGC2820</t>
  </si>
  <si>
    <t>+64:15:28.6</t>
  </si>
  <si>
    <t>2MASX J09214556+6415288</t>
  </si>
  <si>
    <t>NGC2820A</t>
  </si>
  <si>
    <t>+64:14:19.4</t>
  </si>
  <si>
    <t>2MASX J09213008+6414195</t>
  </si>
  <si>
    <t>NGC2821</t>
  </si>
  <si>
    <t>-26:48:58.6</t>
  </si>
  <si>
    <t>2MASX J09164799-2648584</t>
  </si>
  <si>
    <t>NGC2822</t>
  </si>
  <si>
    <t>-69:38:41.4</t>
  </si>
  <si>
    <t>ESO 061-004</t>
  </si>
  <si>
    <t>NGC2823</t>
  </si>
  <si>
    <t>+34:00:29.4</t>
  </si>
  <si>
    <t>2MASX J09191741+3400290</t>
  </si>
  <si>
    <t>NGC2824</t>
  </si>
  <si>
    <t>+26:16:11.9</t>
  </si>
  <si>
    <t>2MASX J09190222+2616119</t>
  </si>
  <si>
    <t>NGC2825</t>
  </si>
  <si>
    <t>+33:44:34.0</t>
  </si>
  <si>
    <t>2MASX J09192241+3344340</t>
  </si>
  <si>
    <t>NGC2826</t>
  </si>
  <si>
    <t>+33:37:26.4</t>
  </si>
  <si>
    <t>2MASX J09192419+3337260</t>
  </si>
  <si>
    <t>NGC2827</t>
  </si>
  <si>
    <t>2MASX J09191903+3352510</t>
  </si>
  <si>
    <t>NGC2828</t>
  </si>
  <si>
    <t>+33:53:17.1</t>
  </si>
  <si>
    <t>2MASX J09193485+3353170</t>
  </si>
  <si>
    <t>NGC2829</t>
  </si>
  <si>
    <t>+33:38:54.0</t>
  </si>
  <si>
    <t>NGC2829 NED01</t>
  </si>
  <si>
    <t>+33:38:54.5</t>
  </si>
  <si>
    <t>2MASX J09193027+3338540</t>
  </si>
  <si>
    <t>NGC2829 NED02</t>
  </si>
  <si>
    <t>+33:38:52.0</t>
  </si>
  <si>
    <t>SDSS J091931.13+333852.0</t>
  </si>
  <si>
    <t>NGC2830</t>
  </si>
  <si>
    <t>+33:44:17.3</t>
  </si>
  <si>
    <t>2MASX J09194142+3344170</t>
  </si>
  <si>
    <t>NGC2831</t>
  </si>
  <si>
    <t>+33:44:42.0</t>
  </si>
  <si>
    <t>MCG +06-21-013</t>
  </si>
  <si>
    <t>NGC2832</t>
  </si>
  <si>
    <t>+33:44:59.1</t>
  </si>
  <si>
    <t>2MASX J09194687+3344594</t>
  </si>
  <si>
    <t>NGC2833</t>
  </si>
  <si>
    <t>+33:55:38.8</t>
  </si>
  <si>
    <t>2MASX J09195785+3355384</t>
  </si>
  <si>
    <t>NGC2834</t>
  </si>
  <si>
    <t>+33:42:37.7</t>
  </si>
  <si>
    <t>2MASX J09200250+3342374</t>
  </si>
  <si>
    <t>NGC2835</t>
  </si>
  <si>
    <t>-22:21:16.8</t>
  </si>
  <si>
    <t>2MASX J09175290-2221168</t>
  </si>
  <si>
    <t>NGC2836</t>
  </si>
  <si>
    <t>-69:20:05.1</t>
  </si>
  <si>
    <t>ESO 061-003</t>
  </si>
  <si>
    <t>NGC2837</t>
  </si>
  <si>
    <t>-16:28:54.2</t>
  </si>
  <si>
    <t>NGC2838</t>
  </si>
  <si>
    <t>+39:18:56.7</t>
  </si>
  <si>
    <t>2MASX J09204305+3918568</t>
  </si>
  <si>
    <t>NGC2839</t>
  </si>
  <si>
    <t>+33:39:02.4</t>
  </si>
  <si>
    <t>2MASX J09203631+3339030</t>
  </si>
  <si>
    <t>NGC2840</t>
  </si>
  <si>
    <t>+35:22:05.8</t>
  </si>
  <si>
    <t>2MASX J09205267+3522062</t>
  </si>
  <si>
    <t>NGC2841</t>
  </si>
  <si>
    <t>+50:58:35.5</t>
  </si>
  <si>
    <t>2MASX J09220265+5058353</t>
  </si>
  <si>
    <t>NGC2842</t>
  </si>
  <si>
    <t>-63:04:10.7</t>
  </si>
  <si>
    <t>2MASX J09153646-6304106</t>
  </si>
  <si>
    <t>NGC2843</t>
  </si>
  <si>
    <t>+18:55:34.4</t>
  </si>
  <si>
    <t>2MASX J09202879+1855346</t>
  </si>
  <si>
    <t>NGC2844</t>
  </si>
  <si>
    <t>+40:09:04.5</t>
  </si>
  <si>
    <t>2MASX J09214802+4009043</t>
  </si>
  <si>
    <t>NGC2845</t>
  </si>
  <si>
    <t>-38:00:36.3</t>
  </si>
  <si>
    <t>2MASX J09183669-3800363</t>
  </si>
  <si>
    <t>NGC2846</t>
  </si>
  <si>
    <t>-14:40:34.6</t>
  </si>
  <si>
    <t>NGC2847</t>
  </si>
  <si>
    <t>-16:31:05.9</t>
  </si>
  <si>
    <t>NGC2848</t>
  </si>
  <si>
    <t>-16:31:33.8</t>
  </si>
  <si>
    <t>2MASX J09200989-1631334</t>
  </si>
  <si>
    <t>NGC2849</t>
  </si>
  <si>
    <t>-40:31:13.4</t>
  </si>
  <si>
    <t>ESO 314-013</t>
  </si>
  <si>
    <t>NGC2850</t>
  </si>
  <si>
    <t>-04:56:24.3</t>
  </si>
  <si>
    <t>2MASX J09205699-0456242</t>
  </si>
  <si>
    <t>NGC2851</t>
  </si>
  <si>
    <t>-16:29:43.0</t>
  </si>
  <si>
    <t>2MASX J09203020-1629425</t>
  </si>
  <si>
    <t>NGC2852</t>
  </si>
  <si>
    <t>+40:09:49.7</t>
  </si>
  <si>
    <t>2MASX J09231456+4009499</t>
  </si>
  <si>
    <t>NGC2853</t>
  </si>
  <si>
    <t>+40:12:00.2</t>
  </si>
  <si>
    <t>2MASX J09231734+4012009</t>
  </si>
  <si>
    <t>NGC2854</t>
  </si>
  <si>
    <t>+49:12:14.9</t>
  </si>
  <si>
    <t>2MASX J09240315+4912156</t>
  </si>
  <si>
    <t>NGC2855</t>
  </si>
  <si>
    <t>-11:54:34.2</t>
  </si>
  <si>
    <t>2MASX J09212749-1154341</t>
  </si>
  <si>
    <t>NGC2856</t>
  </si>
  <si>
    <t>+49:14:57.1</t>
  </si>
  <si>
    <t>2MASX J09241600+4914567</t>
  </si>
  <si>
    <t>NGC2857</t>
  </si>
  <si>
    <t>+49:21:25.4</t>
  </si>
  <si>
    <t>2MASX J09243769+4921256</t>
  </si>
  <si>
    <t>NGC2858</t>
  </si>
  <si>
    <t>+03:09:25.0</t>
  </si>
  <si>
    <t>2MASX J09225500+0309249</t>
  </si>
  <si>
    <t>NGC2859</t>
  </si>
  <si>
    <t>+34:30:48.6</t>
  </si>
  <si>
    <t>2MASX J09241854+3430481</t>
  </si>
  <si>
    <t>NGC2860</t>
  </si>
  <si>
    <t>+41:03:36.7</t>
  </si>
  <si>
    <t>2MASX J09245319+4103366</t>
  </si>
  <si>
    <t>NGC2861</t>
  </si>
  <si>
    <t>+02:08:11.3</t>
  </si>
  <si>
    <t>2MASX J09233646+0208113</t>
  </si>
  <si>
    <t>NGC2862</t>
  </si>
  <si>
    <t>+26:46:28.8</t>
  </si>
  <si>
    <t>2MASX J09245507+2646286</t>
  </si>
  <si>
    <t>NGC2863</t>
  </si>
  <si>
    <t>-10:25:59.6</t>
  </si>
  <si>
    <t>2MASX J09233654-1026014</t>
  </si>
  <si>
    <t>NGC2864</t>
  </si>
  <si>
    <t>+05:56:28.2</t>
  </si>
  <si>
    <t>2MASX J09241541+0556279</t>
  </si>
  <si>
    <t>NGC2865</t>
  </si>
  <si>
    <t>-23:09:41.2</t>
  </si>
  <si>
    <t>2MASX J09233020-2309413</t>
  </si>
  <si>
    <t>NGC2866</t>
  </si>
  <si>
    <t>-51:06:09.4</t>
  </si>
  <si>
    <t>MWSC 1658</t>
  </si>
  <si>
    <t>NGC2867</t>
  </si>
  <si>
    <t>-58:18:42.0</t>
  </si>
  <si>
    <t>HD 81119</t>
  </si>
  <si>
    <t>2MASX J09212497-5818422</t>
  </si>
  <si>
    <t>NGC2868</t>
  </si>
  <si>
    <t>-10:25:46.2</t>
  </si>
  <si>
    <t>2MASX J09232719-1025464</t>
  </si>
  <si>
    <t>NGC2869</t>
  </si>
  <si>
    <t>NGC2870</t>
  </si>
  <si>
    <t>+57:22:31.8</t>
  </si>
  <si>
    <t>2MASX J09275371+5722316</t>
  </si>
  <si>
    <t>NGC2871</t>
  </si>
  <si>
    <t>+11:26:39.6</t>
  </si>
  <si>
    <t>SDSS J092539.53+112639.6</t>
  </si>
  <si>
    <t>NGC2872</t>
  </si>
  <si>
    <t>+11:25:55.7</t>
  </si>
  <si>
    <t>2MASX J09254253+1125557</t>
  </si>
  <si>
    <t>NGC2873</t>
  </si>
  <si>
    <t>+11:27:15.2</t>
  </si>
  <si>
    <t>2MASX J09254849+1127151</t>
  </si>
  <si>
    <t>NGC2874</t>
  </si>
  <si>
    <t>+11:25:28.5</t>
  </si>
  <si>
    <t>2MASX J09254734+1125281</t>
  </si>
  <si>
    <t>NGC2875</t>
  </si>
  <si>
    <t>+11:25:53.9</t>
  </si>
  <si>
    <t>This is the northeastern arm of NGC 2874.</t>
  </si>
  <si>
    <t>NGC2876</t>
  </si>
  <si>
    <t>-06:42:59.7</t>
  </si>
  <si>
    <t>2MASX J09251378-0642596</t>
  </si>
  <si>
    <t>NGC2877</t>
  </si>
  <si>
    <t>+02:13:44.8</t>
  </si>
  <si>
    <t>2MASX J09254699+0213444</t>
  </si>
  <si>
    <t>NGC2878</t>
  </si>
  <si>
    <t>+02:05:22.6</t>
  </si>
  <si>
    <t>2MASX J09254746+0205224</t>
  </si>
  <si>
    <t>NGC2879</t>
  </si>
  <si>
    <t>-11:39:05.4</t>
  </si>
  <si>
    <t>NGC2880</t>
  </si>
  <si>
    <t>+62:29:26.0</t>
  </si>
  <si>
    <t>2MASX J09293461+6229262</t>
  </si>
  <si>
    <t>NGC2881</t>
  </si>
  <si>
    <t>-11:59:38.0</t>
  </si>
  <si>
    <t>MCG -02-24-021</t>
  </si>
  <si>
    <t>NGC2881 NED01</t>
  </si>
  <si>
    <t>-11:59:31.7</t>
  </si>
  <si>
    <t>MCG -02-24-021 NED01</t>
  </si>
  <si>
    <t>NGC2881 NED02</t>
  </si>
  <si>
    <t>-11:59:43.9</t>
  </si>
  <si>
    <t>2MASX J09255473-1159468</t>
  </si>
  <si>
    <t>NGC2882</t>
  </si>
  <si>
    <t>+07:57:16.1</t>
  </si>
  <si>
    <t>2MASX J09263612+0757163</t>
  </si>
  <si>
    <t>NGC2883</t>
  </si>
  <si>
    <t>-34:06:11.7</t>
  </si>
  <si>
    <t>ESO 372-024</t>
  </si>
  <si>
    <t>NGC2884</t>
  </si>
  <si>
    <t>-11:33:20.1</t>
  </si>
  <si>
    <t>2MASX J09262451-1133207</t>
  </si>
  <si>
    <t>NGC2885</t>
  </si>
  <si>
    <t>2MASX J09271849+2301121</t>
  </si>
  <si>
    <t>NGC2886</t>
  </si>
  <si>
    <t>-21:44:16.1</t>
  </si>
  <si>
    <t>NGC2887</t>
  </si>
  <si>
    <t>-63:48:45.2</t>
  </si>
  <si>
    <t>2MASX J09232401-6348453</t>
  </si>
  <si>
    <t>NGC2888</t>
  </si>
  <si>
    <t>-28:02:06.3</t>
  </si>
  <si>
    <t>2MASX J09261966-2802061</t>
  </si>
  <si>
    <t>NGC2889</t>
  </si>
  <si>
    <t>-11:38:36.3</t>
  </si>
  <si>
    <t>2MASX J09271259-1138363</t>
  </si>
  <si>
    <t>NGC2890</t>
  </si>
  <si>
    <t>-14:31:43.3</t>
  </si>
  <si>
    <t>2MASX J09262978-1431436</t>
  </si>
  <si>
    <t>NGC2891</t>
  </si>
  <si>
    <t>-24:46:58.9</t>
  </si>
  <si>
    <t>2MASX J09265663-2446588</t>
  </si>
  <si>
    <t>NGC2892</t>
  </si>
  <si>
    <t>+67:37:02.6</t>
  </si>
  <si>
    <t>2MASX J09325289+6737026</t>
  </si>
  <si>
    <t>NGC2893</t>
  </si>
  <si>
    <t>+29:32:23.9</t>
  </si>
  <si>
    <t>2MASX J09301694+2932239</t>
  </si>
  <si>
    <t>NGC2894</t>
  </si>
  <si>
    <t>+07:43:07.8</t>
  </si>
  <si>
    <t>2MASX J09293024+0743077</t>
  </si>
  <si>
    <t>NGC2895</t>
  </si>
  <si>
    <t>+57:28:58.4</t>
  </si>
  <si>
    <t>2MASX J09322512+5728588</t>
  </si>
  <si>
    <t>NGC2896</t>
  </si>
  <si>
    <t>+23:39:47.0</t>
  </si>
  <si>
    <t>2MASX J09301691+2339470</t>
  </si>
  <si>
    <t>NGC2897</t>
  </si>
  <si>
    <t>+02:12:24.5</t>
  </si>
  <si>
    <t>2MASX J09294572+0212252</t>
  </si>
  <si>
    <t>NGC2898</t>
  </si>
  <si>
    <t>+02:03:51.7</t>
  </si>
  <si>
    <t>2MASX J09294632+0203522</t>
  </si>
  <si>
    <t>NGC2899</t>
  </si>
  <si>
    <t>-56:06:21.7</t>
  </si>
  <si>
    <t>ESO 166-013</t>
  </si>
  <si>
    <t>NGC2900</t>
  </si>
  <si>
    <t>+04:08:39.2</t>
  </si>
  <si>
    <t>2MASX J09301525+0408402</t>
  </si>
  <si>
    <t>NGC2901</t>
  </si>
  <si>
    <t>+31:06:42.1</t>
  </si>
  <si>
    <t>Nothing at this positionon the POSS.</t>
  </si>
  <si>
    <t>NGC2902</t>
  </si>
  <si>
    <t>2MASX J09305289-1444089</t>
  </si>
  <si>
    <t>NGC2903</t>
  </si>
  <si>
    <t>+21:30:03.0</t>
  </si>
  <si>
    <t>2MASX J09321011+2130029</t>
  </si>
  <si>
    <t>NGC2904</t>
  </si>
  <si>
    <t>-30:23:06.1</t>
  </si>
  <si>
    <t>2MASX J09301698-3023061</t>
  </si>
  <si>
    <t>NGC2905</t>
  </si>
  <si>
    <t>NGC2906</t>
  </si>
  <si>
    <t>+08:26:30.4</t>
  </si>
  <si>
    <t>2MASX J09320624+0826308</t>
  </si>
  <si>
    <t>NGC2907</t>
  </si>
  <si>
    <t>-16:44:04.8</t>
  </si>
  <si>
    <t>2MASX J09313661-1644051</t>
  </si>
  <si>
    <t>NGC2908</t>
  </si>
  <si>
    <t>+79:42:04.5</t>
  </si>
  <si>
    <t>2MASX J09433142+7942044</t>
  </si>
  <si>
    <t>NGC2909</t>
  </si>
  <si>
    <t>+65:56:26.0</t>
  </si>
  <si>
    <t>NGC2910</t>
  </si>
  <si>
    <t>-52:54:50.4</t>
  </si>
  <si>
    <t>MWSC 1679</t>
  </si>
  <si>
    <t>NGC2911</t>
  </si>
  <si>
    <t>+10:09:08.8</t>
  </si>
  <si>
    <t>2MASX J09334609+1009093</t>
  </si>
  <si>
    <t>NGC2912</t>
  </si>
  <si>
    <t>+10:11:32.0</t>
  </si>
  <si>
    <t>SDSS J093356.88+101131.9</t>
  </si>
  <si>
    <t>NGC2913</t>
  </si>
  <si>
    <t>+09:28:45.1</t>
  </si>
  <si>
    <t>2MASX J09340270+0928455</t>
  </si>
  <si>
    <t>NGC2914</t>
  </si>
  <si>
    <t>+10:06:30.9</t>
  </si>
  <si>
    <t>2MASX J09340276+1006315</t>
  </si>
  <si>
    <t>NGC2915</t>
  </si>
  <si>
    <t>-76:37:34.8</t>
  </si>
  <si>
    <t>2MASX J09261153-7637347</t>
  </si>
  <si>
    <t>NGC2916</t>
  </si>
  <si>
    <t>+21:42:19.0</t>
  </si>
  <si>
    <t>2MASX J09345756+2142189</t>
  </si>
  <si>
    <t>NGC2917</t>
  </si>
  <si>
    <t>-02:30:15.0</t>
  </si>
  <si>
    <t>2MASX J09342686-0230149</t>
  </si>
  <si>
    <t>NGC2918</t>
  </si>
  <si>
    <t>+31:42:19.7</t>
  </si>
  <si>
    <t>2MASX J09354403+3142194</t>
  </si>
  <si>
    <t>NGC2919</t>
  </si>
  <si>
    <t>+10:17:01.4</t>
  </si>
  <si>
    <t>2MASX J09344754+1017014</t>
  </si>
  <si>
    <t>NGC2920</t>
  </si>
  <si>
    <t>-20:51:32.6</t>
  </si>
  <si>
    <t>2MASX J09341226-2051323</t>
  </si>
  <si>
    <t>NGC2921</t>
  </si>
  <si>
    <t>-20:55:13.3</t>
  </si>
  <si>
    <t>2MASX J09343160-2055134</t>
  </si>
  <si>
    <t>NGC2922</t>
  </si>
  <si>
    <t>+37:41:41.6</t>
  </si>
  <si>
    <t>2MASX J09365245+3741411</t>
  </si>
  <si>
    <t>NGC2923</t>
  </si>
  <si>
    <t>+16:45:37.4</t>
  </si>
  <si>
    <t>2MASX J09360382+1645371</t>
  </si>
  <si>
    <t>NGC2924</t>
  </si>
  <si>
    <t>-16:23:54.2</t>
  </si>
  <si>
    <t>2MASX J09351082-1623539</t>
  </si>
  <si>
    <t>NGC2925</t>
  </si>
  <si>
    <t>-53:23:45.5</t>
  </si>
  <si>
    <t>MWSC 1686</t>
  </si>
  <si>
    <t>NGC2926</t>
  </si>
  <si>
    <t>+32:50:29.1</t>
  </si>
  <si>
    <t>2MASX J09373100+3250286</t>
  </si>
  <si>
    <t>NGC2927</t>
  </si>
  <si>
    <t>+23:35:26.2</t>
  </si>
  <si>
    <t>2MASX J09371521+2335261</t>
  </si>
  <si>
    <t>NGC2928</t>
  </si>
  <si>
    <t>+16:58:37.9</t>
  </si>
  <si>
    <t>2MASX J09371010+1658380</t>
  </si>
  <si>
    <t>NGC2929</t>
  </si>
  <si>
    <t>+23:09:42.0</t>
  </si>
  <si>
    <t>2MASX J09372979+2309421</t>
  </si>
  <si>
    <t>NGC2930</t>
  </si>
  <si>
    <t>+23:12:09.0</t>
  </si>
  <si>
    <t>MCG +04-23-018</t>
  </si>
  <si>
    <t>NGC2931</t>
  </si>
  <si>
    <t>+23:14:26.7</t>
  </si>
  <si>
    <t>2MASX J09373771+2314270</t>
  </si>
  <si>
    <t>NGC2932</t>
  </si>
  <si>
    <t>-46:55:28.2</t>
  </si>
  <si>
    <t>MWSC 1694</t>
  </si>
  <si>
    <t>NGC2933</t>
  </si>
  <si>
    <t>+17:00:53.0</t>
  </si>
  <si>
    <t>MCG +03-25-008</t>
  </si>
  <si>
    <t>NGC2934</t>
  </si>
  <si>
    <t>+17:03:16.2</t>
  </si>
  <si>
    <t>2MASX J09375514+1703168</t>
  </si>
  <si>
    <t>NGC2935</t>
  </si>
  <si>
    <t>-21:07:41.3</t>
  </si>
  <si>
    <t>2MASX J09364485-2107411</t>
  </si>
  <si>
    <t>NGC2936</t>
  </si>
  <si>
    <t>+02:45:38.9</t>
  </si>
  <si>
    <t>2MASX J09374413+0245394</t>
  </si>
  <si>
    <t>NGC2937</t>
  </si>
  <si>
    <t>+02:44:50.5</t>
  </si>
  <si>
    <t>2MASX J09374506+0244504</t>
  </si>
  <si>
    <t>NGC2938</t>
  </si>
  <si>
    <t>+76:19:10.4</t>
  </si>
  <si>
    <t>2MASX J09382377+7619106</t>
  </si>
  <si>
    <t>NGC2939</t>
  </si>
  <si>
    <t>+09:31:17.5</t>
  </si>
  <si>
    <t>2MASX J09380786+0931258</t>
  </si>
  <si>
    <t>NGC2940</t>
  </si>
  <si>
    <t>+09:37:00.2</t>
  </si>
  <si>
    <t>2MASX J09380516+0936598</t>
  </si>
  <si>
    <t>NGC2941</t>
  </si>
  <si>
    <t>+17:02:40.0</t>
  </si>
  <si>
    <t>2MASX J09382422+1702398</t>
  </si>
  <si>
    <t>NGC2942</t>
  </si>
  <si>
    <t>+34:00:22.8</t>
  </si>
  <si>
    <t>2MASX J09390795+3400223</t>
  </si>
  <si>
    <t>NGC2943</t>
  </si>
  <si>
    <t>+17:01:52.7</t>
  </si>
  <si>
    <t>2MASX J09383289+1701527</t>
  </si>
  <si>
    <t>NGC2944</t>
  </si>
  <si>
    <t>+32:18:30.0</t>
  </si>
  <si>
    <t>MCG +06-21-067</t>
  </si>
  <si>
    <t>NGC2944 NED01</t>
  </si>
  <si>
    <t>+32:18:37.6</t>
  </si>
  <si>
    <t>2MASX J09391803+3218392</t>
  </si>
  <si>
    <t>NGC2944 NED02</t>
  </si>
  <si>
    <t>+32:18:21.6</t>
  </si>
  <si>
    <t>MCG +06-21-067 NED02</t>
  </si>
  <si>
    <t>NGC2945</t>
  </si>
  <si>
    <t>-22:02:06.2</t>
  </si>
  <si>
    <t>2MASX J09374111-2202064</t>
  </si>
  <si>
    <t>NGC2946</t>
  </si>
  <si>
    <t>+17:01:31.2</t>
  </si>
  <si>
    <t>2MASX J09390153+1701305</t>
  </si>
  <si>
    <t>NGC2947</t>
  </si>
  <si>
    <t>NGC2948</t>
  </si>
  <si>
    <t>+06:57:19.6</t>
  </si>
  <si>
    <t>2MASX J09385921+0657199</t>
  </si>
  <si>
    <t>NGC2949</t>
  </si>
  <si>
    <t>+16:47:14.8</t>
  </si>
  <si>
    <t>PGC 027579</t>
  </si>
  <si>
    <t>NGC2950</t>
  </si>
  <si>
    <t>+58:51:04.6</t>
  </si>
  <si>
    <t>2MASX J09423511+5851043</t>
  </si>
  <si>
    <t>NGC2951</t>
  </si>
  <si>
    <t>-00:14:07.0</t>
  </si>
  <si>
    <t>MCG +00-25-006</t>
  </si>
  <si>
    <t>NGC2952</t>
  </si>
  <si>
    <t>-10:11:00.2</t>
  </si>
  <si>
    <t>2MASX J09373694-1011001</t>
  </si>
  <si>
    <t>NGC2953</t>
  </si>
  <si>
    <t>+14:49:57.7</t>
  </si>
  <si>
    <t>NGC2954</t>
  </si>
  <si>
    <t>+14:55:21.5</t>
  </si>
  <si>
    <t>2MASX J09402405+1455215</t>
  </si>
  <si>
    <t>NGC2955</t>
  </si>
  <si>
    <t>+35:52:56.2</t>
  </si>
  <si>
    <t>2MASX J09411660+3552556</t>
  </si>
  <si>
    <t>NGC2956</t>
  </si>
  <si>
    <t>-19:06:03.9</t>
  </si>
  <si>
    <t>2MASX J09391706-1906040</t>
  </si>
  <si>
    <t>NGC2957</t>
  </si>
  <si>
    <t>+72:59:06.0</t>
  </si>
  <si>
    <t>Misidentified as 'NGC2963?' in MCG</t>
  </si>
  <si>
    <t>NGC2957 NED01</t>
  </si>
  <si>
    <t>+72:59:09.8</t>
  </si>
  <si>
    <t>MCG +12-10-001</t>
  </si>
  <si>
    <t>NGC2957A</t>
  </si>
  <si>
    <t>+72:59:02.7</t>
  </si>
  <si>
    <t>2957 NED02</t>
  </si>
  <si>
    <t>2MASX J09471828+7259026</t>
  </si>
  <si>
    <t>NGC2958</t>
  </si>
  <si>
    <t>+11:53:18.3</t>
  </si>
  <si>
    <t>2MASX J09404160+1153183</t>
  </si>
  <si>
    <t>NGC2959</t>
  </si>
  <si>
    <t>+68:35:40.5</t>
  </si>
  <si>
    <t>2MASX J09450901+6835400</t>
  </si>
  <si>
    <t>NGC2960</t>
  </si>
  <si>
    <t>+03:34:37.2</t>
  </si>
  <si>
    <t>2MASX J09403637+0334369</t>
  </si>
  <si>
    <t>NGC2961</t>
  </si>
  <si>
    <t>+68:36:29.8</t>
  </si>
  <si>
    <t>2959A</t>
  </si>
  <si>
    <t>2MASX J09452254+6836299</t>
  </si>
  <si>
    <t>NGC2962</t>
  </si>
  <si>
    <t>+05:09:56.9</t>
  </si>
  <si>
    <t>2MASX J09405390+0509569</t>
  </si>
  <si>
    <t>NGC2963</t>
  </si>
  <si>
    <t>+72:57:51.8</t>
  </si>
  <si>
    <t>2MASX J09475038+7257515</t>
  </si>
  <si>
    <t>NGC2964</t>
  </si>
  <si>
    <t>+31:50:50.6</t>
  </si>
  <si>
    <t>2MASX J09425425+3150499</t>
  </si>
  <si>
    <t>NGC2965</t>
  </si>
  <si>
    <t>+36:14:52.1</t>
  </si>
  <si>
    <t>2MASX J09431915+3614521</t>
  </si>
  <si>
    <t>NGC2966</t>
  </si>
  <si>
    <t>+04:40:23.3</t>
  </si>
  <si>
    <t>2MASX J09421148+0440233</t>
  </si>
  <si>
    <t>NGC2967</t>
  </si>
  <si>
    <t>+00:20:11.2</t>
  </si>
  <si>
    <t>2MASX J09420333+0020113</t>
  </si>
  <si>
    <t>NGC2968</t>
  </si>
  <si>
    <t>+31:55:43.3</t>
  </si>
  <si>
    <t>2MASX J09431201+3155438</t>
  </si>
  <si>
    <t>NGC2969</t>
  </si>
  <si>
    <t>-08:36:10.8</t>
  </si>
  <si>
    <t>2MASX J09415451-0836110</t>
  </si>
  <si>
    <t>NGC2970</t>
  </si>
  <si>
    <t>+31:58:37.1</t>
  </si>
  <si>
    <t>2MASX J09433110+3158364</t>
  </si>
  <si>
    <t>NGC2971</t>
  </si>
  <si>
    <t>+36:10:45.7</t>
  </si>
  <si>
    <t>2MASX J09434612+3610461</t>
  </si>
  <si>
    <t>NGC2972</t>
  </si>
  <si>
    <t>-50:19:15.4</t>
  </si>
  <si>
    <t>MWSC 1699</t>
  </si>
  <si>
    <t>NGC2973</t>
  </si>
  <si>
    <t>-30:02:54.2</t>
  </si>
  <si>
    <t>NGC2974</t>
  </si>
  <si>
    <t>-03:41:56.9</t>
  </si>
  <si>
    <t>2MASX J09423326-0341568</t>
  </si>
  <si>
    <t>NGC2975</t>
  </si>
  <si>
    <t>-16:40:27.8</t>
  </si>
  <si>
    <t>2MASX J09411606-1640274</t>
  </si>
  <si>
    <t>NGC2976</t>
  </si>
  <si>
    <t>+67:54:59.0</t>
  </si>
  <si>
    <t>2MASX J09471545+6754589</t>
  </si>
  <si>
    <t>NGC2977</t>
  </si>
  <si>
    <t>+74:51:36.8</t>
  </si>
  <si>
    <t>2MASX J09434323+7452011</t>
  </si>
  <si>
    <t>NGC2978</t>
  </si>
  <si>
    <t>-09:44:45.2</t>
  </si>
  <si>
    <t>2MASX J09431675-0944443</t>
  </si>
  <si>
    <t>NGC2979</t>
  </si>
  <si>
    <t>-10:22:59.7</t>
  </si>
  <si>
    <t>2MASX J09430865-1022596</t>
  </si>
  <si>
    <t>NGC2980</t>
  </si>
  <si>
    <t>-09:36:44.6</t>
  </si>
  <si>
    <t>2MASX J09431196-0936446</t>
  </si>
  <si>
    <t>NGC2981</t>
  </si>
  <si>
    <t>+31:05:52.2</t>
  </si>
  <si>
    <t>2MASX J09445655+3105519</t>
  </si>
  <si>
    <t>NGC2982</t>
  </si>
  <si>
    <t>-44:01:37.7</t>
  </si>
  <si>
    <t>MWSC 1703</t>
  </si>
  <si>
    <t>NGC2983</t>
  </si>
  <si>
    <t>-20:28:37.9</t>
  </si>
  <si>
    <t>2MASX J09434109-2028377</t>
  </si>
  <si>
    <t>NGC2984</t>
  </si>
  <si>
    <t>2MASX J09434038+1103387</t>
  </si>
  <si>
    <t>NGC2985</t>
  </si>
  <si>
    <t>+72:16:43.1</t>
  </si>
  <si>
    <t>2MASX J09502223+7216431</t>
  </si>
  <si>
    <t>NGC2986</t>
  </si>
  <si>
    <t>-21:16:40.8</t>
  </si>
  <si>
    <t>2MASX J09441604-2116418</t>
  </si>
  <si>
    <t>NGC2987</t>
  </si>
  <si>
    <t>+04:56:30.6</t>
  </si>
  <si>
    <t>2MASX J09454148+0456309</t>
  </si>
  <si>
    <t>NGC2988</t>
  </si>
  <si>
    <t>+22:00:43.7</t>
  </si>
  <si>
    <t>MCG +04-23-032</t>
  </si>
  <si>
    <t>NGC2989</t>
  </si>
  <si>
    <t>-18:22:26.1</t>
  </si>
  <si>
    <t>2MASX J09452522-1822259</t>
  </si>
  <si>
    <t>NGC2990</t>
  </si>
  <si>
    <t>+05:42:31.7</t>
  </si>
  <si>
    <t>2MASX J09461721+0542318</t>
  </si>
  <si>
    <t>NGC2991</t>
  </si>
  <si>
    <t>+22:00:50.2</t>
  </si>
  <si>
    <t>2MASX J09465011+2200504</t>
  </si>
  <si>
    <t>NGC2992</t>
  </si>
  <si>
    <t>-14:19:35.0</t>
  </si>
  <si>
    <t>2MASX J09454204-1419348</t>
  </si>
  <si>
    <t>NGC2993</t>
  </si>
  <si>
    <t>-14:22:05.9</t>
  </si>
  <si>
    <t>2MASX J09454832-1422060</t>
  </si>
  <si>
    <t>NGC2994</t>
  </si>
  <si>
    <t>+22:05:22.2</t>
  </si>
  <si>
    <t>2MASX J09471608+2205221</t>
  </si>
  <si>
    <t>NGC2995</t>
  </si>
  <si>
    <t>-54:35:49.0</t>
  </si>
  <si>
    <t>Probably a random grouping of Milky Way stars.</t>
  </si>
  <si>
    <t>NGC2996</t>
  </si>
  <si>
    <t>-21:34:17.8</t>
  </si>
  <si>
    <t>2MASX J09463018-2134178</t>
  </si>
  <si>
    <t>NGC2997</t>
  </si>
  <si>
    <t>-31:11:27.9</t>
  </si>
  <si>
    <t>2MASX J09453879-3111279</t>
  </si>
  <si>
    <t>NGC2998</t>
  </si>
  <si>
    <t>+44:04:53.2</t>
  </si>
  <si>
    <t>2MASX J09484363+4404526</t>
  </si>
  <si>
    <t>NGC2999</t>
  </si>
  <si>
    <t>NGC3000</t>
  </si>
  <si>
    <t>+44:07:49.0</t>
  </si>
  <si>
    <t>NGC3001</t>
  </si>
  <si>
    <t>-30:26:14.9</t>
  </si>
  <si>
    <t>2MASX J09461866-3026148</t>
  </si>
  <si>
    <t>NGC3002</t>
  </si>
  <si>
    <t>+44:03:26.0</t>
  </si>
  <si>
    <t>SDSS J094857.42+440326.0</t>
  </si>
  <si>
    <t>NGC3003</t>
  </si>
  <si>
    <t>+33:25:17.4</t>
  </si>
  <si>
    <t>2MASX J09483604+3325173</t>
  </si>
  <si>
    <t>NGC3004</t>
  </si>
  <si>
    <t>+44:06:39.7</t>
  </si>
  <si>
    <t>SDSS J094902.44+440639.7</t>
  </si>
  <si>
    <t>NGC3005</t>
  </si>
  <si>
    <t>+44:07:52.7</t>
  </si>
  <si>
    <t>2MASX J09491500+4407528</t>
  </si>
  <si>
    <t>NGC3006</t>
  </si>
  <si>
    <t>+44:01:32.9</t>
  </si>
  <si>
    <t>2MASX J09491734+4401328</t>
  </si>
  <si>
    <t>NGC3007</t>
  </si>
  <si>
    <t>-06:26:17.4</t>
  </si>
  <si>
    <t>2MASX J09474561-0626173</t>
  </si>
  <si>
    <t>NGC3008</t>
  </si>
  <si>
    <t>+44:06:09.7</t>
  </si>
  <si>
    <t>2MASX J09493422+4406098</t>
  </si>
  <si>
    <t>NGC3009</t>
  </si>
  <si>
    <t>+44:17:42.2</t>
  </si>
  <si>
    <t>2MASX J09501107+4417419</t>
  </si>
  <si>
    <t>NGC3010</t>
  </si>
  <si>
    <t>+44:18:51.8</t>
  </si>
  <si>
    <t>2MASX J09503310+4418516</t>
  </si>
  <si>
    <t>NGC3011</t>
  </si>
  <si>
    <t>+32:13:16.0</t>
  </si>
  <si>
    <t>2MASX J09494124+3213156</t>
  </si>
  <si>
    <t>NGC3012</t>
  </si>
  <si>
    <t>+34:42:50.8</t>
  </si>
  <si>
    <t>2MASX J09495208+3442505</t>
  </si>
  <si>
    <t>NGC3013</t>
  </si>
  <si>
    <t>+33:34:09.6</t>
  </si>
  <si>
    <t>2MASX J09500934+3334094</t>
  </si>
  <si>
    <t>NGC3014</t>
  </si>
  <si>
    <t>-04:44:34.6</t>
  </si>
  <si>
    <t>2MASX J09490765-0444345</t>
  </si>
  <si>
    <t>NGC3015</t>
  </si>
  <si>
    <t>+01:08:43.5</t>
  </si>
  <si>
    <t>2MASX J09492289+0108437</t>
  </si>
  <si>
    <t>NGC3016</t>
  </si>
  <si>
    <t>+12:41:42.8</t>
  </si>
  <si>
    <t>2MASX J09495067+1241429</t>
  </si>
  <si>
    <t>NGC3017</t>
  </si>
  <si>
    <t>-02:49:18.5</t>
  </si>
  <si>
    <t>2MASX J09490301-0249180</t>
  </si>
  <si>
    <t>NGC3018</t>
  </si>
  <si>
    <t>+00:37:16.5</t>
  </si>
  <si>
    <t>2MASX J09494143+0037163</t>
  </si>
  <si>
    <t>NGC3019</t>
  </si>
  <si>
    <t>+12:44:46.1</t>
  </si>
  <si>
    <t>2MASX J09500721+1244459</t>
  </si>
  <si>
    <t>NGC3020</t>
  </si>
  <si>
    <t>+12:48:49.1</t>
  </si>
  <si>
    <t>2MASX J09500659+1248489</t>
  </si>
  <si>
    <t>NGC3021</t>
  </si>
  <si>
    <t>+33:33:13.1</t>
  </si>
  <si>
    <t>2MASX J09505711+3333124</t>
  </si>
  <si>
    <t>NGC3022</t>
  </si>
  <si>
    <t>-05:09:59.7</t>
  </si>
  <si>
    <t>2MASX J09493926-0509599</t>
  </si>
  <si>
    <t>NGC3023</t>
  </si>
  <si>
    <t>+00:37:05.4</t>
  </si>
  <si>
    <t>2MASX J09495263+0037043</t>
  </si>
  <si>
    <t>NGC3024</t>
  </si>
  <si>
    <t>+12:45:55.8</t>
  </si>
  <si>
    <t>2MASX J09502739+1245562</t>
  </si>
  <si>
    <t>NGC3025</t>
  </si>
  <si>
    <t>-21:44:32.1</t>
  </si>
  <si>
    <t>2MASX J09492906-2144321</t>
  </si>
  <si>
    <t>NGC3026</t>
  </si>
  <si>
    <t>+28:33:04.0</t>
  </si>
  <si>
    <t>2MASX J09505530+2833042</t>
  </si>
  <si>
    <t>NGC3027</t>
  </si>
  <si>
    <t>+72:12:12.8</t>
  </si>
  <si>
    <t>2MASX J09554063+7212128</t>
  </si>
  <si>
    <t>NGC3028</t>
  </si>
  <si>
    <t>-19:11:03.0</t>
  </si>
  <si>
    <t>2MASX J09495422-1911030</t>
  </si>
  <si>
    <t>NGC3029</t>
  </si>
  <si>
    <t>-08:03:03.4</t>
  </si>
  <si>
    <t>2MASX J09485401-0803032</t>
  </si>
  <si>
    <t>NGC3030</t>
  </si>
  <si>
    <t>-12:13:35.1</t>
  </si>
  <si>
    <t>2MASX J09501056-1213348</t>
  </si>
  <si>
    <t>NGC3031</t>
  </si>
  <si>
    <t>+69:03:55.1</t>
  </si>
  <si>
    <t>2MASX J09553318+6903549</t>
  </si>
  <si>
    <t>NGC3032</t>
  </si>
  <si>
    <t>+29:14:10.4</t>
  </si>
  <si>
    <t>2MASX J09520818+2914106</t>
  </si>
  <si>
    <t>NGC3033</t>
  </si>
  <si>
    <t>-56:25:48.2</t>
  </si>
  <si>
    <t>MWSC 1715</t>
  </si>
  <si>
    <t>NGC3034</t>
  </si>
  <si>
    <t>+69:40:45.8</t>
  </si>
  <si>
    <t>2MASX J09555243+6940469</t>
  </si>
  <si>
    <t>NGC3035</t>
  </si>
  <si>
    <t>-06:49:22.5</t>
  </si>
  <si>
    <t>2MASX J09515502-0649225</t>
  </si>
  <si>
    <t>NGC3036</t>
  </si>
  <si>
    <t>-62:40:32.1</t>
  </si>
  <si>
    <t>MWSC 1719</t>
  </si>
  <si>
    <t>NGC3037</t>
  </si>
  <si>
    <t>-27:00:40.0</t>
  </si>
  <si>
    <t>2MASX J09512400-2700400</t>
  </si>
  <si>
    <t>NGC3038</t>
  </si>
  <si>
    <t>-32:45:09.2</t>
  </si>
  <si>
    <t>2MASX J09511543-3245092</t>
  </si>
  <si>
    <t>NGC3039</t>
  </si>
  <si>
    <t>+02:09:16.0</t>
  </si>
  <si>
    <t>2MASX J09522963+0209159</t>
  </si>
  <si>
    <t>NGC3040</t>
  </si>
  <si>
    <t>+19:26:14.0</t>
  </si>
  <si>
    <t>MCG +03-25-037</t>
  </si>
  <si>
    <t>NGC3040 NED01</t>
  </si>
  <si>
    <t>+19:26:33.3</t>
  </si>
  <si>
    <t>2MASX J09530347+1926331</t>
  </si>
  <si>
    <t>NGC3040 NED02</t>
  </si>
  <si>
    <t>+19:25:55.8</t>
  </si>
  <si>
    <t>2MASX J09530509+1925561</t>
  </si>
  <si>
    <t>NGC3041</t>
  </si>
  <si>
    <t>+16:40:39.6</t>
  </si>
  <si>
    <t>2MASX J09530714+1640396</t>
  </si>
  <si>
    <t>NGC3042</t>
  </si>
  <si>
    <t>+00:41:51.7</t>
  </si>
  <si>
    <t>2MASX J09532024+0041515</t>
  </si>
  <si>
    <t>NGC3043</t>
  </si>
  <si>
    <t>+59:18:25.6</t>
  </si>
  <si>
    <t>2MASX J09561485+5918255</t>
  </si>
  <si>
    <t>NGC3044</t>
  </si>
  <si>
    <t>+01:34:46.7</t>
  </si>
  <si>
    <t>2MASX J09534088+0134467</t>
  </si>
  <si>
    <t>NGC3045</t>
  </si>
  <si>
    <t>-18:38:42.4</t>
  </si>
  <si>
    <t>2MASX J09531766-1838423</t>
  </si>
  <si>
    <t>NGC3046</t>
  </si>
  <si>
    <t>-27:17:10.8</t>
  </si>
  <si>
    <t>NGC3047A</t>
  </si>
  <si>
    <t>-01:17:27.3</t>
  </si>
  <si>
    <t>2MASX J09543208-0117269</t>
  </si>
  <si>
    <t>NGC3047B</t>
  </si>
  <si>
    <t>-01:17:17.0</t>
  </si>
  <si>
    <t>2MASX J09542948-0117169</t>
  </si>
  <si>
    <t>NGC3048</t>
  </si>
  <si>
    <t>+16:27:28.0</t>
  </si>
  <si>
    <t>NGC3048 NED01</t>
  </si>
  <si>
    <t>+16:27:22.6</t>
  </si>
  <si>
    <t>2MASX J09545641+1627226</t>
  </si>
  <si>
    <t>NGC3048 NED02</t>
  </si>
  <si>
    <t>+16:27:34.5</t>
  </si>
  <si>
    <t>2MASX J09545801+1627346</t>
  </si>
  <si>
    <t>NGC3049</t>
  </si>
  <si>
    <t>+09:16:15.9</t>
  </si>
  <si>
    <t>2MASX J09544965+0916179</t>
  </si>
  <si>
    <t>NGC3050</t>
  </si>
  <si>
    <t>NGC3051</t>
  </si>
  <si>
    <t>2MASX J09535864-2717104</t>
  </si>
  <si>
    <t>NGC3052</t>
  </si>
  <si>
    <t>-18:38:20.0</t>
  </si>
  <si>
    <t>2MASX J09542791-1838202</t>
  </si>
  <si>
    <t>NGC3053</t>
  </si>
  <si>
    <t>+16:25:58.3</t>
  </si>
  <si>
    <t>2MASX J09553359+1625580</t>
  </si>
  <si>
    <t>NGC3054</t>
  </si>
  <si>
    <t>-25:42:12.4</t>
  </si>
  <si>
    <t>2MASX J09542860-2542123</t>
  </si>
  <si>
    <t>NGC3055</t>
  </si>
  <si>
    <t>+04:16:12.1</t>
  </si>
  <si>
    <t>2MASX J09551804+0416122</t>
  </si>
  <si>
    <t>NGC3056</t>
  </si>
  <si>
    <t>-28:17:53.5</t>
  </si>
  <si>
    <t>2MASX J09543290-2817533</t>
  </si>
  <si>
    <t>NGC3057</t>
  </si>
  <si>
    <t>+80:17:08.5</t>
  </si>
  <si>
    <t>2MASX J10053930+8017084</t>
  </si>
  <si>
    <t>NGC3058</t>
  </si>
  <si>
    <t>-12:28:53.6</t>
  </si>
  <si>
    <t>MCG -02-25-026</t>
  </si>
  <si>
    <t>NGC3058 NED01</t>
  </si>
  <si>
    <t>-12:28:44.7</t>
  </si>
  <si>
    <t>MCG -02-25-026 NED01</t>
  </si>
  <si>
    <t>NGC3058 NED02</t>
  </si>
  <si>
    <t>2MASX J09533619-1228557</t>
  </si>
  <si>
    <t>NGC3059</t>
  </si>
  <si>
    <t>-73:55:19.9</t>
  </si>
  <si>
    <t>2MASX J09500818-7355199</t>
  </si>
  <si>
    <t>NGC3060</t>
  </si>
  <si>
    <t>+16:49:52.4</t>
  </si>
  <si>
    <t>2MASX J09561920+1649525</t>
  </si>
  <si>
    <t>NGC3061</t>
  </si>
  <si>
    <t>+75:51:59.4</t>
  </si>
  <si>
    <t>2MASX J09561205+7551595</t>
  </si>
  <si>
    <t>NGC3062</t>
  </si>
  <si>
    <t>+01:25:42.8</t>
  </si>
  <si>
    <t>2MASX J09563578+0125425</t>
  </si>
  <si>
    <t>NGC3063</t>
  </si>
  <si>
    <t>+72:07:04.2</t>
  </si>
  <si>
    <t>NGC3064</t>
  </si>
  <si>
    <t>-06:21:50.1</t>
  </si>
  <si>
    <t>2MASX J09554143-0621499</t>
  </si>
  <si>
    <t>NGC3065</t>
  </si>
  <si>
    <t>+72:10:13.2</t>
  </si>
  <si>
    <t>2MASX J10015530+7210130</t>
  </si>
  <si>
    <t>NGC3066</t>
  </si>
  <si>
    <t>+72:07:31.4</t>
  </si>
  <si>
    <t>2MASX J10021090+7207309</t>
  </si>
  <si>
    <t>NGC3067</t>
  </si>
  <si>
    <t>+32:22:11.6</t>
  </si>
  <si>
    <t>2MASX J09582105+3222119</t>
  </si>
  <si>
    <t>NGC3068</t>
  </si>
  <si>
    <t>+28:52:39.2</t>
  </si>
  <si>
    <t>MCG +05-24-006</t>
  </si>
  <si>
    <t>NGC3069</t>
  </si>
  <si>
    <t>2MASX J09575667+1025562</t>
  </si>
  <si>
    <t>NGC3070</t>
  </si>
  <si>
    <t>+10:21:35.2</t>
  </si>
  <si>
    <t>2MASX J09580691+1021353</t>
  </si>
  <si>
    <t>NGC3071</t>
  </si>
  <si>
    <t>+31:37:13.1</t>
  </si>
  <si>
    <t>2MASX J09585297+3137131</t>
  </si>
  <si>
    <t>NGC3072</t>
  </si>
  <si>
    <t>-19:21:17.9</t>
  </si>
  <si>
    <t>2MASX J09572388-1921180</t>
  </si>
  <si>
    <t>NGC3073</t>
  </si>
  <si>
    <t>+55:37:07.8</t>
  </si>
  <si>
    <t>2MASX J10005204+5537081</t>
  </si>
  <si>
    <t>NGC3074</t>
  </si>
  <si>
    <t>+35:23:34.1</t>
  </si>
  <si>
    <t>2MASX J09594125+3523336</t>
  </si>
  <si>
    <t>NGC3075</t>
  </si>
  <si>
    <t>+14:25:13.7</t>
  </si>
  <si>
    <t>2MASX J09585625+1425081</t>
  </si>
  <si>
    <t>NGC3076</t>
  </si>
  <si>
    <t>-18:10:43.3</t>
  </si>
  <si>
    <t>2MASX J09573763-1810434</t>
  </si>
  <si>
    <t>NGC3077</t>
  </si>
  <si>
    <t>+68:44:02.1</t>
  </si>
  <si>
    <t>2MASX J10031907+6844022</t>
  </si>
  <si>
    <t>NGC3078</t>
  </si>
  <si>
    <t>-26:55:36.0</t>
  </si>
  <si>
    <t>2MASX J09582458-2655356</t>
  </si>
  <si>
    <t>NGC3079</t>
  </si>
  <si>
    <t>+55:40:47.2</t>
  </si>
  <si>
    <t>2MASX J10015792+5540480</t>
  </si>
  <si>
    <t>NGC3080</t>
  </si>
  <si>
    <t>+13:02:37.8</t>
  </si>
  <si>
    <t>2MASX J09595588+1302381</t>
  </si>
  <si>
    <t>NGC3081</t>
  </si>
  <si>
    <t>2MASX J09592953-2249343</t>
  </si>
  <si>
    <t>NGC3082</t>
  </si>
  <si>
    <t>-30:21:27.7</t>
  </si>
  <si>
    <t>2MASX J09585306-3021278</t>
  </si>
  <si>
    <t>NGC3083</t>
  </si>
  <si>
    <t>-02:52:38.9</t>
  </si>
  <si>
    <t>2MASX J09594966-0252383</t>
  </si>
  <si>
    <t>NGC3084</t>
  </si>
  <si>
    <t>2MASX J09590643-2707438</t>
  </si>
  <si>
    <t>NGC3085</t>
  </si>
  <si>
    <t>-19:29:32.2</t>
  </si>
  <si>
    <t>2MASX J09592917-1929323</t>
  </si>
  <si>
    <t>NGC3086</t>
  </si>
  <si>
    <t>-02:58:34.2</t>
  </si>
  <si>
    <t>2MASX J10001097-0258343</t>
  </si>
  <si>
    <t>NGC3087</t>
  </si>
  <si>
    <t>-34:13:30.8</t>
  </si>
  <si>
    <t>2MASX J09590864-3413307</t>
  </si>
  <si>
    <t>NGC3088A</t>
  </si>
  <si>
    <t>+22:24:11.4</t>
  </si>
  <si>
    <t>2MASX J10010717+2224109</t>
  </si>
  <si>
    <t>NGC3088B</t>
  </si>
  <si>
    <t>+22:24:08.3</t>
  </si>
  <si>
    <t>2MASX J10010966+2224090</t>
  </si>
  <si>
    <t>NGC3089</t>
  </si>
  <si>
    <t>-28:19:52.9</t>
  </si>
  <si>
    <t>2MASX J09593665-2819530</t>
  </si>
  <si>
    <t>NGC3090</t>
  </si>
  <si>
    <t>-02:58:08.4</t>
  </si>
  <si>
    <t>MCG +00-26-005</t>
  </si>
  <si>
    <t>NGC3091</t>
  </si>
  <si>
    <t>-19:38:13.1</t>
  </si>
  <si>
    <t>2MASX J10001412-1938113</t>
  </si>
  <si>
    <t>NGC3092</t>
  </si>
  <si>
    <t>-03:00:44.6</t>
  </si>
  <si>
    <t>2MASX J10004745-0300448</t>
  </si>
  <si>
    <t>NGC3093</t>
  </si>
  <si>
    <t>-02:58:19.2</t>
  </si>
  <si>
    <t>2MASX J10005359-0258188</t>
  </si>
  <si>
    <t>NGC3094</t>
  </si>
  <si>
    <t>+15:46:12.3</t>
  </si>
  <si>
    <t>2MASX J10012591+1546117</t>
  </si>
  <si>
    <t>NGC3095</t>
  </si>
  <si>
    <t>-31:33:10.3</t>
  </si>
  <si>
    <t>2MASX J10000582-3133101</t>
  </si>
  <si>
    <t>NGC3096</t>
  </si>
  <si>
    <t>-19:39:43.1</t>
  </si>
  <si>
    <t>2MASX J10003309-1939433</t>
  </si>
  <si>
    <t>NGC3097</t>
  </si>
  <si>
    <t>Nothing at this position on the POSS.</t>
  </si>
  <si>
    <t>NGC3098</t>
  </si>
  <si>
    <t>+24:42:39.9</t>
  </si>
  <si>
    <t>2MASX J10021666+2442399</t>
  </si>
  <si>
    <t>NGC3099</t>
  </si>
  <si>
    <t>+32:42:24.2</t>
  </si>
  <si>
    <t>2MASX J10023655+3242245</t>
  </si>
  <si>
    <t>NGC3100</t>
  </si>
  <si>
    <t>-31:39:52.3</t>
  </si>
  <si>
    <t>2MASX J10004083-3139519</t>
  </si>
  <si>
    <t>NGC3101</t>
  </si>
  <si>
    <t>-02:59:39.9</t>
  </si>
  <si>
    <t>2MASX J10013544-0259400</t>
  </si>
  <si>
    <t>NGC3102</t>
  </si>
  <si>
    <t>+60:06:28.7</t>
  </si>
  <si>
    <t>2MASX J10043179+6006282</t>
  </si>
  <si>
    <t>NGC3103</t>
  </si>
  <si>
    <t>NGC3104</t>
  </si>
  <si>
    <t>+40:45:24.9</t>
  </si>
  <si>
    <t>MCG +07-21-007</t>
  </si>
  <si>
    <t>NGC3105</t>
  </si>
  <si>
    <t>-54:47:15.7</t>
  </si>
  <si>
    <t>MWSC 1742</t>
  </si>
  <si>
    <t>NGC3106</t>
  </si>
  <si>
    <t>+31:11:07.7</t>
  </si>
  <si>
    <t>2MASX J10040526+3111071</t>
  </si>
  <si>
    <t>NGC3107</t>
  </si>
  <si>
    <t>+13:37:16.8</t>
  </si>
  <si>
    <t>2MASX J10042247+1337167</t>
  </si>
  <si>
    <t>NGC3108</t>
  </si>
  <si>
    <t>-31:40:38.7</t>
  </si>
  <si>
    <t>2MASX J10022902-3140385</t>
  </si>
  <si>
    <t>NGC3109</t>
  </si>
  <si>
    <t>-26:09:34.5</t>
  </si>
  <si>
    <t>2MASX J10030687-2609344</t>
  </si>
  <si>
    <t>NGC3110</t>
  </si>
  <si>
    <t>-06:28:29.2</t>
  </si>
  <si>
    <t>NGC3111</t>
  </si>
  <si>
    <t>+47:15:45.5</t>
  </si>
  <si>
    <t>2MASX J10060741+4715456</t>
  </si>
  <si>
    <t>NGC3112</t>
  </si>
  <si>
    <t>-20:46:54.5</t>
  </si>
  <si>
    <t>2MASX J10035918-2046544</t>
  </si>
  <si>
    <t>NGC3113</t>
  </si>
  <si>
    <t>-28:26:38.5</t>
  </si>
  <si>
    <t>2MASX J10042611-2826384</t>
  </si>
  <si>
    <t>NGC3114</t>
  </si>
  <si>
    <t>-60:07:49.9</t>
  </si>
  <si>
    <t>MWSC 1749</t>
  </si>
  <si>
    <t>NGC3115</t>
  </si>
  <si>
    <t>-07:43:06.9</t>
  </si>
  <si>
    <t>2MASX J10051397-0743068</t>
  </si>
  <si>
    <t>NGC3116</t>
  </si>
  <si>
    <t>+31:05:51.8</t>
  </si>
  <si>
    <t>2MASX J10064505+3105519</t>
  </si>
  <si>
    <t>NGC3117</t>
  </si>
  <si>
    <t>+02:54:46.3</t>
  </si>
  <si>
    <t>2MASX J10061053+0254467</t>
  </si>
  <si>
    <t>NGC3118</t>
  </si>
  <si>
    <t>+33:01:38.6</t>
  </si>
  <si>
    <t>2MASX J10071161+3301403</t>
  </si>
  <si>
    <t>NGC3119</t>
  </si>
  <si>
    <t>+14:22:24.7</t>
  </si>
  <si>
    <t>2MASX J10065190+1422247</t>
  </si>
  <si>
    <t>NGC3120</t>
  </si>
  <si>
    <t>-34:13:11.8</t>
  </si>
  <si>
    <t>2MASX J10052305-3413118</t>
  </si>
  <si>
    <t>NGC3121</t>
  </si>
  <si>
    <t>NGC3122</t>
  </si>
  <si>
    <t>NGC3123</t>
  </si>
  <si>
    <t>+00:04:01.7</t>
  </si>
  <si>
    <t>NGC3124</t>
  </si>
  <si>
    <t>-19:13:17.7</t>
  </si>
  <si>
    <t>2MASX J10063988-1913177</t>
  </si>
  <si>
    <t>NGC3125</t>
  </si>
  <si>
    <t>-29:56:05.5</t>
  </si>
  <si>
    <t>2MASX J10063331-2956073</t>
  </si>
  <si>
    <t>NGC3126</t>
  </si>
  <si>
    <t>+31:51:45.7</t>
  </si>
  <si>
    <t>2MASX J10082065+3151457</t>
  </si>
  <si>
    <t>NGC3127</t>
  </si>
  <si>
    <t>-16:07:33.9</t>
  </si>
  <si>
    <t>2MASX J10062485-1607337</t>
  </si>
  <si>
    <t>NGC3128</t>
  </si>
  <si>
    <t>-16:07:19.3</t>
  </si>
  <si>
    <t>2MASX J10060139-1607192</t>
  </si>
  <si>
    <t>NGC3129</t>
  </si>
  <si>
    <t>+18:25:50.3</t>
  </si>
  <si>
    <t>NGC3130</t>
  </si>
  <si>
    <t>+09:58:37.2</t>
  </si>
  <si>
    <t>2MASX J10081231+0958374</t>
  </si>
  <si>
    <t>NGC3131</t>
  </si>
  <si>
    <t>+18:13:52.4</t>
  </si>
  <si>
    <t>2MASX J10083636+1813525</t>
  </si>
  <si>
    <t>NGC3132</t>
  </si>
  <si>
    <t>-40:26:11.7</t>
  </si>
  <si>
    <t>HD 87892</t>
  </si>
  <si>
    <t>NGC3133</t>
  </si>
  <si>
    <t>-11:57:55.1</t>
  </si>
  <si>
    <t>2MASX J10071281-1157553</t>
  </si>
  <si>
    <t>NGC3134</t>
  </si>
  <si>
    <t>+12:22:38.1</t>
  </si>
  <si>
    <t>2MASX J10122928+1222374</t>
  </si>
  <si>
    <t>NGC3135</t>
  </si>
  <si>
    <t>+45:57:01.3</t>
  </si>
  <si>
    <t>2MASX J10105440+4557013</t>
  </si>
  <si>
    <t>NGC3136</t>
  </si>
  <si>
    <t>-67:22:40.7</t>
  </si>
  <si>
    <t>2MASX J10054815-6722407</t>
  </si>
  <si>
    <t>NGC3136A</t>
  </si>
  <si>
    <t>-67:26:54.5</t>
  </si>
  <si>
    <t>ESO 092-007</t>
  </si>
  <si>
    <t>NGC3136B</t>
  </si>
  <si>
    <t>-67:00:18.3</t>
  </si>
  <si>
    <t>2MASX J10101290-6700183</t>
  </si>
  <si>
    <t>NGC3137</t>
  </si>
  <si>
    <t>-29:03:51.5</t>
  </si>
  <si>
    <t>2MASX J10090747-2903514</t>
  </si>
  <si>
    <t>NGC3138</t>
  </si>
  <si>
    <t>-11:57:24.3</t>
  </si>
  <si>
    <t>2MASX J10091668-1157245</t>
  </si>
  <si>
    <t>NGC3139</t>
  </si>
  <si>
    <t>-11:46:41.7</t>
  </si>
  <si>
    <t>2MASX J10100521-1146414</t>
  </si>
  <si>
    <t>NGC3140</t>
  </si>
  <si>
    <t>-16:37:41.4</t>
  </si>
  <si>
    <t>2MASX J10092782-1637415</t>
  </si>
  <si>
    <t>NGC3141</t>
  </si>
  <si>
    <t>-16:39:12.3</t>
  </si>
  <si>
    <t>2MASX J10091989-1639125</t>
  </si>
  <si>
    <t>NGC3142</t>
  </si>
  <si>
    <t>-08:28:47.1</t>
  </si>
  <si>
    <t>2MASX J10100562-0828389</t>
  </si>
  <si>
    <t>NGC3143</t>
  </si>
  <si>
    <t>-12:34:52.9</t>
  </si>
  <si>
    <t>2MASX J10100398-1234527</t>
  </si>
  <si>
    <t>NGC3144</t>
  </si>
  <si>
    <t>+74:13:13.0</t>
  </si>
  <si>
    <t>2MASX J10153223+7413129</t>
  </si>
  <si>
    <t>NGC3145</t>
  </si>
  <si>
    <t>-12:26:01.6</t>
  </si>
  <si>
    <t>2MASX J10100986-1226014</t>
  </si>
  <si>
    <t>NGC3146</t>
  </si>
  <si>
    <t>-20:52:14.5</t>
  </si>
  <si>
    <t>2MASX J10110987-2052146</t>
  </si>
  <si>
    <t>NGC3147</t>
  </si>
  <si>
    <t>+73:24:02.7</t>
  </si>
  <si>
    <t>2MASX J10165363+7324023</t>
  </si>
  <si>
    <t>NGC3148</t>
  </si>
  <si>
    <t>+50:29:47.5</t>
  </si>
  <si>
    <t>BD +51 1585</t>
  </si>
  <si>
    <t>NGC3149</t>
  </si>
  <si>
    <t>-80:25:18.0</t>
  </si>
  <si>
    <t>2MASX J10034406-8025178</t>
  </si>
  <si>
    <t>NGC3150</t>
  </si>
  <si>
    <t>+38:39:27.6</t>
  </si>
  <si>
    <t>2MASX J10132629+3839273</t>
  </si>
  <si>
    <t>NGC3151</t>
  </si>
  <si>
    <t>+38:37:11.4</t>
  </si>
  <si>
    <t>2MASX J10132910+3837113</t>
  </si>
  <si>
    <t>NGC3152</t>
  </si>
  <si>
    <t>+38:50:35.5</t>
  </si>
  <si>
    <t>2MASX J10133414+3850355</t>
  </si>
  <si>
    <t>NGC3153</t>
  </si>
  <si>
    <t>+12:40:00.0</t>
  </si>
  <si>
    <t>2MASX J10125050+1240000</t>
  </si>
  <si>
    <t>NGC3154</t>
  </si>
  <si>
    <t>+17:02:03.0</t>
  </si>
  <si>
    <t>2MASX J10130129+1702030</t>
  </si>
  <si>
    <t>NGC3155</t>
  </si>
  <si>
    <t>+74:20:50.6</t>
  </si>
  <si>
    <t>2MASX J10173987+7420504</t>
  </si>
  <si>
    <t>NGC3156</t>
  </si>
  <si>
    <t>+03:07:45.7</t>
  </si>
  <si>
    <t>2MASX J10124120+0307455</t>
  </si>
  <si>
    <t>NGC3157</t>
  </si>
  <si>
    <t>2MASX J10114242-3138341</t>
  </si>
  <si>
    <t>NGC3158</t>
  </si>
  <si>
    <t>+38:45:53.6</t>
  </si>
  <si>
    <t>2MASX J10135049+3845536</t>
  </si>
  <si>
    <t>NGC3159</t>
  </si>
  <si>
    <t>+38:39:16.1</t>
  </si>
  <si>
    <t>2MASX J10135280+3839166</t>
  </si>
  <si>
    <t>NGC3160</t>
  </si>
  <si>
    <t>+38:50:34.2</t>
  </si>
  <si>
    <t>2MASX J10135502+3850346</t>
  </si>
  <si>
    <t>NGC3161</t>
  </si>
  <si>
    <t>+38:39:25.7</t>
  </si>
  <si>
    <t>2MASX J10135920+3839256</t>
  </si>
  <si>
    <t>NGC3162</t>
  </si>
  <si>
    <t>+22:44:15.2</t>
  </si>
  <si>
    <t>2MASX J10133157+2244152</t>
  </si>
  <si>
    <t>NGC3163</t>
  </si>
  <si>
    <t>+38:39:09.2</t>
  </si>
  <si>
    <t>2MASX J10140714+3839096</t>
  </si>
  <si>
    <t>NGC3164</t>
  </si>
  <si>
    <t>+56:40:19.5</t>
  </si>
  <si>
    <t>2MASX J10151143+5640191</t>
  </si>
  <si>
    <t>NGC3165</t>
  </si>
  <si>
    <t>+03:22:30.1</t>
  </si>
  <si>
    <t>MCG +01-26-023</t>
  </si>
  <si>
    <t>NGC3166</t>
  </si>
  <si>
    <t>+03:25:29.0</t>
  </si>
  <si>
    <t>2MASX J10134567+0325288</t>
  </si>
  <si>
    <t>NGC3167</t>
  </si>
  <si>
    <t>+29:35:46.8</t>
  </si>
  <si>
    <t>NGC3168</t>
  </si>
  <si>
    <t>+60:14:05.8</t>
  </si>
  <si>
    <t>2MASX J10162300+6014058</t>
  </si>
  <si>
    <t>NGC3169</t>
  </si>
  <si>
    <t>+03:27:57.9</t>
  </si>
  <si>
    <t>2MASX J10141509+0327580</t>
  </si>
  <si>
    <t>NGC3170</t>
  </si>
  <si>
    <t>+46:36:44.5</t>
  </si>
  <si>
    <t>NGC3171</t>
  </si>
  <si>
    <t>-20:38:50.6</t>
  </si>
  <si>
    <t>2MASX J10153684-2038502</t>
  </si>
  <si>
    <t>NGC3172</t>
  </si>
  <si>
    <t>+89:05:35.0</t>
  </si>
  <si>
    <t>2MASX J11471192+8905357</t>
  </si>
  <si>
    <t>NGC3173</t>
  </si>
  <si>
    <t>-27:41:34.2</t>
  </si>
  <si>
    <t>2MASX J10143487-2741339</t>
  </si>
  <si>
    <t>NGC3174</t>
  </si>
  <si>
    <t>NGC3175</t>
  </si>
  <si>
    <t>-28:52:19.4</t>
  </si>
  <si>
    <t>2MASX J10144211-2852194</t>
  </si>
  <si>
    <t>NGC3176</t>
  </si>
  <si>
    <t>-19:01:57.2</t>
  </si>
  <si>
    <t>NGC3177</t>
  </si>
  <si>
    <t>+21:07:23.0</t>
  </si>
  <si>
    <t>2MASX J10163416+2107223</t>
  </si>
  <si>
    <t>NGC3178</t>
  </si>
  <si>
    <t>-15:47:28.6</t>
  </si>
  <si>
    <t>2MASX J10160916-1547287</t>
  </si>
  <si>
    <t>NGC3179</t>
  </si>
  <si>
    <t>+41:06:51.5</t>
  </si>
  <si>
    <t>2MASX J10175720+4106510</t>
  </si>
  <si>
    <t>NGC3180</t>
  </si>
  <si>
    <t>+41:26:42.1</t>
  </si>
  <si>
    <t>SIMBAD considers this a duplicate of NGC3184</t>
  </si>
  <si>
    <t>NGC3181</t>
  </si>
  <si>
    <t>+41:24:45.7</t>
  </si>
  <si>
    <t>Includes at least three HII regions: NGC 3184:[HK83] 122</t>
  </si>
  <si>
    <t>NGC3182</t>
  </si>
  <si>
    <t>+58:12:20.6</t>
  </si>
  <si>
    <t>2MASX J10193301+5812209</t>
  </si>
  <si>
    <t>NGC3183</t>
  </si>
  <si>
    <t>+74:10:36.7</t>
  </si>
  <si>
    <t>2MASX J10214899+7410368</t>
  </si>
  <si>
    <t>NGC3184</t>
  </si>
  <si>
    <t>+41:25:26.6</t>
  </si>
  <si>
    <t>2MASX J10181698+4125277</t>
  </si>
  <si>
    <t>NGC3185</t>
  </si>
  <si>
    <t>+21:41:17.7</t>
  </si>
  <si>
    <t>2MASX J10173858+2141178</t>
  </si>
  <si>
    <t>NGC3186</t>
  </si>
  <si>
    <t>+06:57:49.5</t>
  </si>
  <si>
    <t>2MASX J10155337+0657495</t>
  </si>
  <si>
    <t>NGC3187</t>
  </si>
  <si>
    <t>+21:52:24.0</t>
  </si>
  <si>
    <t>2MASX J10174784+2152238</t>
  </si>
  <si>
    <t>NGC3188</t>
  </si>
  <si>
    <t>+57:25:24.5</t>
  </si>
  <si>
    <t>2MASX J10194277+5725249</t>
  </si>
  <si>
    <t>NGC3188A</t>
  </si>
  <si>
    <t>+57:25:06.9</t>
  </si>
  <si>
    <t>2MASX J10193831+5725069</t>
  </si>
  <si>
    <t>NGC3189</t>
  </si>
  <si>
    <t>+21:49:56.3</t>
  </si>
  <si>
    <t>2MASX J10180564+2149549</t>
  </si>
  <si>
    <t>NGC3190</t>
  </si>
  <si>
    <t>NGC3191</t>
  </si>
  <si>
    <t>+46:27:14.8</t>
  </si>
  <si>
    <t>2MASX J10190493+4627121</t>
  </si>
  <si>
    <t>NGC3192</t>
  </si>
  <si>
    <t>NGC3193</t>
  </si>
  <si>
    <t>+21:53:38.3</t>
  </si>
  <si>
    <t>2MASX J10182488+2153383</t>
  </si>
  <si>
    <t>NGC3194</t>
  </si>
  <si>
    <t>NGC3195</t>
  </si>
  <si>
    <t>-80:51:30.9</t>
  </si>
  <si>
    <t>C 109</t>
  </si>
  <si>
    <t>NGC3196</t>
  </si>
  <si>
    <t>+27:40:08.2</t>
  </si>
  <si>
    <t>2MASX J10184905+2740077</t>
  </si>
  <si>
    <t>NGC3197</t>
  </si>
  <si>
    <t>+77:49:12.9</t>
  </si>
  <si>
    <t>2MASX J10142763+7749129</t>
  </si>
  <si>
    <t>NGC3198</t>
  </si>
  <si>
    <t>+45:32:58.6</t>
  </si>
  <si>
    <t>2MASX J10195499+4532588</t>
  </si>
  <si>
    <t>NGC3199</t>
  </si>
  <si>
    <t>-57:55:20.0</t>
  </si>
  <si>
    <t>NGC3200</t>
  </si>
  <si>
    <t>-17:58:57.1</t>
  </si>
  <si>
    <t>2MASX J10183654-1758571</t>
  </si>
  <si>
    <t>NGC3201</t>
  </si>
  <si>
    <t>-46:24:40.4</t>
  </si>
  <si>
    <t>C 079</t>
  </si>
  <si>
    <t>NGC3202</t>
  </si>
  <si>
    <t>+43:01:17.8</t>
  </si>
  <si>
    <t>2MASX J10203177+4301179</t>
  </si>
  <si>
    <t>NGC3203</t>
  </si>
  <si>
    <t>-26:41:56.0</t>
  </si>
  <si>
    <t>2MASX J10193384-2641562</t>
  </si>
  <si>
    <t>NGC3204</t>
  </si>
  <si>
    <t>+27:49:01.4</t>
  </si>
  <si>
    <t>2MASX J10201103+2749011</t>
  </si>
  <si>
    <t>NGC3205</t>
  </si>
  <si>
    <t>+42:58:19.4</t>
  </si>
  <si>
    <t>2MASX J10204991+4258199</t>
  </si>
  <si>
    <t>NGC3206</t>
  </si>
  <si>
    <t>+56:55:49.5</t>
  </si>
  <si>
    <t>2MASX J10214758+5655494</t>
  </si>
  <si>
    <t>NGC3207</t>
  </si>
  <si>
    <t>+42:59:07.1</t>
  </si>
  <si>
    <t>2MASX J10210058+4259068</t>
  </si>
  <si>
    <t>NGC3208</t>
  </si>
  <si>
    <t>-25:48:53.1</t>
  </si>
  <si>
    <t>2MASX J10194128-2548532</t>
  </si>
  <si>
    <t>NGC3209</t>
  </si>
  <si>
    <t>+25:30:17.9</t>
  </si>
  <si>
    <t>2MASX J10203840+2530177</t>
  </si>
  <si>
    <t>NGC3210</t>
  </si>
  <si>
    <t>+79:49:57.1</t>
  </si>
  <si>
    <t>NGC3211</t>
  </si>
  <si>
    <t>-62:40:12.2</t>
  </si>
  <si>
    <t>HD 89516</t>
  </si>
  <si>
    <t>2MASX J10175054-6240121</t>
  </si>
  <si>
    <t>NGC3212</t>
  </si>
  <si>
    <t>+79:49:24.2</t>
  </si>
  <si>
    <t>2MASX J10281670+7949240</t>
  </si>
  <si>
    <t>NGC3213</t>
  </si>
  <si>
    <t>+19:39:06.4</t>
  </si>
  <si>
    <t>2MASX J10211731+1939060</t>
  </si>
  <si>
    <t>NGC3214</t>
  </si>
  <si>
    <t>+57:02:20.7</t>
  </si>
  <si>
    <t>2MASX J10230877+5702204</t>
  </si>
  <si>
    <t>NGC3215</t>
  </si>
  <si>
    <t>+79:48:47.1</t>
  </si>
  <si>
    <t>2MASX J10284047+7948470</t>
  </si>
  <si>
    <t>NGC3216</t>
  </si>
  <si>
    <t>+23:55:23.0</t>
  </si>
  <si>
    <t>2MASX J10214125+2355224</t>
  </si>
  <si>
    <t>NGC3217</t>
  </si>
  <si>
    <t>2MASX J10233259+1057353</t>
  </si>
  <si>
    <t>NGC3218</t>
  </si>
  <si>
    <t>NGC3219</t>
  </si>
  <si>
    <t>+38:34:45.0</t>
  </si>
  <si>
    <t>2MASX J10223745+3834447</t>
  </si>
  <si>
    <t>NGC3220</t>
  </si>
  <si>
    <t>2MASX J10234426+5701375</t>
  </si>
  <si>
    <t>NGC3221</t>
  </si>
  <si>
    <t>+21:34:10.5</t>
  </si>
  <si>
    <t>2MASX J10221998+2134105</t>
  </si>
  <si>
    <t>NGC3222</t>
  </si>
  <si>
    <t>+19:53:13.3</t>
  </si>
  <si>
    <t>MCG +03-27-011</t>
  </si>
  <si>
    <t>NGC3223</t>
  </si>
  <si>
    <t>2MASX J10213507-3416004</t>
  </si>
  <si>
    <t>NGC3224</t>
  </si>
  <si>
    <t>-34:41:48.4</t>
  </si>
  <si>
    <t>2MASX J10214118-3441484</t>
  </si>
  <si>
    <t>NGC3225</t>
  </si>
  <si>
    <t>+58:09:00.0</t>
  </si>
  <si>
    <t>2MASX J10250992+5809000</t>
  </si>
  <si>
    <t>NGC3226</t>
  </si>
  <si>
    <t>+19:53:54.7</t>
  </si>
  <si>
    <t>2MASX J10232701+1953543</t>
  </si>
  <si>
    <t>NGC3227</t>
  </si>
  <si>
    <t>+19:51:54.2</t>
  </si>
  <si>
    <t>2MASX J10233060+1951538</t>
  </si>
  <si>
    <t>NGC3228</t>
  </si>
  <si>
    <t>-51:43:21.3</t>
  </si>
  <si>
    <t>2MASX J10212483-5143085</t>
  </si>
  <si>
    <t>NGC3229</t>
  </si>
  <si>
    <t>+00:03:53.3</t>
  </si>
  <si>
    <t>SDSS J102324.36+000353.3</t>
  </si>
  <si>
    <t>NGC3230</t>
  </si>
  <si>
    <t>+12:34:04.0</t>
  </si>
  <si>
    <t>2MASX J10234394+1234043</t>
  </si>
  <si>
    <t>NGC3231</t>
  </si>
  <si>
    <t>+66:48:54.6</t>
  </si>
  <si>
    <t>NGC3232</t>
  </si>
  <si>
    <t>+28:01:34.1</t>
  </si>
  <si>
    <t>MCG +05-25-004</t>
  </si>
  <si>
    <t>NGC3233</t>
  </si>
  <si>
    <t>-22:16:03.9</t>
  </si>
  <si>
    <t>2MASX J10215747-2216038</t>
  </si>
  <si>
    <t>NGC3234</t>
  </si>
  <si>
    <t>+28:01:26.1</t>
  </si>
  <si>
    <t>2MASX J10245932+2801259</t>
  </si>
  <si>
    <t>NGC3235</t>
  </si>
  <si>
    <t>NGC3236</t>
  </si>
  <si>
    <t>+61:16:22.5</t>
  </si>
  <si>
    <t>2MASX J10264855+6116226</t>
  </si>
  <si>
    <t>NGC3237</t>
  </si>
  <si>
    <t>+39:38:47.0</t>
  </si>
  <si>
    <t>MCG +07-22-003</t>
  </si>
  <si>
    <t>NGC3238</t>
  </si>
  <si>
    <t>+57:13:34.8</t>
  </si>
  <si>
    <t>2MASX J10264304+5713353</t>
  </si>
  <si>
    <t>NGC3239</t>
  </si>
  <si>
    <t>+17:09:48.9</t>
  </si>
  <si>
    <t>2MASX J10250486+1709492</t>
  </si>
  <si>
    <t>NGC3240</t>
  </si>
  <si>
    <t>-21:47:27.7</t>
  </si>
  <si>
    <t>2MASX J10243063-2147275</t>
  </si>
  <si>
    <t>NGC3241</t>
  </si>
  <si>
    <t>-32:28:57.4</t>
  </si>
  <si>
    <t>2MASX J10241695-3228574</t>
  </si>
  <si>
    <t>NGC3242</t>
  </si>
  <si>
    <t>-18:38:32.0</t>
  </si>
  <si>
    <t>BD -17 3140</t>
  </si>
  <si>
    <t>NGC3243</t>
  </si>
  <si>
    <t>-02:37:19.9</t>
  </si>
  <si>
    <t>2MASX J10262146-0237197</t>
  </si>
  <si>
    <t>NGC3244</t>
  </si>
  <si>
    <t>-39:49:39.2</t>
  </si>
  <si>
    <t>2MASX J10252885-3949392</t>
  </si>
  <si>
    <t>NGC3245</t>
  </si>
  <si>
    <t>+28:30:26.8</t>
  </si>
  <si>
    <t>2MASX J10271836+2830267</t>
  </si>
  <si>
    <t>NGC3245A</t>
  </si>
  <si>
    <t>+28:38:21.6</t>
  </si>
  <si>
    <t>2MASX J10270114+2838218</t>
  </si>
  <si>
    <t>NGC3246</t>
  </si>
  <si>
    <t>+03:51:42.9</t>
  </si>
  <si>
    <t>2MASX J10264176+0351435</t>
  </si>
  <si>
    <t>NGC3247</t>
  </si>
  <si>
    <t>-57:45:48.0</t>
  </si>
  <si>
    <t>Probably associated with the Galactic open cluster ESO 127-SC 018.</t>
  </si>
  <si>
    <t>NGC3248</t>
  </si>
  <si>
    <t>+22:50:49.9</t>
  </si>
  <si>
    <t>2MASX J10274542+2250498</t>
  </si>
  <si>
    <t>NGC3249</t>
  </si>
  <si>
    <t>-34:57:49.3</t>
  </si>
  <si>
    <t>2MASX J10262222-3457493</t>
  </si>
  <si>
    <t>NGC3250</t>
  </si>
  <si>
    <t>-39:56:38.2</t>
  </si>
  <si>
    <t>2MASX J10263227-3956380</t>
  </si>
  <si>
    <t>NGC3250A</t>
  </si>
  <si>
    <t>-40:04:52.8</t>
  </si>
  <si>
    <t>2MASX J10275371-4004530</t>
  </si>
  <si>
    <t>NGC3250B</t>
  </si>
  <si>
    <t>-40:26:06.1</t>
  </si>
  <si>
    <t>2MASX J10274478-4026060</t>
  </si>
  <si>
    <t>NGC3250C</t>
  </si>
  <si>
    <t>-40:00:09.3</t>
  </si>
  <si>
    <t>2MASX J10274247-4000090</t>
  </si>
  <si>
    <t>NGC3250D</t>
  </si>
  <si>
    <t>-39:48:53.2</t>
  </si>
  <si>
    <t>2MASX J10275793-3948531</t>
  </si>
  <si>
    <t>NGC3250E</t>
  </si>
  <si>
    <t>-40:04:58.1</t>
  </si>
  <si>
    <t>2MASX J10290070-4004583</t>
  </si>
  <si>
    <t>NGC3251</t>
  </si>
  <si>
    <t>2MASX J10291680+2605567</t>
  </si>
  <si>
    <t>NGC3252</t>
  </si>
  <si>
    <t>+73:45:53.9</t>
  </si>
  <si>
    <t>2MASX J10342310+7345539</t>
  </si>
  <si>
    <t>NGC3253</t>
  </si>
  <si>
    <t>+12:42:14.6</t>
  </si>
  <si>
    <t>2MASX J10282730+1242144</t>
  </si>
  <si>
    <t>NGC3254</t>
  </si>
  <si>
    <t>+29:29:30.6</t>
  </si>
  <si>
    <t>2MASX J10291992+2929291</t>
  </si>
  <si>
    <t>NGC3255</t>
  </si>
  <si>
    <t>-60:40:30.7</t>
  </si>
  <si>
    <t>MWSC 1804</t>
  </si>
  <si>
    <t>NGC3256</t>
  </si>
  <si>
    <t>-43:54:13.5</t>
  </si>
  <si>
    <t>2MASX J10275128-4354135</t>
  </si>
  <si>
    <t>NGC3256A</t>
  </si>
  <si>
    <t>-43:44:53.1</t>
  </si>
  <si>
    <t>2MASX J10255227-4344525</t>
  </si>
  <si>
    <t>NGC3256B</t>
  </si>
  <si>
    <t>-44:24:10.4</t>
  </si>
  <si>
    <t>2MASX J10290107-4424104</t>
  </si>
  <si>
    <t>NGC3256C</t>
  </si>
  <si>
    <t>-43:50:57.4</t>
  </si>
  <si>
    <t>2MASX J10290573-4350574</t>
  </si>
  <si>
    <t>NGC3257</t>
  </si>
  <si>
    <t>-35:39:29.1</t>
  </si>
  <si>
    <t>2MASX J10284710-3539289</t>
  </si>
  <si>
    <t>NGC3258</t>
  </si>
  <si>
    <t>-35:36:19.9</t>
  </si>
  <si>
    <t>2MASX J10285358-3536199</t>
  </si>
  <si>
    <t>NGC3258A</t>
  </si>
  <si>
    <t>-35:27:16.1</t>
  </si>
  <si>
    <t>2MASX J10281915-3527159</t>
  </si>
  <si>
    <t>NGC3258B</t>
  </si>
  <si>
    <t>-35:33:48.8</t>
  </si>
  <si>
    <t>2MASX J10302530-3533483</t>
  </si>
  <si>
    <t>NGC3258C</t>
  </si>
  <si>
    <t>-35:13:13.7</t>
  </si>
  <si>
    <t>2MASX J10312413-3513136</t>
  </si>
  <si>
    <t>NGC3258D</t>
  </si>
  <si>
    <t>-35:24:35.3</t>
  </si>
  <si>
    <t>2MASX J10315572-3524353</t>
  </si>
  <si>
    <t>NGC3258E</t>
  </si>
  <si>
    <t>-34:59:54.1</t>
  </si>
  <si>
    <t>2MASX J10322490-3459538</t>
  </si>
  <si>
    <t>NGC3259</t>
  </si>
  <si>
    <t>+65:02:27.9</t>
  </si>
  <si>
    <t>2MASX J10323481+6502277</t>
  </si>
  <si>
    <t>NGC3260</t>
  </si>
  <si>
    <t>-35:35:42.7</t>
  </si>
  <si>
    <t>2MASX J10290637-3535429</t>
  </si>
  <si>
    <t>NGC3261</t>
  </si>
  <si>
    <t>-44:39:24.6</t>
  </si>
  <si>
    <t>2MASX J10290147-4439244</t>
  </si>
  <si>
    <t>NGC3262</t>
  </si>
  <si>
    <t>-44:09:34.8</t>
  </si>
  <si>
    <t>2MASX J10290624-4409344</t>
  </si>
  <si>
    <t>NGC3263</t>
  </si>
  <si>
    <t>-44:07:22.5</t>
  </si>
  <si>
    <t>2MASX J10291339-4407225</t>
  </si>
  <si>
    <t>NGC3264</t>
  </si>
  <si>
    <t>+56:05:07.0</t>
  </si>
  <si>
    <t>IRAS 10291+5620</t>
  </si>
  <si>
    <t>NGC3265</t>
  </si>
  <si>
    <t>+28:47:48.0</t>
  </si>
  <si>
    <t>2MASX J10310676+2847470</t>
  </si>
  <si>
    <t>NGC3266</t>
  </si>
  <si>
    <t>+64:44:57.8</t>
  </si>
  <si>
    <t>2MASX J10331762+6444578</t>
  </si>
  <si>
    <t>NGC3267</t>
  </si>
  <si>
    <t>-35:19:20.6</t>
  </si>
  <si>
    <t>2MASX J10294856-3519207</t>
  </si>
  <si>
    <t>NGC3268</t>
  </si>
  <si>
    <t>-35:19:31.7</t>
  </si>
  <si>
    <t>2MASX J10300065-3519318</t>
  </si>
  <si>
    <t>NGC3269</t>
  </si>
  <si>
    <t>-35:13:27.8</t>
  </si>
  <si>
    <t>2MASX J10295707-3513277</t>
  </si>
  <si>
    <t>NGC3270</t>
  </si>
  <si>
    <t>+24:52:10.0</t>
  </si>
  <si>
    <t>2MASX J10312999+2452095</t>
  </si>
  <si>
    <t>NGC3271</t>
  </si>
  <si>
    <t>2MASX J10302648-3521343</t>
  </si>
  <si>
    <t>NGC3272</t>
  </si>
  <si>
    <t>+28:28:07.6</t>
  </si>
  <si>
    <t>NGC3273</t>
  </si>
  <si>
    <t>-35:36:38.3</t>
  </si>
  <si>
    <t>2MASX J10302915-3536383</t>
  </si>
  <si>
    <t>NGC3274</t>
  </si>
  <si>
    <t>+27:40:07.6</t>
  </si>
  <si>
    <t>2MASX J10321728+2740075</t>
  </si>
  <si>
    <t>NGC3275</t>
  </si>
  <si>
    <t>-36:44:13.1</t>
  </si>
  <si>
    <t>2MASX J10305182-3644130</t>
  </si>
  <si>
    <t>NGC3276</t>
  </si>
  <si>
    <t>-39:56:40.8</t>
  </si>
  <si>
    <t>2MASX J10310918-3956407</t>
  </si>
  <si>
    <t>NGC3277</t>
  </si>
  <si>
    <t>+28:30:42.2</t>
  </si>
  <si>
    <t>2MASX J10325545+2830422</t>
  </si>
  <si>
    <t>NGC3278</t>
  </si>
  <si>
    <t>-39:57:16.7</t>
  </si>
  <si>
    <t>2MASX J10313538-3957166</t>
  </si>
  <si>
    <t>NGC3279</t>
  </si>
  <si>
    <t>2MASX J10344279+1111500</t>
  </si>
  <si>
    <t>NGC3280</t>
  </si>
  <si>
    <t>-12:38:10.5</t>
  </si>
  <si>
    <t>NGC3280A</t>
  </si>
  <si>
    <t>-12:38:04.5</t>
  </si>
  <si>
    <t>MCG -02-27-006</t>
  </si>
  <si>
    <t>NGC3280B</t>
  </si>
  <si>
    <t>2MASX J10324383-1238138</t>
  </si>
  <si>
    <t>NGC3280C</t>
  </si>
  <si>
    <t>-12:38:14.0</t>
  </si>
  <si>
    <t>MCG -02-27-008</t>
  </si>
  <si>
    <t>NGC3281</t>
  </si>
  <si>
    <t>-34:51:13.3</t>
  </si>
  <si>
    <t>2MASX J10315208-3451133</t>
  </si>
  <si>
    <t>NGC3281A</t>
  </si>
  <si>
    <t>-35:11:54.6</t>
  </si>
  <si>
    <t>ESO 375-059</t>
  </si>
  <si>
    <t>NGC3281B</t>
  </si>
  <si>
    <t>-35:12:17.5</t>
  </si>
  <si>
    <t>2MASX J10315219-3512173</t>
  </si>
  <si>
    <t>NGC3281C</t>
  </si>
  <si>
    <t>-34:53:10.4</t>
  </si>
  <si>
    <t>2MASX J10325955-3453104</t>
  </si>
  <si>
    <t>NGC3281D</t>
  </si>
  <si>
    <t>-34:24:12.3</t>
  </si>
  <si>
    <t>2MASX J10341900-3424123</t>
  </si>
  <si>
    <t>NGC3282</t>
  </si>
  <si>
    <t>-22:18:08.2</t>
  </si>
  <si>
    <t>2MASX J10322191-2218082</t>
  </si>
  <si>
    <t>NGC3283</t>
  </si>
  <si>
    <t>-46:15:04.6</t>
  </si>
  <si>
    <t>2MASX J10311160-4615043</t>
  </si>
  <si>
    <t>NGC3284</t>
  </si>
  <si>
    <t>+58:37:12.6</t>
  </si>
  <si>
    <t>2MASX J10362128+5837124</t>
  </si>
  <si>
    <t>NGC3285</t>
  </si>
  <si>
    <t>-27:27:16.0</t>
  </si>
  <si>
    <t>2MASX J10333582-2727160</t>
  </si>
  <si>
    <t>NGC3285A</t>
  </si>
  <si>
    <t>-27:31:20.8</t>
  </si>
  <si>
    <t>2MASX J10324878-2731209</t>
  </si>
  <si>
    <t>NGC3285B</t>
  </si>
  <si>
    <t>-27:39:10.6</t>
  </si>
  <si>
    <t>2MASX J10343687-2739108</t>
  </si>
  <si>
    <t>NGC3286</t>
  </si>
  <si>
    <t>NGC3287</t>
  </si>
  <si>
    <t>+21:38:53.8</t>
  </si>
  <si>
    <t>2MASX J10344730+2138539</t>
  </si>
  <si>
    <t>NGC3288</t>
  </si>
  <si>
    <t>+58:33:22.3</t>
  </si>
  <si>
    <t>2MASX J10362571+5833224</t>
  </si>
  <si>
    <t>NGC3289</t>
  </si>
  <si>
    <t>-35:19:24.2</t>
  </si>
  <si>
    <t>2MASX J10340744-3519243</t>
  </si>
  <si>
    <t>NGC3290</t>
  </si>
  <si>
    <t>-17:16:36.4</t>
  </si>
  <si>
    <t>2MASX J10351742-1716364</t>
  </si>
  <si>
    <t>NGC3291</t>
  </si>
  <si>
    <t>+37:16:27.9</t>
  </si>
  <si>
    <t>SDSS J103606.48+371627.8</t>
  </si>
  <si>
    <t>NGC3292</t>
  </si>
  <si>
    <t>-06:10:46.6</t>
  </si>
  <si>
    <t>2MASX J10353442-0610467</t>
  </si>
  <si>
    <t>NGC3293</t>
  </si>
  <si>
    <t>-58:13:28.1</t>
  </si>
  <si>
    <t>MWSC 1826</t>
  </si>
  <si>
    <t>NGC3294</t>
  </si>
  <si>
    <t>+37:19:28.9</t>
  </si>
  <si>
    <t>2MASX J10361626+3719285</t>
  </si>
  <si>
    <t>NGC3295</t>
  </si>
  <si>
    <t>NGC3296</t>
  </si>
  <si>
    <t>2MASX J10324540-1243018</t>
  </si>
  <si>
    <t>NGC3297</t>
  </si>
  <si>
    <t>-12:40:18.6</t>
  </si>
  <si>
    <t>2MASX J10331172-1240186</t>
  </si>
  <si>
    <t>NGC3298</t>
  </si>
  <si>
    <t>+50:07:14.1</t>
  </si>
  <si>
    <t>2MASX J10371222+5007143</t>
  </si>
  <si>
    <t>NGC3299</t>
  </si>
  <si>
    <t>+12:42:26.6</t>
  </si>
  <si>
    <t>MCG +02-27-029</t>
  </si>
  <si>
    <t>NGC3300</t>
  </si>
  <si>
    <t>+14:10:16.0</t>
  </si>
  <si>
    <t>2MASX J10363843+1410175</t>
  </si>
  <si>
    <t>NGC3301</t>
  </si>
  <si>
    <t>+21:52:55.7</t>
  </si>
  <si>
    <t>2MASX J10365603+2152557</t>
  </si>
  <si>
    <t>NGC3302</t>
  </si>
  <si>
    <t>-32:21:30.6</t>
  </si>
  <si>
    <t>2MASX J10354741-3221307</t>
  </si>
  <si>
    <t>NGC3303</t>
  </si>
  <si>
    <t>+18:08:12.0</t>
  </si>
  <si>
    <t>MCG +03-27-066</t>
  </si>
  <si>
    <t>NGC3303 NED01</t>
  </si>
  <si>
    <t>+18:08:15.7</t>
  </si>
  <si>
    <t>MCG +03-27-066 NED01</t>
  </si>
  <si>
    <t>NGC3303 NED02</t>
  </si>
  <si>
    <t>+18:08:09.2</t>
  </si>
  <si>
    <t>2MASX J10370009+1808088</t>
  </si>
  <si>
    <t>NGC3304</t>
  </si>
  <si>
    <t>+37:27:20.3</t>
  </si>
  <si>
    <t>2MASX J10373786+3727204</t>
  </si>
  <si>
    <t>NGC3305</t>
  </si>
  <si>
    <t>-27:09:43.9</t>
  </si>
  <si>
    <t>2MASX J10361183-2709439</t>
  </si>
  <si>
    <t>NGC3306</t>
  </si>
  <si>
    <t>+12:39:08.9</t>
  </si>
  <si>
    <t>2MASX J10371021+1239087</t>
  </si>
  <si>
    <t>NGC3307</t>
  </si>
  <si>
    <t>-27:31:47.1</t>
  </si>
  <si>
    <t>2MASX J10361718-2731469</t>
  </si>
  <si>
    <t>NGC3308</t>
  </si>
  <si>
    <t>-27:26:17.3</t>
  </si>
  <si>
    <t>2MASX J10362237-2726172</t>
  </si>
  <si>
    <t>NGC3309</t>
  </si>
  <si>
    <t>-27:31:06.4</t>
  </si>
  <si>
    <t>2MASX J10363565-2731063</t>
  </si>
  <si>
    <t>NGC3310</t>
  </si>
  <si>
    <t>+53:30:12.2</t>
  </si>
  <si>
    <t>2MASX J10384585+5330118</t>
  </si>
  <si>
    <t>NGC3311</t>
  </si>
  <si>
    <t>-27:31:42.0</t>
  </si>
  <si>
    <t>2MASX J10364282-2731420</t>
  </si>
  <si>
    <t>NGC3312</t>
  </si>
  <si>
    <t>2MASX J10370254-2733541</t>
  </si>
  <si>
    <t>NGC3313</t>
  </si>
  <si>
    <t>-25:19:10.0</t>
  </si>
  <si>
    <t>2MASX J10372544-2519101</t>
  </si>
  <si>
    <t>NGC3314</t>
  </si>
  <si>
    <t>-27:41:04.0</t>
  </si>
  <si>
    <t>NGC3314A</t>
  </si>
  <si>
    <t>-27:41:02.2</t>
  </si>
  <si>
    <t>2MASX J10371285-2741021</t>
  </si>
  <si>
    <t>NGC3314B</t>
  </si>
  <si>
    <t>-27:41:05.9</t>
  </si>
  <si>
    <t>PGC 031532</t>
  </si>
  <si>
    <t>NGC3315</t>
  </si>
  <si>
    <t>-27:11:32.3</t>
  </si>
  <si>
    <t>ESO 501-048</t>
  </si>
  <si>
    <t>NGC3316</t>
  </si>
  <si>
    <t>-27:35:39.5</t>
  </si>
  <si>
    <t>2MASX J10373729-2735384</t>
  </si>
  <si>
    <t>NGC3317</t>
  </si>
  <si>
    <t>-27:31:10.6</t>
  </si>
  <si>
    <t>NGC3318</t>
  </si>
  <si>
    <t>-41:37:39.2</t>
  </si>
  <si>
    <t>2MASX J10371552-4137395</t>
  </si>
  <si>
    <t>NGC3318A</t>
  </si>
  <si>
    <t>-41:44:27.4</t>
  </si>
  <si>
    <t>PGC 031373</t>
  </si>
  <si>
    <t>NGC3318B</t>
  </si>
  <si>
    <t>-41:27:55.4</t>
  </si>
  <si>
    <t>2MASX J10373385-4127553</t>
  </si>
  <si>
    <t>NGC3319</t>
  </si>
  <si>
    <t>+41:41:12.0</t>
  </si>
  <si>
    <t>2MASX J10390953+4141127</t>
  </si>
  <si>
    <t>NGC3320</t>
  </si>
  <si>
    <t>+47:23:52.5</t>
  </si>
  <si>
    <t>2MASX J10393652+4723526</t>
  </si>
  <si>
    <t>NGC3321</t>
  </si>
  <si>
    <t>-11:38:55.9</t>
  </si>
  <si>
    <t>2MASX J10385055-1138560</t>
  </si>
  <si>
    <t>NGC3322</t>
  </si>
  <si>
    <t>NGC3323</t>
  </si>
  <si>
    <t>+25:19:21.9</t>
  </si>
  <si>
    <t>2MASX J10393902+2519214</t>
  </si>
  <si>
    <t>NGC3324</t>
  </si>
  <si>
    <t>-58:37:10.4</t>
  </si>
  <si>
    <t>MWSC 1830</t>
  </si>
  <si>
    <t>IC 2599 is a part of this emission nebula.</t>
  </si>
  <si>
    <t>NGC3325</t>
  </si>
  <si>
    <t>-00:12:00.9</t>
  </si>
  <si>
    <t>2MASX J10392046-0012010</t>
  </si>
  <si>
    <t>NGC3326</t>
  </si>
  <si>
    <t>+05:06:27.4</t>
  </si>
  <si>
    <t>2MASX J10393183+0506266</t>
  </si>
  <si>
    <t>NGC3327</t>
  </si>
  <si>
    <t>+24:05:28.5</t>
  </si>
  <si>
    <t>2MASX J10395794+2405284</t>
  </si>
  <si>
    <t>NGC3328</t>
  </si>
  <si>
    <t>+09:18:00.4</t>
  </si>
  <si>
    <t>SDSS J103954.25+091800.3</t>
  </si>
  <si>
    <t>NGC3329</t>
  </si>
  <si>
    <t>+76:48:34.0</t>
  </si>
  <si>
    <t>2MASX J10443936+7648337</t>
  </si>
  <si>
    <t>NGC3330</t>
  </si>
  <si>
    <t>-54:07:50.6</t>
  </si>
  <si>
    <t>MWSC 1835</t>
  </si>
  <si>
    <t>NGC3331</t>
  </si>
  <si>
    <t>-23:49:13.3</t>
  </si>
  <si>
    <t>2MASX J10400892-2349132</t>
  </si>
  <si>
    <t>NGC3332</t>
  </si>
  <si>
    <t>+09:10:57.2</t>
  </si>
  <si>
    <t>2MASX J10402834+0910568</t>
  </si>
  <si>
    <t>NGC3333</t>
  </si>
  <si>
    <t>-36:02:10.2</t>
  </si>
  <si>
    <t>2MASX J10394981-3602102</t>
  </si>
  <si>
    <t>NGC3334</t>
  </si>
  <si>
    <t>+37:18:46.3</t>
  </si>
  <si>
    <t>2MASX J10413121+3718464</t>
  </si>
  <si>
    <t>NGC3335</t>
  </si>
  <si>
    <t>-23:55:21.7</t>
  </si>
  <si>
    <t>2MASX J10393405-2355217</t>
  </si>
  <si>
    <t>NGC3336</t>
  </si>
  <si>
    <t>-27:46:37.5</t>
  </si>
  <si>
    <t>2MASX J10401702-2746377</t>
  </si>
  <si>
    <t>NGC3337</t>
  </si>
  <si>
    <t>+04:59:18.2</t>
  </si>
  <si>
    <t>2MASX J10414755+0459181</t>
  </si>
  <si>
    <t>NGC3338</t>
  </si>
  <si>
    <t>+13:44:49.2</t>
  </si>
  <si>
    <t>2MASX J10420754+1344489</t>
  </si>
  <si>
    <t>NGC3339</t>
  </si>
  <si>
    <t>-00:22:09.3</t>
  </si>
  <si>
    <t>2MASS J10421006-0022093</t>
  </si>
  <si>
    <t>NGC3340</t>
  </si>
  <si>
    <t>-00:22:36.7</t>
  </si>
  <si>
    <t>2MASX J10421741-0022318</t>
  </si>
  <si>
    <t>NGC3341</t>
  </si>
  <si>
    <t>+05:02:37.7</t>
  </si>
  <si>
    <t>2MASX J10423147+0502382</t>
  </si>
  <si>
    <t>NGC3342</t>
  </si>
  <si>
    <t>NGC3343</t>
  </si>
  <si>
    <t>+73:21:11.3</t>
  </si>
  <si>
    <t>2MASX J10461032+7321108</t>
  </si>
  <si>
    <t>NGC3344</t>
  </si>
  <si>
    <t>+24:55:20.0</t>
  </si>
  <si>
    <t>2MASX J10433114+2455199</t>
  </si>
  <si>
    <t>NGC3345</t>
  </si>
  <si>
    <t>+11:59:07.0</t>
  </si>
  <si>
    <t>NGC3346</t>
  </si>
  <si>
    <t>+14:52:18.7</t>
  </si>
  <si>
    <t>2MASX J10433888+1452191</t>
  </si>
  <si>
    <t>NGC3347</t>
  </si>
  <si>
    <t>-36:21:09.6</t>
  </si>
  <si>
    <t>2MASX J10424650-3621090</t>
  </si>
  <si>
    <t>NGC3347A</t>
  </si>
  <si>
    <t>-36:24:40.0</t>
  </si>
  <si>
    <t>2MASX J10402061-3624399</t>
  </si>
  <si>
    <t>NGC3347B</t>
  </si>
  <si>
    <t>-36:56:07.2</t>
  </si>
  <si>
    <t>2MASX J10415815-3656077</t>
  </si>
  <si>
    <t>NGC3347C</t>
  </si>
  <si>
    <t>-36:17:16.5</t>
  </si>
  <si>
    <t>ESO 376-005</t>
  </si>
  <si>
    <t>NGC3348</t>
  </si>
  <si>
    <t>+72:50:22.8</t>
  </si>
  <si>
    <t>2MASX J10470999+7250228</t>
  </si>
  <si>
    <t>NGC3349</t>
  </si>
  <si>
    <t>+06:45:46.7</t>
  </si>
  <si>
    <t>2MASX J10435053+0645466</t>
  </si>
  <si>
    <t>NGC3350</t>
  </si>
  <si>
    <t>+30:43:29.5</t>
  </si>
  <si>
    <t>2MASX J10442298+3043289</t>
  </si>
  <si>
    <t>NGC3351</t>
  </si>
  <si>
    <t>+11:42:13.7</t>
  </si>
  <si>
    <t>2MASX J10435773+1142129</t>
  </si>
  <si>
    <t>NGC3352</t>
  </si>
  <si>
    <t>+22:22:16.3</t>
  </si>
  <si>
    <t>2MASX J10441491+2222154</t>
  </si>
  <si>
    <t>NGC3353</t>
  </si>
  <si>
    <t>+55:57:37.4</t>
  </si>
  <si>
    <t>2MASX J10452239+5557373</t>
  </si>
  <si>
    <t>NGC3354</t>
  </si>
  <si>
    <t>-36:21:44.6</t>
  </si>
  <si>
    <t>2MASX J10430294-3621445</t>
  </si>
  <si>
    <t>NGC3355</t>
  </si>
  <si>
    <t>-23:23:03.3</t>
  </si>
  <si>
    <t>ESO 501-079</t>
  </si>
  <si>
    <t>NGC3356</t>
  </si>
  <si>
    <t>+06:45:31.6</t>
  </si>
  <si>
    <t>2MASX J10441223+0645314</t>
  </si>
  <si>
    <t>NGC3357</t>
  </si>
  <si>
    <t>+14:05:04.1</t>
  </si>
  <si>
    <t>2MASX J10442076+1405043</t>
  </si>
  <si>
    <t>NGC3358</t>
  </si>
  <si>
    <t>-36:24:38.5</t>
  </si>
  <si>
    <t>2MASX J10433303-3624385</t>
  </si>
  <si>
    <t>NGC3359</t>
  </si>
  <si>
    <t>+63:13:27.2</t>
  </si>
  <si>
    <t>2MASX J10463684+6313251</t>
  </si>
  <si>
    <t>NGC3360</t>
  </si>
  <si>
    <t>-11:14:33.2</t>
  </si>
  <si>
    <t>2MASX J10441619-1114334</t>
  </si>
  <si>
    <t>NGC3361</t>
  </si>
  <si>
    <t>-11:12:28.5</t>
  </si>
  <si>
    <t>2MASX J10442917-1112284</t>
  </si>
  <si>
    <t>NGC3362</t>
  </si>
  <si>
    <t>+06:35:48.2</t>
  </si>
  <si>
    <t>2MASX J10445172+0635488</t>
  </si>
  <si>
    <t>NGC3363</t>
  </si>
  <si>
    <t>+22:04:42.6</t>
  </si>
  <si>
    <t>2MASX J10450942+2204425</t>
  </si>
  <si>
    <t>NGC3364</t>
  </si>
  <si>
    <t>+72:25:30.1</t>
  </si>
  <si>
    <t>2MASX J10482979+7225302</t>
  </si>
  <si>
    <t>NGC3365</t>
  </si>
  <si>
    <t>+01:48:47.8</t>
  </si>
  <si>
    <t>2MASX J10461264+0148479</t>
  </si>
  <si>
    <t>NGC3366</t>
  </si>
  <si>
    <t>ESO 264-007</t>
  </si>
  <si>
    <t>NGC3367</t>
  </si>
  <si>
    <t>+13:45:03.1</t>
  </si>
  <si>
    <t>2MASX J10463496+1345026</t>
  </si>
  <si>
    <t>NGC3368</t>
  </si>
  <si>
    <t>+11:49:11.8</t>
  </si>
  <si>
    <t>2MASX J10464574+1149117</t>
  </si>
  <si>
    <t>NGC3369</t>
  </si>
  <si>
    <t>-25:14:40.0</t>
  </si>
  <si>
    <t>2MASX J10464464-2514398</t>
  </si>
  <si>
    <t>NGC3370</t>
  </si>
  <si>
    <t>+17:16:25.0</t>
  </si>
  <si>
    <t>2MASX J10470403+1716253</t>
  </si>
  <si>
    <t>NGC3371</t>
  </si>
  <si>
    <t>+12:37:45.4</t>
  </si>
  <si>
    <t>NGC3372</t>
  </si>
  <si>
    <t>-59:52:00.1</t>
  </si>
  <si>
    <t>C 092</t>
  </si>
  <si>
    <t>Carina Nebula</t>
  </si>
  <si>
    <t>NGC3373</t>
  </si>
  <si>
    <t>+12:31:59.5</t>
  </si>
  <si>
    <t>NGC3374</t>
  </si>
  <si>
    <t>+43:11:11.6</t>
  </si>
  <si>
    <t>2MASX J10480107+4311115</t>
  </si>
  <si>
    <t>NGC3375</t>
  </si>
  <si>
    <t>-09:56:28.7</t>
  </si>
  <si>
    <t>2MASX J10470078-0956285</t>
  </si>
  <si>
    <t>NGC3376</t>
  </si>
  <si>
    <t>+06:02:53.3</t>
  </si>
  <si>
    <t>2MASX J10472659+0602529</t>
  </si>
  <si>
    <t>NGC3377</t>
  </si>
  <si>
    <t>+13:59:09.3</t>
  </si>
  <si>
    <t>2MASX J10474239+1359083</t>
  </si>
  <si>
    <t>NGC3377A</t>
  </si>
  <si>
    <t>+14:04:10.0</t>
  </si>
  <si>
    <t>MCG +02-28-007</t>
  </si>
  <si>
    <t>NGC3378</t>
  </si>
  <si>
    <t>-40:00:57.7</t>
  </si>
  <si>
    <t>2MASX J10464327-4000576</t>
  </si>
  <si>
    <t>NGC3379</t>
  </si>
  <si>
    <t>+12:34:53.8</t>
  </si>
  <si>
    <t>2MASX J10474959+1234538</t>
  </si>
  <si>
    <t>NGC3380</t>
  </si>
  <si>
    <t>+28:36:06.4</t>
  </si>
  <si>
    <t>2MASX J10481215+2836063</t>
  </si>
  <si>
    <t>NGC3381</t>
  </si>
  <si>
    <t>+34:42:41.1</t>
  </si>
  <si>
    <t>2MASX J10482482+3442405</t>
  </si>
  <si>
    <t>NGC3382</t>
  </si>
  <si>
    <t>+36:43:31.6</t>
  </si>
  <si>
    <t>SDSS J104825.03+364331.5</t>
  </si>
  <si>
    <t>Identification as NGC 3382 is very uncertain.</t>
  </si>
  <si>
    <t>NGC3383</t>
  </si>
  <si>
    <t>-24:26:17.4</t>
  </si>
  <si>
    <t>2MASX J10471919-2426172</t>
  </si>
  <si>
    <t>NGC3384</t>
  </si>
  <si>
    <t>2MASX J10481689+1237454</t>
  </si>
  <si>
    <t>NGC3385</t>
  </si>
  <si>
    <t>+04:55:39.9</t>
  </si>
  <si>
    <t>2MASX J10481163+0455397</t>
  </si>
  <si>
    <t>NGC3386</t>
  </si>
  <si>
    <t>+04:59:54.9</t>
  </si>
  <si>
    <t>2MASX J10481189+0459547</t>
  </si>
  <si>
    <t>NGC3387</t>
  </si>
  <si>
    <t>+04:57:59.8</t>
  </si>
  <si>
    <t>Galactic star superposed; possibly not a galaxy?</t>
  </si>
  <si>
    <t>NGC3388</t>
  </si>
  <si>
    <t>+08:34:01.7</t>
  </si>
  <si>
    <t>NGC3389</t>
  </si>
  <si>
    <t>MCG +02-28-013</t>
  </si>
  <si>
    <t>NGC3390</t>
  </si>
  <si>
    <t>-31:32:00.1</t>
  </si>
  <si>
    <t>2MASX J10480434-3132000</t>
  </si>
  <si>
    <t>NGC3391</t>
  </si>
  <si>
    <t>+14:13:11.4</t>
  </si>
  <si>
    <t>2MASX J10485639+1413117</t>
  </si>
  <si>
    <t>NGC3392</t>
  </si>
  <si>
    <t>+65:46:53.6</t>
  </si>
  <si>
    <t>2MASX J10510307+6546534</t>
  </si>
  <si>
    <t>NGC3393</t>
  </si>
  <si>
    <t>-25:09:43.4</t>
  </si>
  <si>
    <t>2MASX J10482346-2509433</t>
  </si>
  <si>
    <t>NGC3394</t>
  </si>
  <si>
    <t>+65:43:38.0</t>
  </si>
  <si>
    <t>2MASX J10503976+6543377</t>
  </si>
  <si>
    <t>NGC3395</t>
  </si>
  <si>
    <t>2MASX J10495011+3258582</t>
  </si>
  <si>
    <t>NGC3396</t>
  </si>
  <si>
    <t>+32:59:27.0</t>
  </si>
  <si>
    <t>2MASX J10495512+3259261</t>
  </si>
  <si>
    <t>NGC3397</t>
  </si>
  <si>
    <t>NGC3398</t>
  </si>
  <si>
    <t>2MASX J10513147+5523277</t>
  </si>
  <si>
    <t>NGC3399</t>
  </si>
  <si>
    <t>+16:13:06.8</t>
  </si>
  <si>
    <t>2MASX J10492761+1613061</t>
  </si>
  <si>
    <t>NGC3400</t>
  </si>
  <si>
    <t>+28:28:08.7</t>
  </si>
  <si>
    <t>2MASX J10504550+2828081</t>
  </si>
  <si>
    <t>NGC3401</t>
  </si>
  <si>
    <t>+05:48:41.4</t>
  </si>
  <si>
    <t>NGC3402</t>
  </si>
  <si>
    <t>-12:50:40.6</t>
  </si>
  <si>
    <t>2MASX J10502610-1250422</t>
  </si>
  <si>
    <t>NGC3403</t>
  </si>
  <si>
    <t>+73:41:25.3</t>
  </si>
  <si>
    <t>2MASX J10535485+7341253</t>
  </si>
  <si>
    <t>NGC3404</t>
  </si>
  <si>
    <t>2MASX J10501799-1206316</t>
  </si>
  <si>
    <t>NGC3405</t>
  </si>
  <si>
    <t>+16:14:25.0</t>
  </si>
  <si>
    <t>UGC 05933</t>
  </si>
  <si>
    <t>NGC3405 NED01</t>
  </si>
  <si>
    <t>+16:14:19.8</t>
  </si>
  <si>
    <t>2MASX J10494330+1614201</t>
  </si>
  <si>
    <t>NGC3405 NED02</t>
  </si>
  <si>
    <t>+16:14:31.9</t>
  </si>
  <si>
    <t>MCG +03-28-015</t>
  </si>
  <si>
    <t>NGC3406</t>
  </si>
  <si>
    <t>+51:01:26.0</t>
  </si>
  <si>
    <t>MCG +09-18-040</t>
  </si>
  <si>
    <t>NGC3406 NED01</t>
  </si>
  <si>
    <t>+51:01:19.8</t>
  </si>
  <si>
    <t>2MASX J10514368+5101195</t>
  </si>
  <si>
    <t>NGC3406 NED02</t>
  </si>
  <si>
    <t>+51:01:30.3</t>
  </si>
  <si>
    <t>2MASX J10514450+5101303</t>
  </si>
  <si>
    <t>NGC3407</t>
  </si>
  <si>
    <t>+61:22:46.7</t>
  </si>
  <si>
    <t>2MASX J10521784+6122471</t>
  </si>
  <si>
    <t>NGC3408</t>
  </si>
  <si>
    <t>+58:26:17.3</t>
  </si>
  <si>
    <t>2MASX J10521167+5826168</t>
  </si>
  <si>
    <t>NGC3409</t>
  </si>
  <si>
    <t>-17:02:37.1</t>
  </si>
  <si>
    <t>2MASX J10502033-1702372</t>
  </si>
  <si>
    <t>NGC3410</t>
  </si>
  <si>
    <t>+51:00:23.4</t>
  </si>
  <si>
    <t>2MASX J10515373+5100234</t>
  </si>
  <si>
    <t>NGC3411</t>
  </si>
  <si>
    <t>NGC3412</t>
  </si>
  <si>
    <t>+13:24:43.7</t>
  </si>
  <si>
    <t>2MASX J10505331+1324437</t>
  </si>
  <si>
    <t>NGC3413</t>
  </si>
  <si>
    <t>+32:45:59.0</t>
  </si>
  <si>
    <t>2MASX J10512070+3245589</t>
  </si>
  <si>
    <t>NGC3414</t>
  </si>
  <si>
    <t>+27:58:30.4</t>
  </si>
  <si>
    <t>2MASX J10511624+2758298</t>
  </si>
  <si>
    <t>NGC3415</t>
  </si>
  <si>
    <t>+43:42:45.4</t>
  </si>
  <si>
    <t>2MASX J10514261+4342454</t>
  </si>
  <si>
    <t>NGC3416</t>
  </si>
  <si>
    <t>+43:45:50.9</t>
  </si>
  <si>
    <t>2MASX J10514829+4345512</t>
  </si>
  <si>
    <t>NGC3417</t>
  </si>
  <si>
    <t>+08:28:24.6</t>
  </si>
  <si>
    <t>2MASX J10510169+0828242</t>
  </si>
  <si>
    <t>NGC3418</t>
  </si>
  <si>
    <t>+28:06:43.3</t>
  </si>
  <si>
    <t>2MASX J10512393+2806429</t>
  </si>
  <si>
    <t>NGC3419</t>
  </si>
  <si>
    <t>+13:56:45.6</t>
  </si>
  <si>
    <t>2MASX J10511773+1356457</t>
  </si>
  <si>
    <t>NGC3419A</t>
  </si>
  <si>
    <t>+14:01:24.4</t>
  </si>
  <si>
    <t>2MASX J10511994+1401241</t>
  </si>
  <si>
    <t>NGC3420</t>
  </si>
  <si>
    <t>-17:14:33.1</t>
  </si>
  <si>
    <t>2MASX J10500967-1714326</t>
  </si>
  <si>
    <t>NGC3421</t>
  </si>
  <si>
    <t>2MASX J10505766-1226546</t>
  </si>
  <si>
    <t>NGC3422</t>
  </si>
  <si>
    <t>-12:24:08.6</t>
  </si>
  <si>
    <t>2MASX J10511732-1224086</t>
  </si>
  <si>
    <t>NGC3423</t>
  </si>
  <si>
    <t>+05:50:24.1</t>
  </si>
  <si>
    <t>2MASX J10511434+0550243</t>
  </si>
  <si>
    <t>NGC3424</t>
  </si>
  <si>
    <t>+32:54:02.7</t>
  </si>
  <si>
    <t>2MASX J10514632+3254024</t>
  </si>
  <si>
    <t>NGC3425</t>
  </si>
  <si>
    <t>2MASX J10512551+0834014</t>
  </si>
  <si>
    <t>NGC3426</t>
  </si>
  <si>
    <t>+18:28:51.0</t>
  </si>
  <si>
    <t>2MASX J10514174+1828517</t>
  </si>
  <si>
    <t>NGC3427</t>
  </si>
  <si>
    <t>+08:17:55.3</t>
  </si>
  <si>
    <t>2MASX J10512633+0817554</t>
  </si>
  <si>
    <t>NGC3428</t>
  </si>
  <si>
    <t>+09:16:46.2</t>
  </si>
  <si>
    <t>2MASX J10512951+0916464</t>
  </si>
  <si>
    <t>NGC3429</t>
  </si>
  <si>
    <t>NGC3430</t>
  </si>
  <si>
    <t>+32:57:01.6</t>
  </si>
  <si>
    <t>2MASX J10521141+3257015</t>
  </si>
  <si>
    <t>NGC3431</t>
  </si>
  <si>
    <t>-17:00:28.9</t>
  </si>
  <si>
    <t>2MASX J10511503-1700286</t>
  </si>
  <si>
    <t>NGC3432</t>
  </si>
  <si>
    <t>+36:37:07.6</t>
  </si>
  <si>
    <t>2MASX J10523113+3637076</t>
  </si>
  <si>
    <t>NGC3433</t>
  </si>
  <si>
    <t>+10:08:53.9</t>
  </si>
  <si>
    <t>2MASX J10520382+1008536</t>
  </si>
  <si>
    <t>NGC3434</t>
  </si>
  <si>
    <t>+03:47:31.4</t>
  </si>
  <si>
    <t>2MASX J10515804+0347312</t>
  </si>
  <si>
    <t>NGC3435</t>
  </si>
  <si>
    <t>+61:17:23.5</t>
  </si>
  <si>
    <t>2MASX J10544836+6117236</t>
  </si>
  <si>
    <t>NGC3436</t>
  </si>
  <si>
    <t>+08:05:38.5</t>
  </si>
  <si>
    <t>2MASX J10522747+0805385</t>
  </si>
  <si>
    <t>NGC3437</t>
  </si>
  <si>
    <t>+22:56:02.9</t>
  </si>
  <si>
    <t>2MASX J10523574+2256028</t>
  </si>
  <si>
    <t>NGC3438</t>
  </si>
  <si>
    <t>+10:32:50.1</t>
  </si>
  <si>
    <t>2MASX J10522599+1032505</t>
  </si>
  <si>
    <t>NGC3439</t>
  </si>
  <si>
    <t>+08:33:27.3</t>
  </si>
  <si>
    <t>2MASX J10522572+0833275</t>
  </si>
  <si>
    <t>NGC3440</t>
  </si>
  <si>
    <t>+57:07:07.5</t>
  </si>
  <si>
    <t>2MASX J10534950+5707075</t>
  </si>
  <si>
    <t>NGC3441</t>
  </si>
  <si>
    <t>+07:13:29.6</t>
  </si>
  <si>
    <t>2MASX J10523110+0713295</t>
  </si>
  <si>
    <t>NGC3442</t>
  </si>
  <si>
    <t>+33:54:37.3</t>
  </si>
  <si>
    <t>2MASX J10530813+3354369</t>
  </si>
  <si>
    <t>NGC3443</t>
  </si>
  <si>
    <t>+17:34:25.1</t>
  </si>
  <si>
    <t>2MASX J10530011+1734250</t>
  </si>
  <si>
    <t>NGC3444</t>
  </si>
  <si>
    <t>+10:12:38.1</t>
  </si>
  <si>
    <t>2MASX J10525942+1012387</t>
  </si>
  <si>
    <t>NGC3445</t>
  </si>
  <si>
    <t>+56:59:26.5</t>
  </si>
  <si>
    <t>2MASX J10543546+5659264</t>
  </si>
  <si>
    <t>NGC3446</t>
  </si>
  <si>
    <t>-45:08:21.3</t>
  </si>
  <si>
    <t>MWSC 1862</t>
  </si>
  <si>
    <t>NGC3447A</t>
  </si>
  <si>
    <t>+16:46:20.8</t>
  </si>
  <si>
    <t>MCG +03-28-027</t>
  </si>
  <si>
    <t>NGC3447B</t>
  </si>
  <si>
    <t>+16:47:09.6</t>
  </si>
  <si>
    <t>MCG +03-28-028</t>
  </si>
  <si>
    <t>NGC3448</t>
  </si>
  <si>
    <t>+54:18:17.5</t>
  </si>
  <si>
    <t>2MASX J10543923+5418188</t>
  </si>
  <si>
    <t>NGC3449</t>
  </si>
  <si>
    <t>-32:55:39.4</t>
  </si>
  <si>
    <t>2MASX J10525364-3255394</t>
  </si>
  <si>
    <t>NGC3450</t>
  </si>
  <si>
    <t>-20:50:57.1</t>
  </si>
  <si>
    <t>2MASX J10480361-2050572</t>
  </si>
  <si>
    <t>NGC3451</t>
  </si>
  <si>
    <t>+27:14:23.1</t>
  </si>
  <si>
    <t>2MASX J10542085+2714227</t>
  </si>
  <si>
    <t>NGC3452</t>
  </si>
  <si>
    <t>-11:24:18.2</t>
  </si>
  <si>
    <t>2MASX J10541409-1124179</t>
  </si>
  <si>
    <t>NGC3453</t>
  </si>
  <si>
    <t>-21:47:33.9</t>
  </si>
  <si>
    <t>2MASX J10534049-2147337</t>
  </si>
  <si>
    <t>NGC3454</t>
  </si>
  <si>
    <t>+17:20:38.5</t>
  </si>
  <si>
    <t>2MASX J10542945+1720385</t>
  </si>
  <si>
    <t>NGC3455</t>
  </si>
  <si>
    <t>+17:17:05.1</t>
  </si>
  <si>
    <t>2MASX J10543106+1717045</t>
  </si>
  <si>
    <t>NGC3456</t>
  </si>
  <si>
    <t>-16:01:39.8</t>
  </si>
  <si>
    <t>2MASX J10540329-1601398</t>
  </si>
  <si>
    <t>NGC3457</t>
  </si>
  <si>
    <t>+17:37:16.5</t>
  </si>
  <si>
    <t>2MASX J10544862+1737161</t>
  </si>
  <si>
    <t>NGC3458</t>
  </si>
  <si>
    <t>+57:07:01.1</t>
  </si>
  <si>
    <t>2MASX J10560145+5707010</t>
  </si>
  <si>
    <t>NGC3459</t>
  </si>
  <si>
    <t>-17:02:31.2</t>
  </si>
  <si>
    <t>2MASX J10544427-1702313</t>
  </si>
  <si>
    <t>NGC3460</t>
  </si>
  <si>
    <t>NGC3461</t>
  </si>
  <si>
    <t>+17:42:29.3</t>
  </si>
  <si>
    <t>2MASX J10545526+1742292</t>
  </si>
  <si>
    <t>NGC3462</t>
  </si>
  <si>
    <t>+07:41:48.3</t>
  </si>
  <si>
    <t>2MASX J10552108+0741482</t>
  </si>
  <si>
    <t>NGC3463</t>
  </si>
  <si>
    <t>-26:08:26.7</t>
  </si>
  <si>
    <t>2MASX J10551336-2608266</t>
  </si>
  <si>
    <t>NGC3464</t>
  </si>
  <si>
    <t>-21:03:59.9</t>
  </si>
  <si>
    <t>2MASX J10544007-2103596</t>
  </si>
  <si>
    <t>NGC3465</t>
  </si>
  <si>
    <t>+75:11:28.6</t>
  </si>
  <si>
    <t>2MASX J10593125+7511284</t>
  </si>
  <si>
    <t>NGC3466</t>
  </si>
  <si>
    <t>+09:45:16.0</t>
  </si>
  <si>
    <t>2MASX J10561548+0945156</t>
  </si>
  <si>
    <t>NGC3467</t>
  </si>
  <si>
    <t>+09:45:32.1</t>
  </si>
  <si>
    <t>2MASX J10564407+0945324</t>
  </si>
  <si>
    <t>NGC3468</t>
  </si>
  <si>
    <t>+40:56:46.1</t>
  </si>
  <si>
    <t>2MASX J10573116+4056463</t>
  </si>
  <si>
    <t>NGC3469</t>
  </si>
  <si>
    <t>-14:18:02.9</t>
  </si>
  <si>
    <t>2MASX J10565769-1418018</t>
  </si>
  <si>
    <t>NGC3470</t>
  </si>
  <si>
    <t>+59:30:38.5</t>
  </si>
  <si>
    <t>2MASX J10584486+5930383</t>
  </si>
  <si>
    <t>NGC3471</t>
  </si>
  <si>
    <t>+61:31:50.5</t>
  </si>
  <si>
    <t>2MASX J10590901+6131496</t>
  </si>
  <si>
    <t>NGC3472</t>
  </si>
  <si>
    <t>-19:38:15.7</t>
  </si>
  <si>
    <t>NGC3473</t>
  </si>
  <si>
    <t>+17:07:27.9</t>
  </si>
  <si>
    <t>2MASX J10580519+1707281</t>
  </si>
  <si>
    <t>NGC3474</t>
  </si>
  <si>
    <t>+17:05:44.5</t>
  </si>
  <si>
    <t>2MASX J10580875+1705441</t>
  </si>
  <si>
    <t>NGC3475</t>
  </si>
  <si>
    <t>+24:13:34.8</t>
  </si>
  <si>
    <t>2MASX J10582517+2413351</t>
  </si>
  <si>
    <t>NGC3476</t>
  </si>
  <si>
    <t>+09:16:34.1</t>
  </si>
  <si>
    <t>2MASX J10580758+0916335</t>
  </si>
  <si>
    <t>NGC3477</t>
  </si>
  <si>
    <t>+09:13:04.1</t>
  </si>
  <si>
    <t>2MASX J10581255+0913046</t>
  </si>
  <si>
    <t>NGC3478</t>
  </si>
  <si>
    <t>+46:07:20.6</t>
  </si>
  <si>
    <t>2MASX J10592591+4607252</t>
  </si>
  <si>
    <t>NGC3479</t>
  </si>
  <si>
    <t>-14:57:41.0</t>
  </si>
  <si>
    <t>2MASX J10585548-1457408</t>
  </si>
  <si>
    <t>NGC3480</t>
  </si>
  <si>
    <t>NGC3481</t>
  </si>
  <si>
    <t>-07:32:37.1</t>
  </si>
  <si>
    <t>2MASX J10592616-0732370</t>
  </si>
  <si>
    <t>NGC3482</t>
  </si>
  <si>
    <t>-46:35:02.0</t>
  </si>
  <si>
    <t>2MASX J10583429-4635018</t>
  </si>
  <si>
    <t>NGC3483</t>
  </si>
  <si>
    <t>-28:28:37.1</t>
  </si>
  <si>
    <t>2MASX J10590019-2828370</t>
  </si>
  <si>
    <t>NGC3484</t>
  </si>
  <si>
    <t>-19:37:59.7</t>
  </si>
  <si>
    <t>NGC3485</t>
  </si>
  <si>
    <t>+14:50:29.7</t>
  </si>
  <si>
    <t>2MASX J11000239+1450295</t>
  </si>
  <si>
    <t>NGC3486</t>
  </si>
  <si>
    <t>+28:58:30.5</t>
  </si>
  <si>
    <t>2MASX J11002394+2858293</t>
  </si>
  <si>
    <t>NGC3487</t>
  </si>
  <si>
    <t>+17:35:15.4</t>
  </si>
  <si>
    <t>2MASX J11004654+1735155</t>
  </si>
  <si>
    <t>NGC3488</t>
  </si>
  <si>
    <t>+57:40:39.6</t>
  </si>
  <si>
    <t>2MASX J11012353+5740389</t>
  </si>
  <si>
    <t>NGC3489</t>
  </si>
  <si>
    <t>+13:54:04.4</t>
  </si>
  <si>
    <t>2MASX J11001858+1354045</t>
  </si>
  <si>
    <t>NGC3490</t>
  </si>
  <si>
    <t>+09:21:42.8</t>
  </si>
  <si>
    <t>2MASX J10595440+0921422</t>
  </si>
  <si>
    <t>NGC3491</t>
  </si>
  <si>
    <t>+12:09:41.6</t>
  </si>
  <si>
    <t>2MASX J11003537+1209415</t>
  </si>
  <si>
    <t>NGC3492</t>
  </si>
  <si>
    <t>+10:30:18.0</t>
  </si>
  <si>
    <t>MCG +02-28-045</t>
  </si>
  <si>
    <t>NGC3492 NED01</t>
  </si>
  <si>
    <t>+10:30:15.2</t>
  </si>
  <si>
    <t>MCG +02-28-045 NED01</t>
  </si>
  <si>
    <t>NGC3492 NED02</t>
  </si>
  <si>
    <t>+10:30:19.7</t>
  </si>
  <si>
    <t>2MASX J11005745+1030197</t>
  </si>
  <si>
    <t>NGC3493</t>
  </si>
  <si>
    <t>+27:43:10.5</t>
  </si>
  <si>
    <t>2MASX J11012782+2743099</t>
  </si>
  <si>
    <t>NGC3494</t>
  </si>
  <si>
    <t>+03:46:27.5</t>
  </si>
  <si>
    <t>NGC3495</t>
  </si>
  <si>
    <t>+03:37:40.6</t>
  </si>
  <si>
    <t>2MASX J11011616+0337409</t>
  </si>
  <si>
    <t>NGC3496</t>
  </si>
  <si>
    <t>-60:20:12.7</t>
  </si>
  <si>
    <t>MWSC 1878</t>
  </si>
  <si>
    <t>NGC3497</t>
  </si>
  <si>
    <t>NGC3498</t>
  </si>
  <si>
    <t>+14:21:02.6</t>
  </si>
  <si>
    <t>NGC3499</t>
  </si>
  <si>
    <t>+56:13:18.2</t>
  </si>
  <si>
    <t>2MASX J11031110+5613179</t>
  </si>
  <si>
    <t>NGC3500</t>
  </si>
  <si>
    <t>+75:12:04.9</t>
  </si>
  <si>
    <t>2MASX J11015144+7512050</t>
  </si>
  <si>
    <t>NGC3501</t>
  </si>
  <si>
    <t>+17:59:21.6</t>
  </si>
  <si>
    <t>2MASX J11024730+1759223</t>
  </si>
  <si>
    <t>NGC3502</t>
  </si>
  <si>
    <t>NGC3503</t>
  </si>
  <si>
    <t>-59:50:44.7</t>
  </si>
  <si>
    <t>ESO 128-028</t>
  </si>
  <si>
    <t>NGC3504</t>
  </si>
  <si>
    <t>+27:58:21.0</t>
  </si>
  <si>
    <t>2MASX J11031119+2758207</t>
  </si>
  <si>
    <t>NGC3505</t>
  </si>
  <si>
    <t>NGC3506</t>
  </si>
  <si>
    <t>+11:04:36.0</t>
  </si>
  <si>
    <t>2MASX J11031294+1104363</t>
  </si>
  <si>
    <t>NGC3507</t>
  </si>
  <si>
    <t>+18:08:07.6</t>
  </si>
  <si>
    <t>2MASX J11032539+1808072</t>
  </si>
  <si>
    <t>NGC3508</t>
  </si>
  <si>
    <t>2MASX J11025967-1617220</t>
  </si>
  <si>
    <t>NGC3509</t>
  </si>
  <si>
    <t>+04:49:43.0</t>
  </si>
  <si>
    <t>2MASX J11042356+0449428</t>
  </si>
  <si>
    <t>NGC3510</t>
  </si>
  <si>
    <t>+28:53:13.8</t>
  </si>
  <si>
    <t>2MASX J11034335+2853135</t>
  </si>
  <si>
    <t>NGC3511</t>
  </si>
  <si>
    <t>-23:05:12.4</t>
  </si>
  <si>
    <t>2MASX J11032376-2305124</t>
  </si>
  <si>
    <t>NGC3512</t>
  </si>
  <si>
    <t>+28:02:12.5</t>
  </si>
  <si>
    <t>2MASX J11040298+2802125</t>
  </si>
  <si>
    <t>NGC3513</t>
  </si>
  <si>
    <t>-23:14:43.8</t>
  </si>
  <si>
    <t>2MASX J11034608-2314437</t>
  </si>
  <si>
    <t>NGC3514</t>
  </si>
  <si>
    <t>-18:46:50.1</t>
  </si>
  <si>
    <t>2MASX J11035989-1846501</t>
  </si>
  <si>
    <t>NGC3515</t>
  </si>
  <si>
    <t>+28:13:40.7</t>
  </si>
  <si>
    <t>2MASX J11043725+2813403</t>
  </si>
  <si>
    <t>NGC3516</t>
  </si>
  <si>
    <t>+72:34:06.9</t>
  </si>
  <si>
    <t>2MASX J11064749+7234066</t>
  </si>
  <si>
    <t>NGC3517</t>
  </si>
  <si>
    <t>+56:31:29.7</t>
  </si>
  <si>
    <t>2MASX J11053683+5631296</t>
  </si>
  <si>
    <t>NGC3518</t>
  </si>
  <si>
    <t>NGC3519</t>
  </si>
  <si>
    <t>-61:22:05.7</t>
  </si>
  <si>
    <t>ESO 128-030</t>
  </si>
  <si>
    <t>NGC3520</t>
  </si>
  <si>
    <t>-18:01:25.3</t>
  </si>
  <si>
    <t>2MASX J11070920-1801255</t>
  </si>
  <si>
    <t>NGC3521</t>
  </si>
  <si>
    <t>-00:02:09.1</t>
  </si>
  <si>
    <t>2MASX J11054859-0002092</t>
  </si>
  <si>
    <t>NGC3522</t>
  </si>
  <si>
    <t>+20:05:08.0</t>
  </si>
  <si>
    <t>2MASX J11064045+2005082</t>
  </si>
  <si>
    <t>NGC3523</t>
  </si>
  <si>
    <t>+75:06:56.7</t>
  </si>
  <si>
    <t>2MASX J11030632+7506567</t>
  </si>
  <si>
    <t>NGC3524</t>
  </si>
  <si>
    <t>+11:23:07.5</t>
  </si>
  <si>
    <t>2MASX J11063210+1123070</t>
  </si>
  <si>
    <t>NGC3525</t>
  </si>
  <si>
    <t>NGC3526</t>
  </si>
  <si>
    <t>+07:10:26.1</t>
  </si>
  <si>
    <t>2MASX J11065662+0710261</t>
  </si>
  <si>
    <t>NGC3527</t>
  </si>
  <si>
    <t>+28:31:40.0</t>
  </si>
  <si>
    <t>2MASX J11071820+2831399</t>
  </si>
  <si>
    <t>NGC3528</t>
  </si>
  <si>
    <t>NGC3529</t>
  </si>
  <si>
    <t>2MASX J11071911-1933205</t>
  </si>
  <si>
    <t>NGC3530</t>
  </si>
  <si>
    <t>+57:13:48.7</t>
  </si>
  <si>
    <t>2MASX J11084041+5713485</t>
  </si>
  <si>
    <t>NGC3531</t>
  </si>
  <si>
    <t>NGC3532</t>
  </si>
  <si>
    <t>-58:46:13.8</t>
  </si>
  <si>
    <t>C 091</t>
  </si>
  <si>
    <t>NGC3533</t>
  </si>
  <si>
    <t>-37:10:21.5</t>
  </si>
  <si>
    <t>2MASX J11070753-3710214</t>
  </si>
  <si>
    <t>NGC3534</t>
  </si>
  <si>
    <t>+26:36:37.8</t>
  </si>
  <si>
    <t>2MASX J11085568+2636372</t>
  </si>
  <si>
    <t>NGC3534B</t>
  </si>
  <si>
    <t>+26:35:46.1</t>
  </si>
  <si>
    <t>2MASX J11085718+2635462</t>
  </si>
  <si>
    <t>NGC3535</t>
  </si>
  <si>
    <t>+04:49:54.8</t>
  </si>
  <si>
    <t>2MASX J11083390+0449545</t>
  </si>
  <si>
    <t>NGC3536</t>
  </si>
  <si>
    <t>+28:28:32.5</t>
  </si>
  <si>
    <t>2MASX J11085117+2828321</t>
  </si>
  <si>
    <t>NGC3537</t>
  </si>
  <si>
    <t>-10:15:28.0</t>
  </si>
  <si>
    <t>NGC3537 NED01</t>
  </si>
  <si>
    <t>-10:15:21.7</t>
  </si>
  <si>
    <t>2MASX J11082650-1015216</t>
  </si>
  <si>
    <t>NGC3537 NED02</t>
  </si>
  <si>
    <t>PGC 033753</t>
  </si>
  <si>
    <t>NGC3538</t>
  </si>
  <si>
    <t>+75:34:11.0</t>
  </si>
  <si>
    <t>NGC3539</t>
  </si>
  <si>
    <t>+28:40:21.1</t>
  </si>
  <si>
    <t>2MASX J11090884+2840212</t>
  </si>
  <si>
    <t>NGC3540</t>
  </si>
  <si>
    <t>+36:01:15.9</t>
  </si>
  <si>
    <t>2MASX J11091612+3601162</t>
  </si>
  <si>
    <t>NGC3541</t>
  </si>
  <si>
    <t>-10:29:30.6</t>
  </si>
  <si>
    <t>2MASX J11083219-1029306</t>
  </si>
  <si>
    <t>NGC3542</t>
  </si>
  <si>
    <t>+36:56:47.4</t>
  </si>
  <si>
    <t>2MASX J11095543+3656475</t>
  </si>
  <si>
    <t>NGC3543</t>
  </si>
  <si>
    <t>+61:20:49.3</t>
  </si>
  <si>
    <t>2MASX J11105648+6120502</t>
  </si>
  <si>
    <t>NGC3544</t>
  </si>
  <si>
    <t>-18:17:22.2</t>
  </si>
  <si>
    <t>2MASX J11113045-1817219</t>
  </si>
  <si>
    <t>NGC3545A</t>
  </si>
  <si>
    <t>+36:57:53.2</t>
  </si>
  <si>
    <t>MCG +06-25-016</t>
  </si>
  <si>
    <t>NGC3545B</t>
  </si>
  <si>
    <t>+36:57:59.6</t>
  </si>
  <si>
    <t>2MASX J11101328+3657596</t>
  </si>
  <si>
    <t>NGC3546</t>
  </si>
  <si>
    <t>-13:22:51.1</t>
  </si>
  <si>
    <t>2MASX J11094676-1322500</t>
  </si>
  <si>
    <t>NGC3547</t>
  </si>
  <si>
    <t>+10:43:15.0</t>
  </si>
  <si>
    <t>2MASX J11095594+1043146</t>
  </si>
  <si>
    <t>NGC3548</t>
  </si>
  <si>
    <t>NGC3549</t>
  </si>
  <si>
    <t>+53:23:16.0</t>
  </si>
  <si>
    <t>2MASX J11105690+5323155</t>
  </si>
  <si>
    <t>NGC3550</t>
  </si>
  <si>
    <t>+28:46:06.0</t>
  </si>
  <si>
    <t>MCG +05-27-002</t>
  </si>
  <si>
    <t>NGC3550 NED01</t>
  </si>
  <si>
    <t>+28:46:04.0</t>
  </si>
  <si>
    <t>MCG +05-27-002 NED01</t>
  </si>
  <si>
    <t>NGC3550 NED02</t>
  </si>
  <si>
    <t>+28:46:03.4</t>
  </si>
  <si>
    <t>2MASX J11103843+2846038</t>
  </si>
  <si>
    <t>NGC3551</t>
  </si>
  <si>
    <t>+21:45:32.1</t>
  </si>
  <si>
    <t>2MASX J11094441+2145316</t>
  </si>
  <si>
    <t>NGC3552</t>
  </si>
  <si>
    <t>+28:41:35.4</t>
  </si>
  <si>
    <t>2MASX J11104284+2841348</t>
  </si>
  <si>
    <t>NGC3553</t>
  </si>
  <si>
    <t>+28:41:05.1</t>
  </si>
  <si>
    <t>PGC 1842970</t>
  </si>
  <si>
    <t>NGC3554</t>
  </si>
  <si>
    <t>+28:39:37.0</t>
  </si>
  <si>
    <t>2MASX J11104785+2839368</t>
  </si>
  <si>
    <t>NGC3555</t>
  </si>
  <si>
    <t>+21:48:36.7</t>
  </si>
  <si>
    <t>PGC 033843</t>
  </si>
  <si>
    <t>NGC3556</t>
  </si>
  <si>
    <t>+55:40:26.8</t>
  </si>
  <si>
    <t>2MASX J11113096+5540268</t>
  </si>
  <si>
    <t>NGC3557</t>
  </si>
  <si>
    <t>-37:32:21.0</t>
  </si>
  <si>
    <t>2MASX J11095583-3732345</t>
  </si>
  <si>
    <t>NGC3557B</t>
  </si>
  <si>
    <t>-37:20:58.7</t>
  </si>
  <si>
    <t>2MASX J11093213-3720586</t>
  </si>
  <si>
    <t>NGC3558</t>
  </si>
  <si>
    <t>+28:32:37.7</t>
  </si>
  <si>
    <t>2MASX J11105584+2832374</t>
  </si>
  <si>
    <t>NGC3559</t>
  </si>
  <si>
    <t>+12:00:58.1</t>
  </si>
  <si>
    <t>2MASX J11104522+1200580</t>
  </si>
  <si>
    <t>NGC3560</t>
  </si>
  <si>
    <t>NGC3561</t>
  </si>
  <si>
    <t>+28:41:47.3</t>
  </si>
  <si>
    <t>2MASX J11111316+2841473</t>
  </si>
  <si>
    <t>NGC3562</t>
  </si>
  <si>
    <t>+72:52:45.5</t>
  </si>
  <si>
    <t>2MASX J11125867+7252454</t>
  </si>
  <si>
    <t>NGC3563</t>
  </si>
  <si>
    <t>+26:57:45.0</t>
  </si>
  <si>
    <t>NGC3563A</t>
  </si>
  <si>
    <t>+26:57:42.7</t>
  </si>
  <si>
    <t>MCG +05-27-013</t>
  </si>
  <si>
    <t>NGC3563B</t>
  </si>
  <si>
    <t>+26:57:48.9</t>
  </si>
  <si>
    <t>2MASX J11112519+2657491</t>
  </si>
  <si>
    <t>NGC3564</t>
  </si>
  <si>
    <t>-37:32:51.3</t>
  </si>
  <si>
    <t>2MASX J11103639-3732513</t>
  </si>
  <si>
    <t>NGC3565</t>
  </si>
  <si>
    <t>-20:01:17.6</t>
  </si>
  <si>
    <t>ESO 570-008</t>
  </si>
  <si>
    <t>NGC3566</t>
  </si>
  <si>
    <t>NGC3567</t>
  </si>
  <si>
    <t>+05:50:10.7</t>
  </si>
  <si>
    <t>2MASX J11111869+0550107</t>
  </si>
  <si>
    <t>NGC3568</t>
  </si>
  <si>
    <t>-37:26:52.3</t>
  </si>
  <si>
    <t>2MASX J11104858-3726523</t>
  </si>
  <si>
    <t>NGC3569</t>
  </si>
  <si>
    <t>+35:27:07.7</t>
  </si>
  <si>
    <t>2MASX J11120804+3527072</t>
  </si>
  <si>
    <t>NGC3570</t>
  </si>
  <si>
    <t>+27:35:23.2</t>
  </si>
  <si>
    <t>2MASX J11120331+2735227</t>
  </si>
  <si>
    <t>NGC3571</t>
  </si>
  <si>
    <t>NGC3572</t>
  </si>
  <si>
    <t>-60:14:54.1</t>
  </si>
  <si>
    <t>MWSC 1906</t>
  </si>
  <si>
    <t>NGC3573</t>
  </si>
  <si>
    <t>-36:52:31.9</t>
  </si>
  <si>
    <t>2MASX J11111855-3652318</t>
  </si>
  <si>
    <t>NGC3574</t>
  </si>
  <si>
    <t>+27:37:29.4</t>
  </si>
  <si>
    <t>2MASX J11121211+2737287</t>
  </si>
  <si>
    <t>NGC3575</t>
  </si>
  <si>
    <t>NGC3576</t>
  </si>
  <si>
    <t>-61:21:46.8</t>
  </si>
  <si>
    <t>NGC3577</t>
  </si>
  <si>
    <t>+48:16:21.8</t>
  </si>
  <si>
    <t>2MASX J11134488+4816212</t>
  </si>
  <si>
    <t>NGC3578</t>
  </si>
  <si>
    <t>-15:57:26.1</t>
  </si>
  <si>
    <t>NGC3579</t>
  </si>
  <si>
    <t>-61:14:35.6</t>
  </si>
  <si>
    <t>NGC3580</t>
  </si>
  <si>
    <t>+03:39:26.4</t>
  </si>
  <si>
    <t>2MASX J11131591+0339265</t>
  </si>
  <si>
    <t>NGC3581</t>
  </si>
  <si>
    <t>-61:18:06.7</t>
  </si>
  <si>
    <t>NGC3582</t>
  </si>
  <si>
    <t>-61:16:24.8</t>
  </si>
  <si>
    <t>NGC3583</t>
  </si>
  <si>
    <t>+48:19:06.7</t>
  </si>
  <si>
    <t>2MASX J11141097+4819061</t>
  </si>
  <si>
    <t>NGC3584</t>
  </si>
  <si>
    <t>-61:13:43.0</t>
  </si>
  <si>
    <t>NGC3585</t>
  </si>
  <si>
    <t>-26:45:17.4</t>
  </si>
  <si>
    <t>2MASX J11131710-2645179</t>
  </si>
  <si>
    <t>NGC3586</t>
  </si>
  <si>
    <t>-61:21:08.1</t>
  </si>
  <si>
    <t>NGC3587</t>
  </si>
  <si>
    <t>+55:01:08.5</t>
  </si>
  <si>
    <t>IRAS 11119+5517</t>
  </si>
  <si>
    <t>NGC3588</t>
  </si>
  <si>
    <t>+20:23:19.0</t>
  </si>
  <si>
    <t>2MASXJ11140245+2023140</t>
  </si>
  <si>
    <t>NGC3589</t>
  </si>
  <si>
    <t>+60:41:59.7</t>
  </si>
  <si>
    <t>MCG +10-16-096</t>
  </si>
  <si>
    <t>NGC3590</t>
  </si>
  <si>
    <t>-60:47:20.5</t>
  </si>
  <si>
    <t>MWSC 1920</t>
  </si>
  <si>
    <t>NGC3591</t>
  </si>
  <si>
    <t>-14:05:14.4</t>
  </si>
  <si>
    <t>2MASX J11140326-1405140</t>
  </si>
  <si>
    <t>NGC3592</t>
  </si>
  <si>
    <t>+17:15:36.0</t>
  </si>
  <si>
    <t>2MASX J11142724+1715367</t>
  </si>
  <si>
    <t>NGC3593</t>
  </si>
  <si>
    <t>+12:49:03.6</t>
  </si>
  <si>
    <t>2MASX J11143700+1249048</t>
  </si>
  <si>
    <t>NGC3594</t>
  </si>
  <si>
    <t>+55:42:15.6</t>
  </si>
  <si>
    <t>2MASX J11161400+5542150</t>
  </si>
  <si>
    <t>NGC3595</t>
  </si>
  <si>
    <t>+47:26:49.3</t>
  </si>
  <si>
    <t>2MASX J11152555+4726497</t>
  </si>
  <si>
    <t>NGC3596</t>
  </si>
  <si>
    <t>+14:47:13.3</t>
  </si>
  <si>
    <t>2MASX J11150622+1447136</t>
  </si>
  <si>
    <t>NGC3597</t>
  </si>
  <si>
    <t>-23:43:39.7</t>
  </si>
  <si>
    <t>2MASX J11144196-2343396</t>
  </si>
  <si>
    <t>NGC3598</t>
  </si>
  <si>
    <t>+17:15:45.7</t>
  </si>
  <si>
    <t>2MASX J11151168+1715459</t>
  </si>
  <si>
    <t>NGC3599</t>
  </si>
  <si>
    <t>+18:06:37.4</t>
  </si>
  <si>
    <t>2MASX J11152695+1806373</t>
  </si>
  <si>
    <t>NGC3600</t>
  </si>
  <si>
    <t>+41:35:27.7</t>
  </si>
  <si>
    <t>2MASX J11155197+4135289</t>
  </si>
  <si>
    <t>NGC3601</t>
  </si>
  <si>
    <t>+05:06:55.5</t>
  </si>
  <si>
    <t>2MASX J11153331+0506554</t>
  </si>
  <si>
    <t>NGC3602</t>
  </si>
  <si>
    <t>+17:24:58.0</t>
  </si>
  <si>
    <t>2MASX J11154832+1724579</t>
  </si>
  <si>
    <t>NGC3603</t>
  </si>
  <si>
    <t>-61:15:40.4</t>
  </si>
  <si>
    <t>MWSC 1926</t>
  </si>
  <si>
    <t>NGC3604</t>
  </si>
  <si>
    <t>+04:33:20.1</t>
  </si>
  <si>
    <t>2MASX J11173015+0433195</t>
  </si>
  <si>
    <t>NGC3605</t>
  </si>
  <si>
    <t>+18:01:01.8</t>
  </si>
  <si>
    <t>2MASX J11164662+1801017</t>
  </si>
  <si>
    <t>NGC3606</t>
  </si>
  <si>
    <t>-33:49:38.8</t>
  </si>
  <si>
    <t>2MASX J11161564-3349386</t>
  </si>
  <si>
    <t>NGC3607</t>
  </si>
  <si>
    <t>+18:03:06.3</t>
  </si>
  <si>
    <t>2MASX J11165465+1803065</t>
  </si>
  <si>
    <t>NGC3608</t>
  </si>
  <si>
    <t>+18:08:55.3</t>
  </si>
  <si>
    <t>2MASX J11165896+1808547</t>
  </si>
  <si>
    <t>NGC3609</t>
  </si>
  <si>
    <t>+26:37:32.9</t>
  </si>
  <si>
    <t>2MASX J11175059+2637332</t>
  </si>
  <si>
    <t>NGC3610</t>
  </si>
  <si>
    <t>+58:47:10.6</t>
  </si>
  <si>
    <t>2MASX J11182527+5847104</t>
  </si>
  <si>
    <t>NGC3611</t>
  </si>
  <si>
    <t>NGC3612</t>
  </si>
  <si>
    <t>+26:37:14.0</t>
  </si>
  <si>
    <t>2MASX J11181468+2637143</t>
  </si>
  <si>
    <t>NGC3613</t>
  </si>
  <si>
    <t>+58:00:00.0</t>
  </si>
  <si>
    <t>2MASX J11183613+5759597</t>
  </si>
  <si>
    <t>NGC3614</t>
  </si>
  <si>
    <t>+45:44:53.6</t>
  </si>
  <si>
    <t>2MASX J11182139+4544538</t>
  </si>
  <si>
    <t>NGC3614A</t>
  </si>
  <si>
    <t>+45:43:00.8</t>
  </si>
  <si>
    <t>MCG +08-21-014</t>
  </si>
  <si>
    <t>NGC3615</t>
  </si>
  <si>
    <t>+23:23:50.4</t>
  </si>
  <si>
    <t>2MASX J11180666+2323502</t>
  </si>
  <si>
    <t>NGC3616</t>
  </si>
  <si>
    <t>+14:45:54.8</t>
  </si>
  <si>
    <t>SDSS J111808.86+144554.8</t>
  </si>
  <si>
    <t>NGC3617</t>
  </si>
  <si>
    <t>-26:08:03.9</t>
  </si>
  <si>
    <t>2MASX J11175085-2608040</t>
  </si>
  <si>
    <t>NGC3618</t>
  </si>
  <si>
    <t>+23:28:08.7</t>
  </si>
  <si>
    <t>2MASX J11183255+2328080</t>
  </si>
  <si>
    <t>NGC3619</t>
  </si>
  <si>
    <t>+57:45:28.2</t>
  </si>
  <si>
    <t>2MASX J11192162+5745276</t>
  </si>
  <si>
    <t>NGC3620</t>
  </si>
  <si>
    <t>-76:12:58.7</t>
  </si>
  <si>
    <t>2MASX J11160468-7612587</t>
  </si>
  <si>
    <t>NGC3621</t>
  </si>
  <si>
    <t>-32:48:50.6</t>
  </si>
  <si>
    <t>2MASX J11181630-3248453</t>
  </si>
  <si>
    <t>NGC3622</t>
  </si>
  <si>
    <t>+67:14:29.6</t>
  </si>
  <si>
    <t>2MASX J11201242+6714304</t>
  </si>
  <si>
    <t>NGC3623</t>
  </si>
  <si>
    <t>+13:05:32.5</t>
  </si>
  <si>
    <t>2MASX J11185595+1305319</t>
  </si>
  <si>
    <t>NGC3624</t>
  </si>
  <si>
    <t>+07:31:17.0</t>
  </si>
  <si>
    <t>2MASX J11185095+0731172</t>
  </si>
  <si>
    <t>NGC3625</t>
  </si>
  <si>
    <t>+57:46:53.1</t>
  </si>
  <si>
    <t>2MASX J11203125+5746527</t>
  </si>
  <si>
    <t>NGC3626</t>
  </si>
  <si>
    <t>+18:21:24.6</t>
  </si>
  <si>
    <t>2MASX J11200379+1821244</t>
  </si>
  <si>
    <t>NGC3627</t>
  </si>
  <si>
    <t>+12:59:29.5</t>
  </si>
  <si>
    <t>2MASX J11201502+1259286</t>
  </si>
  <si>
    <t>NGC3628</t>
  </si>
  <si>
    <t>+13:35:22.9</t>
  </si>
  <si>
    <t>2MASX J11201701+1335221</t>
  </si>
  <si>
    <t>NGC3629</t>
  </si>
  <si>
    <t>+26:57:48.1</t>
  </si>
  <si>
    <t>2MASX J11203181+2657482</t>
  </si>
  <si>
    <t>NGC3630</t>
  </si>
  <si>
    <t>+02:57:51.8</t>
  </si>
  <si>
    <t>2MASX J11201698+0257510</t>
  </si>
  <si>
    <t>NGC3631</t>
  </si>
  <si>
    <t>+53:10:10.4</t>
  </si>
  <si>
    <t>2MASX J11210294+5310099</t>
  </si>
  <si>
    <t>NGC3632</t>
  </si>
  <si>
    <t>NGC3633</t>
  </si>
  <si>
    <t>+03:35:08.2</t>
  </si>
  <si>
    <t>2MASX J11202621+0335077</t>
  </si>
  <si>
    <t>NGC3634</t>
  </si>
  <si>
    <t>-09:00:49.5</t>
  </si>
  <si>
    <t>MCG -01-29-008</t>
  </si>
  <si>
    <t>NGC3635</t>
  </si>
  <si>
    <t>-09:00:49.0</t>
  </si>
  <si>
    <t>2MASX J11203133-0900495</t>
  </si>
  <si>
    <t>NGC3636</t>
  </si>
  <si>
    <t>-10:16:54.4</t>
  </si>
  <si>
    <t>MCG -02-29-019</t>
  </si>
  <si>
    <t>NGC3637</t>
  </si>
  <si>
    <t>-10:15:26.5</t>
  </si>
  <si>
    <t>2MASX J11203957-1015264</t>
  </si>
  <si>
    <t>NGC3638</t>
  </si>
  <si>
    <t>-08:06:20.5</t>
  </si>
  <si>
    <t>2MASX J11201003-0806205</t>
  </si>
  <si>
    <t>NGC3639</t>
  </si>
  <si>
    <t>+18:27:30.9</t>
  </si>
  <si>
    <t>2MASX J11213572+1827293</t>
  </si>
  <si>
    <t>NGC3640</t>
  </si>
  <si>
    <t>+03:14:05.4</t>
  </si>
  <si>
    <t>2MASX J11210685+0314051</t>
  </si>
  <si>
    <t>NGC3641</t>
  </si>
  <si>
    <t>+03:11:40.5</t>
  </si>
  <si>
    <t>2MASX J11210878+0311401</t>
  </si>
  <si>
    <t>NGC3642</t>
  </si>
  <si>
    <t>+59:04:28.3</t>
  </si>
  <si>
    <t>2MASX J11221801+5904272</t>
  </si>
  <si>
    <t>NGC3643</t>
  </si>
  <si>
    <t>+03:00:50.1</t>
  </si>
  <si>
    <t>2MASX J11212495+0300501</t>
  </si>
  <si>
    <t>NGC3644</t>
  </si>
  <si>
    <t>2MASX J11213286+0248379</t>
  </si>
  <si>
    <t>NGC3645</t>
  </si>
  <si>
    <t>NGC3646</t>
  </si>
  <si>
    <t>+20:10:10.4</t>
  </si>
  <si>
    <t>2MASX J11214310+2010103</t>
  </si>
  <si>
    <t>NGC3647</t>
  </si>
  <si>
    <t>+02:53:30.2</t>
  </si>
  <si>
    <t>2MASX J11213859+0253309</t>
  </si>
  <si>
    <t>NGC3648</t>
  </si>
  <si>
    <t>+39:52:36.8</t>
  </si>
  <si>
    <t>2MASX J11223148+3952370</t>
  </si>
  <si>
    <t>NGC3649</t>
  </si>
  <si>
    <t>2MASX J11221474+2012310</t>
  </si>
  <si>
    <t>NGC3650</t>
  </si>
  <si>
    <t>+20:42:14.1</t>
  </si>
  <si>
    <t>2MASX J11223537+2042145</t>
  </si>
  <si>
    <t>NGC3651</t>
  </si>
  <si>
    <t>+24:17:50.0</t>
  </si>
  <si>
    <t>MCG +04-27-028</t>
  </si>
  <si>
    <t>NGC3651 NED01</t>
  </si>
  <si>
    <t>+24:17:56.7</t>
  </si>
  <si>
    <t>2MASX J11222635+2417567</t>
  </si>
  <si>
    <t>NGC3651 NED02</t>
  </si>
  <si>
    <t>+24:17:43.6</t>
  </si>
  <si>
    <t>MCG +04-27-028 NED02</t>
  </si>
  <si>
    <t>NGC3652</t>
  </si>
  <si>
    <t>+37:45:54.4</t>
  </si>
  <si>
    <t>2MASX J11223905+3745541</t>
  </si>
  <si>
    <t>NGC3653</t>
  </si>
  <si>
    <t>+24:16:45.4</t>
  </si>
  <si>
    <t>2MASX J11223008+2416457</t>
  </si>
  <si>
    <t>NGC3654</t>
  </si>
  <si>
    <t>+69:24:47.1</t>
  </si>
  <si>
    <t>2MASX J11241072+6924471</t>
  </si>
  <si>
    <t>NGC3655</t>
  </si>
  <si>
    <t>+16:35:24.1</t>
  </si>
  <si>
    <t>2MASX J11225460+1635246</t>
  </si>
  <si>
    <t>NGC3656</t>
  </si>
  <si>
    <t>+53:50:31.6</t>
  </si>
  <si>
    <t>2MASX J11233859+5350313</t>
  </si>
  <si>
    <t>NGC3657</t>
  </si>
  <si>
    <t>+52:55:15.6</t>
  </si>
  <si>
    <t>2MASX J11235555+5255155</t>
  </si>
  <si>
    <t>NGC3658</t>
  </si>
  <si>
    <t>+38:33:44.4</t>
  </si>
  <si>
    <t>2MASX J11235824+3833447</t>
  </si>
  <si>
    <t>NGC3659</t>
  </si>
  <si>
    <t>+17:49:07.2</t>
  </si>
  <si>
    <t>2MASX J11234549+1749068</t>
  </si>
  <si>
    <t>NGC3660</t>
  </si>
  <si>
    <t>-08:39:30.8</t>
  </si>
  <si>
    <t>2MASX J11233229-0839308</t>
  </si>
  <si>
    <t>NGC3661</t>
  </si>
  <si>
    <t>2MASX J11233844-1349520</t>
  </si>
  <si>
    <t>NGC3662</t>
  </si>
  <si>
    <t>-01:06:17.5</t>
  </si>
  <si>
    <t>IRAS 11211-0049</t>
  </si>
  <si>
    <t>NGC3663</t>
  </si>
  <si>
    <t>-12:17:47.2</t>
  </si>
  <si>
    <t>2MASX J11235989-1217470</t>
  </si>
  <si>
    <t>NGC3664</t>
  </si>
  <si>
    <t>+03:19:30.0</t>
  </si>
  <si>
    <t>2MASX J11242425+0319299</t>
  </si>
  <si>
    <t>NGC3664A</t>
  </si>
  <si>
    <t>+03:13:21.0</t>
  </si>
  <si>
    <t>PGC 035042</t>
  </si>
  <si>
    <t>NGC3665</t>
  </si>
  <si>
    <t>+38:45:46.3</t>
  </si>
  <si>
    <t>2MASX J11244363+3845460</t>
  </si>
  <si>
    <t>NGC3666</t>
  </si>
  <si>
    <t>+11:20:32.0</t>
  </si>
  <si>
    <t>2MASX J11242608+1120312</t>
  </si>
  <si>
    <t>NGC3667</t>
  </si>
  <si>
    <t>-13:51:26.3</t>
  </si>
  <si>
    <t>2MASX J11241702-1351259</t>
  </si>
  <si>
    <t>NGC3667A</t>
  </si>
  <si>
    <t>-13:51:20.9</t>
  </si>
  <si>
    <t>2MASX J11242148-1351209</t>
  </si>
  <si>
    <t>NGC3668</t>
  </si>
  <si>
    <t>+63:26:46.8</t>
  </si>
  <si>
    <t>2MASX J11253042+6326464</t>
  </si>
  <si>
    <t>NGC3669</t>
  </si>
  <si>
    <t>+57:43:16.5</t>
  </si>
  <si>
    <t>2MASX J11252681+5743161</t>
  </si>
  <si>
    <t>NGC3670</t>
  </si>
  <si>
    <t>+23:56:42.8</t>
  </si>
  <si>
    <t>2MASX J11244968+2356428</t>
  </si>
  <si>
    <t>NGC3671</t>
  </si>
  <si>
    <t>+60:28:46.5</t>
  </si>
  <si>
    <t>2MASX J11255254+6028470</t>
  </si>
  <si>
    <t>NGC3672</t>
  </si>
  <si>
    <t>-09:47:43.4</t>
  </si>
  <si>
    <t>2MASX J11250247-0947434</t>
  </si>
  <si>
    <t>NGC3673</t>
  </si>
  <si>
    <t>-26:44:12.2</t>
  </si>
  <si>
    <t>2MASX J11251284-2644121</t>
  </si>
  <si>
    <t>NGC3674</t>
  </si>
  <si>
    <t>+57:02:54.2</t>
  </si>
  <si>
    <t>2MASX J11262660+5702538</t>
  </si>
  <si>
    <t>NGC3675</t>
  </si>
  <si>
    <t>+43:35:09.3</t>
  </si>
  <si>
    <t>2MASX J11260858+4335093</t>
  </si>
  <si>
    <t>NGC3676</t>
  </si>
  <si>
    <t>-11:08:22.8</t>
  </si>
  <si>
    <t>2MASX J11253748-1108225</t>
  </si>
  <si>
    <t>NGC3677</t>
  </si>
  <si>
    <t>+46:58:26.8</t>
  </si>
  <si>
    <t>2MASX J11261773+4658269</t>
  </si>
  <si>
    <t>NGC3678</t>
  </si>
  <si>
    <t>+27:52:01.7</t>
  </si>
  <si>
    <t>2MASX J11261572+2752015</t>
  </si>
  <si>
    <t>NGC3679</t>
  </si>
  <si>
    <t>-05:45:27.7</t>
  </si>
  <si>
    <t>2MASX J11214807-0545274</t>
  </si>
  <si>
    <t>NGC3680</t>
  </si>
  <si>
    <t>-43:15:00.4</t>
  </si>
  <si>
    <t>MWSC 1942</t>
  </si>
  <si>
    <t>NGC3681</t>
  </si>
  <si>
    <t>+16:51:47.5</t>
  </si>
  <si>
    <t>2MASX J11262980+1651475</t>
  </si>
  <si>
    <t>NGC3682</t>
  </si>
  <si>
    <t>+66:35:23.4</t>
  </si>
  <si>
    <t>2MASX J11274119+6635232</t>
  </si>
  <si>
    <t>NGC3683</t>
  </si>
  <si>
    <t>+56:52:37.4</t>
  </si>
  <si>
    <t>2MASX J11273188+5652361</t>
  </si>
  <si>
    <t>NGC3683A</t>
  </si>
  <si>
    <t>+57:07:56.4</t>
  </si>
  <si>
    <t>2MASX J11291172+5707558</t>
  </si>
  <si>
    <t>NGC3684</t>
  </si>
  <si>
    <t>+17:01:48.6</t>
  </si>
  <si>
    <t>2MASX J11271117+1701491</t>
  </si>
  <si>
    <t>NGC3685</t>
  </si>
  <si>
    <t>+04:19:38.2</t>
  </si>
  <si>
    <t>2MASX J11281621+0419381</t>
  </si>
  <si>
    <t>NGC3686</t>
  </si>
  <si>
    <t>+17:13:27.1</t>
  </si>
  <si>
    <t>2MASX J11274394+1713266</t>
  </si>
  <si>
    <t>NGC3687</t>
  </si>
  <si>
    <t>+29:30:39.8</t>
  </si>
  <si>
    <t>2MASX J11280056+2930397</t>
  </si>
  <si>
    <t>NGC3688</t>
  </si>
  <si>
    <t>-09:09:56.2</t>
  </si>
  <si>
    <t>2MASX J11274443-0909560</t>
  </si>
  <si>
    <t>NGC3689</t>
  </si>
  <si>
    <t>+25:39:40.2</t>
  </si>
  <si>
    <t>2MASX J11281100+2539397</t>
  </si>
  <si>
    <t>NGC3690</t>
  </si>
  <si>
    <t>+58:33:43.0</t>
  </si>
  <si>
    <t>Part of the GTrpl ARP 299.</t>
  </si>
  <si>
    <t>NGC3690A</t>
  </si>
  <si>
    <t>+58:33:40.7</t>
  </si>
  <si>
    <t>3690W</t>
  </si>
  <si>
    <t>2MASX J11283132+5833417</t>
  </si>
  <si>
    <t>NGC3690B</t>
  </si>
  <si>
    <t>+58:33:46.6</t>
  </si>
  <si>
    <t>3690E</t>
  </si>
  <si>
    <t>IRAS11257+5850</t>
  </si>
  <si>
    <t>NGC3691</t>
  </si>
  <si>
    <t>+16:55:13.7</t>
  </si>
  <si>
    <t>2MASX J11280941+1655136</t>
  </si>
  <si>
    <t>NGC3692</t>
  </si>
  <si>
    <t>+09:24:27.5</t>
  </si>
  <si>
    <t>2MASX J11282405+0924279</t>
  </si>
  <si>
    <t>NGC3693</t>
  </si>
  <si>
    <t>-13:11:41.5</t>
  </si>
  <si>
    <t>2MASX J11281163-1311395</t>
  </si>
  <si>
    <t>NGC3694</t>
  </si>
  <si>
    <t>+35:24:50.4</t>
  </si>
  <si>
    <t>2MASX J11285413+3524498</t>
  </si>
  <si>
    <t>NGC3695</t>
  </si>
  <si>
    <t>+35:34:32.6</t>
  </si>
  <si>
    <t>2MASX J11291712+3534319</t>
  </si>
  <si>
    <t>NGC3696</t>
  </si>
  <si>
    <t>-11:16:58.2</t>
  </si>
  <si>
    <t>PGC 035340</t>
  </si>
  <si>
    <t>Identification as NGC 3696 is very uncertain.</t>
  </si>
  <si>
    <t>NGC3697</t>
  </si>
  <si>
    <t>+20:47:42.1</t>
  </si>
  <si>
    <t>2MASX J11285037+2047426</t>
  </si>
  <si>
    <t>NGC3698</t>
  </si>
  <si>
    <t>NGC3699</t>
  </si>
  <si>
    <t>-59:57:29.0</t>
  </si>
  <si>
    <t>ESO 129-021</t>
  </si>
  <si>
    <t>NGC3700</t>
  </si>
  <si>
    <t>+35:30:52.7</t>
  </si>
  <si>
    <t>2MASX J11293859+3530529</t>
  </si>
  <si>
    <t>NGC3701</t>
  </si>
  <si>
    <t>+24:05:36.4</t>
  </si>
  <si>
    <t>2MASX J11292890+2405365</t>
  </si>
  <si>
    <t>NGC3702</t>
  </si>
  <si>
    <t>-08:51:46.5</t>
  </si>
  <si>
    <t>2MASX J11301349-0851462</t>
  </si>
  <si>
    <t>NGC3703</t>
  </si>
  <si>
    <t>-08:26:47.2</t>
  </si>
  <si>
    <t>2MASX J11290939-0826468</t>
  </si>
  <si>
    <t>NGC3704</t>
  </si>
  <si>
    <t>2MASX J11300472-1132462</t>
  </si>
  <si>
    <t>NGC3705</t>
  </si>
  <si>
    <t>+09:16:35.9</t>
  </si>
  <si>
    <t>2MASX J11300745+0916358</t>
  </si>
  <si>
    <t>NGC3705A</t>
  </si>
  <si>
    <t>2MASX J11302968+0923168</t>
  </si>
  <si>
    <t>NGC3705B</t>
  </si>
  <si>
    <t>+09:12:20.9</t>
  </si>
  <si>
    <t>2MASX J11294373+0912210</t>
  </si>
  <si>
    <t>NGC3706</t>
  </si>
  <si>
    <t>-36:23:28.7</t>
  </si>
  <si>
    <t>2MASX J11294442-3623285</t>
  </si>
  <si>
    <t>NGC3707</t>
  </si>
  <si>
    <t>2MASX J11301159-1132362</t>
  </si>
  <si>
    <t>NGC3708</t>
  </si>
  <si>
    <t>-03:13:21.3</t>
  </si>
  <si>
    <t>NGC3709</t>
  </si>
  <si>
    <t>-03:15:21.3</t>
  </si>
  <si>
    <t>NGC3710</t>
  </si>
  <si>
    <t>+22:46:05.0</t>
  </si>
  <si>
    <t>2MASX J11310694+2246046</t>
  </si>
  <si>
    <t>NGC3711</t>
  </si>
  <si>
    <t>-11:04:44.7</t>
  </si>
  <si>
    <t>2MASX J11292551-1104444</t>
  </si>
  <si>
    <t>NGC3712</t>
  </si>
  <si>
    <t>+28:34:04.6</t>
  </si>
  <si>
    <t>MCG +05-27-082</t>
  </si>
  <si>
    <t>NGC3713</t>
  </si>
  <si>
    <t>+28:09:12.9</t>
  </si>
  <si>
    <t>2MASX J11314203+2809127</t>
  </si>
  <si>
    <t>NGC3714</t>
  </si>
  <si>
    <t>+28:21:30.5</t>
  </si>
  <si>
    <t>2MASX J11315360+2821307</t>
  </si>
  <si>
    <t>NGC3715</t>
  </si>
  <si>
    <t>-14:13:52.9</t>
  </si>
  <si>
    <t>2MASX J11313233-1413527</t>
  </si>
  <si>
    <t>NGC3716</t>
  </si>
  <si>
    <t>+03:29:16.8</t>
  </si>
  <si>
    <t>2MASX J11314113+0329168</t>
  </si>
  <si>
    <t>NGC3717</t>
  </si>
  <si>
    <t>-30:18:27.9</t>
  </si>
  <si>
    <t>2MASX J11313199-3018278</t>
  </si>
  <si>
    <t>NGC3718</t>
  </si>
  <si>
    <t>+53:04:04.5</t>
  </si>
  <si>
    <t>2MASX J11323494+5304041</t>
  </si>
  <si>
    <t>NGC3719</t>
  </si>
  <si>
    <t>+00:49:09.4</t>
  </si>
  <si>
    <t>2MASX J11321346+0049095</t>
  </si>
  <si>
    <t>NGC3720</t>
  </si>
  <si>
    <t>+00:48:14.4</t>
  </si>
  <si>
    <t>2MASX J11322159+0048145</t>
  </si>
  <si>
    <t>NGC3721</t>
  </si>
  <si>
    <t>-09:28:01.7</t>
  </si>
  <si>
    <t>2MASX J11340784-0928014</t>
  </si>
  <si>
    <t>NGC3722</t>
  </si>
  <si>
    <t>-09:40:48.2</t>
  </si>
  <si>
    <t>2MASX J11342332-0940475</t>
  </si>
  <si>
    <t>NGC3723</t>
  </si>
  <si>
    <t>-09:58:10.3</t>
  </si>
  <si>
    <t>2MASX J11323053-0958098</t>
  </si>
  <si>
    <t>NGC3724</t>
  </si>
  <si>
    <t>-09:39:36.7</t>
  </si>
  <si>
    <t>2MASX J11342867-0939365</t>
  </si>
  <si>
    <t>NGC3725</t>
  </si>
  <si>
    <t>+61:53:16.8</t>
  </si>
  <si>
    <t>2MASX J11334053+6153165</t>
  </si>
  <si>
    <t>NGC3726</t>
  </si>
  <si>
    <t>+47:01:45.1</t>
  </si>
  <si>
    <t>2MASX J11332117+4701447</t>
  </si>
  <si>
    <t>NGC3727</t>
  </si>
  <si>
    <t>-13:52:44.0</t>
  </si>
  <si>
    <t>2MASX J11334092-1352435</t>
  </si>
  <si>
    <t>NGC3728</t>
  </si>
  <si>
    <t>+24:26:48.8</t>
  </si>
  <si>
    <t>2MASX J11331580+2426493</t>
  </si>
  <si>
    <t>NGC3729</t>
  </si>
  <si>
    <t>+53:07:32.0</t>
  </si>
  <si>
    <t>2MASX J11334932+5307317</t>
  </si>
  <si>
    <t>NGC3730</t>
  </si>
  <si>
    <t>-09:34:34.0</t>
  </si>
  <si>
    <t>2MASX J11341683-0934335</t>
  </si>
  <si>
    <t>NGC3731</t>
  </si>
  <si>
    <t>+12:30:44.3</t>
  </si>
  <si>
    <t>2MASX J11341166+1230436</t>
  </si>
  <si>
    <t>NGC3732</t>
  </si>
  <si>
    <t>-09:50:44.4</t>
  </si>
  <si>
    <t>2MASX J11341393-0950444</t>
  </si>
  <si>
    <t>NGC3733</t>
  </si>
  <si>
    <t>+54:51:01.8</t>
  </si>
  <si>
    <t>2MASX J11350158+5451018</t>
  </si>
  <si>
    <t>NGC3734</t>
  </si>
  <si>
    <t>-14:04:54.6</t>
  </si>
  <si>
    <t>2MASX J11344067-1404545</t>
  </si>
  <si>
    <t>NGC3735</t>
  </si>
  <si>
    <t>+70:32:08.1</t>
  </si>
  <si>
    <t>2MASX J11355732+7032081</t>
  </si>
  <si>
    <t>NGC3736</t>
  </si>
  <si>
    <t>+73:27:06.6</t>
  </si>
  <si>
    <t>2MASX J11354184+7327061</t>
  </si>
  <si>
    <t>NGC3737</t>
  </si>
  <si>
    <t>+54:56:54.8</t>
  </si>
  <si>
    <t>2MASX J11353641+5456547</t>
  </si>
  <si>
    <t>NGC3738</t>
  </si>
  <si>
    <t>+54:31:26.0</t>
  </si>
  <si>
    <t>IRAS 11330+5448</t>
  </si>
  <si>
    <t>NGC3739</t>
  </si>
  <si>
    <t>+25:05:19.1</t>
  </si>
  <si>
    <t>2MASX J11353761+2505189</t>
  </si>
  <si>
    <t>NGC3740</t>
  </si>
  <si>
    <t>+59:58:35.4</t>
  </si>
  <si>
    <t>2MASX J11361233+5958351</t>
  </si>
  <si>
    <t>NGC3741</t>
  </si>
  <si>
    <t>+45:17:01.1</t>
  </si>
  <si>
    <t>MCG +08-21-068</t>
  </si>
  <si>
    <t>NGC3742</t>
  </si>
  <si>
    <t>-37:57:23.0</t>
  </si>
  <si>
    <t>2MASX J11353252-3757229</t>
  </si>
  <si>
    <t>NGC3743</t>
  </si>
  <si>
    <t>+21:43:21.4</t>
  </si>
  <si>
    <t>2MASX J11355731+2143217</t>
  </si>
  <si>
    <t>NGC3744</t>
  </si>
  <si>
    <t>+23:00:41.6</t>
  </si>
  <si>
    <t>2MASX J11355789+2300417</t>
  </si>
  <si>
    <t>NGC3745</t>
  </si>
  <si>
    <t>+22:01:16.6</t>
  </si>
  <si>
    <t>2MASX J11374443+2201170</t>
  </si>
  <si>
    <t>NGC3746</t>
  </si>
  <si>
    <t>+22:00:35.4</t>
  </si>
  <si>
    <t>2MASX J11374364+2200349</t>
  </si>
  <si>
    <t>NGC3747</t>
  </si>
  <si>
    <t>+74:22:42.2</t>
  </si>
  <si>
    <t>2MASX J11323098+7422421</t>
  </si>
  <si>
    <t>NGC3748</t>
  </si>
  <si>
    <t>+22:01:34.1</t>
  </si>
  <si>
    <t>2MASX J11374903+2201340</t>
  </si>
  <si>
    <t>NGC3749</t>
  </si>
  <si>
    <t>-37:59:50.5</t>
  </si>
  <si>
    <t>2MASX J11355320-3759503</t>
  </si>
  <si>
    <t>NGC3750</t>
  </si>
  <si>
    <t>+21:58:27.3</t>
  </si>
  <si>
    <t>MCG +04-28-008</t>
  </si>
  <si>
    <t>NGC3751</t>
  </si>
  <si>
    <t>+21:56:11.3</t>
  </si>
  <si>
    <t>2MASX J11375386+2156110</t>
  </si>
  <si>
    <t>NGC3752</t>
  </si>
  <si>
    <t>+74:37:39.1</t>
  </si>
  <si>
    <t>2MASX J11323219+7437392</t>
  </si>
  <si>
    <t>NGC3753</t>
  </si>
  <si>
    <t>+21:58:53.0</t>
  </si>
  <si>
    <t>2MASX J11375378+2158520</t>
  </si>
  <si>
    <t>NGC3754</t>
  </si>
  <si>
    <t>+21:59:07.8</t>
  </si>
  <si>
    <t>MCG +04-28-011</t>
  </si>
  <si>
    <t>NGC3755</t>
  </si>
  <si>
    <t>+36:24:37.2</t>
  </si>
  <si>
    <t>2MASX J11363336+3624370</t>
  </si>
  <si>
    <t>NGC3756</t>
  </si>
  <si>
    <t>+54:17:36.8</t>
  </si>
  <si>
    <t>2MASX J11364797+5417372</t>
  </si>
  <si>
    <t>NGC3757</t>
  </si>
  <si>
    <t>+58:24:55.9</t>
  </si>
  <si>
    <t>2MASX J11370282+5824563</t>
  </si>
  <si>
    <t>NGC3758</t>
  </si>
  <si>
    <t>+21:35:46.0</t>
  </si>
  <si>
    <t>IRAS 11338+2152</t>
  </si>
  <si>
    <t>NGC3759</t>
  </si>
  <si>
    <t>+54:49:23.9</t>
  </si>
  <si>
    <t>2MASX J11365408+5449233</t>
  </si>
  <si>
    <t>NGC3759A</t>
  </si>
  <si>
    <t>+55:09:43.4</t>
  </si>
  <si>
    <t>2MASX J11365805+5509433</t>
  </si>
  <si>
    <t>NGC3760</t>
  </si>
  <si>
    <t>NGC3761</t>
  </si>
  <si>
    <t>+22:59:31.3</t>
  </si>
  <si>
    <t>2MASX J11364412+2259309</t>
  </si>
  <si>
    <t>NGC3762</t>
  </si>
  <si>
    <t>+61:45:33.7</t>
  </si>
  <si>
    <t>2MASX J11372373+6145337</t>
  </si>
  <si>
    <t>NGC3763</t>
  </si>
  <si>
    <t>2MASX J11362964-0950330</t>
  </si>
  <si>
    <t>NGC3764</t>
  </si>
  <si>
    <t>+17:53:22.0</t>
  </si>
  <si>
    <t>MCG +03-30-020</t>
  </si>
  <si>
    <t>NGC3764 NED01</t>
  </si>
  <si>
    <t>+17:53:19.0</t>
  </si>
  <si>
    <t>2MASX J11365463+1753189</t>
  </si>
  <si>
    <t>NGC3764 NED02</t>
  </si>
  <si>
    <t>+17:53:25.6</t>
  </si>
  <si>
    <t>MCG +03-30-020 NED02</t>
  </si>
  <si>
    <t>NGC3765</t>
  </si>
  <si>
    <t>+24:05:46.5</t>
  </si>
  <si>
    <t>2MASX J11370417+2405467</t>
  </si>
  <si>
    <t>NGC3766</t>
  </si>
  <si>
    <t>-61:36:18.6</t>
  </si>
  <si>
    <t>C 097</t>
  </si>
  <si>
    <t>NGC3767</t>
  </si>
  <si>
    <t>+16:52:37.8</t>
  </si>
  <si>
    <t>2MASX J11371552+1652381</t>
  </si>
  <si>
    <t>NGC3768</t>
  </si>
  <si>
    <t>+17:50:23.6</t>
  </si>
  <si>
    <t>2MASX J11371444+1750241</t>
  </si>
  <si>
    <t>NGC3769</t>
  </si>
  <si>
    <t>+47:53:35.1</t>
  </si>
  <si>
    <t>2MASX J11374410+4753351</t>
  </si>
  <si>
    <t>NGC3769A</t>
  </si>
  <si>
    <t>+47:52:52.8</t>
  </si>
  <si>
    <t>2MASX J11375136+4752531</t>
  </si>
  <si>
    <t>NGC3770</t>
  </si>
  <si>
    <t>+59:37:00.9</t>
  </si>
  <si>
    <t>2MASX J11375873+5937011</t>
  </si>
  <si>
    <t>NGC3771</t>
  </si>
  <si>
    <t>-09:20:53.5</t>
  </si>
  <si>
    <t>2MASX J11390599-0920535</t>
  </si>
  <si>
    <t>NGC3772</t>
  </si>
  <si>
    <t>+22:41:28.6</t>
  </si>
  <si>
    <t>2MASX J11374841+2241320</t>
  </si>
  <si>
    <t>NGC3773</t>
  </si>
  <si>
    <t>+12:06:43.4</t>
  </si>
  <si>
    <t>2MASX J11381296+1206429</t>
  </si>
  <si>
    <t>NGC3774</t>
  </si>
  <si>
    <t>-08:58:34.1</t>
  </si>
  <si>
    <t>2MASX J11383026-0858338</t>
  </si>
  <si>
    <t>NGC3775</t>
  </si>
  <si>
    <t>-10:38:19.6</t>
  </si>
  <si>
    <t>2MASX J11382669-1038198</t>
  </si>
  <si>
    <t>NGC3776</t>
  </si>
  <si>
    <t>-03:21:15.8</t>
  </si>
  <si>
    <t>2MASX J11381802-0321162</t>
  </si>
  <si>
    <t>NGC3777</t>
  </si>
  <si>
    <t>-12:34:08.7</t>
  </si>
  <si>
    <t>2MASX J11360684-1234087</t>
  </si>
  <si>
    <t>NGC3778</t>
  </si>
  <si>
    <t>-50:42:55.3</t>
  </si>
  <si>
    <t>2MASX J11382141-5042551</t>
  </si>
  <si>
    <t>NGC3779</t>
  </si>
  <si>
    <t>MCG -02-30-013</t>
  </si>
  <si>
    <t>NGC3780</t>
  </si>
  <si>
    <t>+56:16:14.4</t>
  </si>
  <si>
    <t>2MASX J11392237+5616146</t>
  </si>
  <si>
    <t>NGC3781</t>
  </si>
  <si>
    <t>+26:21:42.3</t>
  </si>
  <si>
    <t>2MASX J11390377+2621419</t>
  </si>
  <si>
    <t>NGC3782</t>
  </si>
  <si>
    <t>+46:30:49.8</t>
  </si>
  <si>
    <t>2MASX J11392067+4630482</t>
  </si>
  <si>
    <t>NGC3783</t>
  </si>
  <si>
    <t>-37:44:19.2</t>
  </si>
  <si>
    <t>2MASX J11390172-3744185</t>
  </si>
  <si>
    <t>NGC3784</t>
  </si>
  <si>
    <t>+26:18:32.9</t>
  </si>
  <si>
    <t>2MASX J11392981+2618330</t>
  </si>
  <si>
    <t>NGC3785</t>
  </si>
  <si>
    <t>+26:18:08.2</t>
  </si>
  <si>
    <t>2MASX J11393294+2618079</t>
  </si>
  <si>
    <t>NGC3786</t>
  </si>
  <si>
    <t>+31:54:33.4</t>
  </si>
  <si>
    <t>2MASX J11394247+3154337</t>
  </si>
  <si>
    <t>NGC3787</t>
  </si>
  <si>
    <t>+20:27:16.9</t>
  </si>
  <si>
    <t>2MASX J11393798+2027169</t>
  </si>
  <si>
    <t>NGC3788</t>
  </si>
  <si>
    <t>+31:55:52.3</t>
  </si>
  <si>
    <t>2MASX J11394459+3155526</t>
  </si>
  <si>
    <t>NGC3789</t>
  </si>
  <si>
    <t>-09:36:25.7</t>
  </si>
  <si>
    <t>2MASX J11380904-0936257</t>
  </si>
  <si>
    <t>NGC3790</t>
  </si>
  <si>
    <t>+17:42:44.1</t>
  </si>
  <si>
    <t>2MASX J11394722+1742438</t>
  </si>
  <si>
    <t>NGC3791</t>
  </si>
  <si>
    <t>-09:22:02.1</t>
  </si>
  <si>
    <t>2MASX J11394183-0922028</t>
  </si>
  <si>
    <t>NGC3792</t>
  </si>
  <si>
    <t>+05:05:58.2</t>
  </si>
  <si>
    <t>NGC3793</t>
  </si>
  <si>
    <t>+31:52:39.8</t>
  </si>
  <si>
    <t>2MASS J11400198+3152397</t>
  </si>
  <si>
    <t>NGC3794</t>
  </si>
  <si>
    <t>+56:12:07.3</t>
  </si>
  <si>
    <t>2MASX J11405341+5612073</t>
  </si>
  <si>
    <t>NGC3795</t>
  </si>
  <si>
    <t>+58:36:47.1</t>
  </si>
  <si>
    <t>2MASX J11400684+5836473</t>
  </si>
  <si>
    <t>NGC3795A</t>
  </si>
  <si>
    <t>+58:16:07.3</t>
  </si>
  <si>
    <t>MCG +10-17-035</t>
  </si>
  <si>
    <t>NGC3796</t>
  </si>
  <si>
    <t>+60:17:56.1</t>
  </si>
  <si>
    <t>2MASX J11403114+6017562</t>
  </si>
  <si>
    <t>NGC3797</t>
  </si>
  <si>
    <t>+31:54:23.6</t>
  </si>
  <si>
    <t>2MASS J11401327+3154246</t>
  </si>
  <si>
    <t>NGC3798</t>
  </si>
  <si>
    <t>+24:41:49.4</t>
  </si>
  <si>
    <t>2MASX J11401393+2441493</t>
  </si>
  <si>
    <t>NGC3799</t>
  </si>
  <si>
    <t>+15:19:38.3</t>
  </si>
  <si>
    <t>2MASX J11400936+1519385</t>
  </si>
  <si>
    <t>NGC3800</t>
  </si>
  <si>
    <t>+15:20:32.5</t>
  </si>
  <si>
    <t>2MASX J11401351+1520324</t>
  </si>
  <si>
    <t>NGC3801</t>
  </si>
  <si>
    <t>+17:43:41.0</t>
  </si>
  <si>
    <t>2MASX J11401689+1743404</t>
  </si>
  <si>
    <t>NGC3802</t>
  </si>
  <si>
    <t>+17:45:55.2</t>
  </si>
  <si>
    <t>2MASX J11401906+1745564</t>
  </si>
  <si>
    <t>NGC3803</t>
  </si>
  <si>
    <t>+17:48:04.5</t>
  </si>
  <si>
    <t>2MASX J11401725+1748044</t>
  </si>
  <si>
    <t>NGC3804</t>
  </si>
  <si>
    <t>NGC3805</t>
  </si>
  <si>
    <t>+20:20:34.6</t>
  </si>
  <si>
    <t>2MASX J11404166+2020348</t>
  </si>
  <si>
    <t>NGC3806</t>
  </si>
  <si>
    <t>+17:47:46.6</t>
  </si>
  <si>
    <t>2MASX J11404661+1747468</t>
  </si>
  <si>
    <t>NGC3807</t>
  </si>
  <si>
    <t>+17:49:08.1</t>
  </si>
  <si>
    <t>NGC3808</t>
  </si>
  <si>
    <t>+22:26:16.0</t>
  </si>
  <si>
    <t>NGC3808A</t>
  </si>
  <si>
    <t>+22:25:45.7</t>
  </si>
  <si>
    <t>2MASX J11404420+2225459</t>
  </si>
  <si>
    <t>NGC3808B</t>
  </si>
  <si>
    <t>+22:26:49.0</t>
  </si>
  <si>
    <t>2MASX J11404456+2226479</t>
  </si>
  <si>
    <t>NGC3809</t>
  </si>
  <si>
    <t>+59:53:08.8</t>
  </si>
  <si>
    <t>2MASX J11411612+5953092</t>
  </si>
  <si>
    <t>NGC3810</t>
  </si>
  <si>
    <t>+11:28:16.1</t>
  </si>
  <si>
    <t>2MASX J11405873+1128160</t>
  </si>
  <si>
    <t>NGC3811</t>
  </si>
  <si>
    <t>+47:41:26.9</t>
  </si>
  <si>
    <t>2MASX J11411665+4741266</t>
  </si>
  <si>
    <t>NGC3812</t>
  </si>
  <si>
    <t>+24:49:18.1</t>
  </si>
  <si>
    <t>2MASX J11410768+2449180</t>
  </si>
  <si>
    <t>NGC3813</t>
  </si>
  <si>
    <t>+36:32:48.5</t>
  </si>
  <si>
    <t>2MASX J11411865+3632481</t>
  </si>
  <si>
    <t>NGC3814</t>
  </si>
  <si>
    <t>+24:48:19.5</t>
  </si>
  <si>
    <t>MCG +04-28-024</t>
  </si>
  <si>
    <t>NGC3815</t>
  </si>
  <si>
    <t>+24:48:01.8</t>
  </si>
  <si>
    <t>2MASX J11413930+2448019</t>
  </si>
  <si>
    <t>NGC3816</t>
  </si>
  <si>
    <t>+20:06:13.1</t>
  </si>
  <si>
    <t>2MASX J11414804+2006127</t>
  </si>
  <si>
    <t>NGC3817</t>
  </si>
  <si>
    <t>+10:18:15.8</t>
  </si>
  <si>
    <t>PGC 036299</t>
  </si>
  <si>
    <t>NGC3818</t>
  </si>
  <si>
    <t>-06:09:20.4</t>
  </si>
  <si>
    <t>2MASX J11415735-0609203</t>
  </si>
  <si>
    <t>NGC3819</t>
  </si>
  <si>
    <t>+10:21:04.1</t>
  </si>
  <si>
    <t>2MASX J11420585+1021047</t>
  </si>
  <si>
    <t>NGC3820</t>
  </si>
  <si>
    <t>+10:23:03.3</t>
  </si>
  <si>
    <t>2MASX J11420490+1023027</t>
  </si>
  <si>
    <t>NGC3821</t>
  </si>
  <si>
    <t>+20:18:56.4</t>
  </si>
  <si>
    <t>2MASX J11420907+2018567</t>
  </si>
  <si>
    <t>NGC3822</t>
  </si>
  <si>
    <t>+10:16:40.0</t>
  </si>
  <si>
    <t>2MASX J11421107+1016398</t>
  </si>
  <si>
    <t>NGC3823</t>
  </si>
  <si>
    <t>-13:52:01.0</t>
  </si>
  <si>
    <t>2MASX J11421509-1352013</t>
  </si>
  <si>
    <t>NGC3824</t>
  </si>
  <si>
    <t>+52:46:46.5</t>
  </si>
  <si>
    <t>2MASX J11424481+5246459</t>
  </si>
  <si>
    <t>NGC3825</t>
  </si>
  <si>
    <t>+10:15:50.9</t>
  </si>
  <si>
    <t>2MASX J11422374+1015508</t>
  </si>
  <si>
    <t>NGC3826</t>
  </si>
  <si>
    <t>+26:29:20.0</t>
  </si>
  <si>
    <t>2MASX J11423285+2629198</t>
  </si>
  <si>
    <t>NGC3827</t>
  </si>
  <si>
    <t>+18:50:43.6</t>
  </si>
  <si>
    <t>2MASX J11423626+1850440</t>
  </si>
  <si>
    <t>NGC3828</t>
  </si>
  <si>
    <t>+16:29:15.4</t>
  </si>
  <si>
    <t>2MASX J11425845+1629151</t>
  </si>
  <si>
    <t>NGC3829</t>
  </si>
  <si>
    <t>+52:42:40.1</t>
  </si>
  <si>
    <t>2MASX J11432724+5242400</t>
  </si>
  <si>
    <t>NGC3830</t>
  </si>
  <si>
    <t>NGC3831</t>
  </si>
  <si>
    <t>-12:52:42.1</t>
  </si>
  <si>
    <t>2MASX J11431859-1252419</t>
  </si>
  <si>
    <t>NGC3832</t>
  </si>
  <si>
    <t>+22:43:31.6</t>
  </si>
  <si>
    <t>2MASX J11433138+2243316</t>
  </si>
  <si>
    <t>NGC3833</t>
  </si>
  <si>
    <t>+10:09:42.7</t>
  </si>
  <si>
    <t>2MASX J11432894+1009423</t>
  </si>
  <si>
    <t>NGC3834</t>
  </si>
  <si>
    <t>+19:05:25.7</t>
  </si>
  <si>
    <t>2MASX J11433771+1905256</t>
  </si>
  <si>
    <t>NGC3835</t>
  </si>
  <si>
    <t>+60:07:11.2</t>
  </si>
  <si>
    <t>2MASX J11440487+6007108</t>
  </si>
  <si>
    <t>NGC3835A</t>
  </si>
  <si>
    <t>+60:18:01.6</t>
  </si>
  <si>
    <t>2MASX J11472284+6018015</t>
  </si>
  <si>
    <t>NGC3836</t>
  </si>
  <si>
    <t>-16:47:44.0</t>
  </si>
  <si>
    <t>MCG -03-30-010</t>
  </si>
  <si>
    <t>NGC3836 NED01</t>
  </si>
  <si>
    <t>-16:47:39.3</t>
  </si>
  <si>
    <t>MCG -03-30-010 NED01</t>
  </si>
  <si>
    <t>NGC3836 NED02</t>
  </si>
  <si>
    <t>-16:47:47.3</t>
  </si>
  <si>
    <t>2MASX J11432985-1647473</t>
  </si>
  <si>
    <t>NGC3837</t>
  </si>
  <si>
    <t>+19:53:40.5</t>
  </si>
  <si>
    <t>2MASX J11435642+1953403</t>
  </si>
  <si>
    <t>NGC3838</t>
  </si>
  <si>
    <t>+57:56:53.6</t>
  </si>
  <si>
    <t>2MASX J11441372+5756531</t>
  </si>
  <si>
    <t>NGC3839</t>
  </si>
  <si>
    <t>+10:47:04.9</t>
  </si>
  <si>
    <t>2MASX J11435429+1047051</t>
  </si>
  <si>
    <t>NGC3840</t>
  </si>
  <si>
    <t>+20:04:37.3</t>
  </si>
  <si>
    <t>2MASX J11435898+2004373</t>
  </si>
  <si>
    <t>NGC3841</t>
  </si>
  <si>
    <t>+19:58:18.8</t>
  </si>
  <si>
    <t>2MASX J11440217+1958183</t>
  </si>
  <si>
    <t>NGC3842</t>
  </si>
  <si>
    <t>+19:56:59.3</t>
  </si>
  <si>
    <t>2MASX J11440217+1956593</t>
  </si>
  <si>
    <t>NGC3843</t>
  </si>
  <si>
    <t>+07:55:32.5</t>
  </si>
  <si>
    <t>2MASX J11435462+0755321</t>
  </si>
  <si>
    <t>NGC3844</t>
  </si>
  <si>
    <t>+20:01:45.6</t>
  </si>
  <si>
    <t>2MASX J11440075+2001453</t>
  </si>
  <si>
    <t>NGC3845</t>
  </si>
  <si>
    <t>+19:59:46.0</t>
  </si>
  <si>
    <t>2MASX J11440543+1959463</t>
  </si>
  <si>
    <t>NGC3846</t>
  </si>
  <si>
    <t>+55:39:08.1</t>
  </si>
  <si>
    <t>2MASX J11442911+5539073</t>
  </si>
  <si>
    <t>NGC3846A</t>
  </si>
  <si>
    <t>+55:02:05.9</t>
  </si>
  <si>
    <t>2MASX J11441477+5502061</t>
  </si>
  <si>
    <t>NGC3847</t>
  </si>
  <si>
    <t>+33:30:52.3</t>
  </si>
  <si>
    <t>2MASX J11441398+3330521</t>
  </si>
  <si>
    <t>NGC3848</t>
  </si>
  <si>
    <t>NGC3849</t>
  </si>
  <si>
    <t>2MASX J11453527+0313550</t>
  </si>
  <si>
    <t>NGC3850</t>
  </si>
  <si>
    <t>+55:53:12.8</t>
  </si>
  <si>
    <t>MCG +09-19-174</t>
  </si>
  <si>
    <t>NGC3851</t>
  </si>
  <si>
    <t>+19:58:51.1</t>
  </si>
  <si>
    <t>2MASX J11442041+1958508</t>
  </si>
  <si>
    <t>NGC3852</t>
  </si>
  <si>
    <t>NGC3853</t>
  </si>
  <si>
    <t>+16:33:29.2</t>
  </si>
  <si>
    <t>2MASX J11442833+1633287</t>
  </si>
  <si>
    <t>NGC3854</t>
  </si>
  <si>
    <t>-09:13:59.8</t>
  </si>
  <si>
    <t>2MASX J11445205-0913595</t>
  </si>
  <si>
    <t>NGC3855</t>
  </si>
  <si>
    <t>2MASX J11442576+3321182</t>
  </si>
  <si>
    <t>NGC3856</t>
  </si>
  <si>
    <t>NGC3857</t>
  </si>
  <si>
    <t>+19:31:58.3</t>
  </si>
  <si>
    <t>2MASX J11445012+1931579</t>
  </si>
  <si>
    <t>NGC3858</t>
  </si>
  <si>
    <t>-09:18:50.3</t>
  </si>
  <si>
    <t>2MASX J11451168-0918504</t>
  </si>
  <si>
    <t>NGC3859</t>
  </si>
  <si>
    <t>+19:27:15.1</t>
  </si>
  <si>
    <t>2MASX J11445225+1927149</t>
  </si>
  <si>
    <t>NGC3860</t>
  </si>
  <si>
    <t>+19:47:42.1</t>
  </si>
  <si>
    <t>2MASX J11444919+1947419</t>
  </si>
  <si>
    <t>NGC3861</t>
  </si>
  <si>
    <t>+19:58:25.3</t>
  </si>
  <si>
    <t>2MASX J11450387+1958249</t>
  </si>
  <si>
    <t>NGC3862</t>
  </si>
  <si>
    <t>+19:36:22.7</t>
  </si>
  <si>
    <t>2MASX J11450498+1936229</t>
  </si>
  <si>
    <t>NGC3863</t>
  </si>
  <si>
    <t>+08:28:10.2</t>
  </si>
  <si>
    <t>2MASX J11450555+0828100</t>
  </si>
  <si>
    <t>NGC3864</t>
  </si>
  <si>
    <t>+19:23:31.6</t>
  </si>
  <si>
    <t>2MASX J11451571+1923316</t>
  </si>
  <si>
    <t>NGC3865</t>
  </si>
  <si>
    <t>NGC3866</t>
  </si>
  <si>
    <t>NGC3867</t>
  </si>
  <si>
    <t>+19:24:00.6</t>
  </si>
  <si>
    <t>2MASX J11452963+1924007</t>
  </si>
  <si>
    <t>NGC3868</t>
  </si>
  <si>
    <t>+19:26:40.9</t>
  </si>
  <si>
    <t>2MASX J11452991+1926407</t>
  </si>
  <si>
    <t>NGC3869</t>
  </si>
  <si>
    <t>+10:49:28.6</t>
  </si>
  <si>
    <t>2MASX J11454556+1049286</t>
  </si>
  <si>
    <t>NGC3870</t>
  </si>
  <si>
    <t>+50:11:59.1</t>
  </si>
  <si>
    <t>2MASX J11455663+5011596</t>
  </si>
  <si>
    <t>NGC3871</t>
  </si>
  <si>
    <t>2MASX J11461015+3306311</t>
  </si>
  <si>
    <t>NGC3872</t>
  </si>
  <si>
    <t>+13:46:00.1</t>
  </si>
  <si>
    <t>2MASX J11454906+1346000</t>
  </si>
  <si>
    <t>NGC3873</t>
  </si>
  <si>
    <t>+19:46:26.2</t>
  </si>
  <si>
    <t>2MASX J11454612+1946258</t>
  </si>
  <si>
    <t>NGC3874</t>
  </si>
  <si>
    <t>+08:34:26.1</t>
  </si>
  <si>
    <t>NGC3875</t>
  </si>
  <si>
    <t>+19:46:02.7</t>
  </si>
  <si>
    <t>2MASX J11454945+1946028</t>
  </si>
  <si>
    <t>NGC3876</t>
  </si>
  <si>
    <t>+09:09:38.6</t>
  </si>
  <si>
    <t>2MASX J11452663+0909386</t>
  </si>
  <si>
    <t>NGC3877</t>
  </si>
  <si>
    <t>+47:29:39.6</t>
  </si>
  <si>
    <t>2MASX J11460778+4729401</t>
  </si>
  <si>
    <t>NGC3878</t>
  </si>
  <si>
    <t>+33:12:16.1</t>
  </si>
  <si>
    <t>2MASX J11461779+3312161</t>
  </si>
  <si>
    <t>NGC3879</t>
  </si>
  <si>
    <t>+69:23:01.3</t>
  </si>
  <si>
    <t>2MASX J11464940+6923011</t>
  </si>
  <si>
    <t>NGC3880</t>
  </si>
  <si>
    <t>+33:09:42.4</t>
  </si>
  <si>
    <t>2MASX J11462225+3309421</t>
  </si>
  <si>
    <t>NGC3881</t>
  </si>
  <si>
    <t>+33:06:23.1</t>
  </si>
  <si>
    <t>2MASX J11463441+3306229</t>
  </si>
  <si>
    <t>NGC3882</t>
  </si>
  <si>
    <t>-56:23:17.3</t>
  </si>
  <si>
    <t>2MASX J11460639-5623274</t>
  </si>
  <si>
    <t>NGC3883</t>
  </si>
  <si>
    <t>+20:40:31.5</t>
  </si>
  <si>
    <t>2MASX J11464719+2040312</t>
  </si>
  <si>
    <t>NGC3884</t>
  </si>
  <si>
    <t>+20:23:29.9</t>
  </si>
  <si>
    <t>2MASX J11461218+2023297</t>
  </si>
  <si>
    <t>NGC3885</t>
  </si>
  <si>
    <t>-27:55:19.8</t>
  </si>
  <si>
    <t>2MASX J11464650-2755198</t>
  </si>
  <si>
    <t>NGC3886</t>
  </si>
  <si>
    <t>+19:50:13.9</t>
  </si>
  <si>
    <t>2MASX J11470561+1950143</t>
  </si>
  <si>
    <t>NGC3887</t>
  </si>
  <si>
    <t>-16:51:16.6</t>
  </si>
  <si>
    <t>2MASX J11470456-1651167</t>
  </si>
  <si>
    <t>NGC3888</t>
  </si>
  <si>
    <t>+55:58:02.0</t>
  </si>
  <si>
    <t>2MASX J11473433+5558021</t>
  </si>
  <si>
    <t>NGC3889</t>
  </si>
  <si>
    <t>+56:01:06.0</t>
  </si>
  <si>
    <t>2MASX J11474814+5601062</t>
  </si>
  <si>
    <t>NGC3890</t>
  </si>
  <si>
    <t>+74:18:07.9</t>
  </si>
  <si>
    <t>2MASX J11491989+7418078</t>
  </si>
  <si>
    <t>NGC3891</t>
  </si>
  <si>
    <t>+30:21:33.6</t>
  </si>
  <si>
    <t>2MASX J11480336+3021335</t>
  </si>
  <si>
    <t>NGC3892</t>
  </si>
  <si>
    <t>-10:57:43.4</t>
  </si>
  <si>
    <t>2MASX J11480099-1057432</t>
  </si>
  <si>
    <t>NGC3893</t>
  </si>
  <si>
    <t>+48:42:39.0</t>
  </si>
  <si>
    <t>2MASX J11483820+4842388</t>
  </si>
  <si>
    <t>NGC3894</t>
  </si>
  <si>
    <t>+59:24:56.4</t>
  </si>
  <si>
    <t>2MASX J11485036+5924561</t>
  </si>
  <si>
    <t>NGC3895</t>
  </si>
  <si>
    <t>+59:25:57.6</t>
  </si>
  <si>
    <t>2MASX J11490400+5925580</t>
  </si>
  <si>
    <t>NGC3896</t>
  </si>
  <si>
    <t>+48:40:28.8</t>
  </si>
  <si>
    <t>2MASX J11485638+4840287</t>
  </si>
  <si>
    <t>NGC3897</t>
  </si>
  <si>
    <t>+35:00:57.8</t>
  </si>
  <si>
    <t>2MASX J11485947+3500579</t>
  </si>
  <si>
    <t>NGC3898</t>
  </si>
  <si>
    <t>+56:05:03.7</t>
  </si>
  <si>
    <t>2MASX J11491536+5605036</t>
  </si>
  <si>
    <t>NGC3899</t>
  </si>
  <si>
    <t>+26:28:45.3</t>
  </si>
  <si>
    <t>2MASX J11500444+2628443</t>
  </si>
  <si>
    <t>NGC3900</t>
  </si>
  <si>
    <t>+27:01:19.3</t>
  </si>
  <si>
    <t>2MASX J11490943+2701194</t>
  </si>
  <si>
    <t>NGC3901</t>
  </si>
  <si>
    <t>+77:22:21.7</t>
  </si>
  <si>
    <t>2MASX J11424981+7722212</t>
  </si>
  <si>
    <t>NGC3902</t>
  </si>
  <si>
    <t>+26:07:17.8</t>
  </si>
  <si>
    <t>2MASX J11491874+2607175</t>
  </si>
  <si>
    <t>NGC3903</t>
  </si>
  <si>
    <t>-37:31:01.6</t>
  </si>
  <si>
    <t>2MASX J11490354-3731014</t>
  </si>
  <si>
    <t>NGC3904</t>
  </si>
  <si>
    <t>-29:16:36.3</t>
  </si>
  <si>
    <t>2MASX J11491320-2916360</t>
  </si>
  <si>
    <t>NGC3905</t>
  </si>
  <si>
    <t>-09:43:47.4</t>
  </si>
  <si>
    <t>2MASX J11490490-0943479</t>
  </si>
  <si>
    <t>NGC3906</t>
  </si>
  <si>
    <t>+48:25:33.5</t>
  </si>
  <si>
    <t>2MASX J11494049+4825334</t>
  </si>
  <si>
    <t>NGC3907</t>
  </si>
  <si>
    <t>-01:05:11.5</t>
  </si>
  <si>
    <t>2MASX J11493017-0105112</t>
  </si>
  <si>
    <t>NGC3907B</t>
  </si>
  <si>
    <t>-01:05:01.6</t>
  </si>
  <si>
    <t>2MASX J11492351-0105022</t>
  </si>
  <si>
    <t>NGC3908</t>
  </si>
  <si>
    <t>+12:11:09.3</t>
  </si>
  <si>
    <t>2MASX J11495270+1211086</t>
  </si>
  <si>
    <t>NGC3909</t>
  </si>
  <si>
    <t>-48:14:17.3</t>
  </si>
  <si>
    <t>MWSC 1979</t>
  </si>
  <si>
    <t>NGC3910</t>
  </si>
  <si>
    <t>+21:20:01.1</t>
  </si>
  <si>
    <t>2MASX J11495932+2120012</t>
  </si>
  <si>
    <t>NGC3911</t>
  </si>
  <si>
    <t>+24:56:18.5</t>
  </si>
  <si>
    <t>2MASX J11492209+2456185</t>
  </si>
  <si>
    <t>NGC3912</t>
  </si>
  <si>
    <t>NGC3913</t>
  </si>
  <si>
    <t>2MASX J11503892+5521139</t>
  </si>
  <si>
    <t>NGC3914</t>
  </si>
  <si>
    <t>+06:34:03.3</t>
  </si>
  <si>
    <t>2MASX J11503264+0634030</t>
  </si>
  <si>
    <t>NGC3915</t>
  </si>
  <si>
    <t>2MASX J11492457-0507062</t>
  </si>
  <si>
    <t>NGC3916</t>
  </si>
  <si>
    <t>+55:08:37.1</t>
  </si>
  <si>
    <t>2MASX J11505098+5508372</t>
  </si>
  <si>
    <t>NGC3917</t>
  </si>
  <si>
    <t>+51:49:28.8</t>
  </si>
  <si>
    <t>2MASX J11504548+5149271</t>
  </si>
  <si>
    <t>NGC3918</t>
  </si>
  <si>
    <t>-57:10:56.4</t>
  </si>
  <si>
    <t>HD 102854</t>
  </si>
  <si>
    <t>ESO 170-013</t>
  </si>
  <si>
    <t>NGC3919</t>
  </si>
  <si>
    <t>+20:00:54.7</t>
  </si>
  <si>
    <t>2MASX J11504150+2000544</t>
  </si>
  <si>
    <t>NGC3920</t>
  </si>
  <si>
    <t>+24:55:12.0</t>
  </si>
  <si>
    <t>2MASX J11500592+2455123</t>
  </si>
  <si>
    <t>NGC3921</t>
  </si>
  <si>
    <t>+55:04:43.5</t>
  </si>
  <si>
    <t>2MASX J11510686+5504433</t>
  </si>
  <si>
    <t>NGC3922</t>
  </si>
  <si>
    <t>+50:09:24.8</t>
  </si>
  <si>
    <t>2MASX J11511346+5009242</t>
  </si>
  <si>
    <t>NGC3923</t>
  </si>
  <si>
    <t>-28:48:21.7</t>
  </si>
  <si>
    <t>2MASX J11510178-2848223</t>
  </si>
  <si>
    <t>NGC3924</t>
  </si>
  <si>
    <t>NGC3925</t>
  </si>
  <si>
    <t>+21:53:20.9</t>
  </si>
  <si>
    <t>2MASX J11512100+2153210</t>
  </si>
  <si>
    <t>NGC3926A</t>
  </si>
  <si>
    <t>+22:01:40.7</t>
  </si>
  <si>
    <t>MCG +04-28-073</t>
  </si>
  <si>
    <t>NGC3926B</t>
  </si>
  <si>
    <t>+22:01:33.5</t>
  </si>
  <si>
    <t>MCG +04-28-074</t>
  </si>
  <si>
    <t>NGC3927</t>
  </si>
  <si>
    <t>+28:08:24.8</t>
  </si>
  <si>
    <t>NGC3928</t>
  </si>
  <si>
    <t>+48:40:59.3</t>
  </si>
  <si>
    <t>2MASX J11514768+4840593</t>
  </si>
  <si>
    <t>NGC3929</t>
  </si>
  <si>
    <t>+21:00:09.8</t>
  </si>
  <si>
    <t>2MASX J11514255+2100094</t>
  </si>
  <si>
    <t>NGC3930</t>
  </si>
  <si>
    <t>+38:00:54.4</t>
  </si>
  <si>
    <t>2MASX J11514602+3800544</t>
  </si>
  <si>
    <t>NGC3931</t>
  </si>
  <si>
    <t>+52:00:03.1</t>
  </si>
  <si>
    <t>3917A</t>
  </si>
  <si>
    <t>2MASX J11511340+5200032</t>
  </si>
  <si>
    <t>NGC3932</t>
  </si>
  <si>
    <t>+48:27:32.3</t>
  </si>
  <si>
    <t>2MASX J11522922+4827323</t>
  </si>
  <si>
    <t>NGC3933</t>
  </si>
  <si>
    <t>+16:48:34.9</t>
  </si>
  <si>
    <t>2MASX J11520204+1648350</t>
  </si>
  <si>
    <t>NGC3934</t>
  </si>
  <si>
    <t>+16:51:05.2</t>
  </si>
  <si>
    <t>2MASX J11521256+1651049</t>
  </si>
  <si>
    <t>NGC3935</t>
  </si>
  <si>
    <t>+32:24:13.7</t>
  </si>
  <si>
    <t>2MASX J11522410+3224133</t>
  </si>
  <si>
    <t>NGC3936</t>
  </si>
  <si>
    <t>-26:54:21.2</t>
  </si>
  <si>
    <t>2MASX J11522059-2654211</t>
  </si>
  <si>
    <t>NGC3937</t>
  </si>
  <si>
    <t>+20:37:52.7</t>
  </si>
  <si>
    <t>2MASX J11524264+2037527</t>
  </si>
  <si>
    <t>NGC3938</t>
  </si>
  <si>
    <t>+44:07:14.6</t>
  </si>
  <si>
    <t>2MASX J11524945+4407146</t>
  </si>
  <si>
    <t>NGC3939</t>
  </si>
  <si>
    <t>NGC3940</t>
  </si>
  <si>
    <t>+20:59:21.4</t>
  </si>
  <si>
    <t>2MASX J11524641+2059217</t>
  </si>
  <si>
    <t>NGC3941</t>
  </si>
  <si>
    <t>+36:59:10.8</t>
  </si>
  <si>
    <t>2MASX J11525536+3659109</t>
  </si>
  <si>
    <t>NGC3942</t>
  </si>
  <si>
    <t>-11:25:29.0</t>
  </si>
  <si>
    <t>2MASX J11513013-1125290</t>
  </si>
  <si>
    <t>NGC3943</t>
  </si>
  <si>
    <t>+20:28:44.8</t>
  </si>
  <si>
    <t>2MASX J11525659+2028445</t>
  </si>
  <si>
    <t>NGC3944</t>
  </si>
  <si>
    <t>+26:12:25.0</t>
  </si>
  <si>
    <t>2MASX J11530509+2612255</t>
  </si>
  <si>
    <t>NGC3945</t>
  </si>
  <si>
    <t>+60:40:32.0</t>
  </si>
  <si>
    <t>2MASX J11531372+6040320</t>
  </si>
  <si>
    <t>NGC3946</t>
  </si>
  <si>
    <t>+21:01:17.5</t>
  </si>
  <si>
    <t>2MASX J11532062+2101175</t>
  </si>
  <si>
    <t>NGC3947</t>
  </si>
  <si>
    <t>+20:45:06.2</t>
  </si>
  <si>
    <t>2MASX J11532031+2045055</t>
  </si>
  <si>
    <t>NGC3948</t>
  </si>
  <si>
    <t>+20:57:02.8</t>
  </si>
  <si>
    <t>SDSS J115336.65+205702.8</t>
  </si>
  <si>
    <t>NGC3949</t>
  </si>
  <si>
    <t>+47:51:31.3</t>
  </si>
  <si>
    <t>2MASX J11534174+4751316</t>
  </si>
  <si>
    <t>NGC3950</t>
  </si>
  <si>
    <t>+47:53:04.5</t>
  </si>
  <si>
    <t>2MASX J11534137+4753052</t>
  </si>
  <si>
    <t>NGC3951</t>
  </si>
  <si>
    <t>+23:22:56.0</t>
  </si>
  <si>
    <t>2MASX J11534125+2322557</t>
  </si>
  <si>
    <t>NGC3952</t>
  </si>
  <si>
    <t>2MASX J11534064-0359474</t>
  </si>
  <si>
    <t>NGC3953</t>
  </si>
  <si>
    <t>+52:19:36.4</t>
  </si>
  <si>
    <t>2MASX J11534902+5219355</t>
  </si>
  <si>
    <t>NGC3954</t>
  </si>
  <si>
    <t>+20:52:57.0</t>
  </si>
  <si>
    <t>2MASX J11534168+2052567</t>
  </si>
  <si>
    <t>NGC3955</t>
  </si>
  <si>
    <t>-23:09:51.0</t>
  </si>
  <si>
    <t>2MASX J11535713-2309513</t>
  </si>
  <si>
    <t>NGC3956</t>
  </si>
  <si>
    <t>-20:34:02.4</t>
  </si>
  <si>
    <t>2MASX J11540068-2034023</t>
  </si>
  <si>
    <t>NGC3957</t>
  </si>
  <si>
    <t>2MASX J11540154-1934073</t>
  </si>
  <si>
    <t>NGC3958</t>
  </si>
  <si>
    <t>+58:22:01.3</t>
  </si>
  <si>
    <t>2MASX J11543369+5822012</t>
  </si>
  <si>
    <t>NGC3959</t>
  </si>
  <si>
    <t>-07:45:23.4</t>
  </si>
  <si>
    <t>2MASX J11543763-0745233</t>
  </si>
  <si>
    <t>NGC3960</t>
  </si>
  <si>
    <t>-55:40:11.4</t>
  </si>
  <si>
    <t>MWSC 1982</t>
  </si>
  <si>
    <t>NGC3961</t>
  </si>
  <si>
    <t>+69:19:48.4</t>
  </si>
  <si>
    <t>2MASX J11545766+6919484</t>
  </si>
  <si>
    <t>NGC3962</t>
  </si>
  <si>
    <t>-13:58:30.1</t>
  </si>
  <si>
    <t>2MASX J11544010-1358299</t>
  </si>
  <si>
    <t>NGC3963</t>
  </si>
  <si>
    <t>+58:29:37.1</t>
  </si>
  <si>
    <t>2MASX J11545871+5829364</t>
  </si>
  <si>
    <t>NGC3964</t>
  </si>
  <si>
    <t>+28:15:44.7</t>
  </si>
  <si>
    <t>2MASX J11545343+2815444</t>
  </si>
  <si>
    <t>NGC3965</t>
  </si>
  <si>
    <t>-10:52:41.9</t>
  </si>
  <si>
    <t>NGC3966</t>
  </si>
  <si>
    <t>+32:01:18.4</t>
  </si>
  <si>
    <t>2MASX J11564416+3201181</t>
  </si>
  <si>
    <t>NGC3967</t>
  </si>
  <si>
    <t>-07:50:37.6</t>
  </si>
  <si>
    <t>2MASX J11551037-0750373</t>
  </si>
  <si>
    <t>NGC3968</t>
  </si>
  <si>
    <t>+11:58:06.1</t>
  </si>
  <si>
    <t>2MASX J11552868+1158059</t>
  </si>
  <si>
    <t>NGC3969</t>
  </si>
  <si>
    <t>-18:55:38.7</t>
  </si>
  <si>
    <t>2MASX J11550923-1855386</t>
  </si>
  <si>
    <t>NGC3970</t>
  </si>
  <si>
    <t>-12:03:40.6</t>
  </si>
  <si>
    <t>2MASX J11552806-1203405</t>
  </si>
  <si>
    <t>NGC3971</t>
  </si>
  <si>
    <t>+29:59:45.3</t>
  </si>
  <si>
    <t>2MASX J11553641+2959452</t>
  </si>
  <si>
    <t>NGC3972</t>
  </si>
  <si>
    <t>+55:19:14.7</t>
  </si>
  <si>
    <t>2MASX J11554511+5519144</t>
  </si>
  <si>
    <t>NGC3973</t>
  </si>
  <si>
    <t>+11:59:50.6</t>
  </si>
  <si>
    <t>2MASX J11553699+1159504</t>
  </si>
  <si>
    <t>NGC3974</t>
  </si>
  <si>
    <t>-12:01:38.8</t>
  </si>
  <si>
    <t>2MASX J11554013-1201386</t>
  </si>
  <si>
    <t>NGC3975</t>
  </si>
  <si>
    <t>+60:31:45.9</t>
  </si>
  <si>
    <t>2MASX J11555367+6031461</t>
  </si>
  <si>
    <t>NGC3976</t>
  </si>
  <si>
    <t>+06:44:58.0</t>
  </si>
  <si>
    <t>2MASX J11555729+0644580</t>
  </si>
  <si>
    <t>NGC3977</t>
  </si>
  <si>
    <t>+55:23:26.8</t>
  </si>
  <si>
    <t>2MASX J11560714+5523263</t>
  </si>
  <si>
    <t>NGC3978</t>
  </si>
  <si>
    <t>+60:31:21.1</t>
  </si>
  <si>
    <t>2MASX J11561045+6031300</t>
  </si>
  <si>
    <t>NGC3979</t>
  </si>
  <si>
    <t>2MASX J11560108-0243151</t>
  </si>
  <si>
    <t>NGC3980</t>
  </si>
  <si>
    <t>NGC3981</t>
  </si>
  <si>
    <t>-19:53:46.2</t>
  </si>
  <si>
    <t>2MASX J11560744-1953462</t>
  </si>
  <si>
    <t>NGC3982</t>
  </si>
  <si>
    <t>+55:07:30.9</t>
  </si>
  <si>
    <t>2MASX J11562816+5507313</t>
  </si>
  <si>
    <t>NGC3983</t>
  </si>
  <si>
    <t>+23:52:04.6</t>
  </si>
  <si>
    <t>2MASX J11562369+2352049</t>
  </si>
  <si>
    <t>NGC3984</t>
  </si>
  <si>
    <t>NGC3985</t>
  </si>
  <si>
    <t>+48:20:02.2</t>
  </si>
  <si>
    <t>2MASX J11564210+4820022</t>
  </si>
  <si>
    <t>NGC3986</t>
  </si>
  <si>
    <t>NGC3987</t>
  </si>
  <si>
    <t>+25:11:43.4</t>
  </si>
  <si>
    <t>2MASX J11572090+2511436</t>
  </si>
  <si>
    <t>NGC3988</t>
  </si>
  <si>
    <t>+27:52:39.1</t>
  </si>
  <si>
    <t>2MASX J11572422+2752386</t>
  </si>
  <si>
    <t>NGC3989</t>
  </si>
  <si>
    <t>+25:13:59.1</t>
  </si>
  <si>
    <t>2MASX J11572664+2513586</t>
  </si>
  <si>
    <t>NGC3990</t>
  </si>
  <si>
    <t>+55:27:31.2</t>
  </si>
  <si>
    <t>2MASX J11573559+5527318</t>
  </si>
  <si>
    <t>NGC3991</t>
  </si>
  <si>
    <t>+32:20:16.0</t>
  </si>
  <si>
    <t>MCG +06-26-060</t>
  </si>
  <si>
    <t>NGC3991 NED01</t>
  </si>
  <si>
    <t>+32:20:01.8</t>
  </si>
  <si>
    <t>3991S</t>
  </si>
  <si>
    <t>2MASX J11573046+3220030</t>
  </si>
  <si>
    <t>NGC3991 NED02</t>
  </si>
  <si>
    <t>+32:20:30.2</t>
  </si>
  <si>
    <t>3991N</t>
  </si>
  <si>
    <t>MCG +06-26-060 NED02</t>
  </si>
  <si>
    <t>NGC3992</t>
  </si>
  <si>
    <t>+53:22:28.3</t>
  </si>
  <si>
    <t>2MASX J11573598+5322282</t>
  </si>
  <si>
    <t>NGC3993</t>
  </si>
  <si>
    <t>+25:14:26.2</t>
  </si>
  <si>
    <t>2MASX J11573783+2514261</t>
  </si>
  <si>
    <t>NGC3994</t>
  </si>
  <si>
    <t>+32:16:39.4</t>
  </si>
  <si>
    <t>2MASX J11573685+3216400</t>
  </si>
  <si>
    <t>NGC3995</t>
  </si>
  <si>
    <t>+32:17:38.6</t>
  </si>
  <si>
    <t>2MASX J11574411+3217389</t>
  </si>
  <si>
    <t>NGC3996</t>
  </si>
  <si>
    <t>+14:17:50.7</t>
  </si>
  <si>
    <t>2MASX J11574605+1417507</t>
  </si>
  <si>
    <t>NGC3997</t>
  </si>
  <si>
    <t>+25:16:14.3</t>
  </si>
  <si>
    <t>2MASX J11574822+2516142</t>
  </si>
  <si>
    <t>NGC3998</t>
  </si>
  <si>
    <t>+55:27:12.9</t>
  </si>
  <si>
    <t>2MASX J11575616+5527128</t>
  </si>
  <si>
    <t>NGC3999</t>
  </si>
  <si>
    <t>+25:04:05.8</t>
  </si>
  <si>
    <t>2MASX J11575647+2504062</t>
  </si>
  <si>
    <t>NGC4000</t>
  </si>
  <si>
    <t>+25:08:40.1</t>
  </si>
  <si>
    <t>2MASX J11575699+2508402</t>
  </si>
  <si>
    <t>NGC4001</t>
  </si>
  <si>
    <t>+47:20:05.5</t>
  </si>
  <si>
    <t>2MASX J11580681+4720050</t>
  </si>
  <si>
    <t>NGC4002</t>
  </si>
  <si>
    <t>+23:12:07.4</t>
  </si>
  <si>
    <t>2MASX J11575931+2312070</t>
  </si>
  <si>
    <t>NGC4003</t>
  </si>
  <si>
    <t>+23:07:29.6</t>
  </si>
  <si>
    <t>2MASX J11575902+2307300</t>
  </si>
  <si>
    <t>NGC4004</t>
  </si>
  <si>
    <t>+27:52:43.9</t>
  </si>
  <si>
    <t>2MASX J11580522+2752441</t>
  </si>
  <si>
    <t>NGC4004B</t>
  </si>
  <si>
    <t>2MASX J11575134+2752072</t>
  </si>
  <si>
    <t>NGC4005</t>
  </si>
  <si>
    <t>+25:07:20.1</t>
  </si>
  <si>
    <t>2MASX J11581014+2507199</t>
  </si>
  <si>
    <t>NGC4006</t>
  </si>
  <si>
    <t>-02:07:12.3</t>
  </si>
  <si>
    <t>2MASX J11580578-0207124</t>
  </si>
  <si>
    <t>NGC4007</t>
  </si>
  <si>
    <t>NGC4008</t>
  </si>
  <si>
    <t>+28:11:33.0</t>
  </si>
  <si>
    <t>2MASX J11581704+2811330</t>
  </si>
  <si>
    <t>NGC4009</t>
  </si>
  <si>
    <t>+25:11:23.1</t>
  </si>
  <si>
    <t>SDSS J115815.04+251123.0</t>
  </si>
  <si>
    <t>NGC4010</t>
  </si>
  <si>
    <t>+47:15:41.4</t>
  </si>
  <si>
    <t>2MASX J11583799+4715407</t>
  </si>
  <si>
    <t>NGC4011</t>
  </si>
  <si>
    <t>+25:05:51.5</t>
  </si>
  <si>
    <t>2MASX J11582545+2505521</t>
  </si>
  <si>
    <t>NGC4012</t>
  </si>
  <si>
    <t>+10:01:17.4</t>
  </si>
  <si>
    <t>2MASX J11582752+1001169</t>
  </si>
  <si>
    <t>NGC4013</t>
  </si>
  <si>
    <t>+43:56:47.7</t>
  </si>
  <si>
    <t>2MASX J11583141+4356492</t>
  </si>
  <si>
    <t>NGC4014</t>
  </si>
  <si>
    <t>+16:10:38.3</t>
  </si>
  <si>
    <t>2MASX J11583580+1610384</t>
  </si>
  <si>
    <t>NGC4015</t>
  </si>
  <si>
    <t>+25:02:25.0</t>
  </si>
  <si>
    <t>UGC 06965</t>
  </si>
  <si>
    <t>NGC4015 NED01</t>
  </si>
  <si>
    <t>+25:02:11.8</t>
  </si>
  <si>
    <t>2MASX J11584264+2502123</t>
  </si>
  <si>
    <t>NGC4015 NED02</t>
  </si>
  <si>
    <t>+25:02:37.8</t>
  </si>
  <si>
    <t>MCG +04-28-110</t>
  </si>
  <si>
    <t>NGC4016</t>
  </si>
  <si>
    <t>+27:31:43.6</t>
  </si>
  <si>
    <t>2MASX J11582910+2731431</t>
  </si>
  <si>
    <t>NGC4017</t>
  </si>
  <si>
    <t>+27:27:08.8</t>
  </si>
  <si>
    <t>2MASX J11584562+2727084</t>
  </si>
  <si>
    <t>NGC4018</t>
  </si>
  <si>
    <t>+25:18:59.1</t>
  </si>
  <si>
    <t>2MASX J11584070+2518591</t>
  </si>
  <si>
    <t>NGC4019</t>
  </si>
  <si>
    <t>2MASX J12011038+1406162</t>
  </si>
  <si>
    <t>NGC4020</t>
  </si>
  <si>
    <t>+30:24:42.8</t>
  </si>
  <si>
    <t>2MASX J11585693+3024490</t>
  </si>
  <si>
    <t>NGC4021</t>
  </si>
  <si>
    <t>+25:04:59.6</t>
  </si>
  <si>
    <t>2MASX J11590257+2504596</t>
  </si>
  <si>
    <t>NGC4022</t>
  </si>
  <si>
    <t>+25:13:22.1</t>
  </si>
  <si>
    <t>2MASX J11590100+2513216</t>
  </si>
  <si>
    <t>NGC4023</t>
  </si>
  <si>
    <t>+24:59:20.3</t>
  </si>
  <si>
    <t>2MASX J11590546+2459206</t>
  </si>
  <si>
    <t>NGC4024</t>
  </si>
  <si>
    <t>-18:20:48.6</t>
  </si>
  <si>
    <t>2MASX J11583124-1820486</t>
  </si>
  <si>
    <t>NGC4025</t>
  </si>
  <si>
    <t>+37:47:36.3</t>
  </si>
  <si>
    <t>2MASX J11591024+3747372</t>
  </si>
  <si>
    <t>NGC4026</t>
  </si>
  <si>
    <t>+50:57:42.1</t>
  </si>
  <si>
    <t>2MASX J11592518+5057420</t>
  </si>
  <si>
    <t>NGC4027</t>
  </si>
  <si>
    <t>-19:15:54.8</t>
  </si>
  <si>
    <t>2MASX J11593016-1915546</t>
  </si>
  <si>
    <t>NGC4027A</t>
  </si>
  <si>
    <t>-19:19:55.2</t>
  </si>
  <si>
    <t>ESO 572-036</t>
  </si>
  <si>
    <t>NGC4028</t>
  </si>
  <si>
    <t>NGC4029</t>
  </si>
  <si>
    <t>+08:10:54.2</t>
  </si>
  <si>
    <t>2MASX J12000318+0810536</t>
  </si>
  <si>
    <t>NGC4030</t>
  </si>
  <si>
    <t>-01:06:00.3</t>
  </si>
  <si>
    <t>2MASX J12002364-0105598</t>
  </si>
  <si>
    <t>NGC4031</t>
  </si>
  <si>
    <t>+31:56:51.3</t>
  </si>
  <si>
    <t>2MASX J12003130+3156514</t>
  </si>
  <si>
    <t>NGC4032</t>
  </si>
  <si>
    <t>+20:04:26.2</t>
  </si>
  <si>
    <t>2MASX J12003281+2004260</t>
  </si>
  <si>
    <t>NGC4033</t>
  </si>
  <si>
    <t>-17:50:33.4</t>
  </si>
  <si>
    <t>2MASX J12003474-1750333</t>
  </si>
  <si>
    <t>NGC4034</t>
  </si>
  <si>
    <t>+69:19:26.1</t>
  </si>
  <si>
    <t>2MASX J12012963+6919261</t>
  </si>
  <si>
    <t>NGC4035</t>
  </si>
  <si>
    <t>-15:56:53.1</t>
  </si>
  <si>
    <t>2MASX J12002921-1556543</t>
  </si>
  <si>
    <t>NGC4036</t>
  </si>
  <si>
    <t>+61:53:44.8</t>
  </si>
  <si>
    <t>2MASX J12012689+6153445</t>
  </si>
  <si>
    <t>NGC4037</t>
  </si>
  <si>
    <t>+13:24:03.7</t>
  </si>
  <si>
    <t>2MASX J12012368+1324041</t>
  </si>
  <si>
    <t>NGC4038</t>
  </si>
  <si>
    <t>-18:52:03.4</t>
  </si>
  <si>
    <t>2MASS J12015301-1852034</t>
  </si>
  <si>
    <t>NGC4039</t>
  </si>
  <si>
    <t>-18:53:10.3</t>
  </si>
  <si>
    <t>2MASS J12015350-1853103</t>
  </si>
  <si>
    <t>NGC4040</t>
  </si>
  <si>
    <t>+17:49:23.6</t>
  </si>
  <si>
    <t>2MASX J12020544+1749232</t>
  </si>
  <si>
    <t>NGC4041</t>
  </si>
  <si>
    <t>+62:08:14.0</t>
  </si>
  <si>
    <t>2MASX J12021217+6208142</t>
  </si>
  <si>
    <t>NGC4042</t>
  </si>
  <si>
    <t>+20:09:47.7</t>
  </si>
  <si>
    <t>2MASX J12024674+2009478</t>
  </si>
  <si>
    <t>NGC4043</t>
  </si>
  <si>
    <t>+04:19:47.3</t>
  </si>
  <si>
    <t>2MASX J12022296+0419473</t>
  </si>
  <si>
    <t>NGC4044</t>
  </si>
  <si>
    <t>-00:12:44.7</t>
  </si>
  <si>
    <t>2MASX J12022950-0012445</t>
  </si>
  <si>
    <t>NGC4045</t>
  </si>
  <si>
    <t>+01:58:36.5</t>
  </si>
  <si>
    <t>2MASX J12024226+0158363</t>
  </si>
  <si>
    <t>NGC4045A</t>
  </si>
  <si>
    <t>+01:57:08.0</t>
  </si>
  <si>
    <t>2MASX J12024266+0157083</t>
  </si>
  <si>
    <t>NGC4046</t>
  </si>
  <si>
    <t>NGC4047</t>
  </si>
  <si>
    <t>+48:38:10.3</t>
  </si>
  <si>
    <t>2MASX J12025065+4838106</t>
  </si>
  <si>
    <t>NGC4048</t>
  </si>
  <si>
    <t>+18:00:56.1</t>
  </si>
  <si>
    <t>2MASX J12025025+1800559</t>
  </si>
  <si>
    <t>NGC4049</t>
  </si>
  <si>
    <t>+18:45:09.0</t>
  </si>
  <si>
    <t>2MASX J12025425+1845049</t>
  </si>
  <si>
    <t>NGC4050</t>
  </si>
  <si>
    <t>-16:22:25.0</t>
  </si>
  <si>
    <t>2MASX J12025395-1622249</t>
  </si>
  <si>
    <t>NGC4051</t>
  </si>
  <si>
    <t>+44:31:52.8</t>
  </si>
  <si>
    <t>2MASX J12030968+4431525</t>
  </si>
  <si>
    <t>NGC4052</t>
  </si>
  <si>
    <t>-63:13:24.5</t>
  </si>
  <si>
    <t>Cru</t>
  </si>
  <si>
    <t>MWSC 1991</t>
  </si>
  <si>
    <t>NGC4053</t>
  </si>
  <si>
    <t>+19:43:43.8</t>
  </si>
  <si>
    <t>2MASX J12031157+1943434</t>
  </si>
  <si>
    <t>NGC4054</t>
  </si>
  <si>
    <t>+57:53:40.0</t>
  </si>
  <si>
    <t>MCG +10-17-131</t>
  </si>
  <si>
    <t>VV misprints R.A. as 11h44.3m.</t>
  </si>
  <si>
    <t>NGC4054 NED01</t>
  </si>
  <si>
    <t>+57:53:36.4</t>
  </si>
  <si>
    <t>2MASX J12031243+5753363</t>
  </si>
  <si>
    <t>NGC4054 NED02</t>
  </si>
  <si>
    <t>+57:53:53.0</t>
  </si>
  <si>
    <t>2MASX J12031339+5753529</t>
  </si>
  <si>
    <t>NGC4054 NED03</t>
  </si>
  <si>
    <t>+57:53:26.0</t>
  </si>
  <si>
    <t>2MASX J12031377+5753259</t>
  </si>
  <si>
    <t>NGC4055</t>
  </si>
  <si>
    <t>+20:13:56.4</t>
  </si>
  <si>
    <t>2MASX J12040140+2013559</t>
  </si>
  <si>
    <t>NGC4056</t>
  </si>
  <si>
    <t>+20:18:45.0</t>
  </si>
  <si>
    <t>2MASX J12035771+2018449</t>
  </si>
  <si>
    <t>NGC4057</t>
  </si>
  <si>
    <t>+20:14:06.3</t>
  </si>
  <si>
    <t>2MASX J12040616+2014059</t>
  </si>
  <si>
    <t>NGC4058</t>
  </si>
  <si>
    <t>+03:32:53.6</t>
  </si>
  <si>
    <t>2MASX J12034906+0332535</t>
  </si>
  <si>
    <t>NGC4059</t>
  </si>
  <si>
    <t>+20:24:35.4</t>
  </si>
  <si>
    <t>NGC4060</t>
  </si>
  <si>
    <t>+20:20:14.7</t>
  </si>
  <si>
    <t>2MASX J12040098+2020149</t>
  </si>
  <si>
    <t>NGC4061</t>
  </si>
  <si>
    <t>NGC4062</t>
  </si>
  <si>
    <t>+31:53:44.9</t>
  </si>
  <si>
    <t>2MASX J12040383+3153449</t>
  </si>
  <si>
    <t>NGC4063</t>
  </si>
  <si>
    <t>+01:50:49.1</t>
  </si>
  <si>
    <t>2MASX J12040596+0150495</t>
  </si>
  <si>
    <t>NGC4064</t>
  </si>
  <si>
    <t>+18:26:36.3</t>
  </si>
  <si>
    <t>2MASX J12041119+1826364</t>
  </si>
  <si>
    <t>NGC4065</t>
  </si>
  <si>
    <t>NGC4066</t>
  </si>
  <si>
    <t>+20:20:52.6</t>
  </si>
  <si>
    <t>2MASX J12040938+2020520</t>
  </si>
  <si>
    <t>NGC4067</t>
  </si>
  <si>
    <t>+10:51:15.8</t>
  </si>
  <si>
    <t>2MASX J12041155+1051156</t>
  </si>
  <si>
    <t>NGC4068</t>
  </si>
  <si>
    <t>MCG +09-20-079</t>
  </si>
  <si>
    <t>NGC4069</t>
  </si>
  <si>
    <t>+20:19:25.6</t>
  </si>
  <si>
    <t>2MASX J12040603+2019259</t>
  </si>
  <si>
    <t>NGC4070</t>
  </si>
  <si>
    <t>2MASX J12041129+2024351</t>
  </si>
  <si>
    <t>NGC4071</t>
  </si>
  <si>
    <t>-67:18:36.4</t>
  </si>
  <si>
    <t>ESO 094-012</t>
  </si>
  <si>
    <t>NGC4072</t>
  </si>
  <si>
    <t>+20:12:35.0</t>
  </si>
  <si>
    <t>2MASX J12041380+2012351</t>
  </si>
  <si>
    <t>NGC4073</t>
  </si>
  <si>
    <t>+01:53:45.5</t>
  </si>
  <si>
    <t>2MASX J12042705+0153456</t>
  </si>
  <si>
    <t>NGC4074</t>
  </si>
  <si>
    <t>+20:18:58.4</t>
  </si>
  <si>
    <t>2MASX J12042964+2018581</t>
  </si>
  <si>
    <t>NGC4075</t>
  </si>
  <si>
    <t>+02:04:21.1</t>
  </si>
  <si>
    <t>2MASX J12043780+0204216</t>
  </si>
  <si>
    <t>NGC4076</t>
  </si>
  <si>
    <t>+20:12:17.8</t>
  </si>
  <si>
    <t>2MASX J12043249+2012181</t>
  </si>
  <si>
    <t>NGC4077</t>
  </si>
  <si>
    <t>+01:47:15.8</t>
  </si>
  <si>
    <t>2MASX J12043806+0147156</t>
  </si>
  <si>
    <t>NGC4078</t>
  </si>
  <si>
    <t>+10:35:44.1</t>
  </si>
  <si>
    <t>2MASX J12044762+1035439</t>
  </si>
  <si>
    <t>NGC4079</t>
  </si>
  <si>
    <t>-02:22:56.6</t>
  </si>
  <si>
    <t>2MASX J12044984-0222571</t>
  </si>
  <si>
    <t>NGC4080</t>
  </si>
  <si>
    <t>+26:59:33.1</t>
  </si>
  <si>
    <t>2MASX J12045180+2659334</t>
  </si>
  <si>
    <t>NGC4081</t>
  </si>
  <si>
    <t>+64:26:12.3</t>
  </si>
  <si>
    <t>4125A</t>
  </si>
  <si>
    <t>2MASX J12043393+6426124</t>
  </si>
  <si>
    <t>NGC4082</t>
  </si>
  <si>
    <t>+10:40:14.2</t>
  </si>
  <si>
    <t>2MASX J12051141+1040142</t>
  </si>
  <si>
    <t>NGC4083</t>
  </si>
  <si>
    <t>+10:36:47.6</t>
  </si>
  <si>
    <t>2MASX J12051406+1036482</t>
  </si>
  <si>
    <t>NGC4084</t>
  </si>
  <si>
    <t>+21:12:52.0</t>
  </si>
  <si>
    <t>2MASX J12051526+2112518</t>
  </si>
  <si>
    <t>NGC4085</t>
  </si>
  <si>
    <t>+50:21:10.6</t>
  </si>
  <si>
    <t>2MASX J12052270+5021098</t>
  </si>
  <si>
    <t>NGC4086</t>
  </si>
  <si>
    <t>+20:14:48.3</t>
  </si>
  <si>
    <t>2MASX J12052935+2014488</t>
  </si>
  <si>
    <t>NGC4087</t>
  </si>
  <si>
    <t>-26:31:21.5</t>
  </si>
  <si>
    <t>2MASX J12053534-2631217</t>
  </si>
  <si>
    <t>NGC4088</t>
  </si>
  <si>
    <t>+50:32:20.5</t>
  </si>
  <si>
    <t>2MASX J12053418+5032205</t>
  </si>
  <si>
    <t>NGC4089</t>
  </si>
  <si>
    <t>+20:33:20.6</t>
  </si>
  <si>
    <t>2MASX J12053741+2033207</t>
  </si>
  <si>
    <t>NGC4090</t>
  </si>
  <si>
    <t>+20:18:31.5</t>
  </si>
  <si>
    <t>2MASX J12052793+2018318</t>
  </si>
  <si>
    <t>NGC4091</t>
  </si>
  <si>
    <t>2MASX J12054008+2033201</t>
  </si>
  <si>
    <t>NGC4092</t>
  </si>
  <si>
    <t>+20:28:37.2</t>
  </si>
  <si>
    <t>2MASX J12055011+2028371</t>
  </si>
  <si>
    <t>NGC4093</t>
  </si>
  <si>
    <t>+20:31:19.1</t>
  </si>
  <si>
    <t>2MASX J12055147+2031191</t>
  </si>
  <si>
    <t>NGC4094</t>
  </si>
  <si>
    <t>-14:31:35.1</t>
  </si>
  <si>
    <t>2MASX J12055396-1431352</t>
  </si>
  <si>
    <t>NGC4095</t>
  </si>
  <si>
    <t>+20:34:21.1</t>
  </si>
  <si>
    <t>2MASX J12055425+2034211</t>
  </si>
  <si>
    <t>NGC4096</t>
  </si>
  <si>
    <t>+47:28:42.4</t>
  </si>
  <si>
    <t>2MASX J12060116+4728420</t>
  </si>
  <si>
    <t>NGC4097</t>
  </si>
  <si>
    <t>+36:51:49.2</t>
  </si>
  <si>
    <t>2MASX J12060247+3651488</t>
  </si>
  <si>
    <t>NGC4098</t>
  </si>
  <si>
    <t>+20:36:22.0</t>
  </si>
  <si>
    <t>MCG +04-29-023</t>
  </si>
  <si>
    <t>NGC4098 NED01</t>
  </si>
  <si>
    <t>+20:36:29.1</t>
  </si>
  <si>
    <t>2MASX J12060358+2036290</t>
  </si>
  <si>
    <t>NGC4098 NED02</t>
  </si>
  <si>
    <t>+20:36:14.1</t>
  </si>
  <si>
    <t>MCG +04-29-023 NED02</t>
  </si>
  <si>
    <t>NGC4099</t>
  </si>
  <si>
    <t>NGC4100</t>
  </si>
  <si>
    <t>+49:34:57.7</t>
  </si>
  <si>
    <t>2MASX J12060860+4934563</t>
  </si>
  <si>
    <t>NGC4101</t>
  </si>
  <si>
    <t>+25:33:25.2</t>
  </si>
  <si>
    <t>2MASX J12061058+2533252</t>
  </si>
  <si>
    <t>NGC4102</t>
  </si>
  <si>
    <t>+52:42:39.9</t>
  </si>
  <si>
    <t>2MASX J12062311+5242394</t>
  </si>
  <si>
    <t>NGC4103</t>
  </si>
  <si>
    <t>-61:15:00.3</t>
  </si>
  <si>
    <t>MWSC 1997</t>
  </si>
  <si>
    <t>NGC4104</t>
  </si>
  <si>
    <t>+28:10:27.1</t>
  </si>
  <si>
    <t>IRAS 12040+2827</t>
  </si>
  <si>
    <t>NGC4105</t>
  </si>
  <si>
    <t>-29:45:36.8</t>
  </si>
  <si>
    <t>2MASX J12064076-2945366</t>
  </si>
  <si>
    <t>NGC4106</t>
  </si>
  <si>
    <t>-29:46:05.9</t>
  </si>
  <si>
    <t>ESO 440-056</t>
  </si>
  <si>
    <t>NGC4107</t>
  </si>
  <si>
    <t>NGC4108</t>
  </si>
  <si>
    <t>+67:09:47.1</t>
  </si>
  <si>
    <t>2MASX J12064460+6709475</t>
  </si>
  <si>
    <t>NGC4108A</t>
  </si>
  <si>
    <t>+67:15:07.5</t>
  </si>
  <si>
    <t>2MASX J12054972+6715069</t>
  </si>
  <si>
    <t>NGC4108B</t>
  </si>
  <si>
    <t>+67:14:06.6</t>
  </si>
  <si>
    <t>2MASX J12071143+6714066</t>
  </si>
  <si>
    <t>NGC4109</t>
  </si>
  <si>
    <t>+42:59:44.3</t>
  </si>
  <si>
    <t>2MASX J12065107+4259441</t>
  </si>
  <si>
    <t>NGC4110</t>
  </si>
  <si>
    <t>+18:31:54.2</t>
  </si>
  <si>
    <t>2MASX J12070346+1831541</t>
  </si>
  <si>
    <t>NGC4111</t>
  </si>
  <si>
    <t>+43:03:56.6</t>
  </si>
  <si>
    <t>2MASX J12070312+4303554</t>
  </si>
  <si>
    <t>NGC4112</t>
  </si>
  <si>
    <t>-40:12:29.4</t>
  </si>
  <si>
    <t>2MASX J12070945-4012293</t>
  </si>
  <si>
    <t>NGC4113</t>
  </si>
  <si>
    <t>+32:59:45.2</t>
  </si>
  <si>
    <t>2MASX J12070849+3259453</t>
  </si>
  <si>
    <t>NGC4114</t>
  </si>
  <si>
    <t>-14:11:07.7</t>
  </si>
  <si>
    <t>2MASX J12071225-1411074</t>
  </si>
  <si>
    <t>NGC4115</t>
  </si>
  <si>
    <t>+14:24:23.6</t>
  </si>
  <si>
    <t>NGC4116</t>
  </si>
  <si>
    <t>+02:41:25.8</t>
  </si>
  <si>
    <t>2MASX J12073681+0241319</t>
  </si>
  <si>
    <t>NGC4117</t>
  </si>
  <si>
    <t>+43:07:34.9</t>
  </si>
  <si>
    <t>2MASX J12074608+4307352</t>
  </si>
  <si>
    <t>NGC4118</t>
  </si>
  <si>
    <t>+43:06:39.8</t>
  </si>
  <si>
    <t>2MASX J12075284+4306402</t>
  </si>
  <si>
    <t>NGC4119</t>
  </si>
  <si>
    <t>2MASX J12080964+1022433</t>
  </si>
  <si>
    <t>NGC4120</t>
  </si>
  <si>
    <t>+69:32:41.4</t>
  </si>
  <si>
    <t>2MASX J12083100+6932414</t>
  </si>
  <si>
    <t>NGC4121</t>
  </si>
  <si>
    <t>+65:06:50.2</t>
  </si>
  <si>
    <t>2MASX J12075667+6506503</t>
  </si>
  <si>
    <t>NGC4122</t>
  </si>
  <si>
    <t>NGC4123</t>
  </si>
  <si>
    <t>+02:52:41.8</t>
  </si>
  <si>
    <t>2MASX J12081108+0252419</t>
  </si>
  <si>
    <t>NGC4124</t>
  </si>
  <si>
    <t>NGC4125</t>
  </si>
  <si>
    <t>+65:10:26.9</t>
  </si>
  <si>
    <t>2MASX J12080601+6510268</t>
  </si>
  <si>
    <t>NGC4126</t>
  </si>
  <si>
    <t>+16:08:34.0</t>
  </si>
  <si>
    <t>2MASX J12083747+1608341</t>
  </si>
  <si>
    <t>NGC4127</t>
  </si>
  <si>
    <t>+76:48:14.5</t>
  </si>
  <si>
    <t>2MASX J12082637+7648144</t>
  </si>
  <si>
    <t>NGC4128</t>
  </si>
  <si>
    <t>+68:46:03.4</t>
  </si>
  <si>
    <t>2MASX J12083235+6846034</t>
  </si>
  <si>
    <t>NGC4129</t>
  </si>
  <si>
    <t>-09:02:11.4</t>
  </si>
  <si>
    <t>2MASX J12085319-0902112</t>
  </si>
  <si>
    <t>NGC4130</t>
  </si>
  <si>
    <t>NGC4131</t>
  </si>
  <si>
    <t>+29:18:17.2</t>
  </si>
  <si>
    <t>2MASX J12084728+2918172</t>
  </si>
  <si>
    <t>NGC4132</t>
  </si>
  <si>
    <t>+29:15:00.4</t>
  </si>
  <si>
    <t>2MASX J12090142+2915003</t>
  </si>
  <si>
    <t>NGC4133</t>
  </si>
  <si>
    <t>+74:54:15.5</t>
  </si>
  <si>
    <t>2MASX J12084992+7454154</t>
  </si>
  <si>
    <t>NGC4134</t>
  </si>
  <si>
    <t>+29:10:36.9</t>
  </si>
  <si>
    <t>2MASX J12090997+2910363</t>
  </si>
  <si>
    <t>NGC4135</t>
  </si>
  <si>
    <t>+44:00:11.5</t>
  </si>
  <si>
    <t>2MASX J12090882+4400112</t>
  </si>
  <si>
    <t>NGC4136</t>
  </si>
  <si>
    <t>+29:55:39.4</t>
  </si>
  <si>
    <t>2MASX J12091770+2955393</t>
  </si>
  <si>
    <t>NGC4137</t>
  </si>
  <si>
    <t>+44:05:24.6</t>
  </si>
  <si>
    <t>2MASX J12091745+4405242</t>
  </si>
  <si>
    <t>NGC4138</t>
  </si>
  <si>
    <t>+43:41:07.1</t>
  </si>
  <si>
    <t>2MASX J12092978+4341071</t>
  </si>
  <si>
    <t>NGC4139</t>
  </si>
  <si>
    <t>2MASX J12043399+0148056</t>
  </si>
  <si>
    <t>NGC4140</t>
  </si>
  <si>
    <t>NGC4141</t>
  </si>
  <si>
    <t>+58:50:57.1</t>
  </si>
  <si>
    <t>MCG +10-17-152</t>
  </si>
  <si>
    <t>NGC4142</t>
  </si>
  <si>
    <t>+53:06:17.8</t>
  </si>
  <si>
    <t>MCG +09-20-102</t>
  </si>
  <si>
    <t>NGC4143</t>
  </si>
  <si>
    <t>+42:32:03.0</t>
  </si>
  <si>
    <t>2MASX J12093608+4232031</t>
  </si>
  <si>
    <t>NGC4144</t>
  </si>
  <si>
    <t>+46:27:25.8</t>
  </si>
  <si>
    <t>2MASX J12095860+4627258</t>
  </si>
  <si>
    <t>NGC4145</t>
  </si>
  <si>
    <t>+39:53:01.9</t>
  </si>
  <si>
    <t>2MASX J12100152+3953019</t>
  </si>
  <si>
    <t>NGC4146</t>
  </si>
  <si>
    <t>+26:25:50.7</t>
  </si>
  <si>
    <t>2MASX J12101822+2625508</t>
  </si>
  <si>
    <t>NGC4147</t>
  </si>
  <si>
    <t>+18:32:31.7</t>
  </si>
  <si>
    <t>2MASX J12100614+1832317</t>
  </si>
  <si>
    <t>NGC4148</t>
  </si>
  <si>
    <t>+35:52:39.4</t>
  </si>
  <si>
    <t>2MASX J12100796+3552394</t>
  </si>
  <si>
    <t>NGC4149</t>
  </si>
  <si>
    <t>+58:18:14.9</t>
  </si>
  <si>
    <t>2MASX J12103285+5818137</t>
  </si>
  <si>
    <t>NGC4150</t>
  </si>
  <si>
    <t>+30:24:05.5</t>
  </si>
  <si>
    <t>2MASX J12103365+3024053</t>
  </si>
  <si>
    <t>NGC4151</t>
  </si>
  <si>
    <t>+39:24:20.6</t>
  </si>
  <si>
    <t>2MASX J12103265+3924207</t>
  </si>
  <si>
    <t>NGC4152</t>
  </si>
  <si>
    <t>+16:01:58.5</t>
  </si>
  <si>
    <t>2MASX J12103751+1601585</t>
  </si>
  <si>
    <t>NGC4153</t>
  </si>
  <si>
    <t>NGC4154</t>
  </si>
  <si>
    <t>NGC4155</t>
  </si>
  <si>
    <t>+19:02:27.0</t>
  </si>
  <si>
    <t>2MASX J12104567+1902267</t>
  </si>
  <si>
    <t>NGC4156</t>
  </si>
  <si>
    <t>+39:28:21.8</t>
  </si>
  <si>
    <t>2MASX J12104958+3928223</t>
  </si>
  <si>
    <t>NGC4157</t>
  </si>
  <si>
    <t>+50:29:04.8</t>
  </si>
  <si>
    <t>2MASX J12110436+5029048</t>
  </si>
  <si>
    <t>NGC4158</t>
  </si>
  <si>
    <t>+20:10:32.4</t>
  </si>
  <si>
    <t>2MASX J12111016+2010327</t>
  </si>
  <si>
    <t>NGC4159</t>
  </si>
  <si>
    <t>+76:07:33.1</t>
  </si>
  <si>
    <t>2MASX J12105363+7607329</t>
  </si>
  <si>
    <t>NGC4160</t>
  </si>
  <si>
    <t>+43:44:08.1</t>
  </si>
  <si>
    <t>Identification as NGC 4160 is uncertain.</t>
  </si>
  <si>
    <t>NGC4161</t>
  </si>
  <si>
    <t>+57:44:15.0</t>
  </si>
  <si>
    <t>2MASX J12113350+5744147</t>
  </si>
  <si>
    <t>NGC4162</t>
  </si>
  <si>
    <t>+24:07:25.2</t>
  </si>
  <si>
    <t>2MASX J12115246+2407252</t>
  </si>
  <si>
    <t>NGC4163</t>
  </si>
  <si>
    <t>+36:10:09.1</t>
  </si>
  <si>
    <t>MCG +06-27-026</t>
  </si>
  <si>
    <t>NGC4164</t>
  </si>
  <si>
    <t>+13:12:20.3</t>
  </si>
  <si>
    <t>PGC 038877</t>
  </si>
  <si>
    <t>NGC4165</t>
  </si>
  <si>
    <t>2MASX J12121181+1314472</t>
  </si>
  <si>
    <t>NGC4166</t>
  </si>
  <si>
    <t>+17:45:25.3</t>
  </si>
  <si>
    <t>2MASX J12120956+1745248</t>
  </si>
  <si>
    <t>NGC4167</t>
  </si>
  <si>
    <t>NGC4168</t>
  </si>
  <si>
    <t>+13:12:18.7</t>
  </si>
  <si>
    <t>2MASX J12121723+1312192</t>
  </si>
  <si>
    <t>NGC4169</t>
  </si>
  <si>
    <t>+29:10:45.9</t>
  </si>
  <si>
    <t>2MASX J12121881+2910454</t>
  </si>
  <si>
    <t>NGC4170</t>
  </si>
  <si>
    <t>+29:10:00.5</t>
  </si>
  <si>
    <t>SDSS J121213.24+291000.4</t>
  </si>
  <si>
    <t>Identification as NGC 4170 is uncertain.</t>
  </si>
  <si>
    <t>NGC4171</t>
  </si>
  <si>
    <t>+29:13:28.2</t>
  </si>
  <si>
    <t>Identification as NGC 4171 is uncertain.</t>
  </si>
  <si>
    <t>NGC4172</t>
  </si>
  <si>
    <t>+56:10:39.2</t>
  </si>
  <si>
    <t>2MASX J12121490+5610386</t>
  </si>
  <si>
    <t>NGC4173</t>
  </si>
  <si>
    <t>+29:12:25.4</t>
  </si>
  <si>
    <t>MCG +05-29-033</t>
  </si>
  <si>
    <t>NGC4174</t>
  </si>
  <si>
    <t>+29:08:57.2</t>
  </si>
  <si>
    <t>2MASX J12122691+2908574</t>
  </si>
  <si>
    <t>NGC4175</t>
  </si>
  <si>
    <t>+29:10:06.4</t>
  </si>
  <si>
    <t>2MASX J12123108+2910069</t>
  </si>
  <si>
    <t>NGC4176</t>
  </si>
  <si>
    <t>-09:09:37.7</t>
  </si>
  <si>
    <t>2MASX J12123676-0909309</t>
  </si>
  <si>
    <t>NGC4177</t>
  </si>
  <si>
    <t>-14:00:52.4</t>
  </si>
  <si>
    <t>2MASX J12124127-1400523</t>
  </si>
  <si>
    <t>NGC4178</t>
  </si>
  <si>
    <t>2MASX J12124644+1051575</t>
  </si>
  <si>
    <t>NGC4179</t>
  </si>
  <si>
    <t>+01:17:58.9</t>
  </si>
  <si>
    <t>2MASX J12125210+0117588</t>
  </si>
  <si>
    <t>NGC4180</t>
  </si>
  <si>
    <t>+07:02:20.2</t>
  </si>
  <si>
    <t>2MASX J12130305+0702196</t>
  </si>
  <si>
    <t>NGC4181</t>
  </si>
  <si>
    <t>+52:54:11.9</t>
  </si>
  <si>
    <t>2MASX J12124899+5254122</t>
  </si>
  <si>
    <t>NGC4182</t>
  </si>
  <si>
    <t>NGC4183</t>
  </si>
  <si>
    <t>+43:41:54.9</t>
  </si>
  <si>
    <t>2MASX J12131686+4341537</t>
  </si>
  <si>
    <t>NGC4184</t>
  </si>
  <si>
    <t>-62:43:17.1</t>
  </si>
  <si>
    <t>MWSC 2007</t>
  </si>
  <si>
    <t>NGC4185</t>
  </si>
  <si>
    <t>+28:30:39.5</t>
  </si>
  <si>
    <t>2MASX J12132220+2830393</t>
  </si>
  <si>
    <t>NGC4186</t>
  </si>
  <si>
    <t>+14:43:32.9</t>
  </si>
  <si>
    <t>2MASX J12140651+1443324</t>
  </si>
  <si>
    <t>NGC4187</t>
  </si>
  <si>
    <t>+50:44:29.4</t>
  </si>
  <si>
    <t>2MASX J12132932+5044292</t>
  </si>
  <si>
    <t>NGC4188</t>
  </si>
  <si>
    <t>-12:35:09.6</t>
  </si>
  <si>
    <t>2MASX J12140734-1235096</t>
  </si>
  <si>
    <t>NGC4189</t>
  </si>
  <si>
    <t>2MASX J12134727+1325294</t>
  </si>
  <si>
    <t>NGC4190</t>
  </si>
  <si>
    <t>+36:38:02.5</t>
  </si>
  <si>
    <t>MCG +06-27-030</t>
  </si>
  <si>
    <t>NGC4191</t>
  </si>
  <si>
    <t>+07:12:03.2</t>
  </si>
  <si>
    <t>2MASX J12135037+0712030</t>
  </si>
  <si>
    <t>NGC4192</t>
  </si>
  <si>
    <t>+14:54:01.2</t>
  </si>
  <si>
    <t>2MASX J12134829+1454016</t>
  </si>
  <si>
    <t>NGC4193</t>
  </si>
  <si>
    <t>2MASX J12135358+1310224</t>
  </si>
  <si>
    <t>NGC4194</t>
  </si>
  <si>
    <t>+54:31:36.6</t>
  </si>
  <si>
    <t>2MASX J12140957+5431360</t>
  </si>
  <si>
    <t>NGC4195</t>
  </si>
  <si>
    <t>+59:36:55.6</t>
  </si>
  <si>
    <t>2MASX J12141805+5936550</t>
  </si>
  <si>
    <t>NGC4196</t>
  </si>
  <si>
    <t>+28:25:24.4</t>
  </si>
  <si>
    <t>2MASX J12142972+2825243</t>
  </si>
  <si>
    <t>NGC4197</t>
  </si>
  <si>
    <t>+05:48:20.6</t>
  </si>
  <si>
    <t>2MASX J12143850+0548205</t>
  </si>
  <si>
    <t>NGC4198</t>
  </si>
  <si>
    <t>2MASX J12142200+5600410</t>
  </si>
  <si>
    <t>NGC4199</t>
  </si>
  <si>
    <t>+59:54:27.0</t>
  </si>
  <si>
    <t>MCG +10-18-011</t>
  </si>
  <si>
    <t>NGC4199A</t>
  </si>
  <si>
    <t>+59:54:22.3</t>
  </si>
  <si>
    <t>2MASX J12144858+5954219</t>
  </si>
  <si>
    <t>NGC4199B</t>
  </si>
  <si>
    <t>+59:54:30.2</t>
  </si>
  <si>
    <t>MCG +10-18-011 NED02</t>
  </si>
  <si>
    <t>NGC4200</t>
  </si>
  <si>
    <t>+12:10:50.7</t>
  </si>
  <si>
    <t>2MASX J12144419+1210503</t>
  </si>
  <si>
    <t>NGC4201</t>
  </si>
  <si>
    <t>-11:34:58.3</t>
  </si>
  <si>
    <t>2MASX J12144185-1134581</t>
  </si>
  <si>
    <t>NGC4202</t>
  </si>
  <si>
    <t>-01:03:50.8</t>
  </si>
  <si>
    <t>2MASX J12180856-0103506</t>
  </si>
  <si>
    <t>NGC4203</t>
  </si>
  <si>
    <t>+33:11:50.4</t>
  </si>
  <si>
    <t>2MASX J12150502+3311500</t>
  </si>
  <si>
    <t>NGC4204</t>
  </si>
  <si>
    <t>+20:39:30.9</t>
  </si>
  <si>
    <t>2MASX J12151435+2039326</t>
  </si>
  <si>
    <t>NGC4205</t>
  </si>
  <si>
    <t>+63:46:58.0</t>
  </si>
  <si>
    <t>2MASX J12145558+6346579</t>
  </si>
  <si>
    <t>NGC4206</t>
  </si>
  <si>
    <t>2MASX J12151687+1301258</t>
  </si>
  <si>
    <t>NGC4207</t>
  </si>
  <si>
    <t>+09:35:05.6</t>
  </si>
  <si>
    <t>2MASX J12153043+0935057</t>
  </si>
  <si>
    <t>NGC4208</t>
  </si>
  <si>
    <t>+13:54:05.4</t>
  </si>
  <si>
    <t>2MASX J12153937+1354053</t>
  </si>
  <si>
    <t>NGC4209</t>
  </si>
  <si>
    <t>+28:28:06.3</t>
  </si>
  <si>
    <t>2MASS J12152582+2828063</t>
  </si>
  <si>
    <t>NGC4210</t>
  </si>
  <si>
    <t>+65:59:07.2</t>
  </si>
  <si>
    <t>2MASX J12151588+6559075</t>
  </si>
  <si>
    <t>NGC4211</t>
  </si>
  <si>
    <t>+28:10:39.5</t>
  </si>
  <si>
    <t>IRAS 12130+2826</t>
  </si>
  <si>
    <t>NGC4211A</t>
  </si>
  <si>
    <t>+28:10:10.7</t>
  </si>
  <si>
    <t>2MASX J12153729+2810106</t>
  </si>
  <si>
    <t>NGC4212</t>
  </si>
  <si>
    <t>NGC4213</t>
  </si>
  <si>
    <t>+23:58:54.8</t>
  </si>
  <si>
    <t>2MASX J12153750+2358544</t>
  </si>
  <si>
    <t>NGC4214</t>
  </si>
  <si>
    <t>+36:19:36.8</t>
  </si>
  <si>
    <t>2MASX J12153917+3619368</t>
  </si>
  <si>
    <t>NGC4215</t>
  </si>
  <si>
    <t>+06:24:04.1</t>
  </si>
  <si>
    <t>2MASX J12155451+0624040</t>
  </si>
  <si>
    <t>NGC4216</t>
  </si>
  <si>
    <t>+13:08:57.8</t>
  </si>
  <si>
    <t>2MASX J12155444+1308578</t>
  </si>
  <si>
    <t>NGC4217</t>
  </si>
  <si>
    <t>+47:05:30.4</t>
  </si>
  <si>
    <t>2MASX J12155089+4705304</t>
  </si>
  <si>
    <t>NGC4218</t>
  </si>
  <si>
    <t>+48:07:51.0</t>
  </si>
  <si>
    <t>2MASX J12154624+4807531</t>
  </si>
  <si>
    <t>NGC4219</t>
  </si>
  <si>
    <t>-43:19:27.3</t>
  </si>
  <si>
    <t>2MASX J12162731-4319274</t>
  </si>
  <si>
    <t>NGC4219A</t>
  </si>
  <si>
    <t>-43:32:24.1</t>
  </si>
  <si>
    <t>2MASX J12175987-4332239</t>
  </si>
  <si>
    <t>NGC4220</t>
  </si>
  <si>
    <t>+47:52:59.7</t>
  </si>
  <si>
    <t>2MASX J12161173+4753000</t>
  </si>
  <si>
    <t>NGC4221</t>
  </si>
  <si>
    <t>+66:13:50.9</t>
  </si>
  <si>
    <t>2MASX J12155994+6613504</t>
  </si>
  <si>
    <t>NGC4222</t>
  </si>
  <si>
    <t>+13:18:25.4</t>
  </si>
  <si>
    <t>2MASX J12162252+1318254</t>
  </si>
  <si>
    <t>NGC4223</t>
  </si>
  <si>
    <t>2MASX J12172582+0641239</t>
  </si>
  <si>
    <t>NGC4224</t>
  </si>
  <si>
    <t>+07:27:43.5</t>
  </si>
  <si>
    <t>2MASX J12163376+0727436</t>
  </si>
  <si>
    <t>NGC4225</t>
  </si>
  <si>
    <t>-12:19:39.6</t>
  </si>
  <si>
    <t>2MASX J12163839-1219391</t>
  </si>
  <si>
    <t>NGC4226</t>
  </si>
  <si>
    <t>+47:01:30.7</t>
  </si>
  <si>
    <t>2MASX J12162629+4701310</t>
  </si>
  <si>
    <t>NGC4227</t>
  </si>
  <si>
    <t>+33:31:19.4</t>
  </si>
  <si>
    <t>2MASX J12163368+3331191</t>
  </si>
  <si>
    <t>NGC4228</t>
  </si>
  <si>
    <t>NGC4229</t>
  </si>
  <si>
    <t>+33:33:39.2</t>
  </si>
  <si>
    <t>2MASX J12163880+3333391</t>
  </si>
  <si>
    <t>NGC4230</t>
  </si>
  <si>
    <t>-55:17:10.1</t>
  </si>
  <si>
    <t>MWSC 2013</t>
  </si>
  <si>
    <t>ESO 171-SC 014 is not NGC 4230.</t>
  </si>
  <si>
    <t>NGC4231</t>
  </si>
  <si>
    <t>+47:27:26.6</t>
  </si>
  <si>
    <t>2MASX J12164888+4727268</t>
  </si>
  <si>
    <t>NGC4232</t>
  </si>
  <si>
    <t>+47:26:19.7</t>
  </si>
  <si>
    <t>2MASX J12164899+4726198</t>
  </si>
  <si>
    <t>NGC4233</t>
  </si>
  <si>
    <t>+07:37:27.8</t>
  </si>
  <si>
    <t>2MASX J12170769+0737279</t>
  </si>
  <si>
    <t>NGC4234</t>
  </si>
  <si>
    <t>+03:40:59.0</t>
  </si>
  <si>
    <t>2MASX J12170789+0340563</t>
  </si>
  <si>
    <t>NGC4235</t>
  </si>
  <si>
    <t>2MASS J12170988+0711296</t>
  </si>
  <si>
    <t>NGC4236</t>
  </si>
  <si>
    <t>+69:27:45.3</t>
  </si>
  <si>
    <t>2MASX J12164211+6927452</t>
  </si>
  <si>
    <t>NGC4237</t>
  </si>
  <si>
    <t>+15:19:26.3</t>
  </si>
  <si>
    <t>2MASX J12170941+1519330</t>
  </si>
  <si>
    <t>NGC4238</t>
  </si>
  <si>
    <t>+63:24:35.7</t>
  </si>
  <si>
    <t>2MASX J12165577+6324358</t>
  </si>
  <si>
    <t>NGC4239</t>
  </si>
  <si>
    <t>+16:31:53.0</t>
  </si>
  <si>
    <t>2MASX J12171493+1631532</t>
  </si>
  <si>
    <t>NGC4240</t>
  </si>
  <si>
    <t>-09:57:05.9</t>
  </si>
  <si>
    <t>2MASX J12172434-0957056</t>
  </si>
  <si>
    <t>NGC4241</t>
  </si>
  <si>
    <t>MCG +01-31-040</t>
  </si>
  <si>
    <t>NGC4242</t>
  </si>
  <si>
    <t>+45:37:09.5</t>
  </si>
  <si>
    <t>MCG +08-22-098</t>
  </si>
  <si>
    <t>NGC4243</t>
  </si>
  <si>
    <t>NGC4244</t>
  </si>
  <si>
    <t>+37:48:25.6</t>
  </si>
  <si>
    <t>2MASX J12172965+3748255</t>
  </si>
  <si>
    <t>NGC4245</t>
  </si>
  <si>
    <t>+29:36:28.8</t>
  </si>
  <si>
    <t>2MASX J12173678+2936288</t>
  </si>
  <si>
    <t>NGC4246</t>
  </si>
  <si>
    <t>2MASX J12175811+0711091</t>
  </si>
  <si>
    <t>NGC4247</t>
  </si>
  <si>
    <t>+07:16:26.2</t>
  </si>
  <si>
    <t>2MASX J12175805+0716261</t>
  </si>
  <si>
    <t>NGC4248</t>
  </si>
  <si>
    <t>+47:24:33.1</t>
  </si>
  <si>
    <t>2MASX J12174990+4724329</t>
  </si>
  <si>
    <t>NGC4249</t>
  </si>
  <si>
    <t>+05:35:54.9</t>
  </si>
  <si>
    <t>MCG +01-31-039</t>
  </si>
  <si>
    <t>NGC4250</t>
  </si>
  <si>
    <t>+70:48:09.3</t>
  </si>
  <si>
    <t>2MASX J12172630+7048094</t>
  </si>
  <si>
    <t>NGC4251</t>
  </si>
  <si>
    <t>+28:10:31.4</t>
  </si>
  <si>
    <t>2MASX J12180830+2810310</t>
  </si>
  <si>
    <t>NGC4252</t>
  </si>
  <si>
    <t>+05:33:34.1</t>
  </si>
  <si>
    <t>MCG +01-31-045</t>
  </si>
  <si>
    <t>NGC4253</t>
  </si>
  <si>
    <t>+29:48:46.3</t>
  </si>
  <si>
    <t>2MASX J12182648+2948461</t>
  </si>
  <si>
    <t>NGC4254</t>
  </si>
  <si>
    <t>+14:24:59.4</t>
  </si>
  <si>
    <t>2MASX J12184962+1424593</t>
  </si>
  <si>
    <t>NGC4255</t>
  </si>
  <si>
    <t>+04:47:10.1</t>
  </si>
  <si>
    <t>2MASX J12185618+0447093</t>
  </si>
  <si>
    <t>NGC4256</t>
  </si>
  <si>
    <t>+65:53:53.7</t>
  </si>
  <si>
    <t>2MASX J12184303+6553530</t>
  </si>
  <si>
    <t>NGC4257</t>
  </si>
  <si>
    <t>+05:43:33.5</t>
  </si>
  <si>
    <t>2MASX J12190647+0543333</t>
  </si>
  <si>
    <t>NGC4258</t>
  </si>
  <si>
    <t>+47:18:14.3</t>
  </si>
  <si>
    <t>2MASX J12185761+4718133</t>
  </si>
  <si>
    <t>NGC4259</t>
  </si>
  <si>
    <t>+05:22:35.0</t>
  </si>
  <si>
    <t>2MASX J12192219+0522344</t>
  </si>
  <si>
    <t>NGC4260</t>
  </si>
  <si>
    <t>+06:05:55.2</t>
  </si>
  <si>
    <t>2MASX J12192224+0605556</t>
  </si>
  <si>
    <t>NGC4261</t>
  </si>
  <si>
    <t>+05:49:30.8</t>
  </si>
  <si>
    <t>2MASX J12192326+0549289</t>
  </si>
  <si>
    <t>NGC4262</t>
  </si>
  <si>
    <t>+14:52:39.6</t>
  </si>
  <si>
    <t>2MASX J12193058+1452397</t>
  </si>
  <si>
    <t>NGC4263</t>
  </si>
  <si>
    <t>-12:13:32.0</t>
  </si>
  <si>
    <t>2MASX J12194219-1213319</t>
  </si>
  <si>
    <t>NGC4264</t>
  </si>
  <si>
    <t>+05:50:48.3</t>
  </si>
  <si>
    <t>2MASX J12193577+0550484</t>
  </si>
  <si>
    <t>NGC4265</t>
  </si>
  <si>
    <t>NGC4266</t>
  </si>
  <si>
    <t>+05:32:17.8</t>
  </si>
  <si>
    <t>2MASX J12194231+0532175</t>
  </si>
  <si>
    <t>NGC4267</t>
  </si>
  <si>
    <t>+12:47:53.8</t>
  </si>
  <si>
    <t>2MASX J12194528+1247540</t>
  </si>
  <si>
    <t>NGC4268</t>
  </si>
  <si>
    <t>+05:17:01.6</t>
  </si>
  <si>
    <t>2MASX J12194722+0517011</t>
  </si>
  <si>
    <t>NGC4269</t>
  </si>
  <si>
    <t>+06:00:53.9</t>
  </si>
  <si>
    <t>2MASX J12194918+0600541</t>
  </si>
  <si>
    <t>NGC4270</t>
  </si>
  <si>
    <t>+05:27:48.4</t>
  </si>
  <si>
    <t>2MASX J12194943+0527481</t>
  </si>
  <si>
    <t>NGC4271</t>
  </si>
  <si>
    <t>+56:44:11.7</t>
  </si>
  <si>
    <t>2MASX J12193263+5644119</t>
  </si>
  <si>
    <t>NGC4272</t>
  </si>
  <si>
    <t>+30:20:20.7</t>
  </si>
  <si>
    <t>2MASX J12194763+3020211</t>
  </si>
  <si>
    <t>NGC4273</t>
  </si>
  <si>
    <t>+05:20:36.0</t>
  </si>
  <si>
    <t>2MASX J12195606+0520361</t>
  </si>
  <si>
    <t>NGC4274</t>
  </si>
  <si>
    <t>+29:36:52.1</t>
  </si>
  <si>
    <t>2MASX J12195066+2936529</t>
  </si>
  <si>
    <t>NGC4275</t>
  </si>
  <si>
    <t>+27:37:15.6</t>
  </si>
  <si>
    <t>2MASX J12195260+2737152</t>
  </si>
  <si>
    <t>NGC4276</t>
  </si>
  <si>
    <t>+07:41:30.7</t>
  </si>
  <si>
    <t>2MASX J12200749+0741311</t>
  </si>
  <si>
    <t>NGC4277</t>
  </si>
  <si>
    <t>+05:20:28.9</t>
  </si>
  <si>
    <t>2MASX J12200369+0520161</t>
  </si>
  <si>
    <t>NGC4278</t>
  </si>
  <si>
    <t>+29:16:50.7</t>
  </si>
  <si>
    <t>2MASX J12200679+2916502</t>
  </si>
  <si>
    <t>NGC4279</t>
  </si>
  <si>
    <t>-11:39:59.8</t>
  </si>
  <si>
    <t>2MASX J12202503-1139593</t>
  </si>
  <si>
    <t>NGC4280</t>
  </si>
  <si>
    <t>-11:39:08.8</t>
  </si>
  <si>
    <t>Three Galactic stars.  Identification as NGC 4280 is uncertain.</t>
  </si>
  <si>
    <t>NGC4281</t>
  </si>
  <si>
    <t>+05:23:11.0</t>
  </si>
  <si>
    <t>2MASX J12202152+0523111</t>
  </si>
  <si>
    <t>NGC4282</t>
  </si>
  <si>
    <t>+05:34:22.2</t>
  </si>
  <si>
    <t>2MASX J12202426+0534221</t>
  </si>
  <si>
    <t>NGC4283</t>
  </si>
  <si>
    <t>+29:18:39.4</t>
  </si>
  <si>
    <t>2MASX J12202078+2918392</t>
  </si>
  <si>
    <t>NGC4284</t>
  </si>
  <si>
    <t>+58:05:34.4</t>
  </si>
  <si>
    <t>2MASX J12201263+5805347</t>
  </si>
  <si>
    <t>NGC4285</t>
  </si>
  <si>
    <t>-11:38:30.9</t>
  </si>
  <si>
    <t>2MASX J12203979-1138310</t>
  </si>
  <si>
    <t>NGC4286</t>
  </si>
  <si>
    <t>2MASX J12204209+2920454</t>
  </si>
  <si>
    <t>NGC4287</t>
  </si>
  <si>
    <t>+05:38:23.6</t>
  </si>
  <si>
    <t>2MASX J12204845+0538229</t>
  </si>
  <si>
    <t>NGC4288</t>
  </si>
  <si>
    <t>+46:17:30.0</t>
  </si>
  <si>
    <t>2MASX J12203811+4617276</t>
  </si>
  <si>
    <t>NGC4288A</t>
  </si>
  <si>
    <t>+46:15:19.6</t>
  </si>
  <si>
    <t>2MASX J12204053+4615196</t>
  </si>
  <si>
    <t>NGC4289</t>
  </si>
  <si>
    <t>+03:43:19.7</t>
  </si>
  <si>
    <t>2MASX J12210230+0343190</t>
  </si>
  <si>
    <t>NGC4290</t>
  </si>
  <si>
    <t>+58:05:33.0</t>
  </si>
  <si>
    <t>2MASX J12204750+5805325</t>
  </si>
  <si>
    <t>NGC4291</t>
  </si>
  <si>
    <t>+75:22:15.0</t>
  </si>
  <si>
    <t>2MASX J12201769+7522154</t>
  </si>
  <si>
    <t>NGC4292</t>
  </si>
  <si>
    <t>+04:35:44.5</t>
  </si>
  <si>
    <t>2MASX J12211648+0435444</t>
  </si>
  <si>
    <t>NGC4293</t>
  </si>
  <si>
    <t>+18:22:56.6</t>
  </si>
  <si>
    <t>2MASX J12211289+1822566</t>
  </si>
  <si>
    <t>NGC4294</t>
  </si>
  <si>
    <t>+11:30:37.6</t>
  </si>
  <si>
    <t>2MASX J12211778+1130399</t>
  </si>
  <si>
    <t>NGC4295</t>
  </si>
  <si>
    <t>+28:09:54.4</t>
  </si>
  <si>
    <t>2MASX J12210974+2809538</t>
  </si>
  <si>
    <t>NGC4296</t>
  </si>
  <si>
    <t>+06:39:12.8</t>
  </si>
  <si>
    <t>2MASX J12212838+0639128</t>
  </si>
  <si>
    <t>NGC4297</t>
  </si>
  <si>
    <t>+06:40:15.7</t>
  </si>
  <si>
    <t>2MASX J12212737+0640159</t>
  </si>
  <si>
    <t>NGC4298</t>
  </si>
  <si>
    <t>+14:36:22.2</t>
  </si>
  <si>
    <t>2MASX J12213279+1436217</t>
  </si>
  <si>
    <t>NGC4299</t>
  </si>
  <si>
    <t>+11:29:59.7</t>
  </si>
  <si>
    <t>2MASX J12214230+1130118</t>
  </si>
  <si>
    <t>NGC4300</t>
  </si>
  <si>
    <t>+05:23:05.3</t>
  </si>
  <si>
    <t>2MASX J12214148+0523051</t>
  </si>
  <si>
    <t>NGC4301</t>
  </si>
  <si>
    <t>+04:33:58.6</t>
  </si>
  <si>
    <t>4303A</t>
  </si>
  <si>
    <t>2MASX J12222724+0433586</t>
  </si>
  <si>
    <t>NGC4302</t>
  </si>
  <si>
    <t>+14:35:53.9</t>
  </si>
  <si>
    <t>2MASX J12214247+1435519</t>
  </si>
  <si>
    <t>NGC4303</t>
  </si>
  <si>
    <t>+04:28:25.1</t>
  </si>
  <si>
    <t>2MASX J12215494+0428249</t>
  </si>
  <si>
    <t>NGC4303A</t>
  </si>
  <si>
    <t>NGC4304</t>
  </si>
  <si>
    <t>-33:29:04.2</t>
  </si>
  <si>
    <t>2MASX J12221272-3329038</t>
  </si>
  <si>
    <t>NGC4305</t>
  </si>
  <si>
    <t>+12:44:27.3</t>
  </si>
  <si>
    <t>2MASX J12220361+1244269</t>
  </si>
  <si>
    <t>NGC4306</t>
  </si>
  <si>
    <t>+12:47:14.9</t>
  </si>
  <si>
    <t>2MASX J12220408+1247139</t>
  </si>
  <si>
    <t>NGC4307</t>
  </si>
  <si>
    <t>+09:02:37.1</t>
  </si>
  <si>
    <t>2MASX J12220562+0902367</t>
  </si>
  <si>
    <t>NGC4307A</t>
  </si>
  <si>
    <t>2MASX J12220731+0859257</t>
  </si>
  <si>
    <t>NGC4308</t>
  </si>
  <si>
    <t>+30:04:27.7</t>
  </si>
  <si>
    <t>2MASX J12215687+3004271</t>
  </si>
  <si>
    <t>NGC4309</t>
  </si>
  <si>
    <t>+07:08:39.5</t>
  </si>
  <si>
    <t>2MASX J12221234+0708398</t>
  </si>
  <si>
    <t>NGC4310</t>
  </si>
  <si>
    <t>+29:12:32.5</t>
  </si>
  <si>
    <t>2MASX J12222627+2912312</t>
  </si>
  <si>
    <t>NGC4311</t>
  </si>
  <si>
    <t>+29:08:45.4</t>
  </si>
  <si>
    <t>NGC4312</t>
  </si>
  <si>
    <t>+15:32:16.5</t>
  </si>
  <si>
    <t>2MASX J12223135+1532165</t>
  </si>
  <si>
    <t>NGC4313</t>
  </si>
  <si>
    <t>+11:48:03.4</t>
  </si>
  <si>
    <t>2MASX J12223853+1148031</t>
  </si>
  <si>
    <t>NGC4314</t>
  </si>
  <si>
    <t>+29:53:45.2</t>
  </si>
  <si>
    <t>2MASX J12223197+2953430</t>
  </si>
  <si>
    <t>NGC4315</t>
  </si>
  <si>
    <t>+09:17:09.3</t>
  </si>
  <si>
    <t>SDSS J122239.39+091709.3</t>
  </si>
  <si>
    <t>NGC4316</t>
  </si>
  <si>
    <t>+09:19:56.9</t>
  </si>
  <si>
    <t>2MASX J12224222+0919581</t>
  </si>
  <si>
    <t>NGC4317</t>
  </si>
  <si>
    <t>+31:02:16.3</t>
  </si>
  <si>
    <t>NGC4318</t>
  </si>
  <si>
    <t>+08:11:53.8</t>
  </si>
  <si>
    <t>2MASX J12224330+0811541</t>
  </si>
  <si>
    <t>NGC4319</t>
  </si>
  <si>
    <t>+75:19:21.3</t>
  </si>
  <si>
    <t>2MASX J12214384+7519214</t>
  </si>
  <si>
    <t>NGC4320</t>
  </si>
  <si>
    <t>+10:32:54.0</t>
  </si>
  <si>
    <t>2MASX J12225772+1032540</t>
  </si>
  <si>
    <t>NGC4321</t>
  </si>
  <si>
    <t>+15:49:18.5</t>
  </si>
  <si>
    <t>2MASX J12225489+1549205</t>
  </si>
  <si>
    <t>NGC4322</t>
  </si>
  <si>
    <t>+15:54:11.8</t>
  </si>
  <si>
    <t>2MASS J12224188+1554119</t>
  </si>
  <si>
    <t>NGC4323</t>
  </si>
  <si>
    <t>+15:54:20.1</t>
  </si>
  <si>
    <t>2MASX J12230167+1554196</t>
  </si>
  <si>
    <t>NGC4324</t>
  </si>
  <si>
    <t>+05:15:01.2</t>
  </si>
  <si>
    <t>2MASX J12230617+0515017</t>
  </si>
  <si>
    <t>NGC4325</t>
  </si>
  <si>
    <t>+10:37:16.3</t>
  </si>
  <si>
    <t>2MASX J12230667+1037170</t>
  </si>
  <si>
    <t>NGC4326</t>
  </si>
  <si>
    <t>+06:04:19.7</t>
  </si>
  <si>
    <t>2MASX J12231163+0604200</t>
  </si>
  <si>
    <t>NGC4327</t>
  </si>
  <si>
    <t>+15:44:11.4</t>
  </si>
  <si>
    <t>2MASS J12230749+1544115</t>
  </si>
  <si>
    <t>NGC4328</t>
  </si>
  <si>
    <t>+15:49:13.4</t>
  </si>
  <si>
    <t>2MASX J12232004+1549139</t>
  </si>
  <si>
    <t>NGC4329</t>
  </si>
  <si>
    <t>-12:33:31.0</t>
  </si>
  <si>
    <t>2MASX J12232069-1233308</t>
  </si>
  <si>
    <t>NGC4330</t>
  </si>
  <si>
    <t>+11:22:04.7</t>
  </si>
  <si>
    <t>2MASX J12231724+1122047</t>
  </si>
  <si>
    <t>NGC4331</t>
  </si>
  <si>
    <t>+76:10:20.9</t>
  </si>
  <si>
    <t>MCG +13-09-026</t>
  </si>
  <si>
    <t>NGC4332</t>
  </si>
  <si>
    <t>+65:50:37.6</t>
  </si>
  <si>
    <t>2MASX J12224682+6550373</t>
  </si>
  <si>
    <t>NGC4333</t>
  </si>
  <si>
    <t>+06:02:26.6</t>
  </si>
  <si>
    <t>2MASX J12232229+0602269</t>
  </si>
  <si>
    <t>NGC4334</t>
  </si>
  <si>
    <t>+07:28:23.5</t>
  </si>
  <si>
    <t>2MASX J12232386+0728230</t>
  </si>
  <si>
    <t>NGC4335</t>
  </si>
  <si>
    <t>+58:26:40.4</t>
  </si>
  <si>
    <t>2MASX J12230190+5826409</t>
  </si>
  <si>
    <t>NGC4336</t>
  </si>
  <si>
    <t>2MASX J12232983+1925373</t>
  </si>
  <si>
    <t>NGC4337</t>
  </si>
  <si>
    <t>-58:07:25.6</t>
  </si>
  <si>
    <t>MWSC 2023</t>
  </si>
  <si>
    <t>NGC4338</t>
  </si>
  <si>
    <t>NGC4339</t>
  </si>
  <si>
    <t>+06:04:54.3</t>
  </si>
  <si>
    <t>2MASX J12233494+0604541</t>
  </si>
  <si>
    <t>NGC4340</t>
  </si>
  <si>
    <t>+16:43:20.5</t>
  </si>
  <si>
    <t>2MASX J12233531+1643199</t>
  </si>
  <si>
    <t>NGC4341</t>
  </si>
  <si>
    <t>2MASX J12235347+0706261</t>
  </si>
  <si>
    <t>NGC4342</t>
  </si>
  <si>
    <t>2MASX J12233902+0703141</t>
  </si>
  <si>
    <t>NGC4343</t>
  </si>
  <si>
    <t>+06:57:14.7</t>
  </si>
  <si>
    <t>2MASX J12233869+0657141</t>
  </si>
  <si>
    <t>NGC4344</t>
  </si>
  <si>
    <t>+17:32:27.1</t>
  </si>
  <si>
    <t>2MASX J12233719+1732150</t>
  </si>
  <si>
    <t>NGC4345</t>
  </si>
  <si>
    <t>NGC4346</t>
  </si>
  <si>
    <t>+46:59:37.8</t>
  </si>
  <si>
    <t>2MASX J12232794+4659379</t>
  </si>
  <si>
    <t>NGC4347</t>
  </si>
  <si>
    <t>-03:14:27.7</t>
  </si>
  <si>
    <t>Identification as NGC 4347 is uncertain; N4347 may be NGC 4348.</t>
  </si>
  <si>
    <t>NGC4348</t>
  </si>
  <si>
    <t>-03:26:34.5</t>
  </si>
  <si>
    <t>2MASX J12235396-0326344</t>
  </si>
  <si>
    <t>NGC4349</t>
  </si>
  <si>
    <t>-61:52:13.6</t>
  </si>
  <si>
    <t>MWSC 2024</t>
  </si>
  <si>
    <t>NGC4350</t>
  </si>
  <si>
    <t>+16:41:36.3</t>
  </si>
  <si>
    <t>2MASX J12235781+1641360</t>
  </si>
  <si>
    <t>NGC4351</t>
  </si>
  <si>
    <t>+12:12:17.2</t>
  </si>
  <si>
    <t>2MASX J12240156+1212180</t>
  </si>
  <si>
    <t>NGC4352</t>
  </si>
  <si>
    <t>+11:13:05.0</t>
  </si>
  <si>
    <t>2MASX J12240502+1113048</t>
  </si>
  <si>
    <t>NGC4353</t>
  </si>
  <si>
    <t>2MASX J12235912+0746578</t>
  </si>
  <si>
    <t>NGC4354</t>
  </si>
  <si>
    <t>NGC4355</t>
  </si>
  <si>
    <t>-00:52:39.4</t>
  </si>
  <si>
    <t>2MASX J12265462-0052395</t>
  </si>
  <si>
    <t>NGC4356</t>
  </si>
  <si>
    <t>2MASX J12241453+0832088</t>
  </si>
  <si>
    <t>NGC4357</t>
  </si>
  <si>
    <t>+48:46:46.1</t>
  </si>
  <si>
    <t>2MASX J12235883+4846454</t>
  </si>
  <si>
    <t>NGC4358</t>
  </si>
  <si>
    <t>+58:23:06.8</t>
  </si>
  <si>
    <t>2MASX J12240211+5823063</t>
  </si>
  <si>
    <t>NGC4359</t>
  </si>
  <si>
    <t>+31:31:19.0</t>
  </si>
  <si>
    <t>2MASX J12241105+3131177</t>
  </si>
  <si>
    <t>NGC4360</t>
  </si>
  <si>
    <t>+09:17:34.0</t>
  </si>
  <si>
    <t>2MASX J12242169+0917338</t>
  </si>
  <si>
    <t>NGC4360B</t>
  </si>
  <si>
    <t>2MASX J12241473+0916008</t>
  </si>
  <si>
    <t>NGC4361</t>
  </si>
  <si>
    <t>-18:47:05.4</t>
  </si>
  <si>
    <t>HD 107969</t>
  </si>
  <si>
    <t>NGC4362</t>
  </si>
  <si>
    <t>+58:21:38.4</t>
  </si>
  <si>
    <t>2MASX J12241139+5821383</t>
  </si>
  <si>
    <t>NGC4363</t>
  </si>
  <si>
    <t>+74:57:08.0</t>
  </si>
  <si>
    <t>PGC 040233</t>
  </si>
  <si>
    <t>NGC4364</t>
  </si>
  <si>
    <t>NGC4365</t>
  </si>
  <si>
    <t>+07:19:03.6</t>
  </si>
  <si>
    <t>2MASX J12242822+0719030</t>
  </si>
  <si>
    <t>NGC4366</t>
  </si>
  <si>
    <t>+07:21:10.9</t>
  </si>
  <si>
    <t>2MASX J12244694+0721113</t>
  </si>
  <si>
    <t>NGC4367</t>
  </si>
  <si>
    <t>+12:10:56.3</t>
  </si>
  <si>
    <t>NGC4368</t>
  </si>
  <si>
    <t>NGC4369</t>
  </si>
  <si>
    <t>+39:22:58.8</t>
  </si>
  <si>
    <t>2MASX J12243620+3922587</t>
  </si>
  <si>
    <t>NGC4370</t>
  </si>
  <si>
    <t>+07:26:41.6</t>
  </si>
  <si>
    <t>2MASX J12245493+0726404</t>
  </si>
  <si>
    <t>NGC4371</t>
  </si>
  <si>
    <t>+11:42:15.2</t>
  </si>
  <si>
    <t>2MASX J12245542+1142154</t>
  </si>
  <si>
    <t>NGC4372</t>
  </si>
  <si>
    <t>-72:39:32.7</t>
  </si>
  <si>
    <t>C 108</t>
  </si>
  <si>
    <t>NGC4373</t>
  </si>
  <si>
    <t>-39:45:35.0</t>
  </si>
  <si>
    <t>2MASX J12251781-3945347</t>
  </si>
  <si>
    <t>NGC4373A</t>
  </si>
  <si>
    <t>-39:19:10.8</t>
  </si>
  <si>
    <t>2MASX J12253773-3919110</t>
  </si>
  <si>
    <t>NGC4373B</t>
  </si>
  <si>
    <t>-39:08:03.2</t>
  </si>
  <si>
    <t>2MASX J12264376-3908033</t>
  </si>
  <si>
    <t>NGC4374</t>
  </si>
  <si>
    <t>+12:53:13.1</t>
  </si>
  <si>
    <t>2MASX J12250377+1253130</t>
  </si>
  <si>
    <t>NGC4375</t>
  </si>
  <si>
    <t>+28:33:31.0</t>
  </si>
  <si>
    <t>2MASX J12250049+2833306</t>
  </si>
  <si>
    <t>NGC4376</t>
  </si>
  <si>
    <t>+05:44:28.3</t>
  </si>
  <si>
    <t>2MASX J12251806+0544280</t>
  </si>
  <si>
    <t>NGC4377</t>
  </si>
  <si>
    <t>+14:45:43.8</t>
  </si>
  <si>
    <t>2MASX J12251230+1445439</t>
  </si>
  <si>
    <t>NGC4378</t>
  </si>
  <si>
    <t>+04:55:30.5</t>
  </si>
  <si>
    <t>2MASX J12251807+0455300</t>
  </si>
  <si>
    <t>NGC4379</t>
  </si>
  <si>
    <t>+15:36:26.9</t>
  </si>
  <si>
    <t>2MASX J12251473+1536269</t>
  </si>
  <si>
    <t>NGC4380</t>
  </si>
  <si>
    <t>+10:01:00.5</t>
  </si>
  <si>
    <t>2MASX J12252217+1001001</t>
  </si>
  <si>
    <t>NGC4381</t>
  </si>
  <si>
    <t>NGC4382</t>
  </si>
  <si>
    <t>+18:11:29.4</t>
  </si>
  <si>
    <t>2MASX J12252405+1811278</t>
  </si>
  <si>
    <t>NGC4383</t>
  </si>
  <si>
    <t>+16:28:12.5</t>
  </si>
  <si>
    <t>2MASX J12252551+1628120</t>
  </si>
  <si>
    <t>NGC4384</t>
  </si>
  <si>
    <t>+54:30:22.4</t>
  </si>
  <si>
    <t>2MASX J12251201+5430220</t>
  </si>
  <si>
    <t>NGC4385</t>
  </si>
  <si>
    <t>+00:34:21.4</t>
  </si>
  <si>
    <t>2MASX J12254281+0034213</t>
  </si>
  <si>
    <t>NGC4386</t>
  </si>
  <si>
    <t>+75:31:44.1</t>
  </si>
  <si>
    <t>2MASX J12242831+7531440</t>
  </si>
  <si>
    <t>NGC4387</t>
  </si>
  <si>
    <t>+12:48:37.9</t>
  </si>
  <si>
    <t>2MASX J12254171+1248372</t>
  </si>
  <si>
    <t>NGC4388</t>
  </si>
  <si>
    <t>+12:39:43.5</t>
  </si>
  <si>
    <t>2MASX J12254682+1239434</t>
  </si>
  <si>
    <t>NGC4389</t>
  </si>
  <si>
    <t>+45:41:04.8</t>
  </si>
  <si>
    <t>2MASX J12253509+4541048</t>
  </si>
  <si>
    <t>NGC4390</t>
  </si>
  <si>
    <t>2MASX J12255069+1027323</t>
  </si>
  <si>
    <t>NGC4391</t>
  </si>
  <si>
    <t>+64:56:00.5</t>
  </si>
  <si>
    <t>2MASX J12251872+6456008</t>
  </si>
  <si>
    <t>NGC4392</t>
  </si>
  <si>
    <t>+45:50:50.9</t>
  </si>
  <si>
    <t>2MASX J12251894+4550507</t>
  </si>
  <si>
    <t>NGC4393</t>
  </si>
  <si>
    <t>+27:33:41.6</t>
  </si>
  <si>
    <t>MCG +05-29-083</t>
  </si>
  <si>
    <t>NGC4394</t>
  </si>
  <si>
    <t>+18:12:50.6</t>
  </si>
  <si>
    <t>2MASX J12255562+1812501</t>
  </si>
  <si>
    <t>NGC4395</t>
  </si>
  <si>
    <t>+33:32:48.9</t>
  </si>
  <si>
    <t>2MASX J12254892+3332482</t>
  </si>
  <si>
    <t>NGC4396</t>
  </si>
  <si>
    <t>+15:40:17.3</t>
  </si>
  <si>
    <t>2MASX J12255880+1540172</t>
  </si>
  <si>
    <t>NGC4397</t>
  </si>
  <si>
    <t>+18:18:03.7</t>
  </si>
  <si>
    <t>Three Galactic stars within 12".</t>
  </si>
  <si>
    <t>NGC4398</t>
  </si>
  <si>
    <t>+10:41:09.9</t>
  </si>
  <si>
    <t>SDSS J122607.43+104109.8</t>
  </si>
  <si>
    <t>NGC4399</t>
  </si>
  <si>
    <t>+33:30:57.9</t>
  </si>
  <si>
    <t>This is a superassociation in the galaxy NGC 4395.</t>
  </si>
  <si>
    <t>NGC4400</t>
  </si>
  <si>
    <t>+33:30:53.4</t>
  </si>
  <si>
    <t>NGC4401</t>
  </si>
  <si>
    <t>+33:31:42.1</t>
  </si>
  <si>
    <t>NGC4402</t>
  </si>
  <si>
    <t>+13:06:48.0</t>
  </si>
  <si>
    <t>2MASX J12260756+1306460</t>
  </si>
  <si>
    <t>NGC4403</t>
  </si>
  <si>
    <t>-07:41:05.8</t>
  </si>
  <si>
    <t>2MASX J12261279-0741059</t>
  </si>
  <si>
    <t>NGC4404</t>
  </si>
  <si>
    <t>-07:40:51.0</t>
  </si>
  <si>
    <t>2MASX J12261616-0740509</t>
  </si>
  <si>
    <t>NGC4405</t>
  </si>
  <si>
    <t>2MASX J12260711+1610510</t>
  </si>
  <si>
    <t>NGC4406</t>
  </si>
  <si>
    <t>+12:56:46.4</t>
  </si>
  <si>
    <t>2MASX J12261181+1256454</t>
  </si>
  <si>
    <t>NGC4407</t>
  </si>
  <si>
    <t>+12:36:39.5</t>
  </si>
  <si>
    <t>2MASX J12263225+1236390</t>
  </si>
  <si>
    <t>NGC4408</t>
  </si>
  <si>
    <t>+27:52:16.2</t>
  </si>
  <si>
    <t>2MASX J12261724+2752158</t>
  </si>
  <si>
    <t>NGC4409</t>
  </si>
  <si>
    <t>+02:29:39.7</t>
  </si>
  <si>
    <t>2MASX J12265847+0229396</t>
  </si>
  <si>
    <t>NGC4410A</t>
  </si>
  <si>
    <t>+09:01:09.0</t>
  </si>
  <si>
    <t>MCG +02-32-047 NED01</t>
  </si>
  <si>
    <t>NGC4410B</t>
  </si>
  <si>
    <t>+09:01:09.2</t>
  </si>
  <si>
    <t>2MASX J12262960+0901094</t>
  </si>
  <si>
    <t>NGC4410C</t>
  </si>
  <si>
    <t>2MASX J12263547+0902074</t>
  </si>
  <si>
    <t>NGC4411</t>
  </si>
  <si>
    <t>4411A</t>
  </si>
  <si>
    <t>MCG +02-32-048</t>
  </si>
  <si>
    <t>NGC4411B</t>
  </si>
  <si>
    <t>+08:53:04.6</t>
  </si>
  <si>
    <t>2MASX J12264721+0853044</t>
  </si>
  <si>
    <t>NGC4412</t>
  </si>
  <si>
    <t>+03:57:52.9</t>
  </si>
  <si>
    <t>2MASX J12263610+0357526</t>
  </si>
  <si>
    <t>NGC4413</t>
  </si>
  <si>
    <t>NGC4414</t>
  </si>
  <si>
    <t>+31:13:24.7</t>
  </si>
  <si>
    <t>2MASX J12262708+3113247</t>
  </si>
  <si>
    <t>NGC4415</t>
  </si>
  <si>
    <t>+08:26:08.5</t>
  </si>
  <si>
    <t>2MASX J12264046+0826084</t>
  </si>
  <si>
    <t>NGC4416</t>
  </si>
  <si>
    <t>+07:55:08.4</t>
  </si>
  <si>
    <t>2MASX J12264672+0755084</t>
  </si>
  <si>
    <t>NGC4417</t>
  </si>
  <si>
    <t>+09:35:03.3</t>
  </si>
  <si>
    <t>2MASX J12265062+0935028</t>
  </si>
  <si>
    <t>NGC4418</t>
  </si>
  <si>
    <t>NGC4419</t>
  </si>
  <si>
    <t>+15:02:50.6</t>
  </si>
  <si>
    <t>2MASX J12265643+1502507</t>
  </si>
  <si>
    <t>NGC4420</t>
  </si>
  <si>
    <t>NGC4421</t>
  </si>
  <si>
    <t>+15:27:41.3</t>
  </si>
  <si>
    <t>2MASX J12270254+1527406</t>
  </si>
  <si>
    <t>NGC4422</t>
  </si>
  <si>
    <t>-05:49:51.6</t>
  </si>
  <si>
    <t>2MASX J12271208-0549511</t>
  </si>
  <si>
    <t>NGC4423</t>
  </si>
  <si>
    <t>+05:52:48.6</t>
  </si>
  <si>
    <t>2MASX J12270897+0552488</t>
  </si>
  <si>
    <t>NGC4424</t>
  </si>
  <si>
    <t>+09:25:14.4</t>
  </si>
  <si>
    <t>2MASX J12271158+0925138</t>
  </si>
  <si>
    <t>NGC4425</t>
  </si>
  <si>
    <t>+12:44:05.0</t>
  </si>
  <si>
    <t>2MASX J12271335+1244052</t>
  </si>
  <si>
    <t>NGC4426</t>
  </si>
  <si>
    <t>+27:50:17.5</t>
  </si>
  <si>
    <t>NGC4427</t>
  </si>
  <si>
    <t>NGC4428</t>
  </si>
  <si>
    <t>-08:10:04.4</t>
  </si>
  <si>
    <t>2MASX J12272830-0810044</t>
  </si>
  <si>
    <t>NGC4429</t>
  </si>
  <si>
    <t>+11:06:27.8</t>
  </si>
  <si>
    <t>2MASX J12272655+1106271</t>
  </si>
  <si>
    <t>NGC4430</t>
  </si>
  <si>
    <t>+06:15:46.0</t>
  </si>
  <si>
    <t>2MASX J12272638+0615455</t>
  </si>
  <si>
    <t>NGC4431</t>
  </si>
  <si>
    <t>+12:17:25.0</t>
  </si>
  <si>
    <t>2MASX J12272735+1217252</t>
  </si>
  <si>
    <t>NGC4432</t>
  </si>
  <si>
    <t>+06:13:59.7</t>
  </si>
  <si>
    <t>2MASX J12273295+0613595</t>
  </si>
  <si>
    <t>NGC4433</t>
  </si>
  <si>
    <t>-08:16:42.3</t>
  </si>
  <si>
    <t>2MASX J12273860-0816424</t>
  </si>
  <si>
    <t>NGC4434</t>
  </si>
  <si>
    <t>+08:09:15.6</t>
  </si>
  <si>
    <t>2MASX J12273667+0809155</t>
  </si>
  <si>
    <t>NGC4435</t>
  </si>
  <si>
    <t>+13:04:44.2</t>
  </si>
  <si>
    <t>2MASX J12274050+1304444</t>
  </si>
  <si>
    <t>NGC4436</t>
  </si>
  <si>
    <t>+12:18:57.2</t>
  </si>
  <si>
    <t>2MASX J12274122+1218574</t>
  </si>
  <si>
    <t>NGC4437</t>
  </si>
  <si>
    <t>+00:06:54.1</t>
  </si>
  <si>
    <t>NGC4438</t>
  </si>
  <si>
    <t>+13:00:31.8</t>
  </si>
  <si>
    <t>2MASX J12274565+1300309</t>
  </si>
  <si>
    <t>NGC4439</t>
  </si>
  <si>
    <t>-60:06:11.6</t>
  </si>
  <si>
    <t>MWSC 2035</t>
  </si>
  <si>
    <t>NGC4440</t>
  </si>
  <si>
    <t>+12:17:35.8</t>
  </si>
  <si>
    <t>2MASX J12275357+1217354</t>
  </si>
  <si>
    <t>NGC4441</t>
  </si>
  <si>
    <t>+64:48:05.4</t>
  </si>
  <si>
    <t>2MASX J12272040+6448056</t>
  </si>
  <si>
    <t>NGC4442</t>
  </si>
  <si>
    <t>+09:48:13.4</t>
  </si>
  <si>
    <t>2MASX J12280389+0948130</t>
  </si>
  <si>
    <t>NGC4443</t>
  </si>
  <si>
    <t>+13:11:01.5</t>
  </si>
  <si>
    <t>NGC4444</t>
  </si>
  <si>
    <t>-43:15:42.3</t>
  </si>
  <si>
    <t>2MASX J12283639-4315423</t>
  </si>
  <si>
    <t>NGC4445</t>
  </si>
  <si>
    <t>2MASX J12281593+0926106</t>
  </si>
  <si>
    <t>NGC4446</t>
  </si>
  <si>
    <t>+13:54:42.3</t>
  </si>
  <si>
    <t>2MASX J12280679+1354418</t>
  </si>
  <si>
    <t>NGC4447</t>
  </si>
  <si>
    <t>+13:53:57.2</t>
  </si>
  <si>
    <t>2MASX J12281256+1353569</t>
  </si>
  <si>
    <t>NGC4448</t>
  </si>
  <si>
    <t>+28:37:13.1</t>
  </si>
  <si>
    <t>2MASX J12281542+2837130</t>
  </si>
  <si>
    <t>NGC4449</t>
  </si>
  <si>
    <t>+44:05:37.1</t>
  </si>
  <si>
    <t>2MASX J12281111+4405368</t>
  </si>
  <si>
    <t>NGC4450</t>
  </si>
  <si>
    <t>+17:05:05.8</t>
  </si>
  <si>
    <t>2MASX J12282963+1705058</t>
  </si>
  <si>
    <t>NGC4451</t>
  </si>
  <si>
    <t>+09:15:31.7</t>
  </si>
  <si>
    <t>2MASX J12284055+0915321</t>
  </si>
  <si>
    <t>NGC4452</t>
  </si>
  <si>
    <t>+11:45:18.1</t>
  </si>
  <si>
    <t>2MASX J12284362+1145261</t>
  </si>
  <si>
    <t>NGC4453</t>
  </si>
  <si>
    <t>+06:30:27.0</t>
  </si>
  <si>
    <t>NGC4453 NED01</t>
  </si>
  <si>
    <t>+06:30:43.2</t>
  </si>
  <si>
    <t>2MASX J12284685+0630429</t>
  </si>
  <si>
    <t>NGC4453 NED02</t>
  </si>
  <si>
    <t>+06:30:12.8</t>
  </si>
  <si>
    <t>MCG +01-32-073 NOTES01</t>
  </si>
  <si>
    <t>NGC4454</t>
  </si>
  <si>
    <t>-01:56:21.1</t>
  </si>
  <si>
    <t>2MASX J12285074-0156209</t>
  </si>
  <si>
    <t>NGC4455</t>
  </si>
  <si>
    <t>+22:49:13.6</t>
  </si>
  <si>
    <t>MCG +04-30-001</t>
  </si>
  <si>
    <t>NGC4456</t>
  </si>
  <si>
    <t>-30:05:52.4</t>
  </si>
  <si>
    <t>2MASX J12275243-3005510</t>
  </si>
  <si>
    <t>NGC4457</t>
  </si>
  <si>
    <t>+03:34:14.1</t>
  </si>
  <si>
    <t>2MASX J12285901+0334141</t>
  </si>
  <si>
    <t>NGC4458</t>
  </si>
  <si>
    <t>+13:14:30.8</t>
  </si>
  <si>
    <t>2MASX J12285753+1314308</t>
  </si>
  <si>
    <t>NGC4459</t>
  </si>
  <si>
    <t>+13:58:42.1</t>
  </si>
  <si>
    <t>2MASX J12290002+1358428</t>
  </si>
  <si>
    <t>NGC4460</t>
  </si>
  <si>
    <t>+44:51:51.2</t>
  </si>
  <si>
    <t>2MASX J12284555+4451512</t>
  </si>
  <si>
    <t>NGC4461</t>
  </si>
  <si>
    <t>2MASX J12290301+1311018</t>
  </si>
  <si>
    <t>NGC4462</t>
  </si>
  <si>
    <t>-23:09:58.9</t>
  </si>
  <si>
    <t>2MASX J12292109-2309598</t>
  </si>
  <si>
    <t>NGC4463</t>
  </si>
  <si>
    <t>-64:47:22.8</t>
  </si>
  <si>
    <t>MWSC 2042</t>
  </si>
  <si>
    <t>NGC4464</t>
  </si>
  <si>
    <t>+08:09:23.8</t>
  </si>
  <si>
    <t>2MASX J12292131+0809236</t>
  </si>
  <si>
    <t>NGC4465</t>
  </si>
  <si>
    <t>+08:01:33.6</t>
  </si>
  <si>
    <t>2MASX J12292353+0801336</t>
  </si>
  <si>
    <t>NGC4466</t>
  </si>
  <si>
    <t>+07:41:47.1</t>
  </si>
  <si>
    <t>MCG +01-32-081</t>
  </si>
  <si>
    <t>NGC4467</t>
  </si>
  <si>
    <t>+07:59:34.3</t>
  </si>
  <si>
    <t>2MASX J12293026+0759346</t>
  </si>
  <si>
    <t>NGC4468</t>
  </si>
  <si>
    <t>+14:02:56.7</t>
  </si>
  <si>
    <t>2MASX J12293088+1402569</t>
  </si>
  <si>
    <t>NGC4469</t>
  </si>
  <si>
    <t>+08:44:59.7</t>
  </si>
  <si>
    <t>2MASX J12292799+0845006</t>
  </si>
  <si>
    <t>NGC4470</t>
  </si>
  <si>
    <t>+07:49:27.1</t>
  </si>
  <si>
    <t>2MASX J12293780+0749266</t>
  </si>
  <si>
    <t>NGC4471</t>
  </si>
  <si>
    <t>+07:55:57.9</t>
  </si>
  <si>
    <t>2MASX J12293706+0755576</t>
  </si>
  <si>
    <t>NGC4472</t>
  </si>
  <si>
    <t>+08:00:01.7</t>
  </si>
  <si>
    <t>2MASX J12294679+0800014</t>
  </si>
  <si>
    <t>NGC4473</t>
  </si>
  <si>
    <t>+13:25:45.7</t>
  </si>
  <si>
    <t>2MASX J12294887+1325455</t>
  </si>
  <si>
    <t>NGC4474</t>
  </si>
  <si>
    <t>+14:04:06.9</t>
  </si>
  <si>
    <t>2MASX J12295354+1404072</t>
  </si>
  <si>
    <t>NGC4475</t>
  </si>
  <si>
    <t>+27:14:36.0</t>
  </si>
  <si>
    <t>2MASX J12294758+2714362</t>
  </si>
  <si>
    <t>NGC4476</t>
  </si>
  <si>
    <t>+12:20:55.2</t>
  </si>
  <si>
    <t>2MASX J12295908+1220552</t>
  </si>
  <si>
    <t>NGC4477</t>
  </si>
  <si>
    <t>+13:38:11.8</t>
  </si>
  <si>
    <t>2MASX J12300217+1338111</t>
  </si>
  <si>
    <t>NGC4478</t>
  </si>
  <si>
    <t>+12:19:42.8</t>
  </si>
  <si>
    <t>2MASX J12301743+1219428</t>
  </si>
  <si>
    <t>NGC4479</t>
  </si>
  <si>
    <t>+13:34:39.5</t>
  </si>
  <si>
    <t>2MASX J12301834+1334388</t>
  </si>
  <si>
    <t>NGC4480</t>
  </si>
  <si>
    <t>+04:14:47.7</t>
  </si>
  <si>
    <t>2MASX J12302678+0414472</t>
  </si>
  <si>
    <t>NGC4481</t>
  </si>
  <si>
    <t>+64:01:58.8</t>
  </si>
  <si>
    <t>2MASX J12294832+6402020</t>
  </si>
  <si>
    <t>NGC4482</t>
  </si>
  <si>
    <t>2MASX J12301033+1046461</t>
  </si>
  <si>
    <t>NGC4483</t>
  </si>
  <si>
    <t>+09:00:56.4</t>
  </si>
  <si>
    <t>2MASX J12304062+0900563</t>
  </si>
  <si>
    <t>NGC4484</t>
  </si>
  <si>
    <t>-11:39:07.4</t>
  </si>
  <si>
    <t>2MASX J12285267-1139073</t>
  </si>
  <si>
    <t>NGC4485</t>
  </si>
  <si>
    <t>+41:42:04.2</t>
  </si>
  <si>
    <t>2MASX J12303111+4142042</t>
  </si>
  <si>
    <t>NGC4486</t>
  </si>
  <si>
    <t>+12:23:28.0</t>
  </si>
  <si>
    <t>2MASX J12304942+1223279</t>
  </si>
  <si>
    <t>NGC4486A</t>
  </si>
  <si>
    <t>+12:16:13.3</t>
  </si>
  <si>
    <t>2MASX J12305772+1216132</t>
  </si>
  <si>
    <t>NGC4486B</t>
  </si>
  <si>
    <t>+12:29:24.6</t>
  </si>
  <si>
    <t>2MASX J12303198+1229248</t>
  </si>
  <si>
    <t>NGC4487</t>
  </si>
  <si>
    <t>-08:03:14.1</t>
  </si>
  <si>
    <t>2MASX J12310446-0803140</t>
  </si>
  <si>
    <t>NGC4488</t>
  </si>
  <si>
    <t>+08:21:36.0</t>
  </si>
  <si>
    <t>2MASX J12305139+0821364</t>
  </si>
  <si>
    <t>NGC4489</t>
  </si>
  <si>
    <t>+16:45:31.9</t>
  </si>
  <si>
    <t>2MASX J12305224+1645313</t>
  </si>
  <si>
    <t>NGC4490</t>
  </si>
  <si>
    <t>+41:38:38.0</t>
  </si>
  <si>
    <t>2MASX J12303636+4138370</t>
  </si>
  <si>
    <t>NGC4491</t>
  </si>
  <si>
    <t>+11:29:00.7</t>
  </si>
  <si>
    <t>2MASX J12305713+1129007</t>
  </si>
  <si>
    <t>NGC4492</t>
  </si>
  <si>
    <t>2MASX J12305975+0804404</t>
  </si>
  <si>
    <t>NGC4493</t>
  </si>
  <si>
    <t>+00:36:49.3</t>
  </si>
  <si>
    <t>2MASX J12310835+0036496</t>
  </si>
  <si>
    <t>NGC4494</t>
  </si>
  <si>
    <t>+25:46:30.9</t>
  </si>
  <si>
    <t>2MASX J12312403+2546299</t>
  </si>
  <si>
    <t>NGC4495</t>
  </si>
  <si>
    <t>+29:08:11.3</t>
  </si>
  <si>
    <t>2MASX J12312290+2908109</t>
  </si>
  <si>
    <t>NGC4496A</t>
  </si>
  <si>
    <t>+03:56:22.1</t>
  </si>
  <si>
    <t>2MASX J12313920+0356220</t>
  </si>
  <si>
    <t>NGC4496B</t>
  </si>
  <si>
    <t>+03:55:34.8</t>
  </si>
  <si>
    <t>2MASX J12314087+0355350</t>
  </si>
  <si>
    <t>NGC4497</t>
  </si>
  <si>
    <t>2MASX J12313253+1137291</t>
  </si>
  <si>
    <t>NGC4498</t>
  </si>
  <si>
    <t>+16:51:10.0</t>
  </si>
  <si>
    <t>2MASX J12313956+1651101</t>
  </si>
  <si>
    <t>NGC4499</t>
  </si>
  <si>
    <t>-39:58:56.9</t>
  </si>
  <si>
    <t>2MASX J12320494-3958568</t>
  </si>
  <si>
    <t>NGC4500</t>
  </si>
  <si>
    <t>+57:57:52.7</t>
  </si>
  <si>
    <t>2MASX J12312214+5757528</t>
  </si>
  <si>
    <t>NGC4501</t>
  </si>
  <si>
    <t>+14:25:13.4</t>
  </si>
  <si>
    <t>2MASX J12315921+1425134</t>
  </si>
  <si>
    <t>NGC4502</t>
  </si>
  <si>
    <t>+16:41:15.8</t>
  </si>
  <si>
    <t>2MASX J12320335+1641157</t>
  </si>
  <si>
    <t>NGC4503</t>
  </si>
  <si>
    <t>+11:10:35.1</t>
  </si>
  <si>
    <t>2MASX J12320619+1110351</t>
  </si>
  <si>
    <t>NGC4504</t>
  </si>
  <si>
    <t>-07:33:48.4</t>
  </si>
  <si>
    <t>2MASX J12321745-0733483</t>
  </si>
  <si>
    <t>NGC4505</t>
  </si>
  <si>
    <t>4496A</t>
  </si>
  <si>
    <t>NGC4506</t>
  </si>
  <si>
    <t>+13:25:10.6</t>
  </si>
  <si>
    <t>2MASX J12321048+1325107</t>
  </si>
  <si>
    <t>NGC4507</t>
  </si>
  <si>
    <t>-39:54:33.3</t>
  </si>
  <si>
    <t>2MASX J12353661-3954331</t>
  </si>
  <si>
    <t>NGC4508</t>
  </si>
  <si>
    <t>+05:49:11.9</t>
  </si>
  <si>
    <t>NGC4509</t>
  </si>
  <si>
    <t>+32:05:29.6</t>
  </si>
  <si>
    <t>2MASX J12330650+3205273</t>
  </si>
  <si>
    <t>NGC4510</t>
  </si>
  <si>
    <t>+64:14:01.7</t>
  </si>
  <si>
    <t>2MASX J12314721+6414019</t>
  </si>
  <si>
    <t>NGC4511</t>
  </si>
  <si>
    <t>+56:28:16.2</t>
  </si>
  <si>
    <t>2MASX J12320816+5628159</t>
  </si>
  <si>
    <t>NGC4512</t>
  </si>
  <si>
    <t>+63:56:21.1</t>
  </si>
  <si>
    <t>2MASX J12324772+6356214</t>
  </si>
  <si>
    <t>NGC4513</t>
  </si>
  <si>
    <t>+66:19:57.3</t>
  </si>
  <si>
    <t>2MASX J12320145+6619575</t>
  </si>
  <si>
    <t>NGC4514</t>
  </si>
  <si>
    <t>+29:42:44.6</t>
  </si>
  <si>
    <t>2MASX J12324296+2942441</t>
  </si>
  <si>
    <t>NGC4515</t>
  </si>
  <si>
    <t>+16:15:55.9</t>
  </si>
  <si>
    <t>2MASX J12330494+1615557</t>
  </si>
  <si>
    <t>NGC4516</t>
  </si>
  <si>
    <t>+14:34:29.8</t>
  </si>
  <si>
    <t>2MASX J12330756+1434297</t>
  </si>
  <si>
    <t>NGC4517</t>
  </si>
  <si>
    <t>2MASX J12324558+0006541</t>
  </si>
  <si>
    <t>NGC4517A</t>
  </si>
  <si>
    <t>+00:23:22.8</t>
  </si>
  <si>
    <t>MCG +00-32-019</t>
  </si>
  <si>
    <t>NGC4518</t>
  </si>
  <si>
    <t>+07:51:05.9</t>
  </si>
  <si>
    <t>2MASX J12331176+0751057</t>
  </si>
  <si>
    <t>NGC4519</t>
  </si>
  <si>
    <t>+08:39:17.1</t>
  </si>
  <si>
    <t>2MASX J12333027+0839160</t>
  </si>
  <si>
    <t>NGC4519A</t>
  </si>
  <si>
    <t>+08:41:26.7</t>
  </si>
  <si>
    <t>MCG +02-32-134</t>
  </si>
  <si>
    <t>NGC4520</t>
  </si>
  <si>
    <t>2MASX J12334988-0722318</t>
  </si>
  <si>
    <t>NGC4521</t>
  </si>
  <si>
    <t>NGC4522</t>
  </si>
  <si>
    <t>+09:10:30.1</t>
  </si>
  <si>
    <t>2MASX J12333965+0910295</t>
  </si>
  <si>
    <t>NGC4523</t>
  </si>
  <si>
    <t>+15:10:05.9</t>
  </si>
  <si>
    <t>IRAS 12313+1526</t>
  </si>
  <si>
    <t>NGC4524</t>
  </si>
  <si>
    <t>-12:01:39.4</t>
  </si>
  <si>
    <t>2MASX J12335438-1201392</t>
  </si>
  <si>
    <t>NGC4525</t>
  </si>
  <si>
    <t>+30:16:38.9</t>
  </si>
  <si>
    <t>2MASX J12335119+3016390</t>
  </si>
  <si>
    <t>NGC4526</t>
  </si>
  <si>
    <t>+07:41:58.3</t>
  </si>
  <si>
    <t>2MASX J12340302+0741569</t>
  </si>
  <si>
    <t>NGC4527</t>
  </si>
  <si>
    <t>+02:39:13.2</t>
  </si>
  <si>
    <t>2MASX J12340849+0239137</t>
  </si>
  <si>
    <t>NGC4528</t>
  </si>
  <si>
    <t>+11:19:16.5</t>
  </si>
  <si>
    <t>2MASX J12340606+1119165</t>
  </si>
  <si>
    <t>NGC4529</t>
  </si>
  <si>
    <t>+20:11:00.6</t>
  </si>
  <si>
    <t>2MASX J12325162+2011013</t>
  </si>
  <si>
    <t>NGC4530</t>
  </si>
  <si>
    <t>+41:21:12.5</t>
  </si>
  <si>
    <t>NGC4531</t>
  </si>
  <si>
    <t>+13:04:31.2</t>
  </si>
  <si>
    <t>2MASX J12341584+1304318</t>
  </si>
  <si>
    <t>NGC4532</t>
  </si>
  <si>
    <t>+06:28:03.7</t>
  </si>
  <si>
    <t>2MASX J12341932+0628037</t>
  </si>
  <si>
    <t>NGC4533</t>
  </si>
  <si>
    <t>+02:19:31.3</t>
  </si>
  <si>
    <t>MCG +01-32-102</t>
  </si>
  <si>
    <t>NGC4534</t>
  </si>
  <si>
    <t>+35:31:06.0</t>
  </si>
  <si>
    <t>MCG +06-28-010</t>
  </si>
  <si>
    <t>NGC4535</t>
  </si>
  <si>
    <t>+08:11:51.9</t>
  </si>
  <si>
    <t>2MASX J12342031+0811519</t>
  </si>
  <si>
    <t>NGC4536</t>
  </si>
  <si>
    <t>+02:11:17.3</t>
  </si>
  <si>
    <t>2MASS J12342707+0211174</t>
  </si>
  <si>
    <t>NGC4537</t>
  </si>
  <si>
    <t>+50:48:18.6</t>
  </si>
  <si>
    <t>2MASX J12344888+5048184</t>
  </si>
  <si>
    <t>NGC4538</t>
  </si>
  <si>
    <t>+03:19:25.2</t>
  </si>
  <si>
    <t>2MASX J12344093+0319253</t>
  </si>
  <si>
    <t>NGC4539</t>
  </si>
  <si>
    <t>+18:12:09.7</t>
  </si>
  <si>
    <t>2MASX J12343476+1812092</t>
  </si>
  <si>
    <t>NGC4540</t>
  </si>
  <si>
    <t>+15:33:06.2</t>
  </si>
  <si>
    <t>2MASX J12345086+1533052</t>
  </si>
  <si>
    <t>NGC4541</t>
  </si>
  <si>
    <t>-00:13:16.1</t>
  </si>
  <si>
    <t>2MASX J12351066-0013157</t>
  </si>
  <si>
    <t>NGC4542</t>
  </si>
  <si>
    <t>NGC4543</t>
  </si>
  <si>
    <t>+06:06:54.3</t>
  </si>
  <si>
    <t>2MASX J12352028+0606551</t>
  </si>
  <si>
    <t>NGC4544</t>
  </si>
  <si>
    <t>+03:02:04.3</t>
  </si>
  <si>
    <t>2MASX J12353660+0302043</t>
  </si>
  <si>
    <t>NGC4545</t>
  </si>
  <si>
    <t>+63:31:30.2</t>
  </si>
  <si>
    <t>2MASX J12343421+6331301</t>
  </si>
  <si>
    <t>NGC4546</t>
  </si>
  <si>
    <t>-03:47:35.5</t>
  </si>
  <si>
    <t>2MASX J12352950-0347356</t>
  </si>
  <si>
    <t>NGC4547</t>
  </si>
  <si>
    <t>+58:55:00.4</t>
  </si>
  <si>
    <t>2MASX J12345191+5855002</t>
  </si>
  <si>
    <t>NGC4548</t>
  </si>
  <si>
    <t>+14:29:46.8</t>
  </si>
  <si>
    <t>2MASX J12352642+1429467</t>
  </si>
  <si>
    <t>NGC4549</t>
  </si>
  <si>
    <t>+58:56:58.8</t>
  </si>
  <si>
    <t>2MASX J12352123+5856592</t>
  </si>
  <si>
    <t>NGC4550</t>
  </si>
  <si>
    <t>+12:13:15.0</t>
  </si>
  <si>
    <t>2MASX J12353061+1213154</t>
  </si>
  <si>
    <t>NGC4551</t>
  </si>
  <si>
    <t>+12:15:50.3</t>
  </si>
  <si>
    <t>2MASX J12353797+1215504</t>
  </si>
  <si>
    <t>NGC4552</t>
  </si>
  <si>
    <t>+12:33:22.8</t>
  </si>
  <si>
    <t>2MASX J12353988+1233217</t>
  </si>
  <si>
    <t>NGC4553</t>
  </si>
  <si>
    <t>-39:26:19.2</t>
  </si>
  <si>
    <t>2MASX J12360761-3926191</t>
  </si>
  <si>
    <t>NGC4554</t>
  </si>
  <si>
    <t>+11:15:55.3</t>
  </si>
  <si>
    <t>Identification as NGC 4554 is very uncertain.</t>
  </si>
  <si>
    <t>NGC4555</t>
  </si>
  <si>
    <t>2MASX J12354118+2631227</t>
  </si>
  <si>
    <t>NGC4556</t>
  </si>
  <si>
    <t>+26:54:32.0</t>
  </si>
  <si>
    <t>2MASX J12354585+2654317</t>
  </si>
  <si>
    <t>NGC4557</t>
  </si>
  <si>
    <t>+27:03:13.6</t>
  </si>
  <si>
    <t>SDSS J123549.74+270313.6</t>
  </si>
  <si>
    <t>NGC4558</t>
  </si>
  <si>
    <t>+26:59:31.7</t>
  </si>
  <si>
    <t>2MASX J12355268+2659310</t>
  </si>
  <si>
    <t>NGC4559</t>
  </si>
  <si>
    <t>+27:57:36.0</t>
  </si>
  <si>
    <t>2MASX J12355768+2757351</t>
  </si>
  <si>
    <t>NGC4559A</t>
  </si>
  <si>
    <t>2MASX J12365341+2751439</t>
  </si>
  <si>
    <t>NGC4559B</t>
  </si>
  <si>
    <t>2MASX J12365393+2744569</t>
  </si>
  <si>
    <t>NGC4559C</t>
  </si>
  <si>
    <t>This is an HII region in NGC 4559.</t>
  </si>
  <si>
    <t>NGC4560</t>
  </si>
  <si>
    <t>NGC4561</t>
  </si>
  <si>
    <t>2MASX J12360813+1919213</t>
  </si>
  <si>
    <t>NGC4562</t>
  </si>
  <si>
    <t>+25:51:00.0</t>
  </si>
  <si>
    <t>4565A</t>
  </si>
  <si>
    <t>MCG +04-30-004</t>
  </si>
  <si>
    <t>NGC4563</t>
  </si>
  <si>
    <t>+26:56:29.2</t>
  </si>
  <si>
    <t>2MASX J12361287+2656290</t>
  </si>
  <si>
    <t>NGC4564</t>
  </si>
  <si>
    <t>+11:26:21.4</t>
  </si>
  <si>
    <t>2MASX J12362699+1126215</t>
  </si>
  <si>
    <t>NGC4565</t>
  </si>
  <si>
    <t>+25:59:15.6</t>
  </si>
  <si>
    <t>2MASX J12362080+2559146</t>
  </si>
  <si>
    <t>NGC4565A</t>
  </si>
  <si>
    <t>NGC4565B</t>
  </si>
  <si>
    <t>2MASX J12354167+2613197</t>
  </si>
  <si>
    <t>NGC4565C</t>
  </si>
  <si>
    <t>2MASX J12354145+2617077</t>
  </si>
  <si>
    <t>NGC4566</t>
  </si>
  <si>
    <t>+54:13:15.5</t>
  </si>
  <si>
    <t>2MASX J12360013+5413150</t>
  </si>
  <si>
    <t>NGC4567</t>
  </si>
  <si>
    <t>+11:15:28.8</t>
  </si>
  <si>
    <t>2MASX J12363270+1115283</t>
  </si>
  <si>
    <t>NGC4568</t>
  </si>
  <si>
    <t>+11:14:20.0</t>
  </si>
  <si>
    <t>2MASX J12363429+1114190</t>
  </si>
  <si>
    <t>NGC4569</t>
  </si>
  <si>
    <t>+13:09:46.6</t>
  </si>
  <si>
    <t>2MASX J12364981+1309463</t>
  </si>
  <si>
    <t>NGC4570</t>
  </si>
  <si>
    <t>+07:14:47.9</t>
  </si>
  <si>
    <t>2MASX J12365340+0714479</t>
  </si>
  <si>
    <t>NGC4571</t>
  </si>
  <si>
    <t>2MASX J12365637+1413024</t>
  </si>
  <si>
    <t>NGC4572</t>
  </si>
  <si>
    <t>+74:14:44.0</t>
  </si>
  <si>
    <t>2MASX J12354538+7414334</t>
  </si>
  <si>
    <t>NGC4573</t>
  </si>
  <si>
    <t>-43:37:16.1</t>
  </si>
  <si>
    <t>2MASX J12374380-4337163</t>
  </si>
  <si>
    <t>NGC4574</t>
  </si>
  <si>
    <t>-35:31:03.5</t>
  </si>
  <si>
    <t>2MASX J12374350-3531037</t>
  </si>
  <si>
    <t>NGC4575</t>
  </si>
  <si>
    <t>-40:32:14.5</t>
  </si>
  <si>
    <t>2MASX J12375111-4032146</t>
  </si>
  <si>
    <t>NGC4576</t>
  </si>
  <si>
    <t>+04:22:03.7</t>
  </si>
  <si>
    <t>2MASX J12373357+0422034</t>
  </si>
  <si>
    <t>NGC4577</t>
  </si>
  <si>
    <t>+06:00:44.3</t>
  </si>
  <si>
    <t>2MASX J12391244+0600439</t>
  </si>
  <si>
    <t>NGC4578</t>
  </si>
  <si>
    <t>+09:33:18.3</t>
  </si>
  <si>
    <t>2MASX J12373054+0933184</t>
  </si>
  <si>
    <t>NGC4579</t>
  </si>
  <si>
    <t>+11:49:05.5</t>
  </si>
  <si>
    <t>2MASX J12374359+1149051</t>
  </si>
  <si>
    <t>NGC4580</t>
  </si>
  <si>
    <t>+05:22:06.7</t>
  </si>
  <si>
    <t>2MASX J12374839+0522063</t>
  </si>
  <si>
    <t>NGC4581</t>
  </si>
  <si>
    <t>+01:28:39.9</t>
  </si>
  <si>
    <t>2MASX J12380513+0128404</t>
  </si>
  <si>
    <t>NGC4582</t>
  </si>
  <si>
    <t>+00:10:57.9</t>
  </si>
  <si>
    <t>NGC4583</t>
  </si>
  <si>
    <t>+33:27:31.8</t>
  </si>
  <si>
    <t>2MASX J12380454+3327323</t>
  </si>
  <si>
    <t>NGC4584</t>
  </si>
  <si>
    <t>+13:06:35.6</t>
  </si>
  <si>
    <t>2MASX J12381783+1306360</t>
  </si>
  <si>
    <t>NGC4585</t>
  </si>
  <si>
    <t>+28:56:13.3</t>
  </si>
  <si>
    <t>2MASX J12381331+2856128</t>
  </si>
  <si>
    <t>NGC4586</t>
  </si>
  <si>
    <t>+04:19:08.7</t>
  </si>
  <si>
    <t>2MASX J12382843+0419087</t>
  </si>
  <si>
    <t>NGC4587</t>
  </si>
  <si>
    <t>+02:39:26.4</t>
  </si>
  <si>
    <t>2MASX J12383544+0239267</t>
  </si>
  <si>
    <t>NGC4588</t>
  </si>
  <si>
    <t>+06:46:05.4</t>
  </si>
  <si>
    <t>2MASX J12384531+0646042</t>
  </si>
  <si>
    <t>NGC4589</t>
  </si>
  <si>
    <t>+74:11:30.9</t>
  </si>
  <si>
    <t>2MASX J12372503+7411307</t>
  </si>
  <si>
    <t>NGC4590</t>
  </si>
  <si>
    <t>-26:44:34.9</t>
  </si>
  <si>
    <t>MWSC 2059</t>
  </si>
  <si>
    <t>NGC4591</t>
  </si>
  <si>
    <t>NGC4592</t>
  </si>
  <si>
    <t>-00:31:55.2</t>
  </si>
  <si>
    <t>2MASX J12391877-0031546</t>
  </si>
  <si>
    <t>NGC4593</t>
  </si>
  <si>
    <t>-05:20:39.3</t>
  </si>
  <si>
    <t>2MASX J12393949-0520391</t>
  </si>
  <si>
    <t>NGC4594</t>
  </si>
  <si>
    <t>-11:37:23.0</t>
  </si>
  <si>
    <t>2MASX J12395949-1137230</t>
  </si>
  <si>
    <t>NGC4595</t>
  </si>
  <si>
    <t>+15:17:52.1</t>
  </si>
  <si>
    <t>2MASX J12395191+1517520</t>
  </si>
  <si>
    <t>NGC4596</t>
  </si>
  <si>
    <t>+10:10:34.1</t>
  </si>
  <si>
    <t>2MASX J12395593+1010337</t>
  </si>
  <si>
    <t>NGC4597</t>
  </si>
  <si>
    <t>-05:47:57.4</t>
  </si>
  <si>
    <t>2MASX J12401293-0547574</t>
  </si>
  <si>
    <t>NGC4598</t>
  </si>
  <si>
    <t>+08:23:01.5</t>
  </si>
  <si>
    <t>2MASX J12401194+0823014</t>
  </si>
  <si>
    <t>NGC4599</t>
  </si>
  <si>
    <t>+01:11:48.9</t>
  </si>
  <si>
    <t>2MASX J12402707+0111486</t>
  </si>
  <si>
    <t>NGC4600</t>
  </si>
  <si>
    <t>+03:07:03.9</t>
  </si>
  <si>
    <t>2MASX J12402299+0307036</t>
  </si>
  <si>
    <t>NGC4601</t>
  </si>
  <si>
    <t>-40:53:35.0</t>
  </si>
  <si>
    <t>2MASX J12404671-4053350</t>
  </si>
  <si>
    <t>NGC4602</t>
  </si>
  <si>
    <t>-05:07:58.8</t>
  </si>
  <si>
    <t>2MASX J12403684-0507588</t>
  </si>
  <si>
    <t>NGC4603</t>
  </si>
  <si>
    <t>-40:58:35.0</t>
  </si>
  <si>
    <t>2MASX J12405519-4058350</t>
  </si>
  <si>
    <t>NGC4603A</t>
  </si>
  <si>
    <t>-40:44:24.1</t>
  </si>
  <si>
    <t>2MASX J12393691-4044240</t>
  </si>
  <si>
    <t>NGC4603B</t>
  </si>
  <si>
    <t>-41:04:11.4</t>
  </si>
  <si>
    <t>2MASX J12402971-4104113</t>
  </si>
  <si>
    <t>NGC4603C</t>
  </si>
  <si>
    <t>-40:45:48.1</t>
  </si>
  <si>
    <t>2MASX J12404311-4045480</t>
  </si>
  <si>
    <t>NGC4603D</t>
  </si>
  <si>
    <t>-40:49:15.1</t>
  </si>
  <si>
    <t>2MASX J12420808-4049151</t>
  </si>
  <si>
    <t>NGC4604</t>
  </si>
  <si>
    <t>-05:18:10.4</t>
  </si>
  <si>
    <t>2MASX J12404493-0518091</t>
  </si>
  <si>
    <t>NGC4605</t>
  </si>
  <si>
    <t>+61:36:33.1</t>
  </si>
  <si>
    <t>2MASX J12395938+6136330</t>
  </si>
  <si>
    <t>NGC4606</t>
  </si>
  <si>
    <t>+11:54:44.0</t>
  </si>
  <si>
    <t>2MASX J12405755+1154438</t>
  </si>
  <si>
    <t>NGC4607</t>
  </si>
  <si>
    <t>+11:53:11.9</t>
  </si>
  <si>
    <t>2MASX J12411240+1153118</t>
  </si>
  <si>
    <t>NGC4608</t>
  </si>
  <si>
    <t>+10:09:20.4</t>
  </si>
  <si>
    <t>2MASX J12411328+1009208</t>
  </si>
  <si>
    <t>NGC4609</t>
  </si>
  <si>
    <t>-62:59:44.7</t>
  </si>
  <si>
    <t>C 098</t>
  </si>
  <si>
    <t>NGC4610</t>
  </si>
  <si>
    <t>NGC4611</t>
  </si>
  <si>
    <t>2MASX J12412541+1343458</t>
  </si>
  <si>
    <t>NGC4612</t>
  </si>
  <si>
    <t>+07:18:53.6</t>
  </si>
  <si>
    <t>2MASX J12413275+0718532</t>
  </si>
  <si>
    <t>NGC4613</t>
  </si>
  <si>
    <t>+26:05:19.0</t>
  </si>
  <si>
    <t>2MASX J12412891+2605184</t>
  </si>
  <si>
    <t>NGC4614</t>
  </si>
  <si>
    <t>+26:02:33.6</t>
  </si>
  <si>
    <t>2MASX J12413143+2602333</t>
  </si>
  <si>
    <t>NGC4615</t>
  </si>
  <si>
    <t>+26:04:22.2</t>
  </si>
  <si>
    <t>2MASX J12413730+2604223</t>
  </si>
  <si>
    <t>NGC4616</t>
  </si>
  <si>
    <t>-40:38:31.4</t>
  </si>
  <si>
    <t>2MASX J12421644-4038313</t>
  </si>
  <si>
    <t>NGC4617</t>
  </si>
  <si>
    <t>+50:23:36.3</t>
  </si>
  <si>
    <t>2MASX J12410588+5023364</t>
  </si>
  <si>
    <t>NGC4618</t>
  </si>
  <si>
    <t>2MASX J12413284+4109027</t>
  </si>
  <si>
    <t>NGC4619</t>
  </si>
  <si>
    <t>+35:03:46.0</t>
  </si>
  <si>
    <t>2MASX J12414453+3503463</t>
  </si>
  <si>
    <t>NGC4620</t>
  </si>
  <si>
    <t>+12:56:34.0</t>
  </si>
  <si>
    <t>2MASX J12415932+1256346</t>
  </si>
  <si>
    <t>NGC4621</t>
  </si>
  <si>
    <t>+11:38:49.3</t>
  </si>
  <si>
    <t>2MASX J12420232+1138489</t>
  </si>
  <si>
    <t>NGC4622</t>
  </si>
  <si>
    <t>-40:44:39.2</t>
  </si>
  <si>
    <t>2MASX J12423762-4044394</t>
  </si>
  <si>
    <t>NGC4622A</t>
  </si>
  <si>
    <t>-40:42:52.6</t>
  </si>
  <si>
    <t>2MASX J12434912-4042528</t>
  </si>
  <si>
    <t>NGC4622B</t>
  </si>
  <si>
    <t>-40:43:02.9</t>
  </si>
  <si>
    <t>MCG -07-26-035</t>
  </si>
  <si>
    <t>NGC4623</t>
  </si>
  <si>
    <t>+07:40:37.0</t>
  </si>
  <si>
    <t>2MASX J12421070+0740369</t>
  </si>
  <si>
    <t>NGC4624</t>
  </si>
  <si>
    <t>+03:03:20.8</t>
  </si>
  <si>
    <t>NGC4625</t>
  </si>
  <si>
    <t>2MASX J12415270+4116253</t>
  </si>
  <si>
    <t>NGC4626</t>
  </si>
  <si>
    <t>-07:02:39.4</t>
  </si>
  <si>
    <t>2MASX J12422507-0702456</t>
  </si>
  <si>
    <t>NGC4627</t>
  </si>
  <si>
    <t>+32:34:24.8</t>
  </si>
  <si>
    <t>MCG +06-28-019</t>
  </si>
  <si>
    <t>NGC4628</t>
  </si>
  <si>
    <t>-06:58:15.6</t>
  </si>
  <si>
    <t>2MASX J12422527-0658154</t>
  </si>
  <si>
    <t>NGC4629</t>
  </si>
  <si>
    <t>-01:21:02.4</t>
  </si>
  <si>
    <t>2MASX J12423272-0121021</t>
  </si>
  <si>
    <t>NGC4630</t>
  </si>
  <si>
    <t>+03:57:36.9</t>
  </si>
  <si>
    <t>2MASX J12423114+0357372</t>
  </si>
  <si>
    <t>NGC4631</t>
  </si>
  <si>
    <t>+32:32:29.4</t>
  </si>
  <si>
    <t>2MASX J12420800+3232294</t>
  </si>
  <si>
    <t>NGC4632</t>
  </si>
  <si>
    <t>-00:04:57.4</t>
  </si>
  <si>
    <t>IRAS 12399+0011</t>
  </si>
  <si>
    <t>NGC4633</t>
  </si>
  <si>
    <t>MCG +03-32-085</t>
  </si>
  <si>
    <t>NGC4634</t>
  </si>
  <si>
    <t>+14:17:45.0</t>
  </si>
  <si>
    <t>2MASX J12424098+1417451</t>
  </si>
  <si>
    <t>NGC4635</t>
  </si>
  <si>
    <t>+19:56:43.1</t>
  </si>
  <si>
    <t>2MASX J12423925+1956428</t>
  </si>
  <si>
    <t>NGC4636</t>
  </si>
  <si>
    <t>+02:41:16.0</t>
  </si>
  <si>
    <t>2MASX J12424986+0241160</t>
  </si>
  <si>
    <t>NGC4637</t>
  </si>
  <si>
    <t>+11:26:17.8</t>
  </si>
  <si>
    <t>2MASX J12425409+1126178</t>
  </si>
  <si>
    <t>NGC4638</t>
  </si>
  <si>
    <t>+11:26:33.0</t>
  </si>
  <si>
    <t>2MASX J12424743+1126328</t>
  </si>
  <si>
    <t>NGC4639</t>
  </si>
  <si>
    <t>+13:15:26.6</t>
  </si>
  <si>
    <t>2MASX J12425235+1315271</t>
  </si>
  <si>
    <t>NGC4640</t>
  </si>
  <si>
    <t>+12:17:13.1</t>
  </si>
  <si>
    <t>2MASX J12425775+1217121</t>
  </si>
  <si>
    <t>NGC4641</t>
  </si>
  <si>
    <t>+12:03:04.3</t>
  </si>
  <si>
    <t>2MASX J12430765+1203039</t>
  </si>
  <si>
    <t>NGC4642</t>
  </si>
  <si>
    <t>-00:38:39.3</t>
  </si>
  <si>
    <t>2MASX J12431778-0038392</t>
  </si>
  <si>
    <t>NGC4643</t>
  </si>
  <si>
    <t>+01:58:41.8</t>
  </si>
  <si>
    <t>2MASX J12432013+0158422</t>
  </si>
  <si>
    <t>NGC4644</t>
  </si>
  <si>
    <t>+55:08:43.8</t>
  </si>
  <si>
    <t>2MASX J12424266+5508435</t>
  </si>
  <si>
    <t>NGC4645</t>
  </si>
  <si>
    <t>-41:44:59.8</t>
  </si>
  <si>
    <t>2MASX J12440998-4144596</t>
  </si>
  <si>
    <t>NGC4645A</t>
  </si>
  <si>
    <t>-41:21:32.1</t>
  </si>
  <si>
    <t>2MASX J12430555-4121319</t>
  </si>
  <si>
    <t>NGC4645B</t>
  </si>
  <si>
    <t>-41:21:45.1</t>
  </si>
  <si>
    <t>ESO 322-060</t>
  </si>
  <si>
    <t>NGC4646</t>
  </si>
  <si>
    <t>+54:51:21.6</t>
  </si>
  <si>
    <t>2MASX J12425218+5451215</t>
  </si>
  <si>
    <t>NGC4647</t>
  </si>
  <si>
    <t>+11:34:54.7</t>
  </si>
  <si>
    <t>2MASX J12433254+1134568</t>
  </si>
  <si>
    <t>NGC4648</t>
  </si>
  <si>
    <t>+74:25:15.4</t>
  </si>
  <si>
    <t>2MASX J12414441+7425151</t>
  </si>
  <si>
    <t>NGC4649</t>
  </si>
  <si>
    <t>+11:33:09.7</t>
  </si>
  <si>
    <t>2MASS J12434000+1133099</t>
  </si>
  <si>
    <t>NGC4650</t>
  </si>
  <si>
    <t>-40:43:54.5</t>
  </si>
  <si>
    <t>2MASX J12441959-4043546</t>
  </si>
  <si>
    <t>NGC4650A</t>
  </si>
  <si>
    <t>-40:42:51.5</t>
  </si>
  <si>
    <t>2MASX J12444906-4042512</t>
  </si>
  <si>
    <t>NGC4651</t>
  </si>
  <si>
    <t>+16:23:36.2</t>
  </si>
  <si>
    <t>2MASX J12434262+1623362</t>
  </si>
  <si>
    <t>NGC4652</t>
  </si>
  <si>
    <t>+58:57:53.6</t>
  </si>
  <si>
    <t>2MASX J12431978+5857536</t>
  </si>
  <si>
    <t>NGC4653</t>
  </si>
  <si>
    <t>-00:33:40.4</t>
  </si>
  <si>
    <t>2MASX J12435092-0033406</t>
  </si>
  <si>
    <t>NGC4654</t>
  </si>
  <si>
    <t>+13:07:36.0</t>
  </si>
  <si>
    <t>2MASX J12435663+1307348</t>
  </si>
  <si>
    <t>NGC4655</t>
  </si>
  <si>
    <t>+41:01:06.7</t>
  </si>
  <si>
    <t>2MASX J12433648+4101069</t>
  </si>
  <si>
    <t>NGC4656</t>
  </si>
  <si>
    <t>+32:10:05.3</t>
  </si>
  <si>
    <t>MCG +05-30-066</t>
  </si>
  <si>
    <t>NGC4656 NED01</t>
  </si>
  <si>
    <t>+32:10:12.9</t>
  </si>
  <si>
    <t>2MASX J12435764+3210130</t>
  </si>
  <si>
    <t>NGC4656 NED02</t>
  </si>
  <si>
    <t>+32:12:31.5</t>
  </si>
  <si>
    <t>NGC4657</t>
  </si>
  <si>
    <t>4656 NED02</t>
  </si>
  <si>
    <t>2MASXJ12440599+3212340</t>
  </si>
  <si>
    <t>NGC4658</t>
  </si>
  <si>
    <t>-10:04:59.2</t>
  </si>
  <si>
    <t>2MASX J12443778-1004592</t>
  </si>
  <si>
    <t>NGC4659</t>
  </si>
  <si>
    <t>+13:29:54.8</t>
  </si>
  <si>
    <t>2MASX J12442937+1329552</t>
  </si>
  <si>
    <t>NGC4660</t>
  </si>
  <si>
    <t>+11:11:25.9</t>
  </si>
  <si>
    <t>2MASX J12443197+1111259</t>
  </si>
  <si>
    <t>NGC4661</t>
  </si>
  <si>
    <t>-40:49:27.3</t>
  </si>
  <si>
    <t>4650B</t>
  </si>
  <si>
    <t>2MASX J12451495-4049272</t>
  </si>
  <si>
    <t>NGC4662</t>
  </si>
  <si>
    <t>+37:07:16.4</t>
  </si>
  <si>
    <t>2MASX J12442621+3707167</t>
  </si>
  <si>
    <t>NGC4663</t>
  </si>
  <si>
    <t>2MASX J12444706-1011522</t>
  </si>
  <si>
    <t>NGC4664</t>
  </si>
  <si>
    <t>NGC4665</t>
  </si>
  <si>
    <t>NGC4666</t>
  </si>
  <si>
    <t>-00:27:42.8</t>
  </si>
  <si>
    <t>2MASX J12450867-0027428</t>
  </si>
  <si>
    <t>NGC4667</t>
  </si>
  <si>
    <t>NGC4668</t>
  </si>
  <si>
    <t>-00:32:08.6</t>
  </si>
  <si>
    <t>2MASX J12453194-0032023</t>
  </si>
  <si>
    <t>NGC4669</t>
  </si>
  <si>
    <t>+54:52:32.4</t>
  </si>
  <si>
    <t>2MASX J12444673+5452328</t>
  </si>
  <si>
    <t>NGC4670</t>
  </si>
  <si>
    <t>+27:07:31.5</t>
  </si>
  <si>
    <t>2MASX J12451714+2707317</t>
  </si>
  <si>
    <t>NGC4671</t>
  </si>
  <si>
    <t>-07:04:10.9</t>
  </si>
  <si>
    <t>2MASX J12454763-0704111</t>
  </si>
  <si>
    <t>NGC4672</t>
  </si>
  <si>
    <t>-41:42:21.5</t>
  </si>
  <si>
    <t>2MASX J12461573-4142214</t>
  </si>
  <si>
    <t>NGC4673</t>
  </si>
  <si>
    <t>+27:03:39.0</t>
  </si>
  <si>
    <t>2MASX J12453470+2703386</t>
  </si>
  <si>
    <t>NGC4674</t>
  </si>
  <si>
    <t>-08:39:19.6</t>
  </si>
  <si>
    <t>2MASX J12460347-0839196</t>
  </si>
  <si>
    <t>NGC4675</t>
  </si>
  <si>
    <t>+54:44:15.4</t>
  </si>
  <si>
    <t>2MASX J12453191+5444151</t>
  </si>
  <si>
    <t>NGC4676</t>
  </si>
  <si>
    <t>+30:43:38.0</t>
  </si>
  <si>
    <t>IRAS 12437+3059</t>
  </si>
  <si>
    <t>Mice Galaxy</t>
  </si>
  <si>
    <t>NGC4676A</t>
  </si>
  <si>
    <t>2MASX J12461005+3043546</t>
  </si>
  <si>
    <t>NGC4676B</t>
  </si>
  <si>
    <t>4676S</t>
  </si>
  <si>
    <t>MCG +05-30-077</t>
  </si>
  <si>
    <t>NGC4677</t>
  </si>
  <si>
    <t>-41:34:57.1</t>
  </si>
  <si>
    <t>2MASX J12465714-4134571</t>
  </si>
  <si>
    <t>NGC4678</t>
  </si>
  <si>
    <t>IRAS 12471-0418</t>
  </si>
  <si>
    <t>NGC4679</t>
  </si>
  <si>
    <t>-39:34:15.1</t>
  </si>
  <si>
    <t>2MASX J12473024-3934150</t>
  </si>
  <si>
    <t>NGC4680</t>
  </si>
  <si>
    <t>-11:38:13.4</t>
  </si>
  <si>
    <t>2MASX J12465474-1138133</t>
  </si>
  <si>
    <t>NGC4681</t>
  </si>
  <si>
    <t>-43:20:05.3</t>
  </si>
  <si>
    <t>2MASX J12472882-4320051</t>
  </si>
  <si>
    <t>NGC4682</t>
  </si>
  <si>
    <t>-10:03:48.4</t>
  </si>
  <si>
    <t>2MASX J12471548-1003484</t>
  </si>
  <si>
    <t>NGC4683</t>
  </si>
  <si>
    <t>-41:31:41.8</t>
  </si>
  <si>
    <t>2MASX J12474238-4131418</t>
  </si>
  <si>
    <t>NGC4684</t>
  </si>
  <si>
    <t>-02:43:38.7</t>
  </si>
  <si>
    <t>2MASX J12471748-0243391</t>
  </si>
  <si>
    <t>NGC4685</t>
  </si>
  <si>
    <t>+19:27:51.7</t>
  </si>
  <si>
    <t>2MASX J12471143+1927520</t>
  </si>
  <si>
    <t>NGC4686</t>
  </si>
  <si>
    <t>+54:32:03.4</t>
  </si>
  <si>
    <t>2MASX J12463982+5432030</t>
  </si>
  <si>
    <t>NGC4687</t>
  </si>
  <si>
    <t>+35:21:07.4</t>
  </si>
  <si>
    <t>2MASX J12472374+3521076</t>
  </si>
  <si>
    <t>NGC4688</t>
  </si>
  <si>
    <t>+04:20:09.8</t>
  </si>
  <si>
    <t>2MASX J12474646+0420098</t>
  </si>
  <si>
    <t>NGC4689</t>
  </si>
  <si>
    <t>+13:45:46.1</t>
  </si>
  <si>
    <t>2MASX J12474552+1345456</t>
  </si>
  <si>
    <t>NGC4690</t>
  </si>
  <si>
    <t>-01:39:21.8</t>
  </si>
  <si>
    <t>2MASX J12475551-0139215</t>
  </si>
  <si>
    <t>NGC4691</t>
  </si>
  <si>
    <t>-03:19:57.8</t>
  </si>
  <si>
    <t>2MASX J12481367-0319585</t>
  </si>
  <si>
    <t>NGC4692</t>
  </si>
  <si>
    <t>+27:13:20.5</t>
  </si>
  <si>
    <t>2MASX J12475528+2713209</t>
  </si>
  <si>
    <t>NGC4693</t>
  </si>
  <si>
    <t>+71:10:34.1</t>
  </si>
  <si>
    <t>2MASX J12470913+7110341</t>
  </si>
  <si>
    <t>NGC4694</t>
  </si>
  <si>
    <t>+10:59:01.0</t>
  </si>
  <si>
    <t>2MASX J12481509+1059010</t>
  </si>
  <si>
    <t>NGC4695</t>
  </si>
  <si>
    <t>2MASX J12473208+5422297</t>
  </si>
  <si>
    <t>NGC4696</t>
  </si>
  <si>
    <t>-41:18:39.0</t>
  </si>
  <si>
    <t>2MASX J12484927-4118399</t>
  </si>
  <si>
    <t>NGC4696A</t>
  </si>
  <si>
    <t>-41:29:48.3</t>
  </si>
  <si>
    <t>2MASX J12465561-4129482</t>
  </si>
  <si>
    <t>NGC4696B</t>
  </si>
  <si>
    <t>-41:14:15.0</t>
  </si>
  <si>
    <t>2MASX J12472179-4114150</t>
  </si>
  <si>
    <t>NGC4696C</t>
  </si>
  <si>
    <t>-40:49:06.8</t>
  </si>
  <si>
    <t>2MASX J12480264-4049068</t>
  </si>
  <si>
    <t>NGC4696D</t>
  </si>
  <si>
    <t>-41:42:50.5</t>
  </si>
  <si>
    <t>2MASX J12482156-4142516</t>
  </si>
  <si>
    <t>NGC4696E</t>
  </si>
  <si>
    <t>-40:56:11.4</t>
  </si>
  <si>
    <t>2MASX J12482614-4056086</t>
  </si>
  <si>
    <t>NGC4697</t>
  </si>
  <si>
    <t>-05:48:02.7</t>
  </si>
  <si>
    <t>2MASX J12483590-0548030</t>
  </si>
  <si>
    <t>NGC4698</t>
  </si>
  <si>
    <t>+08:29:14.6</t>
  </si>
  <si>
    <t>2MASX J12482293+0829140</t>
  </si>
  <si>
    <t>NGC4699</t>
  </si>
  <si>
    <t>-08:39:53.5</t>
  </si>
  <si>
    <t>2MASX J12490218-0839514</t>
  </si>
  <si>
    <t>NGC4700</t>
  </si>
  <si>
    <t>-11:24:35.5</t>
  </si>
  <si>
    <t>2MASX J12490814-1124354</t>
  </si>
  <si>
    <t>NGC4701</t>
  </si>
  <si>
    <t>+03:23:19.4</t>
  </si>
  <si>
    <t>2MASX J12491156+0323194</t>
  </si>
  <si>
    <t>NGC4702</t>
  </si>
  <si>
    <t>+27:10:44.9</t>
  </si>
  <si>
    <t>MCG +05-30-091</t>
  </si>
  <si>
    <t>NGC4703</t>
  </si>
  <si>
    <t>-09:06:30.3</t>
  </si>
  <si>
    <t>2MASX J12491896-0906301</t>
  </si>
  <si>
    <t>NGC4704</t>
  </si>
  <si>
    <t>+41:55:16.5</t>
  </si>
  <si>
    <t>2MASX J12484638+4155166</t>
  </si>
  <si>
    <t>NGC4705</t>
  </si>
  <si>
    <t>-05:11:45.1</t>
  </si>
  <si>
    <t>2MASX J12492497-0511452</t>
  </si>
  <si>
    <t>NGC4706</t>
  </si>
  <si>
    <t>-41:16:46.4</t>
  </si>
  <si>
    <t>2MASX J12495418-4116456</t>
  </si>
  <si>
    <t>NGC4707</t>
  </si>
  <si>
    <t>+51:09:52.9</t>
  </si>
  <si>
    <t>MCG +09-21-050</t>
  </si>
  <si>
    <t>NGC4708</t>
  </si>
  <si>
    <t>-11:05:34.9</t>
  </si>
  <si>
    <t>2MASX J12494148-1105350</t>
  </si>
  <si>
    <t>NGC4709</t>
  </si>
  <si>
    <t>-41:22:55.1</t>
  </si>
  <si>
    <t>2MASX J12500394-4122554</t>
  </si>
  <si>
    <t>NGC4710</t>
  </si>
  <si>
    <t>+15:09:55.6</t>
  </si>
  <si>
    <t>2MASX J12493895+1509557</t>
  </si>
  <si>
    <t>NGC4711</t>
  </si>
  <si>
    <t>2MASX J12484584+3519581</t>
  </si>
  <si>
    <t>NGC4712</t>
  </si>
  <si>
    <t>+25:28:11.8</t>
  </si>
  <si>
    <t>2MASX J12493421+2528117</t>
  </si>
  <si>
    <t>NGC4713</t>
  </si>
  <si>
    <t>+05:18:41.1</t>
  </si>
  <si>
    <t>2MASX J12495789+0518411</t>
  </si>
  <si>
    <t>NGC4714</t>
  </si>
  <si>
    <t>-13:19:27.6</t>
  </si>
  <si>
    <t>2MASX J12501925-1319275</t>
  </si>
  <si>
    <t>NGC4715</t>
  </si>
  <si>
    <t>+27:49:20.7</t>
  </si>
  <si>
    <t>2MASX J12495786+2749203</t>
  </si>
  <si>
    <t>NGC4716</t>
  </si>
  <si>
    <t>-09:27:04.0</t>
  </si>
  <si>
    <t>2MASX J12503310-0927038</t>
  </si>
  <si>
    <t>NGC4717</t>
  </si>
  <si>
    <t>-09:27:46.9</t>
  </si>
  <si>
    <t>2MASX J12503439-0927468</t>
  </si>
  <si>
    <t>NGC4718</t>
  </si>
  <si>
    <t>-05:16:54.9</t>
  </si>
  <si>
    <t>2MASX J12503262-0516548</t>
  </si>
  <si>
    <t>NGC4719</t>
  </si>
  <si>
    <t>+33:09:32.9</t>
  </si>
  <si>
    <t>2MASX J12500870+3309330</t>
  </si>
  <si>
    <t>NGC4720</t>
  </si>
  <si>
    <t>-04:09:21.0</t>
  </si>
  <si>
    <t>2MASX J12504278-0409208</t>
  </si>
  <si>
    <t>NGC4721</t>
  </si>
  <si>
    <t>+27:19:26.4</t>
  </si>
  <si>
    <t>2MASX J12501989+2719266</t>
  </si>
  <si>
    <t>NGC4722</t>
  </si>
  <si>
    <t>2MASX J12513239-1319482</t>
  </si>
  <si>
    <t>NGC4723</t>
  </si>
  <si>
    <t>-13:14:11.8</t>
  </si>
  <si>
    <t>MCG -02-33-026</t>
  </si>
  <si>
    <t>NGC4724</t>
  </si>
  <si>
    <t>-14:19:54.7</t>
  </si>
  <si>
    <t>MCG -02-33-022</t>
  </si>
  <si>
    <t>NGC4725</t>
  </si>
  <si>
    <t>+25:30:02.9</t>
  </si>
  <si>
    <t>2MASX J12502661+2530027</t>
  </si>
  <si>
    <t>NGC4726</t>
  </si>
  <si>
    <t>-14:16:06.8</t>
  </si>
  <si>
    <t>2MASX J12504606-1416068</t>
  </si>
  <si>
    <t>NGC4727</t>
  </si>
  <si>
    <t>-14:19:58.6</t>
  </si>
  <si>
    <t>2MASX J12505723-1419588</t>
  </si>
  <si>
    <t>NGC4728</t>
  </si>
  <si>
    <t>+27:26:05.7</t>
  </si>
  <si>
    <t>4728A</t>
  </si>
  <si>
    <t>2MASX J12502807+2726056</t>
  </si>
  <si>
    <t>NGC4729</t>
  </si>
  <si>
    <t>-41:07:56.2</t>
  </si>
  <si>
    <t>2MASX J12514627-4107561</t>
  </si>
  <si>
    <t>NGC4730</t>
  </si>
  <si>
    <t>-41:08:50.3</t>
  </si>
  <si>
    <t>2MASX J12520048-4108488</t>
  </si>
  <si>
    <t>NGC4731</t>
  </si>
  <si>
    <t>-06:23:35.0</t>
  </si>
  <si>
    <t>2MASX J12510109-0623349</t>
  </si>
  <si>
    <t>NGC4732</t>
  </si>
  <si>
    <t>+52:51:00.4</t>
  </si>
  <si>
    <t>2MASX J12500704+5251002</t>
  </si>
  <si>
    <t>NGC4733</t>
  </si>
  <si>
    <t>+10:54:43.5</t>
  </si>
  <si>
    <t>2MASX J12510678+1054435</t>
  </si>
  <si>
    <t>NGC4734</t>
  </si>
  <si>
    <t>+04:51:32.6</t>
  </si>
  <si>
    <t>2MASX J12511286+0451320</t>
  </si>
  <si>
    <t>NGC4735</t>
  </si>
  <si>
    <t>+28:55:40.7</t>
  </si>
  <si>
    <t>2MASX J12510174+2855401</t>
  </si>
  <si>
    <t>NGC4736</t>
  </si>
  <si>
    <t>+41:07:13.6</t>
  </si>
  <si>
    <t>2MASX J12505314+4107125</t>
  </si>
  <si>
    <t>NGC4737</t>
  </si>
  <si>
    <t>+34:09:24.7</t>
  </si>
  <si>
    <t>2MASX J12505290+3409246</t>
  </si>
  <si>
    <t>NGC4738</t>
  </si>
  <si>
    <t>+28:47:17.0</t>
  </si>
  <si>
    <t>2MASX J12510889+2847171</t>
  </si>
  <si>
    <t>NGC4739</t>
  </si>
  <si>
    <t>-08:24:36.8</t>
  </si>
  <si>
    <t>2MASX J12513706-0824369</t>
  </si>
  <si>
    <t>NGC4740</t>
  </si>
  <si>
    <t>NGC4741</t>
  </si>
  <si>
    <t>+47:40:17.6</t>
  </si>
  <si>
    <t>2MASX J12505951+4740171</t>
  </si>
  <si>
    <t>NGC4742</t>
  </si>
  <si>
    <t>-10:27:17.0</t>
  </si>
  <si>
    <t>2MASX J12514803-1027172</t>
  </si>
  <si>
    <t>NGC4743</t>
  </si>
  <si>
    <t>-41:23:26.4</t>
  </si>
  <si>
    <t>2MASX J12521598-4123259</t>
  </si>
  <si>
    <t>NGC4744</t>
  </si>
  <si>
    <t>-41:03:36.1</t>
  </si>
  <si>
    <t>2MASX J12521960-4103358</t>
  </si>
  <si>
    <t>NGC4745</t>
  </si>
  <si>
    <t>+27:25:16.6</t>
  </si>
  <si>
    <t>2MASX J12512615+2725163</t>
  </si>
  <si>
    <t>NGC4746</t>
  </si>
  <si>
    <t>+12:04:58.7</t>
  </si>
  <si>
    <t>2MASX J12515537+1204588</t>
  </si>
  <si>
    <t>NGC4747</t>
  </si>
  <si>
    <t>+25:46:37.5</t>
  </si>
  <si>
    <t>2MASX J12514596+2546383</t>
  </si>
  <si>
    <t>NGC4748</t>
  </si>
  <si>
    <t>-13:24:53.0</t>
  </si>
  <si>
    <t>2MASX J12521245-1324528</t>
  </si>
  <si>
    <t>NGC4749</t>
  </si>
  <si>
    <t>+71:38:12.2</t>
  </si>
  <si>
    <t>2MASX J12511200+7138124</t>
  </si>
  <si>
    <t>NGC4750</t>
  </si>
  <si>
    <t>+72:52:28.7</t>
  </si>
  <si>
    <t>2MASX J12500721+7252281</t>
  </si>
  <si>
    <t>NGC4751</t>
  </si>
  <si>
    <t>-42:39:35.7</t>
  </si>
  <si>
    <t>2MASX J12525080-4239358</t>
  </si>
  <si>
    <t>NGC4752</t>
  </si>
  <si>
    <t>+13:46:54.5</t>
  </si>
  <si>
    <t>2MASX J12512906+1346542</t>
  </si>
  <si>
    <t>NGC4753</t>
  </si>
  <si>
    <t>-01:11:58.9</t>
  </si>
  <si>
    <t>2MASX J12522211-0111588</t>
  </si>
  <si>
    <t>NGC4754</t>
  </si>
  <si>
    <t>+11:18:50.0</t>
  </si>
  <si>
    <t>2MASX J12521756+1118491</t>
  </si>
  <si>
    <t>NGC4755</t>
  </si>
  <si>
    <t>-60:21:22.7</t>
  </si>
  <si>
    <t>C 094</t>
  </si>
  <si>
    <t>NGC4756</t>
  </si>
  <si>
    <t>-15:24:47.8</t>
  </si>
  <si>
    <t>2MASX J12525262-1524478</t>
  </si>
  <si>
    <t>NGC4757</t>
  </si>
  <si>
    <t>-10:18:36.8</t>
  </si>
  <si>
    <t>2MASX J12525011-1018361</t>
  </si>
  <si>
    <t>NGC4758</t>
  </si>
  <si>
    <t>+15:50:54.7</t>
  </si>
  <si>
    <t>2MASX J12524473+1550289</t>
  </si>
  <si>
    <t>NGC4759</t>
  </si>
  <si>
    <t>-09:12:08.0</t>
  </si>
  <si>
    <t>This is a pair included in the GTrpl [PCM2000] 05.</t>
  </si>
  <si>
    <t>NGC4759 NED01</t>
  </si>
  <si>
    <t>-09:11:59.7</t>
  </si>
  <si>
    <t>NGC4759 NED02</t>
  </si>
  <si>
    <t>-09:12:13.8</t>
  </si>
  <si>
    <t>NGC4760</t>
  </si>
  <si>
    <t>-10:29:39.1</t>
  </si>
  <si>
    <t>2MASX J12530723-1029394</t>
  </si>
  <si>
    <t>NGC4761</t>
  </si>
  <si>
    <t>-09:11:52.1</t>
  </si>
  <si>
    <t>MCG -01-33-039</t>
  </si>
  <si>
    <t>NGC4762</t>
  </si>
  <si>
    <t>+11:13:50.9</t>
  </si>
  <si>
    <t>2MASX J12525604+1113508</t>
  </si>
  <si>
    <t>NGC4763</t>
  </si>
  <si>
    <t>-17:00:19.9</t>
  </si>
  <si>
    <t>2MASX J12532723-1700197</t>
  </si>
  <si>
    <t>NGC4764</t>
  </si>
  <si>
    <t>-09:15:27.5</t>
  </si>
  <si>
    <t>2MASX J12530661-0915274</t>
  </si>
  <si>
    <t>NGC4765</t>
  </si>
  <si>
    <t>+04:27:47.2</t>
  </si>
  <si>
    <t>2MASX J12531456+0427479</t>
  </si>
  <si>
    <t>NGC4766</t>
  </si>
  <si>
    <t>-10:22:41.5</t>
  </si>
  <si>
    <t>2MASX J12530818-1022414</t>
  </si>
  <si>
    <t>NGC4767</t>
  </si>
  <si>
    <t>-39:42:51.5</t>
  </si>
  <si>
    <t>2MASX J12535295-3942516</t>
  </si>
  <si>
    <t>NGC4767A</t>
  </si>
  <si>
    <t>-39:50:06.9</t>
  </si>
  <si>
    <t>2MASX J12530149-3950067</t>
  </si>
  <si>
    <t>NGC4767B</t>
  </si>
  <si>
    <t>-39:51:08.2</t>
  </si>
  <si>
    <t>2MASX J12544502-3951082</t>
  </si>
  <si>
    <t>NGC4768</t>
  </si>
  <si>
    <t>-09:31:53.2</t>
  </si>
  <si>
    <t>NGC4769</t>
  </si>
  <si>
    <t>-09:32:09.6</t>
  </si>
  <si>
    <t>NGC4770</t>
  </si>
  <si>
    <t>-09:32:29.4</t>
  </si>
  <si>
    <t>2MASX J12533215-0932294</t>
  </si>
  <si>
    <t>NGC4771</t>
  </si>
  <si>
    <t>+01:16:08.7</t>
  </si>
  <si>
    <t>2MASX J12532127+0116090</t>
  </si>
  <si>
    <t>NGC4772</t>
  </si>
  <si>
    <t>+02:10:06.2</t>
  </si>
  <si>
    <t>2MASX J12532917+0210060</t>
  </si>
  <si>
    <t>NGC4773</t>
  </si>
  <si>
    <t>-08:38:19.5</t>
  </si>
  <si>
    <t>2MASX J12533599-0838197</t>
  </si>
  <si>
    <t>NGC4774</t>
  </si>
  <si>
    <t>+36:49:22.0</t>
  </si>
  <si>
    <t>MCG +06-28-037</t>
  </si>
  <si>
    <t>NGC4774 NED01</t>
  </si>
  <si>
    <t>+36:49:34.8</t>
  </si>
  <si>
    <t>MCG +06-28-037 NED01</t>
  </si>
  <si>
    <t>NGC4774 NED02</t>
  </si>
  <si>
    <t>+36:49:08.6</t>
  </si>
  <si>
    <t>2MASX J12530651+3649109</t>
  </si>
  <si>
    <t>NGC4775</t>
  </si>
  <si>
    <t>-06:37:19.8</t>
  </si>
  <si>
    <t>2MASX J12534570-0637197</t>
  </si>
  <si>
    <t>NGC4776</t>
  </si>
  <si>
    <t>4759 NED01</t>
  </si>
  <si>
    <t>MCG -01-33-036</t>
  </si>
  <si>
    <t>NGC4777</t>
  </si>
  <si>
    <t>-08:46:32.6</t>
  </si>
  <si>
    <t>2MASX J12535853-0846326</t>
  </si>
  <si>
    <t>NGC4778</t>
  </si>
  <si>
    <t>4759 NED02</t>
  </si>
  <si>
    <t>2MASX J12530567-0912141</t>
  </si>
  <si>
    <t>NGC4779</t>
  </si>
  <si>
    <t>+09:42:36.2</t>
  </si>
  <si>
    <t>2MASX J12535086+0942357</t>
  </si>
  <si>
    <t>NGC4780</t>
  </si>
  <si>
    <t>-08:37:16.0</t>
  </si>
  <si>
    <t>2MASX J12540524-0837159</t>
  </si>
  <si>
    <t>NGC4780A</t>
  </si>
  <si>
    <t>-08:39:13.7</t>
  </si>
  <si>
    <t>2MASX J12540303-0839136</t>
  </si>
  <si>
    <t>NGC4781</t>
  </si>
  <si>
    <t>-10:32:13.9</t>
  </si>
  <si>
    <t>2MASX J12542374-1032139</t>
  </si>
  <si>
    <t>NGC4782</t>
  </si>
  <si>
    <t>-12:34:07.1</t>
  </si>
  <si>
    <t>2MASX J12543569-1234069</t>
  </si>
  <si>
    <t>NGC4783</t>
  </si>
  <si>
    <t>-12:33:28.2</t>
  </si>
  <si>
    <t>MCG -02-33-051</t>
  </si>
  <si>
    <t>NGC4784</t>
  </si>
  <si>
    <t>-10:36:47.0</t>
  </si>
  <si>
    <t>2MASX J12543702-1036471</t>
  </si>
  <si>
    <t>NGC4785</t>
  </si>
  <si>
    <t>-48:44:57.1</t>
  </si>
  <si>
    <t>2MASX J12532731-4844569</t>
  </si>
  <si>
    <t>NGC4786</t>
  </si>
  <si>
    <t>-06:51:33.9</t>
  </si>
  <si>
    <t>2MASX J12543242-0651339</t>
  </si>
  <si>
    <t>NGC4787</t>
  </si>
  <si>
    <t>+27:04:07.1</t>
  </si>
  <si>
    <t>2MASX J12540552+2704071</t>
  </si>
  <si>
    <t>NGC4788</t>
  </si>
  <si>
    <t>+27:18:13.3</t>
  </si>
  <si>
    <t>2MASX J12541602+2718131</t>
  </si>
  <si>
    <t>NGC4789</t>
  </si>
  <si>
    <t>+27:04:04.9</t>
  </si>
  <si>
    <t>2MASX J12541900+2704051</t>
  </si>
  <si>
    <t>NGC4789A</t>
  </si>
  <si>
    <t>+27:08:58.7</t>
  </si>
  <si>
    <t>2MASX J12540524+2708586</t>
  </si>
  <si>
    <t>NGC4790</t>
  </si>
  <si>
    <t>-10:14:52.2</t>
  </si>
  <si>
    <t>2MASX J12545193-1014521</t>
  </si>
  <si>
    <t>NGC4791</t>
  </si>
  <si>
    <t>+08:03:11.2</t>
  </si>
  <si>
    <t>2MASX J12544393+0803113</t>
  </si>
  <si>
    <t>NGC4792</t>
  </si>
  <si>
    <t>-12:29:49.8</t>
  </si>
  <si>
    <t>2MASX J12550368-1229493</t>
  </si>
  <si>
    <t>NGC4793</t>
  </si>
  <si>
    <t>+28:56:19.2</t>
  </si>
  <si>
    <t>2MASX J12544060+2856195</t>
  </si>
  <si>
    <t>NGC4794</t>
  </si>
  <si>
    <t>-12:36:30.5</t>
  </si>
  <si>
    <t>2MASX J12551051-1236303</t>
  </si>
  <si>
    <t>NGC4795</t>
  </si>
  <si>
    <t>+08:03:55.8</t>
  </si>
  <si>
    <t>2MASX J12550289+0803555</t>
  </si>
  <si>
    <t>NGC4796</t>
  </si>
  <si>
    <t>+08:03:58.4</t>
  </si>
  <si>
    <t>MCG +01-33-024 NED02</t>
  </si>
  <si>
    <t>NGC4797</t>
  </si>
  <si>
    <t>+27:24:45.7</t>
  </si>
  <si>
    <t>2MASX J12545516+2724455</t>
  </si>
  <si>
    <t>NGC4798</t>
  </si>
  <si>
    <t>NGC4799</t>
  </si>
  <si>
    <t>+02:53:47.9</t>
  </si>
  <si>
    <t>2MASX J12551554+0253477</t>
  </si>
  <si>
    <t>NGC4800</t>
  </si>
  <si>
    <t>+46:31:52.2</t>
  </si>
  <si>
    <t>2MASX J12543777+4631521</t>
  </si>
  <si>
    <t>NGC4801</t>
  </si>
  <si>
    <t>+53:05:24.0</t>
  </si>
  <si>
    <t>2MASX J12543771+5305241</t>
  </si>
  <si>
    <t>NGC4802</t>
  </si>
  <si>
    <t>-12:03:19.1</t>
  </si>
  <si>
    <t>2MASX J12554963-1203192</t>
  </si>
  <si>
    <t>NGC4803</t>
  </si>
  <si>
    <t>+08:14:25.5</t>
  </si>
  <si>
    <t>2MASX J12553366+0814259</t>
  </si>
  <si>
    <t>NGC4804</t>
  </si>
  <si>
    <t>NGC4805</t>
  </si>
  <si>
    <t>+27:58:52.7</t>
  </si>
  <si>
    <t>NGC4806</t>
  </si>
  <si>
    <t>-29:30:10.6</t>
  </si>
  <si>
    <t>2MASX J12561239-2930106</t>
  </si>
  <si>
    <t>NGC4807</t>
  </si>
  <si>
    <t>+27:31:17.1</t>
  </si>
  <si>
    <t>2MASX J12552907+2731169</t>
  </si>
  <si>
    <t>NGC4808</t>
  </si>
  <si>
    <t>+04:18:14.8</t>
  </si>
  <si>
    <t>2MASX J12554894+0418147</t>
  </si>
  <si>
    <t>NGC4809</t>
  </si>
  <si>
    <t>+02:39:14.7</t>
  </si>
  <si>
    <t>MCG +01-33-022</t>
  </si>
  <si>
    <t>NGC4810</t>
  </si>
  <si>
    <t>+02:38:25.0</t>
  </si>
  <si>
    <t>MCG +01-33-023</t>
  </si>
  <si>
    <t>NGC4811</t>
  </si>
  <si>
    <t>-41:47:49.9</t>
  </si>
  <si>
    <t>2MASX J12565235-4147499</t>
  </si>
  <si>
    <t>NGC4812</t>
  </si>
  <si>
    <t>-41:48:48.0</t>
  </si>
  <si>
    <t>2MASX J12565270-4148479</t>
  </si>
  <si>
    <t>NGC4813</t>
  </si>
  <si>
    <t>-06:49:04.2</t>
  </si>
  <si>
    <t>2MASX J12563612-0649040</t>
  </si>
  <si>
    <t>NGC4814</t>
  </si>
  <si>
    <t>+58:20:38.8</t>
  </si>
  <si>
    <t>2MASX J12552194+5820382</t>
  </si>
  <si>
    <t>NGC4815</t>
  </si>
  <si>
    <t>-64:57:42.3</t>
  </si>
  <si>
    <t>MWSC 2075</t>
  </si>
  <si>
    <t>NGC4816</t>
  </si>
  <si>
    <t>+27:44:43.7</t>
  </si>
  <si>
    <t>2MASX J12561213+2744440</t>
  </si>
  <si>
    <t>NGC4817</t>
  </si>
  <si>
    <t>+27:56:24.0</t>
  </si>
  <si>
    <t>2MASX J12562984+2756240</t>
  </si>
  <si>
    <t>NGC4818</t>
  </si>
  <si>
    <t>-08:31:31.1</t>
  </si>
  <si>
    <t>2MASX J12564890-0831310</t>
  </si>
  <si>
    <t>NGC4819</t>
  </si>
  <si>
    <t>+26:59:14.4</t>
  </si>
  <si>
    <t>2MASX J12562784+2659150</t>
  </si>
  <si>
    <t>NGC4820</t>
  </si>
  <si>
    <t>-13:43:09.6</t>
  </si>
  <si>
    <t>2MASX J12570056-1343094</t>
  </si>
  <si>
    <t>NGC4821</t>
  </si>
  <si>
    <t>+26:57:25.2</t>
  </si>
  <si>
    <t>2MASX J12562911+2657250</t>
  </si>
  <si>
    <t>NGC4822</t>
  </si>
  <si>
    <t>-10:45:42.6</t>
  </si>
  <si>
    <t>2MASX J12570373-1045423</t>
  </si>
  <si>
    <t>NGC4823</t>
  </si>
  <si>
    <t>-13:41:55.3</t>
  </si>
  <si>
    <t>2MASX J12572565-1341551</t>
  </si>
  <si>
    <t>NGC4824</t>
  </si>
  <si>
    <t>+27:25:57.5</t>
  </si>
  <si>
    <t>SDSS J125636.36+272557.4</t>
  </si>
  <si>
    <t>NGC4825</t>
  </si>
  <si>
    <t>-13:39:53.4</t>
  </si>
  <si>
    <t>2MASX J12571223-1339534</t>
  </si>
  <si>
    <t>NGC4826</t>
  </si>
  <si>
    <t>+21:40:58.7</t>
  </si>
  <si>
    <t>2MASX J12564369+2140575</t>
  </si>
  <si>
    <t>NGC4827</t>
  </si>
  <si>
    <t>+27:10:43.1</t>
  </si>
  <si>
    <t>2MASX J12564351+2710438</t>
  </si>
  <si>
    <t>NGC4828</t>
  </si>
  <si>
    <t>+28:01:13.6</t>
  </si>
  <si>
    <t>2MASX J12564283+2801138</t>
  </si>
  <si>
    <t>NGC4829</t>
  </si>
  <si>
    <t>-13:44:15.0</t>
  </si>
  <si>
    <t>2MASX J12572449-1344151</t>
  </si>
  <si>
    <t>NGC4830</t>
  </si>
  <si>
    <t>-19:41:28.6</t>
  </si>
  <si>
    <t>2MASX J12572790-1941286</t>
  </si>
  <si>
    <t>NGC4831</t>
  </si>
  <si>
    <t>-27:17:31.7</t>
  </si>
  <si>
    <t>2MASX J12573667-2717318</t>
  </si>
  <si>
    <t>NGC4832</t>
  </si>
  <si>
    <t>-39:45:42.1</t>
  </si>
  <si>
    <t>2MASX J12574754-3945421</t>
  </si>
  <si>
    <t>NGC4833</t>
  </si>
  <si>
    <t>-70:52:28.5</t>
  </si>
  <si>
    <t>C 105</t>
  </si>
  <si>
    <t>NGC4834</t>
  </si>
  <si>
    <t>+52:17:45.1</t>
  </si>
  <si>
    <t>2MASX J12562525+5217453</t>
  </si>
  <si>
    <t>NGC4835</t>
  </si>
  <si>
    <t>-46:15:51.2</t>
  </si>
  <si>
    <t>2MASX J12580782-4615511</t>
  </si>
  <si>
    <t>NGC4835A</t>
  </si>
  <si>
    <t>-46:22:28.9</t>
  </si>
  <si>
    <t>2MASX J12571315-4622287</t>
  </si>
  <si>
    <t>NGC4836</t>
  </si>
  <si>
    <t>-12:44:38.8</t>
  </si>
  <si>
    <t>2MASX J12573428-1244381</t>
  </si>
  <si>
    <t>NGC4837</t>
  </si>
  <si>
    <t>+48:17:55.0</t>
  </si>
  <si>
    <t>UGC 08068</t>
  </si>
  <si>
    <t>NGC4837 NED01</t>
  </si>
  <si>
    <t>+48:17:48.8</t>
  </si>
  <si>
    <t>2MASX J12564828+4817485</t>
  </si>
  <si>
    <t>NGC4837 NED02</t>
  </si>
  <si>
    <t>+48:18:00.4</t>
  </si>
  <si>
    <t>MCG +08-24-012</t>
  </si>
  <si>
    <t>NGC4838</t>
  </si>
  <si>
    <t>-13:03:36.3</t>
  </si>
  <si>
    <t>2MASX J12575614-1303360</t>
  </si>
  <si>
    <t>NGC4839</t>
  </si>
  <si>
    <t>+27:29:52.1</t>
  </si>
  <si>
    <t>2MASX J12572435+2729517</t>
  </si>
  <si>
    <t>NGC4840</t>
  </si>
  <si>
    <t>+27:36:37.2</t>
  </si>
  <si>
    <t>2MASX J12573284+2736368</t>
  </si>
  <si>
    <t>NGC4841A</t>
  </si>
  <si>
    <t>+28:28:37.0</t>
  </si>
  <si>
    <t>2MASX J12573197+2828368</t>
  </si>
  <si>
    <t>NGC4841B</t>
  </si>
  <si>
    <t>+28:28:56.1</t>
  </si>
  <si>
    <t>MCG +05-31-027</t>
  </si>
  <si>
    <t>NGC4842A</t>
  </si>
  <si>
    <t>+27:29:35.7</t>
  </si>
  <si>
    <t>2MASX J12573584+2729358</t>
  </si>
  <si>
    <t>NGC4842B</t>
  </si>
  <si>
    <t>+27:29:05.3</t>
  </si>
  <si>
    <t>2MASX J12573614+2729058</t>
  </si>
  <si>
    <t>NGC4843</t>
  </si>
  <si>
    <t>-03:37:16.1</t>
  </si>
  <si>
    <t>2MASX J12580082-0337161</t>
  </si>
  <si>
    <t>NGC4844</t>
  </si>
  <si>
    <t>-13:04:47.7</t>
  </si>
  <si>
    <t>2MASS J12580816-1304505</t>
  </si>
  <si>
    <t>NGC4845</t>
  </si>
  <si>
    <t>+01:34:33.0</t>
  </si>
  <si>
    <t>2MASX J12580124+0134320</t>
  </si>
  <si>
    <t>NGC4846</t>
  </si>
  <si>
    <t>+36:22:14.6</t>
  </si>
  <si>
    <t>2MASX J12574764+3622139</t>
  </si>
  <si>
    <t>NGC4847</t>
  </si>
  <si>
    <t>-13:08:27.3</t>
  </si>
  <si>
    <t>2MASX J12582896-1308274</t>
  </si>
  <si>
    <t>NGC4848</t>
  </si>
  <si>
    <t>+28:14:33.9</t>
  </si>
  <si>
    <t>2MASX J12580552+2814335</t>
  </si>
  <si>
    <t>NGC4849</t>
  </si>
  <si>
    <t>2MASX J12581261+2623486</t>
  </si>
  <si>
    <t>NGC4850</t>
  </si>
  <si>
    <t>+27:58:03.8</t>
  </si>
  <si>
    <t>2MASX J12582185+2758037</t>
  </si>
  <si>
    <t>NGC4851</t>
  </si>
  <si>
    <t>+28:08:55.5</t>
  </si>
  <si>
    <t>2MASX J12582169+2808557</t>
  </si>
  <si>
    <t>NGC4852</t>
  </si>
  <si>
    <t>-59:36:34.0</t>
  </si>
  <si>
    <t>MWSC 2078</t>
  </si>
  <si>
    <t>NGC4853</t>
  </si>
  <si>
    <t>+27:35:46.8</t>
  </si>
  <si>
    <t>2MASX J12583518+2735467</t>
  </si>
  <si>
    <t>NGC4854</t>
  </si>
  <si>
    <t>+27:40:29.1</t>
  </si>
  <si>
    <t>2MASX J12584742+2740288</t>
  </si>
  <si>
    <t>NGC4855</t>
  </si>
  <si>
    <t>-13:13:51.7</t>
  </si>
  <si>
    <t>2MASX J12591844-1313519</t>
  </si>
  <si>
    <t>NGC4856</t>
  </si>
  <si>
    <t>-15:02:31.8</t>
  </si>
  <si>
    <t>2MASX J12592127-1502318</t>
  </si>
  <si>
    <t>NGC4857</t>
  </si>
  <si>
    <t>+70:12:12.4</t>
  </si>
  <si>
    <t>2MASX J12571835+7012123</t>
  </si>
  <si>
    <t>NGC4858</t>
  </si>
  <si>
    <t>+28:06:56.7</t>
  </si>
  <si>
    <t>2MASX J12590210+2806559</t>
  </si>
  <si>
    <t>NGC4859</t>
  </si>
  <si>
    <t>+26:48:56.4</t>
  </si>
  <si>
    <t>2MASX J12590180+2648569</t>
  </si>
  <si>
    <t>NGC4860</t>
  </si>
  <si>
    <t>+28:07:25.3</t>
  </si>
  <si>
    <t>2MASX J12590392+2807249</t>
  </si>
  <si>
    <t>NGC4861</t>
  </si>
  <si>
    <t>2MASX J12590234+3451339</t>
  </si>
  <si>
    <t>NGC4862</t>
  </si>
  <si>
    <t>2MASX J12593083-1407566</t>
  </si>
  <si>
    <t>NGC4863</t>
  </si>
  <si>
    <t>-14:01:46.7</t>
  </si>
  <si>
    <t>2MASX J12594244-1401465</t>
  </si>
  <si>
    <t>NGC4864</t>
  </si>
  <si>
    <t>+27:58:37.2</t>
  </si>
  <si>
    <t>2MASX J12591312+2758369</t>
  </si>
  <si>
    <t>NGC4865</t>
  </si>
  <si>
    <t>+28:05:03.5</t>
  </si>
  <si>
    <t>2MASX J12591985+2805038</t>
  </si>
  <si>
    <t>NGC4866</t>
  </si>
  <si>
    <t>+14:10:15.8</t>
  </si>
  <si>
    <t>2MASX J12592713+1410157</t>
  </si>
  <si>
    <t>NGC4867</t>
  </si>
  <si>
    <t>+27:58:14.6</t>
  </si>
  <si>
    <t>2MASX J12591525+2758147</t>
  </si>
  <si>
    <t>NGC4868</t>
  </si>
  <si>
    <t>+37:18:37.2</t>
  </si>
  <si>
    <t>2MASX J12590891+3718370</t>
  </si>
  <si>
    <t>NGC4869</t>
  </si>
  <si>
    <t>+27:54:41.7</t>
  </si>
  <si>
    <t>2MASX J12592333+2754418</t>
  </si>
  <si>
    <t>NGC4870</t>
  </si>
  <si>
    <t>+37:02:54.1</t>
  </si>
  <si>
    <t>2MASX J12591779+3702540</t>
  </si>
  <si>
    <t>NGC4871</t>
  </si>
  <si>
    <t>+27:57:23.2</t>
  </si>
  <si>
    <t>2MASS J12592995+2757231</t>
  </si>
  <si>
    <t>NGC4872</t>
  </si>
  <si>
    <t>+27:56:49.0</t>
  </si>
  <si>
    <t>MCG +05-31-068</t>
  </si>
  <si>
    <t>NGC4873</t>
  </si>
  <si>
    <t>+27:59:01.0</t>
  </si>
  <si>
    <t>2MASX J12593276+2759008</t>
  </si>
  <si>
    <t>NGC4874</t>
  </si>
  <si>
    <t>+27:57:33.4</t>
  </si>
  <si>
    <t>2MASX J12593570+2757338</t>
  </si>
  <si>
    <t>NGC4875</t>
  </si>
  <si>
    <t>+27:54:26.4</t>
  </si>
  <si>
    <t>2MASX J12593789+2754267</t>
  </si>
  <si>
    <t>NGC4876</t>
  </si>
  <si>
    <t>+27:54:44.9</t>
  </si>
  <si>
    <t>2MASX J12594438+2754447</t>
  </si>
  <si>
    <t>NGC4877</t>
  </si>
  <si>
    <t>-15:17:00.4</t>
  </si>
  <si>
    <t>2MASX J13002634-1517005</t>
  </si>
  <si>
    <t>NGC4878</t>
  </si>
  <si>
    <t>-06:06:13.8</t>
  </si>
  <si>
    <t>2MASX J13002017-0606135</t>
  </si>
  <si>
    <t>NGC4879</t>
  </si>
  <si>
    <t>-06:06:40.4</t>
  </si>
  <si>
    <t>NGC4880</t>
  </si>
  <si>
    <t>+12:28:59.9</t>
  </si>
  <si>
    <t>2MASX J13001053+1229001</t>
  </si>
  <si>
    <t>NGC4881</t>
  </si>
  <si>
    <t>+28:14:50.6</t>
  </si>
  <si>
    <t>2MASX J12595775+2814473</t>
  </si>
  <si>
    <t>NGC4882</t>
  </si>
  <si>
    <t>+27:59:15.3</t>
  </si>
  <si>
    <t>NGC4883</t>
  </si>
  <si>
    <t>+28:02:05.0</t>
  </si>
  <si>
    <t>2MASX J12595601+2802052</t>
  </si>
  <si>
    <t>NGC4884</t>
  </si>
  <si>
    <t>NGC4885</t>
  </si>
  <si>
    <t>-06:51:11.1</t>
  </si>
  <si>
    <t>2MASX J13003387-0651110</t>
  </si>
  <si>
    <t>NGC4886</t>
  </si>
  <si>
    <t>MCG +05-31-076</t>
  </si>
  <si>
    <t>NGC4887</t>
  </si>
  <si>
    <t>-14:39:58.5</t>
  </si>
  <si>
    <t>2MASX J13003924-1439585</t>
  </si>
  <si>
    <t>NGC4888</t>
  </si>
  <si>
    <t>-06:04:30.7</t>
  </si>
  <si>
    <t>2MASX J13003582-0604290</t>
  </si>
  <si>
    <t>NGC4889</t>
  </si>
  <si>
    <t>2MASX J13000809+2758372</t>
  </si>
  <si>
    <t>NGC4890</t>
  </si>
  <si>
    <t>-04:36:15.6</t>
  </si>
  <si>
    <t>IRAS 12580-0420</t>
  </si>
  <si>
    <t>NGC4891</t>
  </si>
  <si>
    <t>-13:25:33.4</t>
  </si>
  <si>
    <t>This NGC number is often mistakenly applied to the galaxy NGC 4897.</t>
  </si>
  <si>
    <t>NGC4892</t>
  </si>
  <si>
    <t>+26:53:53.2</t>
  </si>
  <si>
    <t>2MASX J13000351+2653532</t>
  </si>
  <si>
    <t>NGC4893</t>
  </si>
  <si>
    <t>2MASX J12595961+3711359</t>
  </si>
  <si>
    <t>NGC4893A</t>
  </si>
  <si>
    <t>MCG +06-29-009</t>
  </si>
  <si>
    <t>NGC4894</t>
  </si>
  <si>
    <t>+27:58:03.1</t>
  </si>
  <si>
    <t>2MASX J13001655+2758032</t>
  </si>
  <si>
    <t>NGC4895</t>
  </si>
  <si>
    <t>+28:12:08.3</t>
  </si>
  <si>
    <t>2MASX J13001795+2812082</t>
  </si>
  <si>
    <t>NGC4895A</t>
  </si>
  <si>
    <t>+28:10:13.4</t>
  </si>
  <si>
    <t>2MASX J13000909+2810132</t>
  </si>
  <si>
    <t>NGC4896</t>
  </si>
  <si>
    <t>+28:20:46.4</t>
  </si>
  <si>
    <t>2MASX J13003074+2820466</t>
  </si>
  <si>
    <t>NGC4897</t>
  </si>
  <si>
    <t>-13:26:59.3</t>
  </si>
  <si>
    <t>2MASX J13005294-1326592</t>
  </si>
  <si>
    <t>NGC4898</t>
  </si>
  <si>
    <t>+27:57:26.0</t>
  </si>
  <si>
    <t>MCG +05-31-082</t>
  </si>
  <si>
    <t>NGC4898A</t>
  </si>
  <si>
    <t>+27:57:19.4</t>
  </si>
  <si>
    <t>4898W</t>
  </si>
  <si>
    <t>2MASX J13001768+2757192</t>
  </si>
  <si>
    <t>NGC4898B</t>
  </si>
  <si>
    <t>+27:57:23.6</t>
  </si>
  <si>
    <t>4898E</t>
  </si>
  <si>
    <t>2MASS J13001809+2757235</t>
  </si>
  <si>
    <t>NGC4899</t>
  </si>
  <si>
    <t>-13:56:39.2</t>
  </si>
  <si>
    <t>2MASX J13005663-1356392</t>
  </si>
  <si>
    <t>NGC4900</t>
  </si>
  <si>
    <t>+02:30:05.2</t>
  </si>
  <si>
    <t>2MASX J13003914+0230052</t>
  </si>
  <si>
    <t>NGC4901</t>
  </si>
  <si>
    <t>+47:12:20.0</t>
  </si>
  <si>
    <t>2MASX J12595639+4712196</t>
  </si>
  <si>
    <t>NGC4902</t>
  </si>
  <si>
    <t>-14:30:49.1</t>
  </si>
  <si>
    <t>2MASX J13005972-1430492</t>
  </si>
  <si>
    <t>NGC4903</t>
  </si>
  <si>
    <t>-30:56:05.9</t>
  </si>
  <si>
    <t>2MASX J13012275-3056057</t>
  </si>
  <si>
    <t>NGC4904</t>
  </si>
  <si>
    <t>-00:01:39.4</t>
  </si>
  <si>
    <t>2MASX J13005866-0001388</t>
  </si>
  <si>
    <t>NGC4905</t>
  </si>
  <si>
    <t>-30:52:05.8</t>
  </si>
  <si>
    <t>2MASX J13013067-3052056</t>
  </si>
  <si>
    <t>NGC4906</t>
  </si>
  <si>
    <t>+27:55:26.0</t>
  </si>
  <si>
    <t>2MASX J13003975+2755256</t>
  </si>
  <si>
    <t>NGC4907</t>
  </si>
  <si>
    <t>+28:09:30.0</t>
  </si>
  <si>
    <t>2MASX J13004875+2809296</t>
  </si>
  <si>
    <t>NGC4908</t>
  </si>
  <si>
    <t>+28:00:27.5</t>
  </si>
  <si>
    <t>2MASX J13005445+2800271</t>
  </si>
  <si>
    <t>NGC4909</t>
  </si>
  <si>
    <t>-42:46:17.1</t>
  </si>
  <si>
    <t>2MASX J13020184-4246169</t>
  </si>
  <si>
    <t>NGC4910</t>
  </si>
  <si>
    <t>NGC4911</t>
  </si>
  <si>
    <t>+27:47:27.0</t>
  </si>
  <si>
    <t>2MASX J13005609+2747268</t>
  </si>
  <si>
    <t>NGC4912</t>
  </si>
  <si>
    <t>+37:22:39.7</t>
  </si>
  <si>
    <t>NGC4913</t>
  </si>
  <si>
    <t>+37:20:39.7</t>
  </si>
  <si>
    <t>NGC4914</t>
  </si>
  <si>
    <t>+37:18:55.0</t>
  </si>
  <si>
    <t>2MASX J13004296+3718552</t>
  </si>
  <si>
    <t>NGC4915</t>
  </si>
  <si>
    <t>-04:32:47.5</t>
  </si>
  <si>
    <t>2MASX J13012822-0432470</t>
  </si>
  <si>
    <t>NGC4916</t>
  </si>
  <si>
    <t>+37:21:39.8</t>
  </si>
  <si>
    <t>NGC4917</t>
  </si>
  <si>
    <t>+47:13:19.6</t>
  </si>
  <si>
    <t>2MASX J13005553+4713197</t>
  </si>
  <si>
    <t>NGC4918</t>
  </si>
  <si>
    <t>-04:30:02.0</t>
  </si>
  <si>
    <t>2MASX J13015062-0430020</t>
  </si>
  <si>
    <t>NGC4919</t>
  </si>
  <si>
    <t>+27:48:32.7</t>
  </si>
  <si>
    <t>2MASX J13011761+2748321</t>
  </si>
  <si>
    <t>NGC4920</t>
  </si>
  <si>
    <t>2MASX J13020525-1122378</t>
  </si>
  <si>
    <t>NGC4921</t>
  </si>
  <si>
    <t>+27:53:09.4</t>
  </si>
  <si>
    <t>2MASX J13012613+2753095</t>
  </si>
  <si>
    <t>NGC4922</t>
  </si>
  <si>
    <t>+29:18:40.0</t>
  </si>
  <si>
    <t>MCG +05-31-099</t>
  </si>
  <si>
    <t>NGC4922 NED01</t>
  </si>
  <si>
    <t>+29:18:30.1</t>
  </si>
  <si>
    <t>2MASX J13012450+2918306</t>
  </si>
  <si>
    <t>NGC4922 NED02</t>
  </si>
  <si>
    <t>+29:18:49.6</t>
  </si>
  <si>
    <t>IRAS 12590+2934</t>
  </si>
  <si>
    <t>NGC4923</t>
  </si>
  <si>
    <t>+27:50:51.1</t>
  </si>
  <si>
    <t>2MASX J13013176+2750507</t>
  </si>
  <si>
    <t>NGC4924</t>
  </si>
  <si>
    <t>-14:58:11.4</t>
  </si>
  <si>
    <t>2MASX J13021285-1458115</t>
  </si>
  <si>
    <t>NGC4925</t>
  </si>
  <si>
    <t>-07:42:38.8</t>
  </si>
  <si>
    <t>2MASX J13020740-0742388</t>
  </si>
  <si>
    <t>NGC4926</t>
  </si>
  <si>
    <t>+27:37:28.0</t>
  </si>
  <si>
    <t>2MASX J13015375+2737277</t>
  </si>
  <si>
    <t>NGC4926A</t>
  </si>
  <si>
    <t>+27:38:53.9</t>
  </si>
  <si>
    <t>2MASX J13020791+2738539</t>
  </si>
  <si>
    <t>NGC4927</t>
  </si>
  <si>
    <t>+28:00:21.2</t>
  </si>
  <si>
    <t>2MASX J13015756+2800209</t>
  </si>
  <si>
    <t>NGC4928</t>
  </si>
  <si>
    <t>-08:05:05.9</t>
  </si>
  <si>
    <t>2MASX J13030056-0805059</t>
  </si>
  <si>
    <t>NGC4929</t>
  </si>
  <si>
    <t>+28:02:43.3</t>
  </si>
  <si>
    <t>2MASX J13024442+2802434</t>
  </si>
  <si>
    <t>NGC4930</t>
  </si>
  <si>
    <t>-41:24:41.7</t>
  </si>
  <si>
    <t>2MASX J13040526-4124417</t>
  </si>
  <si>
    <t>NGC4931</t>
  </si>
  <si>
    <t>+28:01:56.9</t>
  </si>
  <si>
    <t>2MASX J13030089+2801573</t>
  </si>
  <si>
    <t>NGC4932</t>
  </si>
  <si>
    <t>+50:26:18.3</t>
  </si>
  <si>
    <t>2MASX J13023767+5026181</t>
  </si>
  <si>
    <t>NGC4933</t>
  </si>
  <si>
    <t>-11:29:52.0</t>
  </si>
  <si>
    <t>NGC4933A</t>
  </si>
  <si>
    <t>MCG -02-33-101</t>
  </si>
  <si>
    <t>NGC4933B</t>
  </si>
  <si>
    <t>2MASX J13035697-1129475</t>
  </si>
  <si>
    <t>NGC4933C</t>
  </si>
  <si>
    <t>-11:29:26.0</t>
  </si>
  <si>
    <t>MCG -02-33-103</t>
  </si>
  <si>
    <t>NGC4934</t>
  </si>
  <si>
    <t>+28:01:49.5</t>
  </si>
  <si>
    <t>2MASX J13031623+2801494</t>
  </si>
  <si>
    <t>NGC4935</t>
  </si>
  <si>
    <t>+14:22:39.0</t>
  </si>
  <si>
    <t>2MASX J13032119+1422391</t>
  </si>
  <si>
    <t>NGC4936</t>
  </si>
  <si>
    <t>-30:31:34.5</t>
  </si>
  <si>
    <t>2MASX J13041709-3031347</t>
  </si>
  <si>
    <t>NGC4937</t>
  </si>
  <si>
    <t>-47:13:09.7</t>
  </si>
  <si>
    <t>NGC4938</t>
  </si>
  <si>
    <t>+51:19:06.7</t>
  </si>
  <si>
    <t>2MASX J13025758+5119070</t>
  </si>
  <si>
    <t>NGC4939</t>
  </si>
  <si>
    <t>-10:20:22.6</t>
  </si>
  <si>
    <t>2MASX J13041438-1020225</t>
  </si>
  <si>
    <t>NGC4940</t>
  </si>
  <si>
    <t>-47:14:12.9</t>
  </si>
  <si>
    <t>2MASX J13050026-4714129</t>
  </si>
  <si>
    <t>NGC4941</t>
  </si>
  <si>
    <t>-05:33:05.8</t>
  </si>
  <si>
    <t>2MASX J13041314-0533058</t>
  </si>
  <si>
    <t>NGC4942</t>
  </si>
  <si>
    <t>2MASX J13041910-0738579</t>
  </si>
  <si>
    <t>NGC4943</t>
  </si>
  <si>
    <t>+28:05:03.2</t>
  </si>
  <si>
    <t>2MASX J13034495+2805029</t>
  </si>
  <si>
    <t>NGC4944</t>
  </si>
  <si>
    <t>+28:11:08.6</t>
  </si>
  <si>
    <t>2MASX J13034994+2811089</t>
  </si>
  <si>
    <t>NGC4945</t>
  </si>
  <si>
    <t>-49:28:05.6</t>
  </si>
  <si>
    <t>2MASX J13052727-4928044</t>
  </si>
  <si>
    <t>NGC4945A</t>
  </si>
  <si>
    <t>-49:41:26.3</t>
  </si>
  <si>
    <t>ESO 219-028</t>
  </si>
  <si>
    <t>NGC4946</t>
  </si>
  <si>
    <t>-43:35:28.1</t>
  </si>
  <si>
    <t>2MASX J13052940-4335279</t>
  </si>
  <si>
    <t>NGC4947</t>
  </si>
  <si>
    <t>2MASX J13052020-3520147</t>
  </si>
  <si>
    <t>NGC4947A</t>
  </si>
  <si>
    <t>-35:13:40.0</t>
  </si>
  <si>
    <t>2MASX J13042083-3513396</t>
  </si>
  <si>
    <t>NGC4948</t>
  </si>
  <si>
    <t>2MASX J13045595-0756517</t>
  </si>
  <si>
    <t>NGC4948A</t>
  </si>
  <si>
    <t>-08:09:40.8</t>
  </si>
  <si>
    <t>2MASX J13050578-0809407</t>
  </si>
  <si>
    <t>NGC4949</t>
  </si>
  <si>
    <t>+29:01:46.3</t>
  </si>
  <si>
    <t>PGC 045161</t>
  </si>
  <si>
    <t>NGC4950</t>
  </si>
  <si>
    <t>-43:30:01.9</t>
  </si>
  <si>
    <t>2MASX J13053653-4330017</t>
  </si>
  <si>
    <t>NGC4951</t>
  </si>
  <si>
    <t>-06:29:37.8</t>
  </si>
  <si>
    <t>2MASX J13050769-0629377</t>
  </si>
  <si>
    <t>NGC4952</t>
  </si>
  <si>
    <t>+29:07:20.1</t>
  </si>
  <si>
    <t>2MASX J13045839+2907204</t>
  </si>
  <si>
    <t>NGC4953</t>
  </si>
  <si>
    <t>-37:35:08.7</t>
  </si>
  <si>
    <t>2MASX J13061048-3735086</t>
  </si>
  <si>
    <t>NGC4954</t>
  </si>
  <si>
    <t>+75:24:15.0</t>
  </si>
  <si>
    <t>2MASX J13021987+7524148</t>
  </si>
  <si>
    <t>NGC4955</t>
  </si>
  <si>
    <t>-29:45:15.4</t>
  </si>
  <si>
    <t>2MASX J13060479-2945155</t>
  </si>
  <si>
    <t>NGC4956</t>
  </si>
  <si>
    <t>+35:10:40.9</t>
  </si>
  <si>
    <t>2MASX J13050097+3510413</t>
  </si>
  <si>
    <t>NGC4957</t>
  </si>
  <si>
    <t>+27:34:11.1</t>
  </si>
  <si>
    <t>2MASX J13051235+2734113</t>
  </si>
  <si>
    <t>NGC4958</t>
  </si>
  <si>
    <t>-08:01:13.0</t>
  </si>
  <si>
    <t>2MASX J13054887-0801129</t>
  </si>
  <si>
    <t>NGC4959</t>
  </si>
  <si>
    <t>+33:10:44.1</t>
  </si>
  <si>
    <t>2MASX J13054103+3310440</t>
  </si>
  <si>
    <t>NGC4960</t>
  </si>
  <si>
    <t>+27:44:02.9</t>
  </si>
  <si>
    <t>NGC4961</t>
  </si>
  <si>
    <t>2MASX J13054757+2744027</t>
  </si>
  <si>
    <t>NGC4962</t>
  </si>
  <si>
    <t>NGC4963</t>
  </si>
  <si>
    <t>+41:43:18.9</t>
  </si>
  <si>
    <t>2MASX J13055194+4143191</t>
  </si>
  <si>
    <t>NGC4964</t>
  </si>
  <si>
    <t>+56:19:22.0</t>
  </si>
  <si>
    <t>2MASX J13052487+5619216</t>
  </si>
  <si>
    <t>NGC4965</t>
  </si>
  <si>
    <t>-28:13:41.5</t>
  </si>
  <si>
    <t>2MASX J13070938-2813414</t>
  </si>
  <si>
    <t>NGC4966</t>
  </si>
  <si>
    <t>+29:03:46.3</t>
  </si>
  <si>
    <t>2MASX J13061725+2903471</t>
  </si>
  <si>
    <t>NGC4967</t>
  </si>
  <si>
    <t>+53:33:51.4</t>
  </si>
  <si>
    <t>2MASX J13053642+5333509</t>
  </si>
  <si>
    <t>NGC4968</t>
  </si>
  <si>
    <t>-23:40:37.3</t>
  </si>
  <si>
    <t>2MASX J13070597-2340373</t>
  </si>
  <si>
    <t>NGC4969</t>
  </si>
  <si>
    <t>+13:38:13.0</t>
  </si>
  <si>
    <t>MCG +02-33-055</t>
  </si>
  <si>
    <t>NGC4969 NED01</t>
  </si>
  <si>
    <t>+13:38:14.5</t>
  </si>
  <si>
    <t>2MASX J13070274+1338143</t>
  </si>
  <si>
    <t>NGC4969 NED02</t>
  </si>
  <si>
    <t>+13:38:13.6</t>
  </si>
  <si>
    <t>2MASS J13070346+1338134</t>
  </si>
  <si>
    <t>NGC4970</t>
  </si>
  <si>
    <t>2MASX J13073375-2400309</t>
  </si>
  <si>
    <t>NGC4971</t>
  </si>
  <si>
    <t>+28:32:52.9</t>
  </si>
  <si>
    <t>2MASX J13065496+2832523</t>
  </si>
  <si>
    <t>NGC4972</t>
  </si>
  <si>
    <t>NGC4973</t>
  </si>
  <si>
    <t>2MASX J13053216+5341069</t>
  </si>
  <si>
    <t>NGC4974</t>
  </si>
  <si>
    <t>+53:39:33.4</t>
  </si>
  <si>
    <t>2MASX J13055593+5339331</t>
  </si>
  <si>
    <t>NGC4975</t>
  </si>
  <si>
    <t>-05:01:02.9</t>
  </si>
  <si>
    <t>2MASX J13075018-0501027</t>
  </si>
  <si>
    <t>NGC4976</t>
  </si>
  <si>
    <t>-49:30:23.1</t>
  </si>
  <si>
    <t>2MASX J13083752-4930230</t>
  </si>
  <si>
    <t>NGC4977</t>
  </si>
  <si>
    <t>+55:39:21.9</t>
  </si>
  <si>
    <t>2MASX J13060447+5539218</t>
  </si>
  <si>
    <t>NGC4978</t>
  </si>
  <si>
    <t>+18:24:55.8</t>
  </si>
  <si>
    <t>2MASX J13075053+1824560</t>
  </si>
  <si>
    <t>NGC4979</t>
  </si>
  <si>
    <t>2MASX J13074277+2448379</t>
  </si>
  <si>
    <t>NGC4980</t>
  </si>
  <si>
    <t>-28:38:30.4</t>
  </si>
  <si>
    <t>2MASX J13091008-2838304</t>
  </si>
  <si>
    <t>NGC4981</t>
  </si>
  <si>
    <t>-06:46:39.1</t>
  </si>
  <si>
    <t>2MASX J13084873-0646392</t>
  </si>
  <si>
    <t>NGC4982</t>
  </si>
  <si>
    <t>-10:35:19.2</t>
  </si>
  <si>
    <t>NGC4983</t>
  </si>
  <si>
    <t>+28:19:13.8</t>
  </si>
  <si>
    <t>2MASX J13082728+2819139</t>
  </si>
  <si>
    <t>NGC4984</t>
  </si>
  <si>
    <t>-15:30:58.7</t>
  </si>
  <si>
    <t>2MASX J13085721-1530586</t>
  </si>
  <si>
    <t>NGC4985</t>
  </si>
  <si>
    <t>+41:40:34.8</t>
  </si>
  <si>
    <t>2MASX J13081207+4140349</t>
  </si>
  <si>
    <t>NGC4986</t>
  </si>
  <si>
    <t>+35:12:23.2</t>
  </si>
  <si>
    <t>2MASX J13082447+3512229</t>
  </si>
  <si>
    <t>NGC4987</t>
  </si>
  <si>
    <t>+51:55:45.5</t>
  </si>
  <si>
    <t>2MASX J13075908+5155450</t>
  </si>
  <si>
    <t>NGC4988</t>
  </si>
  <si>
    <t>-43:06:20.6</t>
  </si>
  <si>
    <t>2MASX J13095440-4306204</t>
  </si>
  <si>
    <t>NGC4989</t>
  </si>
  <si>
    <t>-05:23:47.1</t>
  </si>
  <si>
    <t>2MASX J13091607-0523469</t>
  </si>
  <si>
    <t>NGC4990</t>
  </si>
  <si>
    <t>-05:16:22.1</t>
  </si>
  <si>
    <t>2MASX J13091728-0516219</t>
  </si>
  <si>
    <t>NGC4991</t>
  </si>
  <si>
    <t>+02:20:51.6</t>
  </si>
  <si>
    <t>2MASX J13091510+0220513</t>
  </si>
  <si>
    <t>NGC4992</t>
  </si>
  <si>
    <t>+11:38:03.0</t>
  </si>
  <si>
    <t>2MASX J13090558+1138026</t>
  </si>
  <si>
    <t>NGC4993</t>
  </si>
  <si>
    <t>-23:23:02.0</t>
  </si>
  <si>
    <t>2MASX J13094770-2323017</t>
  </si>
  <si>
    <t>NGC4994</t>
  </si>
  <si>
    <t>NGC4995</t>
  </si>
  <si>
    <t>-07:50:00.3</t>
  </si>
  <si>
    <t>2MASX J13094065-0750002</t>
  </si>
  <si>
    <t>NGC4996</t>
  </si>
  <si>
    <t>+00:51:25.3</t>
  </si>
  <si>
    <t>MCG +00-34-009</t>
  </si>
  <si>
    <t>NGC4997</t>
  </si>
  <si>
    <t>-16:30:55.7</t>
  </si>
  <si>
    <t>2MASX J13095347-1631018</t>
  </si>
  <si>
    <t>NGC4998</t>
  </si>
  <si>
    <t>+50:39:49.5</t>
  </si>
  <si>
    <t>2MASX J13081011+5039491</t>
  </si>
  <si>
    <t>NGC4999</t>
  </si>
  <si>
    <t>+01:40:23.0</t>
  </si>
  <si>
    <t>2MASX J13093312+0140233</t>
  </si>
  <si>
    <t>NGC5000</t>
  </si>
  <si>
    <t>+28:54:25.0</t>
  </si>
  <si>
    <t>2MASX J13094745+2854250</t>
  </si>
  <si>
    <t>NGC5001</t>
  </si>
  <si>
    <t>+53:29:39.4</t>
  </si>
  <si>
    <t>2MASX J13093325+5329391</t>
  </si>
  <si>
    <t>NGC5002</t>
  </si>
  <si>
    <t>+36:38:02.1</t>
  </si>
  <si>
    <t>2MASX J13103818+3638031</t>
  </si>
  <si>
    <t>NGC5003</t>
  </si>
  <si>
    <t>+43:44:15.1</t>
  </si>
  <si>
    <t>2MASX J13083783+4344152</t>
  </si>
  <si>
    <t>NGC5004</t>
  </si>
  <si>
    <t>+29:38:12.1</t>
  </si>
  <si>
    <t>2MASX J13110159+2938120</t>
  </si>
  <si>
    <t>NGC5004A</t>
  </si>
  <si>
    <t>+29:34:41.8</t>
  </si>
  <si>
    <t>2MASX J13110168+2934420</t>
  </si>
  <si>
    <t>NGC5004B</t>
  </si>
  <si>
    <t>2MASX J13104761+2942349</t>
  </si>
  <si>
    <t>NGC5005</t>
  </si>
  <si>
    <t>+37:03:33.1</t>
  </si>
  <si>
    <t>2MASX J13105631+3703321</t>
  </si>
  <si>
    <t>NGC5006</t>
  </si>
  <si>
    <t>-19:15:42.3</t>
  </si>
  <si>
    <t>2MASX J13114576-1915421</t>
  </si>
  <si>
    <t>NGC5007</t>
  </si>
  <si>
    <t>+62:10:30.1</t>
  </si>
  <si>
    <t>2MASX J13091431+6210299</t>
  </si>
  <si>
    <t>NGC5008</t>
  </si>
  <si>
    <t>2MASX J14105726+2529502</t>
  </si>
  <si>
    <t>NGC5009</t>
  </si>
  <si>
    <t>+50:05:34.3</t>
  </si>
  <si>
    <t>2MASX J13104698+5005301</t>
  </si>
  <si>
    <t>NGC5010</t>
  </si>
  <si>
    <t>-15:47:52.3</t>
  </si>
  <si>
    <t>2MASX J13122633-1547526</t>
  </si>
  <si>
    <t>NGC5011</t>
  </si>
  <si>
    <t>-43:05:46.4</t>
  </si>
  <si>
    <t>2MASX J13125184-4305462</t>
  </si>
  <si>
    <t>NGC5011A</t>
  </si>
  <si>
    <t>-43:18:28.3</t>
  </si>
  <si>
    <t>2MASX J13120971-4318283</t>
  </si>
  <si>
    <t>NGC5012</t>
  </si>
  <si>
    <t>+22:54:55.8</t>
  </si>
  <si>
    <t>2MASX J13113705+2254556</t>
  </si>
  <si>
    <t>NGC5013</t>
  </si>
  <si>
    <t>+03:11:56.6</t>
  </si>
  <si>
    <t>2MASX J13120735+0311564</t>
  </si>
  <si>
    <t>NGC5014</t>
  </si>
  <si>
    <t>+36:16:55.7</t>
  </si>
  <si>
    <t>2MASX J13113119+3616556</t>
  </si>
  <si>
    <t>NGC5015</t>
  </si>
  <si>
    <t>-04:20:11.3</t>
  </si>
  <si>
    <t>2MASX J13122290-0420111</t>
  </si>
  <si>
    <t>NGC5016</t>
  </si>
  <si>
    <t>+24:05:42.0</t>
  </si>
  <si>
    <t>2MASX J13120668+2405421</t>
  </si>
  <si>
    <t>NGC5017</t>
  </si>
  <si>
    <t>-16:45:57.0</t>
  </si>
  <si>
    <t>2MASX J13125449-1645571</t>
  </si>
  <si>
    <t>NGC5018</t>
  </si>
  <si>
    <t>-19:31:05.5</t>
  </si>
  <si>
    <t>2MASX J13130099-1931058</t>
  </si>
  <si>
    <t>NGC5019</t>
  </si>
  <si>
    <t>+04:43:46.8</t>
  </si>
  <si>
    <t>2MASX J13124237+0443465</t>
  </si>
  <si>
    <t>NGC5020</t>
  </si>
  <si>
    <t>+12:35:59.1</t>
  </si>
  <si>
    <t>2MASX J13123987+1235590</t>
  </si>
  <si>
    <t>NGC5021</t>
  </si>
  <si>
    <t>+46:11:46.1</t>
  </si>
  <si>
    <t>2MASX J13120529+4611469</t>
  </si>
  <si>
    <t>NGC5022</t>
  </si>
  <si>
    <t>-19:32:47.9</t>
  </si>
  <si>
    <t>2MASX J13133078-1932477</t>
  </si>
  <si>
    <t>NGC5023</t>
  </si>
  <si>
    <t>+44:02:28.4</t>
  </si>
  <si>
    <t>2MASX J13121179+4402168</t>
  </si>
  <si>
    <t>NGC5024</t>
  </si>
  <si>
    <t>+18:10:08.8</t>
  </si>
  <si>
    <t>MWSC 2094</t>
  </si>
  <si>
    <t>NGC5025</t>
  </si>
  <si>
    <t>+31:48:33.8</t>
  </si>
  <si>
    <t>2MASX J13124475+3148335</t>
  </si>
  <si>
    <t>NGC5026</t>
  </si>
  <si>
    <t>-42:57:40.6</t>
  </si>
  <si>
    <t>2MASX J13141365-4257404</t>
  </si>
  <si>
    <t>NGC5027</t>
  </si>
  <si>
    <t>+06:03:40.6</t>
  </si>
  <si>
    <t>2MASX J13132098+0603401</t>
  </si>
  <si>
    <t>NGC5028</t>
  </si>
  <si>
    <t>-13:02:32.9</t>
  </si>
  <si>
    <t>2MASX J13134588-1302324</t>
  </si>
  <si>
    <t>NGC5029</t>
  </si>
  <si>
    <t>+47:03:47.8</t>
  </si>
  <si>
    <t>2MASX J13123755+4703480</t>
  </si>
  <si>
    <t>NGC5030</t>
  </si>
  <si>
    <t>-16:29:27.4</t>
  </si>
  <si>
    <t>2MASX J13135414-1629274</t>
  </si>
  <si>
    <t>NGC5031</t>
  </si>
  <si>
    <t>-16:07:23.2</t>
  </si>
  <si>
    <t>2MASX J13140323-1607234</t>
  </si>
  <si>
    <t>NGC5032</t>
  </si>
  <si>
    <t>+27:48:08.6</t>
  </si>
  <si>
    <t>2MASX J13132694+2748086</t>
  </si>
  <si>
    <t>NGC5033</t>
  </si>
  <si>
    <t>+36:35:38.2</t>
  </si>
  <si>
    <t>2MASX J13132753+3635371</t>
  </si>
  <si>
    <t>NGC5034</t>
  </si>
  <si>
    <t>+70:38:57.7</t>
  </si>
  <si>
    <t>2MASX J13121901+7038576</t>
  </si>
  <si>
    <t>NGC5035</t>
  </si>
  <si>
    <t>-16:29:33.7</t>
  </si>
  <si>
    <t>2MASX J13144922-1629331</t>
  </si>
  <si>
    <t>NGC5036</t>
  </si>
  <si>
    <t>-04:10:42.9</t>
  </si>
  <si>
    <t>2MASX J13144283-0410424</t>
  </si>
  <si>
    <t>NGC5037</t>
  </si>
  <si>
    <t>-16:35:25.1</t>
  </si>
  <si>
    <t>2MASX J13145938-1635251</t>
  </si>
  <si>
    <t>NGC5038</t>
  </si>
  <si>
    <t>-15:57:06.5</t>
  </si>
  <si>
    <t>2MASX J13150213-1557061</t>
  </si>
  <si>
    <t>NGC5039</t>
  </si>
  <si>
    <t>-04:09:29.4</t>
  </si>
  <si>
    <t>2MASX J13145192-0409294</t>
  </si>
  <si>
    <t>NGC5040</t>
  </si>
  <si>
    <t>+51:15:30.1</t>
  </si>
  <si>
    <t>2MASX J13133267+5115300</t>
  </si>
  <si>
    <t>NGC5041</t>
  </si>
  <si>
    <t>+30:42:20.8</t>
  </si>
  <si>
    <t>2MASX J13143246+3042205</t>
  </si>
  <si>
    <t>NGC5042</t>
  </si>
  <si>
    <t>-23:59:02.6</t>
  </si>
  <si>
    <t>2MASX J13153130-2358565</t>
  </si>
  <si>
    <t>NGC5043</t>
  </si>
  <si>
    <t>-60:02:43.8</t>
  </si>
  <si>
    <t>MWSC 2099</t>
  </si>
  <si>
    <t>NGC5044</t>
  </si>
  <si>
    <t>-16:23:07.9</t>
  </si>
  <si>
    <t>2MASX J13152396-1623079</t>
  </si>
  <si>
    <t>NGC5045</t>
  </si>
  <si>
    <t>-63:30:31.3</t>
  </si>
  <si>
    <t>MWSC 2096</t>
  </si>
  <si>
    <t>This is a Milky Way star cloud.  NGC RA for NGC 5045 is -10m in error.</t>
  </si>
  <si>
    <t>NGC5046</t>
  </si>
  <si>
    <t>-16:19:36.6</t>
  </si>
  <si>
    <t>2MASX J13154512-1619360</t>
  </si>
  <si>
    <t>NGC5047</t>
  </si>
  <si>
    <t>-16:31:08.0</t>
  </si>
  <si>
    <t>2MASX J13154852-1631080</t>
  </si>
  <si>
    <t>NGC5048</t>
  </si>
  <si>
    <t>-28:24:37.9</t>
  </si>
  <si>
    <t>2MASX J13160837-2824376</t>
  </si>
  <si>
    <t>NGC5049</t>
  </si>
  <si>
    <t>-16:23:49.8</t>
  </si>
  <si>
    <t>2MASX J13155930-1623500</t>
  </si>
  <si>
    <t>NGC5050</t>
  </si>
  <si>
    <t>+02:52:44.3</t>
  </si>
  <si>
    <t>2MASX J13154175+0252448</t>
  </si>
  <si>
    <t>NGC5051</t>
  </si>
  <si>
    <t>-28:17:08.5</t>
  </si>
  <si>
    <t>2MASX J13162008-2817085</t>
  </si>
  <si>
    <t>NGC5052</t>
  </si>
  <si>
    <t>+29:40:33.9</t>
  </si>
  <si>
    <t>2MASX J13153485+2940338</t>
  </si>
  <si>
    <t>NGC5053</t>
  </si>
  <si>
    <t>+17:41:51.9</t>
  </si>
  <si>
    <t>MWSC 2101</t>
  </si>
  <si>
    <t>NGC5054</t>
  </si>
  <si>
    <t>-16:38:05.5</t>
  </si>
  <si>
    <t>2MASX J13165848-1638054</t>
  </si>
  <si>
    <t>NGC5055</t>
  </si>
  <si>
    <t>+42:01:45.4</t>
  </si>
  <si>
    <t>2MASX J13154932+4201454</t>
  </si>
  <si>
    <t>NGC5056</t>
  </si>
  <si>
    <t>+30:57:01.2</t>
  </si>
  <si>
    <t>2MASX J13161233+3057009</t>
  </si>
  <si>
    <t>NGC5057</t>
  </si>
  <si>
    <t>+31:01:53.4</t>
  </si>
  <si>
    <t>2MASX J13162775+3101531</t>
  </si>
  <si>
    <t>NGC5058</t>
  </si>
  <si>
    <t>+12:32:53.6</t>
  </si>
  <si>
    <t>2MASX J13165233+1232539</t>
  </si>
  <si>
    <t>NGC5059</t>
  </si>
  <si>
    <t>+07:50:40.2</t>
  </si>
  <si>
    <t>2MASX J13165848+0750407</t>
  </si>
  <si>
    <t>NGC5060</t>
  </si>
  <si>
    <t>+06:02:14.8</t>
  </si>
  <si>
    <t>2MASX J13171622+0602149</t>
  </si>
  <si>
    <t>NGC5061</t>
  </si>
  <si>
    <t>-26:50:14.0</t>
  </si>
  <si>
    <t>2MASX J13180505-2650139</t>
  </si>
  <si>
    <t>NGC5062</t>
  </si>
  <si>
    <t>-35:27:31.2</t>
  </si>
  <si>
    <t>2MASX J13182362-3527311</t>
  </si>
  <si>
    <t>NGC5063</t>
  </si>
  <si>
    <t>-35:21:08.9</t>
  </si>
  <si>
    <t>2MASX J13182572-3521091</t>
  </si>
  <si>
    <t>NGC5064</t>
  </si>
  <si>
    <t>-47:54:31.2</t>
  </si>
  <si>
    <t>2MASX J13185991-4754311</t>
  </si>
  <si>
    <t>NGC5065</t>
  </si>
  <si>
    <t>+31:05:33.7</t>
  </si>
  <si>
    <t>2MASX J13173061+3105336</t>
  </si>
  <si>
    <t>NGC5066</t>
  </si>
  <si>
    <t>-10:14:02.0</t>
  </si>
  <si>
    <t>2MASX J13182846-1014021</t>
  </si>
  <si>
    <t>NGC5067</t>
  </si>
  <si>
    <t>-10:08:43.0</t>
  </si>
  <si>
    <t>NGC5068</t>
  </si>
  <si>
    <t>-21:02:20.8</t>
  </si>
  <si>
    <t>2MASX J13185480-2102207</t>
  </si>
  <si>
    <t>NGC5069</t>
  </si>
  <si>
    <t>NGC5070</t>
  </si>
  <si>
    <t>-12:32:23.6</t>
  </si>
  <si>
    <t>2MASX J13191256-1232232</t>
  </si>
  <si>
    <t>NGC5071</t>
  </si>
  <si>
    <t>+07:56:07.9</t>
  </si>
  <si>
    <t>2MASX J13183717+0756079</t>
  </si>
  <si>
    <t>NGC5072</t>
  </si>
  <si>
    <t>NGC5073</t>
  </si>
  <si>
    <t>-14:50:40.3</t>
  </si>
  <si>
    <t>2MASX J13192062-1450402</t>
  </si>
  <si>
    <t>NGC5074</t>
  </si>
  <si>
    <t>+31:28:08.7</t>
  </si>
  <si>
    <t>2MASX J13182578+3128088</t>
  </si>
  <si>
    <t>NGC5075</t>
  </si>
  <si>
    <t>+07:49:51.7</t>
  </si>
  <si>
    <t>2MASX J13190624+0749513</t>
  </si>
  <si>
    <t>NGC5076</t>
  </si>
  <si>
    <t>-12:44:27.1</t>
  </si>
  <si>
    <t>2MASX J13193039-1244272</t>
  </si>
  <si>
    <t>NGC5077</t>
  </si>
  <si>
    <t>-12:39:25.1</t>
  </si>
  <si>
    <t>2MASX J13193162-1239252</t>
  </si>
  <si>
    <t>NGC5078</t>
  </si>
  <si>
    <t>-27:24:37.4</t>
  </si>
  <si>
    <t>2MASX J13195002-2724362</t>
  </si>
  <si>
    <t>NGC5079</t>
  </si>
  <si>
    <t>-12:41:56.5</t>
  </si>
  <si>
    <t>2MASX J13193805-1241562</t>
  </si>
  <si>
    <t>NGC5080</t>
  </si>
  <si>
    <t>+08:25:44.9</t>
  </si>
  <si>
    <t>2MASX J13191921+0825443</t>
  </si>
  <si>
    <t>NGC5081</t>
  </si>
  <si>
    <t>+28:30:24.9</t>
  </si>
  <si>
    <t>2MASX J13190823+2830244</t>
  </si>
  <si>
    <t>NGC5082</t>
  </si>
  <si>
    <t>-43:41:59.8</t>
  </si>
  <si>
    <t>2MASX J13204003-4341598</t>
  </si>
  <si>
    <t>NGC5083</t>
  </si>
  <si>
    <t>+39:35:21.6</t>
  </si>
  <si>
    <t>2MASX J13190306+3935258</t>
  </si>
  <si>
    <t>NGC5084</t>
  </si>
  <si>
    <t>-21:49:39.3</t>
  </si>
  <si>
    <t>2MASX J13201692-2149392</t>
  </si>
  <si>
    <t>NGC5085</t>
  </si>
  <si>
    <t>-24:26:24.5</t>
  </si>
  <si>
    <t>2MASX J13201659-2426464</t>
  </si>
  <si>
    <t>NGC5086</t>
  </si>
  <si>
    <t>-43:44:00.7</t>
  </si>
  <si>
    <t>ESO 270-001</t>
  </si>
  <si>
    <t>NGC5087</t>
  </si>
  <si>
    <t>-20:36:39.6</t>
  </si>
  <si>
    <t>2MASX J13202496-2036396</t>
  </si>
  <si>
    <t>NGC5088</t>
  </si>
  <si>
    <t>-12:34:18.4</t>
  </si>
  <si>
    <t>2MASX J13202023-1234185</t>
  </si>
  <si>
    <t>NGC5089</t>
  </si>
  <si>
    <t>+30:15:23.6</t>
  </si>
  <si>
    <t>2MASX J13193929+3015227</t>
  </si>
  <si>
    <t>NGC5090</t>
  </si>
  <si>
    <t>-43:42:16.4</t>
  </si>
  <si>
    <t>2MASX J13211286-4342168</t>
  </si>
  <si>
    <t>NGC5090A</t>
  </si>
  <si>
    <t>-43:38:57.8</t>
  </si>
  <si>
    <t>2MASX J13192110-4338578</t>
  </si>
  <si>
    <t>NGC5090B</t>
  </si>
  <si>
    <t>-43:51:52.8</t>
  </si>
  <si>
    <t>2MASX J13201750-4351525</t>
  </si>
  <si>
    <t>NGC5091</t>
  </si>
  <si>
    <t>-43:43:10.8</t>
  </si>
  <si>
    <t>ESO 270-004</t>
  </si>
  <si>
    <t>NGC5092</t>
  </si>
  <si>
    <t>+22:59:59.6</t>
  </si>
  <si>
    <t>2MASX J13195150+2300000</t>
  </si>
  <si>
    <t>NGC5093</t>
  </si>
  <si>
    <t>+40:23:10.0</t>
  </si>
  <si>
    <t>2MASX J13193778+4023100</t>
  </si>
  <si>
    <t>NGC5094</t>
  </si>
  <si>
    <t>-14:04:50.4</t>
  </si>
  <si>
    <t>2MASX J13204685-1404504</t>
  </si>
  <si>
    <t>NGC5095</t>
  </si>
  <si>
    <t>-02:17:21.6</t>
  </si>
  <si>
    <t>2MASX J13203685-0217217</t>
  </si>
  <si>
    <t>NGC5096</t>
  </si>
  <si>
    <t>+33:05:22.0</t>
  </si>
  <si>
    <t>NGC5096 NED01</t>
  </si>
  <si>
    <t>+33:05:16.6</t>
  </si>
  <si>
    <t>2MASX J13200867+3305169</t>
  </si>
  <si>
    <t>NGC5096 NED02</t>
  </si>
  <si>
    <t>+33:05:26.7</t>
  </si>
  <si>
    <t>2MASX J13200914+3305266</t>
  </si>
  <si>
    <t>NGC5096 NED03</t>
  </si>
  <si>
    <t>+33:05:22.5</t>
  </si>
  <si>
    <t>SDSS J132008.08+330522.4</t>
  </si>
  <si>
    <t>NGC5097</t>
  </si>
  <si>
    <t>-12:28:16.5</t>
  </si>
  <si>
    <t>2MASX J13205967-1228164</t>
  </si>
  <si>
    <t>NGC5098</t>
  </si>
  <si>
    <t>+33:08:39.0</t>
  </si>
  <si>
    <t>NGC5098 NED01</t>
  </si>
  <si>
    <t>+33:08:41.1</t>
  </si>
  <si>
    <t>2MASX J13201775+3308409</t>
  </si>
  <si>
    <t>NGC5098 NED02</t>
  </si>
  <si>
    <t>+33:08:36.3</t>
  </si>
  <si>
    <t>2MASX J13201472+3308359</t>
  </si>
  <si>
    <t>NGC5099</t>
  </si>
  <si>
    <t>-13:02:32.5</t>
  </si>
  <si>
    <t>2MASX J13211966-1302306</t>
  </si>
  <si>
    <t>NGC5100</t>
  </si>
  <si>
    <t>+08:58:55.0</t>
  </si>
  <si>
    <t>MCG +02-34-009</t>
  </si>
  <si>
    <t>NGC5100 NED01</t>
  </si>
  <si>
    <t>+08:59:07.7</t>
  </si>
  <si>
    <t>2MASX J13205758+0859081</t>
  </si>
  <si>
    <t>NGC5100 NED02</t>
  </si>
  <si>
    <t>+08:58:41.9</t>
  </si>
  <si>
    <t>NGC5101</t>
  </si>
  <si>
    <t>-27:25:49.9</t>
  </si>
  <si>
    <t>2MASX J13214624-2725498</t>
  </si>
  <si>
    <t>NGC5102</t>
  </si>
  <si>
    <t>-36:37:48.9</t>
  </si>
  <si>
    <t>2MASX J13215765-3637487</t>
  </si>
  <si>
    <t>NGC5103</t>
  </si>
  <si>
    <t>+43:05:02.3</t>
  </si>
  <si>
    <t>2MASX J13203005+4305024</t>
  </si>
  <si>
    <t>NGC5104</t>
  </si>
  <si>
    <t>+00:20:32.6</t>
  </si>
  <si>
    <t>2MASX J13212311+0020333</t>
  </si>
  <si>
    <t>NGC5105</t>
  </si>
  <si>
    <t>-13:12:24.4</t>
  </si>
  <si>
    <t>2MASX J13214910-1312244</t>
  </si>
  <si>
    <t>NGC5106</t>
  </si>
  <si>
    <t>5100 NED02</t>
  </si>
  <si>
    <t>2MASX J13205961+0858421</t>
  </si>
  <si>
    <t>NGC5107</t>
  </si>
  <si>
    <t>+38:32:15.4</t>
  </si>
  <si>
    <t>2MASX J13212526+3832109</t>
  </si>
  <si>
    <t>NGC5108</t>
  </si>
  <si>
    <t>-32:20:31.6</t>
  </si>
  <si>
    <t>2MASX J13231884-3220314</t>
  </si>
  <si>
    <t>NGC5109</t>
  </si>
  <si>
    <t>+57:38:41.1</t>
  </si>
  <si>
    <t>2MASX J13205234+5738410</t>
  </si>
  <si>
    <t>NGC5110</t>
  </si>
  <si>
    <t>-12:57:53.3</t>
  </si>
  <si>
    <t>2MASX J13225651-1257530</t>
  </si>
  <si>
    <t>NGC5111</t>
  </si>
  <si>
    <t>NGC5112</t>
  </si>
  <si>
    <t>+38:44:04.9</t>
  </si>
  <si>
    <t>2MASX J13215650+3844042</t>
  </si>
  <si>
    <t>NGC5113</t>
  </si>
  <si>
    <t>NGC5114</t>
  </si>
  <si>
    <t>-32:20:38.2</t>
  </si>
  <si>
    <t>2MASX J13240173-3220383</t>
  </si>
  <si>
    <t>NGC5115</t>
  </si>
  <si>
    <t>+13:57:02.4</t>
  </si>
  <si>
    <t>2MASX J13230036+1357022</t>
  </si>
  <si>
    <t>NGC5116</t>
  </si>
  <si>
    <t>+26:58:50.6</t>
  </si>
  <si>
    <t>2MASX J13225563+2658505</t>
  </si>
  <si>
    <t>NGC5117</t>
  </si>
  <si>
    <t>+28:18:59.2</t>
  </si>
  <si>
    <t>2MASX J13225646+2818595</t>
  </si>
  <si>
    <t>NGC5118</t>
  </si>
  <si>
    <t>2MASX J13232747+0623338</t>
  </si>
  <si>
    <t>NGC5119</t>
  </si>
  <si>
    <t>-12:16:35.2</t>
  </si>
  <si>
    <t>2MASX J13240030-1216351</t>
  </si>
  <si>
    <t>NGC5120</t>
  </si>
  <si>
    <t>-63:27:30.0</t>
  </si>
  <si>
    <t>MWSC 2121</t>
  </si>
  <si>
    <t>NGC5121</t>
  </si>
  <si>
    <t>-37:40:55.9</t>
  </si>
  <si>
    <t>2MASX J13244558-3740559</t>
  </si>
  <si>
    <t>NGC5121A</t>
  </si>
  <si>
    <t>-37:22:43.7</t>
  </si>
  <si>
    <t>ESO 382-061</t>
  </si>
  <si>
    <t>NGC5122</t>
  </si>
  <si>
    <t>-10:39:15.4</t>
  </si>
  <si>
    <t>2MASX J13241494-1039156</t>
  </si>
  <si>
    <t>NGC5123</t>
  </si>
  <si>
    <t>+43:05:10.5</t>
  </si>
  <si>
    <t>2MASX J13231050+4305108</t>
  </si>
  <si>
    <t>NGC5124</t>
  </si>
  <si>
    <t>2MASX J13245027-3018279</t>
  </si>
  <si>
    <t>NGC5125</t>
  </si>
  <si>
    <t>+09:42:36.7</t>
  </si>
  <si>
    <t>2MASX J13240068+0942362</t>
  </si>
  <si>
    <t>NGC5126</t>
  </si>
  <si>
    <t>-30:20:01.0</t>
  </si>
  <si>
    <t>2MASX J13245297-3020059</t>
  </si>
  <si>
    <t>NGC5127</t>
  </si>
  <si>
    <t>+31:33:56.7</t>
  </si>
  <si>
    <t>2MASX J13234497+3133568</t>
  </si>
  <si>
    <t>NGC5128</t>
  </si>
  <si>
    <t>-43:01:08.8</t>
  </si>
  <si>
    <t>2MASX J13252775-4301073</t>
  </si>
  <si>
    <t>NGC5129</t>
  </si>
  <si>
    <t>+13:58:35.5</t>
  </si>
  <si>
    <t>2MASX J13241000+1358351</t>
  </si>
  <si>
    <t>NGC5130</t>
  </si>
  <si>
    <t>-10:12:36.8</t>
  </si>
  <si>
    <t>2MASX J13242716-1012368</t>
  </si>
  <si>
    <t>NGC5131</t>
  </si>
  <si>
    <t>+30:59:17.0</t>
  </si>
  <si>
    <t>2MASX J13235697+3059168</t>
  </si>
  <si>
    <t>NGC5132</t>
  </si>
  <si>
    <t>+14:05:33.3</t>
  </si>
  <si>
    <t>2MASX J13242889+1405332</t>
  </si>
  <si>
    <t>NGC5133</t>
  </si>
  <si>
    <t>-04:04:55.2</t>
  </si>
  <si>
    <t>2MASX J13245289-0404550</t>
  </si>
  <si>
    <t>NGC5134</t>
  </si>
  <si>
    <t>-21:08:03.0</t>
  </si>
  <si>
    <t>2MASX J13251856-2108030</t>
  </si>
  <si>
    <t>NGC5135</t>
  </si>
  <si>
    <t>-29:50:01.2</t>
  </si>
  <si>
    <t>2MASX J13254405-2950012</t>
  </si>
  <si>
    <t>NGC5136</t>
  </si>
  <si>
    <t>2MASX J13245137+1344162</t>
  </si>
  <si>
    <t>NGC5137</t>
  </si>
  <si>
    <t>+14:04:37.9</t>
  </si>
  <si>
    <t>2MASX J13245247+1404382</t>
  </si>
  <si>
    <t>NGC5138</t>
  </si>
  <si>
    <t>-59:02:27.4</t>
  </si>
  <si>
    <t>MWSC 2120</t>
  </si>
  <si>
    <t>NGC5139</t>
  </si>
  <si>
    <t>-47:28:36.7</t>
  </si>
  <si>
    <t>C 080</t>
  </si>
  <si>
    <t>NGC5140</t>
  </si>
  <si>
    <t>-33:52:06.5</t>
  </si>
  <si>
    <t>2MASX J13262174-3352067</t>
  </si>
  <si>
    <t>NGC5141</t>
  </si>
  <si>
    <t>+36:22:42.7</t>
  </si>
  <si>
    <t>2MASX J13245144+3622424</t>
  </si>
  <si>
    <t>NGC5142</t>
  </si>
  <si>
    <t>+36:23:58.2</t>
  </si>
  <si>
    <t>2MASX J13250113+3623585</t>
  </si>
  <si>
    <t>NGC5143</t>
  </si>
  <si>
    <t>+36:26:13.8</t>
  </si>
  <si>
    <t>2MASX J13250120+3626145</t>
  </si>
  <si>
    <t>NGC5144</t>
  </si>
  <si>
    <t>+70:30:44.0</t>
  </si>
  <si>
    <t>MCG +12-13-005</t>
  </si>
  <si>
    <t>NGC5144 NED01</t>
  </si>
  <si>
    <t>+70:30:36.4</t>
  </si>
  <si>
    <t>2MASX J13225349+7030363</t>
  </si>
  <si>
    <t>NGC5144 NED02</t>
  </si>
  <si>
    <t>+70:30:53.0</t>
  </si>
  <si>
    <t>IRAS 13214+7046</t>
  </si>
  <si>
    <t>NGC5145</t>
  </si>
  <si>
    <t>+43:16:02.2</t>
  </si>
  <si>
    <t>2MASX J13251390+4316018</t>
  </si>
  <si>
    <t>NGC5146</t>
  </si>
  <si>
    <t>-12:19:26.3</t>
  </si>
  <si>
    <t>2MASX J13263751-1219259</t>
  </si>
  <si>
    <t>NGC5147</t>
  </si>
  <si>
    <t>+02:06:03.1</t>
  </si>
  <si>
    <t>2MASX J13261970+0206027</t>
  </si>
  <si>
    <t>NGC5148</t>
  </si>
  <si>
    <t>+02:18:49.4</t>
  </si>
  <si>
    <t>2MASX J13263886+0218499</t>
  </si>
  <si>
    <t>NGC5149</t>
  </si>
  <si>
    <t>+35:56:03.9</t>
  </si>
  <si>
    <t>2MASX J13260917+3556039</t>
  </si>
  <si>
    <t>NGC5150</t>
  </si>
  <si>
    <t>-29:33:44.1</t>
  </si>
  <si>
    <t>2MASX J13273652-2933438</t>
  </si>
  <si>
    <t>NGC5151</t>
  </si>
  <si>
    <t>+16:52:25.7</t>
  </si>
  <si>
    <t>2MASX J13264084+1652258</t>
  </si>
  <si>
    <t>NGC5152</t>
  </si>
  <si>
    <t>-29:37:07.0</t>
  </si>
  <si>
    <t>2MASX J13274933-2937048</t>
  </si>
  <si>
    <t>NGC5153</t>
  </si>
  <si>
    <t>-29:37:04.9</t>
  </si>
  <si>
    <t>2MASX J13275431-2937048</t>
  </si>
  <si>
    <t>NGC5154</t>
  </si>
  <si>
    <t>+36:00:37.0</t>
  </si>
  <si>
    <t>2MASX J13262849+3600373</t>
  </si>
  <si>
    <t>NGC5155</t>
  </si>
  <si>
    <t>NGC5156</t>
  </si>
  <si>
    <t>-48:55:00.5</t>
  </si>
  <si>
    <t>2MASX J13284409-4855005</t>
  </si>
  <si>
    <t>NGC5157</t>
  </si>
  <si>
    <t>+32:01:50.6</t>
  </si>
  <si>
    <t>2MASX J13271683+3201505</t>
  </si>
  <si>
    <t>NGC5158</t>
  </si>
  <si>
    <t>+17:46:43.8</t>
  </si>
  <si>
    <t>2MASX J13274693+1746442</t>
  </si>
  <si>
    <t>NGC5159</t>
  </si>
  <si>
    <t>+02:58:57.6</t>
  </si>
  <si>
    <t>2MASX J13281623+0258574</t>
  </si>
  <si>
    <t>NGC5160</t>
  </si>
  <si>
    <t>+05:59:45.2</t>
  </si>
  <si>
    <t>NGC5161</t>
  </si>
  <si>
    <t>-33:10:25.8</t>
  </si>
  <si>
    <t>2MASX J13291390-3310258</t>
  </si>
  <si>
    <t>NGC5162</t>
  </si>
  <si>
    <t>+11:00:28.4</t>
  </si>
  <si>
    <t>2MASX J13292596+1100285</t>
  </si>
  <si>
    <t>NGC5163</t>
  </si>
  <si>
    <t>+52:45:12.7</t>
  </si>
  <si>
    <t>2MASX J13265425+5245127</t>
  </si>
  <si>
    <t>NGC5164</t>
  </si>
  <si>
    <t>+55:29:13.8</t>
  </si>
  <si>
    <t>2MASX J13271189+5529135</t>
  </si>
  <si>
    <t>NGC5165</t>
  </si>
  <si>
    <t>+11:23:13.4</t>
  </si>
  <si>
    <t>2MASX J13283913+1123131</t>
  </si>
  <si>
    <t>NGC5166</t>
  </si>
  <si>
    <t>+32:01:56.6</t>
  </si>
  <si>
    <t>2MASX J13281504+3201565</t>
  </si>
  <si>
    <t>NGC5167</t>
  </si>
  <si>
    <t>+12:42:40.3</t>
  </si>
  <si>
    <t>IRAS 13261+1258</t>
  </si>
  <si>
    <t>NGC5168</t>
  </si>
  <si>
    <t>-60:56:21.2</t>
  </si>
  <si>
    <t>MWSC 2129</t>
  </si>
  <si>
    <t>NGC5169</t>
  </si>
  <si>
    <t>+46:40:19.7</t>
  </si>
  <si>
    <t>2MASX J13281003+4640196</t>
  </si>
  <si>
    <t>NGC5170</t>
  </si>
  <si>
    <t>-17:57:59.1</t>
  </si>
  <si>
    <t>2MASX J13294883-1757593</t>
  </si>
  <si>
    <t>NGC5171</t>
  </si>
  <si>
    <t>+11:44:06.4</t>
  </si>
  <si>
    <t>2MASX J13292154+1144065</t>
  </si>
  <si>
    <t>NGC5172</t>
  </si>
  <si>
    <t>+17:03:06.9</t>
  </si>
  <si>
    <t>2MASX J13291914+1703061</t>
  </si>
  <si>
    <t>NGC5173</t>
  </si>
  <si>
    <t>+46:35:29.9</t>
  </si>
  <si>
    <t>2MASX J13282527+4635296</t>
  </si>
  <si>
    <t>NGC5174</t>
  </si>
  <si>
    <t>NGC5175</t>
  </si>
  <si>
    <t>+10:59:42.5</t>
  </si>
  <si>
    <t>SDSS J132926.26+105942.5</t>
  </si>
  <si>
    <t>This star is superposed on NGC 5174.</t>
  </si>
  <si>
    <t>NGC5176</t>
  </si>
  <si>
    <t>+11:46:53.3</t>
  </si>
  <si>
    <t>2MASX J13292494+1146535</t>
  </si>
  <si>
    <t>NGC5177</t>
  </si>
  <si>
    <t>+11:47:49.3</t>
  </si>
  <si>
    <t>2MASX J13292426+1147495</t>
  </si>
  <si>
    <t>NGC5178</t>
  </si>
  <si>
    <t>+11:37:29.2</t>
  </si>
  <si>
    <t>2MASX J13292930+1137295</t>
  </si>
  <si>
    <t>NGC5179</t>
  </si>
  <si>
    <t>+11:44:45.0</t>
  </si>
  <si>
    <t>2MASX J13293087+1144445</t>
  </si>
  <si>
    <t>NGC5180</t>
  </si>
  <si>
    <t>+16:49:33.0</t>
  </si>
  <si>
    <t>2MASX J13292695+1649331</t>
  </si>
  <si>
    <t>NGC5181</t>
  </si>
  <si>
    <t>+13:18:14.8</t>
  </si>
  <si>
    <t>2MASX J13294202+1318144</t>
  </si>
  <si>
    <t>NGC5182</t>
  </si>
  <si>
    <t>-28:09:01.1</t>
  </si>
  <si>
    <t>2MASX J13304109-2809009</t>
  </si>
  <si>
    <t>NGC5183</t>
  </si>
  <si>
    <t>-01:43:14.1</t>
  </si>
  <si>
    <t>2MASX J13300614-0143144</t>
  </si>
  <si>
    <t>NGC5184</t>
  </si>
  <si>
    <t>-01:39:47.3</t>
  </si>
  <si>
    <t>2MASX J13301147-0139474</t>
  </si>
  <si>
    <t>NGC5185</t>
  </si>
  <si>
    <t>+13:24:57.8</t>
  </si>
  <si>
    <t>2MASX J13300224+1324573</t>
  </si>
  <si>
    <t>NGC5186</t>
  </si>
  <si>
    <t>+12:10:30.7</t>
  </si>
  <si>
    <t>2MASX J13300388+1210313</t>
  </si>
  <si>
    <t>NGC5187</t>
  </si>
  <si>
    <t>+31:07:48.5</t>
  </si>
  <si>
    <t>2MASX J13294820+3107485</t>
  </si>
  <si>
    <t>NGC5188</t>
  </si>
  <si>
    <t>-34:47:39.9</t>
  </si>
  <si>
    <t>2MASX J13312829-3447400</t>
  </si>
  <si>
    <t>NGC5189</t>
  </si>
  <si>
    <t>HD 117622</t>
  </si>
  <si>
    <t>ESO 096-016</t>
  </si>
  <si>
    <t>NGC5190</t>
  </si>
  <si>
    <t>+18:08:04.6</t>
  </si>
  <si>
    <t>2MASX J13303853+1808042</t>
  </si>
  <si>
    <t>NGC5191</t>
  </si>
  <si>
    <t>+11:12:02.7</t>
  </si>
  <si>
    <t>2MASX J13304735+1112023</t>
  </si>
  <si>
    <t>NGC5192</t>
  </si>
  <si>
    <t>-01:46:43.3</t>
  </si>
  <si>
    <t>2MASX J13305167-0146433</t>
  </si>
  <si>
    <t>NGC5193</t>
  </si>
  <si>
    <t>-33:14:03.2</t>
  </si>
  <si>
    <t>2MASX J13315348-3314040</t>
  </si>
  <si>
    <t>NGC5193A</t>
  </si>
  <si>
    <t>-33:14:22.1</t>
  </si>
  <si>
    <t>2MASX J13314907-3314221</t>
  </si>
  <si>
    <t>NGC5194</t>
  </si>
  <si>
    <t>+47:11:42.6</t>
  </si>
  <si>
    <t>2MASX J13295269+4711429</t>
  </si>
  <si>
    <t>NGC5195</t>
  </si>
  <si>
    <t>+47:15:58.1</t>
  </si>
  <si>
    <t>2MASX J13295958+4715580</t>
  </si>
  <si>
    <t>NGC5196</t>
  </si>
  <si>
    <t>-01:36:54.2</t>
  </si>
  <si>
    <t>2MASX J13311969-0136537</t>
  </si>
  <si>
    <t>NGC5197</t>
  </si>
  <si>
    <t>-01:41:35.0</t>
  </si>
  <si>
    <t>2MASX J13312516-0141347</t>
  </si>
  <si>
    <t>NGC5198</t>
  </si>
  <si>
    <t>+46:40:14.8</t>
  </si>
  <si>
    <t>2MASX J13301141+4640149</t>
  </si>
  <si>
    <t>NGC5199</t>
  </si>
  <si>
    <t>+34:49:50.4</t>
  </si>
  <si>
    <t>2MASX J13304274+3449503</t>
  </si>
  <si>
    <t>NGC5200</t>
  </si>
  <si>
    <t>-00:01:48.6</t>
  </si>
  <si>
    <t>Components are 2MASS J13314257-0001487 and 2MASS J13314200-0001488.</t>
  </si>
  <si>
    <t>NGC5201</t>
  </si>
  <si>
    <t>+53:04:55.1</t>
  </si>
  <si>
    <t>2MASX J13291617+5304554</t>
  </si>
  <si>
    <t>NGC5202</t>
  </si>
  <si>
    <t>-01:41:55.6</t>
  </si>
  <si>
    <t>2MASX J13320050-0141555</t>
  </si>
  <si>
    <t>NGC5203</t>
  </si>
  <si>
    <t>-08:47:10.4</t>
  </si>
  <si>
    <t>2MASX J13321340-0847104</t>
  </si>
  <si>
    <t>NGC5204</t>
  </si>
  <si>
    <t>+58:25:07.4</t>
  </si>
  <si>
    <t>2MASX J13293650+5825074</t>
  </si>
  <si>
    <t>NGC5205</t>
  </si>
  <si>
    <t>+62:30:41.7</t>
  </si>
  <si>
    <t>2MASX J13300369+6230415</t>
  </si>
  <si>
    <t>NGC5206</t>
  </si>
  <si>
    <t>-48:09:04.2</t>
  </si>
  <si>
    <t>2MASX J13334398-4809044</t>
  </si>
  <si>
    <t>NGC5207</t>
  </si>
  <si>
    <t>+13:53:32.6</t>
  </si>
  <si>
    <t>2MASX J13321395+1353323</t>
  </si>
  <si>
    <t>NGC5208</t>
  </si>
  <si>
    <t>+07:18:59.2</t>
  </si>
  <si>
    <t>2MASX J13322790+0718599</t>
  </si>
  <si>
    <t>NGC5209</t>
  </si>
  <si>
    <t>+07:19:38.1</t>
  </si>
  <si>
    <t>2MASX J13324251+0719382</t>
  </si>
  <si>
    <t>NGC5210</t>
  </si>
  <si>
    <t>+07:10:12.3</t>
  </si>
  <si>
    <t>2MASX J13324924+0710122</t>
  </si>
  <si>
    <t>NGC5211</t>
  </si>
  <si>
    <t>-01:02:08.9</t>
  </si>
  <si>
    <t>2MASX J13330535-0102085</t>
  </si>
  <si>
    <t>NGC5212</t>
  </si>
  <si>
    <t>+07:17:15.9</t>
  </si>
  <si>
    <t>2MASX J13325602+0717162</t>
  </si>
  <si>
    <t>NGC5213</t>
  </si>
  <si>
    <t>+04:08:00.0</t>
  </si>
  <si>
    <t>2MASX J13343925+0407477</t>
  </si>
  <si>
    <t>NGC5214</t>
  </si>
  <si>
    <t>+41:52:18.6</t>
  </si>
  <si>
    <t>2MASX J13324873+4152184</t>
  </si>
  <si>
    <t>NGC5215A</t>
  </si>
  <si>
    <t>-33:28:51.6</t>
  </si>
  <si>
    <t>2MASX J13350667-3328517</t>
  </si>
  <si>
    <t>NGC5215B</t>
  </si>
  <si>
    <t>-33:28:58.7</t>
  </si>
  <si>
    <t>2MASX J13351155-3328576</t>
  </si>
  <si>
    <t>NGC5216</t>
  </si>
  <si>
    <t>+62:42:02.5</t>
  </si>
  <si>
    <t>2MASX J13320682+6242029</t>
  </si>
  <si>
    <t>NGC5217</t>
  </si>
  <si>
    <t>+17:51:24.7</t>
  </si>
  <si>
    <t>2MASX J13340593+1751244</t>
  </si>
  <si>
    <t>NGC5218</t>
  </si>
  <si>
    <t>+62:46:03.9</t>
  </si>
  <si>
    <t>2MASX J13321042+6246039</t>
  </si>
  <si>
    <t>NGC5219</t>
  </si>
  <si>
    <t>-45:51:21.5</t>
  </si>
  <si>
    <t>NGC5220</t>
  </si>
  <si>
    <t>-33:27:13.7</t>
  </si>
  <si>
    <t>2MASX J13355666-3327137</t>
  </si>
  <si>
    <t>NGC5221</t>
  </si>
  <si>
    <t>+13:49:57.0</t>
  </si>
  <si>
    <t>2MASX J13345590+1349571</t>
  </si>
  <si>
    <t>NGC5222</t>
  </si>
  <si>
    <t>+13:44:36.0</t>
  </si>
  <si>
    <t>MCG +02-35-005</t>
  </si>
  <si>
    <t>NGC5222 NED01</t>
  </si>
  <si>
    <t>+13:44:31.8</t>
  </si>
  <si>
    <t>2MASX J13345590+1344311</t>
  </si>
  <si>
    <t>NGC5222 NED02</t>
  </si>
  <si>
    <t>+13:44:39.4</t>
  </si>
  <si>
    <t>MCG +02-35-005 NED02</t>
  </si>
  <si>
    <t>NGC5223</t>
  </si>
  <si>
    <t>+34:41:25.6</t>
  </si>
  <si>
    <t>2MASX J13342524+3441255</t>
  </si>
  <si>
    <t>NGC5224</t>
  </si>
  <si>
    <t>+06:28:52.0</t>
  </si>
  <si>
    <t>2MASX J13350883+0628519</t>
  </si>
  <si>
    <t>NGC5225</t>
  </si>
  <si>
    <t>+51:29:25.2</t>
  </si>
  <si>
    <t>2MASX J13332012+5129253</t>
  </si>
  <si>
    <t>NGC5226</t>
  </si>
  <si>
    <t>+13:55:19.8</t>
  </si>
  <si>
    <t>2MASX J13350365+1355200</t>
  </si>
  <si>
    <t>NGC5227</t>
  </si>
  <si>
    <t>+01:24:38.1</t>
  </si>
  <si>
    <t>2MASX J13352457+0124376</t>
  </si>
  <si>
    <t>NGC5228</t>
  </si>
  <si>
    <t>+34:46:40.1</t>
  </si>
  <si>
    <t>2MASX J13343506+3446405</t>
  </si>
  <si>
    <t>NGC5229</t>
  </si>
  <si>
    <t>+47:54:55.6</t>
  </si>
  <si>
    <t>2MASX J13340283+4754556</t>
  </si>
  <si>
    <t>NGC5230</t>
  </si>
  <si>
    <t>+13:40:34.2</t>
  </si>
  <si>
    <t>2MASX J13353188+1340344</t>
  </si>
  <si>
    <t>NGC5231</t>
  </si>
  <si>
    <t>+02:59:56.1</t>
  </si>
  <si>
    <t>2MASX J13354825+0259556</t>
  </si>
  <si>
    <t>NGC5232</t>
  </si>
  <si>
    <t>-08:29:51.8</t>
  </si>
  <si>
    <t>2MASX J13360823-0829519</t>
  </si>
  <si>
    <t>NGC5233</t>
  </si>
  <si>
    <t>+34:40:38.8</t>
  </si>
  <si>
    <t>2MASX J13351333+3440383</t>
  </si>
  <si>
    <t>NGC5234</t>
  </si>
  <si>
    <t>-49:50:12.9</t>
  </si>
  <si>
    <t>2MASX J13372994-4950128</t>
  </si>
  <si>
    <t>NGC5235</t>
  </si>
  <si>
    <t>+06:35:07.3</t>
  </si>
  <si>
    <t>2MASX J13360139+0635076</t>
  </si>
  <si>
    <t>NGC5236</t>
  </si>
  <si>
    <t>-29:51:55.5</t>
  </si>
  <si>
    <t>2MASX J13370091-2951567</t>
  </si>
  <si>
    <t>NGC5237</t>
  </si>
  <si>
    <t>-42:50:49.1</t>
  </si>
  <si>
    <t>2MASX J13373905-4250488</t>
  </si>
  <si>
    <t>NGC5238</t>
  </si>
  <si>
    <t>+51:36:49.2</t>
  </si>
  <si>
    <t>2MASX J13344249+5136494</t>
  </si>
  <si>
    <t>NGC5239</t>
  </si>
  <si>
    <t>+07:22:10.5</t>
  </si>
  <si>
    <t>2MASX J13362618+0722109</t>
  </si>
  <si>
    <t>NGC5240</t>
  </si>
  <si>
    <t>+35:35:17.7</t>
  </si>
  <si>
    <t>2MASX J13355522+3535177</t>
  </si>
  <si>
    <t>NGC5241</t>
  </si>
  <si>
    <t>-08:24:06.8</t>
  </si>
  <si>
    <t>2MASX J13363986-0824065</t>
  </si>
  <si>
    <t>NGC5242</t>
  </si>
  <si>
    <t>+02:46:14.1</t>
  </si>
  <si>
    <t>NGC5243</t>
  </si>
  <si>
    <t>+38:20:38.1</t>
  </si>
  <si>
    <t>2MASX J13361501+3820381</t>
  </si>
  <si>
    <t>NGC5244</t>
  </si>
  <si>
    <t>2MASX J13384167-4551217</t>
  </si>
  <si>
    <t>NGC5245</t>
  </si>
  <si>
    <t>+03:53:50.7</t>
  </si>
  <si>
    <t>2MASX J13372326+0353504</t>
  </si>
  <si>
    <t>NGC5246</t>
  </si>
  <si>
    <t>+04:06:16.0</t>
  </si>
  <si>
    <t>2MASX J13372941+0406164</t>
  </si>
  <si>
    <t>NGC5247</t>
  </si>
  <si>
    <t>-17:53:02.5</t>
  </si>
  <si>
    <t>2MASX J13380303-1753025</t>
  </si>
  <si>
    <t>NGC5248</t>
  </si>
  <si>
    <t>+08:53:06.6</t>
  </si>
  <si>
    <t>2MASX J13373206+0853062</t>
  </si>
  <si>
    <t>NGC5249</t>
  </si>
  <si>
    <t>+15:58:20.0</t>
  </si>
  <si>
    <t>2MASX J13373751+1558197</t>
  </si>
  <si>
    <t>NGC5250</t>
  </si>
  <si>
    <t>+51:14:08.9</t>
  </si>
  <si>
    <t>2MASX J13360737+5114085</t>
  </si>
  <si>
    <t>NGC5251</t>
  </si>
  <si>
    <t>+27:25:09.2</t>
  </si>
  <si>
    <t>2MASX J13372485+2725097</t>
  </si>
  <si>
    <t>NGC5252</t>
  </si>
  <si>
    <t>+04:32:33.3</t>
  </si>
  <si>
    <t>2MASX J13381586+0432330</t>
  </si>
  <si>
    <t>NGC5253</t>
  </si>
  <si>
    <t>-31:38:24.4</t>
  </si>
  <si>
    <t>2MASX J13395599-3138241</t>
  </si>
  <si>
    <t>NGC5254</t>
  </si>
  <si>
    <t>-11:29:37.9</t>
  </si>
  <si>
    <t>2MASX J13393790-1129379</t>
  </si>
  <si>
    <t>NGC5255</t>
  </si>
  <si>
    <t>+57:06:32.2</t>
  </si>
  <si>
    <t>2MASX J13371811+5706324</t>
  </si>
  <si>
    <t>NGC5256</t>
  </si>
  <si>
    <t>+48:16:37.0</t>
  </si>
  <si>
    <t>MCG +08-25-031</t>
  </si>
  <si>
    <t>NGC5256 NED01</t>
  </si>
  <si>
    <t>+48:16:32.0</t>
  </si>
  <si>
    <t>2MASX J13381728+4816319</t>
  </si>
  <si>
    <t>NGC5256 NED02</t>
  </si>
  <si>
    <t>+48:16:41.0</t>
  </si>
  <si>
    <t>IRAS 13362+4831</t>
  </si>
  <si>
    <t>NGC5257</t>
  </si>
  <si>
    <t>+00:50:24.0</t>
  </si>
  <si>
    <t>2MASX J13395227+0050224</t>
  </si>
  <si>
    <t>NGC5258</t>
  </si>
  <si>
    <t>+00:49:51.4</t>
  </si>
  <si>
    <t>2MASX J13395767+0049514</t>
  </si>
  <si>
    <t>NGC5259</t>
  </si>
  <si>
    <t>+30:59:29.0</t>
  </si>
  <si>
    <t>NGC5259 NED01</t>
  </si>
  <si>
    <t>+30:59:32.5</t>
  </si>
  <si>
    <t>SDSS J133923.13+305932.4</t>
  </si>
  <si>
    <t>Incorrectly called a superposed star in MCG Notes.</t>
  </si>
  <si>
    <t>NGC5259 NED02</t>
  </si>
  <si>
    <t>+30:59:26.9</t>
  </si>
  <si>
    <t>2MASX J13392470+3059275</t>
  </si>
  <si>
    <t>NGC5260</t>
  </si>
  <si>
    <t>-23:51:29.1</t>
  </si>
  <si>
    <t>2MASX J13401990-2351291</t>
  </si>
  <si>
    <t>NGC5261</t>
  </si>
  <si>
    <t>+05:04:34.7</t>
  </si>
  <si>
    <t>2MASX J13401609+0504343</t>
  </si>
  <si>
    <t>NGC5262</t>
  </si>
  <si>
    <t>+75:02:21.9</t>
  </si>
  <si>
    <t>2MASX J13353855+7502217</t>
  </si>
  <si>
    <t>NGC5263</t>
  </si>
  <si>
    <t>+28:24:02.1</t>
  </si>
  <si>
    <t>2MASX J13395563+2824020</t>
  </si>
  <si>
    <t>NGC5264</t>
  </si>
  <si>
    <t>-29:54:47.1</t>
  </si>
  <si>
    <t>2MASX J13413668-2954472</t>
  </si>
  <si>
    <t>NGC5265</t>
  </si>
  <si>
    <t>+36:51:39.9</t>
  </si>
  <si>
    <t>2MASX J13400908+3651396</t>
  </si>
  <si>
    <t>NGC5266</t>
  </si>
  <si>
    <t>-48:10:09.9</t>
  </si>
  <si>
    <t>2MASX J13430212-4810097</t>
  </si>
  <si>
    <t>NGC5266A</t>
  </si>
  <si>
    <t>-48:20:31.1</t>
  </si>
  <si>
    <t>2MASX J13403707-4820311</t>
  </si>
  <si>
    <t>NGC5267</t>
  </si>
  <si>
    <t>+38:47:38.7</t>
  </si>
  <si>
    <t>2MASX J13403994+3847384</t>
  </si>
  <si>
    <t>NGC5268</t>
  </si>
  <si>
    <t>-13:51:34.4</t>
  </si>
  <si>
    <t>2MASS J13421242-1351343</t>
  </si>
  <si>
    <t>NGC5269</t>
  </si>
  <si>
    <t>-62:54:45.0</t>
  </si>
  <si>
    <t>MWSC 2156</t>
  </si>
  <si>
    <t>NGC5270</t>
  </si>
  <si>
    <t>+04:15:45.3</t>
  </si>
  <si>
    <t>2MASX J13421086+0415450</t>
  </si>
  <si>
    <t>NGC5271</t>
  </si>
  <si>
    <t>+30:07:31.6</t>
  </si>
  <si>
    <t>2MASX J13414237+3007312</t>
  </si>
  <si>
    <t>NGC5272</t>
  </si>
  <si>
    <t>+28:22:31.6</t>
  </si>
  <si>
    <t>MWSC 2152</t>
  </si>
  <si>
    <t>V-mag taken from LEDA</t>
  </si>
  <si>
    <t>NGC5273</t>
  </si>
  <si>
    <t>+35:39:15.2</t>
  </si>
  <si>
    <t>2MASS J13420837+3539154</t>
  </si>
  <si>
    <t>NGC5274</t>
  </si>
  <si>
    <t>+29:50:52.2</t>
  </si>
  <si>
    <t>2MASX J13422333+2950523</t>
  </si>
  <si>
    <t>NGC5275</t>
  </si>
  <si>
    <t>+29:49:29.6</t>
  </si>
  <si>
    <t>2MASX J13422356+2949293</t>
  </si>
  <si>
    <t>NGC5276</t>
  </si>
  <si>
    <t>+35:37:26.9</t>
  </si>
  <si>
    <t>2MASX J13422200+3537262</t>
  </si>
  <si>
    <t>NGC5277</t>
  </si>
  <si>
    <t>+29:57:15.9</t>
  </si>
  <si>
    <t>2MASX J13423840+2957154</t>
  </si>
  <si>
    <t>NGC5278</t>
  </si>
  <si>
    <t>+55:40:14.3</t>
  </si>
  <si>
    <t>2MASX J13413961+5540146</t>
  </si>
  <si>
    <t>NGC5279</t>
  </si>
  <si>
    <t>+55:40:25.7</t>
  </si>
  <si>
    <t>2MASX J13414375+5540256</t>
  </si>
  <si>
    <t>NGC5280</t>
  </si>
  <si>
    <t>+29:52:07.0</t>
  </si>
  <si>
    <t>2MASX J13425552+2952070</t>
  </si>
  <si>
    <t>NGC5281</t>
  </si>
  <si>
    <t>-62:54:59.5</t>
  </si>
  <si>
    <t>MWSC 2161</t>
  </si>
  <si>
    <t>NGC5282</t>
  </si>
  <si>
    <t>+30:04:10.3</t>
  </si>
  <si>
    <t>2MASX J13432486+3004104</t>
  </si>
  <si>
    <t>NGC5283</t>
  </si>
  <si>
    <t>+67:40:20.3</t>
  </si>
  <si>
    <t>2MASX J13410573+6740197</t>
  </si>
  <si>
    <t>NGC5284</t>
  </si>
  <si>
    <t>-59:08:57.8</t>
  </si>
  <si>
    <t>MWSC 2162</t>
  </si>
  <si>
    <t>The ESO number applies to the nominal position.</t>
  </si>
  <si>
    <t>NGC5285</t>
  </si>
  <si>
    <t>+02:06:35.7</t>
  </si>
  <si>
    <t>2MASX J13442577+0206352</t>
  </si>
  <si>
    <t>NGC5286</t>
  </si>
  <si>
    <t>-51:22:24.5</t>
  </si>
  <si>
    <t>C 084</t>
  </si>
  <si>
    <t>NGC5287</t>
  </si>
  <si>
    <t>+29:46:15.3</t>
  </si>
  <si>
    <t>2MASX J13445252+2946157</t>
  </si>
  <si>
    <t>NGC5288</t>
  </si>
  <si>
    <t>-64:41:07.4</t>
  </si>
  <si>
    <t>Cir</t>
  </si>
  <si>
    <t>MWSC 2168</t>
  </si>
  <si>
    <t>NGC5289</t>
  </si>
  <si>
    <t>+41:30:12.2</t>
  </si>
  <si>
    <t>2MASX J13450866+4130118</t>
  </si>
  <si>
    <t>NGC5290</t>
  </si>
  <si>
    <t>+41:42:45.3</t>
  </si>
  <si>
    <t>2MASX J13451913+4142444</t>
  </si>
  <si>
    <t>NGC5291</t>
  </si>
  <si>
    <t>-30:24:25.2</t>
  </si>
  <si>
    <t>2MASX J13472445-3024250</t>
  </si>
  <si>
    <t>NGC5292</t>
  </si>
  <si>
    <t>-30:56:22.3</t>
  </si>
  <si>
    <t>2MASX J13474008-3056225</t>
  </si>
  <si>
    <t>NGC5293</t>
  </si>
  <si>
    <t>+16:16:22.3</t>
  </si>
  <si>
    <t>2MASX J13465265+1616220</t>
  </si>
  <si>
    <t>NGC5294</t>
  </si>
  <si>
    <t>+55:17:27.0</t>
  </si>
  <si>
    <t>2MASX J13451806+5517256</t>
  </si>
  <si>
    <t>NGC5295</t>
  </si>
  <si>
    <t>+79:27:32.0</t>
  </si>
  <si>
    <t>2MASX J13383945+7927316</t>
  </si>
  <si>
    <t>NGC5296</t>
  </si>
  <si>
    <t>+43:51:04.9</t>
  </si>
  <si>
    <t>2MASX J13461868+4351046</t>
  </si>
  <si>
    <t>NGC5297</t>
  </si>
  <si>
    <t>+43:52:20.4</t>
  </si>
  <si>
    <t>2MASX J13462369+4352193</t>
  </si>
  <si>
    <t>NGC5298</t>
  </si>
  <si>
    <t>-30:25:42.7</t>
  </si>
  <si>
    <t>2MASX J13483648-3025427</t>
  </si>
  <si>
    <t>NGC5299</t>
  </si>
  <si>
    <t>-59:56:51.8</t>
  </si>
  <si>
    <t>MWSC 2170</t>
  </si>
  <si>
    <t>NGC5300</t>
  </si>
  <si>
    <t>+03:57:03.1</t>
  </si>
  <si>
    <t>2MASX J13481608+0357032</t>
  </si>
  <si>
    <t>NGC5301</t>
  </si>
  <si>
    <t>+46:06:25.4</t>
  </si>
  <si>
    <t>2MASX J13462460+4606266</t>
  </si>
  <si>
    <t>NGC5302</t>
  </si>
  <si>
    <t>-30:30:40.0</t>
  </si>
  <si>
    <t>2MASX J13484969-3030401</t>
  </si>
  <si>
    <t>NGC5303</t>
  </si>
  <si>
    <t>+38:18:16.7</t>
  </si>
  <si>
    <t>2MASX J13474496+3818163</t>
  </si>
  <si>
    <t>NGC5304</t>
  </si>
  <si>
    <t>-30:34:42.5</t>
  </si>
  <si>
    <t>2MASX J13500146-3034426</t>
  </si>
  <si>
    <t>NGC5305</t>
  </si>
  <si>
    <t>+37:49:34.8</t>
  </si>
  <si>
    <t>2MASX J13475569+3749343</t>
  </si>
  <si>
    <t>NGC5306</t>
  </si>
  <si>
    <t>-07:13:27.8</t>
  </si>
  <si>
    <t>2MASX J13491141-0713277</t>
  </si>
  <si>
    <t>NGC5307</t>
  </si>
  <si>
    <t>-51:12:20.8</t>
  </si>
  <si>
    <t>HD 120489</t>
  </si>
  <si>
    <t>2MASX J13510332-5112207</t>
  </si>
  <si>
    <t>NGC5308</t>
  </si>
  <si>
    <t>+60:58:23.4</t>
  </si>
  <si>
    <t>2MASX J13470039+6058229</t>
  </si>
  <si>
    <t>NGC5309</t>
  </si>
  <si>
    <t>-15:37:06.3</t>
  </si>
  <si>
    <t>2MASX J13501075-1537063</t>
  </si>
  <si>
    <t>NGC5310</t>
  </si>
  <si>
    <t>+00:04:09.1</t>
  </si>
  <si>
    <t>2MASS J13494774+0004088</t>
  </si>
  <si>
    <t>NGC5311</t>
  </si>
  <si>
    <t>+39:59:06.4</t>
  </si>
  <si>
    <t>2MASX J13485605+3959068</t>
  </si>
  <si>
    <t>NGC5312</t>
  </si>
  <si>
    <t>+33:37:18.3</t>
  </si>
  <si>
    <t>2MASX J13495059+3337179</t>
  </si>
  <si>
    <t>NGC5313</t>
  </si>
  <si>
    <t>+39:59:05.2</t>
  </si>
  <si>
    <t>2MASX J13494435+3959045</t>
  </si>
  <si>
    <t>NGC5314</t>
  </si>
  <si>
    <t>+70:20:22.4</t>
  </si>
  <si>
    <t>2MASX J13461136+7020225</t>
  </si>
  <si>
    <t>NGC5315</t>
  </si>
  <si>
    <t>-66:30:51.0</t>
  </si>
  <si>
    <t>HD 120800</t>
  </si>
  <si>
    <t>ESO 097-009</t>
  </si>
  <si>
    <t>NGC5316</t>
  </si>
  <si>
    <t>-61:52:08.8</t>
  </si>
  <si>
    <t>MWSC 2175</t>
  </si>
  <si>
    <t>NGC5317</t>
  </si>
  <si>
    <t>+05:00:52.1</t>
  </si>
  <si>
    <t>NGC5318</t>
  </si>
  <si>
    <t>+33:42:17.6</t>
  </si>
  <si>
    <t>PGC 049139</t>
  </si>
  <si>
    <t>NGC5319</t>
  </si>
  <si>
    <t>+33:45:41.6</t>
  </si>
  <si>
    <t>2MASX J13504067+3345414</t>
  </si>
  <si>
    <t>NGC5320</t>
  </si>
  <si>
    <t>+41:21:58.4</t>
  </si>
  <si>
    <t>2MASX J13502037+4121588</t>
  </si>
  <si>
    <t>NGC5321</t>
  </si>
  <si>
    <t>+33:37:57.4</t>
  </si>
  <si>
    <t>2MASX J13504364+3337574</t>
  </si>
  <si>
    <t>NGC5322</t>
  </si>
  <si>
    <t>+60:11:25.9</t>
  </si>
  <si>
    <t>2MASX J13491520+6011254</t>
  </si>
  <si>
    <t>NGC5323</t>
  </si>
  <si>
    <t>+76:49:42.0</t>
  </si>
  <si>
    <t>2MASX J13453654+7649421</t>
  </si>
  <si>
    <t>NGC5324</t>
  </si>
  <si>
    <t>-06:03:29.9</t>
  </si>
  <si>
    <t>2MASX J13520588-0603299</t>
  </si>
  <si>
    <t>NGC5325</t>
  </si>
  <si>
    <t>+38:16:29.2</t>
  </si>
  <si>
    <t>2MASX J13505425+3816279</t>
  </si>
  <si>
    <t>NGC5326</t>
  </si>
  <si>
    <t>+39:34:29.5</t>
  </si>
  <si>
    <t>2MASX J13505071+3934296</t>
  </si>
  <si>
    <t>NGC5327</t>
  </si>
  <si>
    <t>-02:12:23.8</t>
  </si>
  <si>
    <t>2MASX J13520418-0212233</t>
  </si>
  <si>
    <t>NGC5328</t>
  </si>
  <si>
    <t>-28:29:21.8</t>
  </si>
  <si>
    <t>2MASX J13525331-2829213</t>
  </si>
  <si>
    <t>NGC5329</t>
  </si>
  <si>
    <t>+02:19:30.4</t>
  </si>
  <si>
    <t>2MASX J13521008+0219305</t>
  </si>
  <si>
    <t>NGC5330</t>
  </si>
  <si>
    <t>-28:28:14.4</t>
  </si>
  <si>
    <t>2MASX J13525917-2828141</t>
  </si>
  <si>
    <t>NGC5331</t>
  </si>
  <si>
    <t>+02:06:10.9</t>
  </si>
  <si>
    <t>MCG +00-35-022</t>
  </si>
  <si>
    <t>NGC5331 NED01</t>
  </si>
  <si>
    <t>+02:06:03.3</t>
  </si>
  <si>
    <t>5331S</t>
  </si>
  <si>
    <t>IRAS13496+0221</t>
  </si>
  <si>
    <t>NGC5331 NED02</t>
  </si>
  <si>
    <t>+02:06:31.1</t>
  </si>
  <si>
    <t>5331N</t>
  </si>
  <si>
    <t>2MASX J13521641+0206305</t>
  </si>
  <si>
    <t>NGC5332</t>
  </si>
  <si>
    <t>+16:58:11.1</t>
  </si>
  <si>
    <t>2MASX J13520794+1658115</t>
  </si>
  <si>
    <t>NGC5333</t>
  </si>
  <si>
    <t>-48:30:45.1</t>
  </si>
  <si>
    <t>2MASX J13542423-4830454</t>
  </si>
  <si>
    <t>NGC5334</t>
  </si>
  <si>
    <t>2MASX J13525447-0106531</t>
  </si>
  <si>
    <t>NGC5335</t>
  </si>
  <si>
    <t>+02:48:51.4</t>
  </si>
  <si>
    <t>2MASX J13525653+0248516</t>
  </si>
  <si>
    <t>NGC5336</t>
  </si>
  <si>
    <t>+43:14:34.5</t>
  </si>
  <si>
    <t>2MASX J13520974+4314340</t>
  </si>
  <si>
    <t>NGC5337</t>
  </si>
  <si>
    <t>+39:41:14.1</t>
  </si>
  <si>
    <t>2MASX J13522304+3941140</t>
  </si>
  <si>
    <t>NGC5338</t>
  </si>
  <si>
    <t>+05:12:28.0</t>
  </si>
  <si>
    <t>2MASX J13532652+0512280</t>
  </si>
  <si>
    <t>NGC5339</t>
  </si>
  <si>
    <t>-07:55:50.4</t>
  </si>
  <si>
    <t>2MASX J13540027-0755502</t>
  </si>
  <si>
    <t>NGC5340</t>
  </si>
  <si>
    <t>+72:39:13.8</t>
  </si>
  <si>
    <t>2MASX J13485986+7239140</t>
  </si>
  <si>
    <t>NGC5341</t>
  </si>
  <si>
    <t>+37:49:02.7</t>
  </si>
  <si>
    <t>2MASX J13523191+3749028</t>
  </si>
  <si>
    <t>NGC5342</t>
  </si>
  <si>
    <t>+59:51:50.2</t>
  </si>
  <si>
    <t>2MASX J13512589+5951468</t>
  </si>
  <si>
    <t>NGC5343</t>
  </si>
  <si>
    <t>-07:35:17.3</t>
  </si>
  <si>
    <t>2MASX J13541170-0735172</t>
  </si>
  <si>
    <t>NGC5344</t>
  </si>
  <si>
    <t>+73:57:10.4</t>
  </si>
  <si>
    <t>2MASX J13501205+7357108</t>
  </si>
  <si>
    <t>NGC5345</t>
  </si>
  <si>
    <t>-01:26:11.3</t>
  </si>
  <si>
    <t>2MASX J13541422-0126111</t>
  </si>
  <si>
    <t>NGC5346</t>
  </si>
  <si>
    <t>+39:34:50.8</t>
  </si>
  <si>
    <t>2MASX J13530191+3934498</t>
  </si>
  <si>
    <t>NGC5347</t>
  </si>
  <si>
    <t>+33:29:27.0</t>
  </si>
  <si>
    <t>2MASX J13531785+3329267</t>
  </si>
  <si>
    <t>NGC5348</t>
  </si>
  <si>
    <t>+05:13:38.8</t>
  </si>
  <si>
    <t>2MASX J13541125+0513379</t>
  </si>
  <si>
    <t>NGC5349</t>
  </si>
  <si>
    <t>+37:52:59.3</t>
  </si>
  <si>
    <t>2MASX J13531316+3752592</t>
  </si>
  <si>
    <t>NGC5350</t>
  </si>
  <si>
    <t>+40:21:50.2</t>
  </si>
  <si>
    <t>2MASX J13532158+4021502</t>
  </si>
  <si>
    <t>NGC5351</t>
  </si>
  <si>
    <t>+37:54:53.9</t>
  </si>
  <si>
    <t>2MASX J13532769+3754542</t>
  </si>
  <si>
    <t>NGC5352</t>
  </si>
  <si>
    <t>+36:08:02.6</t>
  </si>
  <si>
    <t>2MASX J13533847+3608031</t>
  </si>
  <si>
    <t>NGC5353</t>
  </si>
  <si>
    <t>+40:16:58.9</t>
  </si>
  <si>
    <t>2MASX J13532674+4016592</t>
  </si>
  <si>
    <t>NGC5354</t>
  </si>
  <si>
    <t>+40:18:09.9</t>
  </si>
  <si>
    <t>MCG +07-29-011</t>
  </si>
  <si>
    <t>NGC5355</t>
  </si>
  <si>
    <t>+40:20:19.2</t>
  </si>
  <si>
    <t>2MASX J13534556+4020196</t>
  </si>
  <si>
    <t>NGC5356</t>
  </si>
  <si>
    <t>+05:20:01.4</t>
  </si>
  <si>
    <t>2MASX J13545842+0520009</t>
  </si>
  <si>
    <t>NGC5357</t>
  </si>
  <si>
    <t>-30:20:29.2</t>
  </si>
  <si>
    <t>2MASX J13555954-3020291</t>
  </si>
  <si>
    <t>NGC5358</t>
  </si>
  <si>
    <t>+40:16:38.3</t>
  </si>
  <si>
    <t>2MASX J13540043+4016387</t>
  </si>
  <si>
    <t>NGC5359</t>
  </si>
  <si>
    <t>-70:23:32.3</t>
  </si>
  <si>
    <t>MWSC 2194</t>
  </si>
  <si>
    <t>NGC5360</t>
  </si>
  <si>
    <t>2MASX J13553867+0459050</t>
  </si>
  <si>
    <t>NGC5361</t>
  </si>
  <si>
    <t>+38:26:57.9</t>
  </si>
  <si>
    <t>2MASX J13543519+3826582</t>
  </si>
  <si>
    <t>NGC5362</t>
  </si>
  <si>
    <t>+41:18:48.7</t>
  </si>
  <si>
    <t>2MASX J13545329+4118487</t>
  </si>
  <si>
    <t>NGC5363</t>
  </si>
  <si>
    <t>+05:15:17.2</t>
  </si>
  <si>
    <t>2MASX J13560724+0515169</t>
  </si>
  <si>
    <t>NGC5364</t>
  </si>
  <si>
    <t>2MASX J13561200+0500520</t>
  </si>
  <si>
    <t>NGC5365</t>
  </si>
  <si>
    <t>-43:55:52.7</t>
  </si>
  <si>
    <t>2MASX J13575063-4355528</t>
  </si>
  <si>
    <t>NGC5365A</t>
  </si>
  <si>
    <t>-44:00:33.3</t>
  </si>
  <si>
    <t>2MASX J13563952-4400331</t>
  </si>
  <si>
    <t>NGC5365B</t>
  </si>
  <si>
    <t>-43:57:49.4</t>
  </si>
  <si>
    <t>2MASX J13583954-4357492</t>
  </si>
  <si>
    <t>NGC5366</t>
  </si>
  <si>
    <t>-00:14:51.2</t>
  </si>
  <si>
    <t>2MASX J13562484-0014514</t>
  </si>
  <si>
    <t>NGC5367</t>
  </si>
  <si>
    <t>IRAS 13547-3944</t>
  </si>
  <si>
    <t>Includes at least two Galactic stars.</t>
  </si>
  <si>
    <t>NGC5368</t>
  </si>
  <si>
    <t>+54:19:50.4</t>
  </si>
  <si>
    <t>2MASX J13542914+5419507</t>
  </si>
  <si>
    <t>NGC5369</t>
  </si>
  <si>
    <t>-05:28:11.6</t>
  </si>
  <si>
    <t>2MASX J13563762-0528114</t>
  </si>
  <si>
    <t>NGC5370</t>
  </si>
  <si>
    <t>+60:40:41.0</t>
  </si>
  <si>
    <t>2MASX J13540935+6040406</t>
  </si>
  <si>
    <t>NGC5371</t>
  </si>
  <si>
    <t>+40:27:42.3</t>
  </si>
  <si>
    <t>2MASX J13554002+4027423</t>
  </si>
  <si>
    <t>NGC5372</t>
  </si>
  <si>
    <t>+58:40:00.7</t>
  </si>
  <si>
    <t>2MASX J13544600+5839590</t>
  </si>
  <si>
    <t>NGC5373</t>
  </si>
  <si>
    <t>+05:15:06.8</t>
  </si>
  <si>
    <t>2MASX J13570745+0515068</t>
  </si>
  <si>
    <t>NGC5374</t>
  </si>
  <si>
    <t>+06:05:49.2</t>
  </si>
  <si>
    <t>2MASX J13572962+0605487</t>
  </si>
  <si>
    <t>NGC5375</t>
  </si>
  <si>
    <t>+29:09:51.7</t>
  </si>
  <si>
    <t>2MASX J13565598+2909514</t>
  </si>
  <si>
    <t>NGC5376</t>
  </si>
  <si>
    <t>+59:30:23.8</t>
  </si>
  <si>
    <t>2MASX J13551606+5930241</t>
  </si>
  <si>
    <t>NGC5377</t>
  </si>
  <si>
    <t>+47:14:08.5</t>
  </si>
  <si>
    <t>2MASX J13561666+4714080</t>
  </si>
  <si>
    <t>NGC5378</t>
  </si>
  <si>
    <t>+37:47:50.1</t>
  </si>
  <si>
    <t>2MASX J13565101+3747494</t>
  </si>
  <si>
    <t>NGC5379</t>
  </si>
  <si>
    <t>+59:44:34.1</t>
  </si>
  <si>
    <t>2MASX J13553434+5944341</t>
  </si>
  <si>
    <t>NGC5380</t>
  </si>
  <si>
    <t>+37:36:37.4</t>
  </si>
  <si>
    <t>2MASX J13565666+3736374</t>
  </si>
  <si>
    <t>NGC5381</t>
  </si>
  <si>
    <t>-59:35:12.5</t>
  </si>
  <si>
    <t>MWSC 2196</t>
  </si>
  <si>
    <t>NGC5382</t>
  </si>
  <si>
    <t>+06:15:31.3</t>
  </si>
  <si>
    <t>2MASX J13581486+0615318</t>
  </si>
  <si>
    <t>NGC5383</t>
  </si>
  <si>
    <t>+41:50:46.5</t>
  </si>
  <si>
    <t>2MASX J13570498+4150456</t>
  </si>
  <si>
    <t>NGC5384</t>
  </si>
  <si>
    <t>+06:31:05.5</t>
  </si>
  <si>
    <t>2MASX J13581285+0631048</t>
  </si>
  <si>
    <t>NGC5385</t>
  </si>
  <si>
    <t>+76:09:46.0</t>
  </si>
  <si>
    <t>NGC5386</t>
  </si>
  <si>
    <t>+06:20:20.8</t>
  </si>
  <si>
    <t>2MASX J13582234+0620213</t>
  </si>
  <si>
    <t>NGC5387</t>
  </si>
  <si>
    <t>+06:04:16.6</t>
  </si>
  <si>
    <t>2MASX J13582480+0604166</t>
  </si>
  <si>
    <t>NGC5388</t>
  </si>
  <si>
    <t>-14:09:03.2</t>
  </si>
  <si>
    <t>NGC5389</t>
  </si>
  <si>
    <t>+59:44:31.4</t>
  </si>
  <si>
    <t>2MASX J13560636+5944311</t>
  </si>
  <si>
    <t>NGC5390</t>
  </si>
  <si>
    <t>NGC5391</t>
  </si>
  <si>
    <t>+46:19:31.0</t>
  </si>
  <si>
    <t>NGC5392</t>
  </si>
  <si>
    <t>-03:12:33.1</t>
  </si>
  <si>
    <t>2MASX J13592475-0312330</t>
  </si>
  <si>
    <t>NGC5393</t>
  </si>
  <si>
    <t>-28:52:28.5</t>
  </si>
  <si>
    <t>2MASX J14003201-2852283</t>
  </si>
  <si>
    <t>NGC5394</t>
  </si>
  <si>
    <t>+37:27:12.5</t>
  </si>
  <si>
    <t>2MASX J13583365+3727124</t>
  </si>
  <si>
    <t>NGC5395</t>
  </si>
  <si>
    <t>+37:25:28.1</t>
  </si>
  <si>
    <t>2MASX J13583793+3725284</t>
  </si>
  <si>
    <t>NGC5396</t>
  </si>
  <si>
    <t>NGC5397</t>
  </si>
  <si>
    <t>-33:56:45.0</t>
  </si>
  <si>
    <t>2MASX J14011044-3356451</t>
  </si>
  <si>
    <t>NGC5398</t>
  </si>
  <si>
    <t>-33:03:49.6</t>
  </si>
  <si>
    <t>2MASX J14012155-3303496</t>
  </si>
  <si>
    <t>NGC5399</t>
  </si>
  <si>
    <t>+34:46:24.9</t>
  </si>
  <si>
    <t>2MASX J13593143+3446244</t>
  </si>
  <si>
    <t>NGC5400</t>
  </si>
  <si>
    <t>-02:51:28.1</t>
  </si>
  <si>
    <t>2MASX J14003719-0251281</t>
  </si>
  <si>
    <t>NGC5401</t>
  </si>
  <si>
    <t>+36:14:17.2</t>
  </si>
  <si>
    <t>2MASX J13594345+3614176</t>
  </si>
  <si>
    <t>NGC5402</t>
  </si>
  <si>
    <t>+59:48:52.4</t>
  </si>
  <si>
    <t>2MASX J13581654+5948524</t>
  </si>
  <si>
    <t>NGC5403</t>
  </si>
  <si>
    <t>+38:10:57.1</t>
  </si>
  <si>
    <t>IRAS 13577+3825</t>
  </si>
  <si>
    <t>NGC5404</t>
  </si>
  <si>
    <t>+00:05:09.2</t>
  </si>
  <si>
    <t>NGC5405</t>
  </si>
  <si>
    <t>+07:42:08.2</t>
  </si>
  <si>
    <t>2MASX J14010944+0742086</t>
  </si>
  <si>
    <t>NGC5406</t>
  </si>
  <si>
    <t>+38:54:55.5</t>
  </si>
  <si>
    <t>2MASX J14002009+3854553</t>
  </si>
  <si>
    <t>NGC5407</t>
  </si>
  <si>
    <t>+39:09:22.4</t>
  </si>
  <si>
    <t>2MASX J14005010+3909220</t>
  </si>
  <si>
    <t>NGC5408</t>
  </si>
  <si>
    <t>-41:22:39.7</t>
  </si>
  <si>
    <t>2MASX J14032090-4122397</t>
  </si>
  <si>
    <t>NGC5409</t>
  </si>
  <si>
    <t>+09:29:25.0</t>
  </si>
  <si>
    <t>2MASX J14014606+0929248</t>
  </si>
  <si>
    <t>NGC5410</t>
  </si>
  <si>
    <t>+40:59:19.0</t>
  </si>
  <si>
    <t>2MASX J14005456+4059181</t>
  </si>
  <si>
    <t>NGC5411</t>
  </si>
  <si>
    <t>+08:56:15.7</t>
  </si>
  <si>
    <t>2MASX J14015923+0856158</t>
  </si>
  <si>
    <t>NGC5412</t>
  </si>
  <si>
    <t>+73:37:00.2</t>
  </si>
  <si>
    <t>2MASX J13571358+7336599</t>
  </si>
  <si>
    <t>NGC5413</t>
  </si>
  <si>
    <t>+64:54:39.5</t>
  </si>
  <si>
    <t>2MASX J13575347+6454394</t>
  </si>
  <si>
    <t>NGC5414</t>
  </si>
  <si>
    <t>+09:55:45.5</t>
  </si>
  <si>
    <t>2MASX J14020351+0955458</t>
  </si>
  <si>
    <t>NGC5415</t>
  </si>
  <si>
    <t>+70:45:15.8</t>
  </si>
  <si>
    <t>2MASX J13565696+7045156</t>
  </si>
  <si>
    <t>NGC5416</t>
  </si>
  <si>
    <t>+09:26:24.4</t>
  </si>
  <si>
    <t>2MASX J14021133+0926237</t>
  </si>
  <si>
    <t>NGC5417</t>
  </si>
  <si>
    <t>+08:02:13.6</t>
  </si>
  <si>
    <t>2MASX J14021302+0802127</t>
  </si>
  <si>
    <t>NGC5418</t>
  </si>
  <si>
    <t>+07:41:03.0</t>
  </si>
  <si>
    <t>2MASX J14021756+0741027</t>
  </si>
  <si>
    <t>NGC5419</t>
  </si>
  <si>
    <t>-33:58:41.7</t>
  </si>
  <si>
    <t>2MASX J14033877-3358422</t>
  </si>
  <si>
    <t>NGC5420</t>
  </si>
  <si>
    <t>-14:37:00.7</t>
  </si>
  <si>
    <t>2MASX J14035990-1437007</t>
  </si>
  <si>
    <t>NGC5421</t>
  </si>
  <si>
    <t>+33:49:25.6</t>
  </si>
  <si>
    <t>MCG +06-31-045</t>
  </si>
  <si>
    <t>NGC5421 NED01</t>
  </si>
  <si>
    <t>+33:49:36.6</t>
  </si>
  <si>
    <t>2MASX J14014138+3349363</t>
  </si>
  <si>
    <t>NGC5421 NED02</t>
  </si>
  <si>
    <t>+33:49:17.4</t>
  </si>
  <si>
    <t>MCG +06-31-045 NED02</t>
  </si>
  <si>
    <t>NGC5422</t>
  </si>
  <si>
    <t>+55:09:52.1</t>
  </si>
  <si>
    <t>2MASX J14004206+5509521</t>
  </si>
  <si>
    <t>NGC5423</t>
  </si>
  <si>
    <t>+09:20:29.0</t>
  </si>
  <si>
    <t>2MASX J14024862+0920293</t>
  </si>
  <si>
    <t>NGC5424</t>
  </si>
  <si>
    <t>2MASX J14025571+0925143</t>
  </si>
  <si>
    <t>NGC5425</t>
  </si>
  <si>
    <t>+48:26:37.9</t>
  </si>
  <si>
    <t>2MASX J14004767+4826378</t>
  </si>
  <si>
    <t>NGC5426</t>
  </si>
  <si>
    <t>-06:04:08.8</t>
  </si>
  <si>
    <t>2MASX J14032485-0604087</t>
  </si>
  <si>
    <t>NGC5427</t>
  </si>
  <si>
    <t>-06:01:50.9</t>
  </si>
  <si>
    <t>2MASX J14032604-0601509</t>
  </si>
  <si>
    <t>NGC5428</t>
  </si>
  <si>
    <t>-05:59:04.1</t>
  </si>
  <si>
    <t>NGC5429</t>
  </si>
  <si>
    <t>-06:02:17.8</t>
  </si>
  <si>
    <t>NGC5430</t>
  </si>
  <si>
    <t>+59:19:41.8</t>
  </si>
  <si>
    <t>2MASX J14004582+5919431</t>
  </si>
  <si>
    <t>NGC5431</t>
  </si>
  <si>
    <t>+09:21:47.0</t>
  </si>
  <si>
    <t>2MASX J14030713+0921473</t>
  </si>
  <si>
    <t>NGC5432</t>
  </si>
  <si>
    <t>-05:58:31.6</t>
  </si>
  <si>
    <t>NGC5433</t>
  </si>
  <si>
    <t>+32:30:37.6</t>
  </si>
  <si>
    <t>2MASX J14023606+3230375</t>
  </si>
  <si>
    <t>NGC5434</t>
  </si>
  <si>
    <t>+09:26:53.1</t>
  </si>
  <si>
    <t>2MASX J14032314+0926531</t>
  </si>
  <si>
    <t>NGC5435</t>
  </si>
  <si>
    <t>-05:55:54.0</t>
  </si>
  <si>
    <t>NGC5436</t>
  </si>
  <si>
    <t>+09:34:24.6</t>
  </si>
  <si>
    <t>2MASX J14034112+0934241</t>
  </si>
  <si>
    <t>NGC5437</t>
  </si>
  <si>
    <t>2MASX J14034736+0931250</t>
  </si>
  <si>
    <t>NGC5438</t>
  </si>
  <si>
    <t>+09:36:38.1</t>
  </si>
  <si>
    <t>2MASX J14034803+0936380</t>
  </si>
  <si>
    <t>NGC5439</t>
  </si>
  <si>
    <t>+46:18:42.9</t>
  </si>
  <si>
    <t>2MASX J14015766+4618425</t>
  </si>
  <si>
    <t>NGC5440</t>
  </si>
  <si>
    <t>+34:45:28.3</t>
  </si>
  <si>
    <t>2MASX J14030101+3445281</t>
  </si>
  <si>
    <t>NGC5441</t>
  </si>
  <si>
    <t>+34:41:04.6</t>
  </si>
  <si>
    <t>2MASX J14031203+3441040</t>
  </si>
  <si>
    <t>NGC5442</t>
  </si>
  <si>
    <t>-09:42:49.2</t>
  </si>
  <si>
    <t>2MASX J14044322-0942490</t>
  </si>
  <si>
    <t>NGC5443</t>
  </si>
  <si>
    <t>+55:48:50.5</t>
  </si>
  <si>
    <t>2MASX J14021182+5548505</t>
  </si>
  <si>
    <t>NGC5444</t>
  </si>
  <si>
    <t>+35:07:55.6</t>
  </si>
  <si>
    <t>2MASX J14032415+3507554</t>
  </si>
  <si>
    <t>NGC5445</t>
  </si>
  <si>
    <t>+35:01:31.1</t>
  </si>
  <si>
    <t>2MASX J14033149+3501304</t>
  </si>
  <si>
    <t>NGC5446</t>
  </si>
  <si>
    <t>NGC5447</t>
  </si>
  <si>
    <t>+54:16:36.9</t>
  </si>
  <si>
    <t>IRAS 14007+5430</t>
  </si>
  <si>
    <t>HII region in MESSIER 101;  NGC 5450 is 18 arcsec southeast.</t>
  </si>
  <si>
    <t>NGC5448</t>
  </si>
  <si>
    <t>+49:10:21.7</t>
  </si>
  <si>
    <t>2MASX J14025007+4910215</t>
  </si>
  <si>
    <t>NGC5449</t>
  </si>
  <si>
    <t>+54:19:48.8</t>
  </si>
  <si>
    <t>HII region in MESSIER 101.</t>
  </si>
  <si>
    <t>NGC5450</t>
  </si>
  <si>
    <t>+54:16:15.7</t>
  </si>
  <si>
    <t>5457S</t>
  </si>
  <si>
    <t>HII region in MESSIER 101;  NGC 5447 is 18 arcsec northwest.</t>
  </si>
  <si>
    <t>NGC5451</t>
  </si>
  <si>
    <t>+54:21:45.1</t>
  </si>
  <si>
    <t>NGC5452</t>
  </si>
  <si>
    <t>+78:13:14.0</t>
  </si>
  <si>
    <t>MCG +13-10-014</t>
  </si>
  <si>
    <t>NGC5453</t>
  </si>
  <si>
    <t>+54:18:28.7</t>
  </si>
  <si>
    <t>NGC5454</t>
  </si>
  <si>
    <t>+14:22:55.4</t>
  </si>
  <si>
    <t>2MASX J14044572+1422557</t>
  </si>
  <si>
    <t>NGC5455</t>
  </si>
  <si>
    <t>+54:14:29.3</t>
  </si>
  <si>
    <t>IRAS 14012+5428</t>
  </si>
  <si>
    <t>NGC5456</t>
  </si>
  <si>
    <t>+11:52:17.9</t>
  </si>
  <si>
    <t>MCG +02-36-036</t>
  </si>
  <si>
    <t>NGC5457</t>
  </si>
  <si>
    <t>+54:20:56.2</t>
  </si>
  <si>
    <t>IRAS 14013+5435</t>
  </si>
  <si>
    <t>NGC5458</t>
  </si>
  <si>
    <t>+54:17:54.0</t>
  </si>
  <si>
    <t>NGC5459</t>
  </si>
  <si>
    <t>+13:07:54.8</t>
  </si>
  <si>
    <t>2MASX J14050018+1307546</t>
  </si>
  <si>
    <t>NGC5460</t>
  </si>
  <si>
    <t>-48:20:33.1</t>
  </si>
  <si>
    <t>MWSC 2202</t>
  </si>
  <si>
    <t>NGC5461</t>
  </si>
  <si>
    <t>+54:19:04.9</t>
  </si>
  <si>
    <t>5457E</t>
  </si>
  <si>
    <t>IRAS 14019+5433</t>
  </si>
  <si>
    <t>NGC5462</t>
  </si>
  <si>
    <t>+54:21:56.1</t>
  </si>
  <si>
    <t>NGC5463</t>
  </si>
  <si>
    <t>+09:21:12.4</t>
  </si>
  <si>
    <t>2MASX J14061051+0921122</t>
  </si>
  <si>
    <t>NGC5464</t>
  </si>
  <si>
    <t>-30:01:01.6</t>
  </si>
  <si>
    <t>2MASX J14070439-3001015</t>
  </si>
  <si>
    <t>NGC5465</t>
  </si>
  <si>
    <t>-05:30:22.6</t>
  </si>
  <si>
    <t>2MASS J14062734-0530232</t>
  </si>
  <si>
    <t>NGC5466</t>
  </si>
  <si>
    <t>+28:32:04.2</t>
  </si>
  <si>
    <t>MWSC 2198</t>
  </si>
  <si>
    <t>NGC5467</t>
  </si>
  <si>
    <t>2MASS J14062939-0528542</t>
  </si>
  <si>
    <t>NGC5468</t>
  </si>
  <si>
    <t>-05:27:11.2</t>
  </si>
  <si>
    <t>2MASX J14063487-0527113</t>
  </si>
  <si>
    <t>NGC5469</t>
  </si>
  <si>
    <t>+08:38:52.6</t>
  </si>
  <si>
    <t>2MASX J14122990+0838526</t>
  </si>
  <si>
    <t>NGC5470</t>
  </si>
  <si>
    <t>+06:01:46.9</t>
  </si>
  <si>
    <t>2MASX J14063199+0601458</t>
  </si>
  <si>
    <t>NGC5471</t>
  </si>
  <si>
    <t>+54:23:48.9</t>
  </si>
  <si>
    <t>2MASX J14042941+5423470</t>
  </si>
  <si>
    <t>NGC5472</t>
  </si>
  <si>
    <t>-05:27:37.7</t>
  </si>
  <si>
    <t>2MASX J14065503-0527379</t>
  </si>
  <si>
    <t>NGC5473</t>
  </si>
  <si>
    <t>+54:53:33.5</t>
  </si>
  <si>
    <t>2MASX J14044324+5453334</t>
  </si>
  <si>
    <t>NGC5474</t>
  </si>
  <si>
    <t>+53:39:44.0</t>
  </si>
  <si>
    <t>2MASX J14050160+5339439</t>
  </si>
  <si>
    <t>NGC5475</t>
  </si>
  <si>
    <t>+55:44:30.7</t>
  </si>
  <si>
    <t>2MASX J14051234+5544304</t>
  </si>
  <si>
    <t>NGC5476</t>
  </si>
  <si>
    <t>-06:05:31.4</t>
  </si>
  <si>
    <t>2MASX J14080847-0605312</t>
  </si>
  <si>
    <t>NGC5477</t>
  </si>
  <si>
    <t>+54:27:40.1</t>
  </si>
  <si>
    <t>MCG +09-23-034</t>
  </si>
  <si>
    <t>NGC5478</t>
  </si>
  <si>
    <t>-01:42:08.3</t>
  </si>
  <si>
    <t>2MASX J14080854-0142081</t>
  </si>
  <si>
    <t>NGC5479</t>
  </si>
  <si>
    <t>+65:41:26.7</t>
  </si>
  <si>
    <t>2MASX J14055741+6541264</t>
  </si>
  <si>
    <t>NGC5480</t>
  </si>
  <si>
    <t>+50:43:30.4</t>
  </si>
  <si>
    <t>2MASX J14062152+5043299</t>
  </si>
  <si>
    <t>NGC5481</t>
  </si>
  <si>
    <t>+50:43:24.0</t>
  </si>
  <si>
    <t>2MASX J14064121+5043239</t>
  </si>
  <si>
    <t>NGC5482</t>
  </si>
  <si>
    <t>+08:55:54.9</t>
  </si>
  <si>
    <t>2MASX J14083072+0855548</t>
  </si>
  <si>
    <t>NGC5483</t>
  </si>
  <si>
    <t>-43:19:28.6</t>
  </si>
  <si>
    <t>2MASX J14102503-4319285</t>
  </si>
  <si>
    <t>NGC5484</t>
  </si>
  <si>
    <t>+55:01:47.7</t>
  </si>
  <si>
    <t>2MASX J14064813+5501473</t>
  </si>
  <si>
    <t>NGC5485</t>
  </si>
  <si>
    <t>+55:00:06.1</t>
  </si>
  <si>
    <t>2MASX J14071131+5500054</t>
  </si>
  <si>
    <t>NGC5486</t>
  </si>
  <si>
    <t>+55:06:11.1</t>
  </si>
  <si>
    <t>2MASX J14072502+5506105</t>
  </si>
  <si>
    <t>NGC5487</t>
  </si>
  <si>
    <t>+08:04:08.9</t>
  </si>
  <si>
    <t>2MASX J14094386+0804085</t>
  </si>
  <si>
    <t>NGC5488</t>
  </si>
  <si>
    <t>2MASX J14080312-3318537</t>
  </si>
  <si>
    <t>NGC5489</t>
  </si>
  <si>
    <t>-46:05:19.4</t>
  </si>
  <si>
    <t>2MASX J14120072-4605192</t>
  </si>
  <si>
    <t>NGC5490</t>
  </si>
  <si>
    <t>+17:32:44.0</t>
  </si>
  <si>
    <t>2MASX J14095733+1732435</t>
  </si>
  <si>
    <t>NGC5490C</t>
  </si>
  <si>
    <t>+17:36:56.7</t>
  </si>
  <si>
    <t>2MASX J14100691+1736565</t>
  </si>
  <si>
    <t>NGC5491</t>
  </si>
  <si>
    <t>+06:21:53.5</t>
  </si>
  <si>
    <t>2MASX J14105735+0621533</t>
  </si>
  <si>
    <t>NGC5492</t>
  </si>
  <si>
    <t>+19:36:44.4</t>
  </si>
  <si>
    <t>2MASX J14103518+1936444</t>
  </si>
  <si>
    <t>NGC5493</t>
  </si>
  <si>
    <t>-05:02:37.0</t>
  </si>
  <si>
    <t>2MASX J14112938-0502371</t>
  </si>
  <si>
    <t>NGC5494</t>
  </si>
  <si>
    <t>-30:38:38.7</t>
  </si>
  <si>
    <t>2MASX J14122417-3038387</t>
  </si>
  <si>
    <t>NGC5495</t>
  </si>
  <si>
    <t>-27:06:28.9</t>
  </si>
  <si>
    <t>2MASX J14122335-2706287</t>
  </si>
  <si>
    <t>NGC5496</t>
  </si>
  <si>
    <t>-01:09:32.8</t>
  </si>
  <si>
    <t>2MASX J14113785-0109313</t>
  </si>
  <si>
    <t>NGC5497</t>
  </si>
  <si>
    <t>+38:53:36.8</t>
  </si>
  <si>
    <t>2MASX J14103162+3853368</t>
  </si>
  <si>
    <t>NGC5498</t>
  </si>
  <si>
    <t>+25:41:52.7</t>
  </si>
  <si>
    <t>2MASX J14110448+2541522</t>
  </si>
  <si>
    <t>NGC5499</t>
  </si>
  <si>
    <t>+35:54:48.6</t>
  </si>
  <si>
    <t>2MASX J14104763+3554481</t>
  </si>
  <si>
    <t>NGC5500</t>
  </si>
  <si>
    <t>+48:32:46.0</t>
  </si>
  <si>
    <t>2MASX J14101524+4832458</t>
  </si>
  <si>
    <t>NGC5501</t>
  </si>
  <si>
    <t>+01:16:21.1</t>
  </si>
  <si>
    <t>2MASX J14122017+0116206</t>
  </si>
  <si>
    <t>NGC5502</t>
  </si>
  <si>
    <t>+60:24:34.5</t>
  </si>
  <si>
    <t>2MASX J14093397+6024346</t>
  </si>
  <si>
    <t>NGC5503</t>
  </si>
  <si>
    <t>NGC5504</t>
  </si>
  <si>
    <t>+15:50:30.9</t>
  </si>
  <si>
    <t>2MASX J14121583+1550310</t>
  </si>
  <si>
    <t>NGC5504B</t>
  </si>
  <si>
    <t>2MASX J14121274+1552077</t>
  </si>
  <si>
    <t>NGC5504C</t>
  </si>
  <si>
    <t>+15:52:45.6</t>
  </si>
  <si>
    <t>MCG +03-36-082</t>
  </si>
  <si>
    <t>NGC5505</t>
  </si>
  <si>
    <t>+13:18:17.0</t>
  </si>
  <si>
    <t>2MASX J14123202+1318160</t>
  </si>
  <si>
    <t>NGC5506</t>
  </si>
  <si>
    <t>-03:12:27.3</t>
  </si>
  <si>
    <t>2MASS J14131487-0312276</t>
  </si>
  <si>
    <t>NGC5507</t>
  </si>
  <si>
    <t>-03:08:56.0</t>
  </si>
  <si>
    <t>2MASX J14131987-0308558</t>
  </si>
  <si>
    <t>NGC5508</t>
  </si>
  <si>
    <t>+24:38:07.8</t>
  </si>
  <si>
    <t>2MASX J14122906+2438082</t>
  </si>
  <si>
    <t>NGC5509</t>
  </si>
  <si>
    <t>+20:23:13.2</t>
  </si>
  <si>
    <t>2MASX J14123959+2023133</t>
  </si>
  <si>
    <t>NGC5510</t>
  </si>
  <si>
    <t>-17:59:01.7</t>
  </si>
  <si>
    <t>2MASX J14133725-1759006</t>
  </si>
  <si>
    <t>NGC5511</t>
  </si>
  <si>
    <t>+08:37:54.8</t>
  </si>
  <si>
    <t>2MASX J14130540+0837549</t>
  </si>
  <si>
    <t>NGC5512</t>
  </si>
  <si>
    <t>+30:51:18.2</t>
  </si>
  <si>
    <t>2MASX J14124111+3051183</t>
  </si>
  <si>
    <t>NGC5513</t>
  </si>
  <si>
    <t>+20:24:58.6</t>
  </si>
  <si>
    <t>2MASX J14130864+2024587</t>
  </si>
  <si>
    <t>NGC5514</t>
  </si>
  <si>
    <t>+07:39:34.3</t>
  </si>
  <si>
    <t>MCG +01-36-023</t>
  </si>
  <si>
    <t>NGC5514 NED01</t>
  </si>
  <si>
    <t>+07:39:37.9</t>
  </si>
  <si>
    <t>2MASX J14133869+0739373</t>
  </si>
  <si>
    <t>NGC5514 NED02</t>
  </si>
  <si>
    <t>+07:39:28.8</t>
  </si>
  <si>
    <t>MCG +01-36-023 NED02</t>
  </si>
  <si>
    <t>NGC5515</t>
  </si>
  <si>
    <t>+39:18:37.0</t>
  </si>
  <si>
    <t>2MASX J14123812+3918369</t>
  </si>
  <si>
    <t>NGC5516</t>
  </si>
  <si>
    <t>-48:06:53.5</t>
  </si>
  <si>
    <t>2MASX J14155467-4806535</t>
  </si>
  <si>
    <t>NGC5517</t>
  </si>
  <si>
    <t>+35:42:39.2</t>
  </si>
  <si>
    <t>2MASX J14125126+3542386</t>
  </si>
  <si>
    <t>NGC5518</t>
  </si>
  <si>
    <t>+20:50:53.9</t>
  </si>
  <si>
    <t>2MASX J14134764+2050535</t>
  </si>
  <si>
    <t>NGC5519</t>
  </si>
  <si>
    <t>+07:30:57.3</t>
  </si>
  <si>
    <t>2MASX J14142084+0730575</t>
  </si>
  <si>
    <t>NGC5520</t>
  </si>
  <si>
    <t>+50:20:54.3</t>
  </si>
  <si>
    <t>2MASX J14122277+5020543</t>
  </si>
  <si>
    <t>NGC5521</t>
  </si>
  <si>
    <t>+04:24:30.7</t>
  </si>
  <si>
    <t>2MASX J14152371+0424304</t>
  </si>
  <si>
    <t>NGC5522</t>
  </si>
  <si>
    <t>+15:08:48.8</t>
  </si>
  <si>
    <t>2MASX J14145036+1508480</t>
  </si>
  <si>
    <t>NGC5523</t>
  </si>
  <si>
    <t>+25:19:03.4</t>
  </si>
  <si>
    <t>2MASX J14145230+2519034</t>
  </si>
  <si>
    <t>NGC5524</t>
  </si>
  <si>
    <t>+36:22:51.5</t>
  </si>
  <si>
    <t>NGC5525</t>
  </si>
  <si>
    <t>+14:16:57.4</t>
  </si>
  <si>
    <t>2MASX J14153923+1416576</t>
  </si>
  <si>
    <t>NGC5526</t>
  </si>
  <si>
    <t>+57:46:16.8</t>
  </si>
  <si>
    <t>PGC 050832</t>
  </si>
  <si>
    <t>Delta V &gt; 1000 km/sec; probably an optical pair.</t>
  </si>
  <si>
    <t>NGC5527</t>
  </si>
  <si>
    <t>+36:24:16.2</t>
  </si>
  <si>
    <t>2MASX J14142717+3624159</t>
  </si>
  <si>
    <t>NGC5528</t>
  </si>
  <si>
    <t>+08:17:36.5</t>
  </si>
  <si>
    <t>2MASX J14161994+0817363</t>
  </si>
  <si>
    <t>NGC5529</t>
  </si>
  <si>
    <t>+36:13:35.7</t>
  </si>
  <si>
    <t>2MASX J14153422+3613371</t>
  </si>
  <si>
    <t>NGC5530</t>
  </si>
  <si>
    <t>-43:23:18.9</t>
  </si>
  <si>
    <t>ESO 272-003</t>
  </si>
  <si>
    <t>NGC5531</t>
  </si>
  <si>
    <t>+10:53:05.2</t>
  </si>
  <si>
    <t>2MASX J14164323+1053070</t>
  </si>
  <si>
    <t>NGC5532</t>
  </si>
  <si>
    <t>+10:48:26.6</t>
  </si>
  <si>
    <t>2MASX J14165292+1048264</t>
  </si>
  <si>
    <t>NGC5533</t>
  </si>
  <si>
    <t>+35:20:37.8</t>
  </si>
  <si>
    <t>2MASX J14160771+3520373</t>
  </si>
  <si>
    <t>NGC5534</t>
  </si>
  <si>
    <t>-07:25:02.7</t>
  </si>
  <si>
    <t>2MASX J14174025-0725030</t>
  </si>
  <si>
    <t>NGC5535</t>
  </si>
  <si>
    <t>+08:12:30.2</t>
  </si>
  <si>
    <t>2MASX J14173129+0812298</t>
  </si>
  <si>
    <t>NGC5536</t>
  </si>
  <si>
    <t>+39:30:07.9</t>
  </si>
  <si>
    <t>2MASX J14162391+3930084</t>
  </si>
  <si>
    <t>NGC5537</t>
  </si>
  <si>
    <t>+07:03:18.0</t>
  </si>
  <si>
    <t>2MASX J14173708+0703178</t>
  </si>
  <si>
    <t>NGC5538</t>
  </si>
  <si>
    <t>+07:28:36.0</t>
  </si>
  <si>
    <t>2MASX J14174246+0728358</t>
  </si>
  <si>
    <t>NGC5539</t>
  </si>
  <si>
    <t>+08:10:46.6</t>
  </si>
  <si>
    <t>2MASX J14173775+0810468</t>
  </si>
  <si>
    <t>NGC5540</t>
  </si>
  <si>
    <t>+60:00:40.0</t>
  </si>
  <si>
    <t>2MASX J14145441+6000401</t>
  </si>
  <si>
    <t>NGC5541</t>
  </si>
  <si>
    <t>+39:35:20.6</t>
  </si>
  <si>
    <t>2MASX J14163182+3935207</t>
  </si>
  <si>
    <t>NGC5542</t>
  </si>
  <si>
    <t>+07:33:31.6</t>
  </si>
  <si>
    <t>2MASX J14175320+0733314</t>
  </si>
  <si>
    <t>NGC5543</t>
  </si>
  <si>
    <t>+07:39:17.5</t>
  </si>
  <si>
    <t>2MASX J14180403+0739174</t>
  </si>
  <si>
    <t>NGC5544</t>
  </si>
  <si>
    <t>+36:34:17.7</t>
  </si>
  <si>
    <t>MCG +06-31-090</t>
  </si>
  <si>
    <t>NGC5545</t>
  </si>
  <si>
    <t>+36:34:30.4</t>
  </si>
  <si>
    <t>2MASX J14170522+3634308</t>
  </si>
  <si>
    <t>NGC5546</t>
  </si>
  <si>
    <t>+07:33:52.4</t>
  </si>
  <si>
    <t>2MASX J14180921+0733524</t>
  </si>
  <si>
    <t>NGC5547</t>
  </si>
  <si>
    <t>+78:36:03.8</t>
  </si>
  <si>
    <t>2MASX J14094552+7836038</t>
  </si>
  <si>
    <t>NGC5548</t>
  </si>
  <si>
    <t>+25:08:12.4</t>
  </si>
  <si>
    <t>2MASX J14175951+2508124</t>
  </si>
  <si>
    <t>NGC5549</t>
  </si>
  <si>
    <t>+07:22:38.4</t>
  </si>
  <si>
    <t>2MASX J14183879+0722384</t>
  </si>
  <si>
    <t>NGC5550</t>
  </si>
  <si>
    <t>+12:52:59.1</t>
  </si>
  <si>
    <t>2MASX J14182795+1252588</t>
  </si>
  <si>
    <t>NGC5551</t>
  </si>
  <si>
    <t>+05:27:05.3</t>
  </si>
  <si>
    <t>2MASX J14185484+0527057</t>
  </si>
  <si>
    <t>NGC5552</t>
  </si>
  <si>
    <t>+07:01:54.1</t>
  </si>
  <si>
    <t>2MASX J14190387+0701539</t>
  </si>
  <si>
    <t>NGC5553</t>
  </si>
  <si>
    <t>+26:17:16.2</t>
  </si>
  <si>
    <t>2MASX J14182972+2617165</t>
  </si>
  <si>
    <t>NGC5554</t>
  </si>
  <si>
    <t>+07:01:16.1</t>
  </si>
  <si>
    <t>2MASX J14191496+0701158</t>
  </si>
  <si>
    <t>NGC5555</t>
  </si>
  <si>
    <t>-19:08:20.1</t>
  </si>
  <si>
    <t>2MASX J14184808-1908201</t>
  </si>
  <si>
    <t>NGC5556</t>
  </si>
  <si>
    <t>-29:14:30.4</t>
  </si>
  <si>
    <t>ESO 446-050</t>
  </si>
  <si>
    <t>NGC5557</t>
  </si>
  <si>
    <t>+36:29:36.8</t>
  </si>
  <si>
    <t>2MASX J14182570+3629372</t>
  </si>
  <si>
    <t>NGC5558</t>
  </si>
  <si>
    <t>NGC5559</t>
  </si>
  <si>
    <t>+24:47:55.4</t>
  </si>
  <si>
    <t>2MASX J14191279+2447550</t>
  </si>
  <si>
    <t>NGC5560</t>
  </si>
  <si>
    <t>+03:59:32.9</t>
  </si>
  <si>
    <t>2MASX J14200449+0359335</t>
  </si>
  <si>
    <t>NGC5561</t>
  </si>
  <si>
    <t>+58:45:01.8</t>
  </si>
  <si>
    <t>2MASX J14172281+5845020</t>
  </si>
  <si>
    <t>NGC5562</t>
  </si>
  <si>
    <t>+10:15:46.2</t>
  </si>
  <si>
    <t>2MASX J14201108+1015462</t>
  </si>
  <si>
    <t>NGC5563</t>
  </si>
  <si>
    <t>+07:03:19.5</t>
  </si>
  <si>
    <t>2MASX J14201307+0703192</t>
  </si>
  <si>
    <t>NGC5564</t>
  </si>
  <si>
    <t>NGC5565</t>
  </si>
  <si>
    <t>+06:59:41.8</t>
  </si>
  <si>
    <t>SDSS J141918.49+065941.7</t>
  </si>
  <si>
    <t>Identification as NGC 5565 is uncertain.</t>
  </si>
  <si>
    <t>NGC5566</t>
  </si>
  <si>
    <t>+03:56:01.5</t>
  </si>
  <si>
    <t>2MASX J14201994+0356009</t>
  </si>
  <si>
    <t>NGC5567</t>
  </si>
  <si>
    <t>+35:08:16.6</t>
  </si>
  <si>
    <t>2MASX J14191759+3508168</t>
  </si>
  <si>
    <t>NGC5568</t>
  </si>
  <si>
    <t>+35:05:31.8</t>
  </si>
  <si>
    <t>2MASX J14192133+3505318</t>
  </si>
  <si>
    <t>NGC5569</t>
  </si>
  <si>
    <t>+03:58:59.6</t>
  </si>
  <si>
    <t>2MASX J14203215+0358594</t>
  </si>
  <si>
    <t>NGC5570</t>
  </si>
  <si>
    <t>NGC5571</t>
  </si>
  <si>
    <t>+35:09:03.4</t>
  </si>
  <si>
    <t>NGC5572</t>
  </si>
  <si>
    <t>+36:08:26.4</t>
  </si>
  <si>
    <t>IRAS 14174+3622</t>
  </si>
  <si>
    <t>NGC5573</t>
  </si>
  <si>
    <t>+06:54:26.3</t>
  </si>
  <si>
    <t>2MASX J14204147+0654261</t>
  </si>
  <si>
    <t>NGC5574</t>
  </si>
  <si>
    <t>+03:14:16.8</t>
  </si>
  <si>
    <t>2MASX J14205594+0314167</t>
  </si>
  <si>
    <t>NGC5575</t>
  </si>
  <si>
    <t>+06:12:09.6</t>
  </si>
  <si>
    <t>2MASX J14205937+0612095</t>
  </si>
  <si>
    <t>NGC5576</t>
  </si>
  <si>
    <t>+03:16:15.6</t>
  </si>
  <si>
    <t>2MASX J14210369+0316157</t>
  </si>
  <si>
    <t>NGC5577</t>
  </si>
  <si>
    <t>+03:26:08.8</t>
  </si>
  <si>
    <t>2MASX J14211311+0326087</t>
  </si>
  <si>
    <t>NGC5578</t>
  </si>
  <si>
    <t>NGC5579</t>
  </si>
  <si>
    <t>+35:11:19.7</t>
  </si>
  <si>
    <t>2MASX J14202656+3511188</t>
  </si>
  <si>
    <t>NGC5580</t>
  </si>
  <si>
    <t>+35:12:17.5</t>
  </si>
  <si>
    <t>2MASX J14213841+3512178</t>
  </si>
  <si>
    <t>NGC5581</t>
  </si>
  <si>
    <t>+23:28:48.1</t>
  </si>
  <si>
    <t>2MASX J14211626+2328476</t>
  </si>
  <si>
    <t>NGC5582</t>
  </si>
  <si>
    <t>+39:41:36.9</t>
  </si>
  <si>
    <t>2MASX J14204312+3941369</t>
  </si>
  <si>
    <t>NGC5583</t>
  </si>
  <si>
    <t>+13:13:56.6</t>
  </si>
  <si>
    <t>2MASX J14214048+1313562</t>
  </si>
  <si>
    <t>NGC5584</t>
  </si>
  <si>
    <t>-00:23:15.6</t>
  </si>
  <si>
    <t>2MASX J14222381-0023148</t>
  </si>
  <si>
    <t>NGC5585</t>
  </si>
  <si>
    <t>+56:43:44.6</t>
  </si>
  <si>
    <t>2MASX J14194820+5643445</t>
  </si>
  <si>
    <t>NGC5586</t>
  </si>
  <si>
    <t>+13:11:03.4</t>
  </si>
  <si>
    <t>NGC5587</t>
  </si>
  <si>
    <t>+13:55:05.0</t>
  </si>
  <si>
    <t>2MASX J14221073+1355045</t>
  </si>
  <si>
    <t>NGC5588</t>
  </si>
  <si>
    <t>+35:16:14.3</t>
  </si>
  <si>
    <t>2MASX J14212511+3516138</t>
  </si>
  <si>
    <t>NGC5589</t>
  </si>
  <si>
    <t>NGC5590</t>
  </si>
  <si>
    <t>NGC5591</t>
  </si>
  <si>
    <t>+13:43:00.0</t>
  </si>
  <si>
    <t>MCG +02-37-006</t>
  </si>
  <si>
    <t>NGC5591 NED01</t>
  </si>
  <si>
    <t>+13:43:01.9</t>
  </si>
  <si>
    <t>2MASX J14223326+1343016</t>
  </si>
  <si>
    <t>NGC5591 NED02</t>
  </si>
  <si>
    <t>+13:43:02.5</t>
  </si>
  <si>
    <t>MCG +02-37-006 NED02</t>
  </si>
  <si>
    <t>NGC5592</t>
  </si>
  <si>
    <t>-28:41:17.0</t>
  </si>
  <si>
    <t>2MASX J14235504-2841173</t>
  </si>
  <si>
    <t>NGC5593</t>
  </si>
  <si>
    <t>-54:47:55.3</t>
  </si>
  <si>
    <t>MWSC 2217</t>
  </si>
  <si>
    <t>NGC5594</t>
  </si>
  <si>
    <t>2MASX J14231031+2615567</t>
  </si>
  <si>
    <t>NGC5595</t>
  </si>
  <si>
    <t>-16:43:22.8</t>
  </si>
  <si>
    <t>2MASX J14241324-1643227</t>
  </si>
  <si>
    <t>NGC5596</t>
  </si>
  <si>
    <t>+37:07:19.9</t>
  </si>
  <si>
    <t>2MASX J14222871+3707193</t>
  </si>
  <si>
    <t>NGC5597</t>
  </si>
  <si>
    <t>-16:45:45.9</t>
  </si>
  <si>
    <t>2MASX J14242744-1645457</t>
  </si>
  <si>
    <t>NGC5598</t>
  </si>
  <si>
    <t>+40:19:11.3</t>
  </si>
  <si>
    <t>2MASX J14222828+4019113</t>
  </si>
  <si>
    <t>NGC5599</t>
  </si>
  <si>
    <t>+06:34:34.0</t>
  </si>
  <si>
    <t>2MASX J14235062+0634338</t>
  </si>
  <si>
    <t>NGC5600</t>
  </si>
  <si>
    <t>+14:38:19.6</t>
  </si>
  <si>
    <t>2MASX J14234954+1438194</t>
  </si>
  <si>
    <t>NGC5601</t>
  </si>
  <si>
    <t>+40:18:34.5</t>
  </si>
  <si>
    <t>2MASX J14225329+4018344</t>
  </si>
  <si>
    <t>NGC5602</t>
  </si>
  <si>
    <t>+50:30:05.0</t>
  </si>
  <si>
    <t>2MASX J14221883+5030051</t>
  </si>
  <si>
    <t>NGC5603</t>
  </si>
  <si>
    <t>+40:22:38.7</t>
  </si>
  <si>
    <t>2MASX J14230151+4022382</t>
  </si>
  <si>
    <t>NGC5604</t>
  </si>
  <si>
    <t>-03:12:43.8</t>
  </si>
  <si>
    <t>2MASX J14244280-0312437</t>
  </si>
  <si>
    <t>NGC5605</t>
  </si>
  <si>
    <t>-13:09:46.8</t>
  </si>
  <si>
    <t>2MASX J14250757-1309467</t>
  </si>
  <si>
    <t>NGC5606</t>
  </si>
  <si>
    <t>-59:37:56.1</t>
  </si>
  <si>
    <t>ESO 134-003</t>
  </si>
  <si>
    <t>NGC5607</t>
  </si>
  <si>
    <t>2MASX J14192669+7135177</t>
  </si>
  <si>
    <t>NGC5608</t>
  </si>
  <si>
    <t>+41:46:33.2</t>
  </si>
  <si>
    <t>MCG +07-30-009</t>
  </si>
  <si>
    <t>NGC5609</t>
  </si>
  <si>
    <t>+34:50:34.0</t>
  </si>
  <si>
    <t>2MASX J14234825+3450350</t>
  </si>
  <si>
    <t>NGC5610</t>
  </si>
  <si>
    <t>+24:36:50.9</t>
  </si>
  <si>
    <t>2MASX J14242294+2436513</t>
  </si>
  <si>
    <t>NGC5611</t>
  </si>
  <si>
    <t>+33:02:50.6</t>
  </si>
  <si>
    <t>2MASX J14240477+3302510</t>
  </si>
  <si>
    <t>NGC5612</t>
  </si>
  <si>
    <t>-78:23:15.0</t>
  </si>
  <si>
    <t>2MASX J14335665-7823278</t>
  </si>
  <si>
    <t>NGC5613</t>
  </si>
  <si>
    <t>+34:53:31.6</t>
  </si>
  <si>
    <t>2MASX J14240596+3453310</t>
  </si>
  <si>
    <t>NGC5614</t>
  </si>
  <si>
    <t>+34:51:31.9</t>
  </si>
  <si>
    <t>2MASX J14240759+3451320</t>
  </si>
  <si>
    <t>NGC5615</t>
  </si>
  <si>
    <t>+34:51:54.0</t>
  </si>
  <si>
    <t>MCG +06-32-023</t>
  </si>
  <si>
    <t>NGC5616</t>
  </si>
  <si>
    <t>+36:27:41.1</t>
  </si>
  <si>
    <t>2MASX J14242075+3627410</t>
  </si>
  <si>
    <t>NGC5617</t>
  </si>
  <si>
    <t>-60:42:39.0</t>
  </si>
  <si>
    <t>MWSC 2223</t>
  </si>
  <si>
    <t>NGC5618</t>
  </si>
  <si>
    <t>-02:15:44.7</t>
  </si>
  <si>
    <t>2MASX J14271179-0215448</t>
  </si>
  <si>
    <t>NGC5619</t>
  </si>
  <si>
    <t>+04:48:10.2</t>
  </si>
  <si>
    <t>2MASX J14271827+0448103</t>
  </si>
  <si>
    <t>NGC5619B</t>
  </si>
  <si>
    <t>NGC5620</t>
  </si>
  <si>
    <t>NGC5621</t>
  </si>
  <si>
    <t>+08:14:24.9</t>
  </si>
  <si>
    <t>NGC5622</t>
  </si>
  <si>
    <t>+48:33:50.4</t>
  </si>
  <si>
    <t>2MASX J14261219+4833503</t>
  </si>
  <si>
    <t>NGC5623</t>
  </si>
  <si>
    <t>+33:15:09.2</t>
  </si>
  <si>
    <t>MCG +06-32-035</t>
  </si>
  <si>
    <t>NGC5624</t>
  </si>
  <si>
    <t>+51:35:07.3</t>
  </si>
  <si>
    <t>IRAS 14248+5148</t>
  </si>
  <si>
    <t>NGC5625</t>
  </si>
  <si>
    <t>+39:57:25.0</t>
  </si>
  <si>
    <t>MCG +07-30-013</t>
  </si>
  <si>
    <t>NGC5625 NED01</t>
  </si>
  <si>
    <t>+39:57:22.4</t>
  </si>
  <si>
    <t>MCG +07-30-013 NED01</t>
  </si>
  <si>
    <t>NGC5625 NED02</t>
  </si>
  <si>
    <t>+39:57:26.2</t>
  </si>
  <si>
    <t>2MASX J14270227+3957266</t>
  </si>
  <si>
    <t>NGC5626</t>
  </si>
  <si>
    <t>-29:44:54.5</t>
  </si>
  <si>
    <t>2MASX J14294908-2944544</t>
  </si>
  <si>
    <t>NGC5627</t>
  </si>
  <si>
    <t>+11:22:41.7</t>
  </si>
  <si>
    <t>2MASX J14283429+1122417</t>
  </si>
  <si>
    <t>NGC5628</t>
  </si>
  <si>
    <t>+17:55:27.7</t>
  </si>
  <si>
    <t>2MASX J14282579+1755272</t>
  </si>
  <si>
    <t>NGC5629</t>
  </si>
  <si>
    <t>+25:50:55.6</t>
  </si>
  <si>
    <t>2MASX J14281635+2550557</t>
  </si>
  <si>
    <t>NGC5630</t>
  </si>
  <si>
    <t>+41:15:27.9</t>
  </si>
  <si>
    <t>2MASX J14273658+4115281</t>
  </si>
  <si>
    <t>NGC5631</t>
  </si>
  <si>
    <t>+56:34:57.5</t>
  </si>
  <si>
    <t>2MASX J14263328+5634575</t>
  </si>
  <si>
    <t>NGC5632</t>
  </si>
  <si>
    <t>-00:26:53.4</t>
  </si>
  <si>
    <t>SDSS J142919.54-002653.3</t>
  </si>
  <si>
    <t>NGC5633</t>
  </si>
  <si>
    <t>+46:08:47.5</t>
  </si>
  <si>
    <t>2MASX J14272838+4608475</t>
  </si>
  <si>
    <t>NGC5634</t>
  </si>
  <si>
    <t>-05:58:35.1</t>
  </si>
  <si>
    <t>MWSC 2222</t>
  </si>
  <si>
    <t>NGC5635</t>
  </si>
  <si>
    <t>+27:24:32.2</t>
  </si>
  <si>
    <t>2MASX J14283173+2724326</t>
  </si>
  <si>
    <t>NGC5636</t>
  </si>
  <si>
    <t>+03:15:58.7</t>
  </si>
  <si>
    <t>2MASX J14293905+0315583</t>
  </si>
  <si>
    <t>NGC5637</t>
  </si>
  <si>
    <t>+23:11:29.4</t>
  </si>
  <si>
    <t>2MASX J14285963+2311294</t>
  </si>
  <si>
    <t>NGC5638</t>
  </si>
  <si>
    <t>+03:13:59.9</t>
  </si>
  <si>
    <t>2MASX J14294038+0314003</t>
  </si>
  <si>
    <t>NGC5639</t>
  </si>
  <si>
    <t>+30:24:46.6</t>
  </si>
  <si>
    <t>2MASX J14284654+3024467</t>
  </si>
  <si>
    <t>NGC5640</t>
  </si>
  <si>
    <t>+80:07:23.2</t>
  </si>
  <si>
    <t>2MASX J14204091+8007234</t>
  </si>
  <si>
    <t>NGC5641</t>
  </si>
  <si>
    <t>+28:49:18.8</t>
  </si>
  <si>
    <t>2MASX J14291660+2849189</t>
  </si>
  <si>
    <t>NGC5642</t>
  </si>
  <si>
    <t>+30:01:35.2</t>
  </si>
  <si>
    <t>2MASX J14291348+3001349</t>
  </si>
  <si>
    <t>NGC5643</t>
  </si>
  <si>
    <t>-44:10:27.9</t>
  </si>
  <si>
    <t>2MASX J14324077-4410285</t>
  </si>
  <si>
    <t>NGC5644</t>
  </si>
  <si>
    <t>+11:55:40.8</t>
  </si>
  <si>
    <t>2MASX J14302556+1155408</t>
  </si>
  <si>
    <t>NGC5645</t>
  </si>
  <si>
    <t>+07:16:30.3</t>
  </si>
  <si>
    <t>2MASX J14303940+0716300</t>
  </si>
  <si>
    <t>NGC5646</t>
  </si>
  <si>
    <t>+35:27:43.0</t>
  </si>
  <si>
    <t>MCG +06-32-045</t>
  </si>
  <si>
    <t>NGC5647</t>
  </si>
  <si>
    <t>+11:52:36.1</t>
  </si>
  <si>
    <t>2MASX J14303611+1152360</t>
  </si>
  <si>
    <t>NGC5648</t>
  </si>
  <si>
    <t>+14:01:23.0</t>
  </si>
  <si>
    <t>IRAS 14281+1414</t>
  </si>
  <si>
    <t>NGC5649</t>
  </si>
  <si>
    <t>NGC5650</t>
  </si>
  <si>
    <t>+05:58:42.3</t>
  </si>
  <si>
    <t>2MASX J14310109+0558424</t>
  </si>
  <si>
    <t>NGC5651</t>
  </si>
  <si>
    <t>-00:19:22.7</t>
  </si>
  <si>
    <t>SDSS J143112.70-001922.6</t>
  </si>
  <si>
    <t>NGC5652</t>
  </si>
  <si>
    <t>NGC5653</t>
  </si>
  <si>
    <t>5653E</t>
  </si>
  <si>
    <t>2MASX J14301041+3112558</t>
  </si>
  <si>
    <t>NGC5654</t>
  </si>
  <si>
    <t>2MASX J14300134+3621392</t>
  </si>
  <si>
    <t>NGC5655</t>
  </si>
  <si>
    <t>+13:58:07.5</t>
  </si>
  <si>
    <t>2MASX J14305092+1358077</t>
  </si>
  <si>
    <t>NGC5656</t>
  </si>
  <si>
    <t>+35:19:15.7</t>
  </si>
  <si>
    <t>2MASX J14302551+3519159</t>
  </si>
  <si>
    <t>NGC5657</t>
  </si>
  <si>
    <t>+29:10:51.0</t>
  </si>
  <si>
    <t>2MASX J14304364+2910503</t>
  </si>
  <si>
    <t>NGC5658</t>
  </si>
  <si>
    <t>-00:22:02.3</t>
  </si>
  <si>
    <t>SDSS J143155.28-002202.2</t>
  </si>
  <si>
    <t>NGC5659</t>
  </si>
  <si>
    <t>+25:21:18.4</t>
  </si>
  <si>
    <t>2MASX J14310611+2521183</t>
  </si>
  <si>
    <t>NGC5660</t>
  </si>
  <si>
    <t>+49:37:21.6</t>
  </si>
  <si>
    <t>2MASX J14294980+4937214</t>
  </si>
  <si>
    <t>NGC5661</t>
  </si>
  <si>
    <t>+06:15:01.5</t>
  </si>
  <si>
    <t>2MASX J14315739+0615016</t>
  </si>
  <si>
    <t>NGC5662</t>
  </si>
  <si>
    <t>-56:37:05.1</t>
  </si>
  <si>
    <t>MWSC 2234</t>
  </si>
  <si>
    <t>NGC5663</t>
  </si>
  <si>
    <t>-16:34:51.8</t>
  </si>
  <si>
    <t>2MASX J14335631-1634509</t>
  </si>
  <si>
    <t>NGC5664</t>
  </si>
  <si>
    <t>2MASX J14334360-1437109</t>
  </si>
  <si>
    <t>NGC5665</t>
  </si>
  <si>
    <t>+08:04:43.1</t>
  </si>
  <si>
    <t>2MASX J14322579+0804424</t>
  </si>
  <si>
    <t>NGC5665A</t>
  </si>
  <si>
    <t>+08:04:43.4</t>
  </si>
  <si>
    <t>SDSS J143227.33+080443.3</t>
  </si>
  <si>
    <t>Part of galaxy NGC5665</t>
  </si>
  <si>
    <t>NGC5666</t>
  </si>
  <si>
    <t>+10:30:38.9</t>
  </si>
  <si>
    <t>2MASX J14330917+1030388</t>
  </si>
  <si>
    <t>NGC5667</t>
  </si>
  <si>
    <t>+59:28:11.2</t>
  </si>
  <si>
    <t>2MASX J14302288+5928108</t>
  </si>
  <si>
    <t>NGC5668</t>
  </si>
  <si>
    <t>+04:27:01.6</t>
  </si>
  <si>
    <t>2MASX J14332469+0427223</t>
  </si>
  <si>
    <t>NGC5669</t>
  </si>
  <si>
    <t>+09:53:25.6</t>
  </si>
  <si>
    <t>2MASX J14324347+0953254</t>
  </si>
  <si>
    <t>NGC5670</t>
  </si>
  <si>
    <t>-45:58:01.1</t>
  </si>
  <si>
    <t>2MASX J14353601-4558011</t>
  </si>
  <si>
    <t>NGC5671</t>
  </si>
  <si>
    <t>+69:41:39.0</t>
  </si>
  <si>
    <t>2MASX J14274201+6941392</t>
  </si>
  <si>
    <t>NGC5672</t>
  </si>
  <si>
    <t>2MASX J14323834+3140127</t>
  </si>
  <si>
    <t>NGC5673</t>
  </si>
  <si>
    <t>+49:57:31.4</t>
  </si>
  <si>
    <t>2MASX J14313092+4957317</t>
  </si>
  <si>
    <t>NGC5674</t>
  </si>
  <si>
    <t>+05:27:29.6</t>
  </si>
  <si>
    <t>2MASX J14335228+0527298</t>
  </si>
  <si>
    <t>NGC5675</t>
  </si>
  <si>
    <t>+36:18:07.9</t>
  </si>
  <si>
    <t>2MASX J14323987+3618083</t>
  </si>
  <si>
    <t>NGC5676</t>
  </si>
  <si>
    <t>+49:27:28.4</t>
  </si>
  <si>
    <t>2MASX J14324685+4927281</t>
  </si>
  <si>
    <t>NGC5677</t>
  </si>
  <si>
    <t>+25:28:04.9</t>
  </si>
  <si>
    <t>2MASX J14341275+2528048</t>
  </si>
  <si>
    <t>NGC5678</t>
  </si>
  <si>
    <t>+57:55:17.2</t>
  </si>
  <si>
    <t>2MASX J14320558+5755171</t>
  </si>
  <si>
    <t>NGC5679</t>
  </si>
  <si>
    <t>+05:21:23.0</t>
  </si>
  <si>
    <t>NGC5679A</t>
  </si>
  <si>
    <t>+05:21:24.6</t>
  </si>
  <si>
    <t>2MASX J14350635+0521244</t>
  </si>
  <si>
    <t>NGC5679B</t>
  </si>
  <si>
    <t>+05:21:32.2</t>
  </si>
  <si>
    <t>2MASX J14350876+0521324</t>
  </si>
  <si>
    <t>NGC5679C</t>
  </si>
  <si>
    <t>+05:21:15.4</t>
  </si>
  <si>
    <t>MCG +01-37-036</t>
  </si>
  <si>
    <t>NGC5680</t>
  </si>
  <si>
    <t>-00:00:48.1</t>
  </si>
  <si>
    <t>2MASX J14354456-0000474</t>
  </si>
  <si>
    <t>NGC5681</t>
  </si>
  <si>
    <t>+08:18:02.2</t>
  </si>
  <si>
    <t>2MASX J14354286+0818018</t>
  </si>
  <si>
    <t>NGC5682</t>
  </si>
  <si>
    <t>+48:40:12.9</t>
  </si>
  <si>
    <t>2MASX J14344551+4840039</t>
  </si>
  <si>
    <t>NGC5683</t>
  </si>
  <si>
    <t>+48:39:42.9</t>
  </si>
  <si>
    <t>2MASX J14345248+4839429</t>
  </si>
  <si>
    <t>NGC5684</t>
  </si>
  <si>
    <t>+36:32:35.6</t>
  </si>
  <si>
    <t>2MASX J14355015+3632352</t>
  </si>
  <si>
    <t>NGC5685</t>
  </si>
  <si>
    <t>+29:54:30.2</t>
  </si>
  <si>
    <t>2MASX J14361538+2954299</t>
  </si>
  <si>
    <t>NGC5686</t>
  </si>
  <si>
    <t>+36:30:11.5</t>
  </si>
  <si>
    <t>2MASX J14360260+3630113</t>
  </si>
  <si>
    <t>NGC5687</t>
  </si>
  <si>
    <t>+54:28:33.1</t>
  </si>
  <si>
    <t>2MASX J14345236+5428324</t>
  </si>
  <si>
    <t>NGC5688</t>
  </si>
  <si>
    <t>-45:01:08.4</t>
  </si>
  <si>
    <t>2MASX J14393515-4501082</t>
  </si>
  <si>
    <t>NGC5689</t>
  </si>
  <si>
    <t>+48:44:29.9</t>
  </si>
  <si>
    <t>2MASX J14352967+4844293</t>
  </si>
  <si>
    <t>NGC5690</t>
  </si>
  <si>
    <t>+02:17:27.0</t>
  </si>
  <si>
    <t>2MASX J14374107+0217274</t>
  </si>
  <si>
    <t>NGC5691</t>
  </si>
  <si>
    <t>-00:23:56.0</t>
  </si>
  <si>
    <t>2MASX J14375333-0023559</t>
  </si>
  <si>
    <t>NGC5692</t>
  </si>
  <si>
    <t>+03:24:37.2</t>
  </si>
  <si>
    <t>2MASX J14381814+0324368</t>
  </si>
  <si>
    <t>NGC5693</t>
  </si>
  <si>
    <t>+48:35:06.1</t>
  </si>
  <si>
    <t>2MASX J14361115+4835043</t>
  </si>
  <si>
    <t>NGC5694</t>
  </si>
  <si>
    <t>-26:32:18.0</t>
  </si>
  <si>
    <t>C 066</t>
  </si>
  <si>
    <t>NGC5695</t>
  </si>
  <si>
    <t>+36:34:04.1</t>
  </si>
  <si>
    <t>2MASX J14372214+3634040</t>
  </si>
  <si>
    <t>NGC5696</t>
  </si>
  <si>
    <t>+41:49:41.2</t>
  </si>
  <si>
    <t>2MASX J14365708+4149409</t>
  </si>
  <si>
    <t>NGC5697</t>
  </si>
  <si>
    <t>2MASX J14363198+4141084</t>
  </si>
  <si>
    <t>NGC5698</t>
  </si>
  <si>
    <t>+38:27:15.4</t>
  </si>
  <si>
    <t>2MASX J14371464+3827150</t>
  </si>
  <si>
    <t>NGC5699</t>
  </si>
  <si>
    <t>+30:27:57.3</t>
  </si>
  <si>
    <t>2MASX J14384237+3027577</t>
  </si>
  <si>
    <t>NGC5700</t>
  </si>
  <si>
    <t>+48:32:41.4</t>
  </si>
  <si>
    <t>2MASX J14370164+4832422</t>
  </si>
  <si>
    <t>NGC5701</t>
  </si>
  <si>
    <t>+05:21:48.5</t>
  </si>
  <si>
    <t>2MASX J14391104+0521489</t>
  </si>
  <si>
    <t>NGC5702</t>
  </si>
  <si>
    <t>+20:30:24.2</t>
  </si>
  <si>
    <t>2MASX J14385510+2030240</t>
  </si>
  <si>
    <t>NGC5703</t>
  </si>
  <si>
    <t>+30:26:33.1</t>
  </si>
  <si>
    <t>2MASX J14384995+3026338</t>
  </si>
  <si>
    <t>NGC5704</t>
  </si>
  <si>
    <t>+40:27:24.3</t>
  </si>
  <si>
    <t>2MASX J14381625+4027243</t>
  </si>
  <si>
    <t>NGC5705</t>
  </si>
  <si>
    <t>-00:43:06.5</t>
  </si>
  <si>
    <t>2MASX J14394969-0043061</t>
  </si>
  <si>
    <t>NGC5706</t>
  </si>
  <si>
    <t>NGC5707</t>
  </si>
  <si>
    <t>+51:33:42.7</t>
  </si>
  <si>
    <t>MCG +09-24-023</t>
  </si>
  <si>
    <t>NGC5708</t>
  </si>
  <si>
    <t>NGC5709</t>
  </si>
  <si>
    <t>NGC5710</t>
  </si>
  <si>
    <t>+20:02:37.3</t>
  </si>
  <si>
    <t>2MASX J14391621+2002376</t>
  </si>
  <si>
    <t>NGC5711</t>
  </si>
  <si>
    <t>+19:59:27.2</t>
  </si>
  <si>
    <t>2MASX J14392238+1959266</t>
  </si>
  <si>
    <t>NGC5712</t>
  </si>
  <si>
    <t>+78:51:51.3</t>
  </si>
  <si>
    <t>2MASX J14294194+7851515</t>
  </si>
  <si>
    <t>NGC5713</t>
  </si>
  <si>
    <t>-00:17:20.3</t>
  </si>
  <si>
    <t>2MASX J14401152-0017211</t>
  </si>
  <si>
    <t>NGC5714</t>
  </si>
  <si>
    <t>+46:38:17.7</t>
  </si>
  <si>
    <t>2MASX J14381154+4638180</t>
  </si>
  <si>
    <t>NGC5715</t>
  </si>
  <si>
    <t>-57:34:37.3</t>
  </si>
  <si>
    <t>MWSC 2245</t>
  </si>
  <si>
    <t>NGC5716</t>
  </si>
  <si>
    <t>-17:28:37.1</t>
  </si>
  <si>
    <t>2MASX J14410551-1728369</t>
  </si>
  <si>
    <t>NGC5717</t>
  </si>
  <si>
    <t>+46:39:47.3</t>
  </si>
  <si>
    <t>2MASX J14383767+4639472</t>
  </si>
  <si>
    <t>NGC5718</t>
  </si>
  <si>
    <t>+03:27:55.5</t>
  </si>
  <si>
    <t>2MASX J14404287+0327555</t>
  </si>
  <si>
    <t>NGC5719</t>
  </si>
  <si>
    <t>-00:19:05.6</t>
  </si>
  <si>
    <t>2MASX J14405639-0019054</t>
  </si>
  <si>
    <t>NGC5720</t>
  </si>
  <si>
    <t>+50:48:54.8</t>
  </si>
  <si>
    <t>2MASX J14383328+5048552</t>
  </si>
  <si>
    <t>NGC5721</t>
  </si>
  <si>
    <t>+46:40:28.0</t>
  </si>
  <si>
    <t>2MASX J14385293+4640282</t>
  </si>
  <si>
    <t>NGC5722</t>
  </si>
  <si>
    <t>+46:39:56.2</t>
  </si>
  <si>
    <t>2MASX J14385438+4639562</t>
  </si>
  <si>
    <t>NGC5723</t>
  </si>
  <si>
    <t>+46:41:22.6</t>
  </si>
  <si>
    <t>2MASX J14385789+4641221</t>
  </si>
  <si>
    <t>NGC5724</t>
  </si>
  <si>
    <t>+46:41:31.3</t>
  </si>
  <si>
    <t>Most references to NGC 5724 are for NGC 5424</t>
  </si>
  <si>
    <t>NGC5725</t>
  </si>
  <si>
    <t>+02:11:11.6</t>
  </si>
  <si>
    <t>2MASX J14405838+0211125</t>
  </si>
  <si>
    <t>NGC5726</t>
  </si>
  <si>
    <t>-18:26:41.6</t>
  </si>
  <si>
    <t>2MASX J14425605-1826414</t>
  </si>
  <si>
    <t>NGC5727</t>
  </si>
  <si>
    <t>+33:59:20.8</t>
  </si>
  <si>
    <t>MCG +06-32-083</t>
  </si>
  <si>
    <t>NGC5728</t>
  </si>
  <si>
    <t>-17:15:11.1</t>
  </si>
  <si>
    <t>2MASX J14422392-1715114</t>
  </si>
  <si>
    <t>NGC5729</t>
  </si>
  <si>
    <t>-09:00:34.0</t>
  </si>
  <si>
    <t>2MASX J14420688-0900339</t>
  </si>
  <si>
    <t>NGC5730</t>
  </si>
  <si>
    <t>+42:44:32.5</t>
  </si>
  <si>
    <t>2MASX J14395218+4244324</t>
  </si>
  <si>
    <t>NGC5731</t>
  </si>
  <si>
    <t>2MASX J14400926+4246463</t>
  </si>
  <si>
    <t>NGC5732</t>
  </si>
  <si>
    <t>+38:38:16.1</t>
  </si>
  <si>
    <t>2MASX J14403899+3838157</t>
  </si>
  <si>
    <t>NGC5733</t>
  </si>
  <si>
    <t>-00:21:03.9</t>
  </si>
  <si>
    <t>2MASX J14424590-0021049</t>
  </si>
  <si>
    <t>NGC5734</t>
  </si>
  <si>
    <t>-20:52:13.7</t>
  </si>
  <si>
    <t>5734N</t>
  </si>
  <si>
    <t>2MASX J14450905-2052138</t>
  </si>
  <si>
    <t>NGC5735</t>
  </si>
  <si>
    <t>+28:43:35.2</t>
  </si>
  <si>
    <t>2MASX J14423324+2843347</t>
  </si>
  <si>
    <t>NGC5736</t>
  </si>
  <si>
    <t>+11:12:09.7</t>
  </si>
  <si>
    <t>2MASX J14433082+1112099</t>
  </si>
  <si>
    <t>NGC5737</t>
  </si>
  <si>
    <t>+18:52:47.8</t>
  </si>
  <si>
    <t>2MASX J14431179+1852479</t>
  </si>
  <si>
    <t>NGC5738</t>
  </si>
  <si>
    <t>+01:36:15.0</t>
  </si>
  <si>
    <t>2MASX J14435637+0136145</t>
  </si>
  <si>
    <t>NGC5739</t>
  </si>
  <si>
    <t>+41:50:32.4</t>
  </si>
  <si>
    <t>2MASX J14422885+4150321</t>
  </si>
  <si>
    <t>NGC5740</t>
  </si>
  <si>
    <t>+01:40:47.2</t>
  </si>
  <si>
    <t>2MASX J14442442+0140468</t>
  </si>
  <si>
    <t>NGC5741</t>
  </si>
  <si>
    <t>-11:54:51.4</t>
  </si>
  <si>
    <t>2MASX J14455173-1154507</t>
  </si>
  <si>
    <t>NGC5742</t>
  </si>
  <si>
    <t>-11:48:34.7</t>
  </si>
  <si>
    <t>2MASX J14453688-1148347</t>
  </si>
  <si>
    <t>NGC5743</t>
  </si>
  <si>
    <t>-20:54:48.6</t>
  </si>
  <si>
    <t>5734S</t>
  </si>
  <si>
    <t>2MASX J14451098-2054488</t>
  </si>
  <si>
    <t>NGC5744</t>
  </si>
  <si>
    <t>-18:30:47.8</t>
  </si>
  <si>
    <t>2MASX J14463867-1830477</t>
  </si>
  <si>
    <t>NGC5745</t>
  </si>
  <si>
    <t>-13:56:46.4</t>
  </si>
  <si>
    <t>2MASXJ14450189-1356477</t>
  </si>
  <si>
    <t>NGC5746</t>
  </si>
  <si>
    <t>+01:57:18.0</t>
  </si>
  <si>
    <t>2MASX J14445600+0157170</t>
  </si>
  <si>
    <t>NGC5747</t>
  </si>
  <si>
    <t>NGC5747 NED01</t>
  </si>
  <si>
    <t>+12:07:42.0</t>
  </si>
  <si>
    <t>PGC 093126</t>
  </si>
  <si>
    <t>NGC5747 NED02</t>
  </si>
  <si>
    <t>+12:07:55.2</t>
  </si>
  <si>
    <t>2MASX J14442079+1207551</t>
  </si>
  <si>
    <t>NGC5748</t>
  </si>
  <si>
    <t>+21:54:58.4</t>
  </si>
  <si>
    <t>2MASX J14450508+2154583</t>
  </si>
  <si>
    <t>NGC5749</t>
  </si>
  <si>
    <t>-54:29:51.7</t>
  </si>
  <si>
    <t>MWSC 2256</t>
  </si>
  <si>
    <t>NGC5750</t>
  </si>
  <si>
    <t>-00:13:22.6</t>
  </si>
  <si>
    <t>2MASX J14461110-0013229</t>
  </si>
  <si>
    <t>NGC5751</t>
  </si>
  <si>
    <t>+53:24:02.4</t>
  </si>
  <si>
    <t>2MASX J14434921+5324030</t>
  </si>
  <si>
    <t>NGC5752</t>
  </si>
  <si>
    <t>+38:43:43.9</t>
  </si>
  <si>
    <t>2MASX J14451411+3843436</t>
  </si>
  <si>
    <t>NGC5753</t>
  </si>
  <si>
    <t>+38:48:21.2</t>
  </si>
  <si>
    <t>2MASX J14451887+3848206</t>
  </si>
  <si>
    <t>NGC5754</t>
  </si>
  <si>
    <t>+38:43:52.4</t>
  </si>
  <si>
    <t>2MASX J14451966+3843526</t>
  </si>
  <si>
    <t>NGC5755</t>
  </si>
  <si>
    <t>+38:46:47.6</t>
  </si>
  <si>
    <t>2MASX J14452452+3846477</t>
  </si>
  <si>
    <t>NGC5756</t>
  </si>
  <si>
    <t>-14:51:12.9</t>
  </si>
  <si>
    <t>2MASX J14473370-1451128</t>
  </si>
  <si>
    <t>NGC5757</t>
  </si>
  <si>
    <t>-19:04:42.8</t>
  </si>
  <si>
    <t>2MASX J14474636-1904427</t>
  </si>
  <si>
    <t>NGC5758</t>
  </si>
  <si>
    <t>+13:40:06.2</t>
  </si>
  <si>
    <t>2MASX J14470210+1340056</t>
  </si>
  <si>
    <t>NGC5759</t>
  </si>
  <si>
    <t>+13:27:28.6</t>
  </si>
  <si>
    <t>IRAS 14448+1339</t>
  </si>
  <si>
    <t>NGC5760</t>
  </si>
  <si>
    <t>+18:30:07.3</t>
  </si>
  <si>
    <t>2MASX J14474224+1830074</t>
  </si>
  <si>
    <t>NGC5761</t>
  </si>
  <si>
    <t>-20:22:33.7</t>
  </si>
  <si>
    <t>2MASX J14490848-2022336</t>
  </si>
  <si>
    <t>NGC5762</t>
  </si>
  <si>
    <t>+12:27:26.0</t>
  </si>
  <si>
    <t>2MASX J14484256+1227254</t>
  </si>
  <si>
    <t>NGC5763</t>
  </si>
  <si>
    <t>+12:29:24.5</t>
  </si>
  <si>
    <t>PGC 052905</t>
  </si>
  <si>
    <t>NGC5764</t>
  </si>
  <si>
    <t>-52:40:13.9</t>
  </si>
  <si>
    <t>MWSC 2259</t>
  </si>
  <si>
    <t>NGC5765A</t>
  </si>
  <si>
    <t>+05:07:10.0</t>
  </si>
  <si>
    <t>MCG +01-38-004</t>
  </si>
  <si>
    <t>NGC5765B</t>
  </si>
  <si>
    <t>+05:06:52.1</t>
  </si>
  <si>
    <t>2MASX J14505151+0506522</t>
  </si>
  <si>
    <t>NGC5766</t>
  </si>
  <si>
    <t>-21:23:38.8</t>
  </si>
  <si>
    <t>2MASX J14530955-2123389</t>
  </si>
  <si>
    <t>NGC5767</t>
  </si>
  <si>
    <t>+47:22:34.2</t>
  </si>
  <si>
    <t>2MASX J14493438+4722342</t>
  </si>
  <si>
    <t>NGC5768</t>
  </si>
  <si>
    <t>-02:31:47.1</t>
  </si>
  <si>
    <t>2MASX J14520794-0231469</t>
  </si>
  <si>
    <t>NGC5769</t>
  </si>
  <si>
    <t>+07:55:54.5</t>
  </si>
  <si>
    <t>2MASX J14524154+0755545</t>
  </si>
  <si>
    <t>NGC5770</t>
  </si>
  <si>
    <t>+03:57:35.0</t>
  </si>
  <si>
    <t>2MASX J14531503+0357349</t>
  </si>
  <si>
    <t>NGC5771</t>
  </si>
  <si>
    <t>+29:50:43.5</t>
  </si>
  <si>
    <t>2MASX J14521434+2950437</t>
  </si>
  <si>
    <t>NGC5772</t>
  </si>
  <si>
    <t>+40:35:57.0</t>
  </si>
  <si>
    <t>2MASX J14513884+4035572</t>
  </si>
  <si>
    <t>NGC5773</t>
  </si>
  <si>
    <t>+29:48:26.6</t>
  </si>
  <si>
    <t>2MASX J14523041+2948259</t>
  </si>
  <si>
    <t>NGC5774</t>
  </si>
  <si>
    <t>+03:34:57.0</t>
  </si>
  <si>
    <t>2MASX J14534275+0334560</t>
  </si>
  <si>
    <t>NGC5775</t>
  </si>
  <si>
    <t>+03:32:40.0</t>
  </si>
  <si>
    <t>2MASX J14535765+0332401</t>
  </si>
  <si>
    <t>NGC5776</t>
  </si>
  <si>
    <t>+02:57:59.2</t>
  </si>
  <si>
    <t>2MASX J14543275+0257596</t>
  </si>
  <si>
    <t>NGC5777</t>
  </si>
  <si>
    <t>+58:58:40.6</t>
  </si>
  <si>
    <t>2MASX J14511779+5858401</t>
  </si>
  <si>
    <t>NGC5778</t>
  </si>
  <si>
    <t>+18:38:32.3</t>
  </si>
  <si>
    <t>2MASX J14543146+1838325</t>
  </si>
  <si>
    <t>NGC5779</t>
  </si>
  <si>
    <t>+55:53:58.0</t>
  </si>
  <si>
    <t>2MASX J14520952+5553581</t>
  </si>
  <si>
    <t>NGC5780</t>
  </si>
  <si>
    <t>+28:56:22.8</t>
  </si>
  <si>
    <t>2MASX J14542268+2856226</t>
  </si>
  <si>
    <t>NGC5781</t>
  </si>
  <si>
    <t>-17:14:38.2</t>
  </si>
  <si>
    <t>2MASX J14564121-1714382</t>
  </si>
  <si>
    <t>NGC5782</t>
  </si>
  <si>
    <t>+11:51:41.5</t>
  </si>
  <si>
    <t>2MASX J14555524+1151407</t>
  </si>
  <si>
    <t>NGC5783</t>
  </si>
  <si>
    <t>+52:04:34.0</t>
  </si>
  <si>
    <t>IRAS 14519+5216</t>
  </si>
  <si>
    <t>NGC5784</t>
  </si>
  <si>
    <t>+42:33:28.5</t>
  </si>
  <si>
    <t>2MASX J14541645+4233279</t>
  </si>
  <si>
    <t>NGC5785</t>
  </si>
  <si>
    <t>NGC5786</t>
  </si>
  <si>
    <t>-42:00:48.1</t>
  </si>
  <si>
    <t>2MASX J14585625-4200482</t>
  </si>
  <si>
    <t>NGC5787</t>
  </si>
  <si>
    <t>+42:30:24.7</t>
  </si>
  <si>
    <t>2MASX J14551561+4230246</t>
  </si>
  <si>
    <t>NGC5788</t>
  </si>
  <si>
    <t>+52:02:39.3</t>
  </si>
  <si>
    <t>2MASX J14531693+5202391</t>
  </si>
  <si>
    <t>NGC5789</t>
  </si>
  <si>
    <t>+30:14:02.5</t>
  </si>
  <si>
    <t>IRAS 14545+3025</t>
  </si>
  <si>
    <t>NGC5790</t>
  </si>
  <si>
    <t>+08:17:07.0</t>
  </si>
  <si>
    <t>2MASX J14573582+0817068</t>
  </si>
  <si>
    <t>NGC5791</t>
  </si>
  <si>
    <t>-19:16:00.7</t>
  </si>
  <si>
    <t>2MASX J14584622-1916006</t>
  </si>
  <si>
    <t>NGC5792</t>
  </si>
  <si>
    <t>-01:05:27.9</t>
  </si>
  <si>
    <t>2MASX J14582270-0105278</t>
  </si>
  <si>
    <t>NGC5793</t>
  </si>
  <si>
    <t>-16:41:36.1</t>
  </si>
  <si>
    <t>2MASX J14592480-1641365</t>
  </si>
  <si>
    <t>NGC5794</t>
  </si>
  <si>
    <t>+49:43:33.9</t>
  </si>
  <si>
    <t>2MASX J14555357+4943341</t>
  </si>
  <si>
    <t>NGC5795</t>
  </si>
  <si>
    <t>+49:24:00.2</t>
  </si>
  <si>
    <t>2MASX J14561988+4924007</t>
  </si>
  <si>
    <t>NGC5796</t>
  </si>
  <si>
    <t>-16:37:25.9</t>
  </si>
  <si>
    <t>2MASX J14592411-1637265</t>
  </si>
  <si>
    <t>NGC5797</t>
  </si>
  <si>
    <t>+49:41:46.2</t>
  </si>
  <si>
    <t>2MASX J14562406+4941457</t>
  </si>
  <si>
    <t>NGC5798</t>
  </si>
  <si>
    <t>+29:58:06.6</t>
  </si>
  <si>
    <t>2MASX J14573796+2958065</t>
  </si>
  <si>
    <t>NGC5799</t>
  </si>
  <si>
    <t>-72:25:58.2</t>
  </si>
  <si>
    <t>2MASX J15053518-7225583</t>
  </si>
  <si>
    <t>NGC5800</t>
  </si>
  <si>
    <t>-51:55:06.9</t>
  </si>
  <si>
    <t>MWSC 2265</t>
  </si>
  <si>
    <t>NGC5801</t>
  </si>
  <si>
    <t>-13:54:15.5</t>
  </si>
  <si>
    <t>2MASX J15002593-1354155</t>
  </si>
  <si>
    <t>NGC5802</t>
  </si>
  <si>
    <t>-13:55:08.5</t>
  </si>
  <si>
    <t>2MASX J15002998-1355075</t>
  </si>
  <si>
    <t>NGC5803</t>
  </si>
  <si>
    <t>-13:53:40.3</t>
  </si>
  <si>
    <t>2MASX J15003451-1353395</t>
  </si>
  <si>
    <t>NGC5804</t>
  </si>
  <si>
    <t>+49:40:08.5</t>
  </si>
  <si>
    <t>2MASX J14570678+4940086</t>
  </si>
  <si>
    <t>NGC5805</t>
  </si>
  <si>
    <t>+49:37:40.0</t>
  </si>
  <si>
    <t>MCG +08-27-039</t>
  </si>
  <si>
    <t>Not noted as a pair in MCG.</t>
  </si>
  <si>
    <t>NGC5805 NED01</t>
  </si>
  <si>
    <t>+49:37:44.4</t>
  </si>
  <si>
    <t>2MASX J14571162+4937446</t>
  </si>
  <si>
    <t>NGC5805 NED02</t>
  </si>
  <si>
    <t>+49:37:36.8</t>
  </si>
  <si>
    <t>2MASSJ14571214+4937366</t>
  </si>
  <si>
    <t>NGC5806</t>
  </si>
  <si>
    <t>+01:53:28.7</t>
  </si>
  <si>
    <t>2MASX J15000043+0153285</t>
  </si>
  <si>
    <t>NGC5807</t>
  </si>
  <si>
    <t>+63:54:12.5</t>
  </si>
  <si>
    <t>2MASX J14554868+6354122</t>
  </si>
  <si>
    <t>NGC5808</t>
  </si>
  <si>
    <t>+73:07:54.1</t>
  </si>
  <si>
    <t>2MASX J14540285+7307539</t>
  </si>
  <si>
    <t>NGC5809</t>
  </si>
  <si>
    <t>-14:09:54.7</t>
  </si>
  <si>
    <t>2MASX J15005234-1409546</t>
  </si>
  <si>
    <t>NGC5810</t>
  </si>
  <si>
    <t>-17:52:04.8</t>
  </si>
  <si>
    <t>2MASX J15024274-1752049</t>
  </si>
  <si>
    <t>NGC5811</t>
  </si>
  <si>
    <t>+01:37:26.0</t>
  </si>
  <si>
    <t>2MASX J15002729+0137242</t>
  </si>
  <si>
    <t>NGC5812</t>
  </si>
  <si>
    <t>-07:27:26.5</t>
  </si>
  <si>
    <t>2MASX J15005570-0727263</t>
  </si>
  <si>
    <t>NGC5813</t>
  </si>
  <si>
    <t>+01:42:07.1</t>
  </si>
  <si>
    <t>2MASX J15011126+0142070</t>
  </si>
  <si>
    <t>NGC5814</t>
  </si>
  <si>
    <t>+01:38:13.5</t>
  </si>
  <si>
    <t>2MASX J15012118+0138134</t>
  </si>
  <si>
    <t>NGC5815</t>
  </si>
  <si>
    <t>-16:50:03.5</t>
  </si>
  <si>
    <t>2MASX J15002929-1650035</t>
  </si>
  <si>
    <t>NGC5816</t>
  </si>
  <si>
    <t>-16:05:37.1</t>
  </si>
  <si>
    <t>2MASX J15000484-1605367</t>
  </si>
  <si>
    <t>NGC5817</t>
  </si>
  <si>
    <t>-16:10:49.3</t>
  </si>
  <si>
    <t>2MASX J14594086-1610495</t>
  </si>
  <si>
    <t>NGC5818</t>
  </si>
  <si>
    <t>+49:49:17.1</t>
  </si>
  <si>
    <t>2MASX J14585835+4949169</t>
  </si>
  <si>
    <t>NGC5819</t>
  </si>
  <si>
    <t>NGC5820</t>
  </si>
  <si>
    <t>+53:53:09.9</t>
  </si>
  <si>
    <t>2MASX J14583982+5353100</t>
  </si>
  <si>
    <t>NGC5821</t>
  </si>
  <si>
    <t>+53:55:23.8</t>
  </si>
  <si>
    <t>2MASX J14585972+5355234</t>
  </si>
  <si>
    <t>NGC5822</t>
  </si>
  <si>
    <t>-54:23:47.1</t>
  </si>
  <si>
    <t>MWSC 2269</t>
  </si>
  <si>
    <t>NGC5823</t>
  </si>
  <si>
    <t>-55:36:13.5</t>
  </si>
  <si>
    <t>C 088</t>
  </si>
  <si>
    <t>NGC5824</t>
  </si>
  <si>
    <t>-33:04:05.3</t>
  </si>
  <si>
    <t>2MASX J15035861-3304066</t>
  </si>
  <si>
    <t>NGC5825</t>
  </si>
  <si>
    <t>NGC5826</t>
  </si>
  <si>
    <t>+55:28:44.8</t>
  </si>
  <si>
    <t>MCG +09-25-016</t>
  </si>
  <si>
    <t>NGC5827</t>
  </si>
  <si>
    <t>+25:57:52.3</t>
  </si>
  <si>
    <t>2MASX J15015375+2557527</t>
  </si>
  <si>
    <t>NGC5828</t>
  </si>
  <si>
    <t>+49:59:37.2</t>
  </si>
  <si>
    <t>2MASX J15004607+4959379</t>
  </si>
  <si>
    <t>NGC5829</t>
  </si>
  <si>
    <t>+23:20:01.0</t>
  </si>
  <si>
    <t>2MASX J15024196+2320009</t>
  </si>
  <si>
    <t>NGC5830</t>
  </si>
  <si>
    <t>+47:52:31.4</t>
  </si>
  <si>
    <t>2MASX J15015094+4752318</t>
  </si>
  <si>
    <t>NGC5831</t>
  </si>
  <si>
    <t>+01:13:11.7</t>
  </si>
  <si>
    <t>2MASX J15040702+0113117</t>
  </si>
  <si>
    <t>NGC5832</t>
  </si>
  <si>
    <t>+71:40:56.4</t>
  </si>
  <si>
    <t>MCG +12-14-015</t>
  </si>
  <si>
    <t>NGC5833</t>
  </si>
  <si>
    <t>-72:51:33.9</t>
  </si>
  <si>
    <t>2MASX J15115360-7251339</t>
  </si>
  <si>
    <t>NGC5834</t>
  </si>
  <si>
    <t>NGC5835</t>
  </si>
  <si>
    <t>+48:52:39.7</t>
  </si>
  <si>
    <t>2MASX J15022536+4852393</t>
  </si>
  <si>
    <t>NGC5836</t>
  </si>
  <si>
    <t>+73:53:35.6</t>
  </si>
  <si>
    <t>2MASX J14593099+7353358</t>
  </si>
  <si>
    <t>NGC5837</t>
  </si>
  <si>
    <t>+12:38:00.4</t>
  </si>
  <si>
    <t>2MASX J15044058+1238007</t>
  </si>
  <si>
    <t>NGC5838</t>
  </si>
  <si>
    <t>+02:05:57.6</t>
  </si>
  <si>
    <t>2MASX J15052627+0205576</t>
  </si>
  <si>
    <t>NGC5839</t>
  </si>
  <si>
    <t>+01:38:05.3</t>
  </si>
  <si>
    <t>2MASX J15052747+0138046</t>
  </si>
  <si>
    <t>NGC5840</t>
  </si>
  <si>
    <t>+29:30:21.7</t>
  </si>
  <si>
    <t>NGC5841</t>
  </si>
  <si>
    <t>+02:00:17.3</t>
  </si>
  <si>
    <t>2MASX J15063505+0200172</t>
  </si>
  <si>
    <t>NGC5842</t>
  </si>
  <si>
    <t>+21:04:10.0</t>
  </si>
  <si>
    <t>2MASX J15045198+2104097</t>
  </si>
  <si>
    <t>NGC5843</t>
  </si>
  <si>
    <t>-36:19:38.7</t>
  </si>
  <si>
    <t>2MASX J15072789-3619385</t>
  </si>
  <si>
    <t>NGC5844</t>
  </si>
  <si>
    <t>-64:40:25.2</t>
  </si>
  <si>
    <t>ESO 099-001</t>
  </si>
  <si>
    <t>NGC5845</t>
  </si>
  <si>
    <t>+01:38:01.7</t>
  </si>
  <si>
    <t>2MASX J15060078+0138017</t>
  </si>
  <si>
    <t>NGC5846</t>
  </si>
  <si>
    <t>+01:36:20.2</t>
  </si>
  <si>
    <t>2MASX J15062925+0136202</t>
  </si>
  <si>
    <t>NGC5846A</t>
  </si>
  <si>
    <t>+01:35:41.5</t>
  </si>
  <si>
    <t>MCG +00-38-026</t>
  </si>
  <si>
    <t>NGC5847</t>
  </si>
  <si>
    <t>+06:22:47.6</t>
  </si>
  <si>
    <t>2MASX J15062227+0622476</t>
  </si>
  <si>
    <t>NGC5848</t>
  </si>
  <si>
    <t>NGC5849</t>
  </si>
  <si>
    <t>-14:34:18.6</t>
  </si>
  <si>
    <t>2MASX J15065067-1434185</t>
  </si>
  <si>
    <t>NGC5850</t>
  </si>
  <si>
    <t>+01:32:39.3</t>
  </si>
  <si>
    <t>2MASX J15070767+0132394</t>
  </si>
  <si>
    <t>NGC5851</t>
  </si>
  <si>
    <t>+12:51:31.9</t>
  </si>
  <si>
    <t>2MASX J15065340+1251315</t>
  </si>
  <si>
    <t>NGC5852</t>
  </si>
  <si>
    <t>+12:50:48.6</t>
  </si>
  <si>
    <t>2MASX J15065641+1250485</t>
  </si>
  <si>
    <t>NGC5853</t>
  </si>
  <si>
    <t>+39:31:19.9</t>
  </si>
  <si>
    <t>2MASX J15055331+3931198</t>
  </si>
  <si>
    <t>NGC5854</t>
  </si>
  <si>
    <t>+02:34:07.1</t>
  </si>
  <si>
    <t>2MASX J15074772+0234068</t>
  </si>
  <si>
    <t>NGC5855</t>
  </si>
  <si>
    <t>+03:59:03.0</t>
  </si>
  <si>
    <t>2MASX J15074903+0359028</t>
  </si>
  <si>
    <t>NGC5856</t>
  </si>
  <si>
    <t>+18:26:32.8</t>
  </si>
  <si>
    <t>2MASS J15072035+1826307</t>
  </si>
  <si>
    <t>NGC5857</t>
  </si>
  <si>
    <t>+19:35:51.5</t>
  </si>
  <si>
    <t>2MASX J15072731+1935512</t>
  </si>
  <si>
    <t>NGC5858</t>
  </si>
  <si>
    <t>-11:12:28.2</t>
  </si>
  <si>
    <t>2MASX J15084914-1112280</t>
  </si>
  <si>
    <t>NGC5859</t>
  </si>
  <si>
    <t>+19:34:56.3</t>
  </si>
  <si>
    <t>2MASX J15073474+1934562</t>
  </si>
  <si>
    <t>NGC5860</t>
  </si>
  <si>
    <t>+42:38:29.0</t>
  </si>
  <si>
    <t>MCG +07-31-033</t>
  </si>
  <si>
    <t>NGC5860 NED01</t>
  </si>
  <si>
    <t>+42:38:25.3</t>
  </si>
  <si>
    <t>2MASX J15063361+4238251</t>
  </si>
  <si>
    <t>NGC5860 NED02</t>
  </si>
  <si>
    <t>+42:38:34.1</t>
  </si>
  <si>
    <t>MCG +07-31-033 NED02</t>
  </si>
  <si>
    <t>NGC5861</t>
  </si>
  <si>
    <t>-11:19:18.0</t>
  </si>
  <si>
    <t>2MASX J15091609-1119179</t>
  </si>
  <si>
    <t>NGC5862</t>
  </si>
  <si>
    <t>+55:34:25.9</t>
  </si>
  <si>
    <t>2MASX J15060333+5534265</t>
  </si>
  <si>
    <t>NGC5863</t>
  </si>
  <si>
    <t>-18:25:51.7</t>
  </si>
  <si>
    <t>2MASX J15104835-1825515</t>
  </si>
  <si>
    <t>NGC5864</t>
  </si>
  <si>
    <t>+03:03:09.9</t>
  </si>
  <si>
    <t>2MASX J15093354+0303098</t>
  </si>
  <si>
    <t>NGC5865</t>
  </si>
  <si>
    <t>+00:31:47.4</t>
  </si>
  <si>
    <t>2MASX J15094918+0031468</t>
  </si>
  <si>
    <t>NGC5866</t>
  </si>
  <si>
    <t>+55:45:47.6</t>
  </si>
  <si>
    <t>2MASX J15062956+5545479</t>
  </si>
  <si>
    <t>NGC5866B</t>
  </si>
  <si>
    <t>+55:47:06.3</t>
  </si>
  <si>
    <t>MCG +09-25-034</t>
  </si>
  <si>
    <t>NGC5867</t>
  </si>
  <si>
    <t>+55:43:53.7</t>
  </si>
  <si>
    <t>2MASX J15062441+5543543</t>
  </si>
  <si>
    <t>NGC5868</t>
  </si>
  <si>
    <t>NGC5869</t>
  </si>
  <si>
    <t>+00:28:12.1</t>
  </si>
  <si>
    <t>2MASX J15094945+0028118</t>
  </si>
  <si>
    <t>NGC5870</t>
  </si>
  <si>
    <t>NGC5871</t>
  </si>
  <si>
    <t>+00:29:52.8</t>
  </si>
  <si>
    <t>SDSS J151004.79+002952.8</t>
  </si>
  <si>
    <t>NGC5872</t>
  </si>
  <si>
    <t>-11:28:48.5</t>
  </si>
  <si>
    <t>2MASX J15105568-1128477</t>
  </si>
  <si>
    <t>NGC5873</t>
  </si>
  <si>
    <t>-38:07:32.0</t>
  </si>
  <si>
    <t>HD 134743</t>
  </si>
  <si>
    <t>ESO 328-034</t>
  </si>
  <si>
    <t>NGC5874</t>
  </si>
  <si>
    <t>+54:45:10.0</t>
  </si>
  <si>
    <t>2MASX J15075180+5445097</t>
  </si>
  <si>
    <t>NGC5875</t>
  </si>
  <si>
    <t>+52:31:42.4</t>
  </si>
  <si>
    <t>2MASX J15091320+5231418</t>
  </si>
  <si>
    <t>NGC5876</t>
  </si>
  <si>
    <t>2MASX J15093156+5430228</t>
  </si>
  <si>
    <t>NGC5877</t>
  </si>
  <si>
    <t>-04:55:38.0</t>
  </si>
  <si>
    <t>NGC5878</t>
  </si>
  <si>
    <t>-14:16:11.4</t>
  </si>
  <si>
    <t>2MASX J15134569-1416112</t>
  </si>
  <si>
    <t>NGC5879</t>
  </si>
  <si>
    <t>+57:00:00.7</t>
  </si>
  <si>
    <t>2MASX J15094675+5700007</t>
  </si>
  <si>
    <t>NGC5880</t>
  </si>
  <si>
    <t>-14:34:44.5</t>
  </si>
  <si>
    <t>2MASX J15150115-1434437</t>
  </si>
  <si>
    <t>NGC5881</t>
  </si>
  <si>
    <t>2MASX J15062081+6258515</t>
  </si>
  <si>
    <t>NGC5882</t>
  </si>
  <si>
    <t>HD 135456</t>
  </si>
  <si>
    <t>NGC5883</t>
  </si>
  <si>
    <t>-14:37:01.4</t>
  </si>
  <si>
    <t>2MASX J15151018-1437007</t>
  </si>
  <si>
    <t>NGC5884</t>
  </si>
  <si>
    <t>+31:51:39.8</t>
  </si>
  <si>
    <t>NGC5885</t>
  </si>
  <si>
    <t>-10:05:09.6</t>
  </si>
  <si>
    <t>2MASX J15150414-1005101</t>
  </si>
  <si>
    <t>NGC5886</t>
  </si>
  <si>
    <t>+41:14:00.9</t>
  </si>
  <si>
    <t>2MASX J15124541+4114008</t>
  </si>
  <si>
    <t>NGC5887</t>
  </si>
  <si>
    <t>+01:09:15.3</t>
  </si>
  <si>
    <t>2MASX J15144398+0109151</t>
  </si>
  <si>
    <t>NGC5888</t>
  </si>
  <si>
    <t>+41:15:52.7</t>
  </si>
  <si>
    <t>2MASX J15130737+4115526</t>
  </si>
  <si>
    <t>NGC5889</t>
  </si>
  <si>
    <t>+41:19:40.7</t>
  </si>
  <si>
    <t>2MASX J15131571+4119406</t>
  </si>
  <si>
    <t>NGC5890</t>
  </si>
  <si>
    <t>-17:35:21.1</t>
  </si>
  <si>
    <t>2MASX J15175117-1735214</t>
  </si>
  <si>
    <t>NGC5891</t>
  </si>
  <si>
    <t>-11:29:39.3</t>
  </si>
  <si>
    <t>2MASX J15161336-1129391</t>
  </si>
  <si>
    <t>NGC5892</t>
  </si>
  <si>
    <t>-15:27:50.0</t>
  </si>
  <si>
    <t>2MASX J15134821-1527492</t>
  </si>
  <si>
    <t>NGC5893</t>
  </si>
  <si>
    <t>+41:57:31.7</t>
  </si>
  <si>
    <t>2MASX J15133416+4157318</t>
  </si>
  <si>
    <t>NGC5894</t>
  </si>
  <si>
    <t>+59:48:32.2</t>
  </si>
  <si>
    <t>2MASX J15114093+5948317</t>
  </si>
  <si>
    <t>NGC5895</t>
  </si>
  <si>
    <t>+42:00:29.1</t>
  </si>
  <si>
    <t>MCG +07-31-043</t>
  </si>
  <si>
    <t>NGC5896</t>
  </si>
  <si>
    <t>+42:01:27.4</t>
  </si>
  <si>
    <t>2MASX J15135069+4201272</t>
  </si>
  <si>
    <t>NGC5897</t>
  </si>
  <si>
    <t>-21:00:36.4</t>
  </si>
  <si>
    <t>MWSC 2285</t>
  </si>
  <si>
    <t>NGC5898</t>
  </si>
  <si>
    <t>-24:05:52.6</t>
  </si>
  <si>
    <t>2MASX J15181355-2405526</t>
  </si>
  <si>
    <t>NGC5899</t>
  </si>
  <si>
    <t>+42:02:59.4</t>
  </si>
  <si>
    <t>2MASX J15150325+4202594</t>
  </si>
  <si>
    <t>NGC5900</t>
  </si>
  <si>
    <t>+42:12:33.9</t>
  </si>
  <si>
    <t>2MASX J15150501+4212354</t>
  </si>
  <si>
    <t>NGC5901</t>
  </si>
  <si>
    <t>+42:13:41.0</t>
  </si>
  <si>
    <t>NGC5902</t>
  </si>
  <si>
    <t>+50:19:46.8</t>
  </si>
  <si>
    <t>2MASX J15142238+5019465</t>
  </si>
  <si>
    <t>NGC5903</t>
  </si>
  <si>
    <t>-24:04:06.9</t>
  </si>
  <si>
    <t>2MASX J15183652-2404069</t>
  </si>
  <si>
    <t>NGC5904</t>
  </si>
  <si>
    <t>+02:04:57.7</t>
  </si>
  <si>
    <t>MWSC 2286</t>
  </si>
  <si>
    <t>NGC5905</t>
  </si>
  <si>
    <t>+55:31:02.5</t>
  </si>
  <si>
    <t>2MASX J15152332+5531015</t>
  </si>
  <si>
    <t>NGC5906</t>
  </si>
  <si>
    <t>+56:19:43.6</t>
  </si>
  <si>
    <t>NGC5907</t>
  </si>
  <si>
    <t>2MASX J15155368+5619438</t>
  </si>
  <si>
    <t>NGC5908</t>
  </si>
  <si>
    <t>+55:24:33.3</t>
  </si>
  <si>
    <t>2MASX J15164322+5524332</t>
  </si>
  <si>
    <t>NGC5909</t>
  </si>
  <si>
    <t>+75:23:01.7</t>
  </si>
  <si>
    <t>2MASX J15112837+7523018</t>
  </si>
  <si>
    <t>NGC5910</t>
  </si>
  <si>
    <t>+20:53:42.0</t>
  </si>
  <si>
    <t>Part of the GGroup VV 139.</t>
  </si>
  <si>
    <t>NGC5910 NED01</t>
  </si>
  <si>
    <t>+20:53:26.9</t>
  </si>
  <si>
    <t>MCG +04-36-036</t>
  </si>
  <si>
    <t>NGC5910 NED02</t>
  </si>
  <si>
    <t>+20:53:46.9</t>
  </si>
  <si>
    <t>2MASX J15192473+2053465</t>
  </si>
  <si>
    <t>NGC5910 NED03</t>
  </si>
  <si>
    <t>+20:53:58.3</t>
  </si>
  <si>
    <t>MCG +04-36-035 NOTES01</t>
  </si>
  <si>
    <t>NGC5911</t>
  </si>
  <si>
    <t>+03:31:06.0</t>
  </si>
  <si>
    <t>2MASX J15201821+0331062</t>
  </si>
  <si>
    <t>NGC5912</t>
  </si>
  <si>
    <t>+75:23:05.3</t>
  </si>
  <si>
    <t>2MASX J15114105+7523057</t>
  </si>
  <si>
    <t>NGC5913</t>
  </si>
  <si>
    <t>-02:34:40.6</t>
  </si>
  <si>
    <t>2MASX J15205543-0234409</t>
  </si>
  <si>
    <t>NGC5914</t>
  </si>
  <si>
    <t>+41:51:55.7</t>
  </si>
  <si>
    <t>5914A</t>
  </si>
  <si>
    <t>2MASX J15184386+4151555</t>
  </si>
  <si>
    <t>NGC5914B</t>
  </si>
  <si>
    <t>+41:53:26.9</t>
  </si>
  <si>
    <t>MCG +07-31-056</t>
  </si>
  <si>
    <t>NGC5915</t>
  </si>
  <si>
    <t>-13:05:30.3</t>
  </si>
  <si>
    <t>2MASX J15213307-1305302</t>
  </si>
  <si>
    <t>NGC5916</t>
  </si>
  <si>
    <t>-13:10:09.4</t>
  </si>
  <si>
    <t>2MASX J15213793-1310092</t>
  </si>
  <si>
    <t>NGC5916A</t>
  </si>
  <si>
    <t>-13:06:02.2</t>
  </si>
  <si>
    <t>2MASX J15211384-1306022</t>
  </si>
  <si>
    <t>NGC5917</t>
  </si>
  <si>
    <t>-07:22:37.8</t>
  </si>
  <si>
    <t>2MASX J15213256-0722376</t>
  </si>
  <si>
    <t>NGC5918</t>
  </si>
  <si>
    <t>+45:52:48.9</t>
  </si>
  <si>
    <t>2MASX J15192526+4552493</t>
  </si>
  <si>
    <t>NGC5919</t>
  </si>
  <si>
    <t>+07:43:09.5</t>
  </si>
  <si>
    <t>2MASX J15213686+0743099</t>
  </si>
  <si>
    <t>NGC5920</t>
  </si>
  <si>
    <t>+07:42:31.7</t>
  </si>
  <si>
    <t>2MASX J15215187+0742319</t>
  </si>
  <si>
    <t>NGC5921</t>
  </si>
  <si>
    <t>+05:04:13.9</t>
  </si>
  <si>
    <t>2MASX J15215656+0504139</t>
  </si>
  <si>
    <t>NGC5922</t>
  </si>
  <si>
    <t>+41:40:14.0</t>
  </si>
  <si>
    <t>NGC5923</t>
  </si>
  <si>
    <t>+41:43:33.4</t>
  </si>
  <si>
    <t>2MASX J15211425+4143334</t>
  </si>
  <si>
    <t>NGC5924</t>
  </si>
  <si>
    <t>+31:13:59.1</t>
  </si>
  <si>
    <t>2MASX J15220196+3113588</t>
  </si>
  <si>
    <t>NGC5925</t>
  </si>
  <si>
    <t>-54:31:43.6</t>
  </si>
  <si>
    <t>MWSC 2293</t>
  </si>
  <si>
    <t>NGC5926</t>
  </si>
  <si>
    <t>+12:42:55.0</t>
  </si>
  <si>
    <t>IRAS 15210+1253</t>
  </si>
  <si>
    <t>NGC5927</t>
  </si>
  <si>
    <t>-50:40:22.0</t>
  </si>
  <si>
    <t>MWSC 2295</t>
  </si>
  <si>
    <t>NGC5928</t>
  </si>
  <si>
    <t>+18:04:25.1</t>
  </si>
  <si>
    <t>2MASX J15260290+1804253</t>
  </si>
  <si>
    <t>NGC5929</t>
  </si>
  <si>
    <t>+41:40:14.4</t>
  </si>
  <si>
    <t>MCG +07-32-006</t>
  </si>
  <si>
    <t>NGC5930</t>
  </si>
  <si>
    <t>+41:40:33.8</t>
  </si>
  <si>
    <t>2MASX J15260798+4140339</t>
  </si>
  <si>
    <t>NGC5931</t>
  </si>
  <si>
    <t>+07:34:23.7</t>
  </si>
  <si>
    <t>2MASX J15292960+0734239</t>
  </si>
  <si>
    <t>NGC5932</t>
  </si>
  <si>
    <t>+48:36:53.9</t>
  </si>
  <si>
    <t>2MASX J15264818+4836534</t>
  </si>
  <si>
    <t>NGC5933</t>
  </si>
  <si>
    <t>+48:36:47.9</t>
  </si>
  <si>
    <t>2MASX J15270149+4836474</t>
  </si>
  <si>
    <t>NGC5934</t>
  </si>
  <si>
    <t>+42:55:47.7</t>
  </si>
  <si>
    <t>2MASX J15281276+4255474</t>
  </si>
  <si>
    <t>NGC5935</t>
  </si>
  <si>
    <t>+42:56:38.8</t>
  </si>
  <si>
    <t>2MASX J15281667+4256384</t>
  </si>
  <si>
    <t>NGC5936</t>
  </si>
  <si>
    <t>+12:59:21.6</t>
  </si>
  <si>
    <t>2MASX J15300084+1259215</t>
  </si>
  <si>
    <t>NGC5937</t>
  </si>
  <si>
    <t>-02:49:46.2</t>
  </si>
  <si>
    <t>2MASX J15304613-0249463</t>
  </si>
  <si>
    <t>NGC5938</t>
  </si>
  <si>
    <t>-66:51:35.1</t>
  </si>
  <si>
    <t>2MASX J15362626-6651350</t>
  </si>
  <si>
    <t>NGC5939</t>
  </si>
  <si>
    <t>+68:43:50.3</t>
  </si>
  <si>
    <t>2MASX J15244604+6843501</t>
  </si>
  <si>
    <t>NGC5940</t>
  </si>
  <si>
    <t>+07:27:27.9</t>
  </si>
  <si>
    <t>2MASX J15311810+0727276</t>
  </si>
  <si>
    <t>NGC5941</t>
  </si>
  <si>
    <t>+07:20:20.4</t>
  </si>
  <si>
    <t>2MASX J15314024+0720207</t>
  </si>
  <si>
    <t>NGC5942</t>
  </si>
  <si>
    <t>+07:18:44.7</t>
  </si>
  <si>
    <t>2MASX J15313681+0718447</t>
  </si>
  <si>
    <t>NGC5943</t>
  </si>
  <si>
    <t>+42:46:40.7</t>
  </si>
  <si>
    <t>2MASX J15294409+4246404</t>
  </si>
  <si>
    <t>NGC5944</t>
  </si>
  <si>
    <t>+07:18:29.3</t>
  </si>
  <si>
    <t>2MASX J15314756+0718297</t>
  </si>
  <si>
    <t>NGC5945</t>
  </si>
  <si>
    <t>+42:55:07.2</t>
  </si>
  <si>
    <t>2MASX J15294500+4255073</t>
  </si>
  <si>
    <t>NGC5946</t>
  </si>
  <si>
    <t>MWSC 2306</t>
  </si>
  <si>
    <t>NGC5947</t>
  </si>
  <si>
    <t>+42:43:01.7</t>
  </si>
  <si>
    <t>2MASX J15303656+4243018</t>
  </si>
  <si>
    <t>NGC5948</t>
  </si>
  <si>
    <t>+03:58:58.2</t>
  </si>
  <si>
    <t>NGC5949</t>
  </si>
  <si>
    <t>+64:45:47.5</t>
  </si>
  <si>
    <t>2MASX J15280067+6445473</t>
  </si>
  <si>
    <t>NGC5950</t>
  </si>
  <si>
    <t>+40:25:48.1</t>
  </si>
  <si>
    <t>2MASX J15313082+4025485</t>
  </si>
  <si>
    <t>NGC5951</t>
  </si>
  <si>
    <t>+15:00:26.2</t>
  </si>
  <si>
    <t>2MASX J15334307+1500262</t>
  </si>
  <si>
    <t>NGC5952</t>
  </si>
  <si>
    <t>+04:57:31.8</t>
  </si>
  <si>
    <t>2MASX J15345642+0457317</t>
  </si>
  <si>
    <t>NGC5953</t>
  </si>
  <si>
    <t>+15:11:37.6</t>
  </si>
  <si>
    <t>2MASX J15343240+1511377</t>
  </si>
  <si>
    <t>NGC5954</t>
  </si>
  <si>
    <t>+15:12:00.2</t>
  </si>
  <si>
    <t>2MASX J15343517+1511536</t>
  </si>
  <si>
    <t>NGC5955</t>
  </si>
  <si>
    <t>+05:03:46.8</t>
  </si>
  <si>
    <t>2MASX J15351249+0503463</t>
  </si>
  <si>
    <t>NGC5956</t>
  </si>
  <si>
    <t>+11:45:01.0</t>
  </si>
  <si>
    <t>2MASX J15345850+1145012</t>
  </si>
  <si>
    <t>NGC5957</t>
  </si>
  <si>
    <t>+12:02:51.4</t>
  </si>
  <si>
    <t>2MASX J15352323+1202510</t>
  </si>
  <si>
    <t>NGC5958</t>
  </si>
  <si>
    <t>+28:39:18.9</t>
  </si>
  <si>
    <t>2MASX J15344912+2839184</t>
  </si>
  <si>
    <t>NGC5959</t>
  </si>
  <si>
    <t>-16:35:44.8</t>
  </si>
  <si>
    <t>2MASX J15372243-1635448</t>
  </si>
  <si>
    <t>NGC5960</t>
  </si>
  <si>
    <t>+05:39:55.3</t>
  </si>
  <si>
    <t>2MASX J15361839+0539548</t>
  </si>
  <si>
    <t>NGC5961</t>
  </si>
  <si>
    <t>+30:51:51.0</t>
  </si>
  <si>
    <t>2MASX J15351646+3051507</t>
  </si>
  <si>
    <t>NGC5962</t>
  </si>
  <si>
    <t>+16:36:28.0</t>
  </si>
  <si>
    <t>2MASX J15363164+1636284</t>
  </si>
  <si>
    <t>NGC5963</t>
  </si>
  <si>
    <t>+56:33:34.9</t>
  </si>
  <si>
    <t>2MASX J15332779+5633345</t>
  </si>
  <si>
    <t>NGC5964</t>
  </si>
  <si>
    <t>2MASX J15373722+0558068</t>
  </si>
  <si>
    <t>NGC5965</t>
  </si>
  <si>
    <t>+56:41:08.2</t>
  </si>
  <si>
    <t>2MASX J15340245+5641081</t>
  </si>
  <si>
    <t>NGC5966</t>
  </si>
  <si>
    <t>+39:46:08.2</t>
  </si>
  <si>
    <t>2MASX J15355211+3946082</t>
  </si>
  <si>
    <t>NGC5967</t>
  </si>
  <si>
    <t>-75:40:22.6</t>
  </si>
  <si>
    <t>2MASX J15481597-7540226</t>
  </si>
  <si>
    <t>NGC5967A</t>
  </si>
  <si>
    <t>-75:47:14.8</t>
  </si>
  <si>
    <t>2MASX J15465869-7547149</t>
  </si>
  <si>
    <t>NGC5968</t>
  </si>
  <si>
    <t>-30:33:10.0</t>
  </si>
  <si>
    <t>2MASX J15395715-3033100</t>
  </si>
  <si>
    <t>NGC5969</t>
  </si>
  <si>
    <t>+56:27:03.9</t>
  </si>
  <si>
    <t>2MASX J15345108+5627040</t>
  </si>
  <si>
    <t>NGC5970</t>
  </si>
  <si>
    <t>+12:11:11.8</t>
  </si>
  <si>
    <t>2MASX J15382998+1211117</t>
  </si>
  <si>
    <t>NGC5971</t>
  </si>
  <si>
    <t>+56:27:42.1</t>
  </si>
  <si>
    <t>2MASX J15353688+5627424</t>
  </si>
  <si>
    <t>NGC5972</t>
  </si>
  <si>
    <t>+17:01:34.3</t>
  </si>
  <si>
    <t>2MASX J15385414+1701344</t>
  </si>
  <si>
    <t>NGC5973</t>
  </si>
  <si>
    <t>-08:36:03.4</t>
  </si>
  <si>
    <t>2MASX J15401545-0836033</t>
  </si>
  <si>
    <t>NGC5974</t>
  </si>
  <si>
    <t>+31:45:35.7</t>
  </si>
  <si>
    <t>2MASX J15390238+3145349</t>
  </si>
  <si>
    <t>NGC5975</t>
  </si>
  <si>
    <t>+21:28:14.9</t>
  </si>
  <si>
    <t>2MASX J15395796+2128150</t>
  </si>
  <si>
    <t>NGC5976</t>
  </si>
  <si>
    <t>+59:23:51.9</t>
  </si>
  <si>
    <t>2MASX J15364801+5923522</t>
  </si>
  <si>
    <t>NGC5977</t>
  </si>
  <si>
    <t>+17:07:40.7</t>
  </si>
  <si>
    <t>2MASX J15403347+1707409</t>
  </si>
  <si>
    <t>NGC5978</t>
  </si>
  <si>
    <t>-13:14:04.0</t>
  </si>
  <si>
    <t>2MASX J15422724-1314035</t>
  </si>
  <si>
    <t>NGC5979</t>
  </si>
  <si>
    <t>-61:13:04.3</t>
  </si>
  <si>
    <t>HD 140586</t>
  </si>
  <si>
    <t>2MASX J15474191-6113079</t>
  </si>
  <si>
    <t>NGC5980</t>
  </si>
  <si>
    <t>+15:47:15.6</t>
  </si>
  <si>
    <t>2MASX J15413039+1547156</t>
  </si>
  <si>
    <t>NGC5981</t>
  </si>
  <si>
    <t>+59:23:30.3</t>
  </si>
  <si>
    <t>2MASX J15375266+5923382</t>
  </si>
  <si>
    <t>NGC5982</t>
  </si>
  <si>
    <t>+59:21:21.0</t>
  </si>
  <si>
    <t>2MASX J15383977+5921212</t>
  </si>
  <si>
    <t>NGC5983</t>
  </si>
  <si>
    <t>+08:14:28.0</t>
  </si>
  <si>
    <t>2MASX J15424560+0814279</t>
  </si>
  <si>
    <t>NGC5984</t>
  </si>
  <si>
    <t>+14:13:53.3</t>
  </si>
  <si>
    <t>2MASX J15425319+1413531</t>
  </si>
  <si>
    <t>NGC5985</t>
  </si>
  <si>
    <t>+59:19:55.0</t>
  </si>
  <si>
    <t>2MASX J15393708+5919550</t>
  </si>
  <si>
    <t>NGC5986</t>
  </si>
  <si>
    <t>-37:47:10.1</t>
  </si>
  <si>
    <t>ESO 329-018</t>
  </si>
  <si>
    <t>NGC5987</t>
  </si>
  <si>
    <t>+58:04:46.3</t>
  </si>
  <si>
    <t>2MASX J15395738+5804463</t>
  </si>
  <si>
    <t>NGC5988</t>
  </si>
  <si>
    <t>+10:17:35.3</t>
  </si>
  <si>
    <t>2MASX J15443383+1017356</t>
  </si>
  <si>
    <t>NGC5989</t>
  </si>
  <si>
    <t>+59:45:18.8</t>
  </si>
  <si>
    <t>2MASX J15413284+5945191</t>
  </si>
  <si>
    <t>NGC5990</t>
  </si>
  <si>
    <t>+02:24:55.5</t>
  </si>
  <si>
    <t>2MASX J15461637+0224558</t>
  </si>
  <si>
    <t>NGC5991</t>
  </si>
  <si>
    <t>+24:37:49.9</t>
  </si>
  <si>
    <t>2MASX J15451680+2437494</t>
  </si>
  <si>
    <t>NGC5992</t>
  </si>
  <si>
    <t>+41:05:10.9</t>
  </si>
  <si>
    <t>2MASX J15442146+4105110</t>
  </si>
  <si>
    <t>NGC5993</t>
  </si>
  <si>
    <t>+41:07:14.9</t>
  </si>
  <si>
    <t>IRAS 15426+4116</t>
  </si>
  <si>
    <t>NGC5994</t>
  </si>
  <si>
    <t>+17:52:21.4</t>
  </si>
  <si>
    <t>2MASX J15465326+1752217</t>
  </si>
  <si>
    <t>NGC5995</t>
  </si>
  <si>
    <t>-13:45:28.0</t>
  </si>
  <si>
    <t>2MASX J15482491-1345273</t>
  </si>
  <si>
    <t>NGC5996</t>
  </si>
  <si>
    <t>+17:53:03.1</t>
  </si>
  <si>
    <t>2MASX J15465887+1753031</t>
  </si>
  <si>
    <t>NGC5997</t>
  </si>
  <si>
    <t>+08:19:16.3</t>
  </si>
  <si>
    <t>2MASX J15472770+0819167</t>
  </si>
  <si>
    <t>NGC5998</t>
  </si>
  <si>
    <t>-28:34:41.6</t>
  </si>
  <si>
    <t>MWSC 2323</t>
  </si>
  <si>
    <t>NGC5999</t>
  </si>
  <si>
    <t>-56:28:22.1</t>
  </si>
  <si>
    <t>MWSC 2326</t>
  </si>
  <si>
    <t>NGC6000</t>
  </si>
  <si>
    <t>-29:23:12.6</t>
  </si>
  <si>
    <t>2MASX J15494955-2923124</t>
  </si>
  <si>
    <t>NGC6001</t>
  </si>
  <si>
    <t>+28:38:30.1</t>
  </si>
  <si>
    <t>2MASX J15474595+2838306</t>
  </si>
  <si>
    <t>NGC6002</t>
  </si>
  <si>
    <t>+28:36:34.9</t>
  </si>
  <si>
    <t>SDSS J154744.39+283634.8</t>
  </si>
  <si>
    <t>NGC6003</t>
  </si>
  <si>
    <t>+19:01:55.5</t>
  </si>
  <si>
    <t>2MASX J15492562+1901551</t>
  </si>
  <si>
    <t>NGC6004</t>
  </si>
  <si>
    <t>+18:56:21.4</t>
  </si>
  <si>
    <t>2MASX J15502269+1856207</t>
  </si>
  <si>
    <t>NGC6005</t>
  </si>
  <si>
    <t>-57:26:14.6</t>
  </si>
  <si>
    <t>MWSC 2336</t>
  </si>
  <si>
    <t>NGC6006</t>
  </si>
  <si>
    <t>+12:00:19.3</t>
  </si>
  <si>
    <t>2MASX J15530253+1200191</t>
  </si>
  <si>
    <t>NGC6007</t>
  </si>
  <si>
    <t>+11:57:33.1</t>
  </si>
  <si>
    <t>2MASX J15532317+1157327</t>
  </si>
  <si>
    <t>NGC6008</t>
  </si>
  <si>
    <t>+21:06:01.8</t>
  </si>
  <si>
    <t>2MASX J15525603+2106017</t>
  </si>
  <si>
    <t>NGC6009</t>
  </si>
  <si>
    <t>+12:03:31.2</t>
  </si>
  <si>
    <t>2MASX J15532407+1203311</t>
  </si>
  <si>
    <t>NGC6010</t>
  </si>
  <si>
    <t>+00:32:35.0</t>
  </si>
  <si>
    <t>2MASX J15541914+0032349</t>
  </si>
  <si>
    <t>NGC6011</t>
  </si>
  <si>
    <t>+72:10:09.2</t>
  </si>
  <si>
    <t>2MASX J15463291+7210090</t>
  </si>
  <si>
    <t>NGC6012</t>
  </si>
  <si>
    <t>+14:36:04.5</t>
  </si>
  <si>
    <t>2MASX J15541394+1436044</t>
  </si>
  <si>
    <t>NGC6013</t>
  </si>
  <si>
    <t>+40:38:48.2</t>
  </si>
  <si>
    <t>2MASX J15525286+4038484</t>
  </si>
  <si>
    <t>NGC6014</t>
  </si>
  <si>
    <t>2MASX J15555738+0555546</t>
  </si>
  <si>
    <t>NGC6015</t>
  </si>
  <si>
    <t>+62:18:36.1</t>
  </si>
  <si>
    <t>2MASX J15512523+6218361</t>
  </si>
  <si>
    <t>NGC6016</t>
  </si>
  <si>
    <t>+26:57:59.4</t>
  </si>
  <si>
    <t>2MASX J15555482+2657587</t>
  </si>
  <si>
    <t>NGC6017</t>
  </si>
  <si>
    <t>+05:59:54.2</t>
  </si>
  <si>
    <t>2MASX J15571548+0559541</t>
  </si>
  <si>
    <t>NGC6018</t>
  </si>
  <si>
    <t>+15:52:21.4</t>
  </si>
  <si>
    <t>2MASX J15572978+1552213</t>
  </si>
  <si>
    <t>NGC6019</t>
  </si>
  <si>
    <t>+64:50:26.4</t>
  </si>
  <si>
    <t>2MASX J15520910+6450264</t>
  </si>
  <si>
    <t>NGC6020</t>
  </si>
  <si>
    <t>2MASX J15570811+2224163</t>
  </si>
  <si>
    <t>NGC6021</t>
  </si>
  <si>
    <t>+15:57:21.8</t>
  </si>
  <si>
    <t>2MASX J15573067+1557223</t>
  </si>
  <si>
    <t>NGC6022</t>
  </si>
  <si>
    <t>+16:16:56.3</t>
  </si>
  <si>
    <t>2MASX J15574774+1616563</t>
  </si>
  <si>
    <t>NGC6023</t>
  </si>
  <si>
    <t>+16:18:36.7</t>
  </si>
  <si>
    <t>2MASX J15574962+1618363</t>
  </si>
  <si>
    <t>NGC6024</t>
  </si>
  <si>
    <t>+64:55:05.0</t>
  </si>
  <si>
    <t>2MASX J15530789+6455050</t>
  </si>
  <si>
    <t>NGC6025</t>
  </si>
  <si>
    <t>-60:25:52.9</t>
  </si>
  <si>
    <t>C 095</t>
  </si>
  <si>
    <t>NGC6026</t>
  </si>
  <si>
    <t>-34:32:39.2</t>
  </si>
  <si>
    <t>ESO 389-007</t>
  </si>
  <si>
    <t>NGC6027</t>
  </si>
  <si>
    <t>+20:45:48.1</t>
  </si>
  <si>
    <t>2MASX J15591254+2045483</t>
  </si>
  <si>
    <t>NGC6027A</t>
  </si>
  <si>
    <t>+20:45:17.5</t>
  </si>
  <si>
    <t>2MASX J15591112+2045163</t>
  </si>
  <si>
    <t>NGC6027B</t>
  </si>
  <si>
    <t>+20:45:43.9</t>
  </si>
  <si>
    <t>MCG +04-38-005</t>
  </si>
  <si>
    <t>NGC6027C</t>
  </si>
  <si>
    <t>+20:44:51.4</t>
  </si>
  <si>
    <t>MCG +04-38-007</t>
  </si>
  <si>
    <t>NGC6027D</t>
  </si>
  <si>
    <t>+20:45:35.7</t>
  </si>
  <si>
    <t>2MASX J15591290+2045353</t>
  </si>
  <si>
    <t>NGC6027E</t>
  </si>
  <si>
    <t>+20:45:57.3</t>
  </si>
  <si>
    <t>MCG +04-38-010</t>
  </si>
  <si>
    <t>NGC6028</t>
  </si>
  <si>
    <t>+19:21:35.6</t>
  </si>
  <si>
    <t>2MASX J16012897+1921356</t>
  </si>
  <si>
    <t>NGC6029</t>
  </si>
  <si>
    <t>+12:34:26.4</t>
  </si>
  <si>
    <t>PGC 056756</t>
  </si>
  <si>
    <t>NGC6030</t>
  </si>
  <si>
    <t>+17:57:27.0</t>
  </si>
  <si>
    <t>2MASX J16015137+1757266</t>
  </si>
  <si>
    <t>NGC6031</t>
  </si>
  <si>
    <t>-54:00:53.8</t>
  </si>
  <si>
    <t>MWSC 2352</t>
  </si>
  <si>
    <t>NGC6032</t>
  </si>
  <si>
    <t>+20:57:21.4</t>
  </si>
  <si>
    <t>2MASX J16030112+2057215</t>
  </si>
  <si>
    <t>NGC6033</t>
  </si>
  <si>
    <t>-02:07:15.5</t>
  </si>
  <si>
    <t>2MASX J16042798-0207153</t>
  </si>
  <si>
    <t>NGC6034</t>
  </si>
  <si>
    <t>+17:11:55.3</t>
  </si>
  <si>
    <t>2MASX J16033205+1711546</t>
  </si>
  <si>
    <t>NGC6035</t>
  </si>
  <si>
    <t>+20:53:28.5</t>
  </si>
  <si>
    <t>2MASX J16032417+2053285</t>
  </si>
  <si>
    <t>NGC6036</t>
  </si>
  <si>
    <t>+03:52:06.5</t>
  </si>
  <si>
    <t>2MASX J16043073+0352069</t>
  </si>
  <si>
    <t>NGC6037</t>
  </si>
  <si>
    <t>+03:48:54.5</t>
  </si>
  <si>
    <t>2MASX J16042987+0348549</t>
  </si>
  <si>
    <t>NGC6038</t>
  </si>
  <si>
    <t>+37:21:34.2</t>
  </si>
  <si>
    <t>2MASX J16024055+3721338</t>
  </si>
  <si>
    <t>NGC6039</t>
  </si>
  <si>
    <t>+17:42:03.1</t>
  </si>
  <si>
    <t>2MASX J16043953+1742032</t>
  </si>
  <si>
    <t>NGC6040</t>
  </si>
  <si>
    <t>+17:44:42.5</t>
  </si>
  <si>
    <t>IRAS 16021+1753</t>
  </si>
  <si>
    <t>NGC6041</t>
  </si>
  <si>
    <t>+17:43:09.3</t>
  </si>
  <si>
    <t>MCG +03-41-078</t>
  </si>
  <si>
    <t>NGC6042</t>
  </si>
  <si>
    <t>NGC6043</t>
  </si>
  <si>
    <t>+17:46:26.0</t>
  </si>
  <si>
    <t>MCG +03-41-086</t>
  </si>
  <si>
    <t>NGC6044</t>
  </si>
  <si>
    <t>2MASX J16045968+1752128</t>
  </si>
  <si>
    <t>NGC6045</t>
  </si>
  <si>
    <t>+17:45:27.6</t>
  </si>
  <si>
    <t>2MASX J16050788+1745278</t>
  </si>
  <si>
    <t>NGC6046</t>
  </si>
  <si>
    <t>NGC6047</t>
  </si>
  <si>
    <t>+17:43:47.6</t>
  </si>
  <si>
    <t>2MASX J16050900+1743478</t>
  </si>
  <si>
    <t>NGC6048</t>
  </si>
  <si>
    <t>+70:41:20.8</t>
  </si>
  <si>
    <t>2MASX J15573014+7041207</t>
  </si>
  <si>
    <t>NGC6049</t>
  </si>
  <si>
    <t>+08:05:46.5</t>
  </si>
  <si>
    <t>BD +08 3134</t>
  </si>
  <si>
    <t>NGC6050</t>
  </si>
  <si>
    <t>+17:45:25.8</t>
  </si>
  <si>
    <t>2MASX J16052336+1745258</t>
  </si>
  <si>
    <t>NGC6050B</t>
  </si>
  <si>
    <t>MCG +03-41-093</t>
  </si>
  <si>
    <t>NGC6051</t>
  </si>
  <si>
    <t>+23:55:57.7</t>
  </si>
  <si>
    <t>2MASX J16045670+2355583</t>
  </si>
  <si>
    <t>NGC6052</t>
  </si>
  <si>
    <t>+20:32:32.5</t>
  </si>
  <si>
    <t>MCG +04-38-022</t>
  </si>
  <si>
    <t>NGC6052 NED01</t>
  </si>
  <si>
    <t>+20:32:32.6</t>
  </si>
  <si>
    <t>2MASX J16051287+2032326</t>
  </si>
  <si>
    <t>NGC6052 NED02</t>
  </si>
  <si>
    <t>+20:32:32.7</t>
  </si>
  <si>
    <t>MCG +04-38-022 NED02</t>
  </si>
  <si>
    <t>NGC6053</t>
  </si>
  <si>
    <t>+18:09:51.7</t>
  </si>
  <si>
    <t>2MASX J16053963+1809518</t>
  </si>
  <si>
    <t>NGC6054</t>
  </si>
  <si>
    <t>2MASX J16053813+1746048</t>
  </si>
  <si>
    <t>NGC6055</t>
  </si>
  <si>
    <t>+18:09:34.5</t>
  </si>
  <si>
    <t>2MASX J16053254+1809348</t>
  </si>
  <si>
    <t>NGC6056</t>
  </si>
  <si>
    <t>2MASX J16053126+1757488</t>
  </si>
  <si>
    <t>NGC6057</t>
  </si>
  <si>
    <t>NGC6058</t>
  </si>
  <si>
    <t>+40:40:59.0</t>
  </si>
  <si>
    <t>UCAC2 45993562</t>
  </si>
  <si>
    <t>IRAS 16027+4049</t>
  </si>
  <si>
    <t>NGC6059</t>
  </si>
  <si>
    <t>-06:24:46.7</t>
  </si>
  <si>
    <t>NGC6060</t>
  </si>
  <si>
    <t>+21:29:05.9</t>
  </si>
  <si>
    <t>2MASX J16055197+2129059</t>
  </si>
  <si>
    <t>NGC6061</t>
  </si>
  <si>
    <t>+18:14:59.8</t>
  </si>
  <si>
    <t>2MASX J16061598+1814592</t>
  </si>
  <si>
    <t>NGC6062</t>
  </si>
  <si>
    <t>+19:46:40.7</t>
  </si>
  <si>
    <t>2MASX J16062283+1946402</t>
  </si>
  <si>
    <t>NGC6062B</t>
  </si>
  <si>
    <t>+19:45:47.7</t>
  </si>
  <si>
    <t>2MASX J16061893+1945472</t>
  </si>
  <si>
    <t>NGC6063</t>
  </si>
  <si>
    <t>+07:58:44.4</t>
  </si>
  <si>
    <t>2MASX J16071296+0758444</t>
  </si>
  <si>
    <t>NGC6064</t>
  </si>
  <si>
    <t>NGC6065</t>
  </si>
  <si>
    <t>+13:53:16.5</t>
  </si>
  <si>
    <t>2MASX J16072297+1353167</t>
  </si>
  <si>
    <t>NGC6066</t>
  </si>
  <si>
    <t>+13:56:37.4</t>
  </si>
  <si>
    <t>2MASX J16073534+1356377</t>
  </si>
  <si>
    <t>NGC6067</t>
  </si>
  <si>
    <t>-54:13:08.2</t>
  </si>
  <si>
    <t>MWSC 2370</t>
  </si>
  <si>
    <t>NGC6068</t>
  </si>
  <si>
    <t>+78:59:48.4</t>
  </si>
  <si>
    <t>2MASX J15552594+7859485</t>
  </si>
  <si>
    <t>NGC6068A</t>
  </si>
  <si>
    <t>+78:59:06.4</t>
  </si>
  <si>
    <t>2MASX J15544753+7859066</t>
  </si>
  <si>
    <t>NGC6069</t>
  </si>
  <si>
    <t>+38:55:50.7</t>
  </si>
  <si>
    <t>2MASX J16074160+3855507</t>
  </si>
  <si>
    <t>NGC6070</t>
  </si>
  <si>
    <t>+00:42:33.5</t>
  </si>
  <si>
    <t>2MASX J16095868+0042335</t>
  </si>
  <si>
    <t>NGC6071</t>
  </si>
  <si>
    <t>+70:25:01.3</t>
  </si>
  <si>
    <t>2MASX J16020708+7025018</t>
  </si>
  <si>
    <t>NGC6072</t>
  </si>
  <si>
    <t>-36:13:48.0</t>
  </si>
  <si>
    <t>2MASX J16125713-3613263</t>
  </si>
  <si>
    <t>NGC6073</t>
  </si>
  <si>
    <t>+16:41:58.6</t>
  </si>
  <si>
    <t>2MASX J16101083+1641582</t>
  </si>
  <si>
    <t>NGC6074</t>
  </si>
  <si>
    <t>+14:15:25.0</t>
  </si>
  <si>
    <t>NGC6074 NED01</t>
  </si>
  <si>
    <t>+14:15:18.1</t>
  </si>
  <si>
    <t>MCG +02-41-015</t>
  </si>
  <si>
    <t>NGC6074 NED02</t>
  </si>
  <si>
    <t>+14:15:31.5</t>
  </si>
  <si>
    <t>2MASX J16111723+1415312</t>
  </si>
  <si>
    <t>NGC6075</t>
  </si>
  <si>
    <t>2MASX J16112256+2357545</t>
  </si>
  <si>
    <t>NGC6076</t>
  </si>
  <si>
    <t>+26:52:21.0</t>
  </si>
  <si>
    <t>MCG +05-38-023</t>
  </si>
  <si>
    <t>NGC6076 NED01</t>
  </si>
  <si>
    <t>+26:52:19.3</t>
  </si>
  <si>
    <t>6076SW</t>
  </si>
  <si>
    <t>2MASX J16111299+2652195</t>
  </si>
  <si>
    <t>NGC6076 NED02</t>
  </si>
  <si>
    <t>+26:52:24.0</t>
  </si>
  <si>
    <t>6076NE</t>
  </si>
  <si>
    <t>MCG +05-38-023 NED02</t>
  </si>
  <si>
    <t>NGC6077</t>
  </si>
  <si>
    <t>+26:55:24.3</t>
  </si>
  <si>
    <t>2MASX J16111411+2655245</t>
  </si>
  <si>
    <t>NGC6078</t>
  </si>
  <si>
    <t>+14:12:31.6</t>
  </si>
  <si>
    <t>2MASX J16120546+1412317</t>
  </si>
  <si>
    <t>NGC6079</t>
  </si>
  <si>
    <t>2MASX J16042924+6939568</t>
  </si>
  <si>
    <t>NGC6080</t>
  </si>
  <si>
    <t>+02:10:45.0</t>
  </si>
  <si>
    <t>NGC6080 NED01</t>
  </si>
  <si>
    <t>+02:10:38.2</t>
  </si>
  <si>
    <t>2MASX J16125818+0210098</t>
  </si>
  <si>
    <t>NGC6080 NED02</t>
  </si>
  <si>
    <t>+02:10:51.8</t>
  </si>
  <si>
    <t>2MASX J16125951+0210528</t>
  </si>
  <si>
    <t>NGC6081</t>
  </si>
  <si>
    <t>2MASX J16125685+0952016</t>
  </si>
  <si>
    <t>NGC6082</t>
  </si>
  <si>
    <t>-34:13:57.9</t>
  </si>
  <si>
    <t>Five Galactic stars.  Ident as N6082 is uncertain; N6082 may be IC 4597.</t>
  </si>
  <si>
    <t>NGC6083</t>
  </si>
  <si>
    <t>+14:11:07.5</t>
  </si>
  <si>
    <t>MCG +02-41-020</t>
  </si>
  <si>
    <t>NGC6084</t>
  </si>
  <si>
    <t>+17:45:26.8</t>
  </si>
  <si>
    <t>2MASX J16141669+1745262</t>
  </si>
  <si>
    <t>NGC6085</t>
  </si>
  <si>
    <t>+29:21:54.3</t>
  </si>
  <si>
    <t>2MASX J16123523+2921536</t>
  </si>
  <si>
    <t>NGC6086</t>
  </si>
  <si>
    <t>+29:29:05.2</t>
  </si>
  <si>
    <t>2MASX J16123554+2929054</t>
  </si>
  <si>
    <t>NGC6087</t>
  </si>
  <si>
    <t>-57:56:04.5</t>
  </si>
  <si>
    <t>C 089</t>
  </si>
  <si>
    <t>NGC6088</t>
  </si>
  <si>
    <t>+57:27:51.0</t>
  </si>
  <si>
    <t>NGC6088 NED01</t>
  </si>
  <si>
    <t>+57:27:59.5</t>
  </si>
  <si>
    <t>2MASX J16104265+5727593</t>
  </si>
  <si>
    <t>NGC6088 NED02</t>
  </si>
  <si>
    <t>+57:27:43.7</t>
  </si>
  <si>
    <t>MCG +10-23-030</t>
  </si>
  <si>
    <t>NGC6089</t>
  </si>
  <si>
    <t>+33:02:11.0</t>
  </si>
  <si>
    <t>MCG +06-36-001</t>
  </si>
  <si>
    <t>Listed in CGCG special map in vol III</t>
  </si>
  <si>
    <t>NGC6089 NED01</t>
  </si>
  <si>
    <t>+33:02:05.6</t>
  </si>
  <si>
    <t>2MASX J16124014+3302054</t>
  </si>
  <si>
    <t>NGC6089 NED02</t>
  </si>
  <si>
    <t>+33:02:15.8</t>
  </si>
  <si>
    <t>2MASX J16124129+3302158</t>
  </si>
  <si>
    <t>NGC6090</t>
  </si>
  <si>
    <t>+52:27:24.0</t>
  </si>
  <si>
    <t>MCG +09-26-064</t>
  </si>
  <si>
    <t>NGC6090 NED01</t>
  </si>
  <si>
    <t>+52:27:23.7</t>
  </si>
  <si>
    <t>MCG +09-26-064 NED01</t>
  </si>
  <si>
    <t>NGC6090 NED02</t>
  </si>
  <si>
    <t>+52:27:26.9</t>
  </si>
  <si>
    <t>2MASX J16114086+5227270</t>
  </si>
  <si>
    <t>NGC6091</t>
  </si>
  <si>
    <t>+69:54:17.2</t>
  </si>
  <si>
    <t>2MASX J16075297+6954175</t>
  </si>
  <si>
    <t>NGC6092</t>
  </si>
  <si>
    <t>+28:07:32.2</t>
  </si>
  <si>
    <t>NGC6093</t>
  </si>
  <si>
    <t>-22:58:30.4</t>
  </si>
  <si>
    <t>MWSC 2376</t>
  </si>
  <si>
    <t>NGC6094</t>
  </si>
  <si>
    <t>+72:29:39.8</t>
  </si>
  <si>
    <t>2MASX J16063392+7229398</t>
  </si>
  <si>
    <t>NGC6095</t>
  </si>
  <si>
    <t>+61:16:04.7</t>
  </si>
  <si>
    <t>2MASX J16111100+6116045</t>
  </si>
  <si>
    <t>NGC6096</t>
  </si>
  <si>
    <t>+26:33:31.8</t>
  </si>
  <si>
    <t>2MASX J16144671+2633313</t>
  </si>
  <si>
    <t>NGC6097</t>
  </si>
  <si>
    <t>+35:06:33.0</t>
  </si>
  <si>
    <t>2MASX J16142614+3506328</t>
  </si>
  <si>
    <t>NGC6098</t>
  </si>
  <si>
    <t>+19:27:43.1</t>
  </si>
  <si>
    <t>MCG +03-41-145</t>
  </si>
  <si>
    <t>NGC6099</t>
  </si>
  <si>
    <t>+19:27:12.2</t>
  </si>
  <si>
    <t>2MASX J16153554+1927123</t>
  </si>
  <si>
    <t>NGC6100</t>
  </si>
  <si>
    <t>+00:50:28.7</t>
  </si>
  <si>
    <t>2MASX J16165235+0050284</t>
  </si>
  <si>
    <t>NGC6101</t>
  </si>
  <si>
    <t>-72:12:05.6</t>
  </si>
  <si>
    <t>C 107</t>
  </si>
  <si>
    <t>NGC6102</t>
  </si>
  <si>
    <t>+28:09:30.9</t>
  </si>
  <si>
    <t>2MASX J16153687+2809307</t>
  </si>
  <si>
    <t>NGC6103</t>
  </si>
  <si>
    <t>+31:57:50.2</t>
  </si>
  <si>
    <t>2MASX J16154462+3157507</t>
  </si>
  <si>
    <t>NGC6104</t>
  </si>
  <si>
    <t>+35:42:29.0</t>
  </si>
  <si>
    <t>2MASX J16163069+3542291</t>
  </si>
  <si>
    <t>NGC6105</t>
  </si>
  <si>
    <t>+34:52:44.0</t>
  </si>
  <si>
    <t>2MASX J16170929+3452439</t>
  </si>
  <si>
    <t>NGC6106</t>
  </si>
  <si>
    <t>+07:24:39.2</t>
  </si>
  <si>
    <t>2MASX J16184720+0724396</t>
  </si>
  <si>
    <t>NGC6107</t>
  </si>
  <si>
    <t>+34:54:07.0</t>
  </si>
  <si>
    <t>MCG +06-36-014</t>
  </si>
  <si>
    <t>NGC6108</t>
  </si>
  <si>
    <t>+35:08:08.6</t>
  </si>
  <si>
    <t>2MASX J16172560+3508084</t>
  </si>
  <si>
    <t>NGC6109</t>
  </si>
  <si>
    <t>+35:00:15.4</t>
  </si>
  <si>
    <t>2MASX J16174059+3500154</t>
  </si>
  <si>
    <t>NGC6110</t>
  </si>
  <si>
    <t>+35:05:13.1</t>
  </si>
  <si>
    <t>2MASX J16174401+3505134</t>
  </si>
  <si>
    <t>NGC6111</t>
  </si>
  <si>
    <t>+63:15:40.0</t>
  </si>
  <si>
    <t>2MASX J16142217+6315400</t>
  </si>
  <si>
    <t>NGC6112</t>
  </si>
  <si>
    <t>+35:06:37.0</t>
  </si>
  <si>
    <t>2MASX J16180057+3506367</t>
  </si>
  <si>
    <t>NGC6113</t>
  </si>
  <si>
    <t>+14:08:01.1</t>
  </si>
  <si>
    <t>2MASX J16191057+1408010</t>
  </si>
  <si>
    <t>NGC6114</t>
  </si>
  <si>
    <t>+35:10:27.5</t>
  </si>
  <si>
    <t>2MASX J16182360+3510277</t>
  </si>
  <si>
    <t>NGC6115</t>
  </si>
  <si>
    <t>-51:56:53.7</t>
  </si>
  <si>
    <t>MWSC 2402</t>
  </si>
  <si>
    <t>NGC6116</t>
  </si>
  <si>
    <t>+35:09:14.3</t>
  </si>
  <si>
    <t>2MASX J16185458+3509138</t>
  </si>
  <si>
    <t>NGC6117</t>
  </si>
  <si>
    <t>+37:05:42.8</t>
  </si>
  <si>
    <t>2MASX J16191819+3705430</t>
  </si>
  <si>
    <t>NGC6118</t>
  </si>
  <si>
    <t>-02:17:00.4</t>
  </si>
  <si>
    <t>2MASX J16214862-0217003</t>
  </si>
  <si>
    <t>NGC6119</t>
  </si>
  <si>
    <t>+37:48:22.7</t>
  </si>
  <si>
    <t>2MASX J16194193+3748222</t>
  </si>
  <si>
    <t>NGC6120</t>
  </si>
  <si>
    <t>+37:46:28.1</t>
  </si>
  <si>
    <t>2MASX J16194809+3746282</t>
  </si>
  <si>
    <t>NGC6121</t>
  </si>
  <si>
    <t>-26:31:31.9</t>
  </si>
  <si>
    <t>MWSC 2396</t>
  </si>
  <si>
    <t>NGC6122</t>
  </si>
  <si>
    <t>+37:47:53.6</t>
  </si>
  <si>
    <t>2MASX J16200955+3747535</t>
  </si>
  <si>
    <t>NGC6123</t>
  </si>
  <si>
    <t>+61:56:20.8</t>
  </si>
  <si>
    <t>2MASX J16171975+6156207</t>
  </si>
  <si>
    <t>NGC6124</t>
  </si>
  <si>
    <t>-40:39:13.3</t>
  </si>
  <si>
    <t>C 075</t>
  </si>
  <si>
    <t>NGC6125</t>
  </si>
  <si>
    <t>+57:59:03.2</t>
  </si>
  <si>
    <t>NGC6126</t>
  </si>
  <si>
    <t>+36:22:35.9</t>
  </si>
  <si>
    <t>2MASX J16212794+3622354</t>
  </si>
  <si>
    <t>NGC6127</t>
  </si>
  <si>
    <t>NGC6128</t>
  </si>
  <si>
    <t>NGC6129</t>
  </si>
  <si>
    <t>+37:59:45.7</t>
  </si>
  <si>
    <t>2MASX J16214329+3759454</t>
  </si>
  <si>
    <t>NGC6130</t>
  </si>
  <si>
    <t>+57:36:53.9</t>
  </si>
  <si>
    <t>2MASX J16193345+5736539</t>
  </si>
  <si>
    <t>NGC6131</t>
  </si>
  <si>
    <t>+38:55:56.8</t>
  </si>
  <si>
    <t>2MASX J16215222+3855566</t>
  </si>
  <si>
    <t>NGC6132</t>
  </si>
  <si>
    <t>2MASX J16233880+1147109</t>
  </si>
  <si>
    <t>NGC6133</t>
  </si>
  <si>
    <t>+56:39:08.7</t>
  </si>
  <si>
    <t>Triple star.  Ident as N6133 is uncertain; N6133 may be CGCG 276-012.</t>
  </si>
  <si>
    <t>NGC6134</t>
  </si>
  <si>
    <t>-49:09:04.2</t>
  </si>
  <si>
    <t>MWSC 2412</t>
  </si>
  <si>
    <t>NGC6135</t>
  </si>
  <si>
    <t>+64:58:57.9</t>
  </si>
  <si>
    <t>2MASX J16142487+6458581</t>
  </si>
  <si>
    <t>NGC6136</t>
  </si>
  <si>
    <t>+55:58:13.8</t>
  </si>
  <si>
    <t>2MASX J16205942+5558137</t>
  </si>
  <si>
    <t>NGC6137</t>
  </si>
  <si>
    <t>+37:55:20.5</t>
  </si>
  <si>
    <t>2MASX J16230308+3755204</t>
  </si>
  <si>
    <t>NGC6138</t>
  </si>
  <si>
    <t>+41:03:02.8</t>
  </si>
  <si>
    <t>2MASX J16245415+4103028</t>
  </si>
  <si>
    <t>NGC6139</t>
  </si>
  <si>
    <t>-38:50:59.1</t>
  </si>
  <si>
    <t>2MASX J16273998-3850570</t>
  </si>
  <si>
    <t>NGC6140</t>
  </si>
  <si>
    <t>+65:23:26.0</t>
  </si>
  <si>
    <t>2MASX J16205816+6523259</t>
  </si>
  <si>
    <t>NGC6141</t>
  </si>
  <si>
    <t>+40:51:29.9</t>
  </si>
  <si>
    <t>2MASX J16230639+4051295</t>
  </si>
  <si>
    <t>NGC6142</t>
  </si>
  <si>
    <t>+37:15:30.2</t>
  </si>
  <si>
    <t>2MASX J16232109+3715305</t>
  </si>
  <si>
    <t>NGC6143</t>
  </si>
  <si>
    <t>+55:05:09.8</t>
  </si>
  <si>
    <t>2MASX J16214227+5505100</t>
  </si>
  <si>
    <t>NGC6144</t>
  </si>
  <si>
    <t>-26:01:29.0</t>
  </si>
  <si>
    <t>MWSC 2409</t>
  </si>
  <si>
    <t>This may also be IC 4606.</t>
  </si>
  <si>
    <t>NGC6145</t>
  </si>
  <si>
    <t>+40:56:47.9</t>
  </si>
  <si>
    <t>2MASX J16250238+4056478</t>
  </si>
  <si>
    <t>NGC6146</t>
  </si>
  <si>
    <t>+40:53:34.3</t>
  </si>
  <si>
    <t>2MASX J16251032+4053338</t>
  </si>
  <si>
    <t>NGC6147</t>
  </si>
  <si>
    <t>+40:55:43.6</t>
  </si>
  <si>
    <t>2MASX J16250583+4055428</t>
  </si>
  <si>
    <t>NGC6148</t>
  </si>
  <si>
    <t>+24:05:35.8</t>
  </si>
  <si>
    <t>2MASX J16270405+2405357</t>
  </si>
  <si>
    <t>NGC6149</t>
  </si>
  <si>
    <t>+19:35:49.9</t>
  </si>
  <si>
    <t>2MASX J16272427+1935502</t>
  </si>
  <si>
    <t>NGC6150</t>
  </si>
  <si>
    <t>+40:29:18.8</t>
  </si>
  <si>
    <t>2MASX J16255000+4029194</t>
  </si>
  <si>
    <t>NGC6151</t>
  </si>
  <si>
    <t>-73:15:08.8</t>
  </si>
  <si>
    <t>NGC6152</t>
  </si>
  <si>
    <t>-52:38:38.4</t>
  </si>
  <si>
    <t>MWSC 2423</t>
  </si>
  <si>
    <t>NGC6153</t>
  </si>
  <si>
    <t>-40:15:12.4</t>
  </si>
  <si>
    <t>HD 148687</t>
  </si>
  <si>
    <t>2MASX J16313062-4015123</t>
  </si>
  <si>
    <t>NGC6154</t>
  </si>
  <si>
    <t>+49:50:24.9</t>
  </si>
  <si>
    <t>2MASX J16253049+4950244</t>
  </si>
  <si>
    <t>NGC6155</t>
  </si>
  <si>
    <t>+48:22:00.5</t>
  </si>
  <si>
    <t>2MASX J16260830+4822009</t>
  </si>
  <si>
    <t>NGC6156</t>
  </si>
  <si>
    <t>-60:37:07.7</t>
  </si>
  <si>
    <t>2MASX J16345255-6037075</t>
  </si>
  <si>
    <t>NGC6157</t>
  </si>
  <si>
    <t>+55:21:38.1</t>
  </si>
  <si>
    <t>2MASX J16254836+5521385</t>
  </si>
  <si>
    <t>NGC6158</t>
  </si>
  <si>
    <t>2MASX J16274088+3922588</t>
  </si>
  <si>
    <t>NGC6159</t>
  </si>
  <si>
    <t>+42:40:47.0</t>
  </si>
  <si>
    <t>2MASX J16272524+4240468</t>
  </si>
  <si>
    <t>NGC6160</t>
  </si>
  <si>
    <t>+40:55:37.2</t>
  </si>
  <si>
    <t>2MASX J16274107+4055368</t>
  </si>
  <si>
    <t>NGC6161</t>
  </si>
  <si>
    <t>+32:48:38.3</t>
  </si>
  <si>
    <t>2MASX J16282062+3248380</t>
  </si>
  <si>
    <t>NGC6162</t>
  </si>
  <si>
    <t>+32:50:57.6</t>
  </si>
  <si>
    <t>2MASX J16282237+3250580</t>
  </si>
  <si>
    <t>NGC6163</t>
  </si>
  <si>
    <t>+32:50:47.0</t>
  </si>
  <si>
    <t>2MASX J16282791+3250466</t>
  </si>
  <si>
    <t>NGC6164</t>
  </si>
  <si>
    <t>-48:04:48.2</t>
  </si>
  <si>
    <t>ESO 226-013</t>
  </si>
  <si>
    <t>NGC6165</t>
  </si>
  <si>
    <t>-48:09:01.8</t>
  </si>
  <si>
    <t>Part of the bipolar nebula associated with HD 148937 (1995ApJ...450..196S).</t>
  </si>
  <si>
    <t>NGC6166</t>
  </si>
  <si>
    <t>+39:33:05.6</t>
  </si>
  <si>
    <t>MCG +07-34-060</t>
  </si>
  <si>
    <t>NGC6166B</t>
  </si>
  <si>
    <t>+39:33:36.0</t>
  </si>
  <si>
    <t>2MASX J16285323+3933359</t>
  </si>
  <si>
    <t>NGC6166C</t>
  </si>
  <si>
    <t>+39:34:13.1</t>
  </si>
  <si>
    <t>2MASX J16282330+3934128</t>
  </si>
  <si>
    <t>NGC6167</t>
  </si>
  <si>
    <t>-49:46:18.8</t>
  </si>
  <si>
    <t>MWSC 2425</t>
  </si>
  <si>
    <t>NGC6168</t>
  </si>
  <si>
    <t>+20:11:05.8</t>
  </si>
  <si>
    <t>2MASX J16312081+2011077</t>
  </si>
  <si>
    <t>NGC6169</t>
  </si>
  <si>
    <t>-44:02:44.3</t>
  </si>
  <si>
    <t>MWSC 2424</t>
  </si>
  <si>
    <t>NGC6170</t>
  </si>
  <si>
    <t>+59:33:45.0</t>
  </si>
  <si>
    <t>2MASX J16273651+5933446</t>
  </si>
  <si>
    <t>NGC6171</t>
  </si>
  <si>
    <t>-13:03:13.1</t>
  </si>
  <si>
    <t>MWSC 2422</t>
  </si>
  <si>
    <t>NGC6172</t>
  </si>
  <si>
    <t>2MASX J16221032-0130531</t>
  </si>
  <si>
    <t>NGC6173</t>
  </si>
  <si>
    <t>+40:48:41.8</t>
  </si>
  <si>
    <t>2MASX J16294485+4048421</t>
  </si>
  <si>
    <t>NGC6174</t>
  </si>
  <si>
    <t>+40:52:19.1</t>
  </si>
  <si>
    <t>Identification as NGC 6174 is very uncertain.</t>
  </si>
  <si>
    <t>NGC6174 NED01</t>
  </si>
  <si>
    <t>+40:52:29.5</t>
  </si>
  <si>
    <t>2MASX J16294651+4052291</t>
  </si>
  <si>
    <t>NGC6174 NED02</t>
  </si>
  <si>
    <t>+40:52:21.8</t>
  </si>
  <si>
    <t>2MASX J16294765+4052191</t>
  </si>
  <si>
    <t>NGC6175</t>
  </si>
  <si>
    <t>+40:37:45.0</t>
  </si>
  <si>
    <t>MCG +07-34-087</t>
  </si>
  <si>
    <t>NGC6175 NED01</t>
  </si>
  <si>
    <t>+40:37:50.6</t>
  </si>
  <si>
    <t>6175N</t>
  </si>
  <si>
    <t>MCG +07-34-087 NED01</t>
  </si>
  <si>
    <t>NGC6175 NED02</t>
  </si>
  <si>
    <t>+40:37:42.8</t>
  </si>
  <si>
    <t>2MASX J16295808+4037432</t>
  </si>
  <si>
    <t>NGC6176</t>
  </si>
  <si>
    <t>NGC6177</t>
  </si>
  <si>
    <t>+35:03:23.2</t>
  </si>
  <si>
    <t>2MASX J16303889+3503234</t>
  </si>
  <si>
    <t>NGC6178</t>
  </si>
  <si>
    <t>-45:38:37.5</t>
  </si>
  <si>
    <t>MWSC 2428</t>
  </si>
  <si>
    <t>NGC6179</t>
  </si>
  <si>
    <t>+35:06:08.1</t>
  </si>
  <si>
    <t>2MASX J16304703+3506075</t>
  </si>
  <si>
    <t>NGC6180</t>
  </si>
  <si>
    <t>+40:32:22.0</t>
  </si>
  <si>
    <t>2MASX J16303388+4032221</t>
  </si>
  <si>
    <t>NGC6181</t>
  </si>
  <si>
    <t>+19:49:35.6</t>
  </si>
  <si>
    <t>2MASX J16322096+1949357</t>
  </si>
  <si>
    <t>NGC6182</t>
  </si>
  <si>
    <t>+55:31:04.0</t>
  </si>
  <si>
    <t>2MASX J16293398+5531036</t>
  </si>
  <si>
    <t>NGC6183</t>
  </si>
  <si>
    <t>-69:22:19.8</t>
  </si>
  <si>
    <t>2MASX J16414191-6922196</t>
  </si>
  <si>
    <t>NGC6184</t>
  </si>
  <si>
    <t>+40:33:56.2</t>
  </si>
  <si>
    <t>2MASX J16313454+4033560</t>
  </si>
  <si>
    <t>NGC6185</t>
  </si>
  <si>
    <t>+35:20:32.4</t>
  </si>
  <si>
    <t>2MASX J16331778+3520329</t>
  </si>
  <si>
    <t>NGC6186</t>
  </si>
  <si>
    <t>+21:32:27.2</t>
  </si>
  <si>
    <t>2MASX J16342548+2132270</t>
  </si>
  <si>
    <t>NGC6187</t>
  </si>
  <si>
    <t>+57:42:24.0</t>
  </si>
  <si>
    <t>2MASX J16313682+5742241</t>
  </si>
  <si>
    <t>NGC6188</t>
  </si>
  <si>
    <t>-48:39:44.2</t>
  </si>
  <si>
    <t>Rim Nebula</t>
  </si>
  <si>
    <t>NGC6189</t>
  </si>
  <si>
    <t>+59:37:34.0</t>
  </si>
  <si>
    <t>IRAS 16307+5944</t>
  </si>
  <si>
    <t>NGC6190</t>
  </si>
  <si>
    <t>+58:26:20.3</t>
  </si>
  <si>
    <t>2MASX J16320669+5826202</t>
  </si>
  <si>
    <t>NGC6191</t>
  </si>
  <si>
    <t>+58:47:09.0</t>
  </si>
  <si>
    <t>2MASX J16113038+5847085</t>
  </si>
  <si>
    <t>NGC6192</t>
  </si>
  <si>
    <t>-43:22:00.5</t>
  </si>
  <si>
    <t>MWSC 2440</t>
  </si>
  <si>
    <t>NGC6193</t>
  </si>
  <si>
    <t>-48:45:45.1</t>
  </si>
  <si>
    <t>C 082</t>
  </si>
  <si>
    <t>NGC6194</t>
  </si>
  <si>
    <t>+36:12:01.6</t>
  </si>
  <si>
    <t>2MASX J16363717+3612018</t>
  </si>
  <si>
    <t>NGC6195</t>
  </si>
  <si>
    <t>+39:01:40.4</t>
  </si>
  <si>
    <t>2MASX J16363253+3901408</t>
  </si>
  <si>
    <t>NGC6196</t>
  </si>
  <si>
    <t>2MASX J16375395+3604233</t>
  </si>
  <si>
    <t>NGC6197</t>
  </si>
  <si>
    <t>2MASX J16375990+3559438</t>
  </si>
  <si>
    <t>NGC6198</t>
  </si>
  <si>
    <t>+57:29:12.4</t>
  </si>
  <si>
    <t>2MASX J16353065+5729126</t>
  </si>
  <si>
    <t>NGC6199</t>
  </si>
  <si>
    <t>+36:03:32.3</t>
  </si>
  <si>
    <t>2MASS J16392895+3603321</t>
  </si>
  <si>
    <t>NGC6200</t>
  </si>
  <si>
    <t>-47:27:45.6</t>
  </si>
  <si>
    <t>MWSC 2450</t>
  </si>
  <si>
    <t>NGC6201</t>
  </si>
  <si>
    <t>+23:45:55.2</t>
  </si>
  <si>
    <t>2MASX J16401441+2345550</t>
  </si>
  <si>
    <t>NGC6202</t>
  </si>
  <si>
    <t>+61:59:02.2</t>
  </si>
  <si>
    <t>2MASX J16432324+6159020</t>
  </si>
  <si>
    <t>NGC6203</t>
  </si>
  <si>
    <t>+23:46:29.4</t>
  </si>
  <si>
    <t>2MASX J16402738+2346291</t>
  </si>
  <si>
    <t>NGC6204</t>
  </si>
  <si>
    <t>-47:01:01.1</t>
  </si>
  <si>
    <t>MWSC 2457</t>
  </si>
  <si>
    <t>NGC6205</t>
  </si>
  <si>
    <t>+36:27:40.7</t>
  </si>
  <si>
    <t>2MASX J16414163+3627407</t>
  </si>
  <si>
    <t>NGC6206</t>
  </si>
  <si>
    <t>2MASX J16400791+5837025</t>
  </si>
  <si>
    <t>NGC6207</t>
  </si>
  <si>
    <t>+36:49:56.7</t>
  </si>
  <si>
    <t>2MASX J16430375+3649567</t>
  </si>
  <si>
    <t>NGC6208</t>
  </si>
  <si>
    <t>-53:43:42.0</t>
  </si>
  <si>
    <t>MWSC 2470</t>
  </si>
  <si>
    <t>NGC6209</t>
  </si>
  <si>
    <t>-72:35:11.9</t>
  </si>
  <si>
    <t>2MASX J16545747-7235136</t>
  </si>
  <si>
    <t>NGC6210</t>
  </si>
  <si>
    <t>+23:47:59.4</t>
  </si>
  <si>
    <t>BD +24 3048</t>
  </si>
  <si>
    <t>NGC6211</t>
  </si>
  <si>
    <t>+57:47:01.1</t>
  </si>
  <si>
    <t>2MASX J16412760+5747011</t>
  </si>
  <si>
    <t>NGC6212</t>
  </si>
  <si>
    <t>+39:48:23.2</t>
  </si>
  <si>
    <t>2MASX J16432319+3948234</t>
  </si>
  <si>
    <t>NGC6213</t>
  </si>
  <si>
    <t>+57:48:53.5</t>
  </si>
  <si>
    <t>2MASX J16413722+5748533</t>
  </si>
  <si>
    <t>NGC6214</t>
  </si>
  <si>
    <t>+66:02:22.3</t>
  </si>
  <si>
    <t>2MASX J16393189+6602221</t>
  </si>
  <si>
    <t>NGC6215</t>
  </si>
  <si>
    <t>-58:59:36.5</t>
  </si>
  <si>
    <t>2MASX J16510681-5859364</t>
  </si>
  <si>
    <t>NGC6215A</t>
  </si>
  <si>
    <t>-58:56:52.8</t>
  </si>
  <si>
    <t>2MASX J16524840-5856461</t>
  </si>
  <si>
    <t>NGC6216</t>
  </si>
  <si>
    <t>-44:43:53.5</t>
  </si>
  <si>
    <t>MWSC 2469</t>
  </si>
  <si>
    <t>NGC6217</t>
  </si>
  <si>
    <t>+78:11:53.4</t>
  </si>
  <si>
    <t>2MASX J16323921+7811535</t>
  </si>
  <si>
    <t>NGC6218</t>
  </si>
  <si>
    <t>-01:56:52.2</t>
  </si>
  <si>
    <t>MWSC 2464</t>
  </si>
  <si>
    <t>NGC6219</t>
  </si>
  <si>
    <t>+09:02:16.3</t>
  </si>
  <si>
    <t>2MASX J16462248+0902154</t>
  </si>
  <si>
    <t>NGC6220</t>
  </si>
  <si>
    <t>-00:16:31.7</t>
  </si>
  <si>
    <t>2MASX J16471330-0016310</t>
  </si>
  <si>
    <t>NGC6221</t>
  </si>
  <si>
    <t>-59:13:07.0</t>
  </si>
  <si>
    <t>2MASX J16524632-5913009</t>
  </si>
  <si>
    <t>NGC6222</t>
  </si>
  <si>
    <t>NGC6223</t>
  </si>
  <si>
    <t>+61:34:44.1</t>
  </si>
  <si>
    <t>2MASX J16430433+6134441</t>
  </si>
  <si>
    <t>NGC6224</t>
  </si>
  <si>
    <t>+06:18:44.0</t>
  </si>
  <si>
    <t>2MASX J16481855+0618439</t>
  </si>
  <si>
    <t>NGC6225</t>
  </si>
  <si>
    <t>+06:13:22.0</t>
  </si>
  <si>
    <t>2MASX J16482157+0613219</t>
  </si>
  <si>
    <t>NGC6226</t>
  </si>
  <si>
    <t>NGC6227</t>
  </si>
  <si>
    <t>-41:13:49.9</t>
  </si>
  <si>
    <t>HD 151804</t>
  </si>
  <si>
    <t>NGC6228</t>
  </si>
  <si>
    <t>+26:12:48.8</t>
  </si>
  <si>
    <t>2MASX J16480266+2612485</t>
  </si>
  <si>
    <t>NGC6229</t>
  </si>
  <si>
    <t>+47:31:40.1</t>
  </si>
  <si>
    <t>MWSC 2460</t>
  </si>
  <si>
    <t>NGC6230</t>
  </si>
  <si>
    <t>+04:36:18.0</t>
  </si>
  <si>
    <t>MCG +01-43-005</t>
  </si>
  <si>
    <t>NGC6230 NED01</t>
  </si>
  <si>
    <t>2MASX J16504275+0436180</t>
  </si>
  <si>
    <t>NGC6230 NED02</t>
  </si>
  <si>
    <t>+04:36:16.7</t>
  </si>
  <si>
    <t>2MASX J16504669+0436170</t>
  </si>
  <si>
    <t>NGC6231</t>
  </si>
  <si>
    <t>-41:49:27.3</t>
  </si>
  <si>
    <t>C 076</t>
  </si>
  <si>
    <t>NGC6232</t>
  </si>
  <si>
    <t>+70:37:57.1</t>
  </si>
  <si>
    <t>2MASX J16432023+7037571</t>
  </si>
  <si>
    <t>NGC6233</t>
  </si>
  <si>
    <t>+23:34:47.4</t>
  </si>
  <si>
    <t>2MASX J16501572+2334474</t>
  </si>
  <si>
    <t>NGC6234</t>
  </si>
  <si>
    <t>+04:23:00.7</t>
  </si>
  <si>
    <t>2MASX J16515734+0423008</t>
  </si>
  <si>
    <t>NGC6235</t>
  </si>
  <si>
    <t>-22:10:38.8</t>
  </si>
  <si>
    <t>MWSC 2479</t>
  </si>
  <si>
    <t>NGC6236</t>
  </si>
  <si>
    <t>+70:46:48.8</t>
  </si>
  <si>
    <t>2MASX J16443469+7046489</t>
  </si>
  <si>
    <t>NGC6237</t>
  </si>
  <si>
    <t>+70:38:05.3</t>
  </si>
  <si>
    <t>NGC6238</t>
  </si>
  <si>
    <t>+62:08:49.3</t>
  </si>
  <si>
    <t>2MASX J16471664+6208491</t>
  </si>
  <si>
    <t>NGC6239</t>
  </si>
  <si>
    <t>+42:44:22.9</t>
  </si>
  <si>
    <t>2MASX J16500502+4244234</t>
  </si>
  <si>
    <t>NGC6240</t>
  </si>
  <si>
    <t>2MASX J16525886+0224035</t>
  </si>
  <si>
    <t>NGC6241</t>
  </si>
  <si>
    <t>+45:25:14.2</t>
  </si>
  <si>
    <t>2MASX J16501092+4525144</t>
  </si>
  <si>
    <t>NGC6242</t>
  </si>
  <si>
    <t>-39:27:39.4</t>
  </si>
  <si>
    <t>MWSC 2488</t>
  </si>
  <si>
    <t>NGC6243</t>
  </si>
  <si>
    <t>+23:19:57.3</t>
  </si>
  <si>
    <t>2MASX J16522624+2319575</t>
  </si>
  <si>
    <t>NGC6244</t>
  </si>
  <si>
    <t>+62:12:01.6</t>
  </si>
  <si>
    <t>2MASX J16480389+6212017</t>
  </si>
  <si>
    <t>NGC6245</t>
  </si>
  <si>
    <t>+70:48:16.5</t>
  </si>
  <si>
    <t>NGC6246</t>
  </si>
  <si>
    <t>+55:32:31.4</t>
  </si>
  <si>
    <t>2MASX J16495269+5532308</t>
  </si>
  <si>
    <t>NGC6246A</t>
  </si>
  <si>
    <t>+55:23:04.6</t>
  </si>
  <si>
    <t>2MASX J16501398+5523048</t>
  </si>
  <si>
    <t>NGC6247</t>
  </si>
  <si>
    <t>2MASX J16482023+6258348</t>
  </si>
  <si>
    <t>NGC6248</t>
  </si>
  <si>
    <t>+70:21:31.7</t>
  </si>
  <si>
    <t>2MASX J16462197+7021319</t>
  </si>
  <si>
    <t>NGC6249</t>
  </si>
  <si>
    <t>-44:48:42.8</t>
  </si>
  <si>
    <t>MWSC 2499</t>
  </si>
  <si>
    <t>NGC6250</t>
  </si>
  <si>
    <t>-45:56:11.9</t>
  </si>
  <si>
    <t>MWSC 2500</t>
  </si>
  <si>
    <t>NGC6251</t>
  </si>
  <si>
    <t>+82:32:16.4</t>
  </si>
  <si>
    <t>2MASX J16323175+8232165</t>
  </si>
  <si>
    <t>NGC6252</t>
  </si>
  <si>
    <t>+82:34:36.4</t>
  </si>
  <si>
    <t>2MASX J16324053+8234365</t>
  </si>
  <si>
    <t>NGC6253</t>
  </si>
  <si>
    <t>-52:42:31.7</t>
  </si>
  <si>
    <t>MWSC 2502</t>
  </si>
  <si>
    <t>NGC6254</t>
  </si>
  <si>
    <t>-04:05:57.6</t>
  </si>
  <si>
    <t>MWSC 2498</t>
  </si>
  <si>
    <t>NGC6255</t>
  </si>
  <si>
    <t>+36:30:04.0</t>
  </si>
  <si>
    <t>2MASX J16544796+3630031</t>
  </si>
  <si>
    <t>NGC6256</t>
  </si>
  <si>
    <t>-37:07:17.1</t>
  </si>
  <si>
    <t>ESO 391-006</t>
  </si>
  <si>
    <t>NGC6257</t>
  </si>
  <si>
    <t>+39:38:43.8</t>
  </si>
  <si>
    <t>2MASX J16560347+3938442</t>
  </si>
  <si>
    <t>NGC6258</t>
  </si>
  <si>
    <t>+60:30:52.3</t>
  </si>
  <si>
    <t>2MASX J16522982+6030524</t>
  </si>
  <si>
    <t>NGC6259</t>
  </si>
  <si>
    <t>-44:39:17.9</t>
  </si>
  <si>
    <t>MWSC 2511</t>
  </si>
  <si>
    <t>NGC6260</t>
  </si>
  <si>
    <t>+63:42:52.5</t>
  </si>
  <si>
    <t>2MASX J16515061+6342523</t>
  </si>
  <si>
    <t>NGC6261</t>
  </si>
  <si>
    <t>+27:58:39.0</t>
  </si>
  <si>
    <t>2MASX J16563054+2758392</t>
  </si>
  <si>
    <t>NGC6262</t>
  </si>
  <si>
    <t>+57:05:54.2</t>
  </si>
  <si>
    <t>2MASX J16584281+5705541</t>
  </si>
  <si>
    <t>NGC6263</t>
  </si>
  <si>
    <t>+27:49:19.5</t>
  </si>
  <si>
    <t>2MASX J16564323+2749199</t>
  </si>
  <si>
    <t>NGC6264</t>
  </si>
  <si>
    <t>+27:50:58.6</t>
  </si>
  <si>
    <t>2MASX J16571610+2750587</t>
  </si>
  <si>
    <t>NGC6265</t>
  </si>
  <si>
    <t>+27:50:39.2</t>
  </si>
  <si>
    <t>2MASX J16572915+2750397</t>
  </si>
  <si>
    <t>NGC6266</t>
  </si>
  <si>
    <t>-30:06:44.5</t>
  </si>
  <si>
    <t>MWSC 2512</t>
  </si>
  <si>
    <t>NGC6267</t>
  </si>
  <si>
    <t>+22:59:06.4</t>
  </si>
  <si>
    <t>2MASX J16580867+2259062</t>
  </si>
  <si>
    <t>NGC6268</t>
  </si>
  <si>
    <t>-39:43:41.6</t>
  </si>
  <si>
    <t>MWSC 2516</t>
  </si>
  <si>
    <t>NGC6269</t>
  </si>
  <si>
    <t>+27:51:15.6</t>
  </si>
  <si>
    <t>2MASX J16575809+2751157</t>
  </si>
  <si>
    <t>NGC6270</t>
  </si>
  <si>
    <t>+27:51:32.8</t>
  </si>
  <si>
    <t>2MASX J16584409+2751331</t>
  </si>
  <si>
    <t>NGC6271</t>
  </si>
  <si>
    <t>+27:57:52.7</t>
  </si>
  <si>
    <t>2MASX J16585070+2757542</t>
  </si>
  <si>
    <t>NGC6272</t>
  </si>
  <si>
    <t>+27:55:51.3</t>
  </si>
  <si>
    <t>2MASX J16585825+2755512</t>
  </si>
  <si>
    <t>NGC6273</t>
  </si>
  <si>
    <t>-26:16:04.6</t>
  </si>
  <si>
    <t>MWSC 2519</t>
  </si>
  <si>
    <t>NGC6274</t>
  </si>
  <si>
    <t>+29:56:37.8</t>
  </si>
  <si>
    <t>UGC 10643</t>
  </si>
  <si>
    <t>NGC6274 NED01</t>
  </si>
  <si>
    <t>+29:56:47.1</t>
  </si>
  <si>
    <t>2MASX J16592044+2956459</t>
  </si>
  <si>
    <t>NGC6274 NED02</t>
  </si>
  <si>
    <t>+29:56:26.0</t>
  </si>
  <si>
    <t>2MASX J16592144+2956259</t>
  </si>
  <si>
    <t>NGC6275</t>
  </si>
  <si>
    <t>+63:14:31.9</t>
  </si>
  <si>
    <t>2MASX J16553323+6314338</t>
  </si>
  <si>
    <t>NGC6276</t>
  </si>
  <si>
    <t>2MASX J17004498+2302384</t>
  </si>
  <si>
    <t>NGC6277</t>
  </si>
  <si>
    <t>+23:02:21.7</t>
  </si>
  <si>
    <t>NGC6278</t>
  </si>
  <si>
    <t>+23:00:39.7</t>
  </si>
  <si>
    <t>2MASX J17005034+2300394</t>
  </si>
  <si>
    <t>NGC6279</t>
  </si>
  <si>
    <t>+47:14:13.8</t>
  </si>
  <si>
    <t>2MASX J16590146+4714138</t>
  </si>
  <si>
    <t>NGC6280</t>
  </si>
  <si>
    <t>+06:39:56.7</t>
  </si>
  <si>
    <t>2MASX J17015742+0639573</t>
  </si>
  <si>
    <t>NGC6281</t>
  </si>
  <si>
    <t>-37:59:06.8</t>
  </si>
  <si>
    <t>MWSC 2530</t>
  </si>
  <si>
    <t>NGC6282</t>
  </si>
  <si>
    <t>+29:49:14.2</t>
  </si>
  <si>
    <t>2MASX J17004708+2949140</t>
  </si>
  <si>
    <t>NGC6283</t>
  </si>
  <si>
    <t>+49:55:19.1</t>
  </si>
  <si>
    <t>2MASX J16592655+4955191</t>
  </si>
  <si>
    <t>NGC6284</t>
  </si>
  <si>
    <t>-24:45:51.6</t>
  </si>
  <si>
    <t>2MASX J17042874-2445512</t>
  </si>
  <si>
    <t>NGC6285</t>
  </si>
  <si>
    <t>+58:57:21.5</t>
  </si>
  <si>
    <t>6286N</t>
  </si>
  <si>
    <t>2MASX J16582401+5857212</t>
  </si>
  <si>
    <t>NGC6286</t>
  </si>
  <si>
    <t>+58:56:10.5</t>
  </si>
  <si>
    <t>6286S</t>
  </si>
  <si>
    <t>2MASX J16583138+5856102</t>
  </si>
  <si>
    <t>NGC6287</t>
  </si>
  <si>
    <t>-22:42:28.8</t>
  </si>
  <si>
    <t>MWSC 2533</t>
  </si>
  <si>
    <t>NGC6288</t>
  </si>
  <si>
    <t>+68:27:25.3</t>
  </si>
  <si>
    <t>2MASX J16572452+6827258</t>
  </si>
  <si>
    <t>NGC6289</t>
  </si>
  <si>
    <t>+68:30:53.0</t>
  </si>
  <si>
    <t>2MASX J16574502+6830529</t>
  </si>
  <si>
    <t>NGC6290</t>
  </si>
  <si>
    <t>+58:58:13.8</t>
  </si>
  <si>
    <t>2MASX J17005643+5858140</t>
  </si>
  <si>
    <t>NGC6291</t>
  </si>
  <si>
    <t>+58:56:15.2</t>
  </si>
  <si>
    <t>2MASX J17005591+5856150</t>
  </si>
  <si>
    <t>NGC6292</t>
  </si>
  <si>
    <t>+61:02:38.0</t>
  </si>
  <si>
    <t>2MASX J17030344+6102381</t>
  </si>
  <si>
    <t>NGC6293</t>
  </si>
  <si>
    <t>-26:34:54.3</t>
  </si>
  <si>
    <t>MWSC 2539</t>
  </si>
  <si>
    <t>NGC6294</t>
  </si>
  <si>
    <t>-26:34:28.4</t>
  </si>
  <si>
    <t>NGC6295</t>
  </si>
  <si>
    <t>+60:20:15.9</t>
  </si>
  <si>
    <t>2MASX J17031526+6020160</t>
  </si>
  <si>
    <t>NGC6296</t>
  </si>
  <si>
    <t>+03:53:38.7</t>
  </si>
  <si>
    <t>2MASX J17084446+0353386</t>
  </si>
  <si>
    <t>NGC6297</t>
  </si>
  <si>
    <t>+62:01:32.2</t>
  </si>
  <si>
    <t>2MASX J17033657+6201323</t>
  </si>
  <si>
    <t>NGC6298</t>
  </si>
  <si>
    <t>NGC6299</t>
  </si>
  <si>
    <t>+62:27:28.2</t>
  </si>
  <si>
    <t>2MASX J17050435+6227276</t>
  </si>
  <si>
    <t>NGC6300</t>
  </si>
  <si>
    <t>-62:49:14.0</t>
  </si>
  <si>
    <t>2MASX J17165947-6249139</t>
  </si>
  <si>
    <t>NGC6301</t>
  </si>
  <si>
    <t>2MASX J17083273+4220208</t>
  </si>
  <si>
    <t>NGC6302</t>
  </si>
  <si>
    <t>-37:06:11.3</t>
  </si>
  <si>
    <t>HD 155520</t>
  </si>
  <si>
    <t>2MASX J17134463-3706111</t>
  </si>
  <si>
    <t>NGC6303</t>
  </si>
  <si>
    <t>+68:49:39.3</t>
  </si>
  <si>
    <t>2MASX J17050269+6849389</t>
  </si>
  <si>
    <t>NGC6304</t>
  </si>
  <si>
    <t>-29:27:44.2</t>
  </si>
  <si>
    <t>ESO 454-002</t>
  </si>
  <si>
    <t>NGC6305</t>
  </si>
  <si>
    <t>-59:10:19.5</t>
  </si>
  <si>
    <t>2MASX J17180092-5910193</t>
  </si>
  <si>
    <t>NGC6306</t>
  </si>
  <si>
    <t>+60:43:44.0</t>
  </si>
  <si>
    <t>2MASX J17073690+6043431</t>
  </si>
  <si>
    <t>NGC6307</t>
  </si>
  <si>
    <t>+60:45:02.8</t>
  </si>
  <si>
    <t>2MASX J17074044+6045032</t>
  </si>
  <si>
    <t>NGC6308</t>
  </si>
  <si>
    <t>+23:22:47.8</t>
  </si>
  <si>
    <t>2MASX J17115972+2322483</t>
  </si>
  <si>
    <t>NGC6309</t>
  </si>
  <si>
    <t>-12:54:38.0</t>
  </si>
  <si>
    <t>HD 155752</t>
  </si>
  <si>
    <t>IRAS 17112-1251</t>
  </si>
  <si>
    <t>NGC6310</t>
  </si>
  <si>
    <t>+60:59:24.6</t>
  </si>
  <si>
    <t>2MASX J17075743+6059241</t>
  </si>
  <si>
    <t>NGC6311</t>
  </si>
  <si>
    <t>+41:39:04.0</t>
  </si>
  <si>
    <t>2MASX J17104357+4139037</t>
  </si>
  <si>
    <t>NGC6312</t>
  </si>
  <si>
    <t>+42:17:15.7</t>
  </si>
  <si>
    <t>2MASX J17104818+4217151</t>
  </si>
  <si>
    <t>NGC6313</t>
  </si>
  <si>
    <t>+48:19:54.3</t>
  </si>
  <si>
    <t>2MASX J17102078+4819542</t>
  </si>
  <si>
    <t>NGC6314</t>
  </si>
  <si>
    <t>+23:16:12.2</t>
  </si>
  <si>
    <t>2MASX J17123873+2316125</t>
  </si>
  <si>
    <t>NGC6315</t>
  </si>
  <si>
    <t>+23:13:24.8</t>
  </si>
  <si>
    <t>2MASX J17124612+2313245</t>
  </si>
  <si>
    <t>NGC6316</t>
  </si>
  <si>
    <t>-28:08:24.1</t>
  </si>
  <si>
    <t>MWSC 2554</t>
  </si>
  <si>
    <t>NGC6317</t>
  </si>
  <si>
    <t>+62:53:52.8</t>
  </si>
  <si>
    <t>2MASX J17085946+6253523</t>
  </si>
  <si>
    <t>NGC6318</t>
  </si>
  <si>
    <t>-39:25:29.9</t>
  </si>
  <si>
    <t>MWSC 2552</t>
  </si>
  <si>
    <t>NGC6319</t>
  </si>
  <si>
    <t>+62:58:23.0</t>
  </si>
  <si>
    <t>2MASX J17094401+6258232</t>
  </si>
  <si>
    <t>NGC6320</t>
  </si>
  <si>
    <t>+40:15:59.4</t>
  </si>
  <si>
    <t>2MASX J17125575+4015595</t>
  </si>
  <si>
    <t>NGC6321</t>
  </si>
  <si>
    <t>+20:18:50.1</t>
  </si>
  <si>
    <t>2MASX J17142422+2018498</t>
  </si>
  <si>
    <t>NGC6322</t>
  </si>
  <si>
    <t>-42:56:02.5</t>
  </si>
  <si>
    <t>MWSC 2562</t>
  </si>
  <si>
    <t>NGC6323</t>
  </si>
  <si>
    <t>+43:46:56.8</t>
  </si>
  <si>
    <t>2MASX J17131806+4346563</t>
  </si>
  <si>
    <t>NGC6324</t>
  </si>
  <si>
    <t>+75:24:25.3</t>
  </si>
  <si>
    <t>2MASX J17052594+7524267</t>
  </si>
  <si>
    <t>NGC6325</t>
  </si>
  <si>
    <t>-23:45:57.7</t>
  </si>
  <si>
    <t>ESO 519-011</t>
  </si>
  <si>
    <t>NGC6326</t>
  </si>
  <si>
    <t>-51:45:15.8</t>
  </si>
  <si>
    <t>HD 156531</t>
  </si>
  <si>
    <t>ESO 228-001</t>
  </si>
  <si>
    <t>NGC6327</t>
  </si>
  <si>
    <t>+43:38:58.1</t>
  </si>
  <si>
    <t>2MASX J17140227+4338580</t>
  </si>
  <si>
    <t>NGC6328</t>
  </si>
  <si>
    <t>-65:00:36.6</t>
  </si>
  <si>
    <t>2MASX J17234103-6500371</t>
  </si>
  <si>
    <t>NGC6329</t>
  </si>
  <si>
    <t>+43:41:04.9</t>
  </si>
  <si>
    <t>2MASX J17141500+4341050</t>
  </si>
  <si>
    <t>NGC6330</t>
  </si>
  <si>
    <t>+29:24:15.5</t>
  </si>
  <si>
    <t>2MASX J17154439+2924150</t>
  </si>
  <si>
    <t>NGC6331</t>
  </si>
  <si>
    <t>+78:37:44.4</t>
  </si>
  <si>
    <t>2MASX J17033591+7837435</t>
  </si>
  <si>
    <t>NGC6332</t>
  </si>
  <si>
    <t>+43:39:36.7</t>
  </si>
  <si>
    <t>2MASX J17150290+4339368</t>
  </si>
  <si>
    <t>NGC6333</t>
  </si>
  <si>
    <t>-18:30:58.5</t>
  </si>
  <si>
    <t>MWSC 2567</t>
  </si>
  <si>
    <t>NGC6334</t>
  </si>
  <si>
    <t>-36:06:09.8</t>
  </si>
  <si>
    <t>MWSC 2577</t>
  </si>
  <si>
    <t>NGC6335</t>
  </si>
  <si>
    <t>-30:09:51.0</t>
  </si>
  <si>
    <t>NGC6336</t>
  </si>
  <si>
    <t>+43:49:13.7</t>
  </si>
  <si>
    <t>2MASX J17161657+4349135</t>
  </si>
  <si>
    <t>NGC6337</t>
  </si>
  <si>
    <t>-38:29:01.4</t>
  </si>
  <si>
    <t>ESO 333-005</t>
  </si>
  <si>
    <t>NGC6338</t>
  </si>
  <si>
    <t>+57:24:40.3</t>
  </si>
  <si>
    <t>2MASX J17152291+5724404</t>
  </si>
  <si>
    <t>NGC6339</t>
  </si>
  <si>
    <t>+40:50:41.9</t>
  </si>
  <si>
    <t>2MASX J17170650+4050418</t>
  </si>
  <si>
    <t>NGC6340</t>
  </si>
  <si>
    <t>+72:18:16.0</t>
  </si>
  <si>
    <t>2MASX J17102496+7218156</t>
  </si>
  <si>
    <t>NGC6341</t>
  </si>
  <si>
    <t>+43:08:11.5</t>
  </si>
  <si>
    <t>MWSC 2557</t>
  </si>
  <si>
    <t>NGC6342</t>
  </si>
  <si>
    <t>-19:35:14.7</t>
  </si>
  <si>
    <t>MWSC 2580</t>
  </si>
  <si>
    <t>NGC6343</t>
  </si>
  <si>
    <t>+41:03:09.8</t>
  </si>
  <si>
    <t>2MASX J17171627+4103099</t>
  </si>
  <si>
    <t>NGC6344</t>
  </si>
  <si>
    <t>+42:26:03.1</t>
  </si>
  <si>
    <t>NGC6345</t>
  </si>
  <si>
    <t>+57:21:01.1</t>
  </si>
  <si>
    <t>2MASX J17152430+5721015</t>
  </si>
  <si>
    <t>NGC6346</t>
  </si>
  <si>
    <t>+57:19:21.1</t>
  </si>
  <si>
    <t>2MASX J17152444+5719215</t>
  </si>
  <si>
    <t>NGC6347</t>
  </si>
  <si>
    <t>2MASX J17195466+1639384</t>
  </si>
  <si>
    <t>NGC6348</t>
  </si>
  <si>
    <t>+41:38:51.4</t>
  </si>
  <si>
    <t>2MASX J17182124+4138512</t>
  </si>
  <si>
    <t>NGC6349</t>
  </si>
  <si>
    <t>+36:03:39.3</t>
  </si>
  <si>
    <t>2MASX J17190654+3603389</t>
  </si>
  <si>
    <t>NGC6350</t>
  </si>
  <si>
    <t>+41:41:39.6</t>
  </si>
  <si>
    <t>2MASX J17184230+4141392</t>
  </si>
  <si>
    <t>NGC6351</t>
  </si>
  <si>
    <t>+36:03:38.0</t>
  </si>
  <si>
    <t>MCG +06-38-017</t>
  </si>
  <si>
    <t>NGC6351 NED01</t>
  </si>
  <si>
    <t>+36:03:37.5</t>
  </si>
  <si>
    <t>MCG +06-38-017 NED01</t>
  </si>
  <si>
    <t>NGC6351 NED02</t>
  </si>
  <si>
    <t>+36:03:39.8</t>
  </si>
  <si>
    <t>MCG +06-38-017 NED02</t>
  </si>
  <si>
    <t>NGC6352</t>
  </si>
  <si>
    <t>-48:25:21.7</t>
  </si>
  <si>
    <t>C 081</t>
  </si>
  <si>
    <t>NGC6353</t>
  </si>
  <si>
    <t>+15:41:18.8</t>
  </si>
  <si>
    <t>NGC6354</t>
  </si>
  <si>
    <t>-38:32:29.8</t>
  </si>
  <si>
    <t>Asterism of six Galactic stars.</t>
  </si>
  <si>
    <t>NGC6355</t>
  </si>
  <si>
    <t>-26:21:12.3</t>
  </si>
  <si>
    <t>2MASX J17235817-2621060</t>
  </si>
  <si>
    <t>NGC6356</t>
  </si>
  <si>
    <t>-17:48:46.9</t>
  </si>
  <si>
    <t>MWSC 2585</t>
  </si>
  <si>
    <t>NGC6357</t>
  </si>
  <si>
    <t>-34:12:04.8</t>
  </si>
  <si>
    <t>MWSC 2588</t>
  </si>
  <si>
    <t>the War and Peace Nebula</t>
  </si>
  <si>
    <t>Involved in emission nebulosity</t>
  </si>
  <si>
    <t>NGC6358</t>
  </si>
  <si>
    <t>+52:36:55.0</t>
  </si>
  <si>
    <t>2MASX J17185307+5236552</t>
  </si>
  <si>
    <t>NGC6359</t>
  </si>
  <si>
    <t>+61:46:50.9</t>
  </si>
  <si>
    <t>2MASX J17175302+6146505</t>
  </si>
  <si>
    <t>NGC6360</t>
  </si>
  <si>
    <t>-29:52:17.7</t>
  </si>
  <si>
    <t>MWSC 2591</t>
  </si>
  <si>
    <t>NGC6361</t>
  </si>
  <si>
    <t>+60:36:29.4</t>
  </si>
  <si>
    <t>2MASX J17184108+6036292</t>
  </si>
  <si>
    <t>NGC6362</t>
  </si>
  <si>
    <t>-67:02:52.3</t>
  </si>
  <si>
    <t>MWSC 2619</t>
  </si>
  <si>
    <t>NGC6363</t>
  </si>
  <si>
    <t>+41:06:06.1</t>
  </si>
  <si>
    <t>2MASX J17223999+4106060</t>
  </si>
  <si>
    <t>NGC6364</t>
  </si>
  <si>
    <t>+29:23:24.6</t>
  </si>
  <si>
    <t>2MASX J17242732+2923243</t>
  </si>
  <si>
    <t>NGC6365A</t>
  </si>
  <si>
    <t>+62:09:57.9</t>
  </si>
  <si>
    <t>2MASX J17224380+6209581</t>
  </si>
  <si>
    <t>NGC6365B</t>
  </si>
  <si>
    <t>+62:10:25.4</t>
  </si>
  <si>
    <t>MCG +10-25-018</t>
  </si>
  <si>
    <t>NGC6366</t>
  </si>
  <si>
    <t>-05:04:35.9</t>
  </si>
  <si>
    <t>MWSC 2601</t>
  </si>
  <si>
    <t>NGC6367</t>
  </si>
  <si>
    <t>+37:45:35.6</t>
  </si>
  <si>
    <t>2MASX J17250905+3745356</t>
  </si>
  <si>
    <t>NGC6368</t>
  </si>
  <si>
    <t>+11:32:37.0</t>
  </si>
  <si>
    <t>2MASX J17271154+1132370</t>
  </si>
  <si>
    <t>NGC6369</t>
  </si>
  <si>
    <t>-23:45:34.0</t>
  </si>
  <si>
    <t>HD 158269</t>
  </si>
  <si>
    <t>ESO 520-003</t>
  </si>
  <si>
    <t>NGC6370</t>
  </si>
  <si>
    <t>+56:58:28.3</t>
  </si>
  <si>
    <t>2MASX J17232515+5658281</t>
  </si>
  <si>
    <t>NGC6371</t>
  </si>
  <si>
    <t>+26:30:18.2</t>
  </si>
  <si>
    <t>2MASX J17272065+2630185</t>
  </si>
  <si>
    <t>NGC6372</t>
  </si>
  <si>
    <t>+26:28:30.5</t>
  </si>
  <si>
    <t>2MASX J17273183+2628304</t>
  </si>
  <si>
    <t>NGC6373</t>
  </si>
  <si>
    <t>+58:59:42.3</t>
  </si>
  <si>
    <t>2MASX J17240804+5859425</t>
  </si>
  <si>
    <t>NGC6374</t>
  </si>
  <si>
    <t>-32:34:52.9</t>
  </si>
  <si>
    <t>MWSC 2631</t>
  </si>
  <si>
    <t>Bright star superposed.</t>
  </si>
  <si>
    <t>NGC6375</t>
  </si>
  <si>
    <t>+16:12:24.0</t>
  </si>
  <si>
    <t>2MASX J17292187+1612244</t>
  </si>
  <si>
    <t>NGC6376</t>
  </si>
  <si>
    <t>+58:49:02.8</t>
  </si>
  <si>
    <t>2MASX J17251918+5849023</t>
  </si>
  <si>
    <t>NGC6377</t>
  </si>
  <si>
    <t>+58:49:21.9</t>
  </si>
  <si>
    <t>2MASX J17252239+5849193</t>
  </si>
  <si>
    <t>NGC6378</t>
  </si>
  <si>
    <t>+06:16:56.2</t>
  </si>
  <si>
    <t>2MASX J17304198+0616564</t>
  </si>
  <si>
    <t>NGC6379</t>
  </si>
  <si>
    <t>+16:17:19.5</t>
  </si>
  <si>
    <t>2MASX J17303492+1617193</t>
  </si>
  <si>
    <t>NGC6380</t>
  </si>
  <si>
    <t>-39:04:10.8</t>
  </si>
  <si>
    <t>ESO 333-014</t>
  </si>
  <si>
    <t>NGC6381</t>
  </si>
  <si>
    <t>+60:00:50.6</t>
  </si>
  <si>
    <t>2MASX J17271691+6000506</t>
  </si>
  <si>
    <t>NGC6382</t>
  </si>
  <si>
    <t>+56:52:07.4</t>
  </si>
  <si>
    <t>2MASX J17275520+5652078</t>
  </si>
  <si>
    <t>NGC6383</t>
  </si>
  <si>
    <t>NGC6384</t>
  </si>
  <si>
    <t>+07:03:37.0</t>
  </si>
  <si>
    <t>2MASX J17322430+0703369</t>
  </si>
  <si>
    <t>NGC6385</t>
  </si>
  <si>
    <t>+57:31:18.5</t>
  </si>
  <si>
    <t>2MASX J17280141+5731188</t>
  </si>
  <si>
    <t>NGC6386</t>
  </si>
  <si>
    <t>+52:43:24.1</t>
  </si>
  <si>
    <t>2MASX J17285175+5243245</t>
  </si>
  <si>
    <t>NGC6387</t>
  </si>
  <si>
    <t>+57:32:43.4</t>
  </si>
  <si>
    <t>2MASX J17282376+5732428</t>
  </si>
  <si>
    <t>NGC6388</t>
  </si>
  <si>
    <t>-44:44:08.2</t>
  </si>
  <si>
    <t>2MASX J17361746-4444083</t>
  </si>
  <si>
    <t>NGC6389</t>
  </si>
  <si>
    <t>+16:24:06.4</t>
  </si>
  <si>
    <t>2MASX J17323978+1624062</t>
  </si>
  <si>
    <t>NGC6390</t>
  </si>
  <si>
    <t>+60:05:39.0</t>
  </si>
  <si>
    <t>2MASX J17282804+6005398</t>
  </si>
  <si>
    <t>NGC6391</t>
  </si>
  <si>
    <t>+58:51:03.2</t>
  </si>
  <si>
    <t>2MASX J17284891+5851032</t>
  </si>
  <si>
    <t>NGC6392</t>
  </si>
  <si>
    <t>-69:47:06.7</t>
  </si>
  <si>
    <t>2MASX J17433040-6947066</t>
  </si>
  <si>
    <t>NGC6393</t>
  </si>
  <si>
    <t>+59:31:54.5</t>
  </si>
  <si>
    <t>2MASX J17300849+5931541</t>
  </si>
  <si>
    <t>NGC6394</t>
  </si>
  <si>
    <t>+59:38:23.6</t>
  </si>
  <si>
    <t>2MASX J17302140+5938235</t>
  </si>
  <si>
    <t>NGC6395</t>
  </si>
  <si>
    <t>+71:05:46.6</t>
  </si>
  <si>
    <t>2MASX J17263128+7105465</t>
  </si>
  <si>
    <t>NGC6396</t>
  </si>
  <si>
    <t>-35:01:33.1</t>
  </si>
  <si>
    <t>MWSC 2644</t>
  </si>
  <si>
    <t>NGC6397</t>
  </si>
  <si>
    <t>-53:40:25.3</t>
  </si>
  <si>
    <t>C 086</t>
  </si>
  <si>
    <t>NGC6398</t>
  </si>
  <si>
    <t>-61:41:39.4</t>
  </si>
  <si>
    <t>2MASX J17424370-6141395</t>
  </si>
  <si>
    <t>NGC6399</t>
  </si>
  <si>
    <t>+59:36:55.9</t>
  </si>
  <si>
    <t>2MASX J17315029+5936555</t>
  </si>
  <si>
    <t>NGC6400</t>
  </si>
  <si>
    <t>-36:56:51.8</t>
  </si>
  <si>
    <t>MWSC 2660</t>
  </si>
  <si>
    <t>NGC6401</t>
  </si>
  <si>
    <t>-23:54:31.6</t>
  </si>
  <si>
    <t>ESO 520-011</t>
  </si>
  <si>
    <t>NGC6402</t>
  </si>
  <si>
    <t>-03:14:45.3</t>
  </si>
  <si>
    <t>MWSC 2643</t>
  </si>
  <si>
    <t>NGC6403</t>
  </si>
  <si>
    <t>-61:40:55.6</t>
  </si>
  <si>
    <t>2MASX J17432300-6141175</t>
  </si>
  <si>
    <t>NGC6404</t>
  </si>
  <si>
    <t>-33:14:48.2</t>
  </si>
  <si>
    <t>MWSC 2658</t>
  </si>
  <si>
    <t>NGC6405</t>
  </si>
  <si>
    <t>-32:15:15.0</t>
  </si>
  <si>
    <t>MWSC 2661</t>
  </si>
  <si>
    <t>Butterfly Cluster</t>
  </si>
  <si>
    <t>NGC6406</t>
  </si>
  <si>
    <t>+18:49:59.0</t>
  </si>
  <si>
    <t>NGC6407</t>
  </si>
  <si>
    <t>-60:44:23.3</t>
  </si>
  <si>
    <t>2MASX J17445766-6044232</t>
  </si>
  <si>
    <t>NGC6408</t>
  </si>
  <si>
    <t>+18:52:40.3</t>
  </si>
  <si>
    <t>2MASX J17384732+1852403</t>
  </si>
  <si>
    <t>NGC6409</t>
  </si>
  <si>
    <t>+50:45:57.2</t>
  </si>
  <si>
    <t>2MASX J17363538+5045571</t>
  </si>
  <si>
    <t>NGC6410</t>
  </si>
  <si>
    <t>+60:47:35.0</t>
  </si>
  <si>
    <t>NGC6411</t>
  </si>
  <si>
    <t>+60:48:48.2</t>
  </si>
  <si>
    <t>2MASX J17353281+6048481</t>
  </si>
  <si>
    <t>NGC6412</t>
  </si>
  <si>
    <t>+75:42:15.9</t>
  </si>
  <si>
    <t>2MASX J17293752+7542155</t>
  </si>
  <si>
    <t>NGC6413</t>
  </si>
  <si>
    <t>+12:37:26.2</t>
  </si>
  <si>
    <t>NGC6414</t>
  </si>
  <si>
    <t>+74:22:34.1</t>
  </si>
  <si>
    <t>2MASX J17303681+7422340</t>
  </si>
  <si>
    <t>NGC6415</t>
  </si>
  <si>
    <t>-35:04:15.7</t>
  </si>
  <si>
    <t>NGC6416</t>
  </si>
  <si>
    <t>-32:21:39.6</t>
  </si>
  <si>
    <t>MWSC 2673</t>
  </si>
  <si>
    <t>NGC6417</t>
  </si>
  <si>
    <t>+23:40:19.9</t>
  </si>
  <si>
    <t>2MASX J17414781+2340201</t>
  </si>
  <si>
    <t>NGC6418</t>
  </si>
  <si>
    <t>+58:42:53.7</t>
  </si>
  <si>
    <t>2MASX J17380933+5842537</t>
  </si>
  <si>
    <t>NGC6419</t>
  </si>
  <si>
    <t>+68:09:20.8</t>
  </si>
  <si>
    <t>2MASX J17360571+6809213</t>
  </si>
  <si>
    <t>NGC6420</t>
  </si>
  <si>
    <t>+68:03:08.5</t>
  </si>
  <si>
    <t>2MASX J17361625+6803083</t>
  </si>
  <si>
    <t>NGC6421</t>
  </si>
  <si>
    <t>-33:41:33.5</t>
  </si>
  <si>
    <t>NGC6422</t>
  </si>
  <si>
    <t>+68:03:31.0</t>
  </si>
  <si>
    <t>2MASX J17363000+6803312</t>
  </si>
  <si>
    <t>NGC6423</t>
  </si>
  <si>
    <t>+68:10:17.3</t>
  </si>
  <si>
    <t>2MASX J17365333+6810172</t>
  </si>
  <si>
    <t>NGC6424</t>
  </si>
  <si>
    <t>+69:59:20.0</t>
  </si>
  <si>
    <t>2MASX J17361210+6959203</t>
  </si>
  <si>
    <t>NGC6425</t>
  </si>
  <si>
    <t>-31:31:45.8</t>
  </si>
  <si>
    <t>MWSC 2691</t>
  </si>
  <si>
    <t>NGC6426</t>
  </si>
  <si>
    <t>+03:10:12.5</t>
  </si>
  <si>
    <t>MWSC 2676</t>
  </si>
  <si>
    <t>NGC6427</t>
  </si>
  <si>
    <t>+25:29:38.1</t>
  </si>
  <si>
    <t>2MASX J17433859+2529380</t>
  </si>
  <si>
    <t>NGC6428</t>
  </si>
  <si>
    <t>+25:33:17.2</t>
  </si>
  <si>
    <t>NGC6429</t>
  </si>
  <si>
    <t>+25:21:02.6</t>
  </si>
  <si>
    <t>2MASX J17440533+2521025</t>
  </si>
  <si>
    <t>NGC6430</t>
  </si>
  <si>
    <t>+18:08:20.2</t>
  </si>
  <si>
    <t>2MASX J17451426+1808199</t>
  </si>
  <si>
    <t>NGC6431</t>
  </si>
  <si>
    <t>NGC6432</t>
  </si>
  <si>
    <t>-24:53:14.9</t>
  </si>
  <si>
    <t>NGC6433</t>
  </si>
  <si>
    <t>+36:48:00.4</t>
  </si>
  <si>
    <t>2MASX J17435621+3648005</t>
  </si>
  <si>
    <t>NGC6434</t>
  </si>
  <si>
    <t>+72:05:20.3</t>
  </si>
  <si>
    <t>2MASX J17364883+7205202</t>
  </si>
  <si>
    <t>NGC6435</t>
  </si>
  <si>
    <t>+62:38:30.3</t>
  </si>
  <si>
    <t>2MASX J17401107+6238306</t>
  </si>
  <si>
    <t>NGC6436</t>
  </si>
  <si>
    <t>+60:26:58.9</t>
  </si>
  <si>
    <t>2MASX J17411324+6026592</t>
  </si>
  <si>
    <t>NGC6437</t>
  </si>
  <si>
    <t>-35:21:58.3</t>
  </si>
  <si>
    <t>NGC6438</t>
  </si>
  <si>
    <t>-85:24:07.4</t>
  </si>
  <si>
    <t>2MASX J18221738-8524074</t>
  </si>
  <si>
    <t>NGC6438A</t>
  </si>
  <si>
    <t>-85:24:22.8</t>
  </si>
  <si>
    <t>ESO 010-002</t>
  </si>
  <si>
    <t>NGC6439</t>
  </si>
  <si>
    <t>-16:28:44.0</t>
  </si>
  <si>
    <t>HD 161801</t>
  </si>
  <si>
    <t>NGC6440</t>
  </si>
  <si>
    <t>-20:21:34.5</t>
  </si>
  <si>
    <t>MWSC 2701</t>
  </si>
  <si>
    <t>NGC6441</t>
  </si>
  <si>
    <t>-37:03:03.9</t>
  </si>
  <si>
    <t>MWSC 2713</t>
  </si>
  <si>
    <t>NGC6442</t>
  </si>
  <si>
    <t>+20:45:39.9</t>
  </si>
  <si>
    <t>2MASX J17465074+2045440</t>
  </si>
  <si>
    <t>NGC6443</t>
  </si>
  <si>
    <t>+48:06:50.6</t>
  </si>
  <si>
    <t>2MASX J17443385+4806507</t>
  </si>
  <si>
    <t>NGC6444</t>
  </si>
  <si>
    <t>-34:49:10.8</t>
  </si>
  <si>
    <t>MWSC 2709</t>
  </si>
  <si>
    <t>NGC6445</t>
  </si>
  <si>
    <t>-20:00:34.2</t>
  </si>
  <si>
    <t>HD 161944</t>
  </si>
  <si>
    <t>ESO 589-009</t>
  </si>
  <si>
    <t>NGC6446</t>
  </si>
  <si>
    <t>+35:34:09.8</t>
  </si>
  <si>
    <t>2MASX J17460751+3534100</t>
  </si>
  <si>
    <t>NGC6447</t>
  </si>
  <si>
    <t>+35:34:19.1</t>
  </si>
  <si>
    <t>2MASX J17461724+3534189</t>
  </si>
  <si>
    <t>NGC6448</t>
  </si>
  <si>
    <t>+53:32:25.4</t>
  </si>
  <si>
    <t>NGC6449</t>
  </si>
  <si>
    <t>+56:48:14.9</t>
  </si>
  <si>
    <t>2MASX J17434635+5648148</t>
  </si>
  <si>
    <t>NGC6450</t>
  </si>
  <si>
    <t>+18:34:30.8</t>
  </si>
  <si>
    <t>NGC6451</t>
  </si>
  <si>
    <t>-30:12:41.8</t>
  </si>
  <si>
    <t>MWSC 2718</t>
  </si>
  <si>
    <t>NGC6452</t>
  </si>
  <si>
    <t>+20:50:16.1</t>
  </si>
  <si>
    <t>2MASX J17475841+2050163</t>
  </si>
  <si>
    <t>NGC6453</t>
  </si>
  <si>
    <t>-34:35:59.6</t>
  </si>
  <si>
    <t>2MASX J17505167-3435596</t>
  </si>
  <si>
    <t>NGC6454</t>
  </si>
  <si>
    <t>+55:42:17.2</t>
  </si>
  <si>
    <t>2MASX J17445666+5542166</t>
  </si>
  <si>
    <t>NGC6455</t>
  </si>
  <si>
    <t>-35:20:16.1</t>
  </si>
  <si>
    <t>MWSC 2725</t>
  </si>
  <si>
    <t>NGC6456</t>
  </si>
  <si>
    <t>+67:35:32.3</t>
  </si>
  <si>
    <t>2MASX J17423174+6735320</t>
  </si>
  <si>
    <t>NGC6457</t>
  </si>
  <si>
    <t>+66:28:33.6</t>
  </si>
  <si>
    <t>2MASX J17425289+6628338</t>
  </si>
  <si>
    <t>NGC6458</t>
  </si>
  <si>
    <t>+20:48:15.4</t>
  </si>
  <si>
    <t>2MASX J17491102+2048157</t>
  </si>
  <si>
    <t>NGC6459</t>
  </si>
  <si>
    <t>+55:46:36.3</t>
  </si>
  <si>
    <t>2MASX J17454712+5546360</t>
  </si>
  <si>
    <t>NGC6460</t>
  </si>
  <si>
    <t>+20:45:49.2</t>
  </si>
  <si>
    <t>2MASX J17493034+2045497</t>
  </si>
  <si>
    <t>NGC6461</t>
  </si>
  <si>
    <t>+74:02:03.2</t>
  </si>
  <si>
    <t>2MASX J17395652+7402032</t>
  </si>
  <si>
    <t>NGC6462</t>
  </si>
  <si>
    <t>+61:54:38.1</t>
  </si>
  <si>
    <t>2MASX J17444885+6154378</t>
  </si>
  <si>
    <t>NGC6463</t>
  </si>
  <si>
    <t>+67:36:12.6</t>
  </si>
  <si>
    <t>2MASX J17433438+6736129</t>
  </si>
  <si>
    <t>NGC6464</t>
  </si>
  <si>
    <t>+60:53:50.9</t>
  </si>
  <si>
    <t>2MASX J17454760+6053507</t>
  </si>
  <si>
    <t>NGC6465</t>
  </si>
  <si>
    <t>-25:23:51.7</t>
  </si>
  <si>
    <t>Asterism of two Galactic double stars.</t>
  </si>
  <si>
    <t>NGC6466</t>
  </si>
  <si>
    <t>+51:23:57.2</t>
  </si>
  <si>
    <t>2MASX J17480808+5123570</t>
  </si>
  <si>
    <t>NGC6467</t>
  </si>
  <si>
    <t>+17:32:16.0</t>
  </si>
  <si>
    <t>2MASX J17504017+1732163</t>
  </si>
  <si>
    <t>NGC6468</t>
  </si>
  <si>
    <t>NGC6469</t>
  </si>
  <si>
    <t>-22:16:30.4</t>
  </si>
  <si>
    <t>MWSC 2735</t>
  </si>
  <si>
    <t>NGC6470</t>
  </si>
  <si>
    <t>+67:37:09.8</t>
  </si>
  <si>
    <t>2MASX J17441483+6737100</t>
  </si>
  <si>
    <t>NGC6471</t>
  </si>
  <si>
    <t>+67:35:31.0</t>
  </si>
  <si>
    <t>NGC6471 NED01</t>
  </si>
  <si>
    <t>+67:35:35.0</t>
  </si>
  <si>
    <t>6471W</t>
  </si>
  <si>
    <t>2MASX J17441310+6735350</t>
  </si>
  <si>
    <t>NGC6471 NED02</t>
  </si>
  <si>
    <t>+67:35:27.9</t>
  </si>
  <si>
    <t>6471E</t>
  </si>
  <si>
    <t>2MASX J17441817+6735280</t>
  </si>
  <si>
    <t>NGC6472</t>
  </si>
  <si>
    <t>+67:37:49.2</t>
  </si>
  <si>
    <t>2MASX J17440309+6737489</t>
  </si>
  <si>
    <t>NGC6473</t>
  </si>
  <si>
    <t>+57:18:35.7</t>
  </si>
  <si>
    <t>Identification as NGC 6473 is uncertain.</t>
  </si>
  <si>
    <t>NGC6474</t>
  </si>
  <si>
    <t>+57:18:04.2</t>
  </si>
  <si>
    <t>2MASX J17470549+5718036</t>
  </si>
  <si>
    <t>NGC6475</t>
  </si>
  <si>
    <t>-34:47:34.2</t>
  </si>
  <si>
    <t>MWSC 2739</t>
  </si>
  <si>
    <t>Ptolemy's Cluster</t>
  </si>
  <si>
    <t>NGC6476</t>
  </si>
  <si>
    <t>-29:08:39.0</t>
  </si>
  <si>
    <t>ESO 456-008</t>
  </si>
  <si>
    <t>NGC6477</t>
  </si>
  <si>
    <t>+67:36:38.1</t>
  </si>
  <si>
    <t>2MASX J17443006+6736380</t>
  </si>
  <si>
    <t>NGC6478</t>
  </si>
  <si>
    <t>+51:09:26.1</t>
  </si>
  <si>
    <t>2MASX J17483834+5109260</t>
  </si>
  <si>
    <t>NGC6479</t>
  </si>
  <si>
    <t>+54:08:56.4</t>
  </si>
  <si>
    <t>2MASX J17482155+5408565</t>
  </si>
  <si>
    <t>NGC6480</t>
  </si>
  <si>
    <t>-30:27:07.4</t>
  </si>
  <si>
    <t>MWSC 2746</t>
  </si>
  <si>
    <t>NGC6481</t>
  </si>
  <si>
    <t>+04:10:04.2</t>
  </si>
  <si>
    <t>NGC6482</t>
  </si>
  <si>
    <t>+23:04:19.0</t>
  </si>
  <si>
    <t>2MASX J17514880+2304190</t>
  </si>
  <si>
    <t>NGC6483</t>
  </si>
  <si>
    <t>-63:40:07.4</t>
  </si>
  <si>
    <t>2MASX J17593083-6340071</t>
  </si>
  <si>
    <t>NGC6484</t>
  </si>
  <si>
    <t>+24:29:00.5</t>
  </si>
  <si>
    <t>2MASX J17514697+2429001</t>
  </si>
  <si>
    <t>NGC6485</t>
  </si>
  <si>
    <t>+31:27:42.4</t>
  </si>
  <si>
    <t>2MASX J17515274+3127422</t>
  </si>
  <si>
    <t>NGC6486</t>
  </si>
  <si>
    <t>+29:49:04.8</t>
  </si>
  <si>
    <t>2MASX J17523529+2949053</t>
  </si>
  <si>
    <t>NGC6487</t>
  </si>
  <si>
    <t>+29:50:19.1</t>
  </si>
  <si>
    <t>2MASX J17524182+2950193</t>
  </si>
  <si>
    <t>NGC6488</t>
  </si>
  <si>
    <t>+62:13:22.5</t>
  </si>
  <si>
    <t>2MASX J17492094+6213221</t>
  </si>
  <si>
    <t>NGC6489</t>
  </si>
  <si>
    <t>+60:05:32.0</t>
  </si>
  <si>
    <t>2MASX J17500138+6005322</t>
  </si>
  <si>
    <t>NGC6490</t>
  </si>
  <si>
    <t>+18:22:33.0</t>
  </si>
  <si>
    <t>2MASX J17543046+1822333</t>
  </si>
  <si>
    <t>NGC6491</t>
  </si>
  <si>
    <t>+61:31:54.4</t>
  </si>
  <si>
    <t>6493A</t>
  </si>
  <si>
    <t>2MASX J17500071+6131542</t>
  </si>
  <si>
    <t>NGC6492</t>
  </si>
  <si>
    <t>-66:25:50.3</t>
  </si>
  <si>
    <t>2MASX J18024831-6625503</t>
  </si>
  <si>
    <t>NGC6493</t>
  </si>
  <si>
    <t>+61:33:33.9</t>
  </si>
  <si>
    <t>2MASX J17502266+6133334</t>
  </si>
  <si>
    <t>NGC6494</t>
  </si>
  <si>
    <t>-18:59:07.2</t>
  </si>
  <si>
    <t>MWSC 2757</t>
  </si>
  <si>
    <t>NGC6495</t>
  </si>
  <si>
    <t>+18:19:36.9</t>
  </si>
  <si>
    <t>2MASX J17545074+1819367</t>
  </si>
  <si>
    <t>NGC6496</t>
  </si>
  <si>
    <t>-44:15:58.7</t>
  </si>
  <si>
    <t>MWSC 2764</t>
  </si>
  <si>
    <t>NGC6497</t>
  </si>
  <si>
    <t>+59:28:15.2</t>
  </si>
  <si>
    <t>2MASX J17511801+5928149</t>
  </si>
  <si>
    <t>NGC6498</t>
  </si>
  <si>
    <t>NGC6499</t>
  </si>
  <si>
    <t>+18:21:35.1</t>
  </si>
  <si>
    <t>NGC6500</t>
  </si>
  <si>
    <t>+18:20:17.7</t>
  </si>
  <si>
    <t>2MASX J17555979+1820178</t>
  </si>
  <si>
    <t>NGC6501</t>
  </si>
  <si>
    <t>+18:22:23.1</t>
  </si>
  <si>
    <t>2MASX J17560372+1822228</t>
  </si>
  <si>
    <t>NGC6502</t>
  </si>
  <si>
    <t>-65:24:35.8</t>
  </si>
  <si>
    <t>2MASX J18041368-6524357</t>
  </si>
  <si>
    <t>NGC6503</t>
  </si>
  <si>
    <t>+70:08:39.7</t>
  </si>
  <si>
    <t>2MASX J17492651+7008396</t>
  </si>
  <si>
    <t>NGC6504</t>
  </si>
  <si>
    <t>+33:12:30.2</t>
  </si>
  <si>
    <t>2MASX J17560570+3312300</t>
  </si>
  <si>
    <t>NGC6505</t>
  </si>
  <si>
    <t>+65:31:50.8</t>
  </si>
  <si>
    <t>2MASX J17510740+6531507</t>
  </si>
  <si>
    <t>NGC6506</t>
  </si>
  <si>
    <t>-24:41:07.2</t>
  </si>
  <si>
    <t>NGC6507</t>
  </si>
  <si>
    <t>-17:27:01.0</t>
  </si>
  <si>
    <t>MWSC 2770</t>
  </si>
  <si>
    <t>NGC6508</t>
  </si>
  <si>
    <t>+72:01:16.0</t>
  </si>
  <si>
    <t>2MASX J17494650+7201162</t>
  </si>
  <si>
    <t>NGC6509</t>
  </si>
  <si>
    <t>+06:17:13.3</t>
  </si>
  <si>
    <t>2MASX J17592526+0617134</t>
  </si>
  <si>
    <t>NGC6510</t>
  </si>
  <si>
    <t>+60:49:04.5</t>
  </si>
  <si>
    <t>2MASX J17543929+6049043</t>
  </si>
  <si>
    <t>NGC6511</t>
  </si>
  <si>
    <t>NGC6512</t>
  </si>
  <si>
    <t>+62:38:42.3</t>
  </si>
  <si>
    <t>2MASX J17545032+6238422</t>
  </si>
  <si>
    <t>NGC6513</t>
  </si>
  <si>
    <t>+24:52:49.9</t>
  </si>
  <si>
    <t>2MASX J17593425+2453128</t>
  </si>
  <si>
    <t>NGC6514</t>
  </si>
  <si>
    <t>-22:58:18.8</t>
  </si>
  <si>
    <t>LBN 27</t>
  </si>
  <si>
    <t>NGC6515</t>
  </si>
  <si>
    <t>+50:43:41.2</t>
  </si>
  <si>
    <t>2MASX J17572518+5043407</t>
  </si>
  <si>
    <t>NGC6516</t>
  </si>
  <si>
    <t>+62:40:11.5</t>
  </si>
  <si>
    <t>2MASX J17551683+6240116</t>
  </si>
  <si>
    <t>NGC6517</t>
  </si>
  <si>
    <t>-08:57:34.2</t>
  </si>
  <si>
    <t>2MASX J18015037-0857343</t>
  </si>
  <si>
    <t>NGC6518</t>
  </si>
  <si>
    <t>+28:52:00.0</t>
  </si>
  <si>
    <t>2MASX J17594376+2851598</t>
  </si>
  <si>
    <t>NGC6519</t>
  </si>
  <si>
    <t>-29:48:15.3</t>
  </si>
  <si>
    <t>NGC6520</t>
  </si>
  <si>
    <t>-27:53:10.0</t>
  </si>
  <si>
    <t>MWSC 2790</t>
  </si>
  <si>
    <t>NGC6521</t>
  </si>
  <si>
    <t>+62:36:44.1</t>
  </si>
  <si>
    <t>2MASX J17554844+6236435</t>
  </si>
  <si>
    <t>NGC6522</t>
  </si>
  <si>
    <t>-30:02:02.3</t>
  </si>
  <si>
    <t>MWSC 2792</t>
  </si>
  <si>
    <t>NGC6523</t>
  </si>
  <si>
    <t>-24:22:48.6</t>
  </si>
  <si>
    <t>LBN 25</t>
  </si>
  <si>
    <t>Lagoon Nebula</t>
  </si>
  <si>
    <t>Nominal position for NGC 6533 is -30 arcmin in error.</t>
  </si>
  <si>
    <t>NGC6524</t>
  </si>
  <si>
    <t>+45:53:13.5</t>
  </si>
  <si>
    <t>2MASX J17591469+4553134</t>
  </si>
  <si>
    <t>NGC6525</t>
  </si>
  <si>
    <t>+11:02:18.0</t>
  </si>
  <si>
    <t>MWSC 2784</t>
  </si>
  <si>
    <t>NGC6526</t>
  </si>
  <si>
    <t>-24:26:30.8</t>
  </si>
  <si>
    <t>NGC6527</t>
  </si>
  <si>
    <t>+19:43:43.4</t>
  </si>
  <si>
    <t>2MASX J18014639+1943444</t>
  </si>
  <si>
    <t>NGC6528</t>
  </si>
  <si>
    <t>-30:03:20.8</t>
  </si>
  <si>
    <t>ESO 456-048</t>
  </si>
  <si>
    <t>NGC6529</t>
  </si>
  <si>
    <t>-36:17:43.4</t>
  </si>
  <si>
    <t>Rich Milky Way star field.</t>
  </si>
  <si>
    <t>NGC6530</t>
  </si>
  <si>
    <t>-24:21:29.0</t>
  </si>
  <si>
    <t>MWSC 2798</t>
  </si>
  <si>
    <t>NGC6531</t>
  </si>
  <si>
    <t>-22:29:24.2</t>
  </si>
  <si>
    <t>MWSC 2796</t>
  </si>
  <si>
    <t>NGC6532</t>
  </si>
  <si>
    <t>+56:13:54.4</t>
  </si>
  <si>
    <t>2MASX J17591393+5613542</t>
  </si>
  <si>
    <t>NGC6533</t>
  </si>
  <si>
    <t>NGC6534</t>
  </si>
  <si>
    <t>+64:17:01.3</t>
  </si>
  <si>
    <t>2MASX J17560856+6417009</t>
  </si>
  <si>
    <t>NGC6535</t>
  </si>
  <si>
    <t>-00:17:48.9</t>
  </si>
  <si>
    <t>MWSC 2795</t>
  </si>
  <si>
    <t>NGC6536</t>
  </si>
  <si>
    <t>+64:56:17.1</t>
  </si>
  <si>
    <t>2MASX J17571633+6456170</t>
  </si>
  <si>
    <t>NGC6537</t>
  </si>
  <si>
    <t>-19:50:34.7</t>
  </si>
  <si>
    <t>HD 312582</t>
  </si>
  <si>
    <t>NGC6538</t>
  </si>
  <si>
    <t>+73:25:26.2</t>
  </si>
  <si>
    <t>2MASX J17541656+7325262</t>
  </si>
  <si>
    <t>NGC6539</t>
  </si>
  <si>
    <t>-07:35:09.1</t>
  </si>
  <si>
    <t>MWSC 2801</t>
  </si>
  <si>
    <t>NGC6540</t>
  </si>
  <si>
    <t>-27:45:46.1</t>
  </si>
  <si>
    <t>MWSC 2804</t>
  </si>
  <si>
    <t>NGC6541</t>
  </si>
  <si>
    <t>C 078</t>
  </si>
  <si>
    <t>NGC6542</t>
  </si>
  <si>
    <t>+61:21:33.8</t>
  </si>
  <si>
    <t>2MASX J17593860+6121339</t>
  </si>
  <si>
    <t>NGC6543</t>
  </si>
  <si>
    <t>+66:37:59.5</t>
  </si>
  <si>
    <t>BD +66 1066</t>
  </si>
  <si>
    <t>NGC6544</t>
  </si>
  <si>
    <t>-24:59:54.1</t>
  </si>
  <si>
    <t>2MASX J18071996-2459542</t>
  </si>
  <si>
    <t>NGC6545</t>
  </si>
  <si>
    <t>-63:46:34.1</t>
  </si>
  <si>
    <t>2MASX J18121473-6346339</t>
  </si>
  <si>
    <t>NGC6546</t>
  </si>
  <si>
    <t>-23:17:46.4</t>
  </si>
  <si>
    <t>MWSC 2812</t>
  </si>
  <si>
    <t>NGC6547</t>
  </si>
  <si>
    <t>+25:13:57.4</t>
  </si>
  <si>
    <t>2MASX J18051001+2513575</t>
  </si>
  <si>
    <t>NGC6548</t>
  </si>
  <si>
    <t>+18:32:16.9</t>
  </si>
  <si>
    <t>2MASX J18054951+1832167</t>
  </si>
  <si>
    <t>NGC6549</t>
  </si>
  <si>
    <t>NGC6550</t>
  </si>
  <si>
    <t>+18:35:14.1</t>
  </si>
  <si>
    <t>2MASX J18055923+1835139</t>
  </si>
  <si>
    <t>NGC6551</t>
  </si>
  <si>
    <t>-29:33:27.6</t>
  </si>
  <si>
    <t>Nothing in this position.  Is NGC 6551 = NGC 6522?</t>
  </si>
  <si>
    <t>NGC6552</t>
  </si>
  <si>
    <t>+66:36:54.4</t>
  </si>
  <si>
    <t>2MASX J18000730+6636543</t>
  </si>
  <si>
    <t>NGC6553</t>
  </si>
  <si>
    <t>-25:54:28.3</t>
  </si>
  <si>
    <t>MWSC 2824</t>
  </si>
  <si>
    <t>NGC6554</t>
  </si>
  <si>
    <t>-18:22:43.3</t>
  </si>
  <si>
    <t>MWSC 2821</t>
  </si>
  <si>
    <t>NGC6555</t>
  </si>
  <si>
    <t>+17:36:17.6</t>
  </si>
  <si>
    <t>2MASX J18074916+1736176</t>
  </si>
  <si>
    <t>NGC6556</t>
  </si>
  <si>
    <t>-27:31:29.3</t>
  </si>
  <si>
    <t>NGC6557</t>
  </si>
  <si>
    <t>-76:34:58.7</t>
  </si>
  <si>
    <t>2MASX J18212466-7634598</t>
  </si>
  <si>
    <t>NGC6558</t>
  </si>
  <si>
    <t>-31:45:48.5</t>
  </si>
  <si>
    <t>ESO 456-062</t>
  </si>
  <si>
    <t>NGC6559</t>
  </si>
  <si>
    <t>-24:06:23.0</t>
  </si>
  <si>
    <t>ESO 521-040</t>
  </si>
  <si>
    <t>NGC6560</t>
  </si>
  <si>
    <t>+46:52:53.7</t>
  </si>
  <si>
    <t>2MASX J18051398+4652535</t>
  </si>
  <si>
    <t>NGC6561</t>
  </si>
  <si>
    <t>-16:43:32.4</t>
  </si>
  <si>
    <t>MWSC 2834</t>
  </si>
  <si>
    <t>NGC6562</t>
  </si>
  <si>
    <t>+56:15:47.2</t>
  </si>
  <si>
    <t>2MASX J18050098+5615465</t>
  </si>
  <si>
    <t>NGC6563</t>
  </si>
  <si>
    <t>-33:52:06.0</t>
  </si>
  <si>
    <t>HD 166449</t>
  </si>
  <si>
    <t>ESO 394-033</t>
  </si>
  <si>
    <t>NGC6564</t>
  </si>
  <si>
    <t>+17:23:40.7</t>
  </si>
  <si>
    <t>NGC6565</t>
  </si>
  <si>
    <t>-28:10:42.0</t>
  </si>
  <si>
    <t>HD 166468</t>
  </si>
  <si>
    <t>NGC6566</t>
  </si>
  <si>
    <t>+52:15:36.4</t>
  </si>
  <si>
    <t>2MASX J18070070+5215363</t>
  </si>
  <si>
    <t>NGC6567</t>
  </si>
  <si>
    <t>-19:04:33.0</t>
  </si>
  <si>
    <t>BD -19 18107</t>
  </si>
  <si>
    <t>NGC6568</t>
  </si>
  <si>
    <t>-21:37:40.9</t>
  </si>
  <si>
    <t>MWSC 2841</t>
  </si>
  <si>
    <t>NGC6569</t>
  </si>
  <si>
    <t>-31:49:39.6</t>
  </si>
  <si>
    <t>2MASX J18133867-3149395</t>
  </si>
  <si>
    <t>NGC6570</t>
  </si>
  <si>
    <t>+14:05:35.1</t>
  </si>
  <si>
    <t>2MASX J18110729+1405352</t>
  </si>
  <si>
    <t>NGC6571</t>
  </si>
  <si>
    <t>+21:14:18.6</t>
  </si>
  <si>
    <t>2MASX J18104931+2114193</t>
  </si>
  <si>
    <t>NGC6572</t>
  </si>
  <si>
    <t>+06:51:13.4</t>
  </si>
  <si>
    <t>BD +06 3649</t>
  </si>
  <si>
    <t>NGC6573</t>
  </si>
  <si>
    <t>-22:10:27.7</t>
  </si>
  <si>
    <t>MWSC 2845</t>
  </si>
  <si>
    <t>NGC6574</t>
  </si>
  <si>
    <t>+14:58:54.4</t>
  </si>
  <si>
    <t>2MASX J18115122+1458542</t>
  </si>
  <si>
    <t>NGC6575</t>
  </si>
  <si>
    <t>+31:06:58.3</t>
  </si>
  <si>
    <t>2MASX J18105749+3106584</t>
  </si>
  <si>
    <t>NGC6576</t>
  </si>
  <si>
    <t>+21:25:41.7</t>
  </si>
  <si>
    <t>2MASX J18114802+2125414</t>
  </si>
  <si>
    <t>NGC6577</t>
  </si>
  <si>
    <t>+21:27:48.2</t>
  </si>
  <si>
    <t>2MASX J18120123+2127486</t>
  </si>
  <si>
    <t>NGC6578</t>
  </si>
  <si>
    <t>-20:27:03.3</t>
  </si>
  <si>
    <t>ESO 590-012</t>
  </si>
  <si>
    <t>NGC6579</t>
  </si>
  <si>
    <t>+21:25:14.5</t>
  </si>
  <si>
    <t>MCG +04-43-011</t>
  </si>
  <si>
    <t>NGC6580</t>
  </si>
  <si>
    <t>+21:25:34.1</t>
  </si>
  <si>
    <t>2MASX J18123372+2125338</t>
  </si>
  <si>
    <t>NGC6581</t>
  </si>
  <si>
    <t>2MASX J18121844+2539443</t>
  </si>
  <si>
    <t>NGC6582</t>
  </si>
  <si>
    <t>+49:54:38.0</t>
  </si>
  <si>
    <t>UGC 11146</t>
  </si>
  <si>
    <t>MCG misidentifies 'NGC 6582' as 'MCG+08-33-026'.</t>
  </si>
  <si>
    <t>NGC6582 NED01</t>
  </si>
  <si>
    <t>+49:54:42.8</t>
  </si>
  <si>
    <t>MCG +08-33-029</t>
  </si>
  <si>
    <t>NGC6582 NED02</t>
  </si>
  <si>
    <t>+49:54:33.2</t>
  </si>
  <si>
    <t>2MASX J18110514+4954328</t>
  </si>
  <si>
    <t>NGC6583</t>
  </si>
  <si>
    <t>-22:08:15.5</t>
  </si>
  <si>
    <t>MWSC 2860</t>
  </si>
  <si>
    <t>NGC6584</t>
  </si>
  <si>
    <t>-52:12:54.6</t>
  </si>
  <si>
    <t>MWSC 2885</t>
  </si>
  <si>
    <t>NGC6585</t>
  </si>
  <si>
    <t>+39:37:58.8</t>
  </si>
  <si>
    <t>2MASX J18122179+3937588</t>
  </si>
  <si>
    <t>NGC6586</t>
  </si>
  <si>
    <t>+21:05:24.3</t>
  </si>
  <si>
    <t>2MASX J18133850+2105241</t>
  </si>
  <si>
    <t>NGC6587</t>
  </si>
  <si>
    <t>+18:49:30.7</t>
  </si>
  <si>
    <t>2MASX J18135090+1849312</t>
  </si>
  <si>
    <t>NGC6588</t>
  </si>
  <si>
    <t>-63:48:35.9</t>
  </si>
  <si>
    <t>3-4 stars including a close double star 30 seconds preceding nominal pos.</t>
  </si>
  <si>
    <t>NGC6589</t>
  </si>
  <si>
    <t>LBN 43</t>
  </si>
  <si>
    <t>The IC identification as IC 4690 is not certain; this is not IC 1283.</t>
  </si>
  <si>
    <t>NGC6590</t>
  </si>
  <si>
    <t>LBN 46</t>
  </si>
  <si>
    <t>NGC6591</t>
  </si>
  <si>
    <t>+21:03:50.0</t>
  </si>
  <si>
    <t>2MASX J18140377+2103505</t>
  </si>
  <si>
    <t>NGC6592</t>
  </si>
  <si>
    <t>+61:25:19.1</t>
  </si>
  <si>
    <t>2MASX J18095070+6125186</t>
  </si>
  <si>
    <t>NGC6593</t>
  </si>
  <si>
    <t>+22:17:02.1</t>
  </si>
  <si>
    <t>2MASX J18140351+2217015</t>
  </si>
  <si>
    <t>NGC6594</t>
  </si>
  <si>
    <t>+61:08:00.5</t>
  </si>
  <si>
    <t>2MASX J18100555+6108006</t>
  </si>
  <si>
    <t>NGC6595</t>
  </si>
  <si>
    <t>NGC6596</t>
  </si>
  <si>
    <t>-16:39:01.6</t>
  </si>
  <si>
    <t>MWSC 2874</t>
  </si>
  <si>
    <t>NGC6597</t>
  </si>
  <si>
    <t>+61:10:50.4</t>
  </si>
  <si>
    <t>2MASX J18111349+6110502</t>
  </si>
  <si>
    <t>NGC6598</t>
  </si>
  <si>
    <t>+69:04:04.4</t>
  </si>
  <si>
    <t>2MASX J18085598+6904042</t>
  </si>
  <si>
    <t>NGC6599</t>
  </si>
  <si>
    <t>+24:54:44.6</t>
  </si>
  <si>
    <t>2MASX J18154299+2454448</t>
  </si>
  <si>
    <t>NGC6600</t>
  </si>
  <si>
    <t>NGC6601</t>
  </si>
  <si>
    <t>+61:27:11.9</t>
  </si>
  <si>
    <t>2MASX J18114437+6127121</t>
  </si>
  <si>
    <t>NGC6602</t>
  </si>
  <si>
    <t>+25:02:38.5</t>
  </si>
  <si>
    <t>2MASX J18163429+2502386</t>
  </si>
  <si>
    <t>NGC6603</t>
  </si>
  <si>
    <t>-18:24:21.8</t>
  </si>
  <si>
    <t>ESO 590-017</t>
  </si>
  <si>
    <t>NGC6604</t>
  </si>
  <si>
    <t>-12:14:35.2</t>
  </si>
  <si>
    <t>MWSC 2878</t>
  </si>
  <si>
    <t>NGC6605</t>
  </si>
  <si>
    <t>-15:00:54.7</t>
  </si>
  <si>
    <t>MWSC 2882</t>
  </si>
  <si>
    <t>NGC6606</t>
  </si>
  <si>
    <t>+43:16:07.1</t>
  </si>
  <si>
    <t>2MASX J18144160+4316068</t>
  </si>
  <si>
    <t>NGC6607</t>
  </si>
  <si>
    <t>+61:19:58.5</t>
  </si>
  <si>
    <t>2MASX J18121472+6119581</t>
  </si>
  <si>
    <t>NGC6608</t>
  </si>
  <si>
    <t>+61:17:53.4</t>
  </si>
  <si>
    <t>2MASX J18122885+6117531</t>
  </si>
  <si>
    <t>NGC6609</t>
  </si>
  <si>
    <t>+61:19:54.9</t>
  </si>
  <si>
    <t>2MASX J18123354+6119551</t>
  </si>
  <si>
    <t>NGC6610</t>
  </si>
  <si>
    <t>NGC6611</t>
  </si>
  <si>
    <t>-13:48:26.0</t>
  </si>
  <si>
    <t>LBN 67</t>
  </si>
  <si>
    <t>NGC6612</t>
  </si>
  <si>
    <t>+36:04:42.8</t>
  </si>
  <si>
    <t>2MASX J18161083+3604430</t>
  </si>
  <si>
    <t>NGC6613</t>
  </si>
  <si>
    <t>-17:06:07.1</t>
  </si>
  <si>
    <t>MWSC 2892</t>
  </si>
  <si>
    <t>NGC6614</t>
  </si>
  <si>
    <t>-63:14:54.1</t>
  </si>
  <si>
    <t>2MASX J18250719-6314539</t>
  </si>
  <si>
    <t>NGC6615</t>
  </si>
  <si>
    <t>+13:15:54.1</t>
  </si>
  <si>
    <t>2MASX J18183348+1315541</t>
  </si>
  <si>
    <t>NGC6616</t>
  </si>
  <si>
    <t>+22:14:18.4</t>
  </si>
  <si>
    <t>2MASX J18174109+2214185</t>
  </si>
  <si>
    <t>NGC6617</t>
  </si>
  <si>
    <t>+61:19:10.4</t>
  </si>
  <si>
    <t>2MASX J18140251+6119102</t>
  </si>
  <si>
    <t>NGC6618</t>
  </si>
  <si>
    <t>-16:10:17.5</t>
  </si>
  <si>
    <t>LBN 60</t>
  </si>
  <si>
    <t>NGC6619</t>
  </si>
  <si>
    <t>+23:39:20.2</t>
  </si>
  <si>
    <t>2MASX J18185554+2339201</t>
  </si>
  <si>
    <t>NGC6620</t>
  </si>
  <si>
    <t>-26:49:18.1</t>
  </si>
  <si>
    <t>UCAC3 127-407067</t>
  </si>
  <si>
    <t>ESO 522-022</t>
  </si>
  <si>
    <t>NGC6621</t>
  </si>
  <si>
    <t>+68:21:48.4</t>
  </si>
  <si>
    <t>6621N</t>
  </si>
  <si>
    <t>2MASX J18125527+6821484</t>
  </si>
  <si>
    <t>NGC6622</t>
  </si>
  <si>
    <t>+68:21:14.0</t>
  </si>
  <si>
    <t>6621S</t>
  </si>
  <si>
    <t>MCG +11-22-031</t>
  </si>
  <si>
    <t>NGC6623</t>
  </si>
  <si>
    <t>+23:42:20.0</t>
  </si>
  <si>
    <t>NGC6623 NED01</t>
  </si>
  <si>
    <t>+23:42:06.4</t>
  </si>
  <si>
    <t>MCG +04-43-027</t>
  </si>
  <si>
    <t>NGC6623 NED02</t>
  </si>
  <si>
    <t>+23:42:34.4</t>
  </si>
  <si>
    <t>2MASX J18194285+2342346</t>
  </si>
  <si>
    <t>NGC6624</t>
  </si>
  <si>
    <t>-30:21:40.6</t>
  </si>
  <si>
    <t>ESO 457-011</t>
  </si>
  <si>
    <t>NGC6625</t>
  </si>
  <si>
    <t>-12:01:25.5</t>
  </si>
  <si>
    <t>MWSC 2903</t>
  </si>
  <si>
    <t>NGC6626</t>
  </si>
  <si>
    <t>-24:52:11.4</t>
  </si>
  <si>
    <t>MWSC 2908</t>
  </si>
  <si>
    <t>NGC6627</t>
  </si>
  <si>
    <t>+15:41:52.8</t>
  </si>
  <si>
    <t>2MASX J18223892+1541527</t>
  </si>
  <si>
    <t>NGC6628</t>
  </si>
  <si>
    <t>+23:28:42.8</t>
  </si>
  <si>
    <t>2MASX J18222191+2328425</t>
  </si>
  <si>
    <t>NGC6629</t>
  </si>
  <si>
    <t>-23:12:10.4</t>
  </si>
  <si>
    <t>HD 169460</t>
  </si>
  <si>
    <t>2MASX J18254245-2312102</t>
  </si>
  <si>
    <t>NGC6630</t>
  </si>
  <si>
    <t>-63:17:35.7</t>
  </si>
  <si>
    <t>2MASX J18323520-6317362</t>
  </si>
  <si>
    <t>NGC6631</t>
  </si>
  <si>
    <t>-12:01:52.4</t>
  </si>
  <si>
    <t>MWSC 2916</t>
  </si>
  <si>
    <t>NGC6632</t>
  </si>
  <si>
    <t>+27:32:07.1</t>
  </si>
  <si>
    <t>2MASX J18250309+2732073</t>
  </si>
  <si>
    <t>NGC6633</t>
  </si>
  <si>
    <t>+06:30:29.6</t>
  </si>
  <si>
    <t>MWSC 2917</t>
  </si>
  <si>
    <t>NGC6634</t>
  </si>
  <si>
    <t>-32:20:52.7</t>
  </si>
  <si>
    <t>NGC6635</t>
  </si>
  <si>
    <t>+14:49:08.6</t>
  </si>
  <si>
    <t>2MASX J18273712+1449085</t>
  </si>
  <si>
    <t>NGC6636</t>
  </si>
  <si>
    <t>+66:37:12.8</t>
  </si>
  <si>
    <t>UGC 11221</t>
  </si>
  <si>
    <t>NGC6636 NED01</t>
  </si>
  <si>
    <t>+66:36:59.6</t>
  </si>
  <si>
    <t>2MASX J18220220+6636375</t>
  </si>
  <si>
    <t>NGC6636 NED02</t>
  </si>
  <si>
    <t>+66:37:19.2</t>
  </si>
  <si>
    <t>MCG +11-22-047</t>
  </si>
  <si>
    <t>NGC6637</t>
  </si>
  <si>
    <t>MWSC 2936</t>
  </si>
  <si>
    <t>NGC6638</t>
  </si>
  <si>
    <t>-25:29:47.1</t>
  </si>
  <si>
    <t>MWSC 2933</t>
  </si>
  <si>
    <t>NGC6639</t>
  </si>
  <si>
    <t>-13:09:21.0</t>
  </si>
  <si>
    <t>MWSC 2934</t>
  </si>
  <si>
    <t>NGC6640</t>
  </si>
  <si>
    <t>+34:18:09.6</t>
  </si>
  <si>
    <t>2MASX J18280824+3418096</t>
  </si>
  <si>
    <t>NGC6641</t>
  </si>
  <si>
    <t>+22:54:10.8</t>
  </si>
  <si>
    <t>2MASX J18285738+2254106</t>
  </si>
  <si>
    <t>NGC6642</t>
  </si>
  <si>
    <t>-23:28:34.1</t>
  </si>
  <si>
    <t>ESO 522-032</t>
  </si>
  <si>
    <t>NGC6643</t>
  </si>
  <si>
    <t>+74:34:06.1</t>
  </si>
  <si>
    <t>2MASX J18194636+7434062</t>
  </si>
  <si>
    <t>NGC6644</t>
  </si>
  <si>
    <t>-25:07:45.7</t>
  </si>
  <si>
    <t>HD 170839</t>
  </si>
  <si>
    <t>ESO 522-033</t>
  </si>
  <si>
    <t>NGC6645</t>
  </si>
  <si>
    <t>-16:53:02.0</t>
  </si>
  <si>
    <t>MWSC 2946</t>
  </si>
  <si>
    <t>NGC6646</t>
  </si>
  <si>
    <t>+39:51:54.5</t>
  </si>
  <si>
    <t>2MASX J18293874+3951544</t>
  </si>
  <si>
    <t>NGC6647</t>
  </si>
  <si>
    <t>-17:13:43.2</t>
  </si>
  <si>
    <t>MWSC 2939</t>
  </si>
  <si>
    <t>NGC6648</t>
  </si>
  <si>
    <t>+64:58:34.2</t>
  </si>
  <si>
    <t>NGC6649</t>
  </si>
  <si>
    <t>-10:24:10.1</t>
  </si>
  <si>
    <t>MWSC 2949</t>
  </si>
  <si>
    <t>NGC6650</t>
  </si>
  <si>
    <t>+68:00:21.0</t>
  </si>
  <si>
    <t>2MASX J18252791+6800208</t>
  </si>
  <si>
    <t>NGC6651</t>
  </si>
  <si>
    <t>+71:36:06.9</t>
  </si>
  <si>
    <t>2MASX J18241969+7136067</t>
  </si>
  <si>
    <t>NGC6652</t>
  </si>
  <si>
    <t>-32:59:25.1</t>
  </si>
  <si>
    <t>MWSC 2960</t>
  </si>
  <si>
    <t>NGC6653</t>
  </si>
  <si>
    <t>-73:15:48.3</t>
  </si>
  <si>
    <t>2MASX J18443832-7315485</t>
  </si>
  <si>
    <t>NGC6654</t>
  </si>
  <si>
    <t>+73:10:59.6</t>
  </si>
  <si>
    <t>2MASX J18240752+7310597</t>
  </si>
  <si>
    <t>NGC6654A</t>
  </si>
  <si>
    <t>+73:34:47.1</t>
  </si>
  <si>
    <t>2MASX J18392710+7334419</t>
  </si>
  <si>
    <t>NGC6655</t>
  </si>
  <si>
    <t>-05:55:15.1</t>
  </si>
  <si>
    <t>NGC6656</t>
  </si>
  <si>
    <t>-23:54:12.3</t>
  </si>
  <si>
    <t>MWSC 2961</t>
  </si>
  <si>
    <t>NGC6657</t>
  </si>
  <si>
    <t>+34:03:37.7</t>
  </si>
  <si>
    <t>2MASX J18330147+3403376</t>
  </si>
  <si>
    <t>NGC6658</t>
  </si>
  <si>
    <t>+22:53:17.8</t>
  </si>
  <si>
    <t>2MASX J18335567+2253178</t>
  </si>
  <si>
    <t>NGC6659</t>
  </si>
  <si>
    <t>+23:35:41.6</t>
  </si>
  <si>
    <t>MWSC 2952</t>
  </si>
  <si>
    <t>NGC6660</t>
  </si>
  <si>
    <t>+22:54:34.8</t>
  </si>
  <si>
    <t>2MASX J18343666+2254347</t>
  </si>
  <si>
    <t>NGC6661</t>
  </si>
  <si>
    <t>NGC6662</t>
  </si>
  <si>
    <t>+32:03:52.5</t>
  </si>
  <si>
    <t>2MASX J18341120+3203525</t>
  </si>
  <si>
    <t>NGC6663</t>
  </si>
  <si>
    <t>+40:02:56.2</t>
  </si>
  <si>
    <t>2MASX J18333369+4002561</t>
  </si>
  <si>
    <t>NGC6664</t>
  </si>
  <si>
    <t>-08:13:14.7</t>
  </si>
  <si>
    <t>MWSC 2962</t>
  </si>
  <si>
    <t>NGC6665</t>
  </si>
  <si>
    <t>+30:43:14.0</t>
  </si>
  <si>
    <t>2MASX J18343000+3043139</t>
  </si>
  <si>
    <t>NGC6666</t>
  </si>
  <si>
    <t>+33:35:15.5</t>
  </si>
  <si>
    <t>NGC6667</t>
  </si>
  <si>
    <t>+67:59:13.3</t>
  </si>
  <si>
    <t>NGC6668</t>
  </si>
  <si>
    <t>NGC6669</t>
  </si>
  <si>
    <t>+22:11:44.6</t>
  </si>
  <si>
    <t>NGC6670</t>
  </si>
  <si>
    <t>+59:53:19.7</t>
  </si>
  <si>
    <t>MCG +10-26-044</t>
  </si>
  <si>
    <t>NGC6670A</t>
  </si>
  <si>
    <t>+59:53:22.8</t>
  </si>
  <si>
    <t>6670N</t>
  </si>
  <si>
    <t>2MASX J18333768+5953227</t>
  </si>
  <si>
    <t>NGC6670B</t>
  </si>
  <si>
    <t>+59:53:17.6</t>
  </si>
  <si>
    <t>6670W</t>
  </si>
  <si>
    <t>2MASX J18333409+5953177</t>
  </si>
  <si>
    <t>NGC6670 NED03</t>
  </si>
  <si>
    <t>+59:53:17.3</t>
  </si>
  <si>
    <t>6670E</t>
  </si>
  <si>
    <t>PGC 200359</t>
  </si>
  <si>
    <t>NGC6671</t>
  </si>
  <si>
    <t>+26:25:01.9</t>
  </si>
  <si>
    <t>2MASX J18372616+2625018</t>
  </si>
  <si>
    <t>NGC6672</t>
  </si>
  <si>
    <t>+42:56:51.5</t>
  </si>
  <si>
    <t>NGC6673</t>
  </si>
  <si>
    <t>-62:17:50.0</t>
  </si>
  <si>
    <t>2MASX J18450633-6217502</t>
  </si>
  <si>
    <t>NGC6674</t>
  </si>
  <si>
    <t>+25:22:30.5</t>
  </si>
  <si>
    <t>2MASX J18383388+2522303</t>
  </si>
  <si>
    <t>NGC6675</t>
  </si>
  <si>
    <t>+40:03:27.8</t>
  </si>
  <si>
    <t>2MASX J18372647+4003277</t>
  </si>
  <si>
    <t>NGC6676</t>
  </si>
  <si>
    <t>+66:57:32.6</t>
  </si>
  <si>
    <t>2MASX J18331000+6657324</t>
  </si>
  <si>
    <t>NGC6677</t>
  </si>
  <si>
    <t>+67:06:38.7</t>
  </si>
  <si>
    <t>2MASX J18333612+6706384</t>
  </si>
  <si>
    <t>NGC6678</t>
  </si>
  <si>
    <t>NGC6679</t>
  </si>
  <si>
    <t>2MASX J18333046+6708144</t>
  </si>
  <si>
    <t>NGC6680</t>
  </si>
  <si>
    <t>+22:18:59.1</t>
  </si>
  <si>
    <t>2MASX J18394397+2218592</t>
  </si>
  <si>
    <t>NGC6681</t>
  </si>
  <si>
    <t>-32:17:30.8</t>
  </si>
  <si>
    <t>MWSC 2981</t>
  </si>
  <si>
    <t>NGC6682</t>
  </si>
  <si>
    <t>-04:48:49.3</t>
  </si>
  <si>
    <t>MWSC 2968</t>
  </si>
  <si>
    <t>NGC6683</t>
  </si>
  <si>
    <t>-06:12:44.1</t>
  </si>
  <si>
    <t>MWSC 2977</t>
  </si>
  <si>
    <t>NGC6684</t>
  </si>
  <si>
    <t>-65:10:24.4</t>
  </si>
  <si>
    <t>2MASX J18485789-6510244</t>
  </si>
  <si>
    <t>NGC6684A</t>
  </si>
  <si>
    <t>-64:49:53.3</t>
  </si>
  <si>
    <t>ESO 104-019</t>
  </si>
  <si>
    <t>NGC6685</t>
  </si>
  <si>
    <t>+39:58:54.4</t>
  </si>
  <si>
    <t>2MASX J18395865+3958541</t>
  </si>
  <si>
    <t>NGC6686</t>
  </si>
  <si>
    <t>+40:08:15.5</t>
  </si>
  <si>
    <t>2MASX J18400701+4008151</t>
  </si>
  <si>
    <t>NGC6687</t>
  </si>
  <si>
    <t>+59:38:34.7</t>
  </si>
  <si>
    <t>2MASX J18372211+5938348</t>
  </si>
  <si>
    <t>NGC6688</t>
  </si>
  <si>
    <t>+36:17:22.7</t>
  </si>
  <si>
    <t>2MASX J18404012+3617226</t>
  </si>
  <si>
    <t>NGC6689</t>
  </si>
  <si>
    <t>+70:31:26.1</t>
  </si>
  <si>
    <t>2MASX J18345024+7031259</t>
  </si>
  <si>
    <t>NGC6690</t>
  </si>
  <si>
    <t>NGC6691</t>
  </si>
  <si>
    <t>+55:38:30.5</t>
  </si>
  <si>
    <t>2MASX J18391226+5538305</t>
  </si>
  <si>
    <t>NGC6692</t>
  </si>
  <si>
    <t>+34:50:37.0</t>
  </si>
  <si>
    <t>2MASX J18414185+3450377</t>
  </si>
  <si>
    <t>NGC6693</t>
  </si>
  <si>
    <t>+36:54:57.0</t>
  </si>
  <si>
    <t>NGC6694</t>
  </si>
  <si>
    <t>-09:23:01.0</t>
  </si>
  <si>
    <t>MWSC 2987</t>
  </si>
  <si>
    <t>NGC6695</t>
  </si>
  <si>
    <t>+40:22:00.8</t>
  </si>
  <si>
    <t>2MASX J18424272+4022006</t>
  </si>
  <si>
    <t>NGC6696</t>
  </si>
  <si>
    <t>+59:20:02.3</t>
  </si>
  <si>
    <t>2MASX J18400502+5920022</t>
  </si>
  <si>
    <t>NGC6697</t>
  </si>
  <si>
    <t>+25:30:45.3</t>
  </si>
  <si>
    <t>2MASX J18451494+2530451</t>
  </si>
  <si>
    <t>NGC6698</t>
  </si>
  <si>
    <t>-25:28:37.8</t>
  </si>
  <si>
    <t>MWSC 2995</t>
  </si>
  <si>
    <t>NGC ident. uncertain; nominal position for NGC 6698 is 25 arcmin south.</t>
  </si>
  <si>
    <t>NGC6699</t>
  </si>
  <si>
    <t>-57:19:14.7</t>
  </si>
  <si>
    <t>2MASX J18520202-5719149</t>
  </si>
  <si>
    <t>NGC6700</t>
  </si>
  <si>
    <t>+32:16:46.6</t>
  </si>
  <si>
    <t>2MASX J18460440+3216465</t>
  </si>
  <si>
    <t>NGC6701</t>
  </si>
  <si>
    <t>+60:39:12.0</t>
  </si>
  <si>
    <t>2MASX J18431242+6039121</t>
  </si>
  <si>
    <t>NGC6702</t>
  </si>
  <si>
    <t>+45:42:20.4</t>
  </si>
  <si>
    <t>2MASX J18465757+4542205</t>
  </si>
  <si>
    <t>NGC6703</t>
  </si>
  <si>
    <t>+45:33:02.3</t>
  </si>
  <si>
    <t>2MASX J18471884+4533023</t>
  </si>
  <si>
    <t>NGC6704</t>
  </si>
  <si>
    <t>-05:12:19.5</t>
  </si>
  <si>
    <t>MWSC 3007</t>
  </si>
  <si>
    <t>NGC6705</t>
  </si>
  <si>
    <t>-06:16:12.1</t>
  </si>
  <si>
    <t>MWSC 3008</t>
  </si>
  <si>
    <t>Amas de l'Ecu de Sobieski</t>
  </si>
  <si>
    <t>NGC6706</t>
  </si>
  <si>
    <t>-63:09:58.4</t>
  </si>
  <si>
    <t>2MASX J18565104-6309582</t>
  </si>
  <si>
    <t>NGC6707</t>
  </si>
  <si>
    <t>-53:49:06.4</t>
  </si>
  <si>
    <t>2MASX J18552204-5349065</t>
  </si>
  <si>
    <t>NGC6708</t>
  </si>
  <si>
    <t>-53:43:24.4</t>
  </si>
  <si>
    <t>2MASX J18553565-5343242</t>
  </si>
  <si>
    <t>NGC6709</t>
  </si>
  <si>
    <t>+10:19:07.5</t>
  </si>
  <si>
    <t>MWSC 3009</t>
  </si>
  <si>
    <t>NGC6710</t>
  </si>
  <si>
    <t>+26:50:18.2</t>
  </si>
  <si>
    <t>2MASX J18503415+2650180</t>
  </si>
  <si>
    <t>NGC6711</t>
  </si>
  <si>
    <t>+47:39:29.2</t>
  </si>
  <si>
    <t>2MASX J18490084+4739293</t>
  </si>
  <si>
    <t>NGC6712</t>
  </si>
  <si>
    <t>-08:42:19.7</t>
  </si>
  <si>
    <t>MWSC 3014</t>
  </si>
  <si>
    <t>NGC6713</t>
  </si>
  <si>
    <t>+33:57:35.2</t>
  </si>
  <si>
    <t>2MASX J18504456+3357353</t>
  </si>
  <si>
    <t>NGC6714</t>
  </si>
  <si>
    <t>+66:43:31.0</t>
  </si>
  <si>
    <t>NGC6715</t>
  </si>
  <si>
    <t>-30:28:42.6</t>
  </si>
  <si>
    <t>MWSC 3023</t>
  </si>
  <si>
    <t>Likely associated with the Sagittarius Dwarf Spheroidal.</t>
  </si>
  <si>
    <t>NGC6716</t>
  </si>
  <si>
    <t>-19:54:03.9</t>
  </si>
  <si>
    <t>MWSC 3020</t>
  </si>
  <si>
    <t>NGC6717</t>
  </si>
  <si>
    <t>-22:42:05.8</t>
  </si>
  <si>
    <t>ESO 523-014</t>
  </si>
  <si>
    <t>NGC6718</t>
  </si>
  <si>
    <t>-66:06:36.7</t>
  </si>
  <si>
    <t>2MASX J19012865-6606366</t>
  </si>
  <si>
    <t>NGC6719</t>
  </si>
  <si>
    <t>-68:35:18.1</t>
  </si>
  <si>
    <t>2MASX J19030748-6835181</t>
  </si>
  <si>
    <t>NGC6720</t>
  </si>
  <si>
    <t>+33:01:42.9</t>
  </si>
  <si>
    <t>HD 175353</t>
  </si>
  <si>
    <t>IRAS 18517+3257</t>
  </si>
  <si>
    <t>NGC6721</t>
  </si>
  <si>
    <t>-57:45:34.0</t>
  </si>
  <si>
    <t>2MASX J19005081-5745337</t>
  </si>
  <si>
    <t>NGC6722</t>
  </si>
  <si>
    <t>-64:53:40.1</t>
  </si>
  <si>
    <t>2MASX J19034037-6453401</t>
  </si>
  <si>
    <t>NGC6723</t>
  </si>
  <si>
    <t>-36:37:53.3</t>
  </si>
  <si>
    <t>MWSC 3033</t>
  </si>
  <si>
    <t>NGC6724</t>
  </si>
  <si>
    <t>+10:25:42.8</t>
  </si>
  <si>
    <t>MWSC 3029</t>
  </si>
  <si>
    <t>NGC6725</t>
  </si>
  <si>
    <t>-53:51:47.1</t>
  </si>
  <si>
    <t>2MASX J19015663-5351471</t>
  </si>
  <si>
    <t>NGC6726</t>
  </si>
  <si>
    <t>-36:53:28.7</t>
  </si>
  <si>
    <t>IRAS 18583-3657</t>
  </si>
  <si>
    <t>NGC6727</t>
  </si>
  <si>
    <t>-36:52:34.5</t>
  </si>
  <si>
    <t>NGC6728</t>
  </si>
  <si>
    <t>-08:57:57.6</t>
  </si>
  <si>
    <t>MWSC 3032</t>
  </si>
  <si>
    <t>NGC6729</t>
  </si>
  <si>
    <t>-36:57:27.5</t>
  </si>
  <si>
    <t>C 068</t>
  </si>
  <si>
    <t>NGC6730</t>
  </si>
  <si>
    <t>-68:54:46.1</t>
  </si>
  <si>
    <t>2MASX J19073369-6854462</t>
  </si>
  <si>
    <t>NGC6731</t>
  </si>
  <si>
    <t>+43:04:36.4</t>
  </si>
  <si>
    <t>NGC6732</t>
  </si>
  <si>
    <t>+52:22:39.4</t>
  </si>
  <si>
    <t>2MASX J18562403+5222394</t>
  </si>
  <si>
    <t>NGC6733</t>
  </si>
  <si>
    <t>-62:11:48.9</t>
  </si>
  <si>
    <t>2MASX J19061060-6211491</t>
  </si>
  <si>
    <t>NGC6734</t>
  </si>
  <si>
    <t>-65:27:42.7</t>
  </si>
  <si>
    <t>2MASX J19071434-6527428</t>
  </si>
  <si>
    <t>NGC6735</t>
  </si>
  <si>
    <t>-00:28:31.4</t>
  </si>
  <si>
    <t>MWSC 3034</t>
  </si>
  <si>
    <t>NGC6736</t>
  </si>
  <si>
    <t>-65:25:43.0</t>
  </si>
  <si>
    <t>2MASX J19072926-6525427</t>
  </si>
  <si>
    <t>NGC6737</t>
  </si>
  <si>
    <t>-18:32:49.1</t>
  </si>
  <si>
    <t>MWSC 3042</t>
  </si>
  <si>
    <t>NGC6738</t>
  </si>
  <si>
    <t>+11:36:56.2</t>
  </si>
  <si>
    <t>MWSC 3035</t>
  </si>
  <si>
    <t>Not a physical cluster.  See Boeche et al (2003A&amp;A...406..893B).</t>
  </si>
  <si>
    <t>NGC6739</t>
  </si>
  <si>
    <t>-61:22:05.2</t>
  </si>
  <si>
    <t>2MASX J19074878-6122051</t>
  </si>
  <si>
    <t>NGC6740</t>
  </si>
  <si>
    <t>+28:46:16.4</t>
  </si>
  <si>
    <t>2MASX J19005048+2846164</t>
  </si>
  <si>
    <t>NGC6741</t>
  </si>
  <si>
    <t>-00:26:57.8</t>
  </si>
  <si>
    <t>BD-00 3630</t>
  </si>
  <si>
    <t>NGC6742</t>
  </si>
  <si>
    <t>+48:27:55.0</t>
  </si>
  <si>
    <t>PN G078.5+18.7</t>
  </si>
  <si>
    <t>NGC6743</t>
  </si>
  <si>
    <t>+29:16:38.9</t>
  </si>
  <si>
    <t>MWSC 3036</t>
  </si>
  <si>
    <t>NGC6744</t>
  </si>
  <si>
    <t>-63:51:27.1</t>
  </si>
  <si>
    <t>2MASX J19094609-6351271</t>
  </si>
  <si>
    <t>NGC6744A</t>
  </si>
  <si>
    <t>-63:43:49.8</t>
  </si>
  <si>
    <t>ESO 104-038</t>
  </si>
  <si>
    <t>NGC6745</t>
  </si>
  <si>
    <t>+40:45:11.0</t>
  </si>
  <si>
    <t>UGC 11391</t>
  </si>
  <si>
    <t>NGC6745 NED01</t>
  </si>
  <si>
    <t>+40:44:52.3</t>
  </si>
  <si>
    <t>IRAS 19000+4040</t>
  </si>
  <si>
    <t>NGC6745 NED02</t>
  </si>
  <si>
    <t>+40:45:35.9</t>
  </si>
  <si>
    <t>2MASX J19014170+4045361</t>
  </si>
  <si>
    <t>NGC6745 NED03</t>
  </si>
  <si>
    <t>+40:45:04.9</t>
  </si>
  <si>
    <t>PGC 200362</t>
  </si>
  <si>
    <t>NGC6746</t>
  </si>
  <si>
    <t>-61:58:12.6</t>
  </si>
  <si>
    <t>ESO 141-029</t>
  </si>
  <si>
    <t>NGC6747</t>
  </si>
  <si>
    <t>+72:46:17.5</t>
  </si>
  <si>
    <t>2MASX J18552182+7246171</t>
  </si>
  <si>
    <t>NGC6748</t>
  </si>
  <si>
    <t>+21:36:32.1</t>
  </si>
  <si>
    <t>NGC6749</t>
  </si>
  <si>
    <t>+01:54:02.2</t>
  </si>
  <si>
    <t>MWSC 3046</t>
  </si>
  <si>
    <t>NGC6750</t>
  </si>
  <si>
    <t>+59:10:00.3</t>
  </si>
  <si>
    <t>2MASX J19003607+5910001</t>
  </si>
  <si>
    <t>NGC6751</t>
  </si>
  <si>
    <t>-05:59:32.3</t>
  </si>
  <si>
    <t>HD 177656</t>
  </si>
  <si>
    <t>NGC6752</t>
  </si>
  <si>
    <t>-59:58:54.7</t>
  </si>
  <si>
    <t>C 093</t>
  </si>
  <si>
    <t>NGC6753</t>
  </si>
  <si>
    <t>-57:02:58.4</t>
  </si>
  <si>
    <t>2MASX J19112363-5702584</t>
  </si>
  <si>
    <t>NGC6754</t>
  </si>
  <si>
    <t>-50:38:30.5</t>
  </si>
  <si>
    <t>2MASX J19112359-5038309</t>
  </si>
  <si>
    <t>NGC6755</t>
  </si>
  <si>
    <t>+04:15:59.1</t>
  </si>
  <si>
    <t>MWSC 3051</t>
  </si>
  <si>
    <t>NGC6756</t>
  </si>
  <si>
    <t>+04:42:20.8</t>
  </si>
  <si>
    <t>MWSC 3052</t>
  </si>
  <si>
    <t>NGC6757</t>
  </si>
  <si>
    <t>+55:42:54.6</t>
  </si>
  <si>
    <t>2MASX J19050335+5542544</t>
  </si>
  <si>
    <t>NGC6758</t>
  </si>
  <si>
    <t>-56:18:35.8</t>
  </si>
  <si>
    <t>2MASX J19135231-5618356</t>
  </si>
  <si>
    <t>NGC6759</t>
  </si>
  <si>
    <t>+50:20:39.2</t>
  </si>
  <si>
    <t>2MASX J19065686+5020387</t>
  </si>
  <si>
    <t>NGC6760</t>
  </si>
  <si>
    <t>+01:01:49.7</t>
  </si>
  <si>
    <t>MWSC 3064</t>
  </si>
  <si>
    <t>NGC6761</t>
  </si>
  <si>
    <t>-50:39:24.6</t>
  </si>
  <si>
    <t>2MASX J19150481-5039246</t>
  </si>
  <si>
    <t>NGC6762</t>
  </si>
  <si>
    <t>+63:56:02.5</t>
  </si>
  <si>
    <t>2MASX J19053708+6356023</t>
  </si>
  <si>
    <t>NGC6763</t>
  </si>
  <si>
    <t>NGC6764</t>
  </si>
  <si>
    <t>+50:55:59.6</t>
  </si>
  <si>
    <t>2MASX J19081634+5055591</t>
  </si>
  <si>
    <t>NGC6765</t>
  </si>
  <si>
    <t>+30:32:44.0</t>
  </si>
  <si>
    <t>IRAS 19091+3027</t>
  </si>
  <si>
    <t>NGC6766</t>
  </si>
  <si>
    <t>+46:19:58.5</t>
  </si>
  <si>
    <t>NGC6767</t>
  </si>
  <si>
    <t>+37:43:31.6</t>
  </si>
  <si>
    <t>NGC6768</t>
  </si>
  <si>
    <t>-40:12:33.0</t>
  </si>
  <si>
    <t>2MASX J19163258-4012332</t>
  </si>
  <si>
    <t>NGC6769</t>
  </si>
  <si>
    <t>-60:30:03.9</t>
  </si>
  <si>
    <t>2MASX J19182267-6030039</t>
  </si>
  <si>
    <t>NGC6770</t>
  </si>
  <si>
    <t>-60:29:47.3</t>
  </si>
  <si>
    <t>2MASX J19183732-6029472</t>
  </si>
  <si>
    <t>NGC6771</t>
  </si>
  <si>
    <t>-60:32:45.6</t>
  </si>
  <si>
    <t>2MASX J19183951-6032456</t>
  </si>
  <si>
    <t>NGC6772</t>
  </si>
  <si>
    <t>-02:42:24.5</t>
  </si>
  <si>
    <t>PN G033.1-06.3</t>
  </si>
  <si>
    <t>NGC6773</t>
  </si>
  <si>
    <t>+04:51:23.6</t>
  </si>
  <si>
    <t>NGC6774</t>
  </si>
  <si>
    <t>-16:15:38.5</t>
  </si>
  <si>
    <t>MWSC 3078</t>
  </si>
  <si>
    <t>NGC6775</t>
  </si>
  <si>
    <t>-00:56:00.1</t>
  </si>
  <si>
    <t>MWSC 3079</t>
  </si>
  <si>
    <t>NGC6776</t>
  </si>
  <si>
    <t>-63:51:36.6</t>
  </si>
  <si>
    <t>2MASX J19251913-6351366</t>
  </si>
  <si>
    <t>NGC6776A</t>
  </si>
  <si>
    <t>-63:41:00.4</t>
  </si>
  <si>
    <t>2MASX J19250536-6341005</t>
  </si>
  <si>
    <t>NGC6777</t>
  </si>
  <si>
    <t>NGC6778</t>
  </si>
  <si>
    <t>-01:35:46.9</t>
  </si>
  <si>
    <t>HD 180871</t>
  </si>
  <si>
    <t>IRAS 19158-0141</t>
  </si>
  <si>
    <t>NGC6779</t>
  </si>
  <si>
    <t>+30:11:04.2</t>
  </si>
  <si>
    <t>MWSC 3077</t>
  </si>
  <si>
    <t>NGC6780</t>
  </si>
  <si>
    <t>-55:46:33.0</t>
  </si>
  <si>
    <t>2MASX J19225085-5546329</t>
  </si>
  <si>
    <t>NGC6781</t>
  </si>
  <si>
    <t>+06:32:23.0</t>
  </si>
  <si>
    <t>PN G041.8-02.9</t>
  </si>
  <si>
    <t>NGC6782</t>
  </si>
  <si>
    <t>-59:55:20.9</t>
  </si>
  <si>
    <t>2MASX J19235793-5955210</t>
  </si>
  <si>
    <t>NGC6783</t>
  </si>
  <si>
    <t>+46:01:02.0</t>
  </si>
  <si>
    <t>2MASX J19164762+4601018</t>
  </si>
  <si>
    <t>NGC6784</t>
  </si>
  <si>
    <t>-65:37:03.7</t>
  </si>
  <si>
    <t>2MASX J19263098-6537507</t>
  </si>
  <si>
    <t>NGC6784A</t>
  </si>
  <si>
    <t>-65:37:34.0</t>
  </si>
  <si>
    <t>2MASX J19263599-6537037</t>
  </si>
  <si>
    <t>NGC6785</t>
  </si>
  <si>
    <t>NGC6786</t>
  </si>
  <si>
    <t>+73:24:36.6</t>
  </si>
  <si>
    <t>2MASX J19105392+7324362</t>
  </si>
  <si>
    <t>NGC6787</t>
  </si>
  <si>
    <t>+60:25:03.1</t>
  </si>
  <si>
    <t>2MASX J19161057+6025028</t>
  </si>
  <si>
    <t>NGC6788</t>
  </si>
  <si>
    <t>-54:57:04.7</t>
  </si>
  <si>
    <t>2MASX J19264973-5457045</t>
  </si>
  <si>
    <t>NGC6789</t>
  </si>
  <si>
    <t>+63:58:17.3</t>
  </si>
  <si>
    <t>2MASX J19164116+6358238</t>
  </si>
  <si>
    <t>NGC6790</t>
  </si>
  <si>
    <t>+01:30:48.0</t>
  </si>
  <si>
    <t>HD 182083</t>
  </si>
  <si>
    <t>NGC6791</t>
  </si>
  <si>
    <t>+37:46:18.8</t>
  </si>
  <si>
    <t>MWSC 3088</t>
  </si>
  <si>
    <t>NGC6792</t>
  </si>
  <si>
    <t>+43:07:57.0</t>
  </si>
  <si>
    <t>2MASX J19205740+4307572</t>
  </si>
  <si>
    <t>NGC6793</t>
  </si>
  <si>
    <t>+22:08:27.7</t>
  </si>
  <si>
    <t>MWSC 3098</t>
  </si>
  <si>
    <t>NGC6794</t>
  </si>
  <si>
    <t>-38:55:07.5</t>
  </si>
  <si>
    <t>2MASX J19280388-3855077</t>
  </si>
  <si>
    <t>NGC6795</t>
  </si>
  <si>
    <t>+03:30:51.7</t>
  </si>
  <si>
    <t>NGC6796</t>
  </si>
  <si>
    <t>+61:08:41.6</t>
  </si>
  <si>
    <t>2MASX J19213081+6108413</t>
  </si>
  <si>
    <t>NGC6797</t>
  </si>
  <si>
    <t>-25:39:59.6</t>
  </si>
  <si>
    <t>NGC6798</t>
  </si>
  <si>
    <t>2MASX J19240319+5337291</t>
  </si>
  <si>
    <t>NGC6799</t>
  </si>
  <si>
    <t>-55:54:28.5</t>
  </si>
  <si>
    <t>2MASX J19321651-5554287</t>
  </si>
  <si>
    <t>NGC6800</t>
  </si>
  <si>
    <t>+25:08:25.7</t>
  </si>
  <si>
    <t>MWSC 3124</t>
  </si>
  <si>
    <t>NGC6801</t>
  </si>
  <si>
    <t>+54:22:22.4</t>
  </si>
  <si>
    <t>2MASX J19273579+5422224</t>
  </si>
  <si>
    <t>NGC6802</t>
  </si>
  <si>
    <t>+20:15:39.5</t>
  </si>
  <si>
    <t>MWSC 3134</t>
  </si>
  <si>
    <t>NGC6803</t>
  </si>
  <si>
    <t>+10:03:21.7</t>
  </si>
  <si>
    <t>HD 183889</t>
  </si>
  <si>
    <t>IRAS 19289+0956</t>
  </si>
  <si>
    <t>NGC6804</t>
  </si>
  <si>
    <t>+09:13:30.6</t>
  </si>
  <si>
    <t>HD 183932</t>
  </si>
  <si>
    <t>IRAS 19291+0907</t>
  </si>
  <si>
    <t>NGC6805</t>
  </si>
  <si>
    <t>-37:33:15.7</t>
  </si>
  <si>
    <t>2MASX J19364571-3733155</t>
  </si>
  <si>
    <t>NGC6806</t>
  </si>
  <si>
    <t>-42:17:46.6</t>
  </si>
  <si>
    <t>2MASX J19370506-4217475</t>
  </si>
  <si>
    <t>NGC6807</t>
  </si>
  <si>
    <t>+05:41:03.0</t>
  </si>
  <si>
    <t>BD +05 4196</t>
  </si>
  <si>
    <t>NGC6808</t>
  </si>
  <si>
    <t>-70:38:00.2</t>
  </si>
  <si>
    <t>2MASX J19435402-7038002</t>
  </si>
  <si>
    <t>NGC6809</t>
  </si>
  <si>
    <t>-30:57:43.5</t>
  </si>
  <si>
    <t>MWSC 3150</t>
  </si>
  <si>
    <t>NGC6810</t>
  </si>
  <si>
    <t>-58:39:20.1</t>
  </si>
  <si>
    <t>2MASX J19433370-5839027</t>
  </si>
  <si>
    <t>NGC6811</t>
  </si>
  <si>
    <t>+46:23:19.8</t>
  </si>
  <si>
    <t>MWSC 3143</t>
  </si>
  <si>
    <t>NGC6812</t>
  </si>
  <si>
    <t>-55:20:48.5</t>
  </si>
  <si>
    <t>2MASX J19452422-5520488</t>
  </si>
  <si>
    <t>NGC6813</t>
  </si>
  <si>
    <t>+27:18:34.4</t>
  </si>
  <si>
    <t>NGC6814</t>
  </si>
  <si>
    <t>-10:19:24.6</t>
  </si>
  <si>
    <t>2MASX J19424057-1019255</t>
  </si>
  <si>
    <t>NGC6815</t>
  </si>
  <si>
    <t>+26:45:32.4</t>
  </si>
  <si>
    <t>NGC6816</t>
  </si>
  <si>
    <t>-28:24:03.0</t>
  </si>
  <si>
    <t>2MASX J19440229-2824023</t>
  </si>
  <si>
    <t>NGC6817</t>
  </si>
  <si>
    <t>+62:22:59.0</t>
  </si>
  <si>
    <t>MCG +10-28-005</t>
  </si>
  <si>
    <t>NGC6817 NED01</t>
  </si>
  <si>
    <t>+62:22:57.7</t>
  </si>
  <si>
    <t>MCG +10-28-005 NED01</t>
  </si>
  <si>
    <t>NGC6817 NED02</t>
  </si>
  <si>
    <t>+62:23:01.1</t>
  </si>
  <si>
    <t>2MASX J19372334+6223010</t>
  </si>
  <si>
    <t>NGC6818</t>
  </si>
  <si>
    <t>-14:09:11.4</t>
  </si>
  <si>
    <t>BD-14 5523</t>
  </si>
  <si>
    <t>NGC6819</t>
  </si>
  <si>
    <t>MWSC 3155</t>
  </si>
  <si>
    <t>Foxhead Cluster</t>
  </si>
  <si>
    <t>NGC6820</t>
  </si>
  <si>
    <t>+23:05:17.1</t>
  </si>
  <si>
    <t>2MASX J19422860+2305059</t>
  </si>
  <si>
    <t>NGC6821</t>
  </si>
  <si>
    <t>-06:50:00.4</t>
  </si>
  <si>
    <t>2MASX J19442405-0650002</t>
  </si>
  <si>
    <t>NGC6822</t>
  </si>
  <si>
    <t>2MASX J19445619-1447512</t>
  </si>
  <si>
    <t>NGC6823</t>
  </si>
  <si>
    <t>+23:17:59.8</t>
  </si>
  <si>
    <t>LBN 135</t>
  </si>
  <si>
    <t>NGC6824</t>
  </si>
  <si>
    <t>+56:06:34.1</t>
  </si>
  <si>
    <t>2MASX J19434067+5606339</t>
  </si>
  <si>
    <t>NGC6825</t>
  </si>
  <si>
    <t>+64:04:23.0</t>
  </si>
  <si>
    <t>PGC 063535</t>
  </si>
  <si>
    <t>NGC6826</t>
  </si>
  <si>
    <t>+50:31:30.1</t>
  </si>
  <si>
    <t>BD +50 2869</t>
  </si>
  <si>
    <t>NGC6827</t>
  </si>
  <si>
    <t>+21:12:54.2</t>
  </si>
  <si>
    <t>MWSC 3186</t>
  </si>
  <si>
    <t>NGC6828</t>
  </si>
  <si>
    <t>+07:54:09.2</t>
  </si>
  <si>
    <t>MWSC 3190</t>
  </si>
  <si>
    <t>NGC6829</t>
  </si>
  <si>
    <t>+59:54:25.5</t>
  </si>
  <si>
    <t>2MASX J19470756+5954255</t>
  </si>
  <si>
    <t>NGC6830</t>
  </si>
  <si>
    <t>+23:06:00.5</t>
  </si>
  <si>
    <t>MWSC 3191</t>
  </si>
  <si>
    <t>NGC6831</t>
  </si>
  <si>
    <t>+59:53:33.1</t>
  </si>
  <si>
    <t>2MASX J19475733+5953332</t>
  </si>
  <si>
    <t>NGC6832</t>
  </si>
  <si>
    <t>+59:25:16.2</t>
  </si>
  <si>
    <t>MWSC 3183</t>
  </si>
  <si>
    <t>NGC6833</t>
  </si>
  <si>
    <t>+48:57:40.0</t>
  </si>
  <si>
    <t>HD 187836</t>
  </si>
  <si>
    <t>PN G082.5+11.3</t>
  </si>
  <si>
    <t>NGC6834</t>
  </si>
  <si>
    <t>+29:24:29.4</t>
  </si>
  <si>
    <t>MWSC 3197</t>
  </si>
  <si>
    <t>NGC6835</t>
  </si>
  <si>
    <t>-12:34:03.3</t>
  </si>
  <si>
    <t>IRAS 19517-1241</t>
  </si>
  <si>
    <t>NGC6836</t>
  </si>
  <si>
    <t>-12:41:16.6</t>
  </si>
  <si>
    <t>2MASX J19544001-1241168</t>
  </si>
  <si>
    <t>NGC6837</t>
  </si>
  <si>
    <t>+11:41:56.4</t>
  </si>
  <si>
    <t>MWSC 3199</t>
  </si>
  <si>
    <t>NGC6838</t>
  </si>
  <si>
    <t>+18:46:42.2</t>
  </si>
  <si>
    <t>MWSC 3200</t>
  </si>
  <si>
    <t>Identification as NGC 6839 is very uncertain.</t>
  </si>
  <si>
    <t>NGC6839</t>
  </si>
  <si>
    <t>NGC6840</t>
  </si>
  <si>
    <t>+12:06:52.6</t>
  </si>
  <si>
    <t>MWSC 3205</t>
  </si>
  <si>
    <t>NGC6841</t>
  </si>
  <si>
    <t>-31:48:38.5</t>
  </si>
  <si>
    <t>2MASX J19574905-3148384</t>
  </si>
  <si>
    <t>NGC6842</t>
  </si>
  <si>
    <t>+29:17:21.0</t>
  </si>
  <si>
    <t>IRAS 19530+2909</t>
  </si>
  <si>
    <t>NGC6843</t>
  </si>
  <si>
    <t>+12:09:49.8</t>
  </si>
  <si>
    <t>MWSC 3206</t>
  </si>
  <si>
    <t>NGC6844</t>
  </si>
  <si>
    <t>-65:13:47.5</t>
  </si>
  <si>
    <t>2MASX J20025015-6513473</t>
  </si>
  <si>
    <t>NGC6845</t>
  </si>
  <si>
    <t>-47:04:11.9</t>
  </si>
  <si>
    <t>ESO 284-008</t>
  </si>
  <si>
    <t>NGC6845A</t>
  </si>
  <si>
    <t>-47:04:12.9</t>
  </si>
  <si>
    <t>2MASX J20005841-4704130</t>
  </si>
  <si>
    <t>NGC6845B</t>
  </si>
  <si>
    <t>-47:03:32.7</t>
  </si>
  <si>
    <t>2MASX J20010526-4703340</t>
  </si>
  <si>
    <t>NGC6845C</t>
  </si>
  <si>
    <t>-47:05:03.2</t>
  </si>
  <si>
    <t>2MASX J20005684-4705040</t>
  </si>
  <si>
    <t>NGC6845D</t>
  </si>
  <si>
    <t>-47:05:42.8</t>
  </si>
  <si>
    <t>2MASX J20005354-4705424</t>
  </si>
  <si>
    <t>NGC6846</t>
  </si>
  <si>
    <t>+32:20:58.9</t>
  </si>
  <si>
    <t>MWSC 3207</t>
  </si>
  <si>
    <t>NGC6847</t>
  </si>
  <si>
    <t>+30:12:46.5</t>
  </si>
  <si>
    <t>LBN 151</t>
  </si>
  <si>
    <t>Identification as NGC 6847 is very uncertain.</t>
  </si>
  <si>
    <t>NGC6848</t>
  </si>
  <si>
    <t>-56:05:25.1</t>
  </si>
  <si>
    <t>2MASX J20024726-5605250</t>
  </si>
  <si>
    <t>NGC6849</t>
  </si>
  <si>
    <t>-40:11:53.9</t>
  </si>
  <si>
    <t>2MASX J20061560-4011539</t>
  </si>
  <si>
    <t>NGC6850</t>
  </si>
  <si>
    <t>-54:50:41.2</t>
  </si>
  <si>
    <t>2MASX J20033008-5450408</t>
  </si>
  <si>
    <t>NGC6851</t>
  </si>
  <si>
    <t>-48:17:04.2</t>
  </si>
  <si>
    <t>6861A</t>
  </si>
  <si>
    <t>2MASX J20033440-4817042</t>
  </si>
  <si>
    <t>NGC6851A</t>
  </si>
  <si>
    <t>-47:58:41.7</t>
  </si>
  <si>
    <t>ESO 233-025</t>
  </si>
  <si>
    <t>NGC6851B</t>
  </si>
  <si>
    <t>-47:58:44.6</t>
  </si>
  <si>
    <t>2MASX J20053994-4758446</t>
  </si>
  <si>
    <t>NGC6852</t>
  </si>
  <si>
    <t>+01:43:41.2</t>
  </si>
  <si>
    <t>IRAS 19581+0135</t>
  </si>
  <si>
    <t>NGC6853</t>
  </si>
  <si>
    <t>+22:43:15.7</t>
  </si>
  <si>
    <t>BD+22 3878</t>
  </si>
  <si>
    <t>2MASX J19593637+2243157</t>
  </si>
  <si>
    <t>NGC6854</t>
  </si>
  <si>
    <t>-54:22:32.2</t>
  </si>
  <si>
    <t>2MASX J20053878-5422319</t>
  </si>
  <si>
    <t>NGC6855</t>
  </si>
  <si>
    <t>-56:23:23.7</t>
  </si>
  <si>
    <t>2MASX J20064991-5623236</t>
  </si>
  <si>
    <t>NGC6856</t>
  </si>
  <si>
    <t>+56:07:51.2</t>
  </si>
  <si>
    <t>MWSC 3215</t>
  </si>
  <si>
    <t>NGC6857</t>
  </si>
  <si>
    <t>+33:31:33.3</t>
  </si>
  <si>
    <t>NGC6858</t>
  </si>
  <si>
    <t>+11:15:33.9</t>
  </si>
  <si>
    <t>MWSC 3233</t>
  </si>
  <si>
    <t>NGC6859</t>
  </si>
  <si>
    <t>+00:26:40.7</t>
  </si>
  <si>
    <t>NGC6860</t>
  </si>
  <si>
    <t>-61:06:00.7</t>
  </si>
  <si>
    <t>2MASX J20084680-6105595</t>
  </si>
  <si>
    <t>NGC6861</t>
  </si>
  <si>
    <t>2MASX J20071948-4822129</t>
  </si>
  <si>
    <t>NGC6861B</t>
  </si>
  <si>
    <t>-48:28:28.0</t>
  </si>
  <si>
    <t>2MASX J20060542-4828280</t>
  </si>
  <si>
    <t>NGC6861C</t>
  </si>
  <si>
    <t>-48:38:59.2</t>
  </si>
  <si>
    <t>2MASX J20064105-4838594</t>
  </si>
  <si>
    <t>NGC6861D</t>
  </si>
  <si>
    <t>-48:12:41.1</t>
  </si>
  <si>
    <t>2MASX J20081948-4812407</t>
  </si>
  <si>
    <t>NGC6861E</t>
  </si>
  <si>
    <t>-48:41:26.1</t>
  </si>
  <si>
    <t>2MASX J20110150-4841266</t>
  </si>
  <si>
    <t>NGC6861F</t>
  </si>
  <si>
    <t>-48:16:33.0</t>
  </si>
  <si>
    <t>ESO 233-043</t>
  </si>
  <si>
    <t>NGC6862</t>
  </si>
  <si>
    <t>-56:23:30.3</t>
  </si>
  <si>
    <t>2MASX J20085482-5623318</t>
  </si>
  <si>
    <t>NGC6863</t>
  </si>
  <si>
    <t>-03:33:18.5</t>
  </si>
  <si>
    <t>Eight Galactic stars.</t>
  </si>
  <si>
    <t>NGC6864</t>
  </si>
  <si>
    <t>-21:55:20.0</t>
  </si>
  <si>
    <t>2MASX J20060484-2155201</t>
  </si>
  <si>
    <t>NGC6865</t>
  </si>
  <si>
    <t>-09:02:27.3</t>
  </si>
  <si>
    <t>2MASX J20055647-0902272</t>
  </si>
  <si>
    <t>NGC6866</t>
  </si>
  <si>
    <t>+44:09:32.8</t>
  </si>
  <si>
    <t>MWSC 3239</t>
  </si>
  <si>
    <t>NGC6867</t>
  </si>
  <si>
    <t>-54:46:59.7</t>
  </si>
  <si>
    <t>2MASX J20102965-5446596</t>
  </si>
  <si>
    <t>NGC6868</t>
  </si>
  <si>
    <t>-48:22:46.4</t>
  </si>
  <si>
    <t>2MASX J20095408-4822462</t>
  </si>
  <si>
    <t>NGC6869</t>
  </si>
  <si>
    <t>+66:13:39.1</t>
  </si>
  <si>
    <t>2MASX J20004241+6613392</t>
  </si>
  <si>
    <t>NGC6870</t>
  </si>
  <si>
    <t>-48:17:13.5</t>
  </si>
  <si>
    <t>2MASX J20101083-4817135</t>
  </si>
  <si>
    <t>NGC6871</t>
  </si>
  <si>
    <t>+35:46:38.1</t>
  </si>
  <si>
    <t>MWSC 3253</t>
  </si>
  <si>
    <t>NGC6872</t>
  </si>
  <si>
    <t>-70:46:04.6</t>
  </si>
  <si>
    <t>2MASX J20165648-7046057</t>
  </si>
  <si>
    <t>NGC6873</t>
  </si>
  <si>
    <t>+21:06:08.1</t>
  </si>
  <si>
    <t>MWSC 3263</t>
  </si>
  <si>
    <t>NGC6874</t>
  </si>
  <si>
    <t>+38:14:46.0</t>
  </si>
  <si>
    <t>NGC6875</t>
  </si>
  <si>
    <t>-46:09:41.9</t>
  </si>
  <si>
    <t>2MASX J20131249-4609417</t>
  </si>
  <si>
    <t>NGC6875A</t>
  </si>
  <si>
    <t>-46:08:38.7</t>
  </si>
  <si>
    <t>2MASX J20115586-4608387</t>
  </si>
  <si>
    <t>NGC6876</t>
  </si>
  <si>
    <t>-70:51:31.7</t>
  </si>
  <si>
    <t>2MASX J20181914-7051317</t>
  </si>
  <si>
    <t>NGC6876A</t>
  </si>
  <si>
    <t>2MASX J20111682-7100466</t>
  </si>
  <si>
    <t>NGC6877</t>
  </si>
  <si>
    <t>-70:51:11.0</t>
  </si>
  <si>
    <t>ESO 073-036</t>
  </si>
  <si>
    <t>NGC6878</t>
  </si>
  <si>
    <t>-44:31:36.3</t>
  </si>
  <si>
    <t>2MASX J20135321-4431361</t>
  </si>
  <si>
    <t>NGC6878A</t>
  </si>
  <si>
    <t>-44:48:58.2</t>
  </si>
  <si>
    <t>2MASX J20133598-4448581</t>
  </si>
  <si>
    <t>NGC6879</t>
  </si>
  <si>
    <t>+16:55:22.1</t>
  </si>
  <si>
    <t>IRAS 20081+1646</t>
  </si>
  <si>
    <t>NGC6880</t>
  </si>
  <si>
    <t>-70:51:35.5</t>
  </si>
  <si>
    <t>2MASX J20192966-7051356</t>
  </si>
  <si>
    <t>NGC6881</t>
  </si>
  <si>
    <t>+37:24:41.0</t>
  </si>
  <si>
    <t>IRAS 20090+3715</t>
  </si>
  <si>
    <t>NGC6882</t>
  </si>
  <si>
    <t>+26:29:19.7</t>
  </si>
  <si>
    <t>C 037</t>
  </si>
  <si>
    <t>NGC6883</t>
  </si>
  <si>
    <t>+35:49:55.9</t>
  </si>
  <si>
    <t>MWSC 3275</t>
  </si>
  <si>
    <t>NGC6884</t>
  </si>
  <si>
    <t>+46:27:39.0</t>
  </si>
  <si>
    <t>HD 191916</t>
  </si>
  <si>
    <t>IRAS 20088+4618</t>
  </si>
  <si>
    <t>NGC6885</t>
  </si>
  <si>
    <t>NGC6886</t>
  </si>
  <si>
    <t>+19:59:23.0</t>
  </si>
  <si>
    <t>IRAS 20104+1950</t>
  </si>
  <si>
    <t>NGC6887</t>
  </si>
  <si>
    <t>-52:47:48.3</t>
  </si>
  <si>
    <t>2MASX J20171727-5247484</t>
  </si>
  <si>
    <t>NGC6888</t>
  </si>
  <si>
    <t>+38:21:17.8</t>
  </si>
  <si>
    <t>BD +37 3821</t>
  </si>
  <si>
    <t>NGC6889</t>
  </si>
  <si>
    <t>-53:57:25.5</t>
  </si>
  <si>
    <t>2MASX J20185325-5357254</t>
  </si>
  <si>
    <t>NGC6890</t>
  </si>
  <si>
    <t>-44:48:24.2</t>
  </si>
  <si>
    <t>2MASX J20181815-4448252</t>
  </si>
  <si>
    <t>NGC6891</t>
  </si>
  <si>
    <t>+12:42:15.7</t>
  </si>
  <si>
    <t>BD +12 4266</t>
  </si>
  <si>
    <t>NGC6892</t>
  </si>
  <si>
    <t>+18:01:10.8</t>
  </si>
  <si>
    <t>NGC6893</t>
  </si>
  <si>
    <t>-48:14:20.7</t>
  </si>
  <si>
    <t>2MASX J20204964-4814206</t>
  </si>
  <si>
    <t>NGC6894</t>
  </si>
  <si>
    <t>+30:33:54.3</t>
  </si>
  <si>
    <t>PN G069.4-02.6</t>
  </si>
  <si>
    <t>NGC6895</t>
  </si>
  <si>
    <t>+50:14:25.7</t>
  </si>
  <si>
    <t>MWSC 3296</t>
  </si>
  <si>
    <t>NGC6896</t>
  </si>
  <si>
    <t>+30:38:24.2</t>
  </si>
  <si>
    <t>NGC6897</t>
  </si>
  <si>
    <t>-12:15:16.9</t>
  </si>
  <si>
    <t>2MASX J20210126-1215171</t>
  </si>
  <si>
    <t>NGC6898</t>
  </si>
  <si>
    <t>-12:21:32.0</t>
  </si>
  <si>
    <t>2MASX J20210802-1221320</t>
  </si>
  <si>
    <t>NGC6899</t>
  </si>
  <si>
    <t>-50:26:02.2</t>
  </si>
  <si>
    <t>2MASX J20242223-5026023</t>
  </si>
  <si>
    <t>NGC6900</t>
  </si>
  <si>
    <t>-02:34:09.2</t>
  </si>
  <si>
    <t>2MASX J20213512-0234092</t>
  </si>
  <si>
    <t>NGC6901</t>
  </si>
  <si>
    <t>2MASX J20222151+0625475</t>
  </si>
  <si>
    <t>NGC6902</t>
  </si>
  <si>
    <t>2MASX J20242813-4339127</t>
  </si>
  <si>
    <t>NGC6902A</t>
  </si>
  <si>
    <t>-44:16:17.5</t>
  </si>
  <si>
    <t>ESO 285-004</t>
  </si>
  <si>
    <t>NGC6902B</t>
  </si>
  <si>
    <t>-43:52:07.0</t>
  </si>
  <si>
    <t>2MASX J20230706-4352067</t>
  </si>
  <si>
    <t>NGC6903</t>
  </si>
  <si>
    <t>-19:19:31.5</t>
  </si>
  <si>
    <t>2MASX J20234488-1919315</t>
  </si>
  <si>
    <t>NGC6904</t>
  </si>
  <si>
    <t>+25:44:29.4</t>
  </si>
  <si>
    <t>MWSC 3326</t>
  </si>
  <si>
    <t>NGC6905</t>
  </si>
  <si>
    <t>+20:06:16.3</t>
  </si>
  <si>
    <t>HD 193949</t>
  </si>
  <si>
    <t>2MASX J20222299+2006162</t>
  </si>
  <si>
    <t>NGC6906</t>
  </si>
  <si>
    <t>+06:26:37.2</t>
  </si>
  <si>
    <t>2MASX J20233389+0626372</t>
  </si>
  <si>
    <t>NGC6907</t>
  </si>
  <si>
    <t>-24:48:33.0</t>
  </si>
  <si>
    <t>2MASX J20250664-2448335</t>
  </si>
  <si>
    <t>NGC6908</t>
  </si>
  <si>
    <t>-24:48:04.1</t>
  </si>
  <si>
    <t>PGC 4581797</t>
  </si>
  <si>
    <t>Superposed on the northeastern arm of NGC 6907.</t>
  </si>
  <si>
    <t>Diameters and position angle taken from Simbad.</t>
  </si>
  <si>
    <t>NGC6909</t>
  </si>
  <si>
    <t>-47:01:37.3</t>
  </si>
  <si>
    <t>2MASX J20273886-4701373</t>
  </si>
  <si>
    <t>NGC6910</t>
  </si>
  <si>
    <t>+40:46:43.0</t>
  </si>
  <si>
    <t>MWSC 3327</t>
  </si>
  <si>
    <t>NGC6911</t>
  </si>
  <si>
    <t>+66:43:42.0</t>
  </si>
  <si>
    <t>2MASX J20193834+6643421</t>
  </si>
  <si>
    <t>NGC6912</t>
  </si>
  <si>
    <t>-18:37:02.2</t>
  </si>
  <si>
    <t>2MASX J20265207-1837022</t>
  </si>
  <si>
    <t>NGC6913</t>
  </si>
  <si>
    <t>+38:30:27.6</t>
  </si>
  <si>
    <t>MWSC 3329</t>
  </si>
  <si>
    <t>NGC6914</t>
  </si>
  <si>
    <t>+42:28:57.5</t>
  </si>
  <si>
    <t>LBN 274</t>
  </si>
  <si>
    <t>NGC6915</t>
  </si>
  <si>
    <t>-03:04:37.4</t>
  </si>
  <si>
    <t>2MASX J20274605-0304375</t>
  </si>
  <si>
    <t>NGC6916</t>
  </si>
  <si>
    <t>+58:20:38.6</t>
  </si>
  <si>
    <t>2MASX J20233306+5820385</t>
  </si>
  <si>
    <t>NGC6917</t>
  </si>
  <si>
    <t>+08:05:53.1</t>
  </si>
  <si>
    <t>2MASX J20272835+0805531</t>
  </si>
  <si>
    <t>NGC6918</t>
  </si>
  <si>
    <t>-47:28:25.4</t>
  </si>
  <si>
    <t>2MASX J20304713-4728256</t>
  </si>
  <si>
    <t>NGC6919</t>
  </si>
  <si>
    <t>-44:12:59.1</t>
  </si>
  <si>
    <t>2MASX J20313813-4412592</t>
  </si>
  <si>
    <t>NGC6920</t>
  </si>
  <si>
    <t>-80:00:03.0</t>
  </si>
  <si>
    <t>2MASX J20435731-8000029</t>
  </si>
  <si>
    <t>NGC6921</t>
  </si>
  <si>
    <t>+25:43:24.3</t>
  </si>
  <si>
    <t>2MASX J20282884+2543241</t>
  </si>
  <si>
    <t>NGC6922</t>
  </si>
  <si>
    <t>-02:11:28.3</t>
  </si>
  <si>
    <t>2MASX J20295290-0211283</t>
  </si>
  <si>
    <t>NGC6923</t>
  </si>
  <si>
    <t>2MASX J20313906-3049549</t>
  </si>
  <si>
    <t>NGC6924</t>
  </si>
  <si>
    <t>-25:28:28.0</t>
  </si>
  <si>
    <t>2MASX J20331925-2528281</t>
  </si>
  <si>
    <t>NGC6925</t>
  </si>
  <si>
    <t>2MASX J20342056-3158512</t>
  </si>
  <si>
    <t>NGC6926</t>
  </si>
  <si>
    <t>-02:01:39.0</t>
  </si>
  <si>
    <t>2MASX J20330610-0201390</t>
  </si>
  <si>
    <t>NGC6927</t>
  </si>
  <si>
    <t>+09:54:59.0</t>
  </si>
  <si>
    <t>2MASX J20323818+0954590</t>
  </si>
  <si>
    <t>NGC6927A</t>
  </si>
  <si>
    <t>+09:53:02.1</t>
  </si>
  <si>
    <t>2MASX J20323669+0953020</t>
  </si>
  <si>
    <t>NGC6928</t>
  </si>
  <si>
    <t>2MASX J20325022+0955351</t>
  </si>
  <si>
    <t>NGC6929</t>
  </si>
  <si>
    <t>-02:02:13.9</t>
  </si>
  <si>
    <t>2MASX J20332170-0202135</t>
  </si>
  <si>
    <t>NGC6930</t>
  </si>
  <si>
    <t>+09:52:28.0</t>
  </si>
  <si>
    <t>IRAS 20305+0942</t>
  </si>
  <si>
    <t>NGC6931</t>
  </si>
  <si>
    <t>-11:22:07.9</t>
  </si>
  <si>
    <t>2MASX J20334133-1122080</t>
  </si>
  <si>
    <t>NGC6932</t>
  </si>
  <si>
    <t>-73:37:09.7</t>
  </si>
  <si>
    <t>2MASX J20420855-7337097</t>
  </si>
  <si>
    <t>NGC6933</t>
  </si>
  <si>
    <t>+07:23:14.4</t>
  </si>
  <si>
    <t>2MASS J20333810+0723127</t>
  </si>
  <si>
    <t>NGC6934</t>
  </si>
  <si>
    <t>+07:24:14.8</t>
  </si>
  <si>
    <t>C 047</t>
  </si>
  <si>
    <t>NGC6935</t>
  </si>
  <si>
    <t>-52:06:37.6</t>
  </si>
  <si>
    <t>2MASX J20382024-5206374</t>
  </si>
  <si>
    <t>NGC6936</t>
  </si>
  <si>
    <t>-25:16:47.9</t>
  </si>
  <si>
    <t>2MASX J20355629-2516480</t>
  </si>
  <si>
    <t>NGC6937</t>
  </si>
  <si>
    <t>-52:08:35.7</t>
  </si>
  <si>
    <t>2MASX J20384579-5208355</t>
  </si>
  <si>
    <t>NGC6938</t>
  </si>
  <si>
    <t>+22:12:52.5</t>
  </si>
  <si>
    <t>MWSC 3372</t>
  </si>
  <si>
    <t>NGC6939</t>
  </si>
  <si>
    <t>+60:39:43.5</t>
  </si>
  <si>
    <t>MWSC 3357</t>
  </si>
  <si>
    <t>NGC6940</t>
  </si>
  <si>
    <t>+28:16:57.8</t>
  </si>
  <si>
    <t>MWSC 3370</t>
  </si>
  <si>
    <t>NGC6941</t>
  </si>
  <si>
    <t>-04:37:07.5</t>
  </si>
  <si>
    <t>2MASX J20362345-0437078</t>
  </si>
  <si>
    <t>NGC6942</t>
  </si>
  <si>
    <t>-54:18:11.0</t>
  </si>
  <si>
    <t>2MASX J20403786-5418110</t>
  </si>
  <si>
    <t>NGC6943</t>
  </si>
  <si>
    <t>-68:44:51.8</t>
  </si>
  <si>
    <t>2MASX J20443374-6844519</t>
  </si>
  <si>
    <t>NGC6944</t>
  </si>
  <si>
    <t>+06:59:47.2</t>
  </si>
  <si>
    <t>2MASX J20382387+0659476</t>
  </si>
  <si>
    <t>NGC6944A</t>
  </si>
  <si>
    <t>+06:54:09.6</t>
  </si>
  <si>
    <t>2MASX J20381131+0654097</t>
  </si>
  <si>
    <t>NGC6945</t>
  </si>
  <si>
    <t>-04:58:21.3</t>
  </si>
  <si>
    <t>2MASX J20390064-0458215</t>
  </si>
  <si>
    <t>NGC6946</t>
  </si>
  <si>
    <t>+60:09:14.1</t>
  </si>
  <si>
    <t>2MASX J20345233+6009132</t>
  </si>
  <si>
    <t>NGC6947</t>
  </si>
  <si>
    <t>-32:29:11.1</t>
  </si>
  <si>
    <t>2MASX J20411513-3229110</t>
  </si>
  <si>
    <t>NGC6948</t>
  </si>
  <si>
    <t>-53:21:24.2</t>
  </si>
  <si>
    <t>2MASX J20432911-5321244</t>
  </si>
  <si>
    <t>NGC6949</t>
  </si>
  <si>
    <t>+64:48:10.1</t>
  </si>
  <si>
    <t>2MASX J20350692+6448100</t>
  </si>
  <si>
    <t>NGC6950</t>
  </si>
  <si>
    <t>+16:37:20.0</t>
  </si>
  <si>
    <t>MWSC 3394</t>
  </si>
  <si>
    <t>NGC6951</t>
  </si>
  <si>
    <t>+66:06:20.3</t>
  </si>
  <si>
    <t>2MASX J20371407+6606203</t>
  </si>
  <si>
    <t>NGC6952</t>
  </si>
  <si>
    <t>NGC6953</t>
  </si>
  <si>
    <t>+65:45:53.5</t>
  </si>
  <si>
    <t>Group of Galactic stars.  NGC identification is not certain.</t>
  </si>
  <si>
    <t>NGC6954</t>
  </si>
  <si>
    <t>+03:12:34.0</t>
  </si>
  <si>
    <t>2MASX J20440318+0312340</t>
  </si>
  <si>
    <t>NGC6955</t>
  </si>
  <si>
    <t>+02:35:41.4</t>
  </si>
  <si>
    <t>2MASX J20441797+0235414</t>
  </si>
  <si>
    <t>NGC6956</t>
  </si>
  <si>
    <t>+12:30:42.9</t>
  </si>
  <si>
    <t>2MASX J20435368+1230429</t>
  </si>
  <si>
    <t>NGC6957</t>
  </si>
  <si>
    <t>+02:34:52.4</t>
  </si>
  <si>
    <t>2MASX J20444757+0234523</t>
  </si>
  <si>
    <t>NGC6958</t>
  </si>
  <si>
    <t>-37:59:50.7</t>
  </si>
  <si>
    <t>2MASX J20484256-3759505</t>
  </si>
  <si>
    <t>NGC6959</t>
  </si>
  <si>
    <t>+00:25:48.7</t>
  </si>
  <si>
    <t>2MASX J20470724+0025486</t>
  </si>
  <si>
    <t>NGC6960</t>
  </si>
  <si>
    <t>+30:35:42.5</t>
  </si>
  <si>
    <t>C 034</t>
  </si>
  <si>
    <t>NGC6961</t>
  </si>
  <si>
    <t>+00:21:47.8</t>
  </si>
  <si>
    <t>2MASX J20471048+0021479</t>
  </si>
  <si>
    <t>NGC6962</t>
  </si>
  <si>
    <t>+00:19:14.9</t>
  </si>
  <si>
    <t>2MASX J20471908+0019150</t>
  </si>
  <si>
    <t>NGC6963</t>
  </si>
  <si>
    <t>+00:30:38.3</t>
  </si>
  <si>
    <t>2MASS J20471928+0030335</t>
  </si>
  <si>
    <t>NGC6964</t>
  </si>
  <si>
    <t>+00:18:03.0</t>
  </si>
  <si>
    <t>2MASX J20472428+0018030</t>
  </si>
  <si>
    <t>NGC6965</t>
  </si>
  <si>
    <t>2MASX J20472035+0029020</t>
  </si>
  <si>
    <t>NGC6966</t>
  </si>
  <si>
    <t>+00:22:03.7</t>
  </si>
  <si>
    <t>NGC6967</t>
  </si>
  <si>
    <t>+00:24:41.8</t>
  </si>
  <si>
    <t>2MASX J20473408+0024420</t>
  </si>
  <si>
    <t>NGC6968</t>
  </si>
  <si>
    <t>-08:21:37.1</t>
  </si>
  <si>
    <t>2MASX J20483244-0821366</t>
  </si>
  <si>
    <t>NGC6969</t>
  </si>
  <si>
    <t>+07:44:23.9</t>
  </si>
  <si>
    <t>2MASX J20482762+0744238</t>
  </si>
  <si>
    <t>NGC6970</t>
  </si>
  <si>
    <t>-48:46:40.0</t>
  </si>
  <si>
    <t>2MASX J20520946-4846398</t>
  </si>
  <si>
    <t>NGC6971</t>
  </si>
  <si>
    <t>+05:59:44.1</t>
  </si>
  <si>
    <t>2MASX J20492375+0559440</t>
  </si>
  <si>
    <t>NGC6972</t>
  </si>
  <si>
    <t>+09:53:56.9</t>
  </si>
  <si>
    <t>2MASX J20495898+0953565</t>
  </si>
  <si>
    <t>NGC6973</t>
  </si>
  <si>
    <t>-05:53:42.7</t>
  </si>
  <si>
    <t>SDSS J205205.92-055342.7</t>
  </si>
  <si>
    <t>NGC6974</t>
  </si>
  <si>
    <t>+31:49:41.2</t>
  </si>
  <si>
    <t>NGC6975</t>
  </si>
  <si>
    <t>-05:46:20.3</t>
  </si>
  <si>
    <t>2MASX J20522602-0546198</t>
  </si>
  <si>
    <t>NGC6976</t>
  </si>
  <si>
    <t>NGC6977</t>
  </si>
  <si>
    <t>-05:44:46.0</t>
  </si>
  <si>
    <t>2MASX J20522971-0544459</t>
  </si>
  <si>
    <t>NGC6978</t>
  </si>
  <si>
    <t>-05:42:40.1</t>
  </si>
  <si>
    <t>2MASX J20523547-0542399</t>
  </si>
  <si>
    <t>NGC6979</t>
  </si>
  <si>
    <t>+32:01:33.2</t>
  </si>
  <si>
    <t>NGC6980</t>
  </si>
  <si>
    <t>-05:50:16.4</t>
  </si>
  <si>
    <t>NGC6981</t>
  </si>
  <si>
    <t>-12:32:13.4</t>
  </si>
  <si>
    <t>MWSC 3419</t>
  </si>
  <si>
    <t>NGC6982</t>
  </si>
  <si>
    <t>-51:51:44.2</t>
  </si>
  <si>
    <t>2MASX J20571835-5151442</t>
  </si>
  <si>
    <t>NGC6983</t>
  </si>
  <si>
    <t>-43:59:09.7</t>
  </si>
  <si>
    <t>2MASX J20564341-4359095</t>
  </si>
  <si>
    <t>NGC6984</t>
  </si>
  <si>
    <t>-51:52:15.0</t>
  </si>
  <si>
    <t>2MASX J20575398-5152151</t>
  </si>
  <si>
    <t>NGC6985</t>
  </si>
  <si>
    <t>-11:06:15.1</t>
  </si>
  <si>
    <t>2MASX J20450296-1106146</t>
  </si>
  <si>
    <t>NGC6985A</t>
  </si>
  <si>
    <t>-11:06:27.6</t>
  </si>
  <si>
    <t>2MASX J20450126-1106276</t>
  </si>
  <si>
    <t>NGC6986</t>
  </si>
  <si>
    <t>-18:33:59.6</t>
  </si>
  <si>
    <t>2MASX J20563063-1833596</t>
  </si>
  <si>
    <t>NGC6987</t>
  </si>
  <si>
    <t>-48:37:49.1</t>
  </si>
  <si>
    <t>2MASX J20581033-4837491</t>
  </si>
  <si>
    <t>NGC6988</t>
  </si>
  <si>
    <t>+10:30:28.3</t>
  </si>
  <si>
    <t>2MASX J20554892+1030282</t>
  </si>
  <si>
    <t>NGC6989</t>
  </si>
  <si>
    <t>+45:14:21.4</t>
  </si>
  <si>
    <t>MWSC 3424</t>
  </si>
  <si>
    <t>NGC6990</t>
  </si>
  <si>
    <t>-55:33:43.1</t>
  </si>
  <si>
    <t>2MASX J20595692-5533431</t>
  </si>
  <si>
    <t>NGC6991</t>
  </si>
  <si>
    <t>NGC6992</t>
  </si>
  <si>
    <t>+31:44:33.9</t>
  </si>
  <si>
    <t>C 033</t>
  </si>
  <si>
    <t>NGC6993</t>
  </si>
  <si>
    <t>-25:28:21.1</t>
  </si>
  <si>
    <t>2MASX J20535406-2528210</t>
  </si>
  <si>
    <t>NGC6994</t>
  </si>
  <si>
    <t>-12:38:07.8</t>
  </si>
  <si>
    <t>NGC6995</t>
  </si>
  <si>
    <t>+31:14:06.6</t>
  </si>
  <si>
    <t>NGC6996</t>
  </si>
  <si>
    <t>+45:28:22.9</t>
  </si>
  <si>
    <t>NGC6997</t>
  </si>
  <si>
    <t>+44:37:53.4</t>
  </si>
  <si>
    <t>MWSC 3432</t>
  </si>
  <si>
    <t>NGC6998</t>
  </si>
  <si>
    <t>-28:01:54.9</t>
  </si>
  <si>
    <t>2MASX J21013771-2801543</t>
  </si>
  <si>
    <t>NGC6999</t>
  </si>
  <si>
    <t>-28:03:32.1</t>
  </si>
  <si>
    <t>2MASX J21015953-2803313</t>
  </si>
  <si>
    <t>NGC7000</t>
  </si>
  <si>
    <t>+44:31:43.6</t>
  </si>
  <si>
    <t>C 020</t>
  </si>
  <si>
    <t>NGC7001</t>
  </si>
  <si>
    <t>-00:11:42.6</t>
  </si>
  <si>
    <t>2MASX J21010774-0011426</t>
  </si>
  <si>
    <t>NGC7002</t>
  </si>
  <si>
    <t>-49:01:47.1</t>
  </si>
  <si>
    <t>2MASX J21034478-4901471</t>
  </si>
  <si>
    <t>NGC7003</t>
  </si>
  <si>
    <t>+17:48:17.6</t>
  </si>
  <si>
    <t>2MASX J21004241+1748174</t>
  </si>
  <si>
    <t>NGC7004</t>
  </si>
  <si>
    <t>-49:06:51.3</t>
  </si>
  <si>
    <t>2MASX J21040216-4906512</t>
  </si>
  <si>
    <t>NGC7005</t>
  </si>
  <si>
    <t>-12:52:57.4</t>
  </si>
  <si>
    <t>NGC7006</t>
  </si>
  <si>
    <t>+16:11:15.1</t>
  </si>
  <si>
    <t>2MASX J21012946+1611164</t>
  </si>
  <si>
    <t>NGC7007</t>
  </si>
  <si>
    <t>-52:33:07.1</t>
  </si>
  <si>
    <t>2MASX J21052792-5233069</t>
  </si>
  <si>
    <t>NGC7008</t>
  </si>
  <si>
    <t>+54:32:35.5</t>
  </si>
  <si>
    <t>BD +53 2533C</t>
  </si>
  <si>
    <t>IRAS 20590+5420</t>
  </si>
  <si>
    <t>NGC7009</t>
  </si>
  <si>
    <t>-11:21:47.7</t>
  </si>
  <si>
    <t>BD -11 5511</t>
  </si>
  <si>
    <t>NGC7010</t>
  </si>
  <si>
    <t>2MASX J21043947-1220180</t>
  </si>
  <si>
    <t>NGC7011</t>
  </si>
  <si>
    <t>+47:21:15.5</t>
  </si>
  <si>
    <t>NGC7012</t>
  </si>
  <si>
    <t>-44:48:53.0</t>
  </si>
  <si>
    <t>2MASX J21064552-4448531</t>
  </si>
  <si>
    <t>NGC7013</t>
  </si>
  <si>
    <t>+29:53:50.9</t>
  </si>
  <si>
    <t>2MASX J21033361+2953504</t>
  </si>
  <si>
    <t>NGC7014</t>
  </si>
  <si>
    <t>-47:10:44.4</t>
  </si>
  <si>
    <t>2MASX J21075218-4710445</t>
  </si>
  <si>
    <t>NGC7015</t>
  </si>
  <si>
    <t>+11:24:51.0</t>
  </si>
  <si>
    <t>2MASX J21053739+1124511</t>
  </si>
  <si>
    <t>NGC7016</t>
  </si>
  <si>
    <t>-25:28:08.2</t>
  </si>
  <si>
    <t>2MASX J21071628-2528080</t>
  </si>
  <si>
    <t>NGC7017</t>
  </si>
  <si>
    <t>-25:29:12.7</t>
  </si>
  <si>
    <t>2MASX J21072021-2529150</t>
  </si>
  <si>
    <t>NGC7018</t>
  </si>
  <si>
    <t>-25:25:39.9</t>
  </si>
  <si>
    <t>MCG -04-49-015</t>
  </si>
  <si>
    <t>NGC7019</t>
  </si>
  <si>
    <t>-24:24:45.6</t>
  </si>
  <si>
    <t>2MASX J21062571-2424456</t>
  </si>
  <si>
    <t>NGC7020</t>
  </si>
  <si>
    <t>-64:01:31.2</t>
  </si>
  <si>
    <t>2MASX J21112011-6401313</t>
  </si>
  <si>
    <t>NGC7021</t>
  </si>
  <si>
    <t>NGC7022</t>
  </si>
  <si>
    <t>-49:18:13.2</t>
  </si>
  <si>
    <t>2MASX J21093522-4918132</t>
  </si>
  <si>
    <t>NGC7023</t>
  </si>
  <si>
    <t>+68:10:10.4</t>
  </si>
  <si>
    <t>C 004</t>
  </si>
  <si>
    <t>NGC7024</t>
  </si>
  <si>
    <t>+41:29:04.5</t>
  </si>
  <si>
    <t>MWSC 3465</t>
  </si>
  <si>
    <t>NGC7025</t>
  </si>
  <si>
    <t>+16:20:09.1</t>
  </si>
  <si>
    <t>2MASX J21074732+1620090</t>
  </si>
  <si>
    <t>NGC7026</t>
  </si>
  <si>
    <t>+47:51:07.9</t>
  </si>
  <si>
    <t>HD 201192</t>
  </si>
  <si>
    <t>IRAS 21046+4739</t>
  </si>
  <si>
    <t>NGC7027</t>
  </si>
  <si>
    <t>+42:14:11.5</t>
  </si>
  <si>
    <t>BD +41 4004</t>
  </si>
  <si>
    <t>NGC7028</t>
  </si>
  <si>
    <t>+18:28:05.5</t>
  </si>
  <si>
    <t>2MASX J21055003+1828056</t>
  </si>
  <si>
    <t>NGC7029</t>
  </si>
  <si>
    <t>-49:17:01.4</t>
  </si>
  <si>
    <t>2MASX J21115206-4917013</t>
  </si>
  <si>
    <t>NGC7030</t>
  </si>
  <si>
    <t>-20:29:09.1</t>
  </si>
  <si>
    <t>2MASX J21111331-2029084</t>
  </si>
  <si>
    <t>NGC7031</t>
  </si>
  <si>
    <t>+50:52:32.0</t>
  </si>
  <si>
    <t>MWSC 3466</t>
  </si>
  <si>
    <t>NGC7032</t>
  </si>
  <si>
    <t>-68:17:16.4</t>
  </si>
  <si>
    <t>2MASX J21152288-6817164</t>
  </si>
  <si>
    <t>NGC7033</t>
  </si>
  <si>
    <t>+15:07:29.6</t>
  </si>
  <si>
    <t>2MASX J21093624+1507299</t>
  </si>
  <si>
    <t>NGC7034</t>
  </si>
  <si>
    <t>+15:09:02.4</t>
  </si>
  <si>
    <t>2MASX J21093817+1509019</t>
  </si>
  <si>
    <t>NGC7035</t>
  </si>
  <si>
    <t>-23:08:09.0</t>
  </si>
  <si>
    <t>ESO 530-015</t>
  </si>
  <si>
    <t>NGC7035A</t>
  </si>
  <si>
    <t>-23:08:06.5</t>
  </si>
  <si>
    <t>2MASX J21104545-2308066</t>
  </si>
  <si>
    <t>NGC7035B</t>
  </si>
  <si>
    <t>-23:08:13.5</t>
  </si>
  <si>
    <t>ESO-LV 530-0150</t>
  </si>
  <si>
    <t>NGC7036</t>
  </si>
  <si>
    <t>+15:22:34.0</t>
  </si>
  <si>
    <t>MWSC 3470</t>
  </si>
  <si>
    <t>NGC7037</t>
  </si>
  <si>
    <t>+33:43:42.0</t>
  </si>
  <si>
    <t>MWSC 3477</t>
  </si>
  <si>
    <t>NGC7038</t>
  </si>
  <si>
    <t>-47:13:13.8</t>
  </si>
  <si>
    <t>2MASX J21150752-4713139</t>
  </si>
  <si>
    <t>NGC7039</t>
  </si>
  <si>
    <t>+45:37:18.5</t>
  </si>
  <si>
    <t>MWSC 3474</t>
  </si>
  <si>
    <t>NGC7040</t>
  </si>
  <si>
    <t>+08:51:53.9</t>
  </si>
  <si>
    <t>2MASX J21131651+0851541</t>
  </si>
  <si>
    <t>NGC7041</t>
  </si>
  <si>
    <t>-48:21:48.8</t>
  </si>
  <si>
    <t>2MASX J21163238-4821490</t>
  </si>
  <si>
    <t>NGC7042</t>
  </si>
  <si>
    <t>+13:34:29.7</t>
  </si>
  <si>
    <t>2MASX J21134584+1334295</t>
  </si>
  <si>
    <t>NGC7043</t>
  </si>
  <si>
    <t>+13:37:33.7</t>
  </si>
  <si>
    <t>2MASX J21140417+1337337</t>
  </si>
  <si>
    <t>NGC7044</t>
  </si>
  <si>
    <t>+42:29:46.3</t>
  </si>
  <si>
    <t>MWSC 3485</t>
  </si>
  <si>
    <t>NGC7045</t>
  </si>
  <si>
    <t>+04:30:24.4</t>
  </si>
  <si>
    <t>NGC7046</t>
  </si>
  <si>
    <t>+02:50:05.4</t>
  </si>
  <si>
    <t>2MASX J21145603+0250053</t>
  </si>
  <si>
    <t>NGC7047</t>
  </si>
  <si>
    <t>-00:49:35.4</t>
  </si>
  <si>
    <t>2MASX J21162763-0049353</t>
  </si>
  <si>
    <t>NGC7048</t>
  </si>
  <si>
    <t>+46:17:19.0</t>
  </si>
  <si>
    <t>IRAS 21124+4604</t>
  </si>
  <si>
    <t>NGC7049</t>
  </si>
  <si>
    <t>-48:33:43.8</t>
  </si>
  <si>
    <t>2MASX J21190024-4833432</t>
  </si>
  <si>
    <t>NGC7050</t>
  </si>
  <si>
    <t>+36:10:30.9</t>
  </si>
  <si>
    <t>MWSC 3487</t>
  </si>
  <si>
    <t>NGC7051</t>
  </si>
  <si>
    <t>-08:46:58.6</t>
  </si>
  <si>
    <t>2MASX J21195132-0846584</t>
  </si>
  <si>
    <t>NGC7052</t>
  </si>
  <si>
    <t>+26:26:49.3</t>
  </si>
  <si>
    <t>2MASX J21183304+2626486</t>
  </si>
  <si>
    <t>NGC7053</t>
  </si>
  <si>
    <t>+23:05:05.3</t>
  </si>
  <si>
    <t>2MASX J21210763+2305059</t>
  </si>
  <si>
    <t>NGC7054</t>
  </si>
  <si>
    <t>+39:10:19.9</t>
  </si>
  <si>
    <t>NGC7055</t>
  </si>
  <si>
    <t>+57:32:44.2</t>
  </si>
  <si>
    <t>MWSC 3494</t>
  </si>
  <si>
    <t>NGC7056</t>
  </si>
  <si>
    <t>2MASX J21220675+1840003</t>
  </si>
  <si>
    <t>NGC7057</t>
  </si>
  <si>
    <t>-42:27:37.6</t>
  </si>
  <si>
    <t>2MASX J21245868-4227376</t>
  </si>
  <si>
    <t>NGC7058</t>
  </si>
  <si>
    <t>+50:49:08.5</t>
  </si>
  <si>
    <t>MWSC 3501</t>
  </si>
  <si>
    <t>NGC7059</t>
  </si>
  <si>
    <t>-60:00:52.5</t>
  </si>
  <si>
    <t>2MASX J21272147-6000524</t>
  </si>
  <si>
    <t>NGC7060</t>
  </si>
  <si>
    <t>-42:24:40.6</t>
  </si>
  <si>
    <t>2MASX J21255357-4224408</t>
  </si>
  <si>
    <t>NGC7061</t>
  </si>
  <si>
    <t>-49:03:48.6</t>
  </si>
  <si>
    <t>2MASX J21272683-4903486</t>
  </si>
  <si>
    <t>NGC7062</t>
  </si>
  <si>
    <t>+46:22:42.7</t>
  </si>
  <si>
    <t>MWSC 3505</t>
  </si>
  <si>
    <t>NGC7063</t>
  </si>
  <si>
    <t>+36:29:15.0</t>
  </si>
  <si>
    <t>MWSC 3507</t>
  </si>
  <si>
    <t>NGC7064</t>
  </si>
  <si>
    <t>-52:46:03.4</t>
  </si>
  <si>
    <t>ESO 188-009</t>
  </si>
  <si>
    <t>NGC7065</t>
  </si>
  <si>
    <t>-06:59:41.7</t>
  </si>
  <si>
    <t>2MASX J21264253-0659418</t>
  </si>
  <si>
    <t>NGC7065A</t>
  </si>
  <si>
    <t>-07:01:17.5</t>
  </si>
  <si>
    <t>2MASX J21265783-0701179</t>
  </si>
  <si>
    <t>NGC7066</t>
  </si>
  <si>
    <t>+14:10:55.0</t>
  </si>
  <si>
    <t>2MASXJ21261376+1410589</t>
  </si>
  <si>
    <t>NGC7067</t>
  </si>
  <si>
    <t>+48:00:33.3</t>
  </si>
  <si>
    <t>MWSC 3508</t>
  </si>
  <si>
    <t>NGC7068</t>
  </si>
  <si>
    <t>+12:11:03.5</t>
  </si>
  <si>
    <t>2MASX J21263233+1211036</t>
  </si>
  <si>
    <t>NGC7069</t>
  </si>
  <si>
    <t>-01:38:48.7</t>
  </si>
  <si>
    <t>2MASX J21280588-0138487</t>
  </si>
  <si>
    <t>NGC7070</t>
  </si>
  <si>
    <t>-43:05:13.6</t>
  </si>
  <si>
    <t>2MASX J21302534-4305135</t>
  </si>
  <si>
    <t>NGC7070A</t>
  </si>
  <si>
    <t>-42:50:51.6</t>
  </si>
  <si>
    <t>2MASX J21314729-4250515</t>
  </si>
  <si>
    <t>NGC7071</t>
  </si>
  <si>
    <t>+47:55:10.5</t>
  </si>
  <si>
    <t>NGC7072</t>
  </si>
  <si>
    <t>-43:09:12.7</t>
  </si>
  <si>
    <t>2MASX J21303692-4309126</t>
  </si>
  <si>
    <t>NGC7072A</t>
  </si>
  <si>
    <t>-43:12:09.4</t>
  </si>
  <si>
    <t>2MASX J21302566-4312095</t>
  </si>
  <si>
    <t>NGC7073</t>
  </si>
  <si>
    <t>-11:29:17.3</t>
  </si>
  <si>
    <t>2MASX J21292601-1129170</t>
  </si>
  <si>
    <t>NGC7074</t>
  </si>
  <si>
    <t>+06:40:57.2</t>
  </si>
  <si>
    <t>2MASX J21293884+0640572</t>
  </si>
  <si>
    <t>NGC7075</t>
  </si>
  <si>
    <t>-38:37:04.5</t>
  </si>
  <si>
    <t>2MASX J21313299-3837046</t>
  </si>
  <si>
    <t>NGC7076</t>
  </si>
  <si>
    <t>+62:53:33.0</t>
  </si>
  <si>
    <t>IRAS 21251+6240</t>
  </si>
  <si>
    <t>NGC7077</t>
  </si>
  <si>
    <t>+02:24:51.0</t>
  </si>
  <si>
    <t>2MASX J21295963+0224517</t>
  </si>
  <si>
    <t>NGC7078</t>
  </si>
  <si>
    <t>+12:10:00.6</t>
  </si>
  <si>
    <t>IRAS 21274+1156</t>
  </si>
  <si>
    <t>NGC7079</t>
  </si>
  <si>
    <t>-44:04:03.2</t>
  </si>
  <si>
    <t>2MASX J21323526-4404029</t>
  </si>
  <si>
    <t>NGC7080</t>
  </si>
  <si>
    <t>+26:43:04.1</t>
  </si>
  <si>
    <t>2MASX J21300195+2643044</t>
  </si>
  <si>
    <t>NGC7081</t>
  </si>
  <si>
    <t>+02:29:28.6</t>
  </si>
  <si>
    <t>2MASX J21312413+0229285</t>
  </si>
  <si>
    <t>NGC7082</t>
  </si>
  <si>
    <t>+47:07:34.6</t>
  </si>
  <si>
    <t>MWSC 3517</t>
  </si>
  <si>
    <t>NGC7083</t>
  </si>
  <si>
    <t>-63:54:10.2</t>
  </si>
  <si>
    <t>2MASX J21354470-6354101</t>
  </si>
  <si>
    <t>NGC7084</t>
  </si>
  <si>
    <t>+17:30:30.7</t>
  </si>
  <si>
    <t>MWSC 3524</t>
  </si>
  <si>
    <t>NGC7085</t>
  </si>
  <si>
    <t>+06:34:52.5</t>
  </si>
  <si>
    <t>2MASX J21322521+0634525</t>
  </si>
  <si>
    <t>NGC7086</t>
  </si>
  <si>
    <t>+51:36:01.9</t>
  </si>
  <si>
    <t>MWSC 3520</t>
  </si>
  <si>
    <t>NGC7087</t>
  </si>
  <si>
    <t>-40:49:07.1</t>
  </si>
  <si>
    <t>2MASX J21343347-4049071</t>
  </si>
  <si>
    <t>NGC7088</t>
  </si>
  <si>
    <t>-00:22:57.4</t>
  </si>
  <si>
    <t>NGC7089</t>
  </si>
  <si>
    <t>-00:49:23.9</t>
  </si>
  <si>
    <t>MWSC 3526</t>
  </si>
  <si>
    <t>NGC7090</t>
  </si>
  <si>
    <t>-54:33:26.4</t>
  </si>
  <si>
    <t>2MASX J21362886-5433263</t>
  </si>
  <si>
    <t>NGC7091</t>
  </si>
  <si>
    <t>ESO 403-008</t>
  </si>
  <si>
    <t>NGC7092</t>
  </si>
  <si>
    <t>+48:26:17.4</t>
  </si>
  <si>
    <t>MWSC 3521</t>
  </si>
  <si>
    <t>NGC7093</t>
  </si>
  <si>
    <t>+45:57:54.0</t>
  </si>
  <si>
    <t>MWSC 3528</t>
  </si>
  <si>
    <t>NGC7094</t>
  </si>
  <si>
    <t>+12:47:19.1</t>
  </si>
  <si>
    <t>IRAS 21344+1233</t>
  </si>
  <si>
    <t>NGC7095</t>
  </si>
  <si>
    <t>-81:31:51.0</t>
  </si>
  <si>
    <t>2MASX J21522643-8131507</t>
  </si>
  <si>
    <t>NGC7096</t>
  </si>
  <si>
    <t>2MASX J21411929-6354314</t>
  </si>
  <si>
    <t>NGC7096A</t>
  </si>
  <si>
    <t>2MASX J21384824-6421007</t>
  </si>
  <si>
    <t>NGC7097</t>
  </si>
  <si>
    <t>-42:32:21.8</t>
  </si>
  <si>
    <t>2MASX J21401288-4232218</t>
  </si>
  <si>
    <t>NGC7097A</t>
  </si>
  <si>
    <t>-42:28:49.0</t>
  </si>
  <si>
    <t>2MASX J21403785-4228488</t>
  </si>
  <si>
    <t>NGC7098</t>
  </si>
  <si>
    <t>-75:06:40.8</t>
  </si>
  <si>
    <t>2MASX J21441607-7506408</t>
  </si>
  <si>
    <t>NGC7099</t>
  </si>
  <si>
    <t>-23:10:44.7</t>
  </si>
  <si>
    <t>MWSC 3543</t>
  </si>
  <si>
    <t>NGC7100</t>
  </si>
  <si>
    <t>+08:57:05.5</t>
  </si>
  <si>
    <t>NGC7101</t>
  </si>
  <si>
    <t>+08:52:37.0</t>
  </si>
  <si>
    <t>2MASX J21393460+0852366</t>
  </si>
  <si>
    <t>NGC7102</t>
  </si>
  <si>
    <t>2MASX J21394454+0617106</t>
  </si>
  <si>
    <t>NGC7103</t>
  </si>
  <si>
    <t>-22:28:26.0</t>
  </si>
  <si>
    <t>2MASX J21395143-2228251</t>
  </si>
  <si>
    <t>NGC7104</t>
  </si>
  <si>
    <t>-22:25:29.3</t>
  </si>
  <si>
    <t>2MASX J21400320-2225291</t>
  </si>
  <si>
    <t>NGC7105</t>
  </si>
  <si>
    <t>-10:38:07.8</t>
  </si>
  <si>
    <t>2MASX J21414133-1038083</t>
  </si>
  <si>
    <t>NGC7106</t>
  </si>
  <si>
    <t>-52:41:58.3</t>
  </si>
  <si>
    <t>2MASX J21423659-5241583</t>
  </si>
  <si>
    <t>NGC7107</t>
  </si>
  <si>
    <t>-44:47:25.0</t>
  </si>
  <si>
    <t>ESO 287-052</t>
  </si>
  <si>
    <t>NGC7108</t>
  </si>
  <si>
    <t>-06:42:31.8</t>
  </si>
  <si>
    <t>2MASX J21415375-0642317</t>
  </si>
  <si>
    <t>NGC7109</t>
  </si>
  <si>
    <t>-34:26:45.2</t>
  </si>
  <si>
    <t>2MASX J21415854-3426451</t>
  </si>
  <si>
    <t>NGC7110</t>
  </si>
  <si>
    <t>-34:09:44.0</t>
  </si>
  <si>
    <t>2MASX J21421214-3409436</t>
  </si>
  <si>
    <t>NGC7111</t>
  </si>
  <si>
    <t>NGC7112</t>
  </si>
  <si>
    <t>+12:34:09.3</t>
  </si>
  <si>
    <t>2MASX J21422663+1234093</t>
  </si>
  <si>
    <t>NGC7113</t>
  </si>
  <si>
    <t>NGC7114</t>
  </si>
  <si>
    <t>+42:50:30.5</t>
  </si>
  <si>
    <t>UCAC2 46600206</t>
  </si>
  <si>
    <t>Schmidt's Nova Cygni</t>
  </si>
  <si>
    <t>NGC7115</t>
  </si>
  <si>
    <t>-25:21:05.8</t>
  </si>
  <si>
    <t>2MASX J21433851-2521057</t>
  </si>
  <si>
    <t>NGC7116</t>
  </si>
  <si>
    <t>+28:56:47.7</t>
  </si>
  <si>
    <t>2MASX J21424021+2856475</t>
  </si>
  <si>
    <t>NGC7117</t>
  </si>
  <si>
    <t>-48:25:13.5</t>
  </si>
  <si>
    <t>2MASX J21454702-4825134</t>
  </si>
  <si>
    <t>NGC7118</t>
  </si>
  <si>
    <t>-48:21:13.7</t>
  </si>
  <si>
    <t>2MASX J21460973-4821135</t>
  </si>
  <si>
    <t>NGC7119A</t>
  </si>
  <si>
    <t>-46:30:58.1</t>
  </si>
  <si>
    <t>ESO 288-002</t>
  </si>
  <si>
    <t>NGC7119B</t>
  </si>
  <si>
    <t>-46:31:06.3</t>
  </si>
  <si>
    <t>2MASX J21461519-4631063</t>
  </si>
  <si>
    <t>NGC7120</t>
  </si>
  <si>
    <t>-06:31:23.4</t>
  </si>
  <si>
    <t>2MASX J21443322-0631232</t>
  </si>
  <si>
    <t>NGC7121</t>
  </si>
  <si>
    <t>-03:37:11.0</t>
  </si>
  <si>
    <t>2MASX J21445258-0337109</t>
  </si>
  <si>
    <t>NGC7122</t>
  </si>
  <si>
    <t>-08:49:46.6</t>
  </si>
  <si>
    <t>NGC7123</t>
  </si>
  <si>
    <t>-70:20:02.9</t>
  </si>
  <si>
    <t>2MASX J21504657-7020030</t>
  </si>
  <si>
    <t>NGC7124</t>
  </si>
  <si>
    <t>-50:33:54.8</t>
  </si>
  <si>
    <t>2MASX J21480540-5033549</t>
  </si>
  <si>
    <t>NGC7125</t>
  </si>
  <si>
    <t>-60:42:47.4</t>
  </si>
  <si>
    <t>2MASX J21491594-6042474</t>
  </si>
  <si>
    <t>NGC7126</t>
  </si>
  <si>
    <t>-60:36:33.2</t>
  </si>
  <si>
    <t>2MASX J21491813-6036334</t>
  </si>
  <si>
    <t>NGC7127</t>
  </si>
  <si>
    <t>+54:37:47.9</t>
  </si>
  <si>
    <t>MWSC 3553</t>
  </si>
  <si>
    <t>NGC7128</t>
  </si>
  <si>
    <t>+53:42:54.5</t>
  </si>
  <si>
    <t>MWSC 3554</t>
  </si>
  <si>
    <t>NGC7129</t>
  </si>
  <si>
    <t>+66:06:46.7</t>
  </si>
  <si>
    <t>2MASX J21425712+6606350</t>
  </si>
  <si>
    <t>NGC7130</t>
  </si>
  <si>
    <t>2MASX J21481948-3457047</t>
  </si>
  <si>
    <t>NGC7131</t>
  </si>
  <si>
    <t>-13:10:57.4</t>
  </si>
  <si>
    <t>2MASX J21473610-1310576</t>
  </si>
  <si>
    <t>NGC7132</t>
  </si>
  <si>
    <t>+10:14:28.2</t>
  </si>
  <si>
    <t>2MASX J21471659+1014283</t>
  </si>
  <si>
    <t>NGC7133</t>
  </si>
  <si>
    <t>+66:10:06.3</t>
  </si>
  <si>
    <t>NGC7134</t>
  </si>
  <si>
    <t>-12:58:23.3</t>
  </si>
  <si>
    <t>NGC7135</t>
  </si>
  <si>
    <t>2MASX J21494602-3452346</t>
  </si>
  <si>
    <t>NGC7136</t>
  </si>
  <si>
    <t>-11:47:35.9</t>
  </si>
  <si>
    <t>NGC7137</t>
  </si>
  <si>
    <t>+22:09:34.5</t>
  </si>
  <si>
    <t>2MASX J21481303+2209344</t>
  </si>
  <si>
    <t>NGC7138</t>
  </si>
  <si>
    <t>+12:30:51.2</t>
  </si>
  <si>
    <t>2MASX J21490109+1230516</t>
  </si>
  <si>
    <t>NGC7139</t>
  </si>
  <si>
    <t>+63:47:31.0</t>
  </si>
  <si>
    <t>IRAS 21448+6333</t>
  </si>
  <si>
    <t>NGC7140</t>
  </si>
  <si>
    <t>-55:34:10.8</t>
  </si>
  <si>
    <t>2MASX J21521535-5534107</t>
  </si>
  <si>
    <t>NGC7141</t>
  </si>
  <si>
    <t>NGC7142</t>
  </si>
  <si>
    <t>+65:46:28.0</t>
  </si>
  <si>
    <t>MWSC 3557</t>
  </si>
  <si>
    <t>NGC7143</t>
  </si>
  <si>
    <t>+29:57:17.9</t>
  </si>
  <si>
    <t>Line of five Galactic stars.</t>
  </si>
  <si>
    <t>NGC7144</t>
  </si>
  <si>
    <t>-48:15:13.5</t>
  </si>
  <si>
    <t>2MASX J21524246-4815142</t>
  </si>
  <si>
    <t>NGC7145</t>
  </si>
  <si>
    <t>-47:52:56.8</t>
  </si>
  <si>
    <t>2MASX J21532023-4752569</t>
  </si>
  <si>
    <t>NGC7146</t>
  </si>
  <si>
    <t>+03:01:01.3</t>
  </si>
  <si>
    <t>2MASX J21514738+0301014</t>
  </si>
  <si>
    <t>NGC7147</t>
  </si>
  <si>
    <t>+03:04:18.1</t>
  </si>
  <si>
    <t>2MASX J21515839+0304184</t>
  </si>
  <si>
    <t>NGC7148</t>
  </si>
  <si>
    <t>+03:20:29.3</t>
  </si>
  <si>
    <t>NGC7149</t>
  </si>
  <si>
    <t>+03:18:04.1</t>
  </si>
  <si>
    <t>2MASX J21521166+0318045</t>
  </si>
  <si>
    <t>NGC7150</t>
  </si>
  <si>
    <t>+49:45:21.9</t>
  </si>
  <si>
    <t>NGC7151</t>
  </si>
  <si>
    <t>-50:39:28.4</t>
  </si>
  <si>
    <t>ESO 237-015</t>
  </si>
  <si>
    <t>NGC7152</t>
  </si>
  <si>
    <t>-29:17:20.7</t>
  </si>
  <si>
    <t>2MASX J21535902-2917206</t>
  </si>
  <si>
    <t>NGC7153</t>
  </si>
  <si>
    <t>-29:03:49.0</t>
  </si>
  <si>
    <t>2MASX J21543539-2903488</t>
  </si>
  <si>
    <t>NGC7154</t>
  </si>
  <si>
    <t>-34:48:50.9</t>
  </si>
  <si>
    <t>2MASX J21552103-3448507</t>
  </si>
  <si>
    <t>NGC7155</t>
  </si>
  <si>
    <t>2MASX J21560971-4931188</t>
  </si>
  <si>
    <t>NGC7156</t>
  </si>
  <si>
    <t>+02:56:34.9</t>
  </si>
  <si>
    <t>2MASX J21543362+0256347</t>
  </si>
  <si>
    <t>NGC7157</t>
  </si>
  <si>
    <t>-25:21:01.9</t>
  </si>
  <si>
    <t>2MASX J21565669-2521016</t>
  </si>
  <si>
    <t>NGC7158</t>
  </si>
  <si>
    <t>-11:35:33.1</t>
  </si>
  <si>
    <t>NGC7159</t>
  </si>
  <si>
    <t>+13:33:45.5</t>
  </si>
  <si>
    <t>2MASX J21562561+1333456</t>
  </si>
  <si>
    <t>NGC7160</t>
  </si>
  <si>
    <t>+62:36:11.9</t>
  </si>
  <si>
    <t>MWSC 3572</t>
  </si>
  <si>
    <t>NGC7161</t>
  </si>
  <si>
    <t>+02:54:58.4</t>
  </si>
  <si>
    <t>Asterism of Galactic stars.  NGC identification is not certain.</t>
  </si>
  <si>
    <t>NGC7162</t>
  </si>
  <si>
    <t>-43:18:21.5</t>
  </si>
  <si>
    <t>2MASX J21593905-4318224</t>
  </si>
  <si>
    <t>NGC7162A</t>
  </si>
  <si>
    <t>-43:08:30.2</t>
  </si>
  <si>
    <t>ESO 288-028</t>
  </si>
  <si>
    <t>NGC7163</t>
  </si>
  <si>
    <t>-31:52:59.4</t>
  </si>
  <si>
    <t>2MASX J21592042-3152590</t>
  </si>
  <si>
    <t>NGC7164</t>
  </si>
  <si>
    <t>+01:21:50.2</t>
  </si>
  <si>
    <t>2MASX J21562364+0121503</t>
  </si>
  <si>
    <t>NGC7165</t>
  </si>
  <si>
    <t>-16:30:44.4</t>
  </si>
  <si>
    <t>2MASX J21592607-1630446</t>
  </si>
  <si>
    <t>NGC7166</t>
  </si>
  <si>
    <t>-43:23:23.0</t>
  </si>
  <si>
    <t>2MASX J22003292-4323232</t>
  </si>
  <si>
    <t>NGC7167</t>
  </si>
  <si>
    <t>-24:37:57.4</t>
  </si>
  <si>
    <t>2MASX J22003063-2437573</t>
  </si>
  <si>
    <t>NGC7168</t>
  </si>
  <si>
    <t>-51:44:35.1</t>
  </si>
  <si>
    <t>2MASX J22020742-5144352</t>
  </si>
  <si>
    <t>NGC7169</t>
  </si>
  <si>
    <t>-47:41:52.2</t>
  </si>
  <si>
    <t>2MASX J22024862-4741522</t>
  </si>
  <si>
    <t>NGC7170</t>
  </si>
  <si>
    <t>-05:25:58.0</t>
  </si>
  <si>
    <t>2MASX J22012625-0525581</t>
  </si>
  <si>
    <t>NGC7171</t>
  </si>
  <si>
    <t>-13:16:11.1</t>
  </si>
  <si>
    <t>2MASX J22010200-1316108</t>
  </si>
  <si>
    <t>NGC7172</t>
  </si>
  <si>
    <t>-31:52:10.8</t>
  </si>
  <si>
    <t>2MASX J22020189-3152116</t>
  </si>
  <si>
    <t>NGC7173</t>
  </si>
  <si>
    <t>-31:58:25.3</t>
  </si>
  <si>
    <t>2MASX J22020320-3158253</t>
  </si>
  <si>
    <t>NGC7174</t>
  </si>
  <si>
    <t>-31:59:34.7</t>
  </si>
  <si>
    <t>ESO 466-040</t>
  </si>
  <si>
    <t>NGC7175</t>
  </si>
  <si>
    <t>+54:48:22.9</t>
  </si>
  <si>
    <t>MWSC 3577</t>
  </si>
  <si>
    <t>NGC7176</t>
  </si>
  <si>
    <t>-31:59:23.1</t>
  </si>
  <si>
    <t>2MASX J22020846-3159233</t>
  </si>
  <si>
    <t>NGC7177</t>
  </si>
  <si>
    <t>+17:44:17.0</t>
  </si>
  <si>
    <t>2MASX J22004125+1744172</t>
  </si>
  <si>
    <t>NGC7178</t>
  </si>
  <si>
    <t>-35:47:25.3</t>
  </si>
  <si>
    <t>2MASX J22022517-3547251</t>
  </si>
  <si>
    <t>NGC7179</t>
  </si>
  <si>
    <t>-64:02:48.6</t>
  </si>
  <si>
    <t>2MASX J22044929-6402487</t>
  </si>
  <si>
    <t>NGC7180</t>
  </si>
  <si>
    <t>-20:32:51.9</t>
  </si>
  <si>
    <t>2MASX J22021847-2032516</t>
  </si>
  <si>
    <t>NGC7181</t>
  </si>
  <si>
    <t>-01:57:38.0</t>
  </si>
  <si>
    <t>2MASX J22014352-0157380</t>
  </si>
  <si>
    <t>NGC7182</t>
  </si>
  <si>
    <t>-02:11:47.7</t>
  </si>
  <si>
    <t>2MASX J22015167-0211480</t>
  </si>
  <si>
    <t>NGC7183</t>
  </si>
  <si>
    <t>-18:54:59.4</t>
  </si>
  <si>
    <t>2MASX J22022161-1854596</t>
  </si>
  <si>
    <t>NGC7184</t>
  </si>
  <si>
    <t>-20:48:46.2</t>
  </si>
  <si>
    <t>2MASX J22023982-2048461</t>
  </si>
  <si>
    <t>NGC7185</t>
  </si>
  <si>
    <t>-20:28:16.6</t>
  </si>
  <si>
    <t>2MASX J22025674-2028165</t>
  </si>
  <si>
    <t>NGC7186</t>
  </si>
  <si>
    <t>+35:04:43.8</t>
  </si>
  <si>
    <t>NGC7187</t>
  </si>
  <si>
    <t>-32:48:07.8</t>
  </si>
  <si>
    <t>ESO 404-024</t>
  </si>
  <si>
    <t>NGC7188</t>
  </si>
  <si>
    <t>-20:19:04.7</t>
  </si>
  <si>
    <t>2MASX J22032898-2019049</t>
  </si>
  <si>
    <t>NGC7189</t>
  </si>
  <si>
    <t>+00:34:16.0</t>
  </si>
  <si>
    <t>2MASX J22031601+0034163</t>
  </si>
  <si>
    <t>NGC7190</t>
  </si>
  <si>
    <t>+11:11:57.5</t>
  </si>
  <si>
    <t>2MASX J22030665+1111576</t>
  </si>
  <si>
    <t>NGC7191</t>
  </si>
  <si>
    <t>-64:38:04.4</t>
  </si>
  <si>
    <t>2MASX J22065179-6438043</t>
  </si>
  <si>
    <t>NGC7192</t>
  </si>
  <si>
    <t>-64:18:58.5</t>
  </si>
  <si>
    <t>2MASX J22065017-6418583</t>
  </si>
  <si>
    <t>NGC7193</t>
  </si>
  <si>
    <t>+10:48:13.8</t>
  </si>
  <si>
    <t>NGC7194</t>
  </si>
  <si>
    <t>+12:38:12.4</t>
  </si>
  <si>
    <t>2MASX J22033093+1238124</t>
  </si>
  <si>
    <t>NGC7195</t>
  </si>
  <si>
    <t>+12:39:39.0</t>
  </si>
  <si>
    <t>2MASX J22033031+1239384</t>
  </si>
  <si>
    <t>NGC7196</t>
  </si>
  <si>
    <t>-50:07:09.6</t>
  </si>
  <si>
    <t>2MASX J22055480-5007094</t>
  </si>
  <si>
    <t>NGC7197</t>
  </si>
  <si>
    <t>+41:03:32.4</t>
  </si>
  <si>
    <t>2MASX J22025805+4103322</t>
  </si>
  <si>
    <t>NGC7198</t>
  </si>
  <si>
    <t>-00:38:53.8</t>
  </si>
  <si>
    <t>2MASX J22051422-0038534</t>
  </si>
  <si>
    <t>NGC7199</t>
  </si>
  <si>
    <t>-64:42:22.1</t>
  </si>
  <si>
    <t>2MASX J22082982-6442222</t>
  </si>
  <si>
    <t>NGC7200</t>
  </si>
  <si>
    <t>-49:59:43.7</t>
  </si>
  <si>
    <t>2MASX J22070954-4959436</t>
  </si>
  <si>
    <t>NGC7201</t>
  </si>
  <si>
    <t>-31:15:46.8</t>
  </si>
  <si>
    <t>2MASX J22063191-3115467</t>
  </si>
  <si>
    <t>NGC7202</t>
  </si>
  <si>
    <t>-31:13:04.4</t>
  </si>
  <si>
    <t>NGC7203</t>
  </si>
  <si>
    <t>-31:09:44.7</t>
  </si>
  <si>
    <t>2MASX J22064390-3109447</t>
  </si>
  <si>
    <t>NGC7204</t>
  </si>
  <si>
    <t>-31:03:05.0</t>
  </si>
  <si>
    <t>ESO-LV 467-008</t>
  </si>
  <si>
    <t>NGC7204A</t>
  </si>
  <si>
    <t>-31:03:02.2</t>
  </si>
  <si>
    <t>7204N</t>
  </si>
  <si>
    <t>ESO-LV 467-0080</t>
  </si>
  <si>
    <t>NGC7204B</t>
  </si>
  <si>
    <t>-31:03:11.1</t>
  </si>
  <si>
    <t>7204S</t>
  </si>
  <si>
    <t>2MASX J22065525-3103113</t>
  </si>
  <si>
    <t>NGC7205</t>
  </si>
  <si>
    <t>-57:26:33.3</t>
  </si>
  <si>
    <t>2MASX J22083427-5726331</t>
  </si>
  <si>
    <t>NGC7205A</t>
  </si>
  <si>
    <t>-57:27:50.5</t>
  </si>
  <si>
    <t>2MASX J22073201-5727505</t>
  </si>
  <si>
    <t>NGC7206</t>
  </si>
  <si>
    <t>+16:47:06.9</t>
  </si>
  <si>
    <t>2MASX J22054089+1647067</t>
  </si>
  <si>
    <t>NGC7207</t>
  </si>
  <si>
    <t>+16:46:03.9</t>
  </si>
  <si>
    <t>2MASX J22054569+1646037</t>
  </si>
  <si>
    <t>NGC7208</t>
  </si>
  <si>
    <t>-29:03:04.2</t>
  </si>
  <si>
    <t>2MASX J22082441-2903043</t>
  </si>
  <si>
    <t>NGC7209</t>
  </si>
  <si>
    <t>+46:29:00.7</t>
  </si>
  <si>
    <t>MWSC 3585</t>
  </si>
  <si>
    <t>NGC7210</t>
  </si>
  <si>
    <t>+27:06:33.0</t>
  </si>
  <si>
    <t>NGC7211</t>
  </si>
  <si>
    <t>-08:05:23.9</t>
  </si>
  <si>
    <t>2MASX J22062187-0805242</t>
  </si>
  <si>
    <t>NGC7212</t>
  </si>
  <si>
    <t>+10:13:52.0</t>
  </si>
  <si>
    <t>2MASXJ22070199+1014004</t>
  </si>
  <si>
    <t>NGC7213</t>
  </si>
  <si>
    <t>-47:09:59.8</t>
  </si>
  <si>
    <t>2MASX J22091625-4709599</t>
  </si>
  <si>
    <t>NGC7214</t>
  </si>
  <si>
    <t>-27:48:34.1</t>
  </si>
  <si>
    <t>2MASX J22090769-2748340</t>
  </si>
  <si>
    <t>NGC7215</t>
  </si>
  <si>
    <t>+00:30:42.1</t>
  </si>
  <si>
    <t>2MASX J22083448+0030421</t>
  </si>
  <si>
    <t>NGC7216</t>
  </si>
  <si>
    <t>-68:39:42.7</t>
  </si>
  <si>
    <t>2MASX J22123580-6839427</t>
  </si>
  <si>
    <t>NGC7217</t>
  </si>
  <si>
    <t>+31:21:33.6</t>
  </si>
  <si>
    <t>2MASX J22075236+3121333</t>
  </si>
  <si>
    <t>NGC7218</t>
  </si>
  <si>
    <t>-16:39:39.6</t>
  </si>
  <si>
    <t>2MASX J22101171-1639395</t>
  </si>
  <si>
    <t>NGC7219</t>
  </si>
  <si>
    <t>-64:50:56.3</t>
  </si>
  <si>
    <t>2MASX J22130903-6450562</t>
  </si>
  <si>
    <t>NGC7220</t>
  </si>
  <si>
    <t>-22:57:10.3</t>
  </si>
  <si>
    <t>2MASX J22113100-2257102</t>
  </si>
  <si>
    <t>NGC7221</t>
  </si>
  <si>
    <t>-30:33:47.4</t>
  </si>
  <si>
    <t>2MASX J22111524-3033472</t>
  </si>
  <si>
    <t>NGC7222</t>
  </si>
  <si>
    <t>+02:06:20.9</t>
  </si>
  <si>
    <t>2MASX J22105172+0206205</t>
  </si>
  <si>
    <t>NGC7223</t>
  </si>
  <si>
    <t>+41:01:02.2</t>
  </si>
  <si>
    <t>2MASX J22100914+4101021</t>
  </si>
  <si>
    <t>NGC7224</t>
  </si>
  <si>
    <t>+25:51:52.2</t>
  </si>
  <si>
    <t>2MASX J22113537+2551517</t>
  </si>
  <si>
    <t>NGC7225</t>
  </si>
  <si>
    <t>-26:08:54.0</t>
  </si>
  <si>
    <t>ESO 532-033</t>
  </si>
  <si>
    <t>NGC7226</t>
  </si>
  <si>
    <t>+55:23:54.9</t>
  </si>
  <si>
    <t>MWSC 3591</t>
  </si>
  <si>
    <t>NGC7227</t>
  </si>
  <si>
    <t>+38:43:16.9</t>
  </si>
  <si>
    <t>2MASX J22113134+3843168</t>
  </si>
  <si>
    <t>NGC7228</t>
  </si>
  <si>
    <t>+38:41:57.0</t>
  </si>
  <si>
    <t>2MASX J22114860+3841569</t>
  </si>
  <si>
    <t>NGC7229</t>
  </si>
  <si>
    <t>-29:22:57.9</t>
  </si>
  <si>
    <t>2MASX J22140322-2922577</t>
  </si>
  <si>
    <t>NGC7230</t>
  </si>
  <si>
    <t>-17:04:26.6</t>
  </si>
  <si>
    <t>2MASX J22141319-1704265</t>
  </si>
  <si>
    <t>NGC7231</t>
  </si>
  <si>
    <t>+45:19:42.5</t>
  </si>
  <si>
    <t>2MASX J22123011+4519424</t>
  </si>
  <si>
    <t>NGC7232</t>
  </si>
  <si>
    <t>-45:51:00.3</t>
  </si>
  <si>
    <t>2MASX J22153798-4551000</t>
  </si>
  <si>
    <t>NGC7232A</t>
  </si>
  <si>
    <t>-45:53:37.4</t>
  </si>
  <si>
    <t>2MASX J22134144-4553374</t>
  </si>
  <si>
    <t>NGC7232B</t>
  </si>
  <si>
    <t>-45:46:50.3</t>
  </si>
  <si>
    <t>ESO 289-009</t>
  </si>
  <si>
    <t>NGC7233</t>
  </si>
  <si>
    <t>-45:50:47.2</t>
  </si>
  <si>
    <t>2MASX J22154899-4550470</t>
  </si>
  <si>
    <t>NGC7234</t>
  </si>
  <si>
    <t>+57:16:16.8</t>
  </si>
  <si>
    <t>MWSC 3595</t>
  </si>
  <si>
    <t>NGC7235</t>
  </si>
  <si>
    <t>NGC7236</t>
  </si>
  <si>
    <t>+13:50:47.5</t>
  </si>
  <si>
    <t>2MASX J22144500+1350476</t>
  </si>
  <si>
    <t>NGC7237</t>
  </si>
  <si>
    <t>+13:50:27.1</t>
  </si>
  <si>
    <t>MCG +02-56-024</t>
  </si>
  <si>
    <t>NGC7238</t>
  </si>
  <si>
    <t>+22:31:09.2</t>
  </si>
  <si>
    <t>NGC7239</t>
  </si>
  <si>
    <t>-05:03:12.0</t>
  </si>
  <si>
    <t>2MASX J22150139-0503122</t>
  </si>
  <si>
    <t>NGC7240</t>
  </si>
  <si>
    <t>+37:16:50.4</t>
  </si>
  <si>
    <t>2MASX J22152256+3716504</t>
  </si>
  <si>
    <t>NGC7241</t>
  </si>
  <si>
    <t>+19:13:56.5</t>
  </si>
  <si>
    <t>2MASX J22154987+1913564</t>
  </si>
  <si>
    <t>NGC7242</t>
  </si>
  <si>
    <t>+37:18:02.0</t>
  </si>
  <si>
    <t>MCG +06-48-025</t>
  </si>
  <si>
    <t>NGC7242 NED01</t>
  </si>
  <si>
    <t>+37:17:55.4</t>
  </si>
  <si>
    <t>2MASXJ22153950+3717554</t>
  </si>
  <si>
    <t>NGC7242 NED02</t>
  </si>
  <si>
    <t>MCG +06-48-025 NED02</t>
  </si>
  <si>
    <t>NGC7243</t>
  </si>
  <si>
    <t>+49:53:51.0</t>
  </si>
  <si>
    <t>C 016</t>
  </si>
  <si>
    <t>NGC7244</t>
  </si>
  <si>
    <t>+16:28:17.2</t>
  </si>
  <si>
    <t>2MASX J22162682+1628172</t>
  </si>
  <si>
    <t>NGC7245</t>
  </si>
  <si>
    <t>+54:20:33.2</t>
  </si>
  <si>
    <t>MWSC 3603</t>
  </si>
  <si>
    <t>NGC7246</t>
  </si>
  <si>
    <t>2MASX J22174266-1534166</t>
  </si>
  <si>
    <t>NGC7247</t>
  </si>
  <si>
    <t>-23:43:51.7</t>
  </si>
  <si>
    <t>2MASX J22174125-2343517</t>
  </si>
  <si>
    <t>NGC7248</t>
  </si>
  <si>
    <t>+40:30:08.4</t>
  </si>
  <si>
    <t>2MASX J22165396+4030083</t>
  </si>
  <si>
    <t>NGC7249</t>
  </si>
  <si>
    <t>-55:07:29.5</t>
  </si>
  <si>
    <t>2MASX J22203102-5507294</t>
  </si>
  <si>
    <t>NGC7250</t>
  </si>
  <si>
    <t>+40:33:44.6</t>
  </si>
  <si>
    <t>2MASX J22181777+4033446</t>
  </si>
  <si>
    <t>NGC7251</t>
  </si>
  <si>
    <t>-15:46:24.8</t>
  </si>
  <si>
    <t>2MASX J22202715-1546246</t>
  </si>
  <si>
    <t>NGC7252</t>
  </si>
  <si>
    <t>-24:40:41.8</t>
  </si>
  <si>
    <t>2MASX J22204475-2440420</t>
  </si>
  <si>
    <t>NGC7253</t>
  </si>
  <si>
    <t>+29:23:30.0</t>
  </si>
  <si>
    <t>NGC7253A</t>
  </si>
  <si>
    <t>+29:23:44.9</t>
  </si>
  <si>
    <t>2MASX J22192770+2923448</t>
  </si>
  <si>
    <t>NGC7253B</t>
  </si>
  <si>
    <t>+29:23:16.0</t>
  </si>
  <si>
    <t>MCG +05-52-011</t>
  </si>
  <si>
    <t>NGC7254</t>
  </si>
  <si>
    <t>-21:44:14.0</t>
  </si>
  <si>
    <t>2MASX J22223624-2144140</t>
  </si>
  <si>
    <t>NGC7255</t>
  </si>
  <si>
    <t>-15:32:29.1</t>
  </si>
  <si>
    <t>2MASX J22230800-1532290</t>
  </si>
  <si>
    <t>NGC7256</t>
  </si>
  <si>
    <t>NGC7257</t>
  </si>
  <si>
    <t>-04:07:14.7</t>
  </si>
  <si>
    <t>2MASX J22223645-0407146</t>
  </si>
  <si>
    <t>NGC7258</t>
  </si>
  <si>
    <t>-28:20:42.5</t>
  </si>
  <si>
    <t>2MASX J22225806-2820423</t>
  </si>
  <si>
    <t>NGC7259</t>
  </si>
  <si>
    <t>-28:57:17.4</t>
  </si>
  <si>
    <t>2MASX J22230550-2857173</t>
  </si>
  <si>
    <t>NGC7260</t>
  </si>
  <si>
    <t>NGC7261</t>
  </si>
  <si>
    <t>+58:03:06.6</t>
  </si>
  <si>
    <t>MWSC 3617</t>
  </si>
  <si>
    <t>NGC7262</t>
  </si>
  <si>
    <t>-32:21:51.3</t>
  </si>
  <si>
    <t>2MASX J22232853-3221512</t>
  </si>
  <si>
    <t>NGC7263</t>
  </si>
  <si>
    <t>+36:21:00.0</t>
  </si>
  <si>
    <t>2MASX J22214524+3620599</t>
  </si>
  <si>
    <t>NGC7264</t>
  </si>
  <si>
    <t>+36:23:13.2</t>
  </si>
  <si>
    <t>2MASX J22221380+3623131</t>
  </si>
  <si>
    <t>NGC7265</t>
  </si>
  <si>
    <t>+36:12:34.6</t>
  </si>
  <si>
    <t>2MASX J22222747+3612354</t>
  </si>
  <si>
    <t>NGC7266</t>
  </si>
  <si>
    <t>-04:04:24.3</t>
  </si>
  <si>
    <t>2MASX J22235895-0404243</t>
  </si>
  <si>
    <t>NGC7267</t>
  </si>
  <si>
    <t>-33:41:38.7</t>
  </si>
  <si>
    <t>2MASX J22242181-3341386</t>
  </si>
  <si>
    <t>NGC7268</t>
  </si>
  <si>
    <t>-31:12:02.0</t>
  </si>
  <si>
    <t>ESO-LV 467-057</t>
  </si>
  <si>
    <t>NGC7268 NED01</t>
  </si>
  <si>
    <t>-31:12:02.7</t>
  </si>
  <si>
    <t>2MASX J22254072-3112024</t>
  </si>
  <si>
    <t>NGC7268 NED02</t>
  </si>
  <si>
    <t>-31:12:00.0</t>
  </si>
  <si>
    <t>MCG -05-53-002</t>
  </si>
  <si>
    <t>NGC7269</t>
  </si>
  <si>
    <t>-13:09:59.0</t>
  </si>
  <si>
    <t>2MASX J22254662-1309590</t>
  </si>
  <si>
    <t>NGC7270</t>
  </si>
  <si>
    <t>+32:24:10.9</t>
  </si>
  <si>
    <t>2MASX J22234751+3224107</t>
  </si>
  <si>
    <t>NGC7271</t>
  </si>
  <si>
    <t>+32:22:00.7</t>
  </si>
  <si>
    <t>2MASX J22235753+3222007</t>
  </si>
  <si>
    <t>NGC7272</t>
  </si>
  <si>
    <t>+16:35:17.4</t>
  </si>
  <si>
    <t>2MASX J22243171+1635170</t>
  </si>
  <si>
    <t>NGC7273</t>
  </si>
  <si>
    <t>+36:11:59.4</t>
  </si>
  <si>
    <t>2MASX J22240925+3611590</t>
  </si>
  <si>
    <t>NGC7274</t>
  </si>
  <si>
    <t>+36:07:33.1</t>
  </si>
  <si>
    <t>2MASX J22241107+3607330</t>
  </si>
  <si>
    <t>NGC7275</t>
  </si>
  <si>
    <t>+32:26:46.5</t>
  </si>
  <si>
    <t>2MASX J22241721+3226463</t>
  </si>
  <si>
    <t>NGC7276</t>
  </si>
  <si>
    <t>+36:05:15.2</t>
  </si>
  <si>
    <t>2MASX J22241437+3605150</t>
  </si>
  <si>
    <t>NGC7277</t>
  </si>
  <si>
    <t>-31:08:42.9</t>
  </si>
  <si>
    <t>2MASX J22261094-3108429</t>
  </si>
  <si>
    <t>NGC7278</t>
  </si>
  <si>
    <t>-60:10:11.4</t>
  </si>
  <si>
    <t>2MASX J22282239-6010112</t>
  </si>
  <si>
    <t>NGC7279</t>
  </si>
  <si>
    <t>-35:08:25.6</t>
  </si>
  <si>
    <t>2MASX J22271264-3508256</t>
  </si>
  <si>
    <t>NGC7280</t>
  </si>
  <si>
    <t>+16:08:53.6</t>
  </si>
  <si>
    <t>2MASX J22262757+1608537</t>
  </si>
  <si>
    <t>NGC7281</t>
  </si>
  <si>
    <t>+57:49:16.1</t>
  </si>
  <si>
    <t>MWSC 3624</t>
  </si>
  <si>
    <t>NGC7282</t>
  </si>
  <si>
    <t>+40:18:53.5</t>
  </si>
  <si>
    <t>2MASX J22255389+4018533</t>
  </si>
  <si>
    <t>NGC7283</t>
  </si>
  <si>
    <t>+17:28:13.2</t>
  </si>
  <si>
    <t>2MASX J22283275+1728128</t>
  </si>
  <si>
    <t>NGC7284</t>
  </si>
  <si>
    <t>-24:50:38.9</t>
  </si>
  <si>
    <t>2MASX J22283592-2450385</t>
  </si>
  <si>
    <t>NGC7285</t>
  </si>
  <si>
    <t>-24:50:26.8</t>
  </si>
  <si>
    <t>ESO 533-032</t>
  </si>
  <si>
    <t>NGC7286</t>
  </si>
  <si>
    <t>+29:05:45.5</t>
  </si>
  <si>
    <t>2MASX J22275052+2905455</t>
  </si>
  <si>
    <t>NGC7287</t>
  </si>
  <si>
    <t>-22:12:09.0</t>
  </si>
  <si>
    <t>ESO 602-020</t>
  </si>
  <si>
    <t>NGC7287A</t>
  </si>
  <si>
    <t>-22:12:12.1</t>
  </si>
  <si>
    <t>2MASXJ22284847-2212119</t>
  </si>
  <si>
    <t>NGC7287B</t>
  </si>
  <si>
    <t>-22:12:06.4</t>
  </si>
  <si>
    <t>ESO-LV 602-0201</t>
  </si>
  <si>
    <t>NGC7288</t>
  </si>
  <si>
    <t>-02:53:04.4</t>
  </si>
  <si>
    <t>2MASX J22281498-0253043</t>
  </si>
  <si>
    <t>NGC7289</t>
  </si>
  <si>
    <t>-35:28:19.1</t>
  </si>
  <si>
    <t>2MASX J22292025-3528193</t>
  </si>
  <si>
    <t>NGC7290</t>
  </si>
  <si>
    <t>+17:08:50.8</t>
  </si>
  <si>
    <t>2MASX J22282642+1708508</t>
  </si>
  <si>
    <t>NGC7291</t>
  </si>
  <si>
    <t>+16:46:59.3</t>
  </si>
  <si>
    <t>2MASX J22282953+1646598</t>
  </si>
  <si>
    <t>NGC7292</t>
  </si>
  <si>
    <t>+30:17:32.3</t>
  </si>
  <si>
    <t>IRAS 22261+3002</t>
  </si>
  <si>
    <t>NGC7293</t>
  </si>
  <si>
    <t>-20:50:14.4</t>
  </si>
  <si>
    <t>USNO 271</t>
  </si>
  <si>
    <t>C 063</t>
  </si>
  <si>
    <t>NGC7294</t>
  </si>
  <si>
    <t>2MASX J22320805-2523521</t>
  </si>
  <si>
    <t>NGC7295</t>
  </si>
  <si>
    <t>+52:17:20.7</t>
  </si>
  <si>
    <t>MWSC 3625</t>
  </si>
  <si>
    <t>NGC7296</t>
  </si>
  <si>
    <t>NGC7297</t>
  </si>
  <si>
    <t>-37:49:35.2</t>
  </si>
  <si>
    <t>2MASX J22311027-3749352</t>
  </si>
  <si>
    <t>NGC7298</t>
  </si>
  <si>
    <t>-14:11:17.7</t>
  </si>
  <si>
    <t>2MASX J22305063-1411177</t>
  </si>
  <si>
    <t>NGC7299</t>
  </si>
  <si>
    <t>-37:48:34.4</t>
  </si>
  <si>
    <t>2MASX J22313310-3748342</t>
  </si>
  <si>
    <t>NGC7300</t>
  </si>
  <si>
    <t>2MASX J22305991-1400127</t>
  </si>
  <si>
    <t>NGC7301</t>
  </si>
  <si>
    <t>-17:34:25.6</t>
  </si>
  <si>
    <t>2MASX J22303473-1734254</t>
  </si>
  <si>
    <t>NGC7302</t>
  </si>
  <si>
    <t>2MASX J22322379-1407137</t>
  </si>
  <si>
    <t>NGC7303</t>
  </si>
  <si>
    <t>+30:57:21.5</t>
  </si>
  <si>
    <t>2MASX J22313281+3057214</t>
  </si>
  <si>
    <t>NGC7304</t>
  </si>
  <si>
    <t>+30:58:46.8</t>
  </si>
  <si>
    <t>Three Galactic stars.  NGC identification is very uncertain.</t>
  </si>
  <si>
    <t>NGC7305</t>
  </si>
  <si>
    <t>+11:42:43.7</t>
  </si>
  <si>
    <t>2MASX J22321393+1142445</t>
  </si>
  <si>
    <t>NGC7306</t>
  </si>
  <si>
    <t>-27:14:47.8</t>
  </si>
  <si>
    <t>2MASX J22331645-2714478</t>
  </si>
  <si>
    <t>NGC7307</t>
  </si>
  <si>
    <t>-40:55:57.8</t>
  </si>
  <si>
    <t>2MASX J22335253-4055578</t>
  </si>
  <si>
    <t>NGC7308</t>
  </si>
  <si>
    <t>2MASX J22343213-1256015</t>
  </si>
  <si>
    <t>NGC7309</t>
  </si>
  <si>
    <t>-10:21:25.2</t>
  </si>
  <si>
    <t>2MASX J22342056-1021253</t>
  </si>
  <si>
    <t>NGC7310</t>
  </si>
  <si>
    <t>-22:29:06.3</t>
  </si>
  <si>
    <t>2MASX J22343690-2229062</t>
  </si>
  <si>
    <t>NGC7311</t>
  </si>
  <si>
    <t>+05:34:11.6</t>
  </si>
  <si>
    <t>2MASX J22340676+0534131</t>
  </si>
  <si>
    <t>NGC7312</t>
  </si>
  <si>
    <t>+05:49:02.5</t>
  </si>
  <si>
    <t>2MASX J22343478+0549025</t>
  </si>
  <si>
    <t>NGC7313</t>
  </si>
  <si>
    <t>-26:06:06.4</t>
  </si>
  <si>
    <t>2MASX J22353257-2606063</t>
  </si>
  <si>
    <t>NGC7314</t>
  </si>
  <si>
    <t>-26:03:01.7</t>
  </si>
  <si>
    <t>2MASX J22354623-2603008</t>
  </si>
  <si>
    <t>NGC7315</t>
  </si>
  <si>
    <t>+34:48:12.2</t>
  </si>
  <si>
    <t>2MASX J22353169+3448128</t>
  </si>
  <si>
    <t>NGC7316</t>
  </si>
  <si>
    <t>+20:19:20.1</t>
  </si>
  <si>
    <t>2MASX J22355633+2019201</t>
  </si>
  <si>
    <t>NGC7317</t>
  </si>
  <si>
    <t>+33:56:41.6</t>
  </si>
  <si>
    <t>2MASX J22355187+3356415</t>
  </si>
  <si>
    <t>NGC7318</t>
  </si>
  <si>
    <t>+33:57:56.0</t>
  </si>
  <si>
    <t>Part of the GGroup Stefan's Quintet.</t>
  </si>
  <si>
    <t>NGC7318A</t>
  </si>
  <si>
    <t>+33:57:55.7</t>
  </si>
  <si>
    <t>2MASX J22355791+3357562</t>
  </si>
  <si>
    <t>NGC7318B</t>
  </si>
  <si>
    <t>+33:57:57.3</t>
  </si>
  <si>
    <t>MCG +06-49-040</t>
  </si>
  <si>
    <t>NGC7319</t>
  </si>
  <si>
    <t>+33:58:32.6</t>
  </si>
  <si>
    <t>2MASX J22360355+3358327</t>
  </si>
  <si>
    <t>NGC7320</t>
  </si>
  <si>
    <t>+33:56:53.2</t>
  </si>
  <si>
    <t>2MASX J22360337+3356531</t>
  </si>
  <si>
    <t>NGC7320C</t>
  </si>
  <si>
    <t>+33:59:05.9</t>
  </si>
  <si>
    <t>2MASX J22362034+3359059</t>
  </si>
  <si>
    <t>NGC7321</t>
  </si>
  <si>
    <t>+21:37:18.5</t>
  </si>
  <si>
    <t>2MASX J22362802+2137186</t>
  </si>
  <si>
    <t>NGC7322</t>
  </si>
  <si>
    <t>-37:13:52.3</t>
  </si>
  <si>
    <t>2MASX J22375146-3713525</t>
  </si>
  <si>
    <t>NGC7323</t>
  </si>
  <si>
    <t>+19:08:37.9</t>
  </si>
  <si>
    <t>2MASX J22365362+1908379</t>
  </si>
  <si>
    <t>NGC7324</t>
  </si>
  <si>
    <t>+19:08:46.5</t>
  </si>
  <si>
    <t>2MASX J22370095+1908460</t>
  </si>
  <si>
    <t>NGC7325</t>
  </si>
  <si>
    <t>+34:22:04.9</t>
  </si>
  <si>
    <t>NGC7326</t>
  </si>
  <si>
    <t>+34:25:23.2</t>
  </si>
  <si>
    <t>NGC7327</t>
  </si>
  <si>
    <t>+34:30:13.0</t>
  </si>
  <si>
    <t>2MASX J22363409+3430136</t>
  </si>
  <si>
    <t>NGC7328</t>
  </si>
  <si>
    <t>+10:31:53.7</t>
  </si>
  <si>
    <t>2MASX J22372929+1031537</t>
  </si>
  <si>
    <t>NGC7329</t>
  </si>
  <si>
    <t>-66:28:44.3</t>
  </si>
  <si>
    <t>2MASX J22402419-6628445</t>
  </si>
  <si>
    <t>NGC7330</t>
  </si>
  <si>
    <t>+38:32:53.0</t>
  </si>
  <si>
    <t>2MASX J22365619+3832527</t>
  </si>
  <si>
    <t>NGC7331</t>
  </si>
  <si>
    <t>+34:24:55.9</t>
  </si>
  <si>
    <t>2MASX J22370410+3424573</t>
  </si>
  <si>
    <t>NGC7332</t>
  </si>
  <si>
    <t>+23:47:54.0</t>
  </si>
  <si>
    <t>2MASX J22372452+2347540</t>
  </si>
  <si>
    <t>NGC7333</t>
  </si>
  <si>
    <t>+34:26:16.2</t>
  </si>
  <si>
    <t>2MASS J22371161+3426142</t>
  </si>
  <si>
    <t>NGC7334</t>
  </si>
  <si>
    <t>NGC7335</t>
  </si>
  <si>
    <t>+34:26:51.9</t>
  </si>
  <si>
    <t>2MASX J22371935+3426525</t>
  </si>
  <si>
    <t>NGC7336</t>
  </si>
  <si>
    <t>+34:28:54.3</t>
  </si>
  <si>
    <t>2MASX J22372186+3428545</t>
  </si>
  <si>
    <t>NGC7337</t>
  </si>
  <si>
    <t>+34:22:27.5</t>
  </si>
  <si>
    <t>2MASX J22372663+3422275</t>
  </si>
  <si>
    <t>NGC7338</t>
  </si>
  <si>
    <t>+34:24:52.1</t>
  </si>
  <si>
    <t>Main component is 2MASS J22373171+3424514.</t>
  </si>
  <si>
    <t>NGC7339</t>
  </si>
  <si>
    <t>+23:47:12.1</t>
  </si>
  <si>
    <t>2MASX J22374688+2347120</t>
  </si>
  <si>
    <t>NGC7340</t>
  </si>
  <si>
    <t>+34:24:36.0</t>
  </si>
  <si>
    <t>2MASX J22374423+3424362</t>
  </si>
  <si>
    <t>NGC7341</t>
  </si>
  <si>
    <t>-22:40:00.0</t>
  </si>
  <si>
    <t>2MASX J22390552-2240001</t>
  </si>
  <si>
    <t>NGC7342</t>
  </si>
  <si>
    <t>+35:29:55.9</t>
  </si>
  <si>
    <t>2MASX J22381316+3529559</t>
  </si>
  <si>
    <t>NGC7343</t>
  </si>
  <si>
    <t>+34:04:17.2</t>
  </si>
  <si>
    <t>2MASX J22383786+3404169</t>
  </si>
  <si>
    <t>NGC7344</t>
  </si>
  <si>
    <t>-04:09:32.3</t>
  </si>
  <si>
    <t>2MASX J22393626-0409322</t>
  </si>
  <si>
    <t>NGC7345</t>
  </si>
  <si>
    <t>+35:32:26.1</t>
  </si>
  <si>
    <t>2MASX J22384486+3532259</t>
  </si>
  <si>
    <t>NGC7346</t>
  </si>
  <si>
    <t>+11:05:00.0</t>
  </si>
  <si>
    <t>2MASX J22393541+1104595</t>
  </si>
  <si>
    <t>NGC7347</t>
  </si>
  <si>
    <t>+11:01:39.2</t>
  </si>
  <si>
    <t>2MASX J22395616+1101392</t>
  </si>
  <si>
    <t>NGC7348</t>
  </si>
  <si>
    <t>+11:54:22.4</t>
  </si>
  <si>
    <t>2MASX J22403630+1154224</t>
  </si>
  <si>
    <t>NGC7349</t>
  </si>
  <si>
    <t>-21:47:54.6</t>
  </si>
  <si>
    <t>2MASX J22411491-2147550</t>
  </si>
  <si>
    <t>NGC7350</t>
  </si>
  <si>
    <t>+12:00:23.5</t>
  </si>
  <si>
    <t>NGC7351</t>
  </si>
  <si>
    <t>-04:26:41.0</t>
  </si>
  <si>
    <t>2MASX J22412693-0426410</t>
  </si>
  <si>
    <t>NGC7352</t>
  </si>
  <si>
    <t>+57:23:39.7</t>
  </si>
  <si>
    <t>Called a cluster by John Herschel; no cluster at this position.</t>
  </si>
  <si>
    <t>NGC7353</t>
  </si>
  <si>
    <t>+11:52:38.3</t>
  </si>
  <si>
    <t>2MASX J22421253+1152385</t>
  </si>
  <si>
    <t>NGC7354</t>
  </si>
  <si>
    <t>+61:17:05.4</t>
  </si>
  <si>
    <t>IRAS 22384+6101</t>
  </si>
  <si>
    <t>NGC7355</t>
  </si>
  <si>
    <t>-36:51:54.6</t>
  </si>
  <si>
    <t>2MASX J22433054-3651545</t>
  </si>
  <si>
    <t>NGC7356</t>
  </si>
  <si>
    <t>+30:42:31.7</t>
  </si>
  <si>
    <t>2MASX J22420238+3042316</t>
  </si>
  <si>
    <t>NGC7357</t>
  </si>
  <si>
    <t>+30:10:16.9</t>
  </si>
  <si>
    <t>2MASX J22422391+3010161</t>
  </si>
  <si>
    <t>NGC7358</t>
  </si>
  <si>
    <t>-65:07:18.6</t>
  </si>
  <si>
    <t>2MASX J22453648-6507188</t>
  </si>
  <si>
    <t>NGC7359</t>
  </si>
  <si>
    <t>-23:41:17.1</t>
  </si>
  <si>
    <t>2MASX J22444799-2341172</t>
  </si>
  <si>
    <t>NGC7360</t>
  </si>
  <si>
    <t>+04:09:04.2</t>
  </si>
  <si>
    <t>2MASX J22433393+0409039</t>
  </si>
  <si>
    <t>NGC7361</t>
  </si>
  <si>
    <t>2MASX J22421841-3003190</t>
  </si>
  <si>
    <t>NGC7362</t>
  </si>
  <si>
    <t>+08:42:19.6</t>
  </si>
  <si>
    <t>2MASX J22434930+0842199</t>
  </si>
  <si>
    <t>NGC7363</t>
  </si>
  <si>
    <t>+34:00:05.4</t>
  </si>
  <si>
    <t>2MASX J22431991+3400052</t>
  </si>
  <si>
    <t>NGC7364</t>
  </si>
  <si>
    <t>-00:09:43.5</t>
  </si>
  <si>
    <t>2MASX J22442436-0009432</t>
  </si>
  <si>
    <t>NGC7365</t>
  </si>
  <si>
    <t>-19:57:07.3</t>
  </si>
  <si>
    <t>2MASX J22451001-1957072</t>
  </si>
  <si>
    <t>NGC7366</t>
  </si>
  <si>
    <t>+10:46:52.9</t>
  </si>
  <si>
    <t>2MASX J22442662+1046528</t>
  </si>
  <si>
    <t>NGC7367</t>
  </si>
  <si>
    <t>+03:38:47.0</t>
  </si>
  <si>
    <t>2MASX J22443443+0338470</t>
  </si>
  <si>
    <t>NGC7368</t>
  </si>
  <si>
    <t>-39:20:30.6</t>
  </si>
  <si>
    <t>2MASX J22453169-3920307</t>
  </si>
  <si>
    <t>NGC7369</t>
  </si>
  <si>
    <t>+34:21:04.4</t>
  </si>
  <si>
    <t>2MASX J22441230+3421041</t>
  </si>
  <si>
    <t>NGC7370</t>
  </si>
  <si>
    <t>+11:03:28.1</t>
  </si>
  <si>
    <t>2MASX J22453724+1103279</t>
  </si>
  <si>
    <t>NGC7371</t>
  </si>
  <si>
    <t>-11:00:04.1</t>
  </si>
  <si>
    <t>2MASX J22460372-1100038</t>
  </si>
  <si>
    <t>NGC7372</t>
  </si>
  <si>
    <t>+11:07:51.0</t>
  </si>
  <si>
    <t>IRAS 22432+1051</t>
  </si>
  <si>
    <t>NGC7373</t>
  </si>
  <si>
    <t>+03:12:36.2</t>
  </si>
  <si>
    <t>2MASX J22461942+0312360</t>
  </si>
  <si>
    <t>NGC7374</t>
  </si>
  <si>
    <t>+10:51:13.0</t>
  </si>
  <si>
    <t>2MASX J22460094+1051130</t>
  </si>
  <si>
    <t>NGC7374B</t>
  </si>
  <si>
    <t>2MASX J22455917+1052030</t>
  </si>
  <si>
    <t>NGC7375</t>
  </si>
  <si>
    <t>+21:05:01.1</t>
  </si>
  <si>
    <t>2MASX J22463204+2105015</t>
  </si>
  <si>
    <t>NGC7376</t>
  </si>
  <si>
    <t>+03:38:44.1</t>
  </si>
  <si>
    <t>2MASX J22471736+0338439</t>
  </si>
  <si>
    <t>NGC7377</t>
  </si>
  <si>
    <t>-22:18:43.6</t>
  </si>
  <si>
    <t>2MASX J22474750-2218434</t>
  </si>
  <si>
    <t>NGC7378</t>
  </si>
  <si>
    <t>-11:48:59.9</t>
  </si>
  <si>
    <t>2MASX J22474769-1148598</t>
  </si>
  <si>
    <t>NGC7379</t>
  </si>
  <si>
    <t>+40:14:19.7</t>
  </si>
  <si>
    <t>2MASX J22473296+4014197</t>
  </si>
  <si>
    <t>NGC7380</t>
  </si>
  <si>
    <t>+58:07:56.7</t>
  </si>
  <si>
    <t>LBN 511</t>
  </si>
  <si>
    <t>NGC7381</t>
  </si>
  <si>
    <t>-19:43:30.4</t>
  </si>
  <si>
    <t>2MASX J22500813-1943304</t>
  </si>
  <si>
    <t>NGC7382</t>
  </si>
  <si>
    <t>-36:51:26.3</t>
  </si>
  <si>
    <t>ESO 406-015</t>
  </si>
  <si>
    <t>NGC7383</t>
  </si>
  <si>
    <t>+11:33:23.0</t>
  </si>
  <si>
    <t>2MASX J22493566+1133228</t>
  </si>
  <si>
    <t>NGC7384</t>
  </si>
  <si>
    <t>+11:29:14.8</t>
  </si>
  <si>
    <t>NGC7385</t>
  </si>
  <si>
    <t>+11:36:30.8</t>
  </si>
  <si>
    <t>MCG +02-58-017</t>
  </si>
  <si>
    <t>NGC7386</t>
  </si>
  <si>
    <t>+11:41:54.1</t>
  </si>
  <si>
    <t>2MASX J22500213+1141555</t>
  </si>
  <si>
    <t>NGC7387</t>
  </si>
  <si>
    <t>+11:38:12.2</t>
  </si>
  <si>
    <t>2MASX J22501765+1138125</t>
  </si>
  <si>
    <t>NGC7388</t>
  </si>
  <si>
    <t>+11:42:39.4</t>
  </si>
  <si>
    <t>NGC7389</t>
  </si>
  <si>
    <t>+11:33:58.3</t>
  </si>
  <si>
    <t>2MASX J22501609+1133585</t>
  </si>
  <si>
    <t>NGC7390</t>
  </si>
  <si>
    <t>+11:31:51.7</t>
  </si>
  <si>
    <t>2MASX J22501949+1131525</t>
  </si>
  <si>
    <t>NGC7391</t>
  </si>
  <si>
    <t>-01:32:41.4</t>
  </si>
  <si>
    <t>2MASX J22503614-0132413</t>
  </si>
  <si>
    <t>NGC7392</t>
  </si>
  <si>
    <t>-20:36:29.1</t>
  </si>
  <si>
    <t>2MASX J22514874-2036292</t>
  </si>
  <si>
    <t>NGC7393</t>
  </si>
  <si>
    <t>-05:33:26.3</t>
  </si>
  <si>
    <t>2MASX J22513809-0533262</t>
  </si>
  <si>
    <t>NGC7394</t>
  </si>
  <si>
    <t>+52:10:48.4</t>
  </si>
  <si>
    <t>NGC7395</t>
  </si>
  <si>
    <t>+37:05:16.1</t>
  </si>
  <si>
    <t>2MASX J22510290+3705163</t>
  </si>
  <si>
    <t>NGC7396</t>
  </si>
  <si>
    <t>+01:05:32.6</t>
  </si>
  <si>
    <t>2MASX J22522259+0105332</t>
  </si>
  <si>
    <t>NGC7397</t>
  </si>
  <si>
    <t>+01:07:58.0</t>
  </si>
  <si>
    <t>2MASX J22524672+0107579</t>
  </si>
  <si>
    <t>NGC7398</t>
  </si>
  <si>
    <t>+01:12:04.0</t>
  </si>
  <si>
    <t>2MASX J22524925+0112039</t>
  </si>
  <si>
    <t>NGC7399</t>
  </si>
  <si>
    <t>-09:16:04.0</t>
  </si>
  <si>
    <t>2MASX J22523926-0916040</t>
  </si>
  <si>
    <t>NGC7400</t>
  </si>
  <si>
    <t>-45:20:49.3</t>
  </si>
  <si>
    <t>2MASX J22542080-4520492</t>
  </si>
  <si>
    <t>NGC7401</t>
  </si>
  <si>
    <t>+01:08:33.6</t>
  </si>
  <si>
    <t>2MASX J22525858+0108339</t>
  </si>
  <si>
    <t>NGC7402</t>
  </si>
  <si>
    <t>+01:08:40.0</t>
  </si>
  <si>
    <t>2MASX J22530445+0108399</t>
  </si>
  <si>
    <t>NGC7403</t>
  </si>
  <si>
    <t>+01:28:57.8</t>
  </si>
  <si>
    <t>NGC7404</t>
  </si>
  <si>
    <t>2MASX J22541861-3918537</t>
  </si>
  <si>
    <t>NGC7405</t>
  </si>
  <si>
    <t>+12:35:37.0</t>
  </si>
  <si>
    <t>2MASX J22525723+1235368</t>
  </si>
  <si>
    <t>NGC7406</t>
  </si>
  <si>
    <t>-06:34:45.3</t>
  </si>
  <si>
    <t>2MASX J22535624-0634453</t>
  </si>
  <si>
    <t>NGC7407</t>
  </si>
  <si>
    <t>+32:07:50.4</t>
  </si>
  <si>
    <t>2MASX J22532041+3207529</t>
  </si>
  <si>
    <t>NGC7408</t>
  </si>
  <si>
    <t>-63:41:41.0</t>
  </si>
  <si>
    <t>2MASX J22555688-6341411</t>
  </si>
  <si>
    <t>NGC7409</t>
  </si>
  <si>
    <t>+20:12:37.4</t>
  </si>
  <si>
    <t>2MASX J22534809+2012377</t>
  </si>
  <si>
    <t>NGC7410</t>
  </si>
  <si>
    <t>-39:39:40.8</t>
  </si>
  <si>
    <t>2MASX J22550094-3939409</t>
  </si>
  <si>
    <t>NGC7411</t>
  </si>
  <si>
    <t>+20:14:10.2</t>
  </si>
  <si>
    <t>2MASX J22543490+2014105</t>
  </si>
  <si>
    <t>NGC7412</t>
  </si>
  <si>
    <t>-42:38:31.3</t>
  </si>
  <si>
    <t>2MASX J22554573-4238313</t>
  </si>
  <si>
    <t>NGC7412A</t>
  </si>
  <si>
    <t>-42:48:16.1</t>
  </si>
  <si>
    <t>ESO 290-028</t>
  </si>
  <si>
    <t>NGC7413</t>
  </si>
  <si>
    <t>+13:13:13.7</t>
  </si>
  <si>
    <t>2MASX J22550312+1313139</t>
  </si>
  <si>
    <t>NGC7414</t>
  </si>
  <si>
    <t>+13:14:53.8</t>
  </si>
  <si>
    <t>2MASX J22552441+1314539</t>
  </si>
  <si>
    <t>NGC7415</t>
  </si>
  <si>
    <t>+20:15:41.6</t>
  </si>
  <si>
    <t>2MASX J22545362+2015414</t>
  </si>
  <si>
    <t>NGC7416</t>
  </si>
  <si>
    <t>-05:29:43.2</t>
  </si>
  <si>
    <t>2MASX J22554170-0529432</t>
  </si>
  <si>
    <t>NGC7417</t>
  </si>
  <si>
    <t>-65:02:18.8</t>
  </si>
  <si>
    <t>2MASX J22574951-6502188</t>
  </si>
  <si>
    <t>NGC7418</t>
  </si>
  <si>
    <t>-37:01:48.3</t>
  </si>
  <si>
    <t>2MASX J22563615-3701482</t>
  </si>
  <si>
    <t>NGC7418A</t>
  </si>
  <si>
    <t>-36:46:21.8</t>
  </si>
  <si>
    <t>ESO 406-027</t>
  </si>
  <si>
    <t>NGC7419</t>
  </si>
  <si>
    <t>+60:48:55.9</t>
  </si>
  <si>
    <t>MWSC 3672</t>
  </si>
  <si>
    <t>NGC7420</t>
  </si>
  <si>
    <t>+29:48:18.0</t>
  </si>
  <si>
    <t>2MASX J22553197+2948184</t>
  </si>
  <si>
    <t>NGC7421</t>
  </si>
  <si>
    <t>-37:20:50.1</t>
  </si>
  <si>
    <t>2MASX J22565431-3720499</t>
  </si>
  <si>
    <t>NGC7422</t>
  </si>
  <si>
    <t>+03:55:36.4</t>
  </si>
  <si>
    <t>2MASX J22561238+0355364</t>
  </si>
  <si>
    <t>NGC7423</t>
  </si>
  <si>
    <t>+57:05:48.9</t>
  </si>
  <si>
    <t>MWSC 3674</t>
  </si>
  <si>
    <t>NGC7424</t>
  </si>
  <si>
    <t>-41:04:14.1</t>
  </si>
  <si>
    <t>2MASX J22571836-4104140</t>
  </si>
  <si>
    <t>NGC7425</t>
  </si>
  <si>
    <t>-10:57:00.0</t>
  </si>
  <si>
    <t>2MASX J22571553-1056596</t>
  </si>
  <si>
    <t>NGC7426</t>
  </si>
  <si>
    <t>+36:21:40.9</t>
  </si>
  <si>
    <t>2MASX J22560284+3621411</t>
  </si>
  <si>
    <t>NGC7427</t>
  </si>
  <si>
    <t>+08:30:20.1</t>
  </si>
  <si>
    <t>2MASX J22570990+0830200</t>
  </si>
  <si>
    <t>NGC7428</t>
  </si>
  <si>
    <t>-01:02:56.4</t>
  </si>
  <si>
    <t>2MASX J22571952-0102563</t>
  </si>
  <si>
    <t>NGC7429</t>
  </si>
  <si>
    <t>+59:58:25.9</t>
  </si>
  <si>
    <t>MWSC 3676</t>
  </si>
  <si>
    <t>NGC7430</t>
  </si>
  <si>
    <t>+08:47:39.5</t>
  </si>
  <si>
    <t>2MASX J22572973+0847377</t>
  </si>
  <si>
    <t>NGC7431</t>
  </si>
  <si>
    <t>+26:09:51.5</t>
  </si>
  <si>
    <t>2MASX J22573899+2609517</t>
  </si>
  <si>
    <t>NGC7432</t>
  </si>
  <si>
    <t>+13:08:04.2</t>
  </si>
  <si>
    <t>2MASX J22580191+1308043</t>
  </si>
  <si>
    <t>NGC7433</t>
  </si>
  <si>
    <t>+26:09:43.8</t>
  </si>
  <si>
    <t>2MASX J22575170+2609436</t>
  </si>
  <si>
    <t>NGC7434</t>
  </si>
  <si>
    <t>-01:11:02.2</t>
  </si>
  <si>
    <t>2MASX J22582143-0111026</t>
  </si>
  <si>
    <t>NGC7435</t>
  </si>
  <si>
    <t>+26:08:19.9</t>
  </si>
  <si>
    <t>MCG +04-54-004</t>
  </si>
  <si>
    <t>NGC7436</t>
  </si>
  <si>
    <t>+26:09:00.0</t>
  </si>
  <si>
    <t>NGC7436A</t>
  </si>
  <si>
    <t>+26:08:59.9</t>
  </si>
  <si>
    <t>MCG +04-54-005</t>
  </si>
  <si>
    <t>NGC7436B</t>
  </si>
  <si>
    <t>+26:08:59.8</t>
  </si>
  <si>
    <t>2MASX J22575750+2609000</t>
  </si>
  <si>
    <t>NGC7437</t>
  </si>
  <si>
    <t>+14:18:30.6</t>
  </si>
  <si>
    <t>2MASX J22581004+1418324</t>
  </si>
  <si>
    <t>NGC7438</t>
  </si>
  <si>
    <t>+54:18:33.5</t>
  </si>
  <si>
    <t>MWSC 3682</t>
  </si>
  <si>
    <t>NGC7439</t>
  </si>
  <si>
    <t>+29:13:42.3</t>
  </si>
  <si>
    <t>2MASX J22580996+2913421</t>
  </si>
  <si>
    <t>NGC7440</t>
  </si>
  <si>
    <t>+35:48:08.7</t>
  </si>
  <si>
    <t>2MASX J22583255+3548086</t>
  </si>
  <si>
    <t>NGC7441</t>
  </si>
  <si>
    <t>2MASX J22564138-0722445</t>
  </si>
  <si>
    <t>NGC7442</t>
  </si>
  <si>
    <t>+15:32:54.2</t>
  </si>
  <si>
    <t>2MASX J22592655+1532543</t>
  </si>
  <si>
    <t>NGC7443</t>
  </si>
  <si>
    <t>-12:48:28.4</t>
  </si>
  <si>
    <t>2MASX J23000884-1248284</t>
  </si>
  <si>
    <t>NGC7444</t>
  </si>
  <si>
    <t>-12:50:03.4</t>
  </si>
  <si>
    <t>2MASX J23000897-1250034</t>
  </si>
  <si>
    <t>NGC7445</t>
  </si>
  <si>
    <t>+39:06:27.1</t>
  </si>
  <si>
    <t>2MASX J22592250+3906270</t>
  </si>
  <si>
    <t>NGC7446</t>
  </si>
  <si>
    <t>+39:04:58.4</t>
  </si>
  <si>
    <t>2MASX J22592904+3904590</t>
  </si>
  <si>
    <t>NGC7447</t>
  </si>
  <si>
    <t>-10:31:40.8</t>
  </si>
  <si>
    <t>NGC7448</t>
  </si>
  <si>
    <t>+15:58:49.2</t>
  </si>
  <si>
    <t>2MASX J23000358+1558493</t>
  </si>
  <si>
    <t>NGC7449</t>
  </si>
  <si>
    <t>+39:08:45.1</t>
  </si>
  <si>
    <t>2MASX J22593761+3908450</t>
  </si>
  <si>
    <t>NGC7450</t>
  </si>
  <si>
    <t>-12:55:06.7</t>
  </si>
  <si>
    <t>2MASX J23004784-1255063</t>
  </si>
  <si>
    <t>NGC7451</t>
  </si>
  <si>
    <t>+08:28:04.5</t>
  </si>
  <si>
    <t>2MASX J23004081+0828040</t>
  </si>
  <si>
    <t>NGC7452</t>
  </si>
  <si>
    <t>+06:44:43.9</t>
  </si>
  <si>
    <t>2MASX J23004749+0644440</t>
  </si>
  <si>
    <t>NGC7453</t>
  </si>
  <si>
    <t>-06:21:23.4</t>
  </si>
  <si>
    <t>NGC7454</t>
  </si>
  <si>
    <t>+16:23:18.1</t>
  </si>
  <si>
    <t>2MASX J23010651+1623181</t>
  </si>
  <si>
    <t>NGC7455</t>
  </si>
  <si>
    <t>+07:18:11.0</t>
  </si>
  <si>
    <t>2MASX J23004097+0718110</t>
  </si>
  <si>
    <t>NGC7456</t>
  </si>
  <si>
    <t>-39:34:09.8</t>
  </si>
  <si>
    <t>2MASX J23021042-3934098</t>
  </si>
  <si>
    <t>NGC7457</t>
  </si>
  <si>
    <t>+30:08:41.8</t>
  </si>
  <si>
    <t>2MASX J23005993+3008416</t>
  </si>
  <si>
    <t>NGC7458</t>
  </si>
  <si>
    <t>+01:45:12.2</t>
  </si>
  <si>
    <t>2MASX J23012865+0145119</t>
  </si>
  <si>
    <t>NGC7459</t>
  </si>
  <si>
    <t>+06:45:00.0</t>
  </si>
  <si>
    <t>UGC 12302</t>
  </si>
  <si>
    <t>Misidentified as NGC 7452 in MCG.</t>
  </si>
  <si>
    <t>NGC7459 NED01</t>
  </si>
  <si>
    <t>+06:44:57.9</t>
  </si>
  <si>
    <t>2MASX J23005964+0644580</t>
  </si>
  <si>
    <t>NGC7459 NED02</t>
  </si>
  <si>
    <t>+06:45:03.9</t>
  </si>
  <si>
    <t>PGC 200385</t>
  </si>
  <si>
    <t>NGC7460</t>
  </si>
  <si>
    <t>+02:15:49.0</t>
  </si>
  <si>
    <t>2MASX J23014291+0215489</t>
  </si>
  <si>
    <t>NGC7461</t>
  </si>
  <si>
    <t>+15:34:56.9</t>
  </si>
  <si>
    <t>2MASX J23014831+1534566</t>
  </si>
  <si>
    <t>NGC7462</t>
  </si>
  <si>
    <t>-40:50:06.9</t>
  </si>
  <si>
    <t>2MASX J23024649-4050067</t>
  </si>
  <si>
    <t>NGC7463</t>
  </si>
  <si>
    <t>+15:58:54.7</t>
  </si>
  <si>
    <t>2MASX J23015197+1558546</t>
  </si>
  <si>
    <t>NGC7464</t>
  </si>
  <si>
    <t>+15:58:25.5</t>
  </si>
  <si>
    <t>2MASX J23015371+1558256</t>
  </si>
  <si>
    <t>NGC7465</t>
  </si>
  <si>
    <t>+15:57:53.2</t>
  </si>
  <si>
    <t>2MASX J23020095+1557535</t>
  </si>
  <si>
    <t>NGC7466</t>
  </si>
  <si>
    <t>+27:03:09.5</t>
  </si>
  <si>
    <t>2MASX J23020343+2703093</t>
  </si>
  <si>
    <t>NGC7467</t>
  </si>
  <si>
    <t>+15:33:14.7</t>
  </si>
  <si>
    <t>2MASX J23022748+1533145</t>
  </si>
  <si>
    <t>NGC7468</t>
  </si>
  <si>
    <t>+16:36:18.9</t>
  </si>
  <si>
    <t>2MASX J23025917+1636162</t>
  </si>
  <si>
    <t>NGC7469</t>
  </si>
  <si>
    <t>+08:52:26.4</t>
  </si>
  <si>
    <t>2MASX J23031567+0852252</t>
  </si>
  <si>
    <t>NGC7470</t>
  </si>
  <si>
    <t>-50:06:41.7</t>
  </si>
  <si>
    <t>2MASX J23051405-5006413</t>
  </si>
  <si>
    <t>NGC7471</t>
  </si>
  <si>
    <t>-22:54:24.9</t>
  </si>
  <si>
    <t>Nominal position for NGC 7471; nothing here.</t>
  </si>
  <si>
    <t>NGC7472</t>
  </si>
  <si>
    <t>+03:03:33.3</t>
  </si>
  <si>
    <t>2MASX J23053862+0303334</t>
  </si>
  <si>
    <t>NGC7473</t>
  </si>
  <si>
    <t>+30:09:36.5</t>
  </si>
  <si>
    <t>2MASX J23035707+3009365</t>
  </si>
  <si>
    <t>NGC7474</t>
  </si>
  <si>
    <t>+20:04:01.9</t>
  </si>
  <si>
    <t>2MASX J23040441+2004022</t>
  </si>
  <si>
    <t>NGC7475</t>
  </si>
  <si>
    <t>+20:04:52.1</t>
  </si>
  <si>
    <t>UGC 12337</t>
  </si>
  <si>
    <t>NGC7475 NED01</t>
  </si>
  <si>
    <t>+20:04:46.2</t>
  </si>
  <si>
    <t>2MASX J23041023+2004462</t>
  </si>
  <si>
    <t>NGC7475 NED02</t>
  </si>
  <si>
    <t>+20:05:06.1</t>
  </si>
  <si>
    <t>MCG +03-58-028</t>
  </si>
  <si>
    <t>NGC7476</t>
  </si>
  <si>
    <t>-43:05:57.7</t>
  </si>
  <si>
    <t>2MASX J23051187-4305577</t>
  </si>
  <si>
    <t>NGC7477</t>
  </si>
  <si>
    <t>+03:07:04.8</t>
  </si>
  <si>
    <t>2MASX J23044064+0307048</t>
  </si>
  <si>
    <t>NGC7478</t>
  </si>
  <si>
    <t>+02:34:40.0</t>
  </si>
  <si>
    <t>2MASX J23045659+0234396</t>
  </si>
  <si>
    <t>NGC7479</t>
  </si>
  <si>
    <t>+12:19:22.4</t>
  </si>
  <si>
    <t>2MASX J23045666+1219223</t>
  </si>
  <si>
    <t>NGC7480</t>
  </si>
  <si>
    <t>+02:32:57.9</t>
  </si>
  <si>
    <t>2MASX J23051361+0232576</t>
  </si>
  <si>
    <t>NGC7481</t>
  </si>
  <si>
    <t>-19:56:22.8</t>
  </si>
  <si>
    <t>NGC7482</t>
  </si>
  <si>
    <t>NGC7483</t>
  </si>
  <si>
    <t>+03:32:42.4</t>
  </si>
  <si>
    <t>2MASX J23054830+0332425</t>
  </si>
  <si>
    <t>NGC7484</t>
  </si>
  <si>
    <t>-36:16:31.3</t>
  </si>
  <si>
    <t>2MASX J23070492-3616315</t>
  </si>
  <si>
    <t>NGC7485</t>
  </si>
  <si>
    <t>+34:06:27.7</t>
  </si>
  <si>
    <t>2MASX J23060487+3406278</t>
  </si>
  <si>
    <t>NGC7486</t>
  </si>
  <si>
    <t>+34:06:05.4</t>
  </si>
  <si>
    <t>NGC7487</t>
  </si>
  <si>
    <t>+28:10:44.5</t>
  </si>
  <si>
    <t>2MASX J23065052+2810449</t>
  </si>
  <si>
    <t>NGC7488</t>
  </si>
  <si>
    <t>+00:56:25.9</t>
  </si>
  <si>
    <t>2MASX J23074896+0056258</t>
  </si>
  <si>
    <t>NGC7489</t>
  </si>
  <si>
    <t>+22:59:52.8</t>
  </si>
  <si>
    <t>2MASX J23073271+2259527</t>
  </si>
  <si>
    <t>NGC7490</t>
  </si>
  <si>
    <t>+32:22:30.2</t>
  </si>
  <si>
    <t>2MASX J23072515+3222303</t>
  </si>
  <si>
    <t>NGC7491</t>
  </si>
  <si>
    <t>-05:58:00.0</t>
  </si>
  <si>
    <t>2MASX J23080596-0558001</t>
  </si>
  <si>
    <t>NGC7492</t>
  </si>
  <si>
    <t>-15:36:41.3</t>
  </si>
  <si>
    <t>MWSC 3705</t>
  </si>
  <si>
    <t>NGC7493</t>
  </si>
  <si>
    <t>+00:54:36.0</t>
  </si>
  <si>
    <t>SDSS J230831.63+005436.0</t>
  </si>
  <si>
    <t>NGC7494</t>
  </si>
  <si>
    <t>-24:22:10.5</t>
  </si>
  <si>
    <t>2MASX J23085858-2422106</t>
  </si>
  <si>
    <t>NGC7495</t>
  </si>
  <si>
    <t>+12:02:52.9</t>
  </si>
  <si>
    <t>2MASX J23085717+1202530</t>
  </si>
  <si>
    <t>NGC7496</t>
  </si>
  <si>
    <t>-43:25:40.6</t>
  </si>
  <si>
    <t>2MASX J23094729-4325408</t>
  </si>
  <si>
    <t>NGC7496A</t>
  </si>
  <si>
    <t>-43:46:41.5</t>
  </si>
  <si>
    <t>ESO 291-007</t>
  </si>
  <si>
    <t>NGC7497</t>
  </si>
  <si>
    <t>+18:10:37.9</t>
  </si>
  <si>
    <t>2MASX J23090342+1810378</t>
  </si>
  <si>
    <t>NGC7498</t>
  </si>
  <si>
    <t>-24:25:30.2</t>
  </si>
  <si>
    <t>2MASX J23095620-2425299</t>
  </si>
  <si>
    <t>NGC7499</t>
  </si>
  <si>
    <t>+07:34:50.4</t>
  </si>
  <si>
    <t>2MASX J23102237+0734501</t>
  </si>
  <si>
    <t>NGC7500</t>
  </si>
  <si>
    <t>+11:00:44.3</t>
  </si>
  <si>
    <t>2MASX J23102978+1100441</t>
  </si>
  <si>
    <t>NGC7501</t>
  </si>
  <si>
    <t>+07:35:20.5</t>
  </si>
  <si>
    <t>2MASX J23103039+0735201</t>
  </si>
  <si>
    <t>NGC7502</t>
  </si>
  <si>
    <t>-21:44:15.3</t>
  </si>
  <si>
    <t>NGC7503</t>
  </si>
  <si>
    <t>+07:34:03.7</t>
  </si>
  <si>
    <t>2MASX J23104223+0734033</t>
  </si>
  <si>
    <t>NGC7504</t>
  </si>
  <si>
    <t>+14:23:10.7</t>
  </si>
  <si>
    <t>SDSS J231041.17+142310.7</t>
  </si>
  <si>
    <t>NGC7505</t>
  </si>
  <si>
    <t>+13:37:53.6</t>
  </si>
  <si>
    <t>2MASX J23110066+1337538</t>
  </si>
  <si>
    <t>NGC7506</t>
  </si>
  <si>
    <t>-02:09:36.1</t>
  </si>
  <si>
    <t>2MASX J23114100-0209358</t>
  </si>
  <si>
    <t>NGC7507</t>
  </si>
  <si>
    <t>-28:32:22.6</t>
  </si>
  <si>
    <t>2MASX J23120759-2832227</t>
  </si>
  <si>
    <t>NGC7508</t>
  </si>
  <si>
    <t>+12:56:25.5</t>
  </si>
  <si>
    <t>2MASX J23114919+1256255</t>
  </si>
  <si>
    <t>NGC7509</t>
  </si>
  <si>
    <t>+14:36:33.7</t>
  </si>
  <si>
    <t>2MASX J23122143+1436333</t>
  </si>
  <si>
    <t>NGC7510</t>
  </si>
  <si>
    <t>+60:34:15.2</t>
  </si>
  <si>
    <t>MWSC 3706</t>
  </si>
  <si>
    <t>NGC7511</t>
  </si>
  <si>
    <t>+13:43:35.7</t>
  </si>
  <si>
    <t>2MASX J23122627+1343353</t>
  </si>
  <si>
    <t>NGC7512</t>
  </si>
  <si>
    <t>+31:07:32.2</t>
  </si>
  <si>
    <t>2MASX J23122095+3107322</t>
  </si>
  <si>
    <t>NGC7513</t>
  </si>
  <si>
    <t>-28:21:27.0</t>
  </si>
  <si>
    <t>2MASX J23131402-2821269</t>
  </si>
  <si>
    <t>NGC7514</t>
  </si>
  <si>
    <t>+34:52:53.4</t>
  </si>
  <si>
    <t>2MASX J23122587+3452535</t>
  </si>
  <si>
    <t>NGC7515</t>
  </si>
  <si>
    <t>+12:40:45.4</t>
  </si>
  <si>
    <t>2MASX J23124864+1240454</t>
  </si>
  <si>
    <t>NGC7516</t>
  </si>
  <si>
    <t>+20:14:54.3</t>
  </si>
  <si>
    <t>2MASX J23125186+2014540</t>
  </si>
  <si>
    <t>NGC7517</t>
  </si>
  <si>
    <t>-02:06:01.5</t>
  </si>
  <si>
    <t>2MASX J23131383-0206011</t>
  </si>
  <si>
    <t>NGC7518</t>
  </si>
  <si>
    <t>+06:19:18.0</t>
  </si>
  <si>
    <t>2MASX J23131271+0619177</t>
  </si>
  <si>
    <t>NGC7519</t>
  </si>
  <si>
    <t>+10:46:19.8</t>
  </si>
  <si>
    <t>2MASX J23131123+1046197</t>
  </si>
  <si>
    <t>NGC7520</t>
  </si>
  <si>
    <t>-23:47:39.1</t>
  </si>
  <si>
    <t>Nominal position for NGC 7520; nothing here.  NGC 7520 may be IC 5290.</t>
  </si>
  <si>
    <t>NGC7521</t>
  </si>
  <si>
    <t>-01:43:53.4</t>
  </si>
  <si>
    <t>2MASX J23133529-0143531</t>
  </si>
  <si>
    <t>NGC7522</t>
  </si>
  <si>
    <t>-22:53:41.5</t>
  </si>
  <si>
    <t>NGC7523</t>
  </si>
  <si>
    <t>+13:59:12.5</t>
  </si>
  <si>
    <t>2MASX J23133468+1359121</t>
  </si>
  <si>
    <t>NGC7524</t>
  </si>
  <si>
    <t>-01:43:48.3</t>
  </si>
  <si>
    <t>2MASX J23134653-0143480</t>
  </si>
  <si>
    <t>NGC7525</t>
  </si>
  <si>
    <t>+14:01:22.7</t>
  </si>
  <si>
    <t>NGC7525 NED01</t>
  </si>
  <si>
    <t>+14:01:27.8</t>
  </si>
  <si>
    <t>SDSS J231340.27+140127.8</t>
  </si>
  <si>
    <t>NGC7525 NED02</t>
  </si>
  <si>
    <t>+14:01:15.6</t>
  </si>
  <si>
    <t>2MASX J23134051+1401151</t>
  </si>
  <si>
    <t>NGC7526</t>
  </si>
  <si>
    <t>-09:13:17.9</t>
  </si>
  <si>
    <t>Three Galactic stars in a line.</t>
  </si>
  <si>
    <t>NGC7527</t>
  </si>
  <si>
    <t>+24:54:08.2</t>
  </si>
  <si>
    <t>2MASX J23134176+2454086</t>
  </si>
  <si>
    <t>NGC7528</t>
  </si>
  <si>
    <t>+10:13:53.2</t>
  </si>
  <si>
    <t>2MASX J23142026+1013531</t>
  </si>
  <si>
    <t>NGC7529</t>
  </si>
  <si>
    <t>+08:59:33.0</t>
  </si>
  <si>
    <t>2MASX J23140320+0859331</t>
  </si>
  <si>
    <t>NGC7530</t>
  </si>
  <si>
    <t>-02:46:45.6</t>
  </si>
  <si>
    <t>2MASX J23141186-0246447</t>
  </si>
  <si>
    <t>NGC7531</t>
  </si>
  <si>
    <t>-43:35:59.8</t>
  </si>
  <si>
    <t>2MASX J23144850-4335597</t>
  </si>
  <si>
    <t>NGC7532</t>
  </si>
  <si>
    <t>-02:43:41.5</t>
  </si>
  <si>
    <t>2MASX J23142221-0243417</t>
  </si>
  <si>
    <t>NGC7533</t>
  </si>
  <si>
    <t>-02:02:01.4</t>
  </si>
  <si>
    <t>2MASX J23142205-0202017</t>
  </si>
  <si>
    <t>NGC7534</t>
  </si>
  <si>
    <t>-02:41:53.7</t>
  </si>
  <si>
    <t>2MASX J23142668-0241537</t>
  </si>
  <si>
    <t>NGC7535</t>
  </si>
  <si>
    <t>+13:34:54.8</t>
  </si>
  <si>
    <t>MCG +02-59-010</t>
  </si>
  <si>
    <t>NGC7536</t>
  </si>
  <si>
    <t>+13:25:35.0</t>
  </si>
  <si>
    <t>2MASX J23141313+1325350</t>
  </si>
  <si>
    <t>NGC7537</t>
  </si>
  <si>
    <t>+04:29:54.1</t>
  </si>
  <si>
    <t>2MASX J23143449+0429540</t>
  </si>
  <si>
    <t>NGC7538</t>
  </si>
  <si>
    <t>+61:30:44.6</t>
  </si>
  <si>
    <t>LBN 542</t>
  </si>
  <si>
    <t>NGC7539</t>
  </si>
  <si>
    <t>+23:41:05.4</t>
  </si>
  <si>
    <t>2MASX J23142943+2341053</t>
  </si>
  <si>
    <t>NGC7540</t>
  </si>
  <si>
    <t>+15:57:01.1</t>
  </si>
  <si>
    <t>2MASX J23143608+1557010</t>
  </si>
  <si>
    <t>NGC7541</t>
  </si>
  <si>
    <t>+04:32:03.7</t>
  </si>
  <si>
    <t>2MASX J23144385+0432020</t>
  </si>
  <si>
    <t>NGC7542</t>
  </si>
  <si>
    <t>+10:38:35.7</t>
  </si>
  <si>
    <t>2MASX J23144163+1038361</t>
  </si>
  <si>
    <t>NGC7543</t>
  </si>
  <si>
    <t>+28:19:38.0</t>
  </si>
  <si>
    <t>2MASX J23143451+2819373</t>
  </si>
  <si>
    <t>NGC7544</t>
  </si>
  <si>
    <t>-02:11:57.6</t>
  </si>
  <si>
    <t>2MASX J23145696-0211570</t>
  </si>
  <si>
    <t>NGC7545</t>
  </si>
  <si>
    <t>-38:32:08.1</t>
  </si>
  <si>
    <t>2MASX J23153209-3832082</t>
  </si>
  <si>
    <t>NGC7546</t>
  </si>
  <si>
    <t>-02:19:29.1</t>
  </si>
  <si>
    <t>2MASX J23150565-0219292</t>
  </si>
  <si>
    <t>NGC7547</t>
  </si>
  <si>
    <t>+18:58:24.4</t>
  </si>
  <si>
    <t>2MASX J23150347+1858245</t>
  </si>
  <si>
    <t>NGC7548</t>
  </si>
  <si>
    <t>+25:16:55.0</t>
  </si>
  <si>
    <t>2MASX J23151111+2516550</t>
  </si>
  <si>
    <t>NGC7549</t>
  </si>
  <si>
    <t>+19:02:30.1</t>
  </si>
  <si>
    <t>2MASX J23151728+1902299</t>
  </si>
  <si>
    <t>NGC7550</t>
  </si>
  <si>
    <t>+18:57:42.5</t>
  </si>
  <si>
    <t>2MASX J23151609+1857409</t>
  </si>
  <si>
    <t>NGC7551</t>
  </si>
  <si>
    <t>+15:56:27.6</t>
  </si>
  <si>
    <t>PGC 070791</t>
  </si>
  <si>
    <t>NGC7552</t>
  </si>
  <si>
    <t>2MASX J23161076-4235053</t>
  </si>
  <si>
    <t>NGC7553</t>
  </si>
  <si>
    <t>+19:02:53.4</t>
  </si>
  <si>
    <t>2MASX J23153308+1902529</t>
  </si>
  <si>
    <t>NGC7554</t>
  </si>
  <si>
    <t>-02:22:43.0</t>
  </si>
  <si>
    <t>PGC 070850</t>
  </si>
  <si>
    <t>NGC7555</t>
  </si>
  <si>
    <t>+12:34:22.3</t>
  </si>
  <si>
    <t>Nothing at this position.  N7555 may be N7515</t>
  </si>
  <si>
    <t>NGC7556</t>
  </si>
  <si>
    <t>-02:22:53.4</t>
  </si>
  <si>
    <t>2MASX J23154447-0222535</t>
  </si>
  <si>
    <t>NGC7556A</t>
  </si>
  <si>
    <t>-02:23:08.0</t>
  </si>
  <si>
    <t>2MASS J23154371-0223089</t>
  </si>
  <si>
    <t>NGC7557</t>
  </si>
  <si>
    <t>+06:42:30.0</t>
  </si>
  <si>
    <t>2MASX J23153974+0642301</t>
  </si>
  <si>
    <t>NGC7558</t>
  </si>
  <si>
    <t>+18:55:10.9</t>
  </si>
  <si>
    <t>2MASX J23153820+1855111</t>
  </si>
  <si>
    <t>NGC7559</t>
  </si>
  <si>
    <t>+13:17:38.0</t>
  </si>
  <si>
    <t>NGC7559A</t>
  </si>
  <si>
    <t>+13:17:49.0</t>
  </si>
  <si>
    <t>MCG +02-59-014</t>
  </si>
  <si>
    <t>NGC7559B</t>
  </si>
  <si>
    <t>+13:17:25.0</t>
  </si>
  <si>
    <t>2MASX J23154653+1317253</t>
  </si>
  <si>
    <t>NGC7560</t>
  </si>
  <si>
    <t>+04:29:45.1</t>
  </si>
  <si>
    <t>NGC7561</t>
  </si>
  <si>
    <t>+04:31:21.8</t>
  </si>
  <si>
    <t>NGC7562</t>
  </si>
  <si>
    <t>+06:41:15.1</t>
  </si>
  <si>
    <t>2MASX J23155750+0641149</t>
  </si>
  <si>
    <t>NGC7562A</t>
  </si>
  <si>
    <t>+06:39:08.2</t>
  </si>
  <si>
    <t>MCG +01-59-025</t>
  </si>
  <si>
    <t>NGC7563</t>
  </si>
  <si>
    <t>+13:11:46.0</t>
  </si>
  <si>
    <t>2MASX J23155594+1311466</t>
  </si>
  <si>
    <t>NGC7564</t>
  </si>
  <si>
    <t>+07:20:53.0</t>
  </si>
  <si>
    <t>NGC7565</t>
  </si>
  <si>
    <t>-00:03:31.0</t>
  </si>
  <si>
    <t>NGC7566</t>
  </si>
  <si>
    <t>-02:19:50.0</t>
  </si>
  <si>
    <t>2MASX J23163742-0219500</t>
  </si>
  <si>
    <t>NGC7567</t>
  </si>
  <si>
    <t>+15:51:00.1</t>
  </si>
  <si>
    <t>2MASX J23161029+1550596</t>
  </si>
  <si>
    <t>NGC7568</t>
  </si>
  <si>
    <t>+24:29:49.3</t>
  </si>
  <si>
    <t>2MASX J23162486+2429493</t>
  </si>
  <si>
    <t>NGC7569</t>
  </si>
  <si>
    <t>+08:54:19.6</t>
  </si>
  <si>
    <t>2MASX J23164448+0854199</t>
  </si>
  <si>
    <t>NGC7570</t>
  </si>
  <si>
    <t>+13:28:58.8</t>
  </si>
  <si>
    <t>2MASX J23164464+1328583</t>
  </si>
  <si>
    <t>NGC7571</t>
  </si>
  <si>
    <t>+18:41:19.5</t>
  </si>
  <si>
    <t>2MASX J23183020+1841208</t>
  </si>
  <si>
    <t>NGC7572</t>
  </si>
  <si>
    <t>+18:28:59.4</t>
  </si>
  <si>
    <t>2MASX J23165013+1829093</t>
  </si>
  <si>
    <t>NGC7573</t>
  </si>
  <si>
    <t>-22:09:15.8</t>
  </si>
  <si>
    <t>2MASX J23162637-2209149</t>
  </si>
  <si>
    <t>NGC7574</t>
  </si>
  <si>
    <t>NGC7575</t>
  </si>
  <si>
    <t>+05:39:38.8</t>
  </si>
  <si>
    <t>2MASX J23172087+0539389</t>
  </si>
  <si>
    <t>NGC7576</t>
  </si>
  <si>
    <t>-04:43:40.3</t>
  </si>
  <si>
    <t>2MASX J23172274-0443401</t>
  </si>
  <si>
    <t>NGC7577</t>
  </si>
  <si>
    <t>+07:21:55.5</t>
  </si>
  <si>
    <t>2MASX J23171708+0721556</t>
  </si>
  <si>
    <t>NGC7578</t>
  </si>
  <si>
    <t>+18:42:16.0</t>
  </si>
  <si>
    <t>NGC7578A</t>
  </si>
  <si>
    <t>+18:42:04.7</t>
  </si>
  <si>
    <t>MCG +03-59-024</t>
  </si>
  <si>
    <t>NGC7578B</t>
  </si>
  <si>
    <t>+18:42:29.7</t>
  </si>
  <si>
    <t>2MASX J23171357+1842295</t>
  </si>
  <si>
    <t>NGC7579</t>
  </si>
  <si>
    <t>+09:25:59.9</t>
  </si>
  <si>
    <t>2MASX J23173883+0925596</t>
  </si>
  <si>
    <t>NGC7580</t>
  </si>
  <si>
    <t>+14:00:04.3</t>
  </si>
  <si>
    <t>2MASX J23173637+1400034</t>
  </si>
  <si>
    <t>NGC7581</t>
  </si>
  <si>
    <t>NGC7582</t>
  </si>
  <si>
    <t>-42:22:14.0</t>
  </si>
  <si>
    <t>2MASX J23182362-4222140</t>
  </si>
  <si>
    <t>NGC7583</t>
  </si>
  <si>
    <t>+07:22:46.0</t>
  </si>
  <si>
    <t>2MASX J23175277+0722458</t>
  </si>
  <si>
    <t>NGC7584</t>
  </si>
  <si>
    <t>+09:26:00.0</t>
  </si>
  <si>
    <t>MCG +01-59-035</t>
  </si>
  <si>
    <t>NGC7585</t>
  </si>
  <si>
    <t>-04:39:01.1</t>
  </si>
  <si>
    <t>2MASX J23180134-0439010</t>
  </si>
  <si>
    <t>NGC7586</t>
  </si>
  <si>
    <t>+08:35:02.7</t>
  </si>
  <si>
    <t>2MASX J23175556+0835028</t>
  </si>
  <si>
    <t>NGC7587</t>
  </si>
  <si>
    <t>+09:40:48.7</t>
  </si>
  <si>
    <t>2MASX J23175912+0940488</t>
  </si>
  <si>
    <t>NGC7588</t>
  </si>
  <si>
    <t>+18:45:07.8</t>
  </si>
  <si>
    <t>2MASX J23175783+1845075</t>
  </si>
  <si>
    <t>NGC7589</t>
  </si>
  <si>
    <t>+00:15:40.2</t>
  </si>
  <si>
    <t>2MASX J23181570+0015403</t>
  </si>
  <si>
    <t>NGC7590</t>
  </si>
  <si>
    <t>-42:14:20.6</t>
  </si>
  <si>
    <t>2MASX J23185483-4214206</t>
  </si>
  <si>
    <t>NGC7591</t>
  </si>
  <si>
    <t>+06:35:08.9</t>
  </si>
  <si>
    <t>2MASX J23181627+0635087</t>
  </si>
  <si>
    <t>NGC7592</t>
  </si>
  <si>
    <t>-04:25:01.0</t>
  </si>
  <si>
    <t>MCG -01-59-017</t>
  </si>
  <si>
    <t>NGC7592A</t>
  </si>
  <si>
    <t>-04:24:56.7</t>
  </si>
  <si>
    <t>7592W</t>
  </si>
  <si>
    <t>MCG -01-59-017 NED01</t>
  </si>
  <si>
    <t>NGC7592B</t>
  </si>
  <si>
    <t>-04:24:58.1</t>
  </si>
  <si>
    <t>7592E</t>
  </si>
  <si>
    <t>2MASX J23182261-0424580</t>
  </si>
  <si>
    <t>NGC7592C</t>
  </si>
  <si>
    <t>-04:25:08.0</t>
  </si>
  <si>
    <t>7592S</t>
  </si>
  <si>
    <t>MCG -01-59-017 NED02</t>
  </si>
  <si>
    <t>NGC7593</t>
  </si>
  <si>
    <t>+11:20:57.0</t>
  </si>
  <si>
    <t>2MASX J23175698+1120568</t>
  </si>
  <si>
    <t>NGC7594</t>
  </si>
  <si>
    <t>2MASX J23181391+1017537</t>
  </si>
  <si>
    <t>NGC7595</t>
  </si>
  <si>
    <t>+09:55:56.7</t>
  </si>
  <si>
    <t>2MASX J23183024+0955568</t>
  </si>
  <si>
    <t>NGC7596</t>
  </si>
  <si>
    <t>2MASX J23171201-0654434</t>
  </si>
  <si>
    <t>NGC7597</t>
  </si>
  <si>
    <t>NGC7598</t>
  </si>
  <si>
    <t>+18:44:57.7</t>
  </si>
  <si>
    <t>2MASX J23183322+1844588</t>
  </si>
  <si>
    <t>NGC7599</t>
  </si>
  <si>
    <t>2MASX J23192114-4215246</t>
  </si>
  <si>
    <t>NGC7600</t>
  </si>
  <si>
    <t>-07:34:49.6</t>
  </si>
  <si>
    <t>2MASX J23185385-0734495</t>
  </si>
  <si>
    <t>NGC7601</t>
  </si>
  <si>
    <t>+09:14:01.0</t>
  </si>
  <si>
    <t>2MASX J23184710+0914010</t>
  </si>
  <si>
    <t>NGC7602</t>
  </si>
  <si>
    <t>+18:41:54.1</t>
  </si>
  <si>
    <t>2MASX J23184350+1841538</t>
  </si>
  <si>
    <t>NGC7603</t>
  </si>
  <si>
    <t>+00:14:38.2</t>
  </si>
  <si>
    <t>2MASX J23185663+0014376</t>
  </si>
  <si>
    <t>NGC7604</t>
  </si>
  <si>
    <t>+07:25:47.6</t>
  </si>
  <si>
    <t>2MASX J23175190+0725478</t>
  </si>
  <si>
    <t>NGC7605</t>
  </si>
  <si>
    <t>NGC7606</t>
  </si>
  <si>
    <t>-08:29:06.3</t>
  </si>
  <si>
    <t>2MASX J23190480-0829065</t>
  </si>
  <si>
    <t>NGC7607</t>
  </si>
  <si>
    <t>NGC7608</t>
  </si>
  <si>
    <t>+08:21:00.5</t>
  </si>
  <si>
    <t>2MASX J23191533+0821005</t>
  </si>
  <si>
    <t>NGC7609</t>
  </si>
  <si>
    <t>+09:30:19.0</t>
  </si>
  <si>
    <t>MCG +01-59-047</t>
  </si>
  <si>
    <t>NGC7609 NED01</t>
  </si>
  <si>
    <t>+09:30:29.6</t>
  </si>
  <si>
    <t>2MASX J23193006+0930295</t>
  </si>
  <si>
    <t>NGC7609 NED02</t>
  </si>
  <si>
    <t>+09:30:10.7</t>
  </si>
  <si>
    <t>2MASX J23193107+0930105</t>
  </si>
  <si>
    <t>NGC7610</t>
  </si>
  <si>
    <t>+10:11:06.0</t>
  </si>
  <si>
    <t>2MASX J23194136+1011059</t>
  </si>
  <si>
    <t>NGC7611</t>
  </si>
  <si>
    <t>+08:03:47.7</t>
  </si>
  <si>
    <t>2MASX J23193662+0803475</t>
  </si>
  <si>
    <t>NGC7612</t>
  </si>
  <si>
    <t>+08:34:35.0</t>
  </si>
  <si>
    <t>2MASX J23194420+0834349</t>
  </si>
  <si>
    <t>NGC7613</t>
  </si>
  <si>
    <t>+00:11:55.9</t>
  </si>
  <si>
    <t>NGC7614</t>
  </si>
  <si>
    <t>NGC7615</t>
  </si>
  <si>
    <t>+08:23:57.9</t>
  </si>
  <si>
    <t>2MASX J23195444+0823579</t>
  </si>
  <si>
    <t>NGC7616</t>
  </si>
  <si>
    <t>NGC7617</t>
  </si>
  <si>
    <t>+08:09:56.8</t>
  </si>
  <si>
    <t>2MASX J23200893+0809566</t>
  </si>
  <si>
    <t>NGC7618</t>
  </si>
  <si>
    <t>+42:51:09.5</t>
  </si>
  <si>
    <t>2MASX J23194721+4251096</t>
  </si>
  <si>
    <t>NGC7619</t>
  </si>
  <si>
    <t>+08:12:22.5</t>
  </si>
  <si>
    <t>2MASX J23201452+0812226</t>
  </si>
  <si>
    <t>NGC7620</t>
  </si>
  <si>
    <t>+24:13:16.1</t>
  </si>
  <si>
    <t>2MASX J23200566+2413160</t>
  </si>
  <si>
    <t>NGC7621</t>
  </si>
  <si>
    <t>+08:21:58.7</t>
  </si>
  <si>
    <t>2MASX J23202463+0821586</t>
  </si>
  <si>
    <t>NGC7622</t>
  </si>
  <si>
    <t>-62:07:03.9</t>
  </si>
  <si>
    <t>2MASX J23213853-6207040</t>
  </si>
  <si>
    <t>NGC7623</t>
  </si>
  <si>
    <t>+08:23:44.9</t>
  </si>
  <si>
    <t>2MASX J23202996+0823446</t>
  </si>
  <si>
    <t>NGC7624</t>
  </si>
  <si>
    <t>+27:18:56.5</t>
  </si>
  <si>
    <t>2MASX J23202263+2718566</t>
  </si>
  <si>
    <t>NGC7625</t>
  </si>
  <si>
    <t>+17:13:32.0</t>
  </si>
  <si>
    <t>2MASX J23203013+1713321</t>
  </si>
  <si>
    <t>NGC7626</t>
  </si>
  <si>
    <t>+08:13:01.1</t>
  </si>
  <si>
    <t>2MASX J23204252+0813014</t>
  </si>
  <si>
    <t>NGC7627</t>
  </si>
  <si>
    <t>+11:53:33.2</t>
  </si>
  <si>
    <t>2MASX J23223093+1153332</t>
  </si>
  <si>
    <t>NGC7628</t>
  </si>
  <si>
    <t>+25:53:54.8</t>
  </si>
  <si>
    <t>2MASX J23205486+2553548</t>
  </si>
  <si>
    <t>NGC7629</t>
  </si>
  <si>
    <t>+01:24:11.3</t>
  </si>
  <si>
    <t>2MASX J23211938+0124109</t>
  </si>
  <si>
    <t>NGC7630</t>
  </si>
  <si>
    <t>+11:23:50.4</t>
  </si>
  <si>
    <t>2MASX J23211630+1123504</t>
  </si>
  <si>
    <t>NGC7631</t>
  </si>
  <si>
    <t>+08:13:03.5</t>
  </si>
  <si>
    <t>2MASX J23212667+0813034</t>
  </si>
  <si>
    <t>NGC7632</t>
  </si>
  <si>
    <t>2MASX J23220089-4228496</t>
  </si>
  <si>
    <t>NGC7633</t>
  </si>
  <si>
    <t>-67:39:13.4</t>
  </si>
  <si>
    <t>2MASX J23230326-6739135</t>
  </si>
  <si>
    <t>NGC7634</t>
  </si>
  <si>
    <t>+08:53:12.9</t>
  </si>
  <si>
    <t>2MASX J23214177+0853129</t>
  </si>
  <si>
    <t>NGC7635</t>
  </si>
  <si>
    <t>+61:12:44.5</t>
  </si>
  <si>
    <t>C 011</t>
  </si>
  <si>
    <t>NGC7636</t>
  </si>
  <si>
    <t>-29:16:50.5</t>
  </si>
  <si>
    <t>2MASX J23223294-2916507</t>
  </si>
  <si>
    <t>NGC7637</t>
  </si>
  <si>
    <t>-81:54:41.7</t>
  </si>
  <si>
    <t>2MASX J23262765-8154417</t>
  </si>
  <si>
    <t>NGC7638</t>
  </si>
  <si>
    <t>IRAS 23200+1103</t>
  </si>
  <si>
    <t>NGC7639</t>
  </si>
  <si>
    <t>2MASX J23224821+1122225</t>
  </si>
  <si>
    <t>NGC7640</t>
  </si>
  <si>
    <t>+40:50:43.5</t>
  </si>
  <si>
    <t>2MASX J23220658+4050435</t>
  </si>
  <si>
    <t>NGC7641</t>
  </si>
  <si>
    <t>NGC7642</t>
  </si>
  <si>
    <t>+01:26:34.0</t>
  </si>
  <si>
    <t>2MASX J23225340+0126338</t>
  </si>
  <si>
    <t>NGC7643</t>
  </si>
  <si>
    <t>+11:59:19.8</t>
  </si>
  <si>
    <t>2MASX J23225040+1159195</t>
  </si>
  <si>
    <t>NGC7644</t>
  </si>
  <si>
    <t>NGC7645</t>
  </si>
  <si>
    <t>-29:23:16.9</t>
  </si>
  <si>
    <t>2MASX J23234727-2923170</t>
  </si>
  <si>
    <t>NGC7646</t>
  </si>
  <si>
    <t>2MASX J23240695-1151386</t>
  </si>
  <si>
    <t>NGC7647</t>
  </si>
  <si>
    <t>+16:46:38.2</t>
  </si>
  <si>
    <t>2MASX J23235741+1646379</t>
  </si>
  <si>
    <t>NGC7648</t>
  </si>
  <si>
    <t>2MASX J23235403+0940028</t>
  </si>
  <si>
    <t>NGC7649</t>
  </si>
  <si>
    <t>2MASX J23242006+1438492</t>
  </si>
  <si>
    <t>NGC7650</t>
  </si>
  <si>
    <t>-57:47:28.9</t>
  </si>
  <si>
    <t>2MASX J23252146-5747287</t>
  </si>
  <si>
    <t>NGC7651</t>
  </si>
  <si>
    <t>+13:58:12.0</t>
  </si>
  <si>
    <t>MCG +02-59-036</t>
  </si>
  <si>
    <t>NGC7651 NED01</t>
  </si>
  <si>
    <t>+13:58:20.2</t>
  </si>
  <si>
    <t>2MASX J23242598+1358202</t>
  </si>
  <si>
    <t>NGC7651 NED02</t>
  </si>
  <si>
    <t>+13:58:01.6</t>
  </si>
  <si>
    <t>MCG +02-59-036 NED02</t>
  </si>
  <si>
    <t>NGC7652</t>
  </si>
  <si>
    <t>-57:53:14.6</t>
  </si>
  <si>
    <t>2MASX J23253759-5753148</t>
  </si>
  <si>
    <t>NGC7653</t>
  </si>
  <si>
    <t>+15:16:32.1</t>
  </si>
  <si>
    <t>2MASX J23244935+1516321</t>
  </si>
  <si>
    <t>NGC7654</t>
  </si>
  <si>
    <t>+61:35:35.4</t>
  </si>
  <si>
    <t>MWSC 3725</t>
  </si>
  <si>
    <t>NGC7655</t>
  </si>
  <si>
    <t>-68:01:39.1</t>
  </si>
  <si>
    <t>2MASX J23264591-6801387</t>
  </si>
  <si>
    <t>NGC7656</t>
  </si>
  <si>
    <t>-19:03:32.6</t>
  </si>
  <si>
    <t>2MASX J23243143-1903329</t>
  </si>
  <si>
    <t>NGC7657</t>
  </si>
  <si>
    <t>-57:48:20.7</t>
  </si>
  <si>
    <t>2MASX J23264751-5748209</t>
  </si>
  <si>
    <t>NGC7658A</t>
  </si>
  <si>
    <t>-39:12:57.5</t>
  </si>
  <si>
    <t>2MASX J23262466-3912576</t>
  </si>
  <si>
    <t>NGC7658B</t>
  </si>
  <si>
    <t>-39:13:35.8</t>
  </si>
  <si>
    <t>2MASX J23262482-3913357</t>
  </si>
  <si>
    <t>NGC7659</t>
  </si>
  <si>
    <t>+14:12:35.4</t>
  </si>
  <si>
    <t>2MASX J23255568+1412352</t>
  </si>
  <si>
    <t>NGC7660</t>
  </si>
  <si>
    <t>+27:01:47.6</t>
  </si>
  <si>
    <t>2MASX J23254867+2701478</t>
  </si>
  <si>
    <t>NGC7661</t>
  </si>
  <si>
    <t>-65:16:13.5</t>
  </si>
  <si>
    <t>ESO 110-011</t>
  </si>
  <si>
    <t>NGC7662</t>
  </si>
  <si>
    <t>+42:32:05.8</t>
  </si>
  <si>
    <t>BD +41 4773</t>
  </si>
  <si>
    <t>NGC7663</t>
  </si>
  <si>
    <t>-04:58:00.0</t>
  </si>
  <si>
    <t>MCG -01-59-023</t>
  </si>
  <si>
    <t>NGC7664</t>
  </si>
  <si>
    <t>+25:04:48.5</t>
  </si>
  <si>
    <t>2MASX J23263974+2504483</t>
  </si>
  <si>
    <t>NGC7665</t>
  </si>
  <si>
    <t>-09:23:13.2</t>
  </si>
  <si>
    <t>2MASX J23271483-0923129</t>
  </si>
  <si>
    <t>NGC7666</t>
  </si>
  <si>
    <t>-04:11:10.7</t>
  </si>
  <si>
    <t>NGC7667</t>
  </si>
  <si>
    <t>-00:11:10.7</t>
  </si>
  <si>
    <t>Nothing at NGC position. Often misidentified with UGC 12578.</t>
  </si>
  <si>
    <t>NGC7668</t>
  </si>
  <si>
    <t>-00:11:28.7</t>
  </si>
  <si>
    <t>NGC7669</t>
  </si>
  <si>
    <t>NGC7670</t>
  </si>
  <si>
    <t>NGC7671</t>
  </si>
  <si>
    <t>+12:28:02.7</t>
  </si>
  <si>
    <t>2MASX J23271932+1228025</t>
  </si>
  <si>
    <t>NGC7672</t>
  </si>
  <si>
    <t>+12:23:06.7</t>
  </si>
  <si>
    <t>2MASX J23273143+1223065</t>
  </si>
  <si>
    <t>NGC7673</t>
  </si>
  <si>
    <t>+23:35:20.5</t>
  </si>
  <si>
    <t>2MASX J23274105+2335201</t>
  </si>
  <si>
    <t>NGC7674</t>
  </si>
  <si>
    <t>+08:46:44.5</t>
  </si>
  <si>
    <t>2MASX J23275670+0846443</t>
  </si>
  <si>
    <t>NGC7675</t>
  </si>
  <si>
    <t>+08:46:06.9</t>
  </si>
  <si>
    <t>2MASX J23280594+0846073</t>
  </si>
  <si>
    <t>NGC7676</t>
  </si>
  <si>
    <t>-59:43:00.0</t>
  </si>
  <si>
    <t>2MASX J23290173-5943001</t>
  </si>
  <si>
    <t>NGC7677</t>
  </si>
  <si>
    <t>+23:31:53.0</t>
  </si>
  <si>
    <t>2MASX J23280624+2331531</t>
  </si>
  <si>
    <t>NGC7678</t>
  </si>
  <si>
    <t>+22:25:16.3</t>
  </si>
  <si>
    <t>2MASX J23282789+2225162</t>
  </si>
  <si>
    <t>NGC7679</t>
  </si>
  <si>
    <t>+03:30:41.3</t>
  </si>
  <si>
    <t>2MASX J23284666+0330409</t>
  </si>
  <si>
    <t>NGC7680</t>
  </si>
  <si>
    <t>+32:24:56.6</t>
  </si>
  <si>
    <t>2MASX J23283508+3224565</t>
  </si>
  <si>
    <t>NGC7681</t>
  </si>
  <si>
    <t>+17:18:34.7</t>
  </si>
  <si>
    <t>2MASX J23285489+1718351</t>
  </si>
  <si>
    <t>NGC7682</t>
  </si>
  <si>
    <t>+03:32:00.0</t>
  </si>
  <si>
    <t>2MASX J23290389+0332000</t>
  </si>
  <si>
    <t>NGC7683</t>
  </si>
  <si>
    <t>+11:26:42.6</t>
  </si>
  <si>
    <t>2MASX J23290380+1126423</t>
  </si>
  <si>
    <t>NGC7684</t>
  </si>
  <si>
    <t>+00:04:51.8</t>
  </si>
  <si>
    <t>2MASX J23303202+0004520</t>
  </si>
  <si>
    <t>NGC7685</t>
  </si>
  <si>
    <t>+03:54:05.7</t>
  </si>
  <si>
    <t>2MASX J23303350+0354057</t>
  </si>
  <si>
    <t>NGC7686</t>
  </si>
  <si>
    <t>+49:08:02.8</t>
  </si>
  <si>
    <t>MWSC 3734</t>
  </si>
  <si>
    <t>NGC7687</t>
  </si>
  <si>
    <t>+03:32:47.8</t>
  </si>
  <si>
    <t>2MASX J23305444+0332473</t>
  </si>
  <si>
    <t>NGC7688</t>
  </si>
  <si>
    <t>+21:24:41.5</t>
  </si>
  <si>
    <t>2MASX J23310424+2124232</t>
  </si>
  <si>
    <t>NGC7689</t>
  </si>
  <si>
    <t>-54:05:40.1</t>
  </si>
  <si>
    <t>2MASX J23331672-5405401</t>
  </si>
  <si>
    <t>NGC7690</t>
  </si>
  <si>
    <t>-51:41:54.1</t>
  </si>
  <si>
    <t>2MASX J23330254-5141541</t>
  </si>
  <si>
    <t>NGC7691</t>
  </si>
  <si>
    <t>+15:50:52.2</t>
  </si>
  <si>
    <t>2MASX J23322441+1550520</t>
  </si>
  <si>
    <t>NGC7692</t>
  </si>
  <si>
    <t>-05:35:48.8</t>
  </si>
  <si>
    <t>2MASX J23324675-0535489</t>
  </si>
  <si>
    <t>NGC7693</t>
  </si>
  <si>
    <t>-01:17:30.7</t>
  </si>
  <si>
    <t>2MASX J23331048-0117312</t>
  </si>
  <si>
    <t>NGC7694</t>
  </si>
  <si>
    <t>-02:42:10.4</t>
  </si>
  <si>
    <t>2MASX J23331576-0242102</t>
  </si>
  <si>
    <t>NGC7695</t>
  </si>
  <si>
    <t>-02:43:12.7</t>
  </si>
  <si>
    <t>2MASX J23331502-0243122</t>
  </si>
  <si>
    <t>NGC7696</t>
  </si>
  <si>
    <t>+04:52:14.9</t>
  </si>
  <si>
    <t>2MASX J23335010+0452150</t>
  </si>
  <si>
    <t>NGC7697</t>
  </si>
  <si>
    <t>2MASX J23345299-6523454</t>
  </si>
  <si>
    <t>NGC7698</t>
  </si>
  <si>
    <t>+24:56:40.6</t>
  </si>
  <si>
    <t>2MASX J23340153+2456403</t>
  </si>
  <si>
    <t>NGC7699</t>
  </si>
  <si>
    <t>-02:53:58.0</t>
  </si>
  <si>
    <t>2MASX J23342701-0253582</t>
  </si>
  <si>
    <t>NGC7700</t>
  </si>
  <si>
    <t>-02:57:13.2</t>
  </si>
  <si>
    <t>2MASX J23343029-0257132</t>
  </si>
  <si>
    <t>NGC7701</t>
  </si>
  <si>
    <t>-02:51:15.4</t>
  </si>
  <si>
    <t>2MASX J23343148-0251152</t>
  </si>
  <si>
    <t>NGC7702</t>
  </si>
  <si>
    <t>-56:00:44.2</t>
  </si>
  <si>
    <t>2MASX J23352887-5600439</t>
  </si>
  <si>
    <t>NGC7703</t>
  </si>
  <si>
    <t>+16:04:32.8</t>
  </si>
  <si>
    <t>2MASX J23344687+1604330</t>
  </si>
  <si>
    <t>NGC7704</t>
  </si>
  <si>
    <t>+04:53:51.1</t>
  </si>
  <si>
    <t>2MASX J23350103+0453520</t>
  </si>
  <si>
    <t>NGC7705</t>
  </si>
  <si>
    <t>+04:48:13.7</t>
  </si>
  <si>
    <t>2MASX J23350250+0448130</t>
  </si>
  <si>
    <t>NGC7706</t>
  </si>
  <si>
    <t>+04:57:51.1</t>
  </si>
  <si>
    <t>2MASX J23351046+0457511</t>
  </si>
  <si>
    <t>NGC7707</t>
  </si>
  <si>
    <t>+44:18:14.6</t>
  </si>
  <si>
    <t>2MASX J23345141+4418141</t>
  </si>
  <si>
    <t>NGC7708</t>
  </si>
  <si>
    <t>+72:49:59.4</t>
  </si>
  <si>
    <t>MWSC 3745</t>
  </si>
  <si>
    <t>NGC7709</t>
  </si>
  <si>
    <t>-16:42:18.3</t>
  </si>
  <si>
    <t>2MASX J23352748-1642183</t>
  </si>
  <si>
    <t>NGC7710</t>
  </si>
  <si>
    <t>-02:52:51.3</t>
  </si>
  <si>
    <t>2MASX J23354614-0252513</t>
  </si>
  <si>
    <t>NGC7711</t>
  </si>
  <si>
    <t>+15:18:07.1</t>
  </si>
  <si>
    <t>2MASX J23353940+1518077</t>
  </si>
  <si>
    <t>NGC7712</t>
  </si>
  <si>
    <t>+23:37:07.5</t>
  </si>
  <si>
    <t>2MASX J23355164+2337075</t>
  </si>
  <si>
    <t>NGC7713</t>
  </si>
  <si>
    <t>-37:56:17.1</t>
  </si>
  <si>
    <t>2MASX J23361515-3756221</t>
  </si>
  <si>
    <t>NGC7713A</t>
  </si>
  <si>
    <t>-37:42:50.9</t>
  </si>
  <si>
    <t>2MASX J23370828-3742509</t>
  </si>
  <si>
    <t>NGC7714</t>
  </si>
  <si>
    <t>+02:09:18.6</t>
  </si>
  <si>
    <t>2MASX J23361409+0209180</t>
  </si>
  <si>
    <t>NGC7715</t>
  </si>
  <si>
    <t>+02:09:23.5</t>
  </si>
  <si>
    <t>2MASX J23362176+0209252</t>
  </si>
  <si>
    <t>NGC7716</t>
  </si>
  <si>
    <t>+00:17:50.2</t>
  </si>
  <si>
    <t>2MASX J23363145+0017503</t>
  </si>
  <si>
    <t>NGC7717</t>
  </si>
  <si>
    <t>-15:07:06.6</t>
  </si>
  <si>
    <t>2MASX J23374368-1507065</t>
  </si>
  <si>
    <t>NGC7718</t>
  </si>
  <si>
    <t>+25:43:11.0</t>
  </si>
  <si>
    <t>2MASX J23380501+2543108</t>
  </si>
  <si>
    <t>NGC7719</t>
  </si>
  <si>
    <t>-22:58:27.9</t>
  </si>
  <si>
    <t>2MASX J23380256-2258280</t>
  </si>
  <si>
    <t>NGC7720</t>
  </si>
  <si>
    <t>+27:01:53.2</t>
  </si>
  <si>
    <t>MCG +04-55-036</t>
  </si>
  <si>
    <t>NGC7720 NED01</t>
  </si>
  <si>
    <t>+27:01:53.3</t>
  </si>
  <si>
    <t>2MASX J23382938+2701526</t>
  </si>
  <si>
    <t>NGC7720A</t>
  </si>
  <si>
    <t>+27:02:05.1</t>
  </si>
  <si>
    <t>MCG +04-55-036 NED02</t>
  </si>
  <si>
    <t>NGC7721</t>
  </si>
  <si>
    <t>-06:31:04.3</t>
  </si>
  <si>
    <t>2MASX J23384864-0631043</t>
  </si>
  <si>
    <t>NGC7722</t>
  </si>
  <si>
    <t>+15:57:16.7</t>
  </si>
  <si>
    <t>2MASX J23384119+1557174</t>
  </si>
  <si>
    <t>NGC7723</t>
  </si>
  <si>
    <t>-12:57:39.9</t>
  </si>
  <si>
    <t>2MASX J23385709-1257396</t>
  </si>
  <si>
    <t>NGC7724</t>
  </si>
  <si>
    <t>-12:13:26.6</t>
  </si>
  <si>
    <t>2MASX J23390716-1213266</t>
  </si>
  <si>
    <t>NGC7725</t>
  </si>
  <si>
    <t>-04:32:21.8</t>
  </si>
  <si>
    <t>2MASX J23391478-0432219</t>
  </si>
  <si>
    <t>NGC7726</t>
  </si>
  <si>
    <t>+27:06:55.2</t>
  </si>
  <si>
    <t>2MASX J23391190+2706550</t>
  </si>
  <si>
    <t>NGC7727</t>
  </si>
  <si>
    <t>-12:17:34.0</t>
  </si>
  <si>
    <t>2MASX J23395386-1217348</t>
  </si>
  <si>
    <t>NGC7728</t>
  </si>
  <si>
    <t>+27:08:01.4</t>
  </si>
  <si>
    <t>2MASX J23400080+2708014</t>
  </si>
  <si>
    <t>NGC7729</t>
  </si>
  <si>
    <t>+29:11:17.4</t>
  </si>
  <si>
    <t>2MASX J23403364+2911172</t>
  </si>
  <si>
    <t>NGC7730</t>
  </si>
  <si>
    <t>-20:30:31.7</t>
  </si>
  <si>
    <t>2MASX J23404596-2030315</t>
  </si>
  <si>
    <t>NGC7731</t>
  </si>
  <si>
    <t>+03:44:24.1</t>
  </si>
  <si>
    <t>2MASX J23412911+0344238</t>
  </si>
  <si>
    <t>NGC7732</t>
  </si>
  <si>
    <t>+03:43:29.8</t>
  </si>
  <si>
    <t>2MASX J23413385+0343298</t>
  </si>
  <si>
    <t>NGC7733</t>
  </si>
  <si>
    <t>-65:57:23.4</t>
  </si>
  <si>
    <t>2MASX J23423294-6557234</t>
  </si>
  <si>
    <t>NGC7734</t>
  </si>
  <si>
    <t>-65:56:40.7</t>
  </si>
  <si>
    <t>2MASX J23424291-6556405</t>
  </si>
  <si>
    <t>NGC7735</t>
  </si>
  <si>
    <t>+26:13:54.3</t>
  </si>
  <si>
    <t>2MASX J23421730+2613544</t>
  </si>
  <si>
    <t>NGC7736</t>
  </si>
  <si>
    <t>-19:27:08.3</t>
  </si>
  <si>
    <t>2MASX J23422578-1927079</t>
  </si>
  <si>
    <t>NGC7737</t>
  </si>
  <si>
    <t>+27:03:10.6</t>
  </si>
  <si>
    <t>2MASX J23424642+2703107</t>
  </si>
  <si>
    <t>NGC7738</t>
  </si>
  <si>
    <t>+00:30:59.9</t>
  </si>
  <si>
    <t>2MASX J23440204+0031003</t>
  </si>
  <si>
    <t>NGC7739</t>
  </si>
  <si>
    <t>+00:19:13.7</t>
  </si>
  <si>
    <t>2MASX J23443008+0019135</t>
  </si>
  <si>
    <t>NGC7740</t>
  </si>
  <si>
    <t>+27:18:42.8</t>
  </si>
  <si>
    <t>2MASX J23433227+2718426</t>
  </si>
  <si>
    <t>NGC7741</t>
  </si>
  <si>
    <t>+26:04:32.2</t>
  </si>
  <si>
    <t>2MASX J23435437+2604320</t>
  </si>
  <si>
    <t>NGC7742</t>
  </si>
  <si>
    <t>+10:46:01.5</t>
  </si>
  <si>
    <t>2MASX J23441571+1046015</t>
  </si>
  <si>
    <t>NGC7743</t>
  </si>
  <si>
    <t>+09:56:02.7</t>
  </si>
  <si>
    <t>2MASX J23442113+0956025</t>
  </si>
  <si>
    <t>NGC7744</t>
  </si>
  <si>
    <t>2MASX J23445923-4254391</t>
  </si>
  <si>
    <t>NGC7745</t>
  </si>
  <si>
    <t>+25:54:32.3</t>
  </si>
  <si>
    <t>2MASX J23444576+2554324</t>
  </si>
  <si>
    <t>NGC7746</t>
  </si>
  <si>
    <t>-01:41:05.6</t>
  </si>
  <si>
    <t>2MASX J23452001-0141056</t>
  </si>
  <si>
    <t>NGC7747</t>
  </si>
  <si>
    <t>+27:21:39.4</t>
  </si>
  <si>
    <t>2MASX J23453226+2721393</t>
  </si>
  <si>
    <t>NGC7748</t>
  </si>
  <si>
    <t>+69:45:17.5</t>
  </si>
  <si>
    <t>BD +68 1393</t>
  </si>
  <si>
    <t>NGC7749</t>
  </si>
  <si>
    <t>-29:31:04.1</t>
  </si>
  <si>
    <t>2MASX J23454755-2931041</t>
  </si>
  <si>
    <t>NGC7750</t>
  </si>
  <si>
    <t>+03:47:59.3</t>
  </si>
  <si>
    <t>2MASX J23463785+0347591</t>
  </si>
  <si>
    <t>NGC7751</t>
  </si>
  <si>
    <t>+06:51:42.5</t>
  </si>
  <si>
    <t>2MASX J23465833+0651424</t>
  </si>
  <si>
    <t>NGC7752</t>
  </si>
  <si>
    <t>+29:27:32.1</t>
  </si>
  <si>
    <t>2MASX J23465855+2927321</t>
  </si>
  <si>
    <t>NGC7753</t>
  </si>
  <si>
    <t>+29:29:00.4</t>
  </si>
  <si>
    <t>2MASX J23470483+2929001</t>
  </si>
  <si>
    <t>NGC7754</t>
  </si>
  <si>
    <t>-16:36:02.1</t>
  </si>
  <si>
    <t>2MASX J23491118-1636022</t>
  </si>
  <si>
    <t>NGC7755</t>
  </si>
  <si>
    <t>-30:31:19.3</t>
  </si>
  <si>
    <t>2MASX J23475176-3031195</t>
  </si>
  <si>
    <t>NGC7756</t>
  </si>
  <si>
    <t>+04:07:30.6</t>
  </si>
  <si>
    <t>Identification as NGC 7756 is not certain.</t>
  </si>
  <si>
    <t>NGC7757</t>
  </si>
  <si>
    <t>+04:10:16.1</t>
  </si>
  <si>
    <t>2MASX J23484552+0410159</t>
  </si>
  <si>
    <t>NGC7758</t>
  </si>
  <si>
    <t>-22:01:27.1</t>
  </si>
  <si>
    <t>2MASX J23485515-2201269</t>
  </si>
  <si>
    <t>NGC7759</t>
  </si>
  <si>
    <t>-16:32:28.2</t>
  </si>
  <si>
    <t>2MASX J23485471-1632282</t>
  </si>
  <si>
    <t>NGC7760</t>
  </si>
  <si>
    <t>+30:58:59.3</t>
  </si>
  <si>
    <t>2MASX J23491191+3058590</t>
  </si>
  <si>
    <t>NGC7761</t>
  </si>
  <si>
    <t>2MASX J23512890-1322535</t>
  </si>
  <si>
    <t>NGC7762</t>
  </si>
  <si>
    <t>+68:02:16.7</t>
  </si>
  <si>
    <t>MWSC 3784</t>
  </si>
  <si>
    <t>NGC7763</t>
  </si>
  <si>
    <t>-16:35:24.0</t>
  </si>
  <si>
    <t>2MASX J23501567-1635236</t>
  </si>
  <si>
    <t>NGC7764</t>
  </si>
  <si>
    <t>-40:43:41.6</t>
  </si>
  <si>
    <t>2MASX J23505397-4043414</t>
  </si>
  <si>
    <t>NGC7764A</t>
  </si>
  <si>
    <t>-40:48:37</t>
  </si>
  <si>
    <t>MCG -07-01-001</t>
  </si>
  <si>
    <t>NGC7765</t>
  </si>
  <si>
    <t>+27:09:58.6</t>
  </si>
  <si>
    <t>2MASX J23505214+2709587</t>
  </si>
  <si>
    <t>NGC7766</t>
  </si>
  <si>
    <t>+27:07:34.7</t>
  </si>
  <si>
    <t>2MASX J23505589+2707347</t>
  </si>
  <si>
    <t>NGC7767</t>
  </si>
  <si>
    <t>+27:05:13.7</t>
  </si>
  <si>
    <t>2MASX J23505634+2705137</t>
  </si>
  <si>
    <t>NGC7768</t>
  </si>
  <si>
    <t>+27:08:50.6</t>
  </si>
  <si>
    <t>2MASX J23505859+2708507</t>
  </si>
  <si>
    <t>NGC7769</t>
  </si>
  <si>
    <t>+20:09:01.5</t>
  </si>
  <si>
    <t>7771W</t>
  </si>
  <si>
    <t>2MASX J23510396+2009014</t>
  </si>
  <si>
    <t>NGC7770</t>
  </si>
  <si>
    <t>+20:05:47.5</t>
  </si>
  <si>
    <t>7771S</t>
  </si>
  <si>
    <t>2MASX J23512260+2005485</t>
  </si>
  <si>
    <t>NGC7771</t>
  </si>
  <si>
    <t>+20:06:42.3</t>
  </si>
  <si>
    <t>7771N</t>
  </si>
  <si>
    <t>2MASX J23512488+2006425</t>
  </si>
  <si>
    <t>NGC7772</t>
  </si>
  <si>
    <t>+16:14:53.3</t>
  </si>
  <si>
    <t>NGC7773</t>
  </si>
  <si>
    <t>+31:16:35.8</t>
  </si>
  <si>
    <t>2MASX J23520987+3116356</t>
  </si>
  <si>
    <t>NGC7774</t>
  </si>
  <si>
    <t>+11:28:12.0</t>
  </si>
  <si>
    <t>MCG +02-60-022</t>
  </si>
  <si>
    <t>NGC7774 NED01</t>
  </si>
  <si>
    <t>+11:28:13.1</t>
  </si>
  <si>
    <t>2MASX J23521071+1128132</t>
  </si>
  <si>
    <t>NGC7774 NED02</t>
  </si>
  <si>
    <t>+11:28:11.0</t>
  </si>
  <si>
    <t>MCG +02-60-022 NED02</t>
  </si>
  <si>
    <t>NGC7775</t>
  </si>
  <si>
    <t>+28:46:21.6</t>
  </si>
  <si>
    <t>2MASX J23522445+2846214</t>
  </si>
  <si>
    <t>NGC7776</t>
  </si>
  <si>
    <t>2MASX J23541656-1335110</t>
  </si>
  <si>
    <t>NGC7777</t>
  </si>
  <si>
    <t>+28:17:00.4</t>
  </si>
  <si>
    <t>2MASX J23531248+2817001</t>
  </si>
  <si>
    <t>NGC7778</t>
  </si>
  <si>
    <t>+07:52:15.3</t>
  </si>
  <si>
    <t>2MASX J23531967+0752152</t>
  </si>
  <si>
    <t>NGC7779</t>
  </si>
  <si>
    <t>+07:52:32.4</t>
  </si>
  <si>
    <t>2MASX J23532680+0752322</t>
  </si>
  <si>
    <t>NGC7780</t>
  </si>
  <si>
    <t>+08:07:05.3</t>
  </si>
  <si>
    <t>2MASX J23533218+0807052</t>
  </si>
  <si>
    <t>NGC7781</t>
  </si>
  <si>
    <t>+07:51:37.7</t>
  </si>
  <si>
    <t>2MASX J23534595+0751377</t>
  </si>
  <si>
    <t>NGC7782</t>
  </si>
  <si>
    <t>+07:58:14.0</t>
  </si>
  <si>
    <t>2MASX J23535389+0758138</t>
  </si>
  <si>
    <t>NGC7783</t>
  </si>
  <si>
    <t>+00:22:47.8</t>
  </si>
  <si>
    <t>UGC 12837</t>
  </si>
  <si>
    <t>VV misprints dec as -00d24'.</t>
  </si>
  <si>
    <t>NGC7783 NED01</t>
  </si>
  <si>
    <t>+00:22:58.3</t>
  </si>
  <si>
    <t>2MASX J23541007+0022587</t>
  </si>
  <si>
    <t>NGC7783 NED02</t>
  </si>
  <si>
    <t>+00:22:37.3</t>
  </si>
  <si>
    <t>MCG +00-60-059</t>
  </si>
  <si>
    <t>NGC7784</t>
  </si>
  <si>
    <t>+21:45:43.8</t>
  </si>
  <si>
    <t>2MASX J23551365+2145438</t>
  </si>
  <si>
    <t>NGC7785</t>
  </si>
  <si>
    <t>+05:54:57.0</t>
  </si>
  <si>
    <t>2MASX J23551903+0554571</t>
  </si>
  <si>
    <t>NGC7786</t>
  </si>
  <si>
    <t>+21:35:17.0</t>
  </si>
  <si>
    <t>2MASX J23552154+2135168</t>
  </si>
  <si>
    <t>NGC7787</t>
  </si>
  <si>
    <t>+00:32:58.1</t>
  </si>
  <si>
    <t>2MASX J23560780+0032578</t>
  </si>
  <si>
    <t>NGC7788</t>
  </si>
  <si>
    <t>+61:23:59.7</t>
  </si>
  <si>
    <t>MWSC 3777</t>
  </si>
  <si>
    <t>NGC7789</t>
  </si>
  <si>
    <t>+56:42:29.8</t>
  </si>
  <si>
    <t>MWSC 3779</t>
  </si>
  <si>
    <t>NGC7790</t>
  </si>
  <si>
    <t>+61:12:29.9</t>
  </si>
  <si>
    <t>MWSC 3781</t>
  </si>
  <si>
    <t>NGC7791</t>
  </si>
  <si>
    <t>+10:45:56.6</t>
  </si>
  <si>
    <t>NGC7792</t>
  </si>
  <si>
    <t>+16:30:05.1</t>
  </si>
  <si>
    <t>2MASX J23580358+1630051</t>
  </si>
  <si>
    <t>NGC7793</t>
  </si>
  <si>
    <t>-32:35:27.7</t>
  </si>
  <si>
    <t>2MASX J23574982-3235277</t>
  </si>
  <si>
    <t>NGC7794</t>
  </si>
  <si>
    <t>+10:43:41.3</t>
  </si>
  <si>
    <t>2MASX J23583407+1043417</t>
  </si>
  <si>
    <t>NGC7795</t>
  </si>
  <si>
    <t>+60:02:05.9</t>
  </si>
  <si>
    <t>MWSC 3782</t>
  </si>
  <si>
    <t>NGC7796</t>
  </si>
  <si>
    <t>-55:27:29.9</t>
  </si>
  <si>
    <t>2MASX J23585980-5527301</t>
  </si>
  <si>
    <t>NGC7797</t>
  </si>
  <si>
    <t>+03:38:04.7</t>
  </si>
  <si>
    <t>2MASX J23585887+0338045</t>
  </si>
  <si>
    <t>NGC7798</t>
  </si>
  <si>
    <t>+20:44:59.5</t>
  </si>
  <si>
    <t>2MASX J23592550+2044595</t>
  </si>
  <si>
    <t>NGC7799</t>
  </si>
  <si>
    <t>+31:17:44.2</t>
  </si>
  <si>
    <t>NGC7800</t>
  </si>
  <si>
    <t>+14:48:20.1</t>
  </si>
  <si>
    <t>2MASX J23593630+1448200</t>
  </si>
  <si>
    <t>NGC7801</t>
  </si>
  <si>
    <t>+50:44:42.0</t>
  </si>
  <si>
    <t>MWSC 0002</t>
  </si>
  <si>
    <t>NGC7802</t>
  </si>
  <si>
    <t>+06:14:31.4</t>
  </si>
  <si>
    <t>2MASX J00010043+0614312</t>
  </si>
  <si>
    <t>NGC7803</t>
  </si>
  <si>
    <t>+13:06:40.5</t>
  </si>
  <si>
    <t>2MASX J00011996+1306406</t>
  </si>
  <si>
    <t>NGC7804</t>
  </si>
  <si>
    <t>+07:44:58.9</t>
  </si>
  <si>
    <t>NGC7805</t>
  </si>
  <si>
    <t>+31:26:01.5</t>
  </si>
  <si>
    <t>2MASX J00012677+3126016</t>
  </si>
  <si>
    <t>NGC7806</t>
  </si>
  <si>
    <t>+31:26:30.7</t>
  </si>
  <si>
    <t>2MASX J00013005+3126306</t>
  </si>
  <si>
    <t>NGC7807</t>
  </si>
  <si>
    <t>-18:50:30.8</t>
  </si>
  <si>
    <t>2MASX J00002656-1850308</t>
  </si>
  <si>
    <t>NGC7808</t>
  </si>
  <si>
    <t>-10:44:40.8</t>
  </si>
  <si>
    <t>2MASX J00033214-1044403</t>
  </si>
  <si>
    <t>NGC7809</t>
  </si>
  <si>
    <t>+02:56:27.8</t>
  </si>
  <si>
    <t>2MASX J00020944+0256279</t>
  </si>
  <si>
    <t>NGC7810</t>
  </si>
  <si>
    <t>+12:58:17.9</t>
  </si>
  <si>
    <t>2MASX J00021916+1258176</t>
  </si>
  <si>
    <t>NGC7811</t>
  </si>
  <si>
    <t>+03:21:06.9</t>
  </si>
  <si>
    <t>2MASX J00022640+0321070</t>
  </si>
  <si>
    <t>NGC7812</t>
  </si>
  <si>
    <t>-34:14:08.3</t>
  </si>
  <si>
    <t>2MASX J00025446-3414084</t>
  </si>
  <si>
    <t>NGC7813</t>
  </si>
  <si>
    <t>2MASX J00040911-1159020</t>
  </si>
  <si>
    <t>NGC7814</t>
  </si>
  <si>
    <t>+16:08:43.5</t>
  </si>
  <si>
    <t>2MASX J00031494+1608428</t>
  </si>
  <si>
    <t>NGC7815</t>
  </si>
  <si>
    <t>+20:42:15.0</t>
  </si>
  <si>
    <t>NGC7816</t>
  </si>
  <si>
    <t>+07:28:43.1</t>
  </si>
  <si>
    <t>2MASX J00034885+0728429</t>
  </si>
  <si>
    <t>NGC7817</t>
  </si>
  <si>
    <t>+20:45:08.4</t>
  </si>
  <si>
    <t>2MASX J00035889+2045084</t>
  </si>
  <si>
    <t>NGC7818</t>
  </si>
  <si>
    <t>+07:22:45.8</t>
  </si>
  <si>
    <t>2MASX J00040883+0722458</t>
  </si>
  <si>
    <t>NGC7819</t>
  </si>
  <si>
    <t>+31:28:19.4</t>
  </si>
  <si>
    <t>2MASX J00042449+3128193</t>
  </si>
  <si>
    <t>NGC7820</t>
  </si>
  <si>
    <t>+05:12:01.0</t>
  </si>
  <si>
    <t>2MASX J00043079+0512009</t>
  </si>
  <si>
    <t>NGC7821</t>
  </si>
  <si>
    <t>-16:28:36.9</t>
  </si>
  <si>
    <t>2MASX J00051672-1628368</t>
  </si>
  <si>
    <t>NGC7822</t>
  </si>
  <si>
    <t>+67:09:41.9</t>
  </si>
  <si>
    <t>LBN 589</t>
  </si>
  <si>
    <t>NGC7823</t>
  </si>
  <si>
    <t>-62:03:41.6</t>
  </si>
  <si>
    <t>2MASX J00044559-6203414</t>
  </si>
  <si>
    <t>NGC7824</t>
  </si>
  <si>
    <t>+06:55:12.4</t>
  </si>
  <si>
    <t>2MASX J00050624+0655122</t>
  </si>
  <si>
    <t>NGC7825</t>
  </si>
  <si>
    <t>+05:12:13.2</t>
  </si>
  <si>
    <t>2MASX J00050662+0512125</t>
  </si>
  <si>
    <t>NGC7826</t>
  </si>
  <si>
    <t>-20:41:17.8</t>
  </si>
  <si>
    <t>NGC7827</t>
  </si>
  <si>
    <t>+05:13:20.4</t>
  </si>
  <si>
    <t>2MASX J00052766+0513204</t>
  </si>
  <si>
    <t>NGC7828</t>
  </si>
  <si>
    <t>-13:24:58.0</t>
  </si>
  <si>
    <t>2MASX J00062708-1324580</t>
  </si>
  <si>
    <t>NGC7829</t>
  </si>
  <si>
    <t>-13:25:14.2</t>
  </si>
  <si>
    <t>2MASX J00062900-1325140</t>
  </si>
  <si>
    <t>NGC7830</t>
  </si>
  <si>
    <t>+08:20:34.0</t>
  </si>
  <si>
    <t>NGC7831</t>
  </si>
  <si>
    <t>2MASX J00071951+3236334</t>
  </si>
  <si>
    <t>NGC7832</t>
  </si>
  <si>
    <t>2MASX J00062844-0342581</t>
  </si>
  <si>
    <t>NGC7833</t>
  </si>
  <si>
    <t>+27:38:22.8</t>
  </si>
  <si>
    <t>NGC7834</t>
  </si>
  <si>
    <t>+08:22:04.4</t>
  </si>
  <si>
    <t>2MASX J00063780+0822045</t>
  </si>
  <si>
    <t>NGC7835</t>
  </si>
  <si>
    <t>+08:25:33.4</t>
  </si>
  <si>
    <t>2MASX J00064677+0825335</t>
  </si>
  <si>
    <t>NGC7836</t>
  </si>
  <si>
    <t>+33:04:14.8</t>
  </si>
  <si>
    <t>2MASX J00080163+3304148</t>
  </si>
  <si>
    <t>NGC7837</t>
  </si>
  <si>
    <t>+08:21:05.0</t>
  </si>
  <si>
    <t>2MASX J00065141+0821045</t>
  </si>
  <si>
    <t>NGC7838</t>
  </si>
  <si>
    <t>+08:21:03.1</t>
  </si>
  <si>
    <t>2MASX J00065396+0821027</t>
  </si>
  <si>
    <t>NGC7839</t>
  </si>
  <si>
    <t>+27:38:06.8</t>
  </si>
  <si>
    <t>NGC7840</t>
  </si>
  <si>
    <t>+08:23:00.6</t>
  </si>
  <si>
    <t>2MASX J00070878+0822598</t>
  </si>
  <si>
    <t>Messier</t>
  </si>
  <si>
    <t>Dec(J2000)</t>
  </si>
  <si>
    <t>RA(J2000)</t>
  </si>
  <si>
    <t>- Name: Object name composed by catalog + number</t>
  </si>
  <si>
    <t>NGC: New General Catalogue</t>
  </si>
  <si>
    <t>IC: Index Catalogue</t>
  </si>
  <si>
    <t>- Type: Object type</t>
  </si>
  <si>
    <t>*: Star</t>
  </si>
  <si>
    <t>**: Double star</t>
  </si>
  <si>
    <t>*Ass: Association of stars</t>
  </si>
  <si>
    <t>OCl: Open Cluster</t>
  </si>
  <si>
    <t>GCl: Globular Cluster</t>
  </si>
  <si>
    <t>Cl+N: Star cluster + Nebula</t>
  </si>
  <si>
    <t>G: Galaxy</t>
  </si>
  <si>
    <t>GPair: Galaxy Pair</t>
  </si>
  <si>
    <t>GTrpl: Galaxy Triplet</t>
  </si>
  <si>
    <t>GGroup: Group of galaxies</t>
  </si>
  <si>
    <t>PN: Planetary Nebula</t>
  </si>
  <si>
    <t>HII: HII Ionized region</t>
  </si>
  <si>
    <t>DrkN: Dark Nebula</t>
  </si>
  <si>
    <t>EmN: Emission Nebula</t>
  </si>
  <si>
    <t>Neb: Nebula</t>
  </si>
  <si>
    <t>RfN: Reflection Nebula</t>
  </si>
  <si>
    <t>SNR: Supernova remnant</t>
  </si>
  <si>
    <t>Nova: Nova star</t>
  </si>
  <si>
    <t>NonEx: Nonexistent object</t>
  </si>
  <si>
    <t>Dup: Duplicated object (see NGC or IC columns to find the master object)</t>
  </si>
  <si>
    <t>Other: Other classification (see object notes)</t>
  </si>
  <si>
    <t>- RA: Right Ascension in J2000 Epoch (HH:MM:SS.SS)</t>
  </si>
  <si>
    <t>- Dec: Declination in J2000 Epoch (+/-DD:MM:SS.SS)</t>
  </si>
  <si>
    <t>- Const: Constellation where the object is located</t>
  </si>
  <si>
    <t>- MajAx: Major axis, expressed in arcmin</t>
  </si>
  <si>
    <t>- MinAx: Minor axis, expressed in arcmin</t>
  </si>
  <si>
    <t>- PosAng: Major axis position angle (North Eastwards)</t>
  </si>
  <si>
    <t>- B-Mag: Apparent total magnitude in B filter</t>
  </si>
  <si>
    <t>- V-Mag: Apparent total magnitude in V filter</t>
  </si>
  <si>
    <t>- J-Mag: Apparent total magnitude in J filter</t>
  </si>
  <si>
    <t>- H-Mag: Apparent total magnitude in H filter</t>
  </si>
  <si>
    <t>- K-Mag: Apparent total magnitude in K filter</t>
  </si>
  <si>
    <t>- SurfBr (only Galaxies): Mean surface brigthness within 25 mag isophot (B-band), expressed in mag/arcsec2</t>
  </si>
  <si>
    <t>- Hubble (only Galaxies): Morphological type (for galaxies)</t>
  </si>
  <si>
    <t>- Cstar U-Mag (only Planetary Nebulae): Apparent magnitude of central star in U filter</t>
  </si>
  <si>
    <t>- Cstar B-Mag (only Planetary Nebulae): Apparent magnitude of central star in B filter</t>
  </si>
  <si>
    <t>- Cstar V-Mag (only Planetary Nebulae): Apparent magnitude of central star in V filter</t>
  </si>
  <si>
    <t>- M: cross reference Messier number</t>
  </si>
  <si>
    <t>- NGC: other NGC identification, if the object is listed twice in the catalog</t>
  </si>
  <si>
    <t>- IC: cross reference IC number, if the object is also listed with that identification</t>
  </si>
  <si>
    <t>- Cstar Names (only Planetary Nebulae): central star identifications</t>
  </si>
  <si>
    <t>- Identifiers: cross reference with other catalogs</t>
  </si>
  <si>
    <t>- Common names: Common names of the object if any</t>
  </si>
  <si>
    <t>- NED Notes: notes about object exported from NED</t>
  </si>
  <si>
    <t>- OpenNGC Notes: notes about the object data from OpenNGC catalog</t>
  </si>
  <si>
    <t>OpenNGC</t>
  </si>
  <si>
    <t>A license friendly NGC/IC objects database</t>
  </si>
  <si>
    <t>Credits: Mattia Verga https://github.com/mattiaverga/OpenNGC</t>
  </si>
  <si>
    <t>PRESENTATION</t>
  </si>
  <si>
    <t>OpenNGC is a database containing positions and main data of NGC (New General Catalogue) and IC (Index Catalogue) objects. Unlike other similar databases which are released with license limitations, OpenNGC is released under CC-BY-SA-4.0 license, which allows the use for a wider range of cases.</t>
  </si>
  <si>
    <t>For information about data fields contained in the database, please see the file NGC_guide.txt.</t>
  </si>
  <si>
    <t>DATA SOURCES</t>
  </si>
  <si>
    <t>OpenNGC has been built by merging data from:</t>
  </si>
  <si>
    <t>NASA/IPAC Extragalactic Database http://ned.ipac.caltech.edu/ This research has made use of the NASA/IPAC Extragalactic Database (NED) which is operated by the Jet Propulsion Laboratory, California Institute of Technology, under contract with the National Aeronautics and Space Administration.</t>
  </si>
  <si>
    <r>
      <t>HyperLEDA database </t>
    </r>
    <r>
      <rPr>
        <sz val="8"/>
        <color rgb="FF0366D6"/>
        <rFont val="Segoe UI"/>
        <family val="2"/>
      </rPr>
      <t>http://leda.univ-lyon1.fr</t>
    </r>
    <r>
      <rPr>
        <sz val="8"/>
        <color rgb="FF24292E"/>
        <rFont val="Segoe UI"/>
        <family val="2"/>
      </rPr>
      <t> We acknowledge the usage of the HyperLeda database (</t>
    </r>
    <r>
      <rPr>
        <sz val="8"/>
        <color rgb="FF0366D6"/>
        <rFont val="Segoe UI"/>
        <family val="2"/>
      </rPr>
      <t>http://leda.univ-lyon1.fr</t>
    </r>
    <r>
      <rPr>
        <sz val="8"/>
        <color rgb="FF24292E"/>
        <rFont val="Segoe UI"/>
        <family val="2"/>
      </rPr>
      <t>)</t>
    </r>
  </si>
  <si>
    <t>SIMBAD Astronomical Database http://simbad.u-strasbg.fr/simbad/ This research has made use of the SIMBAD database, operated at CDS, Strasbourg, France</t>
  </si>
  <si>
    <t>HEASARC High Energy Astrophysics Science Archive Research Center http://heasarc.gsfc.nasa.gov/ We used several databases from HEASARC such as messier, mwsc, lbn, plnebulae, lmcextobj and smcclustrs.</t>
  </si>
  <si>
    <t>Where incongruences between catalogs was found we used NED as source.</t>
  </si>
  <si>
    <t>Some common names are taken from internet sources like Wikipedia.</t>
  </si>
  <si>
    <t>NOTES ON OBJECT DATA</t>
  </si>
  <si>
    <t>All object types: coordinates are taken from NED; magnitudes are taken from SIMBAD if not specified otherwise.</t>
  </si>
  <si>
    <t>Galaxies (G | GGroup | GPair | Gtrpl): data about major axis, minor axis, position angle, surface brightness and Hubble classification is taken from LEDA; if major axis or minor axis data is not available from LEDA, then it's taken from SIMBAD (usually from 2MASS measures, so they're referred to IR, not visual; in this case a note is added to the object).</t>
  </si>
  <si>
    <t>Star clusters (OCl | GCl | *Ass | Cl+N): where available, diameters and position angle are taken from the following HEASARC tables: mwsc [central_radius]; smcclustrs [major_diameter, minor_diameter, position_angle]; lmcextobj [major_axis, minor_axis, position_angle].</t>
  </si>
  <si>
    <t>Planetary Nebulae (PN): data is imported from HEASARC plnebulae table, fields used are opt_diameter, umag_cstar, bmag_cstar, vmag_cstar, name, pk_name, iras_name, alt_name_1, alt_name_2, alt_name_3, alt_name_4. B_Mag and V_Mag are imported from LEDA, while J, H, K are from Simbad.</t>
  </si>
  <si>
    <t>Nebulae (HII | Neb | EmN | RfN | SNR): where available, major and minor axis are taken from HEASARC lbn table [large_dimension], [small dimension]. If data source is different then is specified in object notes.</t>
  </si>
  <si>
    <t>THE ADDENDUM</t>
  </si>
  <si>
    <t>The 'addendum' folder contains a separate catalog file with notably objects that are not part of the NGC or IC catalog. These objects may be of some interest to amateur astronomers.</t>
  </si>
  <si>
    <t>Note that two Messier objects (M40 and M45) haven't got any NGC or IC designation, so they're listed only in the addendum.</t>
  </si>
  <si>
    <t>PYTHON INTERFACE</t>
  </si>
  <si>
    <t>For a basic Python interface to OpenNGC data, see PyOngc project at https://github.com/mattiaverga/PyOngc.</t>
  </si>
  <si>
    <t>TAP INTERFACE</t>
  </si>
  <si>
    <t>A TAP-accessible database table of OpenNGC is available on http://dc.g-vo.org/tap.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</si>
</sst>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h:mm:ss\.ss"/>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0"/>
      <color theme="1"/>
      <name val="Calibri"/>
      <family val="2"/>
      <scheme val="minor"/>
    </font>
    <font>
      <sz val="22"/>
      <color rgb="FF24292E"/>
      <name val="Segoe UI"/>
      <family val="2"/>
    </font>
    <font>
      <sz val="8"/>
      <color rgb="FF24292E"/>
      <name val="Segoe UI"/>
      <family val="2"/>
    </font>
    <font>
      <sz val="8"/>
      <color rgb="FF0366D6"/>
      <name val="Segoe UI"/>
      <family val="2"/>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EAECEF"/>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15">
    <xf numFmtId="0" fontId="0" fillId="0" borderId="0" xfId="0"/>
    <xf numFmtId="47" fontId="0" fillId="0" borderId="0" xfId="0" applyNumberFormat="1"/>
    <xf numFmtId="164" fontId="0" fillId="0" borderId="0" xfId="0" applyNumberFormat="1"/>
    <xf numFmtId="0" fontId="0" fillId="0" borderId="0" xfId="0" applyAlignment="1">
      <alignment horizontal="center"/>
    </xf>
    <xf numFmtId="0" fontId="16" fillId="0" borderId="0" xfId="0" applyFont="1" applyAlignment="1">
      <alignment horizontal="center"/>
    </xf>
    <xf numFmtId="164" fontId="0" fillId="0" borderId="0" xfId="0" applyNumberFormat="1" applyAlignment="1">
      <alignment horizontal="center"/>
    </xf>
    <xf numFmtId="0" fontId="19" fillId="0" borderId="0" xfId="0" applyFont="1"/>
    <xf numFmtId="0" fontId="20" fillId="0" borderId="10" xfId="0" applyFont="1" applyBorder="1" applyAlignment="1">
      <alignment vertical="center" wrapText="1"/>
    </xf>
    <xf numFmtId="0" fontId="21" fillId="0" borderId="0" xfId="0" applyFont="1" applyAlignment="1">
      <alignment vertical="center" wrapText="1"/>
    </xf>
    <xf numFmtId="0" fontId="23" fillId="0" borderId="0" xfId="42" applyAlignment="1">
      <alignment vertical="center" wrapText="1"/>
    </xf>
    <xf numFmtId="0" fontId="22" fillId="0" borderId="0" xfId="0" applyFont="1" applyAlignment="1">
      <alignment vertical="center" wrapText="1"/>
    </xf>
    <xf numFmtId="0" fontId="0" fillId="0" borderId="0" xfId="0" applyAlignment="1">
      <alignment wrapText="1"/>
    </xf>
    <xf numFmtId="0" fontId="23" fillId="0" borderId="0" xfId="42" applyAlignment="1">
      <alignment horizontal="left" vertical="center" wrapText="1"/>
    </xf>
    <xf numFmtId="0" fontId="21" fillId="0" borderId="0" xfId="0" applyFont="1" applyAlignment="1">
      <alignment horizontal="left" vertical="center" wrapText="1"/>
    </xf>
    <xf numFmtId="0" fontId="18"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hyperlink" Target="http://dc.zah.uni-heidelberg.de/voidoi/q/lp/custom/10.21938/y.1ejWUD_MQ6b_eDFoVbbw"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304800</xdr:colOff>
      <xdr:row>4</xdr:row>
      <xdr:rowOff>123825</xdr:rowOff>
    </xdr:to>
    <xdr:sp macro="" textlink="">
      <xdr:nvSpPr>
        <xdr:cNvPr id="4097" name="AutoShape 1" descr="DOI: 10.21938/y.1ejWUD_MQ6b_eDFoVbbw">
          <a:hlinkClick xmlns:r="http://schemas.openxmlformats.org/officeDocument/2006/relationships" r:id="rId1"/>
          <a:extLst>
            <a:ext uri="{FF2B5EF4-FFF2-40B4-BE49-F238E27FC236}">
              <a16:creationId xmlns:a16="http://schemas.microsoft.com/office/drawing/2014/main" id="{5AE41B2E-EF7F-438F-81FC-A6BA03EED8C9}"/>
            </a:ext>
          </a:extLst>
        </xdr:cNvPr>
        <xdr:cNvSpPr>
          <a:spLocks noChangeAspect="1" noChangeArrowheads="1"/>
        </xdr:cNvSpPr>
      </xdr:nvSpPr>
      <xdr:spPr bwMode="auto">
        <a:xfrm>
          <a:off x="0" y="38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github.com/mattiaverga/OpenNGC" TargetMode="External"/><Relationship Id="rId13" Type="http://schemas.openxmlformats.org/officeDocument/2006/relationships/drawing" Target="../drawings/drawing1.xml"/><Relationship Id="rId3" Type="http://schemas.openxmlformats.org/officeDocument/2006/relationships/hyperlink" Target="https://github.com/mattiaverga/OpenNGC" TargetMode="External"/><Relationship Id="rId7" Type="http://schemas.openxmlformats.org/officeDocument/2006/relationships/hyperlink" Target="https://github.com/mattiaverga/OpenNGC" TargetMode="External"/><Relationship Id="rId12" Type="http://schemas.openxmlformats.org/officeDocument/2006/relationships/hyperlink" Target="http://dc.g-vo.org/tap" TargetMode="External"/><Relationship Id="rId2" Type="http://schemas.openxmlformats.org/officeDocument/2006/relationships/hyperlink" Target="https://github.com/mattiaverga/OpenNGC" TargetMode="External"/><Relationship Id="rId1" Type="http://schemas.openxmlformats.org/officeDocument/2006/relationships/hyperlink" Target="https://github.com/mattiaverga/OpenNGC" TargetMode="External"/><Relationship Id="rId6" Type="http://schemas.openxmlformats.org/officeDocument/2006/relationships/hyperlink" Target="http://heasarc.gsfc.nasa.gov/" TargetMode="External"/><Relationship Id="rId11" Type="http://schemas.openxmlformats.org/officeDocument/2006/relationships/hyperlink" Target="https://github.com/mattiaverga/OpenNGC" TargetMode="External"/><Relationship Id="rId5" Type="http://schemas.openxmlformats.org/officeDocument/2006/relationships/hyperlink" Target="http://simbad.u-strasbg.fr/simbad/" TargetMode="External"/><Relationship Id="rId10" Type="http://schemas.openxmlformats.org/officeDocument/2006/relationships/hyperlink" Target="https://github.com/mattiaverga/PyOngc" TargetMode="External"/><Relationship Id="rId4" Type="http://schemas.openxmlformats.org/officeDocument/2006/relationships/hyperlink" Target="http://ned.ipac.caltech.edu/" TargetMode="External"/><Relationship Id="rId9" Type="http://schemas.openxmlformats.org/officeDocument/2006/relationships/hyperlink" Target="https://github.com/mattiaverga/OpenN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F096-1407-4E7A-A13E-22BAA0D3CA83}">
  <dimension ref="A1:E7"/>
  <sheetViews>
    <sheetView tabSelected="1" workbookViewId="0">
      <selection sqref="A1:E1"/>
    </sheetView>
  </sheetViews>
  <sheetFormatPr defaultRowHeight="14.5" x14ac:dyDescent="0.35"/>
  <cols>
    <col min="3" max="3" width="10.453125" bestFit="1" customWidth="1"/>
    <col min="4" max="4" width="10.26953125" customWidth="1"/>
    <col min="5" max="5" width="10.6328125" customWidth="1"/>
  </cols>
  <sheetData>
    <row r="1" spans="1:5" ht="18.5" x14ac:dyDescent="0.45">
      <c r="A1" s="14" t="s">
        <v>31932</v>
      </c>
      <c r="B1" s="14"/>
      <c r="C1" s="14"/>
      <c r="D1" s="14"/>
      <c r="E1" s="14"/>
    </row>
    <row r="2" spans="1:5" x14ac:dyDescent="0.35">
      <c r="A2" s="4" t="s">
        <v>40103</v>
      </c>
      <c r="B2" s="4" t="s">
        <v>5</v>
      </c>
      <c r="C2" s="4" t="s">
        <v>40105</v>
      </c>
      <c r="D2" s="4" t="s">
        <v>40104</v>
      </c>
      <c r="E2" s="4" t="s">
        <v>2</v>
      </c>
    </row>
    <row r="3" spans="1:5" x14ac:dyDescent="0.35">
      <c r="A3" s="3">
        <f>VLOOKUP($A$1,'Open NGC Catalog'!$A$1:$Z$13959,19)</f>
        <v>51</v>
      </c>
      <c r="B3" s="3" t="str">
        <f>VLOOKUP($A$1,'Open NGC Catalog'!$A$1:$Z$13959,5)</f>
        <v>CVn</v>
      </c>
      <c r="C3" s="5">
        <f>VLOOKUP($A$1,'Open NGC Catalog'!$A$1:$Z$13959,3)</f>
        <v>0.56241562499999997</v>
      </c>
      <c r="D3" s="3" t="str">
        <f>VLOOKUP($A$1,'Open NGC Catalog'!$A$1:$Z$13959,4)</f>
        <v>+47:11:42.6</v>
      </c>
      <c r="E3" s="3" t="str">
        <f>VLOOKUP($A$1,'Open NGC Catalog'!$A$1:$Z$13959,2)</f>
        <v>G</v>
      </c>
    </row>
    <row r="4" spans="1:5" x14ac:dyDescent="0.35">
      <c r="A4" s="4" t="s">
        <v>6</v>
      </c>
      <c r="B4" s="4" t="s">
        <v>7</v>
      </c>
      <c r="C4" s="4" t="s">
        <v>8</v>
      </c>
      <c r="D4" s="4" t="s">
        <v>14</v>
      </c>
      <c r="E4" s="4" t="s">
        <v>15</v>
      </c>
    </row>
    <row r="5" spans="1:5" x14ac:dyDescent="0.35">
      <c r="A5" s="3">
        <f>VLOOKUP($A$1,'Open NGC Catalog'!$A$1:$Z$13959,6)</f>
        <v>13.71</v>
      </c>
      <c r="B5" s="3">
        <f>VLOOKUP($A$1,'Open NGC Catalog'!$A$1:$Z$13959,7)</f>
        <v>11.67</v>
      </c>
      <c r="C5" s="3">
        <f>VLOOKUP($A$1,'Open NGC Catalog'!$A$1:$Z$13959,8)</f>
        <v>163</v>
      </c>
      <c r="D5" s="3">
        <f>VLOOKUP($A$1,'Open NGC Catalog'!$A$1:$Z$13959,14)</f>
        <v>22.9</v>
      </c>
      <c r="E5" s="3" t="str">
        <f>VLOOKUP($A$1,'Open NGC Catalog'!$A$1:$Z$13959,15)</f>
        <v>SABb</v>
      </c>
    </row>
    <row r="6" spans="1:5" x14ac:dyDescent="0.35">
      <c r="A6" s="4" t="s">
        <v>9</v>
      </c>
      <c r="B6" s="4" t="s">
        <v>10</v>
      </c>
      <c r="C6" s="4" t="s">
        <v>11</v>
      </c>
      <c r="D6" s="4" t="s">
        <v>12</v>
      </c>
      <c r="E6" s="4" t="s">
        <v>13</v>
      </c>
    </row>
    <row r="7" spans="1:5" x14ac:dyDescent="0.35">
      <c r="A7" s="3">
        <f>VLOOKUP($A$1,'Open NGC Catalog'!$A$1:$Z$13959,9)</f>
        <v>9.26</v>
      </c>
      <c r="B7" s="3">
        <f>VLOOKUP($A$1,'Open NGC Catalog'!$A$1:$Z$13959,10)</f>
        <v>8.36</v>
      </c>
      <c r="C7" s="3">
        <f>VLOOKUP($A$1,'Open NGC Catalog'!$A$1:$Z$13959,11)</f>
        <v>6.4</v>
      </c>
      <c r="D7" s="3">
        <f>VLOOKUP($A$1,'Open NGC Catalog'!$A$1:$Z$13959,12)</f>
        <v>5.65</v>
      </c>
      <c r="E7" s="3">
        <f>VLOOKUP($A$1,'Open NGC Catalog'!$A$1:$Z$13959,13)</f>
        <v>5.5</v>
      </c>
    </row>
  </sheetData>
  <mergeCells count="1">
    <mergeCell ref="A1:E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959"/>
  <sheetViews>
    <sheetView workbookViewId="0">
      <pane xSplit="5" ySplit="1" topLeftCell="F13915" activePane="bottomRight" state="frozen"/>
      <selection pane="topRight" activeCell="F1" sqref="F1"/>
      <selection pane="bottomLeft" activeCell="A2" sqref="A2"/>
      <selection pane="bottomRight" activeCell="O1" sqref="O1"/>
    </sheetView>
  </sheetViews>
  <sheetFormatPr defaultRowHeight="14.5" x14ac:dyDescent="0.35"/>
  <cols>
    <col min="3" max="3" width="10.453125" style="2" bestFit="1" customWidth="1"/>
    <col min="4" max="4" width="10.90625" customWidth="1"/>
    <col min="23" max="23" width="22.90625" customWidth="1"/>
  </cols>
  <sheetData>
    <row r="1" spans="1:26" x14ac:dyDescent="0.35">
      <c r="A1" t="s">
        <v>1</v>
      </c>
      <c r="B1" t="s">
        <v>2</v>
      </c>
      <c r="C1" s="2"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row>
    <row r="2" spans="1:26" x14ac:dyDescent="0.35">
      <c r="A2" t="s">
        <v>27</v>
      </c>
      <c r="B2" t="s">
        <v>28</v>
      </c>
      <c r="C2" s="1">
        <v>5.8686342592592601E-3</v>
      </c>
      <c r="D2" t="s">
        <v>29</v>
      </c>
      <c r="E2" t="s">
        <v>30</v>
      </c>
    </row>
    <row r="3" spans="1:26" x14ac:dyDescent="0.35">
      <c r="A3" t="s">
        <v>31</v>
      </c>
      <c r="B3" t="s">
        <v>32</v>
      </c>
      <c r="C3" s="1">
        <v>7.6490740740740746E-3</v>
      </c>
      <c r="D3" t="s">
        <v>33</v>
      </c>
      <c r="E3" t="s">
        <v>34</v>
      </c>
      <c r="F3">
        <v>0.98</v>
      </c>
      <c r="G3">
        <v>0.32</v>
      </c>
      <c r="H3">
        <v>142</v>
      </c>
      <c r="I3">
        <v>15.46</v>
      </c>
      <c r="K3">
        <v>12.26</v>
      </c>
      <c r="L3">
        <v>11.48</v>
      </c>
      <c r="M3">
        <v>11.17</v>
      </c>
      <c r="N3">
        <v>23.45</v>
      </c>
      <c r="O3" t="s">
        <v>35</v>
      </c>
      <c r="W3" t="s">
        <v>36</v>
      </c>
    </row>
    <row r="4" spans="1:26" x14ac:dyDescent="0.35">
      <c r="A4" t="s">
        <v>37</v>
      </c>
      <c r="B4" t="s">
        <v>32</v>
      </c>
      <c r="C4" s="1">
        <v>8.4038194444444447E-3</v>
      </c>
      <c r="D4" t="s">
        <v>38</v>
      </c>
      <c r="E4" t="s">
        <v>39</v>
      </c>
      <c r="F4">
        <v>0.93</v>
      </c>
      <c r="G4">
        <v>0.67</v>
      </c>
      <c r="H4">
        <v>53</v>
      </c>
      <c r="I4">
        <v>15.1</v>
      </c>
      <c r="K4">
        <v>11.53</v>
      </c>
      <c r="L4">
        <v>10.79</v>
      </c>
      <c r="M4">
        <v>10.54</v>
      </c>
      <c r="N4">
        <v>23.5</v>
      </c>
      <c r="O4" t="s">
        <v>40</v>
      </c>
      <c r="W4" t="s">
        <v>41</v>
      </c>
    </row>
    <row r="5" spans="1:26" x14ac:dyDescent="0.35">
      <c r="A5" t="s">
        <v>42</v>
      </c>
      <c r="B5" t="s">
        <v>32</v>
      </c>
      <c r="C5" s="1">
        <v>9.3395833333333334E-3</v>
      </c>
      <c r="D5" t="s">
        <v>43</v>
      </c>
      <c r="E5" t="s">
        <v>30</v>
      </c>
      <c r="F5">
        <v>1.17</v>
      </c>
      <c r="G5">
        <v>0.84</v>
      </c>
      <c r="H5">
        <v>12</v>
      </c>
      <c r="I5">
        <v>14.2</v>
      </c>
      <c r="K5">
        <v>11.51</v>
      </c>
      <c r="L5">
        <v>10.65</v>
      </c>
      <c r="M5">
        <v>10.5</v>
      </c>
      <c r="N5">
        <v>23.01</v>
      </c>
      <c r="O5" t="s">
        <v>44</v>
      </c>
      <c r="W5" t="s">
        <v>45</v>
      </c>
    </row>
    <row r="6" spans="1:26" x14ac:dyDescent="0.35">
      <c r="A6" t="s">
        <v>46</v>
      </c>
      <c r="B6" t="s">
        <v>32</v>
      </c>
      <c r="C6" s="1">
        <v>1.2209837962962962E-2</v>
      </c>
      <c r="D6" t="s">
        <v>47</v>
      </c>
      <c r="E6" t="s">
        <v>34</v>
      </c>
      <c r="F6">
        <v>0.99</v>
      </c>
      <c r="G6">
        <v>0.66</v>
      </c>
      <c r="H6">
        <v>9</v>
      </c>
      <c r="I6">
        <v>14.57</v>
      </c>
      <c r="K6">
        <v>11.5</v>
      </c>
      <c r="L6">
        <v>10.85</v>
      </c>
      <c r="M6">
        <v>10.5</v>
      </c>
      <c r="N6">
        <v>23.4</v>
      </c>
      <c r="O6" t="s">
        <v>40</v>
      </c>
      <c r="W6" t="s">
        <v>48</v>
      </c>
    </row>
    <row r="7" spans="1:26" x14ac:dyDescent="0.35">
      <c r="A7" t="s">
        <v>49</v>
      </c>
      <c r="B7" t="s">
        <v>32</v>
      </c>
      <c r="C7" s="1">
        <v>1.3137037037037036E-2</v>
      </c>
      <c r="D7" t="s">
        <v>50</v>
      </c>
      <c r="E7" t="s">
        <v>39</v>
      </c>
      <c r="F7">
        <v>1.23</v>
      </c>
      <c r="G7">
        <v>1.08</v>
      </c>
      <c r="H7">
        <v>146</v>
      </c>
      <c r="I7">
        <v>14.5</v>
      </c>
      <c r="K7">
        <v>11.03</v>
      </c>
      <c r="L7">
        <v>10.32</v>
      </c>
      <c r="M7">
        <v>10.08</v>
      </c>
      <c r="N7">
        <v>23.89</v>
      </c>
      <c r="O7" t="s">
        <v>40</v>
      </c>
      <c r="W7" t="s">
        <v>51</v>
      </c>
    </row>
    <row r="8" spans="1:26" x14ac:dyDescent="0.35">
      <c r="A8" t="s">
        <v>52</v>
      </c>
      <c r="B8" t="s">
        <v>32</v>
      </c>
      <c r="C8" s="1">
        <v>1.3115277777777776E-2</v>
      </c>
      <c r="D8" t="s">
        <v>53</v>
      </c>
      <c r="E8" t="s">
        <v>39</v>
      </c>
      <c r="F8">
        <v>0.9</v>
      </c>
      <c r="G8">
        <v>0.63</v>
      </c>
      <c r="H8">
        <v>174</v>
      </c>
      <c r="I8">
        <v>14.7</v>
      </c>
      <c r="K8">
        <v>11.33</v>
      </c>
      <c r="L8">
        <v>10.57</v>
      </c>
      <c r="M8">
        <v>10.26</v>
      </c>
      <c r="N8">
        <v>23.22</v>
      </c>
      <c r="O8" t="s">
        <v>54</v>
      </c>
      <c r="W8" t="s">
        <v>55</v>
      </c>
    </row>
    <row r="9" spans="1:26" x14ac:dyDescent="0.35">
      <c r="A9" t="s">
        <v>56</v>
      </c>
      <c r="B9" t="s">
        <v>32</v>
      </c>
      <c r="C9" s="1">
        <v>1.3225925925925926E-2</v>
      </c>
      <c r="D9" t="s">
        <v>57</v>
      </c>
      <c r="E9" t="s">
        <v>39</v>
      </c>
      <c r="F9">
        <v>0.82</v>
      </c>
      <c r="G9">
        <v>0.34</v>
      </c>
      <c r="H9">
        <v>129</v>
      </c>
      <c r="I9">
        <v>15.16</v>
      </c>
      <c r="K9">
        <v>12.7</v>
      </c>
      <c r="L9">
        <v>12.08</v>
      </c>
      <c r="M9">
        <v>12.08</v>
      </c>
      <c r="N9">
        <v>23.4</v>
      </c>
      <c r="O9" t="s">
        <v>58</v>
      </c>
      <c r="W9" t="s">
        <v>59</v>
      </c>
    </row>
    <row r="10" spans="1:26" x14ac:dyDescent="0.35">
      <c r="A10" t="s">
        <v>60</v>
      </c>
      <c r="B10" t="s">
        <v>32</v>
      </c>
      <c r="C10" s="1">
        <v>1.3703472222222223E-2</v>
      </c>
      <c r="D10" t="s">
        <v>61</v>
      </c>
      <c r="E10" t="s">
        <v>34</v>
      </c>
      <c r="F10">
        <v>0.59</v>
      </c>
      <c r="G10">
        <v>0.46</v>
      </c>
      <c r="H10">
        <v>122</v>
      </c>
      <c r="I10">
        <v>15.41</v>
      </c>
      <c r="K10">
        <v>12.38</v>
      </c>
      <c r="L10">
        <v>11.71</v>
      </c>
      <c r="M10">
        <v>11.28</v>
      </c>
      <c r="N10">
        <v>22.88</v>
      </c>
      <c r="O10" t="s">
        <v>62</v>
      </c>
      <c r="W10" t="s">
        <v>63</v>
      </c>
    </row>
    <row r="11" spans="1:26" x14ac:dyDescent="0.35">
      <c r="A11" t="s">
        <v>64</v>
      </c>
      <c r="B11" t="s">
        <v>32</v>
      </c>
      <c r="C11" s="1">
        <v>1.4089583333333334E-2</v>
      </c>
      <c r="D11" t="s">
        <v>65</v>
      </c>
      <c r="E11" t="s">
        <v>66</v>
      </c>
      <c r="F11">
        <v>6.76</v>
      </c>
      <c r="G11">
        <v>6.03</v>
      </c>
      <c r="H11">
        <v>129</v>
      </c>
      <c r="I11">
        <v>13.6</v>
      </c>
      <c r="J11">
        <v>9.5</v>
      </c>
      <c r="K11">
        <v>7.23</v>
      </c>
      <c r="L11">
        <v>6.34</v>
      </c>
      <c r="M11">
        <v>6.01</v>
      </c>
      <c r="N11">
        <v>24.53</v>
      </c>
      <c r="O11" t="s">
        <v>67</v>
      </c>
      <c r="W11" t="s">
        <v>68</v>
      </c>
    </row>
    <row r="12" spans="1:26" x14ac:dyDescent="0.35">
      <c r="A12" t="s">
        <v>69</v>
      </c>
      <c r="B12" t="s">
        <v>70</v>
      </c>
      <c r="C12" s="1">
        <v>3.6798032407407408E-2</v>
      </c>
      <c r="D12" t="s">
        <v>71</v>
      </c>
      <c r="E12" t="s">
        <v>66</v>
      </c>
      <c r="T12">
        <v>281</v>
      </c>
    </row>
    <row r="13" spans="1:26" x14ac:dyDescent="0.35">
      <c r="A13" t="s">
        <v>72</v>
      </c>
      <c r="B13" t="s">
        <v>32</v>
      </c>
      <c r="C13" s="1">
        <v>1.4063078703703704E-2</v>
      </c>
      <c r="D13" t="s">
        <v>73</v>
      </c>
      <c r="E13" t="s">
        <v>39</v>
      </c>
      <c r="F13">
        <v>0.96</v>
      </c>
      <c r="G13">
        <v>0.32</v>
      </c>
      <c r="H13">
        <v>20</v>
      </c>
      <c r="I13">
        <v>15.08</v>
      </c>
      <c r="K13">
        <v>12.02</v>
      </c>
      <c r="L13">
        <v>11.3</v>
      </c>
      <c r="M13">
        <v>10.92</v>
      </c>
      <c r="N13">
        <v>22.93</v>
      </c>
      <c r="O13" t="s">
        <v>74</v>
      </c>
      <c r="W13" t="s">
        <v>75</v>
      </c>
    </row>
    <row r="14" spans="1:26" x14ac:dyDescent="0.35">
      <c r="A14" t="s">
        <v>76</v>
      </c>
      <c r="B14" t="s">
        <v>32</v>
      </c>
      <c r="C14" s="1">
        <v>1.4121412037037035E-2</v>
      </c>
      <c r="D14" t="s">
        <v>77</v>
      </c>
      <c r="E14" t="s">
        <v>39</v>
      </c>
      <c r="F14">
        <v>1.29</v>
      </c>
      <c r="G14">
        <v>0.53</v>
      </c>
      <c r="H14">
        <v>162</v>
      </c>
      <c r="I14">
        <v>15</v>
      </c>
      <c r="K14">
        <v>12.57</v>
      </c>
      <c r="L14">
        <v>11.78</v>
      </c>
      <c r="M14">
        <v>11.72</v>
      </c>
      <c r="N14">
        <v>23.53</v>
      </c>
      <c r="O14" t="s">
        <v>74</v>
      </c>
      <c r="W14" t="s">
        <v>78</v>
      </c>
    </row>
    <row r="15" spans="1:26" x14ac:dyDescent="0.35">
      <c r="A15" t="s">
        <v>79</v>
      </c>
      <c r="B15" t="s">
        <v>28</v>
      </c>
      <c r="C15" s="1">
        <v>1.5639930555555556E-2</v>
      </c>
      <c r="D15" t="s">
        <v>80</v>
      </c>
      <c r="E15" t="s">
        <v>39</v>
      </c>
    </row>
    <row r="16" spans="1:26" x14ac:dyDescent="0.35">
      <c r="A16" t="s">
        <v>81</v>
      </c>
      <c r="B16" t="s">
        <v>32</v>
      </c>
      <c r="C16" s="1">
        <v>1.9416550925925927E-2</v>
      </c>
      <c r="D16" t="s">
        <v>82</v>
      </c>
      <c r="E16" t="s">
        <v>34</v>
      </c>
      <c r="F16">
        <v>0.44</v>
      </c>
      <c r="G16">
        <v>0.38</v>
      </c>
      <c r="H16">
        <v>91</v>
      </c>
      <c r="I16">
        <v>15.91</v>
      </c>
      <c r="K16">
        <v>12.98</v>
      </c>
      <c r="L16">
        <v>12.33</v>
      </c>
      <c r="M16">
        <v>12.03</v>
      </c>
      <c r="N16">
        <v>22.85</v>
      </c>
      <c r="O16" t="s">
        <v>83</v>
      </c>
      <c r="W16" t="s">
        <v>84</v>
      </c>
    </row>
    <row r="17" spans="1:23" x14ac:dyDescent="0.35">
      <c r="A17" t="s">
        <v>85</v>
      </c>
      <c r="B17" t="s">
        <v>32</v>
      </c>
      <c r="C17" s="1">
        <v>1.9532986111111112E-2</v>
      </c>
      <c r="D17" t="s">
        <v>86</v>
      </c>
      <c r="E17" t="s">
        <v>34</v>
      </c>
      <c r="F17">
        <v>0.57999999999999996</v>
      </c>
      <c r="G17">
        <v>0.32</v>
      </c>
      <c r="H17">
        <v>62</v>
      </c>
      <c r="I17">
        <v>15.15</v>
      </c>
      <c r="K17">
        <v>12.75</v>
      </c>
      <c r="L17">
        <v>12.05</v>
      </c>
      <c r="M17">
        <v>11.71</v>
      </c>
      <c r="N17">
        <v>23</v>
      </c>
      <c r="O17" t="s">
        <v>87</v>
      </c>
      <c r="W17" t="s">
        <v>88</v>
      </c>
    </row>
    <row r="18" spans="1:23" x14ac:dyDescent="0.35">
      <c r="A18" t="s">
        <v>89</v>
      </c>
      <c r="B18" t="s">
        <v>32</v>
      </c>
      <c r="C18" s="1">
        <v>1.978912037037037E-2</v>
      </c>
      <c r="D18" t="s">
        <v>90</v>
      </c>
      <c r="E18" t="s">
        <v>39</v>
      </c>
      <c r="F18">
        <v>0.67</v>
      </c>
      <c r="G18">
        <v>0.54</v>
      </c>
      <c r="H18">
        <v>102</v>
      </c>
      <c r="I18">
        <v>14.8</v>
      </c>
      <c r="K18">
        <v>11.68</v>
      </c>
      <c r="L18">
        <v>10.96</v>
      </c>
      <c r="M18">
        <v>10.78</v>
      </c>
      <c r="N18">
        <v>23.04</v>
      </c>
      <c r="O18" t="s">
        <v>58</v>
      </c>
      <c r="W18" t="s">
        <v>91</v>
      </c>
    </row>
    <row r="19" spans="1:23" x14ac:dyDescent="0.35">
      <c r="A19" t="s">
        <v>92</v>
      </c>
      <c r="B19" t="s">
        <v>32</v>
      </c>
      <c r="C19" s="1">
        <v>1.9849074074074075E-2</v>
      </c>
      <c r="D19" t="s">
        <v>93</v>
      </c>
      <c r="E19" t="s">
        <v>34</v>
      </c>
      <c r="F19">
        <v>1.08</v>
      </c>
      <c r="G19">
        <v>0.41</v>
      </c>
      <c r="H19">
        <v>29</v>
      </c>
      <c r="I19">
        <v>15.03</v>
      </c>
      <c r="K19">
        <v>12.14</v>
      </c>
      <c r="L19">
        <v>11.39</v>
      </c>
      <c r="M19">
        <v>11.04</v>
      </c>
      <c r="N19">
        <v>23.62</v>
      </c>
      <c r="O19" t="s">
        <v>35</v>
      </c>
      <c r="W19" t="s">
        <v>94</v>
      </c>
    </row>
    <row r="20" spans="1:23" x14ac:dyDescent="0.35">
      <c r="A20" t="s">
        <v>95</v>
      </c>
      <c r="B20" t="s">
        <v>32</v>
      </c>
      <c r="C20" s="1">
        <v>1.9901388888888889E-2</v>
      </c>
      <c r="D20" t="s">
        <v>96</v>
      </c>
      <c r="E20" t="s">
        <v>34</v>
      </c>
      <c r="F20">
        <v>0.79</v>
      </c>
      <c r="G20">
        <v>0.67</v>
      </c>
      <c r="H20">
        <v>30</v>
      </c>
      <c r="I20">
        <v>15</v>
      </c>
      <c r="K20">
        <v>11.65</v>
      </c>
      <c r="L20">
        <v>10.96</v>
      </c>
      <c r="M20">
        <v>10.74</v>
      </c>
      <c r="N20">
        <v>23.52</v>
      </c>
      <c r="O20" t="s">
        <v>40</v>
      </c>
      <c r="W20" t="s">
        <v>97</v>
      </c>
    </row>
    <row r="21" spans="1:23" x14ac:dyDescent="0.35">
      <c r="A21" t="s">
        <v>98</v>
      </c>
      <c r="B21" t="s">
        <v>32</v>
      </c>
      <c r="C21" s="1">
        <v>1.9903703703703705E-2</v>
      </c>
      <c r="D21" t="s">
        <v>99</v>
      </c>
      <c r="E21" t="s">
        <v>34</v>
      </c>
      <c r="F21">
        <v>0.91</v>
      </c>
      <c r="G21">
        <v>0.77</v>
      </c>
      <c r="H21">
        <v>18</v>
      </c>
      <c r="I21">
        <v>14.88</v>
      </c>
      <c r="K21">
        <v>11.4</v>
      </c>
      <c r="L21">
        <v>10.65</v>
      </c>
      <c r="M21">
        <v>10.51</v>
      </c>
      <c r="N21">
        <v>23.41</v>
      </c>
      <c r="O21" t="s">
        <v>54</v>
      </c>
      <c r="W21" t="s">
        <v>100</v>
      </c>
    </row>
    <row r="22" spans="1:23" x14ac:dyDescent="0.35">
      <c r="A22" t="s">
        <v>101</v>
      </c>
      <c r="B22" t="s">
        <v>32</v>
      </c>
      <c r="C22" s="1">
        <v>2.0259606481481483E-2</v>
      </c>
      <c r="D22" t="s">
        <v>102</v>
      </c>
      <c r="E22" t="s">
        <v>34</v>
      </c>
      <c r="F22">
        <v>0.49</v>
      </c>
      <c r="G22">
        <v>0.45</v>
      </c>
      <c r="H22">
        <v>6</v>
      </c>
      <c r="I22">
        <v>14.5</v>
      </c>
      <c r="K22">
        <v>13.05</v>
      </c>
      <c r="L22">
        <v>12.42</v>
      </c>
      <c r="M22">
        <v>12.11</v>
      </c>
      <c r="N22">
        <v>22.96</v>
      </c>
      <c r="O22" t="s">
        <v>83</v>
      </c>
      <c r="W22" t="s">
        <v>103</v>
      </c>
    </row>
    <row r="23" spans="1:23" x14ac:dyDescent="0.35">
      <c r="A23" t="s">
        <v>104</v>
      </c>
      <c r="B23" t="s">
        <v>32</v>
      </c>
      <c r="C23" s="1">
        <v>2.0522800925925924E-2</v>
      </c>
      <c r="D23" t="s">
        <v>105</v>
      </c>
      <c r="E23" t="s">
        <v>34</v>
      </c>
      <c r="F23">
        <v>0.81</v>
      </c>
      <c r="G23">
        <v>0.44</v>
      </c>
      <c r="H23">
        <v>45</v>
      </c>
      <c r="I23">
        <v>14.73</v>
      </c>
      <c r="K23">
        <v>11.63</v>
      </c>
      <c r="L23">
        <v>10.98</v>
      </c>
      <c r="M23">
        <v>10.73</v>
      </c>
      <c r="N23">
        <v>23.07</v>
      </c>
      <c r="O23" t="s">
        <v>54</v>
      </c>
      <c r="W23" t="s">
        <v>106</v>
      </c>
    </row>
    <row r="24" spans="1:23" x14ac:dyDescent="0.35">
      <c r="A24" t="s">
        <v>107</v>
      </c>
      <c r="B24" t="s">
        <v>32</v>
      </c>
      <c r="C24" s="1">
        <v>2.1421296296296296E-2</v>
      </c>
      <c r="D24" t="s">
        <v>108</v>
      </c>
      <c r="E24" t="s">
        <v>34</v>
      </c>
      <c r="F24">
        <v>0.85</v>
      </c>
      <c r="G24">
        <v>0.77</v>
      </c>
      <c r="H24">
        <v>20</v>
      </c>
      <c r="I24">
        <v>15.06</v>
      </c>
      <c r="K24">
        <v>11.75</v>
      </c>
      <c r="L24">
        <v>11.23</v>
      </c>
      <c r="M24">
        <v>10.95</v>
      </c>
      <c r="N24">
        <v>23.52</v>
      </c>
      <c r="O24" t="s">
        <v>40</v>
      </c>
      <c r="W24" t="s">
        <v>109</v>
      </c>
    </row>
    <row r="25" spans="1:23" x14ac:dyDescent="0.35">
      <c r="A25" t="s">
        <v>110</v>
      </c>
      <c r="B25" t="s">
        <v>28</v>
      </c>
      <c r="C25" s="1">
        <v>2.1720254629629631E-2</v>
      </c>
      <c r="D25" t="s">
        <v>111</v>
      </c>
      <c r="E25" t="s">
        <v>112</v>
      </c>
    </row>
    <row r="26" spans="1:23" x14ac:dyDescent="0.35">
      <c r="A26" t="s">
        <v>113</v>
      </c>
      <c r="B26" t="s">
        <v>32</v>
      </c>
      <c r="C26" s="1">
        <v>2.166770833333333E-2</v>
      </c>
      <c r="D26" t="s">
        <v>114</v>
      </c>
      <c r="E26" t="s">
        <v>34</v>
      </c>
      <c r="F26">
        <v>0.86</v>
      </c>
      <c r="G26">
        <v>0.44</v>
      </c>
      <c r="H26">
        <v>34</v>
      </c>
      <c r="I26">
        <v>16</v>
      </c>
      <c r="K26">
        <v>12.15</v>
      </c>
      <c r="L26">
        <v>11.43</v>
      </c>
      <c r="M26">
        <v>11.17</v>
      </c>
      <c r="N26">
        <v>23.68</v>
      </c>
      <c r="O26" t="s">
        <v>87</v>
      </c>
      <c r="W26" t="s">
        <v>115</v>
      </c>
    </row>
    <row r="27" spans="1:23" x14ac:dyDescent="0.35">
      <c r="A27" t="s">
        <v>116</v>
      </c>
      <c r="B27" t="s">
        <v>70</v>
      </c>
      <c r="C27" s="1">
        <v>2.2059490740740744E-2</v>
      </c>
      <c r="D27" t="s">
        <v>117</v>
      </c>
      <c r="E27" t="s">
        <v>34</v>
      </c>
      <c r="T27">
        <v>135</v>
      </c>
    </row>
    <row r="28" spans="1:23" x14ac:dyDescent="0.35">
      <c r="A28" t="s">
        <v>118</v>
      </c>
      <c r="B28" t="s">
        <v>32</v>
      </c>
      <c r="C28" s="1">
        <v>2.2988888888888889E-2</v>
      </c>
      <c r="D28" t="s">
        <v>119</v>
      </c>
      <c r="E28" t="s">
        <v>34</v>
      </c>
      <c r="F28">
        <v>0.57999999999999996</v>
      </c>
      <c r="G28">
        <v>0.34</v>
      </c>
      <c r="H28">
        <v>148</v>
      </c>
      <c r="I28">
        <v>15.6</v>
      </c>
      <c r="K28">
        <v>13.49</v>
      </c>
      <c r="L28">
        <v>12.84</v>
      </c>
      <c r="M28">
        <v>12.39</v>
      </c>
      <c r="N28">
        <v>23.37</v>
      </c>
      <c r="W28" t="s">
        <v>120</v>
      </c>
    </row>
    <row r="29" spans="1:23" x14ac:dyDescent="0.35">
      <c r="A29" t="s">
        <v>121</v>
      </c>
      <c r="B29" t="s">
        <v>32</v>
      </c>
      <c r="C29" s="1">
        <v>2.3017592592592593E-2</v>
      </c>
      <c r="D29" t="s">
        <v>122</v>
      </c>
      <c r="E29" t="s">
        <v>34</v>
      </c>
      <c r="F29">
        <v>0.3</v>
      </c>
      <c r="G29">
        <v>0.22</v>
      </c>
      <c r="H29">
        <v>85</v>
      </c>
      <c r="I29">
        <v>12</v>
      </c>
      <c r="K29">
        <v>13.14</v>
      </c>
      <c r="L29">
        <v>12.53</v>
      </c>
      <c r="M29">
        <v>12.27</v>
      </c>
      <c r="O29" t="s">
        <v>40</v>
      </c>
      <c r="W29" t="s">
        <v>123</v>
      </c>
    </row>
    <row r="30" spans="1:23" x14ac:dyDescent="0.35">
      <c r="A30" t="s">
        <v>124</v>
      </c>
      <c r="B30" t="s">
        <v>32</v>
      </c>
      <c r="C30" s="1">
        <v>2.3736111111111111E-2</v>
      </c>
      <c r="D30" t="s">
        <v>125</v>
      </c>
      <c r="E30" t="s">
        <v>34</v>
      </c>
      <c r="F30">
        <v>0.66</v>
      </c>
      <c r="G30">
        <v>0.49</v>
      </c>
      <c r="H30">
        <v>160</v>
      </c>
      <c r="I30">
        <v>15.6</v>
      </c>
      <c r="K30">
        <v>11.76</v>
      </c>
      <c r="L30">
        <v>11.09</v>
      </c>
      <c r="M30">
        <v>10.69</v>
      </c>
      <c r="N30">
        <v>23.75</v>
      </c>
      <c r="O30" t="s">
        <v>40</v>
      </c>
      <c r="W30" t="s">
        <v>126</v>
      </c>
    </row>
    <row r="31" spans="1:23" x14ac:dyDescent="0.35">
      <c r="A31" t="s">
        <v>127</v>
      </c>
      <c r="B31" t="s">
        <v>32</v>
      </c>
      <c r="C31" s="1">
        <v>2.3781481481481483E-2</v>
      </c>
      <c r="D31" t="s">
        <v>128</v>
      </c>
      <c r="E31" t="s">
        <v>34</v>
      </c>
      <c r="F31">
        <v>0.69</v>
      </c>
      <c r="G31">
        <v>0.39</v>
      </c>
      <c r="H31">
        <v>23</v>
      </c>
      <c r="I31">
        <v>15.17</v>
      </c>
      <c r="K31">
        <v>12.08</v>
      </c>
      <c r="L31">
        <v>11.28</v>
      </c>
      <c r="M31">
        <v>11</v>
      </c>
      <c r="N31">
        <v>23.71</v>
      </c>
      <c r="O31" t="s">
        <v>87</v>
      </c>
      <c r="W31" t="s">
        <v>129</v>
      </c>
    </row>
    <row r="32" spans="1:23" x14ac:dyDescent="0.35">
      <c r="A32" t="s">
        <v>130</v>
      </c>
      <c r="B32" t="s">
        <v>32</v>
      </c>
      <c r="C32" s="1">
        <v>2.3896180555555552E-2</v>
      </c>
      <c r="D32" t="s">
        <v>131</v>
      </c>
      <c r="E32" t="s">
        <v>39</v>
      </c>
      <c r="F32">
        <v>1.1599999999999999</v>
      </c>
      <c r="G32">
        <v>0.23</v>
      </c>
      <c r="H32">
        <v>90</v>
      </c>
      <c r="I32">
        <v>15.5</v>
      </c>
      <c r="K32">
        <v>11.44</v>
      </c>
      <c r="L32">
        <v>10.55</v>
      </c>
      <c r="M32">
        <v>10.24</v>
      </c>
      <c r="N32">
        <v>23.86</v>
      </c>
      <c r="O32" t="s">
        <v>132</v>
      </c>
      <c r="W32" t="s">
        <v>133</v>
      </c>
    </row>
    <row r="33" spans="1:25" x14ac:dyDescent="0.35">
      <c r="A33" t="s">
        <v>134</v>
      </c>
      <c r="B33" t="s">
        <v>32</v>
      </c>
      <c r="C33" s="1">
        <v>2.4325115740740741E-2</v>
      </c>
      <c r="D33" t="s">
        <v>135</v>
      </c>
      <c r="E33" t="s">
        <v>34</v>
      </c>
      <c r="F33">
        <v>0.62</v>
      </c>
      <c r="G33">
        <v>0.39</v>
      </c>
      <c r="H33">
        <v>1</v>
      </c>
      <c r="I33">
        <v>16.149999999999999</v>
      </c>
      <c r="K33">
        <v>12.22</v>
      </c>
      <c r="L33">
        <v>11.52</v>
      </c>
      <c r="M33">
        <v>11.16</v>
      </c>
      <c r="N33">
        <v>23.62</v>
      </c>
      <c r="O33" t="s">
        <v>87</v>
      </c>
      <c r="W33" t="s">
        <v>136</v>
      </c>
    </row>
    <row r="34" spans="1:25" x14ac:dyDescent="0.35">
      <c r="A34" t="s">
        <v>137</v>
      </c>
      <c r="B34" t="s">
        <v>32</v>
      </c>
      <c r="C34" s="1">
        <v>2.4365277777777777E-2</v>
      </c>
      <c r="D34" t="s">
        <v>138</v>
      </c>
      <c r="E34" t="s">
        <v>34</v>
      </c>
      <c r="F34">
        <v>0.78</v>
      </c>
      <c r="G34">
        <v>0.57999999999999996</v>
      </c>
      <c r="H34">
        <v>123</v>
      </c>
      <c r="I34">
        <v>15.29</v>
      </c>
      <c r="K34">
        <v>12.12</v>
      </c>
      <c r="L34">
        <v>11.46</v>
      </c>
      <c r="M34">
        <v>11.19</v>
      </c>
      <c r="N34">
        <v>23.6</v>
      </c>
      <c r="W34" t="s">
        <v>139</v>
      </c>
    </row>
    <row r="35" spans="1:25" x14ac:dyDescent="0.35">
      <c r="A35" t="s">
        <v>140</v>
      </c>
      <c r="B35" t="s">
        <v>32</v>
      </c>
      <c r="C35" s="1">
        <v>2.4727083333333334E-2</v>
      </c>
      <c r="D35" t="s">
        <v>141</v>
      </c>
      <c r="E35" t="s">
        <v>39</v>
      </c>
      <c r="F35">
        <v>2.81</v>
      </c>
      <c r="G35">
        <v>1.05</v>
      </c>
      <c r="H35">
        <v>156</v>
      </c>
      <c r="I35">
        <v>13.9</v>
      </c>
      <c r="K35">
        <v>10.36</v>
      </c>
      <c r="L35">
        <v>9.65</v>
      </c>
      <c r="M35">
        <v>9.42</v>
      </c>
      <c r="N35">
        <v>24.32</v>
      </c>
      <c r="O35" t="s">
        <v>142</v>
      </c>
      <c r="W35" t="s">
        <v>143</v>
      </c>
    </row>
    <row r="36" spans="1:25" x14ac:dyDescent="0.35">
      <c r="A36" t="s">
        <v>144</v>
      </c>
      <c r="B36" t="s">
        <v>32</v>
      </c>
      <c r="C36" s="1">
        <v>2.6156018518518519E-2</v>
      </c>
      <c r="D36" t="s">
        <v>145</v>
      </c>
      <c r="E36" t="s">
        <v>39</v>
      </c>
      <c r="F36">
        <v>0.9</v>
      </c>
      <c r="G36">
        <v>0.74</v>
      </c>
      <c r="H36">
        <v>18</v>
      </c>
      <c r="I36">
        <v>15</v>
      </c>
      <c r="K36">
        <v>11.99</v>
      </c>
      <c r="L36">
        <v>11.23</v>
      </c>
      <c r="M36">
        <v>10.93</v>
      </c>
      <c r="N36">
        <v>23.36</v>
      </c>
      <c r="O36" t="s">
        <v>44</v>
      </c>
      <c r="W36" t="s">
        <v>146</v>
      </c>
    </row>
    <row r="37" spans="1:25" x14ac:dyDescent="0.35">
      <c r="A37" t="s">
        <v>147</v>
      </c>
      <c r="B37" t="s">
        <v>32</v>
      </c>
      <c r="C37" s="1">
        <v>2.6269097222222221E-2</v>
      </c>
      <c r="D37" t="s">
        <v>148</v>
      </c>
      <c r="E37" t="s">
        <v>34</v>
      </c>
      <c r="F37">
        <v>0.31</v>
      </c>
      <c r="G37">
        <v>0.3</v>
      </c>
      <c r="H37">
        <v>60</v>
      </c>
      <c r="I37">
        <v>15.62</v>
      </c>
      <c r="K37">
        <v>12.72</v>
      </c>
      <c r="L37">
        <v>12.07</v>
      </c>
      <c r="M37">
        <v>11.67</v>
      </c>
      <c r="W37" t="s">
        <v>149</v>
      </c>
    </row>
    <row r="38" spans="1:25" x14ac:dyDescent="0.35">
      <c r="A38" t="s">
        <v>150</v>
      </c>
      <c r="B38" t="s">
        <v>32</v>
      </c>
      <c r="C38" s="1">
        <v>2.6784490740740744E-2</v>
      </c>
      <c r="D38" t="s">
        <v>151</v>
      </c>
      <c r="E38" t="s">
        <v>34</v>
      </c>
      <c r="F38">
        <v>0.67</v>
      </c>
      <c r="G38">
        <v>0.38</v>
      </c>
      <c r="H38">
        <v>158</v>
      </c>
      <c r="I38">
        <v>16.23</v>
      </c>
      <c r="K38">
        <v>13.19</v>
      </c>
      <c r="L38">
        <v>12.37</v>
      </c>
      <c r="M38">
        <v>11.97</v>
      </c>
      <c r="N38">
        <v>23.37</v>
      </c>
      <c r="O38" t="s">
        <v>152</v>
      </c>
      <c r="W38" t="s">
        <v>153</v>
      </c>
    </row>
    <row r="39" spans="1:25" x14ac:dyDescent="0.35">
      <c r="A39" t="s">
        <v>154</v>
      </c>
      <c r="B39" t="s">
        <v>32</v>
      </c>
      <c r="C39" s="1">
        <v>2.68375E-2</v>
      </c>
      <c r="D39" t="s">
        <v>155</v>
      </c>
      <c r="E39" t="s">
        <v>34</v>
      </c>
      <c r="F39">
        <v>0.77</v>
      </c>
      <c r="G39">
        <v>0.56999999999999995</v>
      </c>
      <c r="H39">
        <v>65</v>
      </c>
      <c r="I39">
        <v>15.02</v>
      </c>
      <c r="K39">
        <v>12.41</v>
      </c>
      <c r="L39">
        <v>11.72</v>
      </c>
      <c r="M39">
        <v>11.39</v>
      </c>
      <c r="N39">
        <v>22.93</v>
      </c>
      <c r="O39" t="s">
        <v>44</v>
      </c>
      <c r="W39" t="s">
        <v>156</v>
      </c>
    </row>
    <row r="40" spans="1:25" x14ac:dyDescent="0.35">
      <c r="A40" t="s">
        <v>157</v>
      </c>
      <c r="B40" t="s">
        <v>70</v>
      </c>
      <c r="C40" s="1">
        <v>2.7180555555555555E-2</v>
      </c>
      <c r="D40" t="s">
        <v>158</v>
      </c>
      <c r="E40" t="s">
        <v>34</v>
      </c>
      <c r="T40">
        <v>178</v>
      </c>
    </row>
    <row r="41" spans="1:25" x14ac:dyDescent="0.35">
      <c r="A41" t="s">
        <v>159</v>
      </c>
      <c r="B41" t="s">
        <v>32</v>
      </c>
      <c r="C41" s="1">
        <v>2.7331018518518518E-2</v>
      </c>
      <c r="D41" t="s">
        <v>160</v>
      </c>
      <c r="E41" t="s">
        <v>34</v>
      </c>
      <c r="F41">
        <v>1.05</v>
      </c>
      <c r="G41">
        <v>0.43</v>
      </c>
      <c r="H41">
        <v>14</v>
      </c>
      <c r="I41">
        <v>15.1</v>
      </c>
      <c r="K41">
        <v>11.79</v>
      </c>
      <c r="L41">
        <v>11.08</v>
      </c>
      <c r="M41">
        <v>10.76</v>
      </c>
      <c r="N41">
        <v>23.27</v>
      </c>
      <c r="O41" t="s">
        <v>35</v>
      </c>
      <c r="W41" t="s">
        <v>161</v>
      </c>
    </row>
    <row r="42" spans="1:25" x14ac:dyDescent="0.35">
      <c r="A42" t="s">
        <v>162</v>
      </c>
      <c r="B42" t="s">
        <v>32</v>
      </c>
      <c r="C42" s="1">
        <v>2.7550578703703709E-2</v>
      </c>
      <c r="D42" t="s">
        <v>163</v>
      </c>
      <c r="E42" t="s">
        <v>34</v>
      </c>
      <c r="F42">
        <v>0.71</v>
      </c>
      <c r="G42">
        <v>0.45</v>
      </c>
      <c r="H42">
        <v>162</v>
      </c>
      <c r="I42">
        <v>15.2</v>
      </c>
      <c r="K42">
        <v>13.52</v>
      </c>
      <c r="L42">
        <v>12.87</v>
      </c>
      <c r="M42">
        <v>12.63</v>
      </c>
      <c r="N42">
        <v>23.2</v>
      </c>
      <c r="W42" t="s">
        <v>164</v>
      </c>
    </row>
    <row r="43" spans="1:25" x14ac:dyDescent="0.35">
      <c r="A43" t="s">
        <v>165</v>
      </c>
      <c r="B43" t="s">
        <v>32</v>
      </c>
      <c r="C43" s="1">
        <v>2.8539814814814813E-2</v>
      </c>
      <c r="D43" t="s">
        <v>166</v>
      </c>
      <c r="E43" t="s">
        <v>34</v>
      </c>
      <c r="F43">
        <v>0.76</v>
      </c>
      <c r="G43">
        <v>0.53</v>
      </c>
      <c r="H43">
        <v>56</v>
      </c>
      <c r="I43">
        <v>15.38</v>
      </c>
      <c r="K43">
        <v>12.81</v>
      </c>
      <c r="L43">
        <v>11.98</v>
      </c>
      <c r="M43">
        <v>11.74</v>
      </c>
      <c r="N43">
        <v>23.25</v>
      </c>
      <c r="O43" t="s">
        <v>167</v>
      </c>
      <c r="W43" t="s">
        <v>168</v>
      </c>
    </row>
    <row r="44" spans="1:25" x14ac:dyDescent="0.35">
      <c r="A44" t="s">
        <v>169</v>
      </c>
      <c r="B44" t="s">
        <v>32</v>
      </c>
      <c r="C44" s="1">
        <v>2.9421990740740742E-2</v>
      </c>
      <c r="D44" t="s">
        <v>170</v>
      </c>
      <c r="E44" t="s">
        <v>112</v>
      </c>
      <c r="F44">
        <v>1.26</v>
      </c>
      <c r="G44">
        <v>1.1499999999999999</v>
      </c>
      <c r="H44">
        <v>87</v>
      </c>
      <c r="I44">
        <v>14.4</v>
      </c>
      <c r="K44">
        <v>11.23</v>
      </c>
      <c r="L44">
        <v>10.56</v>
      </c>
      <c r="M44">
        <v>10.24</v>
      </c>
      <c r="N44">
        <v>23.13</v>
      </c>
      <c r="O44" t="s">
        <v>167</v>
      </c>
      <c r="W44" t="s">
        <v>171</v>
      </c>
    </row>
    <row r="45" spans="1:25" x14ac:dyDescent="0.35">
      <c r="A45" t="s">
        <v>172</v>
      </c>
      <c r="B45" t="s">
        <v>70</v>
      </c>
      <c r="C45" s="1">
        <v>2.9350462962962964E-2</v>
      </c>
      <c r="D45" t="s">
        <v>173</v>
      </c>
      <c r="E45" t="s">
        <v>34</v>
      </c>
      <c r="T45">
        <v>223</v>
      </c>
    </row>
    <row r="46" spans="1:25" x14ac:dyDescent="0.35">
      <c r="A46" t="s">
        <v>174</v>
      </c>
      <c r="B46" t="s">
        <v>175</v>
      </c>
      <c r="C46" s="1">
        <v>2.9587268518518516E-2</v>
      </c>
      <c r="D46" t="s">
        <v>176</v>
      </c>
      <c r="E46" t="s">
        <v>112</v>
      </c>
      <c r="Y46" t="s">
        <v>177</v>
      </c>
    </row>
    <row r="47" spans="1:25" x14ac:dyDescent="0.35">
      <c r="A47" t="s">
        <v>178</v>
      </c>
      <c r="B47" t="s">
        <v>32</v>
      </c>
      <c r="C47" s="1">
        <v>2.9837615740740741E-2</v>
      </c>
      <c r="D47" t="s">
        <v>179</v>
      </c>
      <c r="E47" t="s">
        <v>112</v>
      </c>
      <c r="F47">
        <v>0.8</v>
      </c>
      <c r="G47">
        <v>0.61</v>
      </c>
      <c r="H47">
        <v>82</v>
      </c>
      <c r="I47">
        <v>14.7</v>
      </c>
      <c r="K47">
        <v>12.3</v>
      </c>
      <c r="L47">
        <v>11.69</v>
      </c>
      <c r="M47">
        <v>11.45</v>
      </c>
      <c r="N47">
        <v>22.83</v>
      </c>
      <c r="O47" t="s">
        <v>180</v>
      </c>
      <c r="W47" t="s">
        <v>181</v>
      </c>
    </row>
    <row r="48" spans="1:25" x14ac:dyDescent="0.35">
      <c r="A48" t="s">
        <v>182</v>
      </c>
      <c r="B48" t="s">
        <v>32</v>
      </c>
      <c r="C48" s="1">
        <v>2.9803356481481483E-2</v>
      </c>
      <c r="D48" t="s">
        <v>183</v>
      </c>
      <c r="E48" t="s">
        <v>34</v>
      </c>
      <c r="F48">
        <v>0.41</v>
      </c>
      <c r="G48">
        <v>0.24</v>
      </c>
      <c r="H48">
        <v>100</v>
      </c>
      <c r="I48">
        <v>16.09</v>
      </c>
      <c r="K48">
        <v>12.72</v>
      </c>
      <c r="L48">
        <v>12.02</v>
      </c>
      <c r="M48">
        <v>11.75</v>
      </c>
      <c r="W48" t="s">
        <v>184</v>
      </c>
    </row>
    <row r="49" spans="1:23" x14ac:dyDescent="0.35">
      <c r="A49" t="s">
        <v>185</v>
      </c>
      <c r="B49" t="s">
        <v>32</v>
      </c>
      <c r="C49" s="1">
        <v>3.0260069444444444E-2</v>
      </c>
      <c r="D49" t="s">
        <v>186</v>
      </c>
      <c r="E49" t="s">
        <v>34</v>
      </c>
      <c r="F49">
        <v>1.1200000000000001</v>
      </c>
      <c r="G49">
        <v>0.92</v>
      </c>
      <c r="H49">
        <v>172</v>
      </c>
      <c r="I49">
        <v>14.11</v>
      </c>
      <c r="K49">
        <v>11.03</v>
      </c>
      <c r="L49">
        <v>10.34</v>
      </c>
      <c r="M49">
        <v>10.029999999999999</v>
      </c>
      <c r="N49">
        <v>23.01</v>
      </c>
      <c r="O49" t="s">
        <v>54</v>
      </c>
      <c r="U49">
        <v>1577</v>
      </c>
      <c r="W49" t="s">
        <v>187</v>
      </c>
    </row>
    <row r="50" spans="1:23" x14ac:dyDescent="0.35">
      <c r="A50" t="s">
        <v>188</v>
      </c>
      <c r="B50" t="s">
        <v>32</v>
      </c>
      <c r="C50" s="1">
        <v>3.0510763888888889E-2</v>
      </c>
      <c r="D50" t="s">
        <v>189</v>
      </c>
      <c r="E50" t="s">
        <v>34</v>
      </c>
      <c r="F50">
        <v>1.28</v>
      </c>
      <c r="G50">
        <v>1.04</v>
      </c>
      <c r="H50">
        <v>77</v>
      </c>
      <c r="I50">
        <v>14.5</v>
      </c>
      <c r="K50">
        <v>12.83</v>
      </c>
      <c r="L50">
        <v>12.62</v>
      </c>
      <c r="M50">
        <v>12.06</v>
      </c>
      <c r="N50">
        <v>23.39</v>
      </c>
      <c r="O50" t="s">
        <v>167</v>
      </c>
      <c r="W50" t="s">
        <v>190</v>
      </c>
    </row>
    <row r="51" spans="1:23" x14ac:dyDescent="0.35">
      <c r="A51" t="s">
        <v>191</v>
      </c>
      <c r="B51" t="s">
        <v>32</v>
      </c>
      <c r="C51" s="1">
        <v>3.2010532407407408E-2</v>
      </c>
      <c r="D51" t="s">
        <v>192</v>
      </c>
      <c r="E51" t="s">
        <v>34</v>
      </c>
      <c r="F51">
        <v>1.02</v>
      </c>
      <c r="G51">
        <v>0.87</v>
      </c>
      <c r="H51">
        <v>169</v>
      </c>
      <c r="I51">
        <v>14.74</v>
      </c>
      <c r="K51">
        <v>11.45</v>
      </c>
      <c r="L51">
        <v>10.71</v>
      </c>
      <c r="M51">
        <v>10.49</v>
      </c>
      <c r="N51">
        <v>23.71</v>
      </c>
      <c r="O51" t="s">
        <v>40</v>
      </c>
      <c r="W51" t="s">
        <v>193</v>
      </c>
    </row>
    <row r="52" spans="1:23" x14ac:dyDescent="0.35">
      <c r="A52" t="s">
        <v>194</v>
      </c>
      <c r="B52" t="s">
        <v>32</v>
      </c>
      <c r="C52" s="1">
        <v>3.2224768518518514E-2</v>
      </c>
      <c r="D52" t="s">
        <v>195</v>
      </c>
      <c r="E52" t="s">
        <v>34</v>
      </c>
      <c r="F52">
        <v>1.7</v>
      </c>
      <c r="G52">
        <v>1.1100000000000001</v>
      </c>
      <c r="H52">
        <v>55</v>
      </c>
      <c r="I52">
        <v>13.41</v>
      </c>
      <c r="K52">
        <v>11.26</v>
      </c>
      <c r="L52">
        <v>10.61</v>
      </c>
      <c r="M52">
        <v>10.25</v>
      </c>
      <c r="N52">
        <v>23.63</v>
      </c>
      <c r="O52" t="s">
        <v>54</v>
      </c>
      <c r="W52" t="s">
        <v>196</v>
      </c>
    </row>
    <row r="53" spans="1:23" x14ac:dyDescent="0.35">
      <c r="A53" t="s">
        <v>197</v>
      </c>
      <c r="B53" t="s">
        <v>32</v>
      </c>
      <c r="C53" s="1">
        <v>3.3608564814814813E-2</v>
      </c>
      <c r="D53" t="s">
        <v>198</v>
      </c>
      <c r="E53" t="s">
        <v>39</v>
      </c>
      <c r="F53">
        <v>0.95</v>
      </c>
      <c r="G53">
        <v>0.41</v>
      </c>
      <c r="H53">
        <v>96</v>
      </c>
      <c r="I53">
        <v>15.4</v>
      </c>
      <c r="K53">
        <v>13.18</v>
      </c>
      <c r="L53">
        <v>12.74</v>
      </c>
      <c r="M53">
        <v>12.54</v>
      </c>
      <c r="N53">
        <v>23.41</v>
      </c>
      <c r="O53" t="s">
        <v>35</v>
      </c>
      <c r="W53" t="s">
        <v>199</v>
      </c>
    </row>
    <row r="54" spans="1:23" x14ac:dyDescent="0.35">
      <c r="A54" t="s">
        <v>200</v>
      </c>
      <c r="B54" t="s">
        <v>32</v>
      </c>
      <c r="C54" s="1">
        <v>3.519409722222222E-2</v>
      </c>
      <c r="D54" t="s">
        <v>201</v>
      </c>
      <c r="E54" t="s">
        <v>39</v>
      </c>
      <c r="F54">
        <v>0.87</v>
      </c>
      <c r="G54">
        <v>0.62</v>
      </c>
      <c r="H54">
        <v>94</v>
      </c>
      <c r="I54">
        <v>15.5</v>
      </c>
      <c r="K54">
        <v>11.34</v>
      </c>
      <c r="L54">
        <v>10.64</v>
      </c>
      <c r="M54">
        <v>10.3</v>
      </c>
      <c r="N54">
        <v>23.75</v>
      </c>
      <c r="O54" t="s">
        <v>180</v>
      </c>
      <c r="W54" t="s">
        <v>202</v>
      </c>
    </row>
    <row r="55" spans="1:23" x14ac:dyDescent="0.35">
      <c r="A55" t="s">
        <v>203</v>
      </c>
      <c r="B55" t="s">
        <v>28</v>
      </c>
      <c r="C55" s="1">
        <v>3.5264467592592594E-2</v>
      </c>
      <c r="D55" t="s">
        <v>204</v>
      </c>
      <c r="E55" t="s">
        <v>34</v>
      </c>
    </row>
    <row r="56" spans="1:23" x14ac:dyDescent="0.35">
      <c r="A56" t="s">
        <v>205</v>
      </c>
      <c r="B56" t="s">
        <v>32</v>
      </c>
      <c r="C56" s="1">
        <v>3.5907291666666667E-2</v>
      </c>
      <c r="D56" t="s">
        <v>206</v>
      </c>
      <c r="E56" t="s">
        <v>39</v>
      </c>
      <c r="F56">
        <v>0.55000000000000004</v>
      </c>
      <c r="G56">
        <v>0.28000000000000003</v>
      </c>
      <c r="H56">
        <v>175</v>
      </c>
      <c r="I56">
        <v>14.5</v>
      </c>
      <c r="K56">
        <v>11.26</v>
      </c>
      <c r="L56">
        <v>10.51</v>
      </c>
      <c r="M56">
        <v>10.26</v>
      </c>
      <c r="N56">
        <v>22.14</v>
      </c>
      <c r="O56" t="s">
        <v>62</v>
      </c>
      <c r="W56" t="s">
        <v>207</v>
      </c>
    </row>
    <row r="57" spans="1:23" x14ac:dyDescent="0.35">
      <c r="A57" t="s">
        <v>208</v>
      </c>
      <c r="B57" t="s">
        <v>32</v>
      </c>
      <c r="C57" s="1">
        <v>3.5763194444444445E-2</v>
      </c>
      <c r="D57" t="s">
        <v>209</v>
      </c>
      <c r="E57" t="s">
        <v>34</v>
      </c>
      <c r="F57">
        <v>0.82</v>
      </c>
      <c r="G57">
        <v>0.74</v>
      </c>
      <c r="H57">
        <v>116</v>
      </c>
      <c r="I57">
        <v>16.5</v>
      </c>
      <c r="K57">
        <v>13.14</v>
      </c>
      <c r="L57">
        <v>12.6</v>
      </c>
      <c r="M57">
        <v>12.6</v>
      </c>
      <c r="N57">
        <v>23.23</v>
      </c>
      <c r="O57" t="s">
        <v>167</v>
      </c>
      <c r="W57" t="s">
        <v>210</v>
      </c>
    </row>
    <row r="58" spans="1:23" x14ac:dyDescent="0.35">
      <c r="A58" t="s">
        <v>211</v>
      </c>
      <c r="B58" t="s">
        <v>32</v>
      </c>
      <c r="C58" s="1">
        <v>3.8061342592592591E-2</v>
      </c>
      <c r="D58" t="s">
        <v>212</v>
      </c>
      <c r="E58" t="s">
        <v>39</v>
      </c>
      <c r="F58">
        <v>1.03</v>
      </c>
      <c r="G58">
        <v>0.96</v>
      </c>
      <c r="H58">
        <v>10</v>
      </c>
      <c r="I58">
        <v>15.7</v>
      </c>
      <c r="K58">
        <v>12.32</v>
      </c>
      <c r="L58">
        <v>11.47</v>
      </c>
      <c r="M58">
        <v>11.4</v>
      </c>
      <c r="N58">
        <v>24.3</v>
      </c>
      <c r="O58" t="s">
        <v>54</v>
      </c>
      <c r="W58" t="s">
        <v>213</v>
      </c>
    </row>
    <row r="59" spans="1:23" x14ac:dyDescent="0.35">
      <c r="A59" t="s">
        <v>214</v>
      </c>
      <c r="B59" t="s">
        <v>32</v>
      </c>
      <c r="C59" s="1">
        <v>3.8222685185185186E-2</v>
      </c>
      <c r="D59" t="s">
        <v>215</v>
      </c>
      <c r="E59" t="s">
        <v>34</v>
      </c>
      <c r="F59">
        <v>0.84</v>
      </c>
      <c r="G59">
        <v>0.5</v>
      </c>
      <c r="H59">
        <v>105</v>
      </c>
      <c r="I59">
        <v>15.51</v>
      </c>
      <c r="K59">
        <v>12.03</v>
      </c>
      <c r="L59">
        <v>11.25</v>
      </c>
      <c r="M59">
        <v>10.97</v>
      </c>
      <c r="N59">
        <v>23.74</v>
      </c>
      <c r="O59" t="s">
        <v>180</v>
      </c>
      <c r="W59" t="s">
        <v>216</v>
      </c>
    </row>
    <row r="60" spans="1:23" x14ac:dyDescent="0.35">
      <c r="A60" t="s">
        <v>217</v>
      </c>
      <c r="B60" t="s">
        <v>218</v>
      </c>
      <c r="C60" s="1">
        <v>3.9914467592592588E-2</v>
      </c>
      <c r="D60" t="s">
        <v>219</v>
      </c>
      <c r="E60" t="s">
        <v>66</v>
      </c>
      <c r="F60">
        <v>10</v>
      </c>
      <c r="G60">
        <v>5</v>
      </c>
      <c r="W60" t="s">
        <v>220</v>
      </c>
    </row>
    <row r="61" spans="1:23" x14ac:dyDescent="0.35">
      <c r="A61" t="s">
        <v>221</v>
      </c>
      <c r="B61" t="s">
        <v>32</v>
      </c>
      <c r="C61" s="1">
        <v>3.8937847222222224E-2</v>
      </c>
      <c r="D61" t="s">
        <v>222</v>
      </c>
      <c r="E61" t="s">
        <v>34</v>
      </c>
      <c r="F61">
        <v>1.04</v>
      </c>
      <c r="G61">
        <v>0.76</v>
      </c>
      <c r="H61">
        <v>48</v>
      </c>
      <c r="I61">
        <v>15.75</v>
      </c>
      <c r="K61">
        <v>11.61</v>
      </c>
      <c r="L61">
        <v>10.88</v>
      </c>
      <c r="M61">
        <v>10.52</v>
      </c>
      <c r="N61">
        <v>24.14</v>
      </c>
      <c r="O61" t="s">
        <v>44</v>
      </c>
      <c r="W61" t="s">
        <v>223</v>
      </c>
    </row>
    <row r="62" spans="1:23" x14ac:dyDescent="0.35">
      <c r="A62" t="s">
        <v>224</v>
      </c>
      <c r="B62" t="s">
        <v>32</v>
      </c>
      <c r="C62" s="1">
        <v>3.9666666666666663E-2</v>
      </c>
      <c r="D62" t="s">
        <v>225</v>
      </c>
      <c r="E62" t="s">
        <v>39</v>
      </c>
      <c r="F62">
        <v>1.34</v>
      </c>
      <c r="G62">
        <v>1.29</v>
      </c>
      <c r="H62">
        <v>175</v>
      </c>
      <c r="I62">
        <v>15.3</v>
      </c>
      <c r="K62">
        <v>11.65</v>
      </c>
      <c r="L62">
        <v>10.97</v>
      </c>
      <c r="M62">
        <v>10.54</v>
      </c>
      <c r="N62">
        <v>24.61</v>
      </c>
      <c r="O62" t="s">
        <v>54</v>
      </c>
      <c r="W62" t="s">
        <v>226</v>
      </c>
    </row>
    <row r="63" spans="1:23" x14ac:dyDescent="0.35">
      <c r="A63" t="s">
        <v>227</v>
      </c>
      <c r="B63" t="s">
        <v>32</v>
      </c>
      <c r="C63" s="1">
        <v>4.0786342592592596E-2</v>
      </c>
      <c r="D63" t="s">
        <v>228</v>
      </c>
      <c r="E63" t="s">
        <v>39</v>
      </c>
      <c r="F63">
        <v>0.76</v>
      </c>
      <c r="G63">
        <v>0.46</v>
      </c>
      <c r="H63">
        <v>25</v>
      </c>
      <c r="I63">
        <v>15</v>
      </c>
      <c r="K63">
        <v>11.79</v>
      </c>
      <c r="L63">
        <v>11.08</v>
      </c>
      <c r="M63">
        <v>10.77</v>
      </c>
      <c r="N63">
        <v>22.85</v>
      </c>
      <c r="O63" t="s">
        <v>74</v>
      </c>
      <c r="W63" t="s">
        <v>229</v>
      </c>
    </row>
    <row r="64" spans="1:23" x14ac:dyDescent="0.35">
      <c r="A64" t="s">
        <v>230</v>
      </c>
      <c r="B64" t="s">
        <v>231</v>
      </c>
      <c r="C64" s="1">
        <v>4.1306018518518513E-2</v>
      </c>
      <c r="D64" t="s">
        <v>232</v>
      </c>
      <c r="E64" t="s">
        <v>66</v>
      </c>
      <c r="F64">
        <v>10</v>
      </c>
      <c r="G64">
        <v>3</v>
      </c>
      <c r="I64">
        <v>13.33</v>
      </c>
      <c r="W64" t="s">
        <v>233</v>
      </c>
    </row>
    <row r="65" spans="1:26" x14ac:dyDescent="0.35">
      <c r="A65" t="s">
        <v>234</v>
      </c>
      <c r="B65" t="s">
        <v>32</v>
      </c>
      <c r="C65" s="1">
        <v>4.125486111111111E-2</v>
      </c>
      <c r="D65" t="s">
        <v>235</v>
      </c>
      <c r="E65" t="s">
        <v>39</v>
      </c>
      <c r="F65">
        <v>1.03</v>
      </c>
      <c r="G65">
        <v>0.65</v>
      </c>
      <c r="H65">
        <v>148</v>
      </c>
      <c r="I65">
        <v>15.6</v>
      </c>
      <c r="K65">
        <v>11.8</v>
      </c>
      <c r="L65">
        <v>11.03</v>
      </c>
      <c r="M65">
        <v>10.77</v>
      </c>
      <c r="N65">
        <v>23.88</v>
      </c>
      <c r="O65" t="s">
        <v>54</v>
      </c>
      <c r="W65" t="s">
        <v>236</v>
      </c>
    </row>
    <row r="66" spans="1:26" x14ac:dyDescent="0.35">
      <c r="A66" t="s">
        <v>237</v>
      </c>
      <c r="B66" t="s">
        <v>32</v>
      </c>
      <c r="C66" s="1">
        <v>4.2308101851851854E-2</v>
      </c>
      <c r="D66" t="s">
        <v>238</v>
      </c>
      <c r="E66" t="s">
        <v>112</v>
      </c>
      <c r="F66">
        <v>2.56</v>
      </c>
      <c r="G66">
        <v>0.73</v>
      </c>
      <c r="H66">
        <v>154</v>
      </c>
      <c r="I66">
        <v>13.8</v>
      </c>
      <c r="K66">
        <v>10.5</v>
      </c>
      <c r="L66">
        <v>9.7799999999999994</v>
      </c>
      <c r="M66">
        <v>9.51</v>
      </c>
      <c r="N66">
        <v>23.45</v>
      </c>
      <c r="O66" t="s">
        <v>74</v>
      </c>
      <c r="W66" t="s">
        <v>239</v>
      </c>
    </row>
    <row r="67" spans="1:26" x14ac:dyDescent="0.35">
      <c r="A67" t="s">
        <v>240</v>
      </c>
      <c r="B67" t="s">
        <v>32</v>
      </c>
      <c r="C67" s="1">
        <v>4.204282407407408E-2</v>
      </c>
      <c r="D67" t="s">
        <v>241</v>
      </c>
      <c r="E67" t="s">
        <v>39</v>
      </c>
      <c r="F67">
        <v>1.23</v>
      </c>
      <c r="G67">
        <v>0.42</v>
      </c>
      <c r="H67">
        <v>124</v>
      </c>
      <c r="I67">
        <v>15</v>
      </c>
      <c r="K67">
        <v>11.73</v>
      </c>
      <c r="L67">
        <v>11.12</v>
      </c>
      <c r="M67">
        <v>10.74</v>
      </c>
      <c r="N67">
        <v>23.66</v>
      </c>
      <c r="O67" t="s">
        <v>62</v>
      </c>
      <c r="W67" t="s">
        <v>242</v>
      </c>
    </row>
    <row r="68" spans="1:26" x14ac:dyDescent="0.35">
      <c r="A68" t="s">
        <v>243</v>
      </c>
      <c r="B68" t="s">
        <v>244</v>
      </c>
      <c r="C68" s="1">
        <v>4.1871064814814812E-2</v>
      </c>
      <c r="D68" t="s">
        <v>245</v>
      </c>
      <c r="E68" t="s">
        <v>34</v>
      </c>
      <c r="Y68" t="s">
        <v>246</v>
      </c>
    </row>
    <row r="69" spans="1:26" x14ac:dyDescent="0.35">
      <c r="A69" t="s">
        <v>247</v>
      </c>
      <c r="B69" t="s">
        <v>244</v>
      </c>
      <c r="C69" s="1">
        <v>4.1917245370370372E-2</v>
      </c>
      <c r="D69" t="s">
        <v>248</v>
      </c>
      <c r="E69" t="s">
        <v>34</v>
      </c>
      <c r="Y69" t="s">
        <v>246</v>
      </c>
    </row>
    <row r="70" spans="1:26" x14ac:dyDescent="0.35">
      <c r="A70" t="s">
        <v>249</v>
      </c>
      <c r="B70" t="s">
        <v>32</v>
      </c>
      <c r="C70" s="1">
        <v>4.2634953703703703E-2</v>
      </c>
      <c r="D70" t="s">
        <v>250</v>
      </c>
      <c r="E70" t="s">
        <v>39</v>
      </c>
      <c r="F70">
        <v>0.76</v>
      </c>
      <c r="G70">
        <v>0.41</v>
      </c>
      <c r="H70">
        <v>71</v>
      </c>
      <c r="I70">
        <v>14.7</v>
      </c>
      <c r="K70">
        <v>11.89</v>
      </c>
      <c r="L70">
        <v>11.02</v>
      </c>
      <c r="M70">
        <v>10.86</v>
      </c>
      <c r="N70">
        <v>23.04</v>
      </c>
      <c r="O70" t="s">
        <v>251</v>
      </c>
      <c r="W70" t="s">
        <v>252</v>
      </c>
    </row>
    <row r="71" spans="1:26" x14ac:dyDescent="0.35">
      <c r="A71" t="s">
        <v>253</v>
      </c>
      <c r="B71" t="s">
        <v>32</v>
      </c>
      <c r="C71" s="1">
        <v>4.2406828703703707E-2</v>
      </c>
      <c r="D71" t="s">
        <v>254</v>
      </c>
      <c r="E71" t="s">
        <v>34</v>
      </c>
      <c r="F71">
        <v>0.42</v>
      </c>
      <c r="G71">
        <v>0.24</v>
      </c>
      <c r="H71">
        <v>147</v>
      </c>
      <c r="I71">
        <v>16.77</v>
      </c>
      <c r="K71">
        <v>13.37</v>
      </c>
      <c r="L71">
        <v>12.65</v>
      </c>
      <c r="M71">
        <v>12.29</v>
      </c>
      <c r="N71">
        <v>23.65</v>
      </c>
      <c r="O71" t="s">
        <v>87</v>
      </c>
      <c r="W71" t="s">
        <v>255</v>
      </c>
      <c r="Z71" t="s">
        <v>256</v>
      </c>
    </row>
    <row r="72" spans="1:26" x14ac:dyDescent="0.35">
      <c r="A72" t="s">
        <v>257</v>
      </c>
      <c r="B72" t="s">
        <v>258</v>
      </c>
      <c r="C72" s="1">
        <v>4.2584027777777776E-2</v>
      </c>
      <c r="D72" t="s">
        <v>259</v>
      </c>
      <c r="E72" t="s">
        <v>34</v>
      </c>
      <c r="Y72" t="s">
        <v>260</v>
      </c>
    </row>
    <row r="73" spans="1:26" x14ac:dyDescent="0.35">
      <c r="A73" t="s">
        <v>261</v>
      </c>
      <c r="B73" t="s">
        <v>258</v>
      </c>
      <c r="C73" s="1">
        <v>4.2762847222222226E-2</v>
      </c>
      <c r="D73" t="s">
        <v>262</v>
      </c>
      <c r="E73" t="s">
        <v>34</v>
      </c>
    </row>
    <row r="74" spans="1:26" x14ac:dyDescent="0.35">
      <c r="A74" t="s">
        <v>263</v>
      </c>
      <c r="B74" t="s">
        <v>32</v>
      </c>
      <c r="C74" s="1">
        <v>4.5057291666666666E-2</v>
      </c>
      <c r="D74" t="s">
        <v>264</v>
      </c>
      <c r="E74" t="s">
        <v>39</v>
      </c>
      <c r="F74">
        <v>0.62</v>
      </c>
      <c r="G74">
        <v>0.48</v>
      </c>
      <c r="H74">
        <v>149</v>
      </c>
      <c r="I74">
        <v>15.4</v>
      </c>
      <c r="K74">
        <v>13.3</v>
      </c>
      <c r="L74">
        <v>12.43</v>
      </c>
      <c r="M74">
        <v>12.5</v>
      </c>
      <c r="N74">
        <v>23.23</v>
      </c>
      <c r="W74" t="s">
        <v>265</v>
      </c>
    </row>
    <row r="75" spans="1:26" x14ac:dyDescent="0.35">
      <c r="A75" t="s">
        <v>266</v>
      </c>
      <c r="B75" t="s">
        <v>32</v>
      </c>
      <c r="C75" s="1">
        <v>4.5786458333333335E-2</v>
      </c>
      <c r="D75" t="s">
        <v>267</v>
      </c>
      <c r="E75" t="s">
        <v>39</v>
      </c>
      <c r="F75">
        <v>0.56999999999999995</v>
      </c>
      <c r="G75">
        <v>0.46</v>
      </c>
      <c r="H75">
        <v>5</v>
      </c>
      <c r="I75">
        <v>15.7</v>
      </c>
      <c r="K75">
        <v>12.32</v>
      </c>
      <c r="L75">
        <v>11.73</v>
      </c>
      <c r="M75">
        <v>11.5</v>
      </c>
      <c r="N75">
        <v>23.1</v>
      </c>
      <c r="O75" t="s">
        <v>180</v>
      </c>
      <c r="W75" t="s">
        <v>268</v>
      </c>
    </row>
    <row r="76" spans="1:26" x14ac:dyDescent="0.35">
      <c r="A76" t="s">
        <v>269</v>
      </c>
      <c r="B76" t="s">
        <v>32</v>
      </c>
      <c r="C76" s="1">
        <v>4.6662152777777778E-2</v>
      </c>
      <c r="D76" t="s">
        <v>270</v>
      </c>
      <c r="E76" t="s">
        <v>39</v>
      </c>
      <c r="F76">
        <v>0.66</v>
      </c>
      <c r="G76">
        <v>0.51</v>
      </c>
      <c r="H76">
        <v>31</v>
      </c>
      <c r="I76">
        <v>15</v>
      </c>
      <c r="K76">
        <v>12.38</v>
      </c>
      <c r="L76">
        <v>11.67</v>
      </c>
      <c r="M76">
        <v>11.24</v>
      </c>
      <c r="N76">
        <v>22.8</v>
      </c>
      <c r="O76" t="s">
        <v>35</v>
      </c>
      <c r="W76" t="s">
        <v>271</v>
      </c>
    </row>
    <row r="77" spans="1:26" x14ac:dyDescent="0.35">
      <c r="A77" t="s">
        <v>272</v>
      </c>
      <c r="B77" t="s">
        <v>32</v>
      </c>
      <c r="C77" s="1">
        <v>4.7357754629629628E-2</v>
      </c>
      <c r="D77" t="s">
        <v>273</v>
      </c>
      <c r="E77" t="s">
        <v>34</v>
      </c>
      <c r="F77">
        <v>0.81</v>
      </c>
      <c r="G77">
        <v>0.36</v>
      </c>
      <c r="H77">
        <v>116</v>
      </c>
      <c r="I77">
        <v>15.5</v>
      </c>
      <c r="K77">
        <v>11.98</v>
      </c>
      <c r="L77">
        <v>11.21</v>
      </c>
      <c r="M77">
        <v>10.87</v>
      </c>
      <c r="N77">
        <v>23.52</v>
      </c>
      <c r="O77" t="s">
        <v>87</v>
      </c>
      <c r="W77" t="s">
        <v>274</v>
      </c>
    </row>
    <row r="78" spans="1:26" x14ac:dyDescent="0.35">
      <c r="A78" t="s">
        <v>275</v>
      </c>
      <c r="B78" t="s">
        <v>32</v>
      </c>
      <c r="C78" s="1">
        <v>4.7728587962962955E-2</v>
      </c>
      <c r="D78" t="s">
        <v>276</v>
      </c>
      <c r="E78" t="s">
        <v>34</v>
      </c>
      <c r="F78">
        <v>0.52</v>
      </c>
      <c r="G78">
        <v>0.44</v>
      </c>
      <c r="H78">
        <v>90</v>
      </c>
      <c r="I78">
        <v>16.23</v>
      </c>
      <c r="K78">
        <v>12.6</v>
      </c>
      <c r="L78">
        <v>11.91</v>
      </c>
      <c r="M78">
        <v>11.75</v>
      </c>
      <c r="N78">
        <v>23.56</v>
      </c>
      <c r="O78" t="s">
        <v>54</v>
      </c>
      <c r="W78" t="s">
        <v>277</v>
      </c>
    </row>
    <row r="79" spans="1:26" x14ac:dyDescent="0.35">
      <c r="A79" t="s">
        <v>278</v>
      </c>
      <c r="B79" t="s">
        <v>32</v>
      </c>
      <c r="C79" s="1">
        <v>4.7774305555555556E-2</v>
      </c>
      <c r="D79" t="s">
        <v>279</v>
      </c>
      <c r="E79" t="s">
        <v>34</v>
      </c>
      <c r="F79">
        <v>1.75</v>
      </c>
      <c r="G79">
        <v>0.75</v>
      </c>
      <c r="H79">
        <v>126</v>
      </c>
      <c r="I79">
        <v>15.24</v>
      </c>
      <c r="K79">
        <v>11.08</v>
      </c>
      <c r="L79">
        <v>10.4</v>
      </c>
      <c r="M79">
        <v>10.08</v>
      </c>
      <c r="N79">
        <v>24.55</v>
      </c>
      <c r="O79" t="s">
        <v>62</v>
      </c>
      <c r="W79" t="s">
        <v>280</v>
      </c>
    </row>
    <row r="80" spans="1:26" x14ac:dyDescent="0.35">
      <c r="A80" t="s">
        <v>281</v>
      </c>
      <c r="B80" t="s">
        <v>32</v>
      </c>
      <c r="C80" s="1">
        <v>4.7797569444444445E-2</v>
      </c>
      <c r="D80" t="s">
        <v>282</v>
      </c>
      <c r="E80" t="s">
        <v>34</v>
      </c>
      <c r="F80">
        <v>1.24</v>
      </c>
      <c r="G80">
        <v>0.91</v>
      </c>
      <c r="H80">
        <v>158</v>
      </c>
      <c r="I80">
        <v>14.93</v>
      </c>
      <c r="K80">
        <v>11.25</v>
      </c>
      <c r="L80">
        <v>10.54</v>
      </c>
      <c r="M80">
        <v>10.29</v>
      </c>
      <c r="N80">
        <v>24.12</v>
      </c>
      <c r="O80" t="s">
        <v>180</v>
      </c>
      <c r="W80" t="s">
        <v>283</v>
      </c>
    </row>
    <row r="81" spans="1:26" x14ac:dyDescent="0.35">
      <c r="A81" t="s">
        <v>284</v>
      </c>
      <c r="B81" t="s">
        <v>285</v>
      </c>
      <c r="C81" s="1">
        <v>4.7811342592592593E-2</v>
      </c>
      <c r="D81" t="s">
        <v>286</v>
      </c>
      <c r="E81" t="s">
        <v>34</v>
      </c>
      <c r="F81">
        <v>1.2</v>
      </c>
      <c r="Y81" t="s">
        <v>287</v>
      </c>
      <c r="Z81" t="s">
        <v>288</v>
      </c>
    </row>
    <row r="82" spans="1:26" x14ac:dyDescent="0.35">
      <c r="A82" t="s">
        <v>289</v>
      </c>
      <c r="B82" t="s">
        <v>32</v>
      </c>
      <c r="C82" s="1">
        <v>4.7809027777777784E-2</v>
      </c>
      <c r="D82" t="s">
        <v>290</v>
      </c>
      <c r="E82" t="s">
        <v>34</v>
      </c>
      <c r="F82">
        <v>1.5</v>
      </c>
      <c r="G82">
        <v>1.03</v>
      </c>
      <c r="H82">
        <v>83</v>
      </c>
      <c r="I82">
        <v>14.75</v>
      </c>
      <c r="N82">
        <v>24.48</v>
      </c>
      <c r="O82" t="s">
        <v>40</v>
      </c>
      <c r="W82" t="s">
        <v>291</v>
      </c>
    </row>
    <row r="83" spans="1:26" x14ac:dyDescent="0.35">
      <c r="A83" t="s">
        <v>292</v>
      </c>
      <c r="B83" t="s">
        <v>32</v>
      </c>
      <c r="C83" s="1">
        <v>4.7814004629629626E-2</v>
      </c>
      <c r="D83" t="s">
        <v>293</v>
      </c>
      <c r="E83" t="s">
        <v>34</v>
      </c>
      <c r="F83">
        <v>1.5</v>
      </c>
      <c r="G83">
        <v>1.06</v>
      </c>
      <c r="H83">
        <v>50</v>
      </c>
      <c r="I83">
        <v>14.6</v>
      </c>
      <c r="K83">
        <v>11.16</v>
      </c>
      <c r="L83">
        <v>10.42</v>
      </c>
      <c r="M83">
        <v>10.27</v>
      </c>
      <c r="N83">
        <v>23.66</v>
      </c>
      <c r="O83" t="s">
        <v>40</v>
      </c>
      <c r="W83" t="s">
        <v>294</v>
      </c>
    </row>
    <row r="84" spans="1:26" x14ac:dyDescent="0.35">
      <c r="A84" t="s">
        <v>295</v>
      </c>
      <c r="B84" t="s">
        <v>32</v>
      </c>
      <c r="C84" s="1">
        <v>4.8174305555555554E-2</v>
      </c>
      <c r="D84" t="s">
        <v>296</v>
      </c>
      <c r="E84" t="s">
        <v>34</v>
      </c>
      <c r="F84">
        <v>1.17</v>
      </c>
      <c r="G84">
        <v>0.91</v>
      </c>
      <c r="H84">
        <v>145</v>
      </c>
      <c r="I84">
        <v>14.8</v>
      </c>
      <c r="K84">
        <v>11.4</v>
      </c>
      <c r="L84">
        <v>10.71</v>
      </c>
      <c r="M84">
        <v>10.44</v>
      </c>
      <c r="N84">
        <v>23.57</v>
      </c>
      <c r="O84" t="s">
        <v>58</v>
      </c>
      <c r="W84" t="s">
        <v>297</v>
      </c>
    </row>
    <row r="85" spans="1:26" x14ac:dyDescent="0.35">
      <c r="A85" t="s">
        <v>298</v>
      </c>
      <c r="B85" t="s">
        <v>32</v>
      </c>
      <c r="C85" s="1">
        <v>4.7983680555555554E-2</v>
      </c>
      <c r="D85" t="s">
        <v>299</v>
      </c>
      <c r="E85" t="s">
        <v>34</v>
      </c>
      <c r="F85">
        <v>0.91</v>
      </c>
      <c r="G85">
        <v>0.83</v>
      </c>
      <c r="H85">
        <v>93</v>
      </c>
      <c r="I85">
        <v>14.85</v>
      </c>
      <c r="K85">
        <v>11.75</v>
      </c>
      <c r="L85">
        <v>11.09</v>
      </c>
      <c r="M85">
        <v>10.7</v>
      </c>
      <c r="N85">
        <v>23.32</v>
      </c>
      <c r="O85" t="s">
        <v>54</v>
      </c>
      <c r="W85" t="s">
        <v>300</v>
      </c>
    </row>
    <row r="86" spans="1:26" x14ac:dyDescent="0.35">
      <c r="A86" t="s">
        <v>301</v>
      </c>
      <c r="B86" t="s">
        <v>32</v>
      </c>
      <c r="C86" s="1">
        <v>4.8955787037037041E-2</v>
      </c>
      <c r="D86" t="s">
        <v>302</v>
      </c>
      <c r="E86" t="s">
        <v>34</v>
      </c>
      <c r="F86">
        <v>0.68</v>
      </c>
      <c r="G86">
        <v>0.45</v>
      </c>
      <c r="H86">
        <v>114</v>
      </c>
      <c r="I86">
        <v>15.2</v>
      </c>
      <c r="K86">
        <v>12.3</v>
      </c>
      <c r="L86">
        <v>11.57</v>
      </c>
      <c r="M86">
        <v>11.3</v>
      </c>
      <c r="N86">
        <v>23.2</v>
      </c>
      <c r="W86" t="s">
        <v>303</v>
      </c>
    </row>
    <row r="87" spans="1:26" x14ac:dyDescent="0.35">
      <c r="A87" t="s">
        <v>304</v>
      </c>
      <c r="B87" t="s">
        <v>32</v>
      </c>
      <c r="C87" s="1">
        <v>4.9601851851851848E-2</v>
      </c>
      <c r="D87" t="s">
        <v>305</v>
      </c>
      <c r="E87" t="s">
        <v>34</v>
      </c>
      <c r="F87">
        <v>0.67</v>
      </c>
      <c r="G87">
        <v>0.43</v>
      </c>
      <c r="H87">
        <v>12</v>
      </c>
      <c r="I87">
        <v>15</v>
      </c>
      <c r="K87">
        <v>11.89</v>
      </c>
      <c r="L87">
        <v>11.13</v>
      </c>
      <c r="M87">
        <v>11.07</v>
      </c>
      <c r="N87">
        <v>23.13</v>
      </c>
      <c r="O87" t="s">
        <v>87</v>
      </c>
      <c r="W87" t="s">
        <v>306</v>
      </c>
    </row>
    <row r="88" spans="1:26" x14ac:dyDescent="0.35">
      <c r="A88" t="s">
        <v>307</v>
      </c>
      <c r="B88" t="s">
        <v>258</v>
      </c>
      <c r="C88" s="1">
        <v>4.9879050925925927E-2</v>
      </c>
      <c r="D88" t="s">
        <v>308</v>
      </c>
      <c r="E88" t="s">
        <v>34</v>
      </c>
    </row>
    <row r="89" spans="1:26" x14ac:dyDescent="0.35">
      <c r="A89" t="s">
        <v>309</v>
      </c>
      <c r="B89" t="s">
        <v>32</v>
      </c>
      <c r="C89" s="1">
        <v>5.1024537037037042E-2</v>
      </c>
      <c r="D89" t="s">
        <v>310</v>
      </c>
      <c r="E89" t="s">
        <v>34</v>
      </c>
      <c r="F89">
        <v>0.72</v>
      </c>
      <c r="G89">
        <v>0.34</v>
      </c>
      <c r="H89">
        <v>142</v>
      </c>
      <c r="I89">
        <v>15.34</v>
      </c>
      <c r="K89">
        <v>12.33</v>
      </c>
      <c r="L89">
        <v>11.55</v>
      </c>
      <c r="M89">
        <v>11.26</v>
      </c>
      <c r="N89">
        <v>23.29</v>
      </c>
      <c r="O89" t="s">
        <v>87</v>
      </c>
      <c r="W89" t="s">
        <v>311</v>
      </c>
    </row>
    <row r="90" spans="1:26" x14ac:dyDescent="0.35">
      <c r="A90" t="s">
        <v>312</v>
      </c>
      <c r="B90" t="s">
        <v>32</v>
      </c>
      <c r="C90" s="1">
        <v>5.1571643518518513E-2</v>
      </c>
      <c r="D90" t="s">
        <v>313</v>
      </c>
      <c r="E90" t="s">
        <v>34</v>
      </c>
      <c r="F90">
        <v>0.69</v>
      </c>
      <c r="G90">
        <v>0.63</v>
      </c>
      <c r="H90">
        <v>66</v>
      </c>
      <c r="I90">
        <v>15.4</v>
      </c>
      <c r="K90">
        <v>12.79</v>
      </c>
      <c r="L90">
        <v>12.26</v>
      </c>
      <c r="M90">
        <v>11.76</v>
      </c>
      <c r="N90">
        <v>23.21</v>
      </c>
      <c r="O90" t="s">
        <v>74</v>
      </c>
      <c r="W90" t="s">
        <v>314</v>
      </c>
    </row>
    <row r="91" spans="1:26" x14ac:dyDescent="0.35">
      <c r="A91" t="s">
        <v>315</v>
      </c>
      <c r="B91" t="s">
        <v>32</v>
      </c>
      <c r="C91" s="1">
        <v>5.1751157407407405E-2</v>
      </c>
      <c r="D91" t="s">
        <v>316</v>
      </c>
      <c r="E91" t="s">
        <v>34</v>
      </c>
      <c r="F91">
        <v>0.53</v>
      </c>
      <c r="G91">
        <v>0.44</v>
      </c>
      <c r="H91">
        <v>129</v>
      </c>
      <c r="I91">
        <v>18.809999999999999</v>
      </c>
      <c r="J91">
        <v>18.07</v>
      </c>
      <c r="K91">
        <v>13.16</v>
      </c>
      <c r="L91">
        <v>12.62</v>
      </c>
      <c r="M91">
        <v>12.09</v>
      </c>
      <c r="N91">
        <v>23.15</v>
      </c>
      <c r="O91" t="s">
        <v>74</v>
      </c>
      <c r="W91" t="s">
        <v>317</v>
      </c>
    </row>
    <row r="92" spans="1:26" x14ac:dyDescent="0.35">
      <c r="A92" t="s">
        <v>318</v>
      </c>
      <c r="B92" t="s">
        <v>70</v>
      </c>
      <c r="C92" s="1">
        <v>5.2819560185185188E-2</v>
      </c>
      <c r="D92" t="s">
        <v>319</v>
      </c>
      <c r="E92" t="s">
        <v>39</v>
      </c>
      <c r="T92">
        <v>446</v>
      </c>
    </row>
    <row r="93" spans="1:26" x14ac:dyDescent="0.35">
      <c r="A93" t="s">
        <v>320</v>
      </c>
      <c r="B93" t="s">
        <v>32</v>
      </c>
      <c r="C93" s="1">
        <v>5.312905092592593E-2</v>
      </c>
      <c r="D93" t="s">
        <v>321</v>
      </c>
      <c r="E93" t="s">
        <v>34</v>
      </c>
      <c r="F93">
        <v>1.25</v>
      </c>
      <c r="G93">
        <v>1.1200000000000001</v>
      </c>
      <c r="H93">
        <v>146</v>
      </c>
      <c r="I93">
        <v>14.52</v>
      </c>
      <c r="K93">
        <v>11.02</v>
      </c>
      <c r="L93">
        <v>10.36</v>
      </c>
      <c r="M93">
        <v>10.119999999999999</v>
      </c>
      <c r="N93">
        <v>24.14</v>
      </c>
      <c r="O93" t="s">
        <v>40</v>
      </c>
      <c r="W93" t="s">
        <v>322</v>
      </c>
    </row>
    <row r="94" spans="1:26" x14ac:dyDescent="0.35">
      <c r="A94" t="s">
        <v>323</v>
      </c>
      <c r="B94" t="s">
        <v>32</v>
      </c>
      <c r="C94" s="1">
        <v>5.4623032407407401E-2</v>
      </c>
      <c r="D94" t="s">
        <v>324</v>
      </c>
      <c r="E94" t="s">
        <v>34</v>
      </c>
      <c r="F94">
        <v>0.71</v>
      </c>
      <c r="G94">
        <v>0.26</v>
      </c>
      <c r="H94">
        <v>64</v>
      </c>
      <c r="I94">
        <v>16.48</v>
      </c>
      <c r="K94">
        <v>12.91</v>
      </c>
      <c r="L94">
        <v>12.16</v>
      </c>
      <c r="M94">
        <v>11.82</v>
      </c>
      <c r="N94">
        <v>24.3</v>
      </c>
      <c r="W94" t="s">
        <v>325</v>
      </c>
    </row>
    <row r="95" spans="1:26" x14ac:dyDescent="0.35">
      <c r="A95" t="s">
        <v>326</v>
      </c>
      <c r="B95" t="s">
        <v>70</v>
      </c>
      <c r="C95" s="1">
        <v>5.542245370370371E-2</v>
      </c>
      <c r="D95" t="s">
        <v>327</v>
      </c>
      <c r="E95" t="s">
        <v>39</v>
      </c>
      <c r="T95">
        <v>468</v>
      </c>
    </row>
    <row r="96" spans="1:26" x14ac:dyDescent="0.35">
      <c r="A96" t="s">
        <v>328</v>
      </c>
      <c r="B96" t="s">
        <v>32</v>
      </c>
      <c r="C96" s="1">
        <v>5.4888194444444448E-2</v>
      </c>
      <c r="D96" t="s">
        <v>329</v>
      </c>
      <c r="E96" t="s">
        <v>34</v>
      </c>
      <c r="F96">
        <v>1.21</v>
      </c>
      <c r="G96">
        <v>0.56000000000000005</v>
      </c>
      <c r="H96">
        <v>171</v>
      </c>
      <c r="I96">
        <v>14.3</v>
      </c>
      <c r="J96">
        <v>13.57</v>
      </c>
      <c r="K96">
        <v>11.79</v>
      </c>
      <c r="L96">
        <v>11.08</v>
      </c>
      <c r="M96">
        <v>10.85</v>
      </c>
      <c r="N96">
        <v>22.91</v>
      </c>
      <c r="O96" t="s">
        <v>35</v>
      </c>
      <c r="U96">
        <v>1671</v>
      </c>
      <c r="W96" t="s">
        <v>330</v>
      </c>
    </row>
    <row r="97" spans="1:23" x14ac:dyDescent="0.35">
      <c r="A97" t="s">
        <v>331</v>
      </c>
      <c r="B97" t="s">
        <v>258</v>
      </c>
      <c r="C97" s="1">
        <v>5.5619097222222219E-2</v>
      </c>
      <c r="D97" t="s">
        <v>332</v>
      </c>
      <c r="E97" t="s">
        <v>39</v>
      </c>
    </row>
    <row r="98" spans="1:23" x14ac:dyDescent="0.35">
      <c r="A98" t="s">
        <v>333</v>
      </c>
      <c r="B98" t="s">
        <v>32</v>
      </c>
      <c r="C98" s="1">
        <v>5.5068055555555551E-2</v>
      </c>
      <c r="D98" t="s">
        <v>334</v>
      </c>
      <c r="E98" t="s">
        <v>34</v>
      </c>
      <c r="F98">
        <v>0.61</v>
      </c>
      <c r="G98">
        <v>0.5</v>
      </c>
      <c r="H98">
        <v>54</v>
      </c>
      <c r="I98">
        <v>15.95</v>
      </c>
      <c r="K98">
        <v>12.64</v>
      </c>
      <c r="L98">
        <v>11.76</v>
      </c>
      <c r="M98">
        <v>11.54</v>
      </c>
      <c r="N98">
        <v>23.72</v>
      </c>
      <c r="W98" t="s">
        <v>335</v>
      </c>
    </row>
    <row r="99" spans="1:23" x14ac:dyDescent="0.35">
      <c r="A99" t="s">
        <v>336</v>
      </c>
      <c r="B99" t="s">
        <v>32</v>
      </c>
      <c r="C99" s="1">
        <v>5.5940046296296293E-2</v>
      </c>
      <c r="D99" t="s">
        <v>337</v>
      </c>
      <c r="E99" t="s">
        <v>39</v>
      </c>
      <c r="F99">
        <v>0.78</v>
      </c>
      <c r="G99">
        <v>0.3</v>
      </c>
      <c r="H99">
        <v>44</v>
      </c>
      <c r="I99">
        <v>14.7</v>
      </c>
      <c r="K99">
        <v>12.93</v>
      </c>
      <c r="L99">
        <v>12.56</v>
      </c>
      <c r="M99">
        <v>12.01</v>
      </c>
      <c r="N99">
        <v>22.48</v>
      </c>
      <c r="O99" t="s">
        <v>74</v>
      </c>
      <c r="W99" t="s">
        <v>338</v>
      </c>
    </row>
    <row r="100" spans="1:23" x14ac:dyDescent="0.35">
      <c r="A100" t="s">
        <v>339</v>
      </c>
      <c r="B100" t="s">
        <v>70</v>
      </c>
      <c r="C100" s="1">
        <v>5.5578703703703707E-2</v>
      </c>
      <c r="D100" t="s">
        <v>340</v>
      </c>
      <c r="E100" t="s">
        <v>39</v>
      </c>
      <c r="T100">
        <v>475</v>
      </c>
    </row>
    <row r="101" spans="1:23" x14ac:dyDescent="0.35">
      <c r="A101" t="s">
        <v>341</v>
      </c>
      <c r="B101" t="s">
        <v>32</v>
      </c>
      <c r="C101" s="1">
        <v>5.6190740740740742E-2</v>
      </c>
      <c r="D101" t="s">
        <v>342</v>
      </c>
      <c r="E101" t="s">
        <v>34</v>
      </c>
      <c r="F101">
        <v>0.68</v>
      </c>
      <c r="G101">
        <v>0.61</v>
      </c>
      <c r="H101">
        <v>55</v>
      </c>
      <c r="I101">
        <v>16.3</v>
      </c>
      <c r="K101">
        <v>12.14</v>
      </c>
      <c r="L101">
        <v>11.39</v>
      </c>
      <c r="M101">
        <v>11.14</v>
      </c>
      <c r="N101">
        <v>23.87</v>
      </c>
      <c r="W101" t="s">
        <v>343</v>
      </c>
    </row>
    <row r="102" spans="1:23" x14ac:dyDescent="0.35">
      <c r="A102" t="s">
        <v>344</v>
      </c>
      <c r="B102" t="s">
        <v>32</v>
      </c>
      <c r="C102" s="1">
        <v>5.7261111111111117E-2</v>
      </c>
      <c r="D102" t="s">
        <v>345</v>
      </c>
      <c r="E102" t="s">
        <v>34</v>
      </c>
      <c r="F102">
        <v>0.57999999999999996</v>
      </c>
      <c r="G102">
        <v>0.52</v>
      </c>
      <c r="H102">
        <v>54</v>
      </c>
      <c r="I102">
        <v>15.82</v>
      </c>
      <c r="K102">
        <v>12.64</v>
      </c>
      <c r="L102">
        <v>12.16</v>
      </c>
      <c r="M102">
        <v>11.59</v>
      </c>
      <c r="N102">
        <v>23.1</v>
      </c>
      <c r="O102" t="s">
        <v>44</v>
      </c>
      <c r="W102" t="s">
        <v>346</v>
      </c>
    </row>
    <row r="103" spans="1:23" x14ac:dyDescent="0.35">
      <c r="A103" t="s">
        <v>347</v>
      </c>
      <c r="B103" t="s">
        <v>32</v>
      </c>
      <c r="C103" s="1">
        <v>5.7568981481481485E-2</v>
      </c>
      <c r="D103" t="s">
        <v>348</v>
      </c>
      <c r="E103" t="s">
        <v>34</v>
      </c>
      <c r="F103">
        <v>1.04</v>
      </c>
      <c r="G103">
        <v>0.77</v>
      </c>
      <c r="H103">
        <v>88</v>
      </c>
      <c r="I103">
        <v>14.48</v>
      </c>
      <c r="K103">
        <v>11.26</v>
      </c>
      <c r="L103">
        <v>10.56</v>
      </c>
      <c r="M103">
        <v>10.24</v>
      </c>
      <c r="N103">
        <v>23.36</v>
      </c>
      <c r="O103" t="s">
        <v>180</v>
      </c>
      <c r="W103" t="s">
        <v>349</v>
      </c>
    </row>
    <row r="104" spans="1:23" x14ac:dyDescent="0.35">
      <c r="A104" t="s">
        <v>350</v>
      </c>
      <c r="B104" t="s">
        <v>32</v>
      </c>
      <c r="C104" s="1">
        <v>5.8432291666666664E-2</v>
      </c>
      <c r="D104" t="s">
        <v>351</v>
      </c>
      <c r="E104" t="s">
        <v>39</v>
      </c>
      <c r="F104">
        <v>1.24</v>
      </c>
      <c r="G104">
        <v>0.59</v>
      </c>
      <c r="H104">
        <v>124</v>
      </c>
      <c r="I104">
        <v>15.1</v>
      </c>
      <c r="K104">
        <v>12.48</v>
      </c>
      <c r="L104">
        <v>11.78</v>
      </c>
      <c r="M104">
        <v>11.88</v>
      </c>
      <c r="N104">
        <v>23.76</v>
      </c>
      <c r="O104" t="s">
        <v>35</v>
      </c>
      <c r="W104" t="s">
        <v>352</v>
      </c>
    </row>
    <row r="105" spans="1:23" x14ac:dyDescent="0.35">
      <c r="A105" t="s">
        <v>353</v>
      </c>
      <c r="B105" t="s">
        <v>32</v>
      </c>
      <c r="C105" s="1">
        <v>5.863807870370371E-2</v>
      </c>
      <c r="D105" t="s">
        <v>354</v>
      </c>
      <c r="E105" t="s">
        <v>39</v>
      </c>
      <c r="F105">
        <v>0.75</v>
      </c>
      <c r="G105">
        <v>0.37</v>
      </c>
      <c r="H105">
        <v>111</v>
      </c>
      <c r="I105">
        <v>15.6</v>
      </c>
      <c r="K105">
        <v>12.65</v>
      </c>
      <c r="L105">
        <v>11.95</v>
      </c>
      <c r="M105">
        <v>11.68</v>
      </c>
      <c r="N105">
        <v>23.59</v>
      </c>
      <c r="O105" t="s">
        <v>87</v>
      </c>
      <c r="W105" t="s">
        <v>355</v>
      </c>
    </row>
    <row r="106" spans="1:23" x14ac:dyDescent="0.35">
      <c r="A106" t="s">
        <v>356</v>
      </c>
      <c r="B106" t="s">
        <v>32</v>
      </c>
      <c r="C106" s="1">
        <v>5.8755092592592595E-2</v>
      </c>
      <c r="D106" t="s">
        <v>357</v>
      </c>
      <c r="E106" t="s">
        <v>34</v>
      </c>
      <c r="F106">
        <v>0.95</v>
      </c>
      <c r="G106">
        <v>0.67</v>
      </c>
      <c r="H106">
        <v>128</v>
      </c>
      <c r="I106">
        <v>15.3</v>
      </c>
      <c r="K106">
        <v>11.63</v>
      </c>
      <c r="L106">
        <v>10.94</v>
      </c>
      <c r="M106">
        <v>10.6</v>
      </c>
      <c r="N106">
        <v>23.94</v>
      </c>
      <c r="O106" t="s">
        <v>180</v>
      </c>
      <c r="W106" t="s">
        <v>358</v>
      </c>
    </row>
    <row r="107" spans="1:23" x14ac:dyDescent="0.35">
      <c r="A107" t="s">
        <v>359</v>
      </c>
      <c r="B107" t="s">
        <v>28</v>
      </c>
      <c r="C107" s="1">
        <v>5.8722222222222224E-2</v>
      </c>
      <c r="D107" t="s">
        <v>360</v>
      </c>
      <c r="E107" t="s">
        <v>34</v>
      </c>
      <c r="I107">
        <v>8.7899999999999991</v>
      </c>
    </row>
    <row r="108" spans="1:23" x14ac:dyDescent="0.35">
      <c r="A108" t="s">
        <v>361</v>
      </c>
      <c r="B108" t="s">
        <v>32</v>
      </c>
      <c r="C108" s="1">
        <v>5.8868634259259256E-2</v>
      </c>
      <c r="D108" t="s">
        <v>362</v>
      </c>
      <c r="E108" t="s">
        <v>34</v>
      </c>
      <c r="F108">
        <v>0.57999999999999996</v>
      </c>
      <c r="G108">
        <v>0.28999999999999998</v>
      </c>
      <c r="H108">
        <v>47</v>
      </c>
      <c r="I108">
        <v>11.5</v>
      </c>
      <c r="K108">
        <v>12.66</v>
      </c>
      <c r="L108">
        <v>11.9</v>
      </c>
      <c r="M108">
        <v>11.63</v>
      </c>
      <c r="N108">
        <v>23.28</v>
      </c>
      <c r="O108" t="s">
        <v>87</v>
      </c>
      <c r="W108" t="s">
        <v>363</v>
      </c>
    </row>
    <row r="109" spans="1:23" x14ac:dyDescent="0.35">
      <c r="A109" t="s">
        <v>364</v>
      </c>
      <c r="B109" t="s">
        <v>70</v>
      </c>
      <c r="C109" s="1">
        <v>5.881539351851852E-2</v>
      </c>
      <c r="D109" t="s">
        <v>365</v>
      </c>
      <c r="E109" t="s">
        <v>34</v>
      </c>
      <c r="T109">
        <v>530</v>
      </c>
    </row>
    <row r="110" spans="1:23" x14ac:dyDescent="0.35">
      <c r="A110" t="s">
        <v>366</v>
      </c>
      <c r="B110" t="s">
        <v>32</v>
      </c>
      <c r="C110" s="1">
        <v>5.9313194444444446E-2</v>
      </c>
      <c r="D110" t="s">
        <v>367</v>
      </c>
      <c r="E110" t="s">
        <v>39</v>
      </c>
      <c r="F110">
        <v>1.62</v>
      </c>
      <c r="G110">
        <v>1.31</v>
      </c>
      <c r="H110">
        <v>6</v>
      </c>
      <c r="I110">
        <v>13.78</v>
      </c>
      <c r="K110">
        <v>10.79</v>
      </c>
      <c r="L110">
        <v>10.050000000000001</v>
      </c>
      <c r="M110">
        <v>9.81</v>
      </c>
      <c r="N110">
        <v>24.13</v>
      </c>
      <c r="O110" t="s">
        <v>40</v>
      </c>
      <c r="U110">
        <v>1700</v>
      </c>
      <c r="W110" t="s">
        <v>368</v>
      </c>
    </row>
    <row r="111" spans="1:23" x14ac:dyDescent="0.35">
      <c r="A111" t="s">
        <v>369</v>
      </c>
      <c r="B111" t="s">
        <v>32</v>
      </c>
      <c r="C111" s="1">
        <v>5.8784259259259258E-2</v>
      </c>
      <c r="D111" t="s">
        <v>370</v>
      </c>
      <c r="E111" t="s">
        <v>34</v>
      </c>
      <c r="F111">
        <v>1.3</v>
      </c>
      <c r="G111">
        <v>0.36</v>
      </c>
      <c r="H111">
        <v>4</v>
      </c>
      <c r="I111">
        <v>15.48</v>
      </c>
      <c r="K111">
        <v>12.27</v>
      </c>
      <c r="L111">
        <v>11.52</v>
      </c>
      <c r="M111">
        <v>11.14</v>
      </c>
      <c r="N111">
        <v>23.66</v>
      </c>
      <c r="O111" t="s">
        <v>44</v>
      </c>
      <c r="W111" t="s">
        <v>371</v>
      </c>
    </row>
    <row r="112" spans="1:23" x14ac:dyDescent="0.35">
      <c r="A112" t="s">
        <v>372</v>
      </c>
      <c r="B112" t="s">
        <v>32</v>
      </c>
      <c r="C112" s="1">
        <v>5.9179282407407406E-2</v>
      </c>
      <c r="D112" t="s">
        <v>373</v>
      </c>
      <c r="E112" t="s">
        <v>34</v>
      </c>
      <c r="F112">
        <v>0.76</v>
      </c>
      <c r="G112">
        <v>0.56999999999999995</v>
      </c>
      <c r="H112">
        <v>70</v>
      </c>
      <c r="I112">
        <v>14.9</v>
      </c>
      <c r="K112">
        <v>11.91</v>
      </c>
      <c r="L112">
        <v>11.25</v>
      </c>
      <c r="M112">
        <v>10.88</v>
      </c>
      <c r="N112">
        <v>23.06</v>
      </c>
      <c r="O112" t="s">
        <v>54</v>
      </c>
      <c r="W112" t="s">
        <v>374</v>
      </c>
    </row>
    <row r="113" spans="1:25" x14ac:dyDescent="0.35">
      <c r="A113" t="s">
        <v>375</v>
      </c>
      <c r="B113" t="s">
        <v>175</v>
      </c>
      <c r="C113" s="1">
        <v>5.956712962962963E-2</v>
      </c>
      <c r="D113" t="s">
        <v>376</v>
      </c>
      <c r="E113" t="s">
        <v>39</v>
      </c>
      <c r="Y113" t="s">
        <v>377</v>
      </c>
    </row>
    <row r="114" spans="1:25" x14ac:dyDescent="0.35">
      <c r="A114" t="s">
        <v>378</v>
      </c>
      <c r="B114" t="s">
        <v>175</v>
      </c>
      <c r="C114" s="1">
        <v>5.9723726851851851E-2</v>
      </c>
      <c r="D114" t="s">
        <v>379</v>
      </c>
      <c r="E114" t="s">
        <v>39</v>
      </c>
      <c r="Y114" t="s">
        <v>380</v>
      </c>
    </row>
    <row r="115" spans="1:25" x14ac:dyDescent="0.35">
      <c r="A115" t="s">
        <v>381</v>
      </c>
      <c r="B115" t="s">
        <v>32</v>
      </c>
      <c r="C115" s="1">
        <v>5.9757175925925922E-2</v>
      </c>
      <c r="D115" t="s">
        <v>382</v>
      </c>
      <c r="E115" t="s">
        <v>39</v>
      </c>
      <c r="F115">
        <v>0.72</v>
      </c>
      <c r="G115">
        <v>0.37</v>
      </c>
      <c r="H115">
        <v>127</v>
      </c>
      <c r="I115">
        <v>14.2</v>
      </c>
      <c r="K115">
        <v>12.22</v>
      </c>
      <c r="L115">
        <v>11.56</v>
      </c>
      <c r="M115">
        <v>11.29</v>
      </c>
      <c r="N115">
        <v>21.61</v>
      </c>
      <c r="O115" t="s">
        <v>383</v>
      </c>
      <c r="W115" t="s">
        <v>384</v>
      </c>
    </row>
    <row r="116" spans="1:25" x14ac:dyDescent="0.35">
      <c r="A116" t="s">
        <v>385</v>
      </c>
      <c r="B116" t="s">
        <v>32</v>
      </c>
      <c r="C116" s="1">
        <v>6.0017361111111112E-2</v>
      </c>
      <c r="D116" t="s">
        <v>386</v>
      </c>
      <c r="E116" t="s">
        <v>39</v>
      </c>
      <c r="F116">
        <v>0.35</v>
      </c>
      <c r="G116">
        <v>0.26</v>
      </c>
      <c r="H116">
        <v>160</v>
      </c>
      <c r="K116">
        <v>13.06</v>
      </c>
      <c r="L116">
        <v>12.2</v>
      </c>
      <c r="M116">
        <v>11.97</v>
      </c>
      <c r="W116" t="s">
        <v>387</v>
      </c>
    </row>
    <row r="117" spans="1:25" x14ac:dyDescent="0.35">
      <c r="A117" t="s">
        <v>388</v>
      </c>
      <c r="B117" t="s">
        <v>32</v>
      </c>
      <c r="C117" s="1">
        <v>5.9983564814814816E-2</v>
      </c>
      <c r="D117" t="s">
        <v>389</v>
      </c>
      <c r="E117" t="s">
        <v>39</v>
      </c>
      <c r="F117">
        <v>1.4</v>
      </c>
      <c r="G117">
        <v>0.56000000000000005</v>
      </c>
      <c r="H117">
        <v>154</v>
      </c>
      <c r="I117">
        <v>15.7</v>
      </c>
      <c r="K117">
        <v>11.82</v>
      </c>
      <c r="L117">
        <v>11.11</v>
      </c>
      <c r="M117">
        <v>10.96</v>
      </c>
      <c r="N117">
        <v>24.91</v>
      </c>
      <c r="O117" t="s">
        <v>54</v>
      </c>
      <c r="W117" t="s">
        <v>390</v>
      </c>
    </row>
    <row r="118" spans="1:25" x14ac:dyDescent="0.35">
      <c r="A118" t="s">
        <v>391</v>
      </c>
      <c r="B118" t="s">
        <v>32</v>
      </c>
      <c r="C118" s="1">
        <v>6.0352314814814817E-2</v>
      </c>
      <c r="D118" t="s">
        <v>392</v>
      </c>
      <c r="E118" t="s">
        <v>39</v>
      </c>
      <c r="F118">
        <v>0.76</v>
      </c>
      <c r="G118">
        <v>0.76</v>
      </c>
      <c r="H118">
        <v>80</v>
      </c>
      <c r="I118">
        <v>15.2</v>
      </c>
      <c r="K118">
        <v>11.69</v>
      </c>
      <c r="L118">
        <v>11.01</v>
      </c>
      <c r="M118">
        <v>10.84</v>
      </c>
      <c r="N118">
        <v>23.46</v>
      </c>
      <c r="O118" t="s">
        <v>40</v>
      </c>
      <c r="W118" t="s">
        <v>393</v>
      </c>
    </row>
    <row r="119" spans="1:25" x14ac:dyDescent="0.35">
      <c r="A119" t="s">
        <v>394</v>
      </c>
      <c r="B119" t="s">
        <v>32</v>
      </c>
      <c r="C119" s="1">
        <v>6.0307523148148155E-2</v>
      </c>
      <c r="D119" t="s">
        <v>395</v>
      </c>
      <c r="E119" t="s">
        <v>34</v>
      </c>
      <c r="F119">
        <v>0.87</v>
      </c>
      <c r="G119">
        <v>0.56000000000000005</v>
      </c>
      <c r="H119">
        <v>125</v>
      </c>
      <c r="I119">
        <v>14.5</v>
      </c>
      <c r="K119">
        <v>12.67</v>
      </c>
      <c r="L119">
        <v>12.03</v>
      </c>
      <c r="M119">
        <v>11.9</v>
      </c>
      <c r="N119">
        <v>22.72</v>
      </c>
      <c r="O119" t="s">
        <v>74</v>
      </c>
      <c r="W119" t="s">
        <v>396</v>
      </c>
    </row>
    <row r="120" spans="1:25" x14ac:dyDescent="0.35">
      <c r="A120" t="s">
        <v>397</v>
      </c>
      <c r="B120" t="s">
        <v>258</v>
      </c>
      <c r="C120" s="1">
        <v>6.0710763888888887E-2</v>
      </c>
      <c r="D120" t="s">
        <v>398</v>
      </c>
      <c r="E120" t="s">
        <v>34</v>
      </c>
      <c r="I120">
        <v>11.22</v>
      </c>
      <c r="J120">
        <v>10.54</v>
      </c>
      <c r="K120">
        <v>9.35</v>
      </c>
      <c r="L120">
        <v>9.02</v>
      </c>
      <c r="M120">
        <v>8.91</v>
      </c>
      <c r="W120" t="s">
        <v>399</v>
      </c>
    </row>
    <row r="121" spans="1:25" x14ac:dyDescent="0.35">
      <c r="A121" t="s">
        <v>400</v>
      </c>
      <c r="B121" t="s">
        <v>32</v>
      </c>
      <c r="C121" s="1">
        <v>6.0833796296296296E-2</v>
      </c>
      <c r="D121" t="s">
        <v>401</v>
      </c>
      <c r="E121" t="s">
        <v>34</v>
      </c>
      <c r="F121">
        <v>0.72</v>
      </c>
      <c r="G121">
        <v>0.55000000000000004</v>
      </c>
      <c r="H121">
        <v>31</v>
      </c>
      <c r="I121">
        <v>15.81</v>
      </c>
      <c r="K121">
        <v>12.19</v>
      </c>
      <c r="L121">
        <v>11.49</v>
      </c>
      <c r="M121">
        <v>11.23</v>
      </c>
      <c r="N121">
        <v>23.9</v>
      </c>
      <c r="O121" t="s">
        <v>40</v>
      </c>
      <c r="W121" t="s">
        <v>402</v>
      </c>
    </row>
    <row r="122" spans="1:25" x14ac:dyDescent="0.35">
      <c r="A122" t="s">
        <v>403</v>
      </c>
      <c r="B122" t="s">
        <v>32</v>
      </c>
      <c r="C122" s="1">
        <v>6.1053472222222217E-2</v>
      </c>
      <c r="D122" t="s">
        <v>404</v>
      </c>
      <c r="E122" t="s">
        <v>34</v>
      </c>
      <c r="F122">
        <v>1.19</v>
      </c>
      <c r="G122">
        <v>0.57999999999999996</v>
      </c>
      <c r="H122">
        <v>77</v>
      </c>
      <c r="I122">
        <v>15</v>
      </c>
      <c r="K122">
        <v>11.6</v>
      </c>
      <c r="L122">
        <v>10.93</v>
      </c>
      <c r="M122">
        <v>10.7</v>
      </c>
      <c r="N122">
        <v>24.04</v>
      </c>
      <c r="O122" t="s">
        <v>87</v>
      </c>
      <c r="W122" t="s">
        <v>405</v>
      </c>
    </row>
    <row r="123" spans="1:25" x14ac:dyDescent="0.35">
      <c r="A123" t="s">
        <v>406</v>
      </c>
      <c r="B123" t="s">
        <v>32</v>
      </c>
      <c r="C123" s="1">
        <v>6.1261111111111106E-2</v>
      </c>
      <c r="D123" t="s">
        <v>407</v>
      </c>
      <c r="E123" t="s">
        <v>34</v>
      </c>
      <c r="F123">
        <v>0.92</v>
      </c>
      <c r="G123">
        <v>0.33</v>
      </c>
      <c r="H123">
        <v>138</v>
      </c>
      <c r="I123">
        <v>15.2</v>
      </c>
      <c r="K123">
        <v>12.03</v>
      </c>
      <c r="L123">
        <v>11.35</v>
      </c>
      <c r="M123">
        <v>11.05</v>
      </c>
      <c r="N123">
        <v>23.73</v>
      </c>
      <c r="O123" t="s">
        <v>54</v>
      </c>
      <c r="W123" t="s">
        <v>408</v>
      </c>
    </row>
    <row r="124" spans="1:25" x14ac:dyDescent="0.35">
      <c r="A124" t="s">
        <v>409</v>
      </c>
      <c r="B124" t="s">
        <v>32</v>
      </c>
      <c r="C124" s="1">
        <v>6.1363194444444442E-2</v>
      </c>
      <c r="D124" t="s">
        <v>410</v>
      </c>
      <c r="E124" t="s">
        <v>34</v>
      </c>
      <c r="F124">
        <v>1</v>
      </c>
      <c r="G124">
        <v>0.62</v>
      </c>
      <c r="H124">
        <v>108</v>
      </c>
      <c r="I124">
        <v>14.3</v>
      </c>
      <c r="K124">
        <v>11.57</v>
      </c>
      <c r="L124">
        <v>11</v>
      </c>
      <c r="M124">
        <v>10.58</v>
      </c>
      <c r="N124">
        <v>22.64</v>
      </c>
      <c r="O124" t="s">
        <v>74</v>
      </c>
      <c r="W124" t="s">
        <v>411</v>
      </c>
    </row>
    <row r="125" spans="1:25" x14ac:dyDescent="0.35">
      <c r="A125" t="s">
        <v>412</v>
      </c>
      <c r="B125" t="s">
        <v>32</v>
      </c>
      <c r="C125" s="1">
        <v>6.1263888888888889E-2</v>
      </c>
      <c r="D125" t="s">
        <v>413</v>
      </c>
      <c r="E125" t="s">
        <v>34</v>
      </c>
      <c r="F125">
        <v>0.65</v>
      </c>
      <c r="G125">
        <v>0.32</v>
      </c>
      <c r="H125">
        <v>14</v>
      </c>
      <c r="I125">
        <v>15.96</v>
      </c>
      <c r="K125">
        <v>12.81</v>
      </c>
      <c r="L125">
        <v>12.11</v>
      </c>
      <c r="M125">
        <v>11.82</v>
      </c>
      <c r="N125">
        <v>23.64</v>
      </c>
      <c r="O125" t="s">
        <v>87</v>
      </c>
      <c r="W125" t="s">
        <v>414</v>
      </c>
    </row>
    <row r="126" spans="1:25" x14ac:dyDescent="0.35">
      <c r="A126" t="s">
        <v>415</v>
      </c>
      <c r="B126" t="s">
        <v>32</v>
      </c>
      <c r="C126" s="1">
        <v>6.1706712962962963E-2</v>
      </c>
      <c r="D126" t="s">
        <v>416</v>
      </c>
      <c r="E126" t="s">
        <v>34</v>
      </c>
      <c r="F126">
        <v>0.67</v>
      </c>
      <c r="G126">
        <v>0.47</v>
      </c>
      <c r="H126">
        <v>44</v>
      </c>
      <c r="I126">
        <v>16.09</v>
      </c>
      <c r="J126">
        <v>15.21</v>
      </c>
      <c r="K126">
        <v>12.11</v>
      </c>
      <c r="L126">
        <v>11.45</v>
      </c>
      <c r="M126">
        <v>11.14</v>
      </c>
      <c r="N126">
        <v>23.24</v>
      </c>
      <c r="O126" t="s">
        <v>40</v>
      </c>
      <c r="W126" t="s">
        <v>417</v>
      </c>
    </row>
    <row r="127" spans="1:25" x14ac:dyDescent="0.35">
      <c r="A127" t="s">
        <v>418</v>
      </c>
      <c r="B127" t="s">
        <v>258</v>
      </c>
      <c r="C127" s="1">
        <v>6.1910648148148145E-2</v>
      </c>
      <c r="D127" t="s">
        <v>419</v>
      </c>
      <c r="E127" t="s">
        <v>34</v>
      </c>
      <c r="I127">
        <v>14.4</v>
      </c>
    </row>
    <row r="128" spans="1:25" x14ac:dyDescent="0.35">
      <c r="A128" t="s">
        <v>420</v>
      </c>
      <c r="B128" t="s">
        <v>32</v>
      </c>
      <c r="C128" s="1">
        <v>6.2017939814814814E-2</v>
      </c>
      <c r="D128" t="s">
        <v>421</v>
      </c>
      <c r="E128" t="s">
        <v>34</v>
      </c>
      <c r="F128">
        <v>0.61</v>
      </c>
      <c r="G128">
        <v>0.59</v>
      </c>
      <c r="H128">
        <v>53</v>
      </c>
      <c r="I128">
        <v>16.18</v>
      </c>
      <c r="K128">
        <v>12.37</v>
      </c>
      <c r="L128">
        <v>11.58</v>
      </c>
      <c r="M128">
        <v>11.49</v>
      </c>
      <c r="N128">
        <v>23.5</v>
      </c>
      <c r="W128" t="s">
        <v>422</v>
      </c>
    </row>
    <row r="129" spans="1:26" x14ac:dyDescent="0.35">
      <c r="A129" t="s">
        <v>423</v>
      </c>
      <c r="B129" t="s">
        <v>32</v>
      </c>
      <c r="C129" s="1">
        <v>6.2359490740740743E-2</v>
      </c>
      <c r="D129" t="s">
        <v>424</v>
      </c>
      <c r="E129" t="s">
        <v>34</v>
      </c>
      <c r="F129">
        <v>0.89</v>
      </c>
      <c r="G129">
        <v>0.81</v>
      </c>
      <c r="H129">
        <v>30</v>
      </c>
      <c r="I129">
        <v>15.4</v>
      </c>
      <c r="K129">
        <v>11.89</v>
      </c>
      <c r="L129">
        <v>11.25</v>
      </c>
      <c r="M129">
        <v>10.92</v>
      </c>
      <c r="N129">
        <v>24.03</v>
      </c>
      <c r="W129" t="s">
        <v>425</v>
      </c>
    </row>
    <row r="130" spans="1:26" x14ac:dyDescent="0.35">
      <c r="A130" t="s">
        <v>426</v>
      </c>
      <c r="B130" t="s">
        <v>32</v>
      </c>
      <c r="C130" s="1">
        <v>6.2356597222222226E-2</v>
      </c>
      <c r="D130" t="s">
        <v>427</v>
      </c>
      <c r="E130" t="s">
        <v>34</v>
      </c>
      <c r="F130">
        <v>1.69</v>
      </c>
      <c r="G130">
        <v>0.45</v>
      </c>
      <c r="H130">
        <v>110</v>
      </c>
      <c r="I130">
        <v>9.9</v>
      </c>
      <c r="J130">
        <v>9.1999999999999993</v>
      </c>
      <c r="K130">
        <v>10.94</v>
      </c>
      <c r="L130">
        <v>10</v>
      </c>
      <c r="M130">
        <v>9.7899999999999991</v>
      </c>
      <c r="N130">
        <v>23.47</v>
      </c>
      <c r="O130" t="s">
        <v>35</v>
      </c>
      <c r="W130" t="s">
        <v>428</v>
      </c>
    </row>
    <row r="131" spans="1:26" x14ac:dyDescent="0.35">
      <c r="A131" t="s">
        <v>429</v>
      </c>
      <c r="B131" t="s">
        <v>32</v>
      </c>
      <c r="C131" s="1">
        <v>6.3470717592592596E-2</v>
      </c>
      <c r="D131" t="s">
        <v>430</v>
      </c>
      <c r="E131" t="s">
        <v>34</v>
      </c>
      <c r="F131">
        <v>0.82</v>
      </c>
      <c r="G131">
        <v>0.61</v>
      </c>
      <c r="H131">
        <v>165</v>
      </c>
      <c r="I131">
        <v>15.35</v>
      </c>
      <c r="K131">
        <v>13.31</v>
      </c>
      <c r="L131">
        <v>12.73</v>
      </c>
      <c r="M131">
        <v>12.82</v>
      </c>
      <c r="N131">
        <v>23.31</v>
      </c>
      <c r="O131" t="s">
        <v>431</v>
      </c>
      <c r="W131" t="s">
        <v>432</v>
      </c>
    </row>
    <row r="132" spans="1:26" x14ac:dyDescent="0.35">
      <c r="A132" t="s">
        <v>433</v>
      </c>
      <c r="B132" t="s">
        <v>32</v>
      </c>
      <c r="C132" s="1">
        <v>6.3556249999999995E-2</v>
      </c>
      <c r="D132" t="s">
        <v>434</v>
      </c>
      <c r="E132" t="s">
        <v>34</v>
      </c>
      <c r="F132">
        <v>1.23</v>
      </c>
      <c r="G132">
        <v>0.6</v>
      </c>
      <c r="H132">
        <v>63</v>
      </c>
      <c r="I132">
        <v>14.7</v>
      </c>
      <c r="K132">
        <v>11.59</v>
      </c>
      <c r="L132">
        <v>10.95</v>
      </c>
      <c r="M132">
        <v>10.64</v>
      </c>
      <c r="N132">
        <v>24.28</v>
      </c>
      <c r="O132" t="s">
        <v>87</v>
      </c>
      <c r="W132" t="s">
        <v>435</v>
      </c>
    </row>
    <row r="133" spans="1:26" x14ac:dyDescent="0.35">
      <c r="A133" t="s">
        <v>436</v>
      </c>
      <c r="B133" t="s">
        <v>32</v>
      </c>
      <c r="C133" s="1">
        <v>6.3527083333333331E-2</v>
      </c>
      <c r="D133" t="s">
        <v>437</v>
      </c>
      <c r="E133" t="s">
        <v>34</v>
      </c>
      <c r="F133">
        <v>0.75</v>
      </c>
      <c r="G133">
        <v>0.64</v>
      </c>
      <c r="H133">
        <v>27</v>
      </c>
      <c r="I133">
        <v>15.49</v>
      </c>
      <c r="K133">
        <v>12.26</v>
      </c>
      <c r="L133">
        <v>11.61</v>
      </c>
      <c r="M133">
        <v>11.31</v>
      </c>
      <c r="N133">
        <v>23.52</v>
      </c>
      <c r="O133" t="s">
        <v>54</v>
      </c>
      <c r="W133" t="s">
        <v>438</v>
      </c>
    </row>
    <row r="134" spans="1:26" x14ac:dyDescent="0.35">
      <c r="A134" t="s">
        <v>439</v>
      </c>
      <c r="B134" t="s">
        <v>231</v>
      </c>
      <c r="C134" s="1">
        <v>6.4752083333333335E-2</v>
      </c>
      <c r="D134" t="s">
        <v>440</v>
      </c>
      <c r="E134" t="s">
        <v>441</v>
      </c>
      <c r="F134">
        <v>0.3</v>
      </c>
      <c r="I134">
        <v>12.52</v>
      </c>
      <c r="W134" t="s">
        <v>442</v>
      </c>
      <c r="Y134" t="s">
        <v>443</v>
      </c>
      <c r="Z134" t="s">
        <v>444</v>
      </c>
    </row>
    <row r="135" spans="1:26" x14ac:dyDescent="0.35">
      <c r="A135" t="s">
        <v>445</v>
      </c>
      <c r="B135" t="s">
        <v>231</v>
      </c>
      <c r="C135" s="1">
        <v>6.4767592592592585E-2</v>
      </c>
      <c r="D135" t="s">
        <v>446</v>
      </c>
      <c r="E135" t="s">
        <v>441</v>
      </c>
      <c r="F135">
        <v>0.67</v>
      </c>
      <c r="G135">
        <v>0.55000000000000004</v>
      </c>
      <c r="I135">
        <v>14.87</v>
      </c>
      <c r="J135">
        <v>14.82</v>
      </c>
      <c r="Z135" t="s">
        <v>447</v>
      </c>
    </row>
    <row r="136" spans="1:26" x14ac:dyDescent="0.35">
      <c r="A136" t="s">
        <v>448</v>
      </c>
      <c r="B136" t="s">
        <v>231</v>
      </c>
      <c r="C136" s="1">
        <v>6.475902777777777E-2</v>
      </c>
      <c r="D136" t="s">
        <v>449</v>
      </c>
      <c r="E136" t="s">
        <v>441</v>
      </c>
      <c r="F136">
        <v>0.45</v>
      </c>
      <c r="G136">
        <v>0.45</v>
      </c>
      <c r="I136">
        <v>18.28</v>
      </c>
      <c r="J136">
        <v>18.45</v>
      </c>
      <c r="K136">
        <v>14.48</v>
      </c>
      <c r="L136">
        <v>13.91</v>
      </c>
      <c r="M136">
        <v>13.51</v>
      </c>
      <c r="W136" t="s">
        <v>450</v>
      </c>
    </row>
    <row r="137" spans="1:26" x14ac:dyDescent="0.35">
      <c r="A137" t="s">
        <v>451</v>
      </c>
      <c r="B137" t="s">
        <v>258</v>
      </c>
      <c r="C137" s="1">
        <v>6.4872685185185186E-2</v>
      </c>
      <c r="D137" t="s">
        <v>452</v>
      </c>
      <c r="E137" t="s">
        <v>441</v>
      </c>
      <c r="I137">
        <v>16.82</v>
      </c>
      <c r="J137">
        <v>15.98</v>
      </c>
      <c r="K137">
        <v>14.51</v>
      </c>
      <c r="L137">
        <v>14.09</v>
      </c>
      <c r="M137">
        <v>13.97</v>
      </c>
      <c r="W137" t="s">
        <v>453</v>
      </c>
      <c r="Y137" t="s">
        <v>454</v>
      </c>
    </row>
    <row r="138" spans="1:26" x14ac:dyDescent="0.35">
      <c r="A138" t="s">
        <v>455</v>
      </c>
      <c r="B138" t="s">
        <v>231</v>
      </c>
      <c r="C138" s="1">
        <v>6.545752314814815E-2</v>
      </c>
      <c r="D138" t="s">
        <v>456</v>
      </c>
      <c r="E138" t="s">
        <v>441</v>
      </c>
      <c r="F138">
        <v>0.4</v>
      </c>
      <c r="Y138" t="s">
        <v>457</v>
      </c>
    </row>
    <row r="139" spans="1:26" x14ac:dyDescent="0.35">
      <c r="A139" t="s">
        <v>458</v>
      </c>
      <c r="B139" t="s">
        <v>459</v>
      </c>
      <c r="C139" s="1">
        <v>6.5463425925925925E-2</v>
      </c>
      <c r="D139" t="s">
        <v>460</v>
      </c>
      <c r="E139" t="s">
        <v>441</v>
      </c>
      <c r="I139">
        <v>11.04</v>
      </c>
      <c r="W139" t="s">
        <v>461</v>
      </c>
      <c r="Y139" t="s">
        <v>462</v>
      </c>
    </row>
    <row r="140" spans="1:26" x14ac:dyDescent="0.35">
      <c r="A140" t="s">
        <v>463</v>
      </c>
      <c r="B140" t="s">
        <v>459</v>
      </c>
      <c r="C140" s="1">
        <v>6.5033680555555556E-2</v>
      </c>
      <c r="D140" t="s">
        <v>464</v>
      </c>
      <c r="E140" t="s">
        <v>441</v>
      </c>
      <c r="Y140" t="s">
        <v>465</v>
      </c>
    </row>
    <row r="141" spans="1:26" x14ac:dyDescent="0.35">
      <c r="A141" t="s">
        <v>466</v>
      </c>
      <c r="B141" t="s">
        <v>32</v>
      </c>
      <c r="C141" s="1">
        <v>6.460624999999999E-2</v>
      </c>
      <c r="D141" t="s">
        <v>467</v>
      </c>
      <c r="E141" t="s">
        <v>34</v>
      </c>
      <c r="F141">
        <v>1.1200000000000001</v>
      </c>
      <c r="G141">
        <v>0.74</v>
      </c>
      <c r="H141">
        <v>23</v>
      </c>
      <c r="I141">
        <v>14.9</v>
      </c>
      <c r="K141">
        <v>11.9</v>
      </c>
      <c r="L141">
        <v>11.18</v>
      </c>
      <c r="M141">
        <v>10.98</v>
      </c>
      <c r="N141">
        <v>23.37</v>
      </c>
      <c r="O141" t="s">
        <v>167</v>
      </c>
      <c r="W141" t="s">
        <v>468</v>
      </c>
    </row>
    <row r="142" spans="1:26" x14ac:dyDescent="0.35">
      <c r="A142" t="s">
        <v>469</v>
      </c>
      <c r="B142" t="s">
        <v>459</v>
      </c>
      <c r="C142" s="1">
        <v>6.5268981481481483E-2</v>
      </c>
      <c r="D142" t="s">
        <v>470</v>
      </c>
      <c r="E142" t="s">
        <v>441</v>
      </c>
      <c r="I142">
        <v>13.1</v>
      </c>
      <c r="Y142" t="s">
        <v>465</v>
      </c>
    </row>
    <row r="143" spans="1:26" x14ac:dyDescent="0.35">
      <c r="A143" t="s">
        <v>471</v>
      </c>
      <c r="B143" t="s">
        <v>459</v>
      </c>
      <c r="C143" s="1">
        <v>6.5256597222222226E-2</v>
      </c>
      <c r="D143" t="s">
        <v>472</v>
      </c>
      <c r="E143" t="s">
        <v>441</v>
      </c>
      <c r="Y143" t="s">
        <v>465</v>
      </c>
    </row>
    <row r="144" spans="1:26" x14ac:dyDescent="0.35">
      <c r="A144" t="s">
        <v>473</v>
      </c>
      <c r="B144" t="s">
        <v>32</v>
      </c>
      <c r="C144" s="1">
        <v>6.4487384259259262E-2</v>
      </c>
      <c r="D144" t="s">
        <v>474</v>
      </c>
      <c r="E144" t="s">
        <v>34</v>
      </c>
      <c r="F144">
        <v>1.23</v>
      </c>
      <c r="G144">
        <v>0.91</v>
      </c>
      <c r="H144">
        <v>5</v>
      </c>
      <c r="I144">
        <v>14.07</v>
      </c>
      <c r="K144">
        <v>11.87</v>
      </c>
      <c r="L144">
        <v>11.35</v>
      </c>
      <c r="M144">
        <v>10.99</v>
      </c>
      <c r="N144">
        <v>23.33</v>
      </c>
      <c r="O144" t="s">
        <v>74</v>
      </c>
      <c r="W144" t="s">
        <v>475</v>
      </c>
    </row>
    <row r="145" spans="1:26" x14ac:dyDescent="0.35">
      <c r="A145" t="s">
        <v>476</v>
      </c>
      <c r="B145" t="s">
        <v>231</v>
      </c>
      <c r="C145" s="1">
        <v>6.5226041666666665E-2</v>
      </c>
      <c r="D145" t="s">
        <v>477</v>
      </c>
      <c r="E145" t="s">
        <v>441</v>
      </c>
      <c r="F145">
        <v>0.5</v>
      </c>
      <c r="I145">
        <v>11.3</v>
      </c>
      <c r="J145">
        <v>14.2</v>
      </c>
      <c r="Y145" t="s">
        <v>457</v>
      </c>
      <c r="Z145" t="s">
        <v>444</v>
      </c>
    </row>
    <row r="146" spans="1:26" x14ac:dyDescent="0.35">
      <c r="A146" t="s">
        <v>478</v>
      </c>
      <c r="B146" t="s">
        <v>231</v>
      </c>
      <c r="C146" s="1">
        <v>6.5404282407407408E-2</v>
      </c>
      <c r="D146" t="s">
        <v>479</v>
      </c>
      <c r="E146" t="s">
        <v>441</v>
      </c>
      <c r="F146">
        <v>0.3</v>
      </c>
      <c r="I146">
        <v>11.4</v>
      </c>
      <c r="Y146" t="s">
        <v>457</v>
      </c>
      <c r="Z146" t="s">
        <v>444</v>
      </c>
    </row>
    <row r="147" spans="1:26" x14ac:dyDescent="0.35">
      <c r="A147" t="s">
        <v>480</v>
      </c>
      <c r="B147" t="s">
        <v>32</v>
      </c>
      <c r="C147" s="1">
        <v>6.7833912037037036E-2</v>
      </c>
      <c r="D147" t="s">
        <v>481</v>
      </c>
      <c r="E147" t="s">
        <v>34</v>
      </c>
      <c r="F147">
        <v>0.74</v>
      </c>
      <c r="G147">
        <v>0.67</v>
      </c>
      <c r="H147">
        <v>46</v>
      </c>
      <c r="I147">
        <v>15.75</v>
      </c>
      <c r="K147">
        <v>12</v>
      </c>
      <c r="L147">
        <v>11.35</v>
      </c>
      <c r="M147">
        <v>11</v>
      </c>
      <c r="N147">
        <v>24.01</v>
      </c>
      <c r="O147" t="s">
        <v>40</v>
      </c>
      <c r="W147" t="s">
        <v>482</v>
      </c>
    </row>
    <row r="148" spans="1:26" x14ac:dyDescent="0.35">
      <c r="A148" t="s">
        <v>483</v>
      </c>
      <c r="B148" t="s">
        <v>32</v>
      </c>
      <c r="C148" s="1">
        <v>6.8500925925925923E-2</v>
      </c>
      <c r="D148" t="s">
        <v>484</v>
      </c>
      <c r="E148" t="s">
        <v>34</v>
      </c>
      <c r="F148">
        <v>0.69</v>
      </c>
      <c r="G148">
        <v>0.5</v>
      </c>
      <c r="H148">
        <v>6</v>
      </c>
      <c r="I148">
        <v>15.6</v>
      </c>
      <c r="K148">
        <v>12.49</v>
      </c>
      <c r="L148">
        <v>11.83</v>
      </c>
      <c r="M148">
        <v>11.52</v>
      </c>
      <c r="N148">
        <v>23.17</v>
      </c>
      <c r="O148" t="s">
        <v>35</v>
      </c>
      <c r="W148" t="s">
        <v>485</v>
      </c>
    </row>
    <row r="149" spans="1:26" x14ac:dyDescent="0.35">
      <c r="A149" t="s">
        <v>486</v>
      </c>
      <c r="B149" t="s">
        <v>70</v>
      </c>
      <c r="C149" s="1">
        <v>6.8516087962962963E-2</v>
      </c>
      <c r="D149" t="s">
        <v>487</v>
      </c>
      <c r="E149" t="s">
        <v>34</v>
      </c>
      <c r="T149">
        <v>648</v>
      </c>
    </row>
    <row r="150" spans="1:26" x14ac:dyDescent="0.35">
      <c r="A150" t="s">
        <v>488</v>
      </c>
      <c r="B150" t="s">
        <v>32</v>
      </c>
      <c r="C150" s="1">
        <v>6.9441550925925924E-2</v>
      </c>
      <c r="D150" t="s">
        <v>489</v>
      </c>
      <c r="E150" t="s">
        <v>34</v>
      </c>
      <c r="F150">
        <v>0.76</v>
      </c>
      <c r="G150">
        <v>0.42</v>
      </c>
      <c r="H150">
        <v>58</v>
      </c>
      <c r="I150">
        <v>15.53</v>
      </c>
      <c r="K150">
        <v>12.55</v>
      </c>
      <c r="L150">
        <v>11.78</v>
      </c>
      <c r="M150">
        <v>11.45</v>
      </c>
      <c r="N150">
        <v>22.97</v>
      </c>
      <c r="O150" t="s">
        <v>44</v>
      </c>
      <c r="W150" t="s">
        <v>490</v>
      </c>
    </row>
    <row r="151" spans="1:26" x14ac:dyDescent="0.35">
      <c r="A151" t="s">
        <v>491</v>
      </c>
      <c r="B151" t="s">
        <v>32</v>
      </c>
      <c r="C151" s="1">
        <v>7.1145486111111114E-2</v>
      </c>
      <c r="D151" t="s">
        <v>492</v>
      </c>
      <c r="E151" t="s">
        <v>39</v>
      </c>
      <c r="F151">
        <v>1.82</v>
      </c>
      <c r="G151">
        <v>0.56999999999999995</v>
      </c>
      <c r="H151">
        <v>45</v>
      </c>
      <c r="I151">
        <v>13.44</v>
      </c>
      <c r="N151">
        <v>23.07</v>
      </c>
      <c r="O151" t="s">
        <v>493</v>
      </c>
      <c r="W151" t="s">
        <v>494</v>
      </c>
    </row>
    <row r="152" spans="1:26" x14ac:dyDescent="0.35">
      <c r="A152" t="s">
        <v>495</v>
      </c>
      <c r="B152" t="s">
        <v>32</v>
      </c>
      <c r="C152" s="1">
        <v>7.1127083333333341E-2</v>
      </c>
      <c r="D152" t="s">
        <v>496</v>
      </c>
      <c r="E152" t="s">
        <v>34</v>
      </c>
      <c r="F152">
        <v>1.27</v>
      </c>
      <c r="G152">
        <v>0.41</v>
      </c>
      <c r="H152">
        <v>82</v>
      </c>
      <c r="I152">
        <v>14.4</v>
      </c>
      <c r="K152">
        <v>11.52</v>
      </c>
      <c r="L152">
        <v>10.8</v>
      </c>
      <c r="M152">
        <v>10.46</v>
      </c>
      <c r="N152">
        <v>22.82</v>
      </c>
      <c r="O152" t="s">
        <v>74</v>
      </c>
      <c r="W152" t="s">
        <v>497</v>
      </c>
    </row>
    <row r="153" spans="1:26" x14ac:dyDescent="0.35">
      <c r="A153" t="s">
        <v>498</v>
      </c>
      <c r="B153" t="s">
        <v>32</v>
      </c>
      <c r="C153" s="1">
        <v>7.1499074074074076E-2</v>
      </c>
      <c r="D153" t="s">
        <v>499</v>
      </c>
      <c r="E153" t="s">
        <v>39</v>
      </c>
      <c r="F153">
        <v>0.88</v>
      </c>
      <c r="G153">
        <v>0.5</v>
      </c>
      <c r="H153">
        <v>137</v>
      </c>
      <c r="I153">
        <v>14.9</v>
      </c>
      <c r="K153">
        <v>12.71</v>
      </c>
      <c r="L153">
        <v>12.33</v>
      </c>
      <c r="M153">
        <v>11.77</v>
      </c>
      <c r="N153">
        <v>22.99</v>
      </c>
      <c r="O153" t="s">
        <v>35</v>
      </c>
      <c r="W153" t="s">
        <v>500</v>
      </c>
    </row>
    <row r="154" spans="1:26" x14ac:dyDescent="0.35">
      <c r="A154" t="s">
        <v>501</v>
      </c>
      <c r="B154" t="s">
        <v>175</v>
      </c>
      <c r="C154" s="1">
        <v>7.2192939814814824E-2</v>
      </c>
      <c r="D154" t="s">
        <v>502</v>
      </c>
      <c r="E154" t="s">
        <v>39</v>
      </c>
      <c r="Y154" t="s">
        <v>503</v>
      </c>
    </row>
    <row r="155" spans="1:26" x14ac:dyDescent="0.35">
      <c r="A155" t="s">
        <v>504</v>
      </c>
      <c r="B155" t="s">
        <v>175</v>
      </c>
      <c r="C155" s="1">
        <v>7.2307754629629628E-2</v>
      </c>
      <c r="D155" t="s">
        <v>505</v>
      </c>
      <c r="E155" t="s">
        <v>39</v>
      </c>
      <c r="Y155" t="s">
        <v>506</v>
      </c>
    </row>
    <row r="156" spans="1:26" x14ac:dyDescent="0.35">
      <c r="A156" t="s">
        <v>507</v>
      </c>
      <c r="B156" t="s">
        <v>175</v>
      </c>
      <c r="C156" s="1">
        <v>7.2641319444444449E-2</v>
      </c>
      <c r="D156" t="s">
        <v>508</v>
      </c>
      <c r="E156" t="s">
        <v>39</v>
      </c>
      <c r="Y156" t="s">
        <v>503</v>
      </c>
    </row>
    <row r="157" spans="1:26" x14ac:dyDescent="0.35">
      <c r="A157" t="s">
        <v>509</v>
      </c>
      <c r="B157" t="s">
        <v>32</v>
      </c>
      <c r="C157" s="1">
        <v>7.3104976851851855E-2</v>
      </c>
      <c r="D157" t="s">
        <v>510</v>
      </c>
      <c r="E157" t="s">
        <v>39</v>
      </c>
      <c r="F157">
        <v>1.19</v>
      </c>
      <c r="G157">
        <v>0.23</v>
      </c>
      <c r="H157">
        <v>66</v>
      </c>
      <c r="I157">
        <v>14.8</v>
      </c>
      <c r="K157">
        <v>11.23</v>
      </c>
      <c r="L157">
        <v>10.52</v>
      </c>
      <c r="M157">
        <v>10.23</v>
      </c>
      <c r="N157">
        <v>22.86</v>
      </c>
      <c r="O157" t="s">
        <v>35</v>
      </c>
      <c r="W157" t="s">
        <v>511</v>
      </c>
    </row>
    <row r="158" spans="1:26" x14ac:dyDescent="0.35">
      <c r="A158" t="s">
        <v>512</v>
      </c>
      <c r="B158" t="s">
        <v>175</v>
      </c>
      <c r="C158" s="1">
        <v>7.4679745370370379E-2</v>
      </c>
      <c r="D158" t="s">
        <v>513</v>
      </c>
      <c r="E158" t="s">
        <v>66</v>
      </c>
      <c r="Y158" t="s">
        <v>503</v>
      </c>
    </row>
    <row r="159" spans="1:26" x14ac:dyDescent="0.35">
      <c r="A159" t="s">
        <v>514</v>
      </c>
      <c r="B159" t="s">
        <v>32</v>
      </c>
      <c r="C159" s="1">
        <v>7.3254745370370369E-2</v>
      </c>
      <c r="D159" t="s">
        <v>515</v>
      </c>
      <c r="E159" t="s">
        <v>39</v>
      </c>
      <c r="F159">
        <v>1.51</v>
      </c>
      <c r="G159">
        <v>1.33</v>
      </c>
      <c r="H159">
        <v>105</v>
      </c>
      <c r="I159">
        <v>15</v>
      </c>
      <c r="K159">
        <v>11.01</v>
      </c>
      <c r="L159">
        <v>10.35</v>
      </c>
      <c r="M159">
        <v>10.07</v>
      </c>
      <c r="N159">
        <v>24.5</v>
      </c>
      <c r="O159" t="s">
        <v>62</v>
      </c>
      <c r="W159" t="s">
        <v>516</v>
      </c>
    </row>
    <row r="160" spans="1:26" x14ac:dyDescent="0.35">
      <c r="A160" t="s">
        <v>517</v>
      </c>
      <c r="B160" t="s">
        <v>175</v>
      </c>
      <c r="C160" s="1">
        <v>7.3407407407407407E-2</v>
      </c>
      <c r="D160" t="s">
        <v>518</v>
      </c>
      <c r="E160" t="s">
        <v>39</v>
      </c>
      <c r="Y160" t="s">
        <v>503</v>
      </c>
    </row>
    <row r="161" spans="1:23" x14ac:dyDescent="0.35">
      <c r="A161" t="s">
        <v>519</v>
      </c>
      <c r="B161" t="s">
        <v>32</v>
      </c>
      <c r="C161" s="1">
        <v>7.3536111111111122E-2</v>
      </c>
      <c r="D161" t="s">
        <v>520</v>
      </c>
      <c r="E161" t="s">
        <v>34</v>
      </c>
      <c r="F161">
        <v>0.7</v>
      </c>
      <c r="G161">
        <v>0.53</v>
      </c>
      <c r="H161">
        <v>140</v>
      </c>
      <c r="I161">
        <v>15.66</v>
      </c>
      <c r="K161">
        <v>12.06</v>
      </c>
      <c r="L161">
        <v>11.45</v>
      </c>
      <c r="M161">
        <v>11.26</v>
      </c>
      <c r="N161">
        <v>23.74</v>
      </c>
      <c r="W161" t="s">
        <v>521</v>
      </c>
    </row>
    <row r="162" spans="1:23" x14ac:dyDescent="0.35">
      <c r="A162" t="s">
        <v>522</v>
      </c>
      <c r="B162" t="s">
        <v>32</v>
      </c>
      <c r="C162" s="1">
        <v>7.3901041666666667E-2</v>
      </c>
      <c r="D162" t="s">
        <v>523</v>
      </c>
      <c r="E162" t="s">
        <v>34</v>
      </c>
      <c r="F162">
        <v>1.35</v>
      </c>
      <c r="G162">
        <v>0.75</v>
      </c>
      <c r="H162">
        <v>28</v>
      </c>
      <c r="I162">
        <v>14.18</v>
      </c>
      <c r="K162">
        <v>12.32</v>
      </c>
      <c r="L162">
        <v>11.65</v>
      </c>
      <c r="M162">
        <v>11.51</v>
      </c>
      <c r="N162">
        <v>23.12</v>
      </c>
      <c r="O162" t="s">
        <v>83</v>
      </c>
      <c r="W162" t="s">
        <v>524</v>
      </c>
    </row>
    <row r="163" spans="1:23" x14ac:dyDescent="0.35">
      <c r="A163" t="s">
        <v>525</v>
      </c>
      <c r="B163" t="s">
        <v>32</v>
      </c>
      <c r="C163" s="1">
        <v>7.3953240740740736E-2</v>
      </c>
      <c r="D163" t="s">
        <v>526</v>
      </c>
      <c r="E163" t="s">
        <v>34</v>
      </c>
      <c r="F163">
        <v>1.28</v>
      </c>
      <c r="G163">
        <v>0.86</v>
      </c>
      <c r="H163">
        <v>85</v>
      </c>
      <c r="I163">
        <v>14.88</v>
      </c>
      <c r="K163">
        <v>11.32</v>
      </c>
      <c r="L163">
        <v>10.63</v>
      </c>
      <c r="M163">
        <v>10.32</v>
      </c>
      <c r="N163">
        <v>24.16</v>
      </c>
      <c r="O163" t="s">
        <v>180</v>
      </c>
      <c r="W163" t="s">
        <v>527</v>
      </c>
    </row>
    <row r="164" spans="1:23" x14ac:dyDescent="0.35">
      <c r="A164" t="s">
        <v>528</v>
      </c>
      <c r="B164" t="s">
        <v>32</v>
      </c>
      <c r="C164" s="1">
        <v>7.5506249999999997E-2</v>
      </c>
      <c r="D164" t="s">
        <v>529</v>
      </c>
      <c r="E164" t="s">
        <v>530</v>
      </c>
      <c r="F164">
        <v>0.9</v>
      </c>
      <c r="G164">
        <v>0.54</v>
      </c>
      <c r="H164">
        <v>67</v>
      </c>
      <c r="I164">
        <v>14.8</v>
      </c>
      <c r="K164">
        <v>11.54</v>
      </c>
      <c r="L164">
        <v>10.88</v>
      </c>
      <c r="M164">
        <v>10.59</v>
      </c>
      <c r="N164">
        <v>22.95</v>
      </c>
      <c r="O164" t="s">
        <v>87</v>
      </c>
      <c r="W164" t="s">
        <v>531</v>
      </c>
    </row>
    <row r="165" spans="1:23" x14ac:dyDescent="0.35">
      <c r="A165" t="s">
        <v>532</v>
      </c>
      <c r="B165" t="s">
        <v>32</v>
      </c>
      <c r="C165" s="1">
        <v>7.5618402777777774E-2</v>
      </c>
      <c r="D165" t="s">
        <v>533</v>
      </c>
      <c r="E165" t="s">
        <v>530</v>
      </c>
      <c r="F165">
        <v>1.32</v>
      </c>
      <c r="G165">
        <v>1.28</v>
      </c>
      <c r="H165">
        <v>85</v>
      </c>
      <c r="I165">
        <v>14.8</v>
      </c>
      <c r="K165">
        <v>10.29</v>
      </c>
      <c r="L165">
        <v>9.56</v>
      </c>
      <c r="M165">
        <v>9.2899999999999991</v>
      </c>
      <c r="N165">
        <v>23.77</v>
      </c>
      <c r="O165" t="s">
        <v>54</v>
      </c>
      <c r="W165" t="s">
        <v>534</v>
      </c>
    </row>
    <row r="166" spans="1:23" x14ac:dyDescent="0.35">
      <c r="A166" t="s">
        <v>535</v>
      </c>
      <c r="B166" t="s">
        <v>32</v>
      </c>
      <c r="C166" s="1">
        <v>7.5867939814814822E-2</v>
      </c>
      <c r="D166" t="s">
        <v>536</v>
      </c>
      <c r="E166" t="s">
        <v>530</v>
      </c>
      <c r="F166">
        <v>1.62</v>
      </c>
      <c r="G166">
        <v>0.73</v>
      </c>
      <c r="H166">
        <v>90</v>
      </c>
      <c r="I166">
        <v>13.8</v>
      </c>
      <c r="K166">
        <v>11.56</v>
      </c>
      <c r="L166">
        <v>10.94</v>
      </c>
      <c r="M166">
        <v>10.64</v>
      </c>
      <c r="N166">
        <v>23.05</v>
      </c>
      <c r="O166" t="s">
        <v>537</v>
      </c>
      <c r="W166" t="s">
        <v>538</v>
      </c>
    </row>
    <row r="167" spans="1:23" x14ac:dyDescent="0.35">
      <c r="A167" t="s">
        <v>539</v>
      </c>
      <c r="B167" t="s">
        <v>32</v>
      </c>
      <c r="C167" s="1">
        <v>7.5791782407407401E-2</v>
      </c>
      <c r="D167" t="s">
        <v>540</v>
      </c>
      <c r="E167" t="s">
        <v>34</v>
      </c>
      <c r="F167">
        <v>1.58</v>
      </c>
      <c r="G167">
        <v>1.35</v>
      </c>
      <c r="H167">
        <v>167</v>
      </c>
      <c r="I167">
        <v>13.5</v>
      </c>
      <c r="K167">
        <v>10.63</v>
      </c>
      <c r="L167">
        <v>9.9499999999999993</v>
      </c>
      <c r="M167">
        <v>9.67</v>
      </c>
      <c r="N167">
        <v>23.9</v>
      </c>
      <c r="O167" t="s">
        <v>40</v>
      </c>
      <c r="W167" t="s">
        <v>541</v>
      </c>
    </row>
    <row r="168" spans="1:23" x14ac:dyDescent="0.35">
      <c r="A168" t="s">
        <v>542</v>
      </c>
      <c r="B168" t="s">
        <v>70</v>
      </c>
      <c r="C168" s="1">
        <v>7.6551157407407408E-2</v>
      </c>
      <c r="D168" t="s">
        <v>543</v>
      </c>
      <c r="E168" t="s">
        <v>441</v>
      </c>
      <c r="T168">
        <v>684</v>
      </c>
    </row>
    <row r="169" spans="1:23" x14ac:dyDescent="0.35">
      <c r="A169" t="s">
        <v>544</v>
      </c>
      <c r="B169" t="s">
        <v>545</v>
      </c>
      <c r="C169" s="1">
        <v>7.8053472222222212E-2</v>
      </c>
      <c r="D169" t="s">
        <v>546</v>
      </c>
      <c r="E169" t="s">
        <v>66</v>
      </c>
      <c r="F169">
        <v>7.5</v>
      </c>
      <c r="I169">
        <v>13</v>
      </c>
      <c r="J169">
        <v>11.7</v>
      </c>
      <c r="W169" t="s">
        <v>547</v>
      </c>
    </row>
    <row r="170" spans="1:23" x14ac:dyDescent="0.35">
      <c r="A170" t="s">
        <v>548</v>
      </c>
      <c r="B170" t="s">
        <v>32</v>
      </c>
      <c r="C170" s="1">
        <v>7.7182407407407408E-2</v>
      </c>
      <c r="D170" t="s">
        <v>549</v>
      </c>
      <c r="E170" t="s">
        <v>530</v>
      </c>
      <c r="F170">
        <v>1.6</v>
      </c>
      <c r="G170">
        <v>0.94</v>
      </c>
      <c r="H170">
        <v>107</v>
      </c>
      <c r="I170">
        <v>14</v>
      </c>
      <c r="K170">
        <v>12.75</v>
      </c>
      <c r="L170">
        <v>11.78</v>
      </c>
      <c r="M170">
        <v>11.69</v>
      </c>
      <c r="N170">
        <v>22.95</v>
      </c>
      <c r="O170" t="s">
        <v>44</v>
      </c>
      <c r="W170" t="s">
        <v>550</v>
      </c>
    </row>
    <row r="171" spans="1:23" x14ac:dyDescent="0.35">
      <c r="A171" t="s">
        <v>551</v>
      </c>
      <c r="B171" t="s">
        <v>32</v>
      </c>
      <c r="C171" s="1">
        <v>7.6708680555555561E-2</v>
      </c>
      <c r="D171" t="s">
        <v>552</v>
      </c>
      <c r="E171" t="s">
        <v>34</v>
      </c>
      <c r="F171">
        <v>1.1200000000000001</v>
      </c>
      <c r="G171">
        <v>0.39</v>
      </c>
      <c r="H171">
        <v>104</v>
      </c>
      <c r="I171">
        <v>14.85</v>
      </c>
      <c r="K171">
        <v>11.35</v>
      </c>
      <c r="L171">
        <v>10.63</v>
      </c>
      <c r="M171">
        <v>10.38</v>
      </c>
      <c r="N171">
        <v>23.46</v>
      </c>
      <c r="O171" t="s">
        <v>87</v>
      </c>
      <c r="W171" t="s">
        <v>553</v>
      </c>
    </row>
    <row r="172" spans="1:23" x14ac:dyDescent="0.35">
      <c r="A172" t="s">
        <v>554</v>
      </c>
      <c r="B172" t="s">
        <v>32</v>
      </c>
      <c r="C172" s="1">
        <v>7.6844444444444437E-2</v>
      </c>
      <c r="D172" t="s">
        <v>555</v>
      </c>
      <c r="E172" t="s">
        <v>34</v>
      </c>
      <c r="F172">
        <v>0.74</v>
      </c>
      <c r="G172">
        <v>0.51</v>
      </c>
      <c r="H172">
        <v>76</v>
      </c>
      <c r="I172">
        <v>15.46</v>
      </c>
      <c r="K172">
        <v>12.03</v>
      </c>
      <c r="L172">
        <v>11.42</v>
      </c>
      <c r="M172">
        <v>11.04</v>
      </c>
      <c r="N172">
        <v>23.77</v>
      </c>
      <c r="O172" t="s">
        <v>180</v>
      </c>
      <c r="W172" t="s">
        <v>556</v>
      </c>
    </row>
    <row r="173" spans="1:23" x14ac:dyDescent="0.35">
      <c r="A173" t="s">
        <v>557</v>
      </c>
      <c r="B173" t="s">
        <v>32</v>
      </c>
      <c r="C173" s="1">
        <v>7.7749074074074068E-2</v>
      </c>
      <c r="D173" t="s">
        <v>558</v>
      </c>
      <c r="E173" t="s">
        <v>34</v>
      </c>
      <c r="F173">
        <v>0.78</v>
      </c>
      <c r="G173">
        <v>0.6</v>
      </c>
      <c r="H173">
        <v>92</v>
      </c>
      <c r="I173">
        <v>15.34</v>
      </c>
      <c r="K173">
        <v>12.2</v>
      </c>
      <c r="L173">
        <v>11.57</v>
      </c>
      <c r="M173">
        <v>11.39</v>
      </c>
      <c r="N173">
        <v>23.59</v>
      </c>
      <c r="O173" t="s">
        <v>40</v>
      </c>
      <c r="W173" t="s">
        <v>559</v>
      </c>
    </row>
    <row r="174" spans="1:23" x14ac:dyDescent="0.35">
      <c r="A174" t="s">
        <v>560</v>
      </c>
      <c r="B174" t="s">
        <v>32</v>
      </c>
      <c r="C174" s="1">
        <v>7.9979282407407412E-2</v>
      </c>
      <c r="D174" t="s">
        <v>561</v>
      </c>
      <c r="E174" t="s">
        <v>441</v>
      </c>
      <c r="F174">
        <v>2.2599999999999998</v>
      </c>
      <c r="G174">
        <v>1.9</v>
      </c>
      <c r="H174">
        <v>107</v>
      </c>
      <c r="I174">
        <v>13.8</v>
      </c>
      <c r="K174">
        <v>9.9</v>
      </c>
      <c r="L174">
        <v>9.01</v>
      </c>
      <c r="M174">
        <v>8.89</v>
      </c>
      <c r="N174">
        <v>24.18</v>
      </c>
      <c r="O174" t="s">
        <v>87</v>
      </c>
      <c r="W174" t="s">
        <v>562</v>
      </c>
    </row>
    <row r="175" spans="1:23" x14ac:dyDescent="0.35">
      <c r="A175" t="s">
        <v>563</v>
      </c>
      <c r="B175" t="s">
        <v>32</v>
      </c>
      <c r="C175" s="1">
        <v>7.9794328703703704E-2</v>
      </c>
      <c r="D175" t="s">
        <v>564</v>
      </c>
      <c r="E175" t="s">
        <v>34</v>
      </c>
      <c r="F175">
        <v>0.48</v>
      </c>
      <c r="G175">
        <v>0.37</v>
      </c>
      <c r="H175">
        <v>95</v>
      </c>
      <c r="I175">
        <v>14.6</v>
      </c>
      <c r="K175">
        <v>12.33</v>
      </c>
      <c r="L175">
        <v>11.62</v>
      </c>
      <c r="M175">
        <v>11.36</v>
      </c>
      <c r="N175">
        <v>22.24</v>
      </c>
      <c r="O175" t="s">
        <v>152</v>
      </c>
      <c r="W175" t="s">
        <v>565</v>
      </c>
    </row>
    <row r="176" spans="1:23" x14ac:dyDescent="0.35">
      <c r="A176" t="s">
        <v>566</v>
      </c>
      <c r="B176" t="s">
        <v>32</v>
      </c>
      <c r="C176" s="1">
        <v>8.0522569444444456E-2</v>
      </c>
      <c r="D176" t="s">
        <v>567</v>
      </c>
      <c r="E176" t="s">
        <v>34</v>
      </c>
      <c r="F176">
        <v>0.92</v>
      </c>
      <c r="G176">
        <v>0.72</v>
      </c>
      <c r="H176">
        <v>90</v>
      </c>
      <c r="I176">
        <v>14.9</v>
      </c>
      <c r="K176">
        <v>12.17</v>
      </c>
      <c r="L176">
        <v>11.61</v>
      </c>
      <c r="M176">
        <v>11.35</v>
      </c>
      <c r="N176">
        <v>23.35</v>
      </c>
      <c r="O176" t="s">
        <v>152</v>
      </c>
      <c r="W176" t="s">
        <v>568</v>
      </c>
    </row>
    <row r="177" spans="1:26" x14ac:dyDescent="0.35">
      <c r="A177" t="s">
        <v>569</v>
      </c>
      <c r="B177" t="s">
        <v>32</v>
      </c>
      <c r="C177" s="1">
        <v>8.074166666666667E-2</v>
      </c>
      <c r="D177" t="s">
        <v>570</v>
      </c>
      <c r="E177" t="s">
        <v>39</v>
      </c>
      <c r="F177">
        <v>1.49</v>
      </c>
      <c r="G177">
        <v>0.99</v>
      </c>
      <c r="H177">
        <v>97</v>
      </c>
      <c r="I177">
        <v>14.6</v>
      </c>
      <c r="K177">
        <v>11.36</v>
      </c>
      <c r="L177">
        <v>10.7</v>
      </c>
      <c r="M177">
        <v>10.54</v>
      </c>
      <c r="N177">
        <v>24.1</v>
      </c>
      <c r="O177" t="s">
        <v>54</v>
      </c>
      <c r="W177" t="s">
        <v>571</v>
      </c>
    </row>
    <row r="178" spans="1:26" x14ac:dyDescent="0.35">
      <c r="A178" t="s">
        <v>572</v>
      </c>
      <c r="B178" t="s">
        <v>32</v>
      </c>
      <c r="C178" s="1">
        <v>8.0773842592592585E-2</v>
      </c>
      <c r="D178" t="s">
        <v>573</v>
      </c>
      <c r="E178" t="s">
        <v>34</v>
      </c>
      <c r="F178">
        <v>0.52</v>
      </c>
      <c r="G178">
        <v>0.46</v>
      </c>
      <c r="H178">
        <v>9</v>
      </c>
      <c r="I178">
        <v>13.1</v>
      </c>
      <c r="K178">
        <v>13.07</v>
      </c>
      <c r="L178">
        <v>12.33</v>
      </c>
      <c r="M178">
        <v>12.03</v>
      </c>
      <c r="N178">
        <v>23.14</v>
      </c>
      <c r="W178" t="s">
        <v>574</v>
      </c>
    </row>
    <row r="179" spans="1:26" x14ac:dyDescent="0.35">
      <c r="A179" t="s">
        <v>575</v>
      </c>
      <c r="B179" t="s">
        <v>32</v>
      </c>
      <c r="C179" s="1">
        <v>8.1173611111111113E-2</v>
      </c>
      <c r="D179" t="s">
        <v>576</v>
      </c>
      <c r="E179" t="s">
        <v>34</v>
      </c>
      <c r="F179">
        <v>1.78</v>
      </c>
      <c r="G179">
        <v>0.38</v>
      </c>
      <c r="H179">
        <v>94</v>
      </c>
      <c r="I179">
        <v>14.6</v>
      </c>
      <c r="K179">
        <v>12.04</v>
      </c>
      <c r="L179">
        <v>11.46</v>
      </c>
      <c r="M179">
        <v>11.08</v>
      </c>
      <c r="N179">
        <v>23.57</v>
      </c>
      <c r="O179" t="s">
        <v>44</v>
      </c>
      <c r="W179" t="s">
        <v>577</v>
      </c>
    </row>
    <row r="180" spans="1:26" x14ac:dyDescent="0.35">
      <c r="A180" t="s">
        <v>578</v>
      </c>
      <c r="B180" t="s">
        <v>32</v>
      </c>
      <c r="C180" s="1">
        <v>8.1256712962962954E-2</v>
      </c>
      <c r="D180" t="s">
        <v>579</v>
      </c>
      <c r="E180" t="s">
        <v>34</v>
      </c>
      <c r="F180">
        <v>0.51</v>
      </c>
      <c r="G180">
        <v>0.47</v>
      </c>
      <c r="H180">
        <v>11</v>
      </c>
      <c r="I180">
        <v>15.4</v>
      </c>
      <c r="K180">
        <v>12.91</v>
      </c>
      <c r="L180">
        <v>12.09</v>
      </c>
      <c r="M180">
        <v>11.88</v>
      </c>
      <c r="N180">
        <v>22.79</v>
      </c>
      <c r="O180" t="s">
        <v>74</v>
      </c>
      <c r="W180" t="s">
        <v>580</v>
      </c>
    </row>
    <row r="181" spans="1:26" x14ac:dyDescent="0.35">
      <c r="A181" t="s">
        <v>581</v>
      </c>
      <c r="B181" t="s">
        <v>32</v>
      </c>
      <c r="C181" s="1">
        <v>8.2579513888888886E-2</v>
      </c>
      <c r="D181" t="s">
        <v>582</v>
      </c>
      <c r="E181" t="s">
        <v>112</v>
      </c>
      <c r="F181">
        <v>0.94</v>
      </c>
      <c r="G181">
        <v>0.79</v>
      </c>
      <c r="H181">
        <v>159</v>
      </c>
      <c r="I181">
        <v>14</v>
      </c>
      <c r="K181">
        <v>11.07</v>
      </c>
      <c r="L181">
        <v>10.4</v>
      </c>
      <c r="M181">
        <v>10.1</v>
      </c>
      <c r="N181">
        <v>22.55</v>
      </c>
      <c r="O181" t="s">
        <v>132</v>
      </c>
      <c r="W181" t="s">
        <v>583</v>
      </c>
    </row>
    <row r="182" spans="1:26" x14ac:dyDescent="0.35">
      <c r="A182" t="s">
        <v>584</v>
      </c>
      <c r="B182" t="s">
        <v>32</v>
      </c>
      <c r="C182" s="1">
        <v>8.3466435185185192E-2</v>
      </c>
      <c r="D182" t="s">
        <v>585</v>
      </c>
      <c r="E182" t="s">
        <v>112</v>
      </c>
      <c r="F182">
        <v>1.1200000000000001</v>
      </c>
      <c r="G182">
        <v>0.9</v>
      </c>
      <c r="H182">
        <v>111</v>
      </c>
      <c r="I182">
        <v>13.4</v>
      </c>
      <c r="K182">
        <v>10.43</v>
      </c>
      <c r="L182">
        <v>9.74</v>
      </c>
      <c r="M182">
        <v>9.4700000000000006</v>
      </c>
      <c r="N182">
        <v>22.67</v>
      </c>
      <c r="O182" t="s">
        <v>40</v>
      </c>
      <c r="W182" t="s">
        <v>586</v>
      </c>
    </row>
    <row r="183" spans="1:26" x14ac:dyDescent="0.35">
      <c r="A183" t="s">
        <v>587</v>
      </c>
      <c r="B183" t="s">
        <v>32</v>
      </c>
      <c r="C183" s="1">
        <v>8.3338078703703702E-2</v>
      </c>
      <c r="D183" t="s">
        <v>588</v>
      </c>
      <c r="E183" t="s">
        <v>530</v>
      </c>
      <c r="F183">
        <v>0.83</v>
      </c>
      <c r="G183">
        <v>0.34</v>
      </c>
      <c r="H183">
        <v>150</v>
      </c>
      <c r="I183">
        <v>15.3</v>
      </c>
      <c r="K183">
        <v>11.81</v>
      </c>
      <c r="L183">
        <v>11.15</v>
      </c>
      <c r="M183">
        <v>10.85</v>
      </c>
      <c r="N183">
        <v>23.04</v>
      </c>
      <c r="O183" t="s">
        <v>35</v>
      </c>
      <c r="W183" t="s">
        <v>589</v>
      </c>
    </row>
    <row r="184" spans="1:26" x14ac:dyDescent="0.35">
      <c r="A184" t="s">
        <v>590</v>
      </c>
      <c r="B184" t="s">
        <v>32</v>
      </c>
      <c r="C184" s="1">
        <v>8.3360300925925931E-2</v>
      </c>
      <c r="D184" t="s">
        <v>591</v>
      </c>
      <c r="E184" t="s">
        <v>530</v>
      </c>
      <c r="F184">
        <v>0.56999999999999995</v>
      </c>
      <c r="G184">
        <v>0.49</v>
      </c>
      <c r="H184">
        <v>55</v>
      </c>
      <c r="I184">
        <v>15.7</v>
      </c>
      <c r="K184">
        <v>12.73</v>
      </c>
      <c r="L184">
        <v>11.97</v>
      </c>
      <c r="M184">
        <v>11.75</v>
      </c>
      <c r="N184">
        <v>23.43</v>
      </c>
      <c r="W184" t="s">
        <v>592</v>
      </c>
    </row>
    <row r="185" spans="1:26" x14ac:dyDescent="0.35">
      <c r="A185" t="s">
        <v>593</v>
      </c>
      <c r="B185" t="s">
        <v>32</v>
      </c>
      <c r="C185" s="1">
        <v>8.3238541666666666E-2</v>
      </c>
      <c r="D185" t="s">
        <v>594</v>
      </c>
      <c r="E185" t="s">
        <v>39</v>
      </c>
      <c r="F185">
        <v>1.06</v>
      </c>
      <c r="G185">
        <v>0.7</v>
      </c>
      <c r="H185">
        <v>36</v>
      </c>
      <c r="I185">
        <v>14.6</v>
      </c>
      <c r="K185">
        <v>12.07</v>
      </c>
      <c r="L185">
        <v>11.55</v>
      </c>
      <c r="M185">
        <v>11.17</v>
      </c>
      <c r="N185">
        <v>23.26</v>
      </c>
      <c r="O185" t="s">
        <v>35</v>
      </c>
      <c r="W185" t="s">
        <v>595</v>
      </c>
    </row>
    <row r="186" spans="1:26" x14ac:dyDescent="0.35">
      <c r="A186" t="s">
        <v>596</v>
      </c>
      <c r="B186" t="s">
        <v>32</v>
      </c>
      <c r="C186" s="1">
        <v>8.3032986111111109E-2</v>
      </c>
      <c r="D186" t="s">
        <v>597</v>
      </c>
      <c r="E186" t="s">
        <v>34</v>
      </c>
      <c r="F186">
        <v>1.19</v>
      </c>
      <c r="G186">
        <v>0.37</v>
      </c>
      <c r="H186">
        <v>98</v>
      </c>
      <c r="I186">
        <v>14.89</v>
      </c>
      <c r="K186">
        <v>11.47</v>
      </c>
      <c r="L186">
        <v>10.84</v>
      </c>
      <c r="M186">
        <v>10.63</v>
      </c>
      <c r="N186">
        <v>23.88</v>
      </c>
      <c r="O186" t="s">
        <v>54</v>
      </c>
      <c r="W186" t="s">
        <v>598</v>
      </c>
    </row>
    <row r="187" spans="1:26" x14ac:dyDescent="0.35">
      <c r="A187" t="s">
        <v>599</v>
      </c>
      <c r="B187" t="s">
        <v>32</v>
      </c>
      <c r="C187" s="1">
        <v>8.32318287037037E-2</v>
      </c>
      <c r="D187" t="s">
        <v>600</v>
      </c>
      <c r="E187" t="s">
        <v>34</v>
      </c>
      <c r="F187">
        <v>1.1200000000000001</v>
      </c>
      <c r="G187">
        <v>0.59</v>
      </c>
      <c r="H187">
        <v>178</v>
      </c>
      <c r="I187">
        <v>14.92</v>
      </c>
      <c r="J187">
        <v>14.1</v>
      </c>
      <c r="K187">
        <v>11.59</v>
      </c>
      <c r="L187">
        <v>10.92</v>
      </c>
      <c r="M187">
        <v>10.62</v>
      </c>
      <c r="N187">
        <v>23.35</v>
      </c>
      <c r="O187" t="s">
        <v>142</v>
      </c>
      <c r="W187" t="s">
        <v>601</v>
      </c>
    </row>
    <row r="188" spans="1:26" x14ac:dyDescent="0.35">
      <c r="A188" t="s">
        <v>602</v>
      </c>
      <c r="B188" t="s">
        <v>32</v>
      </c>
      <c r="C188" s="1">
        <v>8.3403240740740736E-2</v>
      </c>
      <c r="D188" t="s">
        <v>603</v>
      </c>
      <c r="E188" t="s">
        <v>34</v>
      </c>
      <c r="F188">
        <v>0.79</v>
      </c>
      <c r="G188">
        <v>0.33</v>
      </c>
      <c r="H188">
        <v>82</v>
      </c>
      <c r="I188">
        <v>15.72</v>
      </c>
      <c r="K188">
        <v>12.39</v>
      </c>
      <c r="L188">
        <v>11.58</v>
      </c>
      <c r="M188">
        <v>11.4</v>
      </c>
      <c r="N188">
        <v>23.46</v>
      </c>
      <c r="O188" t="s">
        <v>132</v>
      </c>
      <c r="W188" t="s">
        <v>604</v>
      </c>
    </row>
    <row r="189" spans="1:26" x14ac:dyDescent="0.35">
      <c r="A189" t="s">
        <v>605</v>
      </c>
      <c r="B189" t="s">
        <v>606</v>
      </c>
      <c r="C189" s="1">
        <v>8.3616898148148155E-2</v>
      </c>
      <c r="D189" t="s">
        <v>607</v>
      </c>
      <c r="E189" t="s">
        <v>34</v>
      </c>
      <c r="F189">
        <v>1.1000000000000001</v>
      </c>
      <c r="Y189" t="s">
        <v>608</v>
      </c>
      <c r="Z189" t="s">
        <v>288</v>
      </c>
    </row>
    <row r="190" spans="1:26" x14ac:dyDescent="0.35">
      <c r="A190" t="s">
        <v>609</v>
      </c>
      <c r="B190" t="s">
        <v>32</v>
      </c>
      <c r="C190" s="1">
        <v>8.3611111111111122E-2</v>
      </c>
      <c r="D190" t="s">
        <v>610</v>
      </c>
      <c r="E190" t="s">
        <v>34</v>
      </c>
      <c r="F190">
        <v>1.21</v>
      </c>
      <c r="G190">
        <v>0.76</v>
      </c>
      <c r="H190">
        <v>33</v>
      </c>
      <c r="I190">
        <v>15.3</v>
      </c>
      <c r="K190">
        <v>11.74</v>
      </c>
      <c r="L190">
        <v>10.56</v>
      </c>
      <c r="M190">
        <v>10.52</v>
      </c>
      <c r="N190">
        <v>23.56</v>
      </c>
      <c r="O190" t="s">
        <v>54</v>
      </c>
      <c r="W190" t="s">
        <v>611</v>
      </c>
    </row>
    <row r="191" spans="1:26" x14ac:dyDescent="0.35">
      <c r="A191" t="s">
        <v>612</v>
      </c>
      <c r="B191" t="s">
        <v>32</v>
      </c>
      <c r="C191" s="1">
        <v>8.3627893518518515E-2</v>
      </c>
      <c r="D191" t="s">
        <v>613</v>
      </c>
      <c r="E191" t="s">
        <v>34</v>
      </c>
      <c r="F191">
        <v>0.69</v>
      </c>
      <c r="G191">
        <v>0.47</v>
      </c>
      <c r="H191">
        <v>0</v>
      </c>
      <c r="I191">
        <v>15.5</v>
      </c>
      <c r="N191">
        <v>23.74</v>
      </c>
      <c r="W191" t="s">
        <v>614</v>
      </c>
    </row>
    <row r="192" spans="1:26" x14ac:dyDescent="0.35">
      <c r="A192" t="s">
        <v>615</v>
      </c>
      <c r="B192" t="s">
        <v>32</v>
      </c>
      <c r="C192" s="1">
        <v>8.3627314814814821E-2</v>
      </c>
      <c r="D192" t="s">
        <v>616</v>
      </c>
      <c r="E192" t="s">
        <v>34</v>
      </c>
      <c r="W192" t="s">
        <v>617</v>
      </c>
      <c r="Z192" t="s">
        <v>618</v>
      </c>
    </row>
    <row r="193" spans="1:23" x14ac:dyDescent="0.35">
      <c r="A193" t="s">
        <v>619</v>
      </c>
      <c r="B193" t="s">
        <v>32</v>
      </c>
      <c r="C193" s="1">
        <v>8.438379629629629E-2</v>
      </c>
      <c r="D193" t="s">
        <v>620</v>
      </c>
      <c r="E193" t="s">
        <v>530</v>
      </c>
      <c r="F193">
        <v>2.23</v>
      </c>
      <c r="G193">
        <v>0.73</v>
      </c>
      <c r="H193">
        <v>70</v>
      </c>
      <c r="I193">
        <v>13.9</v>
      </c>
      <c r="K193">
        <v>11.08</v>
      </c>
      <c r="L193">
        <v>10.36</v>
      </c>
      <c r="M193">
        <v>10.1</v>
      </c>
      <c r="N193">
        <v>23.83</v>
      </c>
      <c r="O193" t="s">
        <v>62</v>
      </c>
      <c r="W193" t="s">
        <v>621</v>
      </c>
    </row>
    <row r="194" spans="1:23" x14ac:dyDescent="0.35">
      <c r="A194" t="s">
        <v>622</v>
      </c>
      <c r="B194" t="s">
        <v>32</v>
      </c>
      <c r="C194" s="1">
        <v>8.456597222222223E-2</v>
      </c>
      <c r="D194" t="s">
        <v>623</v>
      </c>
      <c r="E194" t="s">
        <v>530</v>
      </c>
      <c r="F194">
        <v>0.54</v>
      </c>
      <c r="G194">
        <v>0.28000000000000003</v>
      </c>
      <c r="H194">
        <v>46</v>
      </c>
      <c r="I194">
        <v>14.4</v>
      </c>
      <c r="K194">
        <v>11.94</v>
      </c>
      <c r="L194">
        <v>11.18</v>
      </c>
      <c r="M194">
        <v>10.78</v>
      </c>
      <c r="N194">
        <v>21.27</v>
      </c>
      <c r="O194" t="s">
        <v>167</v>
      </c>
      <c r="W194" t="s">
        <v>624</v>
      </c>
    </row>
    <row r="195" spans="1:23" x14ac:dyDescent="0.35">
      <c r="A195" t="s">
        <v>625</v>
      </c>
      <c r="B195" t="s">
        <v>32</v>
      </c>
      <c r="C195" s="1">
        <v>8.4640162037037045E-2</v>
      </c>
      <c r="D195" t="s">
        <v>626</v>
      </c>
      <c r="E195" t="s">
        <v>530</v>
      </c>
      <c r="F195">
        <v>0.78</v>
      </c>
      <c r="G195">
        <v>0.67</v>
      </c>
      <c r="H195">
        <v>86</v>
      </c>
      <c r="I195">
        <v>13.72</v>
      </c>
      <c r="K195">
        <v>12.38</v>
      </c>
      <c r="L195">
        <v>11.6</v>
      </c>
      <c r="M195">
        <v>11.26</v>
      </c>
      <c r="N195">
        <v>23.18</v>
      </c>
      <c r="O195" t="s">
        <v>431</v>
      </c>
      <c r="W195" t="s">
        <v>627</v>
      </c>
    </row>
    <row r="196" spans="1:23" x14ac:dyDescent="0.35">
      <c r="A196" t="s">
        <v>628</v>
      </c>
      <c r="B196" t="s">
        <v>32</v>
      </c>
      <c r="C196" s="1">
        <v>8.4806481481481469E-2</v>
      </c>
      <c r="D196" t="s">
        <v>629</v>
      </c>
      <c r="E196" t="s">
        <v>530</v>
      </c>
      <c r="F196">
        <v>0.25</v>
      </c>
      <c r="G196">
        <v>0.2</v>
      </c>
      <c r="H196">
        <v>95</v>
      </c>
      <c r="I196">
        <v>15.1</v>
      </c>
      <c r="K196">
        <v>11.9</v>
      </c>
      <c r="L196">
        <v>11.21</v>
      </c>
      <c r="M196">
        <v>10.91</v>
      </c>
      <c r="O196" t="s">
        <v>40</v>
      </c>
      <c r="W196" t="s">
        <v>630</v>
      </c>
    </row>
    <row r="197" spans="1:23" x14ac:dyDescent="0.35">
      <c r="A197" t="s">
        <v>631</v>
      </c>
      <c r="B197" t="s">
        <v>70</v>
      </c>
      <c r="C197" s="1">
        <v>8.5061689814814823E-2</v>
      </c>
      <c r="D197" t="s">
        <v>632</v>
      </c>
      <c r="E197" t="s">
        <v>530</v>
      </c>
      <c r="T197">
        <v>794</v>
      </c>
    </row>
    <row r="198" spans="1:23" x14ac:dyDescent="0.35">
      <c r="A198" t="s">
        <v>633</v>
      </c>
      <c r="B198" t="s">
        <v>32</v>
      </c>
      <c r="C198" s="1">
        <v>8.5097106481481485E-2</v>
      </c>
      <c r="D198" t="s">
        <v>634</v>
      </c>
      <c r="E198" t="s">
        <v>530</v>
      </c>
      <c r="F198">
        <v>0.95</v>
      </c>
      <c r="G198">
        <v>0.67</v>
      </c>
      <c r="H198">
        <v>148</v>
      </c>
      <c r="I198">
        <v>14.8</v>
      </c>
      <c r="K198">
        <v>11.64</v>
      </c>
      <c r="L198">
        <v>11.11</v>
      </c>
      <c r="M198">
        <v>10.74</v>
      </c>
      <c r="N198">
        <v>23.51</v>
      </c>
      <c r="O198" t="s">
        <v>54</v>
      </c>
      <c r="W198" t="s">
        <v>635</v>
      </c>
    </row>
    <row r="199" spans="1:23" x14ac:dyDescent="0.35">
      <c r="A199" t="s">
        <v>636</v>
      </c>
      <c r="B199" t="s">
        <v>32</v>
      </c>
      <c r="C199" s="1">
        <v>8.5080787037037031E-2</v>
      </c>
      <c r="D199" t="s">
        <v>637</v>
      </c>
      <c r="E199" t="s">
        <v>530</v>
      </c>
      <c r="F199">
        <v>1.36</v>
      </c>
      <c r="G199">
        <v>0.97</v>
      </c>
      <c r="H199">
        <v>154</v>
      </c>
      <c r="I199">
        <v>14.7</v>
      </c>
      <c r="K199">
        <v>11.11</v>
      </c>
      <c r="L199">
        <v>10.48</v>
      </c>
      <c r="M199">
        <v>10.61</v>
      </c>
      <c r="N199">
        <v>23.58</v>
      </c>
      <c r="O199" t="s">
        <v>44</v>
      </c>
      <c r="W199" t="s">
        <v>638</v>
      </c>
    </row>
    <row r="200" spans="1:23" x14ac:dyDescent="0.35">
      <c r="A200" t="s">
        <v>639</v>
      </c>
      <c r="B200" t="s">
        <v>32</v>
      </c>
      <c r="C200" s="1">
        <v>8.5477083333333329E-2</v>
      </c>
      <c r="D200" t="s">
        <v>640</v>
      </c>
      <c r="E200" t="s">
        <v>39</v>
      </c>
      <c r="F200">
        <v>1.85</v>
      </c>
      <c r="G200">
        <v>0.33</v>
      </c>
      <c r="H200">
        <v>14</v>
      </c>
      <c r="I200">
        <v>15.4</v>
      </c>
      <c r="K200">
        <v>11.68</v>
      </c>
      <c r="L200">
        <v>10.86</v>
      </c>
      <c r="M200">
        <v>10.53</v>
      </c>
      <c r="N200">
        <v>24</v>
      </c>
      <c r="O200" t="s">
        <v>35</v>
      </c>
      <c r="W200" t="s">
        <v>641</v>
      </c>
    </row>
    <row r="201" spans="1:23" x14ac:dyDescent="0.35">
      <c r="A201" t="s">
        <v>642</v>
      </c>
      <c r="B201" t="s">
        <v>32</v>
      </c>
      <c r="C201" s="1">
        <v>8.5932986111111109E-2</v>
      </c>
      <c r="D201" t="s">
        <v>643</v>
      </c>
      <c r="E201" t="s">
        <v>530</v>
      </c>
      <c r="F201">
        <v>1.46</v>
      </c>
      <c r="G201">
        <v>0.72</v>
      </c>
      <c r="H201">
        <v>135</v>
      </c>
      <c r="I201">
        <v>14.3</v>
      </c>
      <c r="K201">
        <v>11.21</v>
      </c>
      <c r="L201">
        <v>10.49</v>
      </c>
      <c r="M201">
        <v>10.28</v>
      </c>
      <c r="N201">
        <v>23.63</v>
      </c>
      <c r="O201" t="s">
        <v>54</v>
      </c>
      <c r="W201" t="s">
        <v>644</v>
      </c>
    </row>
    <row r="202" spans="1:23" x14ac:dyDescent="0.35">
      <c r="A202" t="s">
        <v>645</v>
      </c>
      <c r="B202" t="s">
        <v>32</v>
      </c>
      <c r="C202" s="1">
        <v>8.5993055555555545E-2</v>
      </c>
      <c r="D202" t="s">
        <v>646</v>
      </c>
      <c r="E202" t="s">
        <v>530</v>
      </c>
      <c r="F202">
        <v>2.4700000000000002</v>
      </c>
      <c r="G202">
        <v>0.67</v>
      </c>
      <c r="H202">
        <v>9</v>
      </c>
      <c r="I202">
        <v>14.2</v>
      </c>
      <c r="K202">
        <v>10.79</v>
      </c>
      <c r="L202">
        <v>10.06</v>
      </c>
      <c r="M202">
        <v>9.77</v>
      </c>
      <c r="N202">
        <v>24.13</v>
      </c>
      <c r="O202" t="s">
        <v>132</v>
      </c>
      <c r="W202" t="s">
        <v>647</v>
      </c>
    </row>
    <row r="203" spans="1:23" x14ac:dyDescent="0.35">
      <c r="A203" t="s">
        <v>648</v>
      </c>
      <c r="B203" t="s">
        <v>32</v>
      </c>
      <c r="C203" s="1">
        <v>8.6168171296296295E-2</v>
      </c>
      <c r="D203" t="s">
        <v>649</v>
      </c>
      <c r="E203" t="s">
        <v>39</v>
      </c>
      <c r="F203">
        <v>1.01</v>
      </c>
      <c r="G203">
        <v>0.53</v>
      </c>
      <c r="H203">
        <v>54</v>
      </c>
      <c r="I203">
        <v>14.3</v>
      </c>
      <c r="K203">
        <v>11.9</v>
      </c>
      <c r="L203">
        <v>11.09</v>
      </c>
      <c r="M203">
        <v>10.85</v>
      </c>
      <c r="N203">
        <v>22.69</v>
      </c>
      <c r="O203" t="s">
        <v>74</v>
      </c>
      <c r="W203" t="s">
        <v>650</v>
      </c>
    </row>
    <row r="204" spans="1:23" x14ac:dyDescent="0.35">
      <c r="A204" t="s">
        <v>651</v>
      </c>
      <c r="B204" t="s">
        <v>32</v>
      </c>
      <c r="C204" s="1">
        <v>8.7536111111111106E-2</v>
      </c>
      <c r="D204" t="s">
        <v>652</v>
      </c>
      <c r="E204" t="s">
        <v>34</v>
      </c>
      <c r="F204">
        <v>1.01</v>
      </c>
      <c r="G204">
        <v>0.56000000000000005</v>
      </c>
      <c r="H204">
        <v>51</v>
      </c>
      <c r="I204">
        <v>14.8</v>
      </c>
      <c r="K204">
        <v>12.15</v>
      </c>
      <c r="L204">
        <v>11.52</v>
      </c>
      <c r="M204">
        <v>11.09</v>
      </c>
      <c r="N204">
        <v>23.21</v>
      </c>
      <c r="O204" t="s">
        <v>74</v>
      </c>
      <c r="W204" t="s">
        <v>653</v>
      </c>
    </row>
    <row r="205" spans="1:23" x14ac:dyDescent="0.35">
      <c r="A205" t="s">
        <v>654</v>
      </c>
      <c r="B205" t="s">
        <v>32</v>
      </c>
      <c r="C205" s="1">
        <v>8.7724537037037031E-2</v>
      </c>
      <c r="D205" t="s">
        <v>655</v>
      </c>
      <c r="E205" t="s">
        <v>34</v>
      </c>
      <c r="F205">
        <v>1.28</v>
      </c>
      <c r="G205">
        <v>0.56000000000000005</v>
      </c>
      <c r="H205">
        <v>24</v>
      </c>
      <c r="I205">
        <v>15.4</v>
      </c>
      <c r="K205">
        <v>11.98</v>
      </c>
      <c r="L205">
        <v>11.18</v>
      </c>
      <c r="M205">
        <v>10.97</v>
      </c>
      <c r="N205">
        <v>24.07</v>
      </c>
      <c r="O205" t="s">
        <v>132</v>
      </c>
      <c r="U205">
        <v>1778</v>
      </c>
      <c r="W205" t="s">
        <v>656</v>
      </c>
    </row>
    <row r="206" spans="1:23" x14ac:dyDescent="0.35">
      <c r="A206" t="s">
        <v>657</v>
      </c>
      <c r="B206" t="s">
        <v>32</v>
      </c>
      <c r="C206" s="1">
        <v>8.7113888888888893E-2</v>
      </c>
      <c r="D206" t="s">
        <v>658</v>
      </c>
      <c r="E206" t="s">
        <v>441</v>
      </c>
      <c r="F206">
        <v>1.38</v>
      </c>
      <c r="G206">
        <v>1.06</v>
      </c>
      <c r="H206">
        <v>92</v>
      </c>
      <c r="I206">
        <v>14</v>
      </c>
      <c r="K206">
        <v>11.2</v>
      </c>
      <c r="L206">
        <v>10.5</v>
      </c>
      <c r="M206">
        <v>10.1</v>
      </c>
      <c r="N206">
        <v>23.24</v>
      </c>
      <c r="O206" t="s">
        <v>35</v>
      </c>
      <c r="W206" t="s">
        <v>659</v>
      </c>
    </row>
    <row r="207" spans="1:23" x14ac:dyDescent="0.35">
      <c r="A207" t="s">
        <v>660</v>
      </c>
      <c r="B207" t="s">
        <v>32</v>
      </c>
      <c r="C207" s="1">
        <v>8.8371412037037037E-2</v>
      </c>
      <c r="D207" t="s">
        <v>661</v>
      </c>
      <c r="E207" t="s">
        <v>34</v>
      </c>
      <c r="F207">
        <v>0.54</v>
      </c>
      <c r="G207">
        <v>0.5</v>
      </c>
      <c r="H207">
        <v>60</v>
      </c>
      <c r="I207">
        <v>16.77</v>
      </c>
      <c r="K207">
        <v>13.13</v>
      </c>
      <c r="L207">
        <v>12.56</v>
      </c>
      <c r="M207">
        <v>12.34</v>
      </c>
      <c r="N207">
        <v>23.89</v>
      </c>
      <c r="W207" t="s">
        <v>662</v>
      </c>
    </row>
    <row r="208" spans="1:23" x14ac:dyDescent="0.35">
      <c r="A208" t="s">
        <v>663</v>
      </c>
      <c r="B208" t="s">
        <v>32</v>
      </c>
      <c r="C208" s="1">
        <v>8.8526157407407394E-2</v>
      </c>
      <c r="D208" t="s">
        <v>664</v>
      </c>
      <c r="E208" t="s">
        <v>34</v>
      </c>
      <c r="F208">
        <v>1.35</v>
      </c>
      <c r="G208">
        <v>0.36</v>
      </c>
      <c r="H208">
        <v>131</v>
      </c>
      <c r="I208">
        <v>15.3</v>
      </c>
      <c r="K208">
        <v>12.24</v>
      </c>
      <c r="L208">
        <v>11.42</v>
      </c>
      <c r="M208">
        <v>11.04</v>
      </c>
      <c r="N208">
        <v>23.81</v>
      </c>
      <c r="O208" t="s">
        <v>35</v>
      </c>
      <c r="W208" t="s">
        <v>665</v>
      </c>
    </row>
    <row r="209" spans="1:23" x14ac:dyDescent="0.35">
      <c r="A209" t="s">
        <v>666</v>
      </c>
      <c r="B209" t="s">
        <v>32</v>
      </c>
      <c r="C209" s="1">
        <v>8.8537615740740747E-2</v>
      </c>
      <c r="D209" t="s">
        <v>667</v>
      </c>
      <c r="E209" t="s">
        <v>34</v>
      </c>
      <c r="F209">
        <v>0.6</v>
      </c>
      <c r="G209">
        <v>0.51</v>
      </c>
      <c r="H209">
        <v>10</v>
      </c>
      <c r="I209">
        <v>16.899999999999999</v>
      </c>
      <c r="K209">
        <v>13.02</v>
      </c>
      <c r="L209">
        <v>12.16</v>
      </c>
      <c r="M209">
        <v>11.85</v>
      </c>
      <c r="N209">
        <v>24.52</v>
      </c>
      <c r="W209" t="s">
        <v>668</v>
      </c>
    </row>
    <row r="210" spans="1:23" x14ac:dyDescent="0.35">
      <c r="A210" t="s">
        <v>669</v>
      </c>
      <c r="B210" t="s">
        <v>32</v>
      </c>
      <c r="C210" s="1">
        <v>8.8507870370370376E-2</v>
      </c>
      <c r="D210" t="s">
        <v>670</v>
      </c>
      <c r="E210" t="s">
        <v>34</v>
      </c>
      <c r="F210">
        <v>0.55000000000000004</v>
      </c>
      <c r="G210">
        <v>0.36</v>
      </c>
      <c r="H210">
        <v>155</v>
      </c>
      <c r="I210">
        <v>15.7</v>
      </c>
      <c r="K210">
        <v>12.76</v>
      </c>
      <c r="L210">
        <v>12.11</v>
      </c>
      <c r="M210">
        <v>11.69</v>
      </c>
      <c r="N210">
        <v>23.02</v>
      </c>
      <c r="O210" t="s">
        <v>132</v>
      </c>
      <c r="W210" t="s">
        <v>671</v>
      </c>
    </row>
    <row r="211" spans="1:23" x14ac:dyDescent="0.35">
      <c r="A211" t="s">
        <v>672</v>
      </c>
      <c r="B211" t="s">
        <v>32</v>
      </c>
      <c r="C211" s="1">
        <v>8.85119212962963E-2</v>
      </c>
      <c r="D211" t="s">
        <v>673</v>
      </c>
      <c r="E211" t="s">
        <v>34</v>
      </c>
      <c r="F211">
        <v>0.92</v>
      </c>
      <c r="G211">
        <v>0.82</v>
      </c>
      <c r="H211">
        <v>40</v>
      </c>
      <c r="I211">
        <v>14.8</v>
      </c>
      <c r="K211">
        <v>11.95</v>
      </c>
      <c r="L211">
        <v>11.22</v>
      </c>
      <c r="M211">
        <v>11.03</v>
      </c>
      <c r="N211">
        <v>23.21</v>
      </c>
      <c r="O211" t="s">
        <v>62</v>
      </c>
      <c r="W211" t="s">
        <v>674</v>
      </c>
    </row>
    <row r="212" spans="1:23" x14ac:dyDescent="0.35">
      <c r="A212" t="s">
        <v>675</v>
      </c>
      <c r="B212" t="s">
        <v>32</v>
      </c>
      <c r="C212" s="1">
        <v>8.9938425925925922E-2</v>
      </c>
      <c r="D212" t="s">
        <v>676</v>
      </c>
      <c r="E212" t="s">
        <v>34</v>
      </c>
      <c r="F212">
        <v>1.22</v>
      </c>
      <c r="G212">
        <v>0.39</v>
      </c>
      <c r="H212">
        <v>130</v>
      </c>
      <c r="I212">
        <v>14.8</v>
      </c>
      <c r="K212">
        <v>12.43</v>
      </c>
      <c r="L212">
        <v>11.74</v>
      </c>
      <c r="M212">
        <v>11.55</v>
      </c>
      <c r="N212">
        <v>23.42</v>
      </c>
      <c r="O212" t="s">
        <v>54</v>
      </c>
      <c r="W212" t="s">
        <v>677</v>
      </c>
    </row>
    <row r="213" spans="1:23" x14ac:dyDescent="0.35">
      <c r="A213" t="s">
        <v>678</v>
      </c>
      <c r="B213" t="s">
        <v>32</v>
      </c>
      <c r="C213" s="1">
        <v>9.0038773148148135E-2</v>
      </c>
      <c r="D213" t="s">
        <v>679</v>
      </c>
      <c r="E213" t="s">
        <v>34</v>
      </c>
      <c r="F213">
        <v>1.81</v>
      </c>
      <c r="G213">
        <v>0.45</v>
      </c>
      <c r="H213">
        <v>98</v>
      </c>
      <c r="I213">
        <v>14.51</v>
      </c>
      <c r="K213">
        <v>11.26</v>
      </c>
      <c r="L213">
        <v>10.52</v>
      </c>
      <c r="M213">
        <v>10.17</v>
      </c>
      <c r="N213">
        <v>24.43</v>
      </c>
      <c r="O213" t="s">
        <v>87</v>
      </c>
      <c r="W213" t="s">
        <v>680</v>
      </c>
    </row>
    <row r="214" spans="1:23" x14ac:dyDescent="0.35">
      <c r="A214" t="s">
        <v>681</v>
      </c>
      <c r="B214" t="s">
        <v>32</v>
      </c>
      <c r="C214" s="1">
        <v>8.9209953703703701E-2</v>
      </c>
      <c r="D214" t="s">
        <v>682</v>
      </c>
      <c r="E214" t="s">
        <v>34</v>
      </c>
      <c r="F214">
        <v>1.32</v>
      </c>
      <c r="G214">
        <v>1.1299999999999999</v>
      </c>
      <c r="H214">
        <v>168</v>
      </c>
      <c r="I214">
        <v>14.8</v>
      </c>
      <c r="K214">
        <v>11.85</v>
      </c>
      <c r="L214">
        <v>11.12</v>
      </c>
      <c r="M214">
        <v>10.68</v>
      </c>
      <c r="N214">
        <v>23.93</v>
      </c>
      <c r="O214" t="s">
        <v>74</v>
      </c>
      <c r="W214" t="s">
        <v>683</v>
      </c>
    </row>
    <row r="215" spans="1:23" x14ac:dyDescent="0.35">
      <c r="A215" t="s">
        <v>684</v>
      </c>
      <c r="B215" t="s">
        <v>32</v>
      </c>
      <c r="C215" s="1">
        <v>8.9568402777777778E-2</v>
      </c>
      <c r="D215" t="s">
        <v>685</v>
      </c>
      <c r="E215" t="s">
        <v>34</v>
      </c>
      <c r="F215">
        <v>1.51</v>
      </c>
      <c r="G215">
        <v>1.03</v>
      </c>
      <c r="H215">
        <v>82</v>
      </c>
      <c r="I215">
        <v>13.81</v>
      </c>
      <c r="K215">
        <v>11.15</v>
      </c>
      <c r="L215">
        <v>10.63</v>
      </c>
      <c r="M215">
        <v>10.27</v>
      </c>
      <c r="N215">
        <v>23.09</v>
      </c>
      <c r="O215" t="s">
        <v>152</v>
      </c>
      <c r="W215" t="s">
        <v>686</v>
      </c>
    </row>
    <row r="216" spans="1:23" x14ac:dyDescent="0.35">
      <c r="A216" t="s">
        <v>687</v>
      </c>
      <c r="B216" t="s">
        <v>32</v>
      </c>
      <c r="C216" s="1">
        <v>8.9910648148148142E-2</v>
      </c>
      <c r="D216" t="s">
        <v>688</v>
      </c>
      <c r="E216" t="s">
        <v>34</v>
      </c>
      <c r="F216">
        <v>2.35</v>
      </c>
      <c r="G216">
        <v>0.65</v>
      </c>
      <c r="H216">
        <v>66</v>
      </c>
      <c r="I216">
        <v>13.7</v>
      </c>
      <c r="K216">
        <v>10.5</v>
      </c>
      <c r="L216">
        <v>9.74</v>
      </c>
      <c r="M216">
        <v>9.3699999999999992</v>
      </c>
      <c r="N216">
        <v>23.44</v>
      </c>
      <c r="O216" t="s">
        <v>152</v>
      </c>
      <c r="W216" t="s">
        <v>689</v>
      </c>
    </row>
    <row r="217" spans="1:23" x14ac:dyDescent="0.35">
      <c r="A217" t="s">
        <v>690</v>
      </c>
      <c r="B217" t="s">
        <v>32</v>
      </c>
      <c r="C217" s="1">
        <v>9.1064814814814821E-2</v>
      </c>
      <c r="D217" t="s">
        <v>691</v>
      </c>
      <c r="E217" t="s">
        <v>34</v>
      </c>
      <c r="F217">
        <v>1.66</v>
      </c>
      <c r="G217">
        <v>0.76</v>
      </c>
      <c r="H217">
        <v>56</v>
      </c>
      <c r="I217">
        <v>14.5</v>
      </c>
      <c r="K217">
        <v>12.44</v>
      </c>
      <c r="L217">
        <v>11.64</v>
      </c>
      <c r="M217">
        <v>11.48</v>
      </c>
      <c r="N217">
        <v>23.29</v>
      </c>
      <c r="O217" t="s">
        <v>167</v>
      </c>
      <c r="W217" t="s">
        <v>692</v>
      </c>
    </row>
    <row r="218" spans="1:23" x14ac:dyDescent="0.35">
      <c r="A218" t="s">
        <v>693</v>
      </c>
      <c r="B218" t="s">
        <v>32</v>
      </c>
      <c r="C218" s="1">
        <v>9.2803935185185191E-2</v>
      </c>
      <c r="D218" t="s">
        <v>694</v>
      </c>
      <c r="E218" t="s">
        <v>530</v>
      </c>
      <c r="F218">
        <v>0.79</v>
      </c>
      <c r="G218">
        <v>0.54</v>
      </c>
      <c r="H218">
        <v>84</v>
      </c>
      <c r="I218">
        <v>15.6</v>
      </c>
      <c r="K218">
        <v>12.91</v>
      </c>
      <c r="L218">
        <v>12.21</v>
      </c>
      <c r="M218">
        <v>11.78</v>
      </c>
      <c r="N218">
        <v>23.67</v>
      </c>
      <c r="O218" t="s">
        <v>74</v>
      </c>
      <c r="W218" t="s">
        <v>695</v>
      </c>
    </row>
    <row r="219" spans="1:23" x14ac:dyDescent="0.35">
      <c r="A219" t="s">
        <v>696</v>
      </c>
      <c r="B219" t="s">
        <v>32</v>
      </c>
      <c r="C219" s="1">
        <v>9.3105092592592587E-2</v>
      </c>
      <c r="D219" t="s">
        <v>697</v>
      </c>
      <c r="E219" t="s">
        <v>530</v>
      </c>
      <c r="F219">
        <v>1.43</v>
      </c>
      <c r="G219">
        <v>1.01</v>
      </c>
      <c r="H219">
        <v>148</v>
      </c>
      <c r="I219">
        <v>15.4</v>
      </c>
      <c r="K219">
        <v>11.27</v>
      </c>
      <c r="L219">
        <v>10.59</v>
      </c>
      <c r="M219">
        <v>10.14</v>
      </c>
      <c r="N219">
        <v>24.46</v>
      </c>
      <c r="O219" t="s">
        <v>251</v>
      </c>
      <c r="W219" t="s">
        <v>698</v>
      </c>
    </row>
    <row r="220" spans="1:23" x14ac:dyDescent="0.35">
      <c r="A220" t="s">
        <v>699</v>
      </c>
      <c r="B220" t="s">
        <v>32</v>
      </c>
      <c r="C220" s="1">
        <v>9.3120254629629626E-2</v>
      </c>
      <c r="D220" t="s">
        <v>700</v>
      </c>
      <c r="E220" t="s">
        <v>34</v>
      </c>
      <c r="F220">
        <v>0.57999999999999996</v>
      </c>
      <c r="G220">
        <v>0.45</v>
      </c>
      <c r="H220">
        <v>65</v>
      </c>
      <c r="I220">
        <v>14.4</v>
      </c>
      <c r="K220">
        <v>12.29</v>
      </c>
      <c r="L220">
        <v>11.42</v>
      </c>
      <c r="M220">
        <v>11</v>
      </c>
      <c r="N220">
        <v>22.07</v>
      </c>
      <c r="O220" t="s">
        <v>74</v>
      </c>
      <c r="W220" t="s">
        <v>701</v>
      </c>
    </row>
    <row r="221" spans="1:23" x14ac:dyDescent="0.35">
      <c r="A221" t="s">
        <v>702</v>
      </c>
      <c r="B221" t="s">
        <v>32</v>
      </c>
      <c r="C221" s="1">
        <v>9.3165046296296294E-2</v>
      </c>
      <c r="D221" t="s">
        <v>703</v>
      </c>
      <c r="E221" t="s">
        <v>34</v>
      </c>
      <c r="F221">
        <v>0.84</v>
      </c>
      <c r="G221">
        <v>0.19</v>
      </c>
      <c r="H221">
        <v>78</v>
      </c>
      <c r="I221">
        <v>15.62</v>
      </c>
      <c r="K221">
        <v>12.05</v>
      </c>
      <c r="L221">
        <v>11.39</v>
      </c>
      <c r="M221">
        <v>11.13</v>
      </c>
      <c r="N221">
        <v>23.01</v>
      </c>
      <c r="O221" t="s">
        <v>35</v>
      </c>
      <c r="W221" t="s">
        <v>704</v>
      </c>
    </row>
    <row r="222" spans="1:23" x14ac:dyDescent="0.35">
      <c r="A222" t="s">
        <v>705</v>
      </c>
      <c r="B222" t="s">
        <v>32</v>
      </c>
      <c r="C222" s="1">
        <v>9.4392592592592584E-2</v>
      </c>
      <c r="D222" t="s">
        <v>706</v>
      </c>
      <c r="E222" t="s">
        <v>34</v>
      </c>
      <c r="F222">
        <v>0.5</v>
      </c>
      <c r="G222">
        <v>0.32</v>
      </c>
      <c r="H222">
        <v>25</v>
      </c>
      <c r="I222">
        <v>15.7</v>
      </c>
      <c r="K222">
        <v>13.32</v>
      </c>
      <c r="L222">
        <v>12.67</v>
      </c>
      <c r="M222">
        <v>12.43</v>
      </c>
      <c r="N222">
        <v>23.14</v>
      </c>
      <c r="O222" t="s">
        <v>87</v>
      </c>
      <c r="W222" t="s">
        <v>707</v>
      </c>
    </row>
    <row r="223" spans="1:23" x14ac:dyDescent="0.35">
      <c r="A223" t="s">
        <v>708</v>
      </c>
      <c r="B223" t="s">
        <v>32</v>
      </c>
      <c r="C223" s="1">
        <v>9.4565277777777776E-2</v>
      </c>
      <c r="D223" t="s">
        <v>709</v>
      </c>
      <c r="E223" t="s">
        <v>34</v>
      </c>
      <c r="F223">
        <v>2</v>
      </c>
      <c r="G223">
        <v>0.45</v>
      </c>
      <c r="H223">
        <v>35</v>
      </c>
      <c r="I223">
        <v>16.52</v>
      </c>
      <c r="K223">
        <v>11.69</v>
      </c>
      <c r="L223">
        <v>11.08</v>
      </c>
      <c r="M223">
        <v>10.75</v>
      </c>
      <c r="N223">
        <v>23.76</v>
      </c>
      <c r="O223" t="s">
        <v>44</v>
      </c>
      <c r="U223">
        <v>1787</v>
      </c>
      <c r="W223" t="s">
        <v>710</v>
      </c>
    </row>
    <row r="224" spans="1:23" x14ac:dyDescent="0.35">
      <c r="A224" t="s">
        <v>711</v>
      </c>
      <c r="B224" t="s">
        <v>32</v>
      </c>
      <c r="C224" s="1">
        <v>9.5222800925925929E-2</v>
      </c>
      <c r="D224" t="s">
        <v>712</v>
      </c>
      <c r="E224" t="s">
        <v>34</v>
      </c>
      <c r="F224">
        <v>0.91</v>
      </c>
      <c r="G224">
        <v>0.3</v>
      </c>
      <c r="H224">
        <v>75</v>
      </c>
      <c r="I224">
        <v>15.7</v>
      </c>
      <c r="K224">
        <v>12.24</v>
      </c>
      <c r="L224">
        <v>11.37</v>
      </c>
      <c r="M224">
        <v>11.38</v>
      </c>
      <c r="N224">
        <v>23.3</v>
      </c>
      <c r="O224" t="s">
        <v>74</v>
      </c>
      <c r="W224" t="s">
        <v>713</v>
      </c>
    </row>
    <row r="225" spans="1:25" x14ac:dyDescent="0.35">
      <c r="A225" t="s">
        <v>714</v>
      </c>
      <c r="B225" t="s">
        <v>32</v>
      </c>
      <c r="C225" s="1">
        <v>9.6282754629629638E-2</v>
      </c>
      <c r="D225" t="s">
        <v>715</v>
      </c>
      <c r="E225" t="s">
        <v>34</v>
      </c>
      <c r="F225">
        <v>1.56</v>
      </c>
      <c r="G225">
        <v>1.19</v>
      </c>
      <c r="H225">
        <v>177</v>
      </c>
      <c r="I225">
        <v>14.44</v>
      </c>
      <c r="K225">
        <v>10.98</v>
      </c>
      <c r="L225">
        <v>10.24</v>
      </c>
      <c r="M225">
        <v>9.98</v>
      </c>
      <c r="N225">
        <v>24.27</v>
      </c>
      <c r="O225" t="s">
        <v>40</v>
      </c>
      <c r="W225" t="s">
        <v>716</v>
      </c>
    </row>
    <row r="226" spans="1:25" x14ac:dyDescent="0.35">
      <c r="A226" t="s">
        <v>717</v>
      </c>
      <c r="B226" t="s">
        <v>32</v>
      </c>
      <c r="C226" s="1">
        <v>9.6663541666666672E-2</v>
      </c>
      <c r="D226" t="s">
        <v>718</v>
      </c>
      <c r="E226" t="s">
        <v>34</v>
      </c>
      <c r="F226">
        <v>0.67</v>
      </c>
      <c r="G226">
        <v>0.32</v>
      </c>
      <c r="H226">
        <v>34</v>
      </c>
      <c r="I226">
        <v>15.08</v>
      </c>
      <c r="K226">
        <v>12.06</v>
      </c>
      <c r="L226">
        <v>11.33</v>
      </c>
      <c r="M226">
        <v>10.96</v>
      </c>
      <c r="N226">
        <v>22.94</v>
      </c>
      <c r="O226" t="s">
        <v>35</v>
      </c>
      <c r="W226" t="s">
        <v>719</v>
      </c>
    </row>
    <row r="227" spans="1:25" x14ac:dyDescent="0.35">
      <c r="A227" t="s">
        <v>720</v>
      </c>
      <c r="B227" t="s">
        <v>32</v>
      </c>
      <c r="C227" s="1">
        <v>9.908449074074073E-2</v>
      </c>
      <c r="D227" t="s">
        <v>721</v>
      </c>
      <c r="E227" t="s">
        <v>441</v>
      </c>
      <c r="F227">
        <v>1.54</v>
      </c>
      <c r="G227">
        <v>1.19</v>
      </c>
      <c r="H227">
        <v>16</v>
      </c>
      <c r="I227">
        <v>13.9</v>
      </c>
      <c r="K227">
        <v>10.86</v>
      </c>
      <c r="L227">
        <v>10.130000000000001</v>
      </c>
      <c r="M227">
        <v>9.89</v>
      </c>
      <c r="N227">
        <v>23.28</v>
      </c>
      <c r="O227" t="s">
        <v>44</v>
      </c>
      <c r="W227" t="s">
        <v>722</v>
      </c>
    </row>
    <row r="228" spans="1:25" x14ac:dyDescent="0.35">
      <c r="A228" t="s">
        <v>723</v>
      </c>
      <c r="B228" t="s">
        <v>32</v>
      </c>
      <c r="C228" s="1">
        <v>9.9164930555555544E-2</v>
      </c>
      <c r="D228" t="s">
        <v>724</v>
      </c>
      <c r="E228" t="s">
        <v>530</v>
      </c>
      <c r="F228">
        <v>0.84</v>
      </c>
      <c r="G228">
        <v>0.65</v>
      </c>
      <c r="H228">
        <v>42</v>
      </c>
      <c r="I228">
        <v>14.5</v>
      </c>
      <c r="K228">
        <v>11.86</v>
      </c>
      <c r="L228">
        <v>11.09</v>
      </c>
      <c r="M228">
        <v>10.72</v>
      </c>
      <c r="N228">
        <v>23.36</v>
      </c>
      <c r="O228" t="s">
        <v>725</v>
      </c>
      <c r="W228" t="s">
        <v>726</v>
      </c>
    </row>
    <row r="229" spans="1:25" x14ac:dyDescent="0.35">
      <c r="A229" t="s">
        <v>727</v>
      </c>
      <c r="B229" t="s">
        <v>32</v>
      </c>
      <c r="C229" s="1">
        <v>9.8623842592592603E-2</v>
      </c>
      <c r="D229" t="s">
        <v>728</v>
      </c>
      <c r="E229" t="s">
        <v>34</v>
      </c>
      <c r="F229">
        <v>1.1499999999999999</v>
      </c>
      <c r="G229">
        <v>0.59</v>
      </c>
      <c r="H229">
        <v>143</v>
      </c>
      <c r="I229">
        <v>14.04</v>
      </c>
      <c r="K229">
        <v>15.29</v>
      </c>
      <c r="L229">
        <v>14.89</v>
      </c>
      <c r="M229">
        <v>14.65</v>
      </c>
      <c r="N229">
        <v>22.54</v>
      </c>
      <c r="O229" t="s">
        <v>67</v>
      </c>
      <c r="W229" t="s">
        <v>729</v>
      </c>
    </row>
    <row r="230" spans="1:25" x14ac:dyDescent="0.35">
      <c r="A230" t="s">
        <v>730</v>
      </c>
      <c r="B230" t="s">
        <v>32</v>
      </c>
      <c r="C230" s="1">
        <v>0.1005224537037037</v>
      </c>
      <c r="D230" t="s">
        <v>731</v>
      </c>
      <c r="E230" t="s">
        <v>34</v>
      </c>
      <c r="F230">
        <v>0.86</v>
      </c>
      <c r="G230">
        <v>0.59</v>
      </c>
      <c r="H230">
        <v>130</v>
      </c>
      <c r="I230">
        <v>15</v>
      </c>
      <c r="K230">
        <v>12.02</v>
      </c>
      <c r="L230">
        <v>11.38</v>
      </c>
      <c r="M230">
        <v>11.08</v>
      </c>
      <c r="N230">
        <v>23.16</v>
      </c>
      <c r="O230" t="s">
        <v>132</v>
      </c>
      <c r="W230" t="s">
        <v>732</v>
      </c>
    </row>
    <row r="231" spans="1:25" x14ac:dyDescent="0.35">
      <c r="A231" t="s">
        <v>733</v>
      </c>
      <c r="B231" t="s">
        <v>32</v>
      </c>
      <c r="C231" s="1">
        <v>0.10171631944444444</v>
      </c>
      <c r="D231" t="s">
        <v>734</v>
      </c>
      <c r="E231" t="s">
        <v>34</v>
      </c>
      <c r="F231">
        <v>1.01</v>
      </c>
      <c r="G231">
        <v>0.9</v>
      </c>
      <c r="H231">
        <v>158</v>
      </c>
      <c r="I231">
        <v>14.7</v>
      </c>
      <c r="K231">
        <v>12.7</v>
      </c>
      <c r="L231">
        <v>12.23</v>
      </c>
      <c r="M231">
        <v>11.97</v>
      </c>
      <c r="N231">
        <v>23.45</v>
      </c>
      <c r="O231" t="s">
        <v>40</v>
      </c>
      <c r="W231" t="s">
        <v>735</v>
      </c>
    </row>
    <row r="232" spans="1:25" x14ac:dyDescent="0.35">
      <c r="A232" t="s">
        <v>736</v>
      </c>
      <c r="B232" t="s">
        <v>32</v>
      </c>
      <c r="C232" s="1">
        <v>0.10261493055555555</v>
      </c>
      <c r="D232" t="s">
        <v>737</v>
      </c>
      <c r="E232" t="s">
        <v>441</v>
      </c>
      <c r="F232">
        <v>0.81</v>
      </c>
      <c r="G232">
        <v>0.72</v>
      </c>
      <c r="H232">
        <v>55</v>
      </c>
      <c r="I232">
        <v>16</v>
      </c>
      <c r="K232">
        <v>11.38</v>
      </c>
      <c r="L232">
        <v>10.63</v>
      </c>
      <c r="M232">
        <v>10.210000000000001</v>
      </c>
      <c r="N232">
        <v>23.92</v>
      </c>
      <c r="O232" t="s">
        <v>40</v>
      </c>
      <c r="W232" t="s">
        <v>738</v>
      </c>
    </row>
    <row r="233" spans="1:25" x14ac:dyDescent="0.35">
      <c r="A233" t="s">
        <v>739</v>
      </c>
      <c r="B233" t="s">
        <v>32</v>
      </c>
      <c r="C233" s="1">
        <v>0.10281956018518519</v>
      </c>
      <c r="D233" t="s">
        <v>740</v>
      </c>
      <c r="E233" t="s">
        <v>441</v>
      </c>
      <c r="F233">
        <v>2.0099999999999998</v>
      </c>
      <c r="G233">
        <v>1.77</v>
      </c>
      <c r="H233">
        <v>80</v>
      </c>
      <c r="I233">
        <v>15.5</v>
      </c>
      <c r="K233">
        <v>10.56</v>
      </c>
      <c r="L233">
        <v>9.75</v>
      </c>
      <c r="M233">
        <v>9.49</v>
      </c>
      <c r="N233">
        <v>25.78</v>
      </c>
      <c r="O233" t="s">
        <v>40</v>
      </c>
      <c r="W233" t="s">
        <v>741</v>
      </c>
    </row>
    <row r="234" spans="1:25" x14ac:dyDescent="0.35">
      <c r="A234" t="s">
        <v>742</v>
      </c>
      <c r="B234" t="s">
        <v>70</v>
      </c>
      <c r="C234" s="1">
        <v>0.10186956018518518</v>
      </c>
      <c r="D234" t="s">
        <v>743</v>
      </c>
      <c r="E234" t="s">
        <v>34</v>
      </c>
      <c r="T234">
        <v>944</v>
      </c>
    </row>
    <row r="235" spans="1:25" x14ac:dyDescent="0.35">
      <c r="A235" t="s">
        <v>744</v>
      </c>
      <c r="B235" t="s">
        <v>175</v>
      </c>
      <c r="C235" s="1">
        <v>0.10233900462962964</v>
      </c>
      <c r="D235" t="s">
        <v>745</v>
      </c>
      <c r="E235" t="s">
        <v>34</v>
      </c>
      <c r="Y235" t="s">
        <v>746</v>
      </c>
    </row>
    <row r="236" spans="1:25" x14ac:dyDescent="0.35">
      <c r="A236" t="s">
        <v>747</v>
      </c>
      <c r="B236" t="s">
        <v>32</v>
      </c>
      <c r="C236" s="1">
        <v>0.10332511574074073</v>
      </c>
      <c r="D236" t="s">
        <v>748</v>
      </c>
      <c r="E236" t="s">
        <v>34</v>
      </c>
      <c r="F236">
        <v>0.64</v>
      </c>
      <c r="G236">
        <v>0.42</v>
      </c>
      <c r="H236">
        <v>87</v>
      </c>
      <c r="I236">
        <v>15.54</v>
      </c>
      <c r="K236">
        <v>12.47</v>
      </c>
      <c r="L236">
        <v>11.95</v>
      </c>
      <c r="M236">
        <v>11.7</v>
      </c>
      <c r="N236">
        <v>23.42</v>
      </c>
      <c r="O236" t="s">
        <v>87</v>
      </c>
      <c r="W236" t="s">
        <v>749</v>
      </c>
    </row>
    <row r="237" spans="1:25" x14ac:dyDescent="0.35">
      <c r="A237" t="s">
        <v>750</v>
      </c>
      <c r="B237" t="s">
        <v>32</v>
      </c>
      <c r="C237" s="1">
        <v>0.10412488425925925</v>
      </c>
      <c r="D237" t="s">
        <v>751</v>
      </c>
      <c r="E237" t="s">
        <v>34</v>
      </c>
      <c r="F237">
        <v>0.74</v>
      </c>
      <c r="G237">
        <v>0.33</v>
      </c>
      <c r="H237">
        <v>162</v>
      </c>
      <c r="I237">
        <v>15</v>
      </c>
      <c r="K237">
        <v>11.95</v>
      </c>
      <c r="L237">
        <v>11.16</v>
      </c>
      <c r="M237">
        <v>11</v>
      </c>
      <c r="N237">
        <v>23.31</v>
      </c>
      <c r="O237" t="s">
        <v>54</v>
      </c>
      <c r="W237" t="s">
        <v>752</v>
      </c>
    </row>
    <row r="238" spans="1:25" x14ac:dyDescent="0.35">
      <c r="A238" t="s">
        <v>753</v>
      </c>
      <c r="B238" t="s">
        <v>32</v>
      </c>
      <c r="C238" s="1">
        <v>0.10499560185185186</v>
      </c>
      <c r="D238" t="s">
        <v>754</v>
      </c>
      <c r="E238" t="s">
        <v>34</v>
      </c>
      <c r="F238">
        <v>1.1000000000000001</v>
      </c>
      <c r="G238">
        <v>0.67</v>
      </c>
      <c r="H238">
        <v>154</v>
      </c>
      <c r="I238">
        <v>14.2</v>
      </c>
      <c r="K238">
        <v>11.21</v>
      </c>
      <c r="L238">
        <v>10.55</v>
      </c>
      <c r="M238">
        <v>10.31</v>
      </c>
      <c r="N238">
        <v>23.42</v>
      </c>
      <c r="O238" t="s">
        <v>40</v>
      </c>
      <c r="W238" t="s">
        <v>755</v>
      </c>
    </row>
    <row r="239" spans="1:25" x14ac:dyDescent="0.35">
      <c r="A239" t="s">
        <v>756</v>
      </c>
      <c r="B239" t="s">
        <v>32</v>
      </c>
      <c r="C239" s="1">
        <v>0.10533217592592592</v>
      </c>
      <c r="D239" t="s">
        <v>757</v>
      </c>
      <c r="E239" t="s">
        <v>34</v>
      </c>
      <c r="F239">
        <v>0.33</v>
      </c>
      <c r="G239">
        <v>0.26</v>
      </c>
      <c r="H239">
        <v>100</v>
      </c>
      <c r="I239">
        <v>15.7</v>
      </c>
      <c r="K239">
        <v>13.5</v>
      </c>
      <c r="L239">
        <v>13.04</v>
      </c>
      <c r="M239">
        <v>12.65</v>
      </c>
      <c r="N239">
        <v>21.68</v>
      </c>
      <c r="O239" t="s">
        <v>74</v>
      </c>
      <c r="W239" t="s">
        <v>758</v>
      </c>
    </row>
    <row r="240" spans="1:25" x14ac:dyDescent="0.35">
      <c r="A240" t="s">
        <v>759</v>
      </c>
      <c r="B240" t="s">
        <v>32</v>
      </c>
      <c r="C240" s="1">
        <v>0.10529768518518519</v>
      </c>
      <c r="D240" t="s">
        <v>760</v>
      </c>
      <c r="E240" t="s">
        <v>34</v>
      </c>
      <c r="F240">
        <v>0.69</v>
      </c>
      <c r="G240">
        <v>0.35</v>
      </c>
      <c r="H240">
        <v>158</v>
      </c>
      <c r="I240">
        <v>15.2</v>
      </c>
      <c r="K240">
        <v>12.94</v>
      </c>
      <c r="L240">
        <v>12.24</v>
      </c>
      <c r="M240">
        <v>11.75</v>
      </c>
      <c r="N240">
        <v>22.81</v>
      </c>
      <c r="O240" t="s">
        <v>431</v>
      </c>
      <c r="W240" t="s">
        <v>761</v>
      </c>
    </row>
    <row r="241" spans="1:25" x14ac:dyDescent="0.35">
      <c r="A241" t="s">
        <v>762</v>
      </c>
      <c r="B241" t="s">
        <v>32</v>
      </c>
      <c r="C241" s="1">
        <v>0.10614340277777778</v>
      </c>
      <c r="D241" t="s">
        <v>763</v>
      </c>
      <c r="E241" t="s">
        <v>530</v>
      </c>
      <c r="F241">
        <v>0.39</v>
      </c>
      <c r="G241">
        <v>0.3</v>
      </c>
      <c r="H241">
        <v>35</v>
      </c>
      <c r="I241">
        <v>14.5</v>
      </c>
      <c r="K241">
        <v>12.68</v>
      </c>
      <c r="L241">
        <v>12.04</v>
      </c>
      <c r="M241">
        <v>11.74</v>
      </c>
      <c r="N241">
        <v>21.56</v>
      </c>
      <c r="W241" t="s">
        <v>764</v>
      </c>
    </row>
    <row r="242" spans="1:25" x14ac:dyDescent="0.35">
      <c r="A242" t="s">
        <v>765</v>
      </c>
      <c r="B242" t="s">
        <v>32</v>
      </c>
      <c r="C242" s="1">
        <v>0.10620150462962963</v>
      </c>
      <c r="D242" t="s">
        <v>766</v>
      </c>
      <c r="E242" t="s">
        <v>34</v>
      </c>
      <c r="F242">
        <v>0.74</v>
      </c>
      <c r="G242">
        <v>0.37</v>
      </c>
      <c r="H242">
        <v>23</v>
      </c>
      <c r="I242">
        <v>15.87</v>
      </c>
      <c r="K242">
        <v>12.56</v>
      </c>
      <c r="L242">
        <v>11.8</v>
      </c>
      <c r="M242">
        <v>11.54</v>
      </c>
      <c r="N242">
        <v>23.88</v>
      </c>
      <c r="O242" t="s">
        <v>87</v>
      </c>
      <c r="W242" t="s">
        <v>767</v>
      </c>
    </row>
    <row r="243" spans="1:25" x14ac:dyDescent="0.35">
      <c r="A243" t="s">
        <v>768</v>
      </c>
      <c r="B243" t="s">
        <v>32</v>
      </c>
      <c r="C243" s="1">
        <v>0.10661539351851852</v>
      </c>
      <c r="D243" t="s">
        <v>769</v>
      </c>
      <c r="E243" t="s">
        <v>34</v>
      </c>
      <c r="F243">
        <v>0.54</v>
      </c>
      <c r="G243">
        <v>0.51</v>
      </c>
      <c r="H243">
        <v>11</v>
      </c>
      <c r="I243">
        <v>14.6</v>
      </c>
      <c r="K243">
        <v>12.18</v>
      </c>
      <c r="L243">
        <v>11.59</v>
      </c>
      <c r="M243">
        <v>11.26</v>
      </c>
      <c r="N243">
        <v>22.32</v>
      </c>
      <c r="O243" t="s">
        <v>83</v>
      </c>
      <c r="W243" t="s">
        <v>770</v>
      </c>
    </row>
    <row r="244" spans="1:25" x14ac:dyDescent="0.35">
      <c r="A244" t="s">
        <v>771</v>
      </c>
      <c r="B244" t="s">
        <v>32</v>
      </c>
      <c r="C244" s="1">
        <v>0.10790138888888889</v>
      </c>
      <c r="D244" t="s">
        <v>772</v>
      </c>
      <c r="E244" t="s">
        <v>530</v>
      </c>
      <c r="F244">
        <v>1.38</v>
      </c>
      <c r="G244">
        <v>0.79</v>
      </c>
      <c r="H244">
        <v>35</v>
      </c>
      <c r="I244">
        <v>14.1</v>
      </c>
      <c r="K244">
        <v>10.6</v>
      </c>
      <c r="L244">
        <v>9.8699999999999992</v>
      </c>
      <c r="M244">
        <v>9.52</v>
      </c>
      <c r="N244">
        <v>23.54</v>
      </c>
      <c r="O244" t="s">
        <v>54</v>
      </c>
      <c r="W244" t="s">
        <v>773</v>
      </c>
    </row>
    <row r="245" spans="1:25" x14ac:dyDescent="0.35">
      <c r="A245" t="s">
        <v>774</v>
      </c>
      <c r="B245" t="s">
        <v>32</v>
      </c>
      <c r="C245" s="1">
        <v>0.10865601851851851</v>
      </c>
      <c r="D245" t="s">
        <v>775</v>
      </c>
      <c r="E245" t="s">
        <v>112</v>
      </c>
      <c r="F245">
        <v>4.25</v>
      </c>
      <c r="G245">
        <v>4.01</v>
      </c>
      <c r="H245">
        <v>75</v>
      </c>
      <c r="I245">
        <v>12.1</v>
      </c>
      <c r="K245">
        <v>9.5399999999999991</v>
      </c>
      <c r="L245">
        <v>9.09</v>
      </c>
      <c r="M245">
        <v>8.7799999999999994</v>
      </c>
      <c r="N245">
        <v>23.72</v>
      </c>
      <c r="O245" t="s">
        <v>167</v>
      </c>
      <c r="W245" t="s">
        <v>776</v>
      </c>
    </row>
    <row r="246" spans="1:25" x14ac:dyDescent="0.35">
      <c r="A246" t="s">
        <v>777</v>
      </c>
      <c r="B246" t="s">
        <v>175</v>
      </c>
      <c r="C246" s="1">
        <v>0.11040011574074075</v>
      </c>
      <c r="D246" t="s">
        <v>778</v>
      </c>
      <c r="E246" t="s">
        <v>779</v>
      </c>
      <c r="Y246" t="s">
        <v>780</v>
      </c>
    </row>
    <row r="247" spans="1:25" x14ac:dyDescent="0.35">
      <c r="A247" t="s">
        <v>781</v>
      </c>
      <c r="B247" t="s">
        <v>32</v>
      </c>
      <c r="C247" s="1">
        <v>0.1096585648148148</v>
      </c>
      <c r="D247" t="s">
        <v>782</v>
      </c>
      <c r="E247" t="s">
        <v>34</v>
      </c>
      <c r="F247">
        <v>0.9</v>
      </c>
      <c r="G247">
        <v>0.59</v>
      </c>
      <c r="H247">
        <v>152</v>
      </c>
      <c r="I247">
        <v>14.5</v>
      </c>
      <c r="K247">
        <v>11.54</v>
      </c>
      <c r="L247">
        <v>10.9</v>
      </c>
      <c r="M247">
        <v>10.56</v>
      </c>
      <c r="N247">
        <v>23.12</v>
      </c>
      <c r="O247" t="s">
        <v>180</v>
      </c>
      <c r="W247" t="s">
        <v>783</v>
      </c>
    </row>
    <row r="248" spans="1:25" x14ac:dyDescent="0.35">
      <c r="A248" t="s">
        <v>784</v>
      </c>
      <c r="B248" t="s">
        <v>28</v>
      </c>
      <c r="C248" s="1">
        <v>0.10999918981481482</v>
      </c>
      <c r="D248" t="s">
        <v>785</v>
      </c>
      <c r="E248" t="s">
        <v>34</v>
      </c>
      <c r="Y248" t="s">
        <v>786</v>
      </c>
    </row>
    <row r="249" spans="1:25" x14ac:dyDescent="0.35">
      <c r="A249" t="s">
        <v>787</v>
      </c>
      <c r="B249" t="s">
        <v>32</v>
      </c>
      <c r="C249" s="1">
        <v>0.11009444444444444</v>
      </c>
      <c r="D249" t="s">
        <v>788</v>
      </c>
      <c r="E249" t="s">
        <v>34</v>
      </c>
      <c r="F249">
        <v>1.22</v>
      </c>
      <c r="G249">
        <v>0.7</v>
      </c>
      <c r="H249">
        <v>20</v>
      </c>
      <c r="I249">
        <v>15.46</v>
      </c>
      <c r="K249">
        <v>11.61</v>
      </c>
      <c r="L249">
        <v>10.91</v>
      </c>
      <c r="M249">
        <v>10.53</v>
      </c>
      <c r="N249">
        <v>24.22</v>
      </c>
      <c r="O249" t="s">
        <v>62</v>
      </c>
      <c r="W249" t="s">
        <v>789</v>
      </c>
    </row>
    <row r="250" spans="1:25" x14ac:dyDescent="0.35">
      <c r="A250" t="s">
        <v>790</v>
      </c>
      <c r="B250" t="s">
        <v>32</v>
      </c>
      <c r="C250" s="1">
        <v>0.11070289351851852</v>
      </c>
      <c r="D250" t="s">
        <v>791</v>
      </c>
      <c r="E250" t="s">
        <v>34</v>
      </c>
      <c r="F250">
        <v>0.7</v>
      </c>
      <c r="G250">
        <v>0.47</v>
      </c>
      <c r="H250">
        <v>176</v>
      </c>
      <c r="I250">
        <v>15.3</v>
      </c>
      <c r="K250">
        <v>12.79</v>
      </c>
      <c r="L250">
        <v>12.15</v>
      </c>
      <c r="M250">
        <v>11.75</v>
      </c>
      <c r="N250">
        <v>22.95</v>
      </c>
      <c r="O250" t="s">
        <v>167</v>
      </c>
      <c r="W250" t="s">
        <v>792</v>
      </c>
    </row>
    <row r="251" spans="1:25" x14ac:dyDescent="0.35">
      <c r="A251" t="s">
        <v>793</v>
      </c>
      <c r="B251" t="s">
        <v>32</v>
      </c>
      <c r="C251" s="1">
        <v>0.11035462962962962</v>
      </c>
      <c r="D251" t="s">
        <v>794</v>
      </c>
      <c r="E251" t="s">
        <v>34</v>
      </c>
      <c r="F251">
        <v>1.1100000000000001</v>
      </c>
      <c r="G251">
        <v>0.28999999999999998</v>
      </c>
      <c r="H251">
        <v>25</v>
      </c>
      <c r="I251">
        <v>15.11</v>
      </c>
      <c r="K251">
        <v>12.27</v>
      </c>
      <c r="L251">
        <v>11.59</v>
      </c>
      <c r="M251">
        <v>11.34</v>
      </c>
      <c r="N251">
        <v>22.95</v>
      </c>
      <c r="O251" t="s">
        <v>74</v>
      </c>
      <c r="W251" t="s">
        <v>795</v>
      </c>
    </row>
    <row r="252" spans="1:25" x14ac:dyDescent="0.35">
      <c r="A252" t="s">
        <v>796</v>
      </c>
      <c r="B252" t="s">
        <v>32</v>
      </c>
      <c r="C252" s="1">
        <v>0.11144212962962963</v>
      </c>
      <c r="D252" t="s">
        <v>797</v>
      </c>
      <c r="E252" t="s">
        <v>34</v>
      </c>
      <c r="F252">
        <v>0.69</v>
      </c>
      <c r="G252">
        <v>0.61</v>
      </c>
      <c r="H252">
        <v>48</v>
      </c>
      <c r="I252">
        <v>15.5</v>
      </c>
      <c r="K252">
        <v>11.76</v>
      </c>
      <c r="L252">
        <v>11.28</v>
      </c>
      <c r="M252">
        <v>10.79</v>
      </c>
      <c r="N252">
        <v>23.4</v>
      </c>
      <c r="O252" t="s">
        <v>54</v>
      </c>
      <c r="W252" t="s">
        <v>798</v>
      </c>
    </row>
    <row r="253" spans="1:25" x14ac:dyDescent="0.35">
      <c r="A253" t="s">
        <v>799</v>
      </c>
      <c r="B253" t="s">
        <v>32</v>
      </c>
      <c r="C253" s="1">
        <v>0.11121273148148147</v>
      </c>
      <c r="D253" t="s">
        <v>800</v>
      </c>
      <c r="E253" t="s">
        <v>34</v>
      </c>
      <c r="F253">
        <v>0.88</v>
      </c>
      <c r="G253">
        <v>0.64</v>
      </c>
      <c r="H253">
        <v>45</v>
      </c>
      <c r="I253">
        <v>14.74</v>
      </c>
      <c r="K253">
        <v>11.59</v>
      </c>
      <c r="L253">
        <v>10.88</v>
      </c>
      <c r="M253">
        <v>10.55</v>
      </c>
      <c r="N253">
        <v>22.96</v>
      </c>
      <c r="O253" t="s">
        <v>152</v>
      </c>
      <c r="W253" t="s">
        <v>801</v>
      </c>
    </row>
    <row r="254" spans="1:25" x14ac:dyDescent="0.35">
      <c r="A254" t="s">
        <v>802</v>
      </c>
      <c r="B254" t="s">
        <v>32</v>
      </c>
      <c r="C254" s="1">
        <v>0.11210451388888888</v>
      </c>
      <c r="D254" t="s">
        <v>803</v>
      </c>
      <c r="E254" t="s">
        <v>530</v>
      </c>
      <c r="F254">
        <v>0.99</v>
      </c>
      <c r="G254">
        <v>0.74</v>
      </c>
      <c r="H254">
        <v>147</v>
      </c>
      <c r="I254">
        <v>14.4</v>
      </c>
      <c r="K254">
        <v>11.08</v>
      </c>
      <c r="L254">
        <v>10.3</v>
      </c>
      <c r="M254">
        <v>9.98</v>
      </c>
      <c r="N254">
        <v>22.92</v>
      </c>
      <c r="O254" t="s">
        <v>62</v>
      </c>
      <c r="W254" t="s">
        <v>804</v>
      </c>
    </row>
    <row r="255" spans="1:25" x14ac:dyDescent="0.35">
      <c r="A255" t="s">
        <v>805</v>
      </c>
      <c r="B255" t="s">
        <v>70</v>
      </c>
      <c r="C255" s="1">
        <v>0.111834375</v>
      </c>
      <c r="D255" t="s">
        <v>806</v>
      </c>
      <c r="E255" t="s">
        <v>34</v>
      </c>
      <c r="T255">
        <v>961</v>
      </c>
    </row>
    <row r="256" spans="1:25" x14ac:dyDescent="0.35">
      <c r="A256" t="s">
        <v>807</v>
      </c>
      <c r="B256" t="s">
        <v>32</v>
      </c>
      <c r="C256" s="1">
        <v>0.1117392361111111</v>
      </c>
      <c r="D256" t="s">
        <v>808</v>
      </c>
      <c r="E256" t="s">
        <v>34</v>
      </c>
      <c r="F256">
        <v>0.91</v>
      </c>
      <c r="G256">
        <v>0.73</v>
      </c>
      <c r="H256">
        <v>178</v>
      </c>
      <c r="I256">
        <v>15.05</v>
      </c>
      <c r="K256">
        <v>12.2</v>
      </c>
      <c r="L256">
        <v>11.64</v>
      </c>
      <c r="M256">
        <v>11.31</v>
      </c>
      <c r="N256">
        <v>23.42</v>
      </c>
      <c r="O256" t="s">
        <v>251</v>
      </c>
      <c r="W256" t="s">
        <v>809</v>
      </c>
    </row>
    <row r="257" spans="1:26" x14ac:dyDescent="0.35">
      <c r="A257" t="s">
        <v>810</v>
      </c>
      <c r="B257" t="s">
        <v>32</v>
      </c>
      <c r="C257" s="1">
        <v>0.11196585648148148</v>
      </c>
      <c r="D257" t="s">
        <v>811</v>
      </c>
      <c r="E257" t="s">
        <v>34</v>
      </c>
      <c r="F257">
        <v>0.84</v>
      </c>
      <c r="G257">
        <v>0.74</v>
      </c>
      <c r="H257">
        <v>96</v>
      </c>
      <c r="I257">
        <v>15</v>
      </c>
      <c r="K257">
        <v>11.91</v>
      </c>
      <c r="L257">
        <v>11.25</v>
      </c>
      <c r="M257">
        <v>10.79</v>
      </c>
      <c r="N257">
        <v>23.41</v>
      </c>
      <c r="O257" t="s">
        <v>40</v>
      </c>
      <c r="W257" t="s">
        <v>812</v>
      </c>
    </row>
    <row r="258" spans="1:26" x14ac:dyDescent="0.35">
      <c r="A258" t="s">
        <v>813</v>
      </c>
      <c r="B258" t="s">
        <v>32</v>
      </c>
      <c r="C258" s="1">
        <v>0.11232789351851852</v>
      </c>
      <c r="D258" t="s">
        <v>814</v>
      </c>
      <c r="E258" t="s">
        <v>34</v>
      </c>
      <c r="F258">
        <v>1.01</v>
      </c>
      <c r="G258">
        <v>0.62</v>
      </c>
      <c r="H258">
        <v>26</v>
      </c>
      <c r="I258">
        <v>15.2</v>
      </c>
      <c r="K258">
        <v>11.96</v>
      </c>
      <c r="L258">
        <v>11.27</v>
      </c>
      <c r="M258">
        <v>11.07</v>
      </c>
      <c r="N258">
        <v>23.86</v>
      </c>
      <c r="O258" t="s">
        <v>87</v>
      </c>
      <c r="W258" t="s">
        <v>815</v>
      </c>
    </row>
    <row r="259" spans="1:26" x14ac:dyDescent="0.35">
      <c r="A259" t="s">
        <v>816</v>
      </c>
      <c r="B259" t="s">
        <v>32</v>
      </c>
      <c r="C259" s="1">
        <v>0.11256655092592593</v>
      </c>
      <c r="D259" t="s">
        <v>817</v>
      </c>
      <c r="E259" t="s">
        <v>34</v>
      </c>
      <c r="F259">
        <v>0.95</v>
      </c>
      <c r="G259">
        <v>0.74</v>
      </c>
      <c r="H259">
        <v>162</v>
      </c>
      <c r="I259">
        <v>14.87</v>
      </c>
      <c r="K259">
        <v>11.44</v>
      </c>
      <c r="L259">
        <v>10.76</v>
      </c>
      <c r="M259">
        <v>10.47</v>
      </c>
      <c r="N259">
        <v>23.46</v>
      </c>
      <c r="O259" t="s">
        <v>54</v>
      </c>
      <c r="W259" t="s">
        <v>818</v>
      </c>
    </row>
    <row r="260" spans="1:26" x14ac:dyDescent="0.35">
      <c r="A260" t="s">
        <v>819</v>
      </c>
      <c r="B260" t="s">
        <v>32</v>
      </c>
      <c r="C260" s="1">
        <v>0.11255763888888888</v>
      </c>
      <c r="D260" t="s">
        <v>820</v>
      </c>
      <c r="E260" t="s">
        <v>34</v>
      </c>
      <c r="F260">
        <v>0.26</v>
      </c>
      <c r="G260">
        <v>0.25</v>
      </c>
      <c r="H260">
        <v>55</v>
      </c>
      <c r="I260">
        <v>14.91</v>
      </c>
      <c r="K260">
        <v>12.68</v>
      </c>
      <c r="L260">
        <v>11.96</v>
      </c>
      <c r="M260">
        <v>11.73</v>
      </c>
      <c r="W260" t="s">
        <v>821</v>
      </c>
      <c r="Z260" t="s">
        <v>256</v>
      </c>
    </row>
    <row r="261" spans="1:26" x14ac:dyDescent="0.35">
      <c r="A261" t="s">
        <v>822</v>
      </c>
      <c r="B261" t="s">
        <v>32</v>
      </c>
      <c r="C261" s="1">
        <v>0.11600937500000001</v>
      </c>
      <c r="D261" t="s">
        <v>823</v>
      </c>
      <c r="E261" t="s">
        <v>530</v>
      </c>
      <c r="F261">
        <v>0.59</v>
      </c>
      <c r="G261">
        <v>0.4</v>
      </c>
      <c r="H261">
        <v>45</v>
      </c>
      <c r="I261">
        <v>15.7</v>
      </c>
      <c r="K261">
        <v>13.19</v>
      </c>
      <c r="L261">
        <v>12.32</v>
      </c>
      <c r="M261">
        <v>12.32</v>
      </c>
      <c r="N261">
        <v>23.19</v>
      </c>
      <c r="O261" t="s">
        <v>251</v>
      </c>
      <c r="W261" t="s">
        <v>824</v>
      </c>
    </row>
    <row r="262" spans="1:26" x14ac:dyDescent="0.35">
      <c r="A262" t="s">
        <v>825</v>
      </c>
      <c r="B262" t="s">
        <v>32</v>
      </c>
      <c r="C262" s="1">
        <v>0.11782754629629628</v>
      </c>
      <c r="D262" t="s">
        <v>826</v>
      </c>
      <c r="E262" t="s">
        <v>779</v>
      </c>
      <c r="F262">
        <v>0.46</v>
      </c>
      <c r="G262">
        <v>0.28999999999999998</v>
      </c>
      <c r="H262">
        <v>30</v>
      </c>
      <c r="I262">
        <v>14.31</v>
      </c>
      <c r="K262">
        <v>12.12</v>
      </c>
      <c r="L262">
        <v>11.3</v>
      </c>
      <c r="M262">
        <v>11.12</v>
      </c>
      <c r="O262" t="s">
        <v>40</v>
      </c>
      <c r="W262" t="s">
        <v>827</v>
      </c>
    </row>
    <row r="263" spans="1:26" x14ac:dyDescent="0.35">
      <c r="A263" t="s">
        <v>828</v>
      </c>
      <c r="B263" t="s">
        <v>32</v>
      </c>
      <c r="C263" s="1">
        <v>0.11788703703703703</v>
      </c>
      <c r="D263" t="s">
        <v>829</v>
      </c>
      <c r="E263" t="s">
        <v>779</v>
      </c>
      <c r="F263">
        <v>1.93</v>
      </c>
      <c r="G263">
        <v>1.19</v>
      </c>
      <c r="H263">
        <v>154</v>
      </c>
      <c r="I263">
        <v>14.5</v>
      </c>
      <c r="N263">
        <v>24.12</v>
      </c>
      <c r="O263" t="s">
        <v>40</v>
      </c>
      <c r="W263" t="s">
        <v>830</v>
      </c>
    </row>
    <row r="264" spans="1:26" x14ac:dyDescent="0.35">
      <c r="A264" t="s">
        <v>831</v>
      </c>
      <c r="B264" t="s">
        <v>32</v>
      </c>
      <c r="C264" s="1">
        <v>0.11789467592592591</v>
      </c>
      <c r="D264" t="s">
        <v>832</v>
      </c>
      <c r="E264" t="s">
        <v>779</v>
      </c>
      <c r="F264">
        <v>1.48</v>
      </c>
      <c r="G264">
        <v>1.23</v>
      </c>
      <c r="H264">
        <v>170</v>
      </c>
      <c r="I264">
        <v>15.6</v>
      </c>
      <c r="K264">
        <v>11.61</v>
      </c>
      <c r="L264">
        <v>10.84</v>
      </c>
      <c r="M264">
        <v>10.59</v>
      </c>
      <c r="N264">
        <v>25.1</v>
      </c>
      <c r="O264" t="s">
        <v>87</v>
      </c>
      <c r="W264" t="s">
        <v>833</v>
      </c>
    </row>
    <row r="265" spans="1:26" x14ac:dyDescent="0.35">
      <c r="A265" t="s">
        <v>834</v>
      </c>
      <c r="B265" t="s">
        <v>32</v>
      </c>
      <c r="C265" s="1">
        <v>0.11783425925925926</v>
      </c>
      <c r="D265" t="s">
        <v>835</v>
      </c>
      <c r="E265" t="s">
        <v>779</v>
      </c>
      <c r="F265">
        <v>0.69</v>
      </c>
      <c r="G265">
        <v>0.53</v>
      </c>
      <c r="H265">
        <v>130</v>
      </c>
      <c r="I265">
        <v>15.5</v>
      </c>
      <c r="K265">
        <v>11.78</v>
      </c>
      <c r="L265">
        <v>11.11</v>
      </c>
      <c r="M265">
        <v>10.84</v>
      </c>
      <c r="N265">
        <v>23.3</v>
      </c>
      <c r="O265" t="s">
        <v>54</v>
      </c>
      <c r="W265" t="s">
        <v>836</v>
      </c>
    </row>
    <row r="266" spans="1:26" x14ac:dyDescent="0.35">
      <c r="A266" t="s">
        <v>837</v>
      </c>
      <c r="B266" t="s">
        <v>32</v>
      </c>
      <c r="C266" s="1">
        <v>0.11876018518518518</v>
      </c>
      <c r="D266" t="s">
        <v>838</v>
      </c>
      <c r="E266" t="s">
        <v>779</v>
      </c>
      <c r="F266">
        <v>1.53</v>
      </c>
      <c r="G266">
        <v>0.75</v>
      </c>
      <c r="H266">
        <v>170</v>
      </c>
      <c r="I266">
        <v>15.2</v>
      </c>
      <c r="K266">
        <v>10.52</v>
      </c>
      <c r="L266">
        <v>9.85</v>
      </c>
      <c r="M266">
        <v>9.5</v>
      </c>
      <c r="N266">
        <v>24.64</v>
      </c>
      <c r="O266" t="s">
        <v>40</v>
      </c>
      <c r="W266" t="s">
        <v>839</v>
      </c>
    </row>
    <row r="267" spans="1:26" x14ac:dyDescent="0.35">
      <c r="A267" t="s">
        <v>840</v>
      </c>
      <c r="B267" t="s">
        <v>70</v>
      </c>
      <c r="C267" s="1">
        <v>0.11740844907407406</v>
      </c>
      <c r="D267" t="s">
        <v>841</v>
      </c>
      <c r="E267" t="s">
        <v>842</v>
      </c>
      <c r="T267">
        <v>1120</v>
      </c>
    </row>
    <row r="268" spans="1:26" x14ac:dyDescent="0.35">
      <c r="A268" t="s">
        <v>843</v>
      </c>
      <c r="B268" t="s">
        <v>32</v>
      </c>
      <c r="C268" s="1">
        <v>0.11925081018518519</v>
      </c>
      <c r="D268" t="s">
        <v>844</v>
      </c>
      <c r="E268" t="s">
        <v>779</v>
      </c>
      <c r="F268">
        <v>2.1</v>
      </c>
      <c r="G268">
        <v>1.74</v>
      </c>
      <c r="H268">
        <v>36</v>
      </c>
      <c r="I268">
        <v>14.8</v>
      </c>
      <c r="K268">
        <v>10.97</v>
      </c>
      <c r="L268">
        <v>10.27</v>
      </c>
      <c r="M268">
        <v>9.92</v>
      </c>
      <c r="N268">
        <v>25.05</v>
      </c>
      <c r="O268" t="s">
        <v>54</v>
      </c>
      <c r="W268" t="s">
        <v>845</v>
      </c>
    </row>
    <row r="269" spans="1:26" x14ac:dyDescent="0.35">
      <c r="A269" t="s">
        <v>846</v>
      </c>
      <c r="B269" t="s">
        <v>32</v>
      </c>
      <c r="C269" s="1">
        <v>0.11782361111111112</v>
      </c>
      <c r="D269" t="s">
        <v>847</v>
      </c>
      <c r="E269" t="s">
        <v>34</v>
      </c>
      <c r="F269">
        <v>0.65</v>
      </c>
      <c r="G269">
        <v>0.44</v>
      </c>
      <c r="H269">
        <v>168</v>
      </c>
      <c r="I269">
        <v>15.04</v>
      </c>
      <c r="K269">
        <v>12.13</v>
      </c>
      <c r="L269">
        <v>11.4</v>
      </c>
      <c r="M269">
        <v>11.14</v>
      </c>
      <c r="N269">
        <v>22.65</v>
      </c>
      <c r="O269" t="s">
        <v>87</v>
      </c>
      <c r="W269" t="s">
        <v>848</v>
      </c>
    </row>
    <row r="270" spans="1:26" x14ac:dyDescent="0.35">
      <c r="A270" t="s">
        <v>849</v>
      </c>
      <c r="B270" t="s">
        <v>32</v>
      </c>
      <c r="C270" s="1">
        <v>0.11721782407407406</v>
      </c>
      <c r="D270" t="s">
        <v>850</v>
      </c>
      <c r="E270" t="s">
        <v>34</v>
      </c>
      <c r="F270">
        <v>0.5</v>
      </c>
      <c r="G270">
        <v>0.37</v>
      </c>
      <c r="H270">
        <v>28</v>
      </c>
      <c r="I270">
        <v>17.53</v>
      </c>
      <c r="J270">
        <v>16.88</v>
      </c>
      <c r="K270">
        <v>12.93</v>
      </c>
      <c r="L270">
        <v>12.29</v>
      </c>
      <c r="M270">
        <v>12</v>
      </c>
      <c r="N270">
        <v>23.25</v>
      </c>
      <c r="O270" t="s">
        <v>40</v>
      </c>
      <c r="W270" t="s">
        <v>851</v>
      </c>
    </row>
    <row r="271" spans="1:26" x14ac:dyDescent="0.35">
      <c r="A271" t="s">
        <v>852</v>
      </c>
      <c r="B271" t="s">
        <v>32</v>
      </c>
      <c r="C271" s="1">
        <v>0.12134236111111112</v>
      </c>
      <c r="D271" t="s">
        <v>853</v>
      </c>
      <c r="E271" t="s">
        <v>779</v>
      </c>
      <c r="F271">
        <v>0.71</v>
      </c>
      <c r="G271">
        <v>0.63</v>
      </c>
      <c r="H271">
        <v>60</v>
      </c>
      <c r="I271">
        <v>15.7</v>
      </c>
      <c r="K271">
        <v>11.46</v>
      </c>
      <c r="L271">
        <v>10.78</v>
      </c>
      <c r="M271">
        <v>10.51</v>
      </c>
      <c r="N271">
        <v>23.64</v>
      </c>
      <c r="O271" t="s">
        <v>40</v>
      </c>
      <c r="W271" t="s">
        <v>854</v>
      </c>
    </row>
    <row r="272" spans="1:26" x14ac:dyDescent="0.35">
      <c r="A272" t="s">
        <v>855</v>
      </c>
      <c r="B272" t="s">
        <v>32</v>
      </c>
      <c r="C272" s="1">
        <v>0.12158368055555556</v>
      </c>
      <c r="D272" t="s">
        <v>856</v>
      </c>
      <c r="E272" t="s">
        <v>779</v>
      </c>
      <c r="F272">
        <v>0.74</v>
      </c>
      <c r="G272">
        <v>0.31</v>
      </c>
      <c r="H272">
        <v>136</v>
      </c>
      <c r="I272">
        <v>15.7</v>
      </c>
      <c r="K272">
        <v>11.04</v>
      </c>
      <c r="L272">
        <v>10.39</v>
      </c>
      <c r="M272">
        <v>10.08</v>
      </c>
      <c r="N272">
        <v>24.09</v>
      </c>
      <c r="O272" t="s">
        <v>87</v>
      </c>
      <c r="W272" t="s">
        <v>857</v>
      </c>
    </row>
    <row r="273" spans="1:26" x14ac:dyDescent="0.35">
      <c r="A273" t="s">
        <v>858</v>
      </c>
      <c r="B273" t="s">
        <v>32</v>
      </c>
      <c r="C273" s="1">
        <v>0.12072048611111112</v>
      </c>
      <c r="D273" t="s">
        <v>859</v>
      </c>
      <c r="E273" t="s">
        <v>530</v>
      </c>
      <c r="F273">
        <v>1.86</v>
      </c>
      <c r="G273">
        <v>0.69</v>
      </c>
      <c r="H273">
        <v>170</v>
      </c>
      <c r="I273">
        <v>14.1</v>
      </c>
      <c r="K273">
        <v>10.77</v>
      </c>
      <c r="L273">
        <v>10.029999999999999</v>
      </c>
      <c r="M273">
        <v>9.73</v>
      </c>
      <c r="N273">
        <v>23.27</v>
      </c>
      <c r="O273" t="s">
        <v>35</v>
      </c>
      <c r="W273" t="s">
        <v>860</v>
      </c>
    </row>
    <row r="274" spans="1:26" x14ac:dyDescent="0.35">
      <c r="A274" t="s">
        <v>861</v>
      </c>
      <c r="B274" t="s">
        <v>32</v>
      </c>
      <c r="C274" s="1">
        <v>0.12183969907407406</v>
      </c>
      <c r="D274" t="s">
        <v>862</v>
      </c>
      <c r="E274" t="s">
        <v>842</v>
      </c>
      <c r="F274">
        <v>0.97</v>
      </c>
      <c r="G274">
        <v>0.55000000000000004</v>
      </c>
      <c r="H274">
        <v>68</v>
      </c>
      <c r="I274">
        <v>15.31</v>
      </c>
      <c r="K274">
        <v>12.77</v>
      </c>
      <c r="L274">
        <v>12.09</v>
      </c>
      <c r="M274">
        <v>11.59</v>
      </c>
      <c r="N274">
        <v>23.63</v>
      </c>
      <c r="O274" t="s">
        <v>725</v>
      </c>
      <c r="W274" t="s">
        <v>863</v>
      </c>
    </row>
    <row r="275" spans="1:26" x14ac:dyDescent="0.35">
      <c r="A275" t="s">
        <v>864</v>
      </c>
      <c r="B275" t="s">
        <v>32</v>
      </c>
      <c r="C275" s="1">
        <v>0.12183437499999999</v>
      </c>
      <c r="D275" t="s">
        <v>865</v>
      </c>
      <c r="E275" t="s">
        <v>842</v>
      </c>
      <c r="F275">
        <v>1.19</v>
      </c>
      <c r="G275">
        <v>0.35</v>
      </c>
      <c r="H275">
        <v>126</v>
      </c>
      <c r="I275">
        <v>15.34</v>
      </c>
      <c r="K275">
        <v>11.56</v>
      </c>
      <c r="L275">
        <v>10.79</v>
      </c>
      <c r="M275">
        <v>10.71</v>
      </c>
      <c r="N275">
        <v>24.2</v>
      </c>
      <c r="O275" t="s">
        <v>87</v>
      </c>
      <c r="W275" t="s">
        <v>866</v>
      </c>
    </row>
    <row r="276" spans="1:26" x14ac:dyDescent="0.35">
      <c r="A276" t="s">
        <v>867</v>
      </c>
      <c r="B276" t="s">
        <v>32</v>
      </c>
      <c r="C276" s="1">
        <v>0.12203923611111112</v>
      </c>
      <c r="D276" t="s">
        <v>868</v>
      </c>
      <c r="E276" t="s">
        <v>842</v>
      </c>
      <c r="F276">
        <v>1.8</v>
      </c>
      <c r="G276">
        <v>1.43</v>
      </c>
      <c r="H276">
        <v>51</v>
      </c>
      <c r="I276">
        <v>14.14</v>
      </c>
      <c r="K276">
        <v>10.17</v>
      </c>
      <c r="L276">
        <v>9.5299999999999994</v>
      </c>
      <c r="M276">
        <v>9.2100000000000009</v>
      </c>
      <c r="N276">
        <v>24</v>
      </c>
      <c r="O276" t="s">
        <v>180</v>
      </c>
      <c r="W276" t="s">
        <v>869</v>
      </c>
    </row>
    <row r="277" spans="1:26" x14ac:dyDescent="0.35">
      <c r="A277" t="s">
        <v>870</v>
      </c>
      <c r="B277" t="s">
        <v>32</v>
      </c>
      <c r="C277" s="1">
        <v>0.12221585648148148</v>
      </c>
      <c r="D277" t="s">
        <v>871</v>
      </c>
      <c r="E277" t="s">
        <v>842</v>
      </c>
      <c r="F277">
        <v>1.06</v>
      </c>
      <c r="G277">
        <v>0.61</v>
      </c>
      <c r="H277">
        <v>131</v>
      </c>
      <c r="I277">
        <v>14.73</v>
      </c>
      <c r="N277">
        <v>23.56</v>
      </c>
      <c r="O277" t="s">
        <v>87</v>
      </c>
      <c r="W277" t="s">
        <v>872</v>
      </c>
    </row>
    <row r="278" spans="1:26" x14ac:dyDescent="0.35">
      <c r="A278" t="s">
        <v>873</v>
      </c>
      <c r="B278" t="s">
        <v>32</v>
      </c>
      <c r="C278" s="1">
        <v>0.12229675925925926</v>
      </c>
      <c r="D278" t="s">
        <v>874</v>
      </c>
      <c r="E278" t="s">
        <v>842</v>
      </c>
      <c r="F278">
        <v>0.96</v>
      </c>
      <c r="G278">
        <v>0.67</v>
      </c>
      <c r="H278">
        <v>30</v>
      </c>
      <c r="I278">
        <v>14.86</v>
      </c>
      <c r="K278">
        <v>11.72</v>
      </c>
      <c r="L278">
        <v>10.93</v>
      </c>
      <c r="M278">
        <v>10.73</v>
      </c>
      <c r="N278">
        <v>23.22</v>
      </c>
      <c r="O278" t="s">
        <v>74</v>
      </c>
      <c r="W278" t="s">
        <v>875</v>
      </c>
    </row>
    <row r="279" spans="1:26" x14ac:dyDescent="0.35">
      <c r="A279" t="s">
        <v>876</v>
      </c>
      <c r="B279" t="s">
        <v>32</v>
      </c>
      <c r="C279" s="1">
        <v>0.12304143518518518</v>
      </c>
      <c r="D279" t="s">
        <v>877</v>
      </c>
      <c r="E279" t="s">
        <v>34</v>
      </c>
      <c r="F279">
        <v>1.49</v>
      </c>
      <c r="G279">
        <v>0.46</v>
      </c>
      <c r="H279">
        <v>32</v>
      </c>
      <c r="I279">
        <v>14.4</v>
      </c>
      <c r="K279">
        <v>11.22</v>
      </c>
      <c r="L279">
        <v>10.52</v>
      </c>
      <c r="M279">
        <v>10.19</v>
      </c>
      <c r="N279">
        <v>23.62</v>
      </c>
      <c r="O279" t="s">
        <v>62</v>
      </c>
      <c r="W279" t="s">
        <v>878</v>
      </c>
    </row>
    <row r="280" spans="1:26" x14ac:dyDescent="0.35">
      <c r="A280" t="s">
        <v>879</v>
      </c>
      <c r="B280" t="s">
        <v>175</v>
      </c>
      <c r="C280" s="1">
        <v>0.12506053240740742</v>
      </c>
      <c r="D280" t="s">
        <v>880</v>
      </c>
      <c r="E280" t="s">
        <v>779</v>
      </c>
      <c r="Y280" t="s">
        <v>881</v>
      </c>
    </row>
    <row r="281" spans="1:26" x14ac:dyDescent="0.35">
      <c r="A281" t="s">
        <v>882</v>
      </c>
      <c r="B281" t="s">
        <v>606</v>
      </c>
      <c r="C281" s="1">
        <v>0.12566319444444443</v>
      </c>
      <c r="D281" t="s">
        <v>883</v>
      </c>
      <c r="E281" t="s">
        <v>779</v>
      </c>
      <c r="F281">
        <v>1</v>
      </c>
      <c r="Z281" t="s">
        <v>288</v>
      </c>
    </row>
    <row r="282" spans="1:26" x14ac:dyDescent="0.35">
      <c r="A282" t="s">
        <v>884</v>
      </c>
      <c r="B282" t="s">
        <v>32</v>
      </c>
      <c r="C282" s="1">
        <v>0.12564664351851854</v>
      </c>
      <c r="D282" t="s">
        <v>885</v>
      </c>
      <c r="E282" t="s">
        <v>779</v>
      </c>
      <c r="W282" t="s">
        <v>886</v>
      </c>
    </row>
    <row r="283" spans="1:26" x14ac:dyDescent="0.35">
      <c r="A283" t="s">
        <v>887</v>
      </c>
      <c r="B283" t="s">
        <v>32</v>
      </c>
      <c r="C283" s="1">
        <v>0.12564699074074073</v>
      </c>
      <c r="D283" t="s">
        <v>888</v>
      </c>
      <c r="E283" t="s">
        <v>779</v>
      </c>
      <c r="F283">
        <v>1.38</v>
      </c>
      <c r="G283">
        <v>1.2</v>
      </c>
      <c r="H283">
        <v>25</v>
      </c>
      <c r="I283">
        <v>14.44</v>
      </c>
      <c r="K283">
        <v>11</v>
      </c>
      <c r="L283">
        <v>10.38</v>
      </c>
      <c r="M283">
        <v>9.8800000000000008</v>
      </c>
      <c r="N283">
        <v>24.01</v>
      </c>
      <c r="O283" t="s">
        <v>40</v>
      </c>
      <c r="W283" t="s">
        <v>889</v>
      </c>
    </row>
    <row r="284" spans="1:26" x14ac:dyDescent="0.35">
      <c r="A284" t="s">
        <v>890</v>
      </c>
      <c r="B284" t="s">
        <v>32</v>
      </c>
      <c r="C284" s="1">
        <v>0.12567905092592593</v>
      </c>
      <c r="D284" t="s">
        <v>891</v>
      </c>
      <c r="E284" t="s">
        <v>779</v>
      </c>
      <c r="I284">
        <v>16.559999999999999</v>
      </c>
      <c r="W284" t="s">
        <v>892</v>
      </c>
    </row>
    <row r="285" spans="1:26" x14ac:dyDescent="0.35">
      <c r="A285" t="s">
        <v>893</v>
      </c>
      <c r="B285" t="s">
        <v>32</v>
      </c>
      <c r="C285" s="1">
        <v>0.12408634259259259</v>
      </c>
      <c r="D285" t="s">
        <v>894</v>
      </c>
      <c r="E285" t="s">
        <v>842</v>
      </c>
      <c r="F285">
        <v>1.67</v>
      </c>
      <c r="G285">
        <v>0.61</v>
      </c>
      <c r="H285">
        <v>62</v>
      </c>
      <c r="I285">
        <v>14.09</v>
      </c>
      <c r="K285">
        <v>10.84</v>
      </c>
      <c r="L285">
        <v>10.210000000000001</v>
      </c>
      <c r="M285">
        <v>10.17</v>
      </c>
      <c r="N285">
        <v>23.91</v>
      </c>
      <c r="O285" t="s">
        <v>54</v>
      </c>
      <c r="W285" t="s">
        <v>895</v>
      </c>
    </row>
    <row r="286" spans="1:26" x14ac:dyDescent="0.35">
      <c r="A286" t="s">
        <v>896</v>
      </c>
      <c r="B286" t="s">
        <v>32</v>
      </c>
      <c r="C286" s="1">
        <v>0.1248912037037037</v>
      </c>
      <c r="D286" t="s">
        <v>897</v>
      </c>
      <c r="E286" t="s">
        <v>34</v>
      </c>
      <c r="F286">
        <v>1</v>
      </c>
      <c r="G286">
        <v>0.89</v>
      </c>
      <c r="H286">
        <v>44</v>
      </c>
      <c r="I286">
        <v>13.8</v>
      </c>
      <c r="J286">
        <v>15.5</v>
      </c>
      <c r="K286">
        <v>11.17</v>
      </c>
      <c r="L286">
        <v>10.43</v>
      </c>
      <c r="M286">
        <v>10.11</v>
      </c>
      <c r="N286">
        <v>22.54</v>
      </c>
      <c r="O286" t="s">
        <v>152</v>
      </c>
      <c r="W286" t="s">
        <v>898</v>
      </c>
    </row>
    <row r="287" spans="1:26" x14ac:dyDescent="0.35">
      <c r="A287" t="s">
        <v>899</v>
      </c>
      <c r="B287" t="s">
        <v>32</v>
      </c>
      <c r="C287" s="1">
        <v>0.12604675925925926</v>
      </c>
      <c r="D287" t="s">
        <v>900</v>
      </c>
      <c r="E287" t="s">
        <v>779</v>
      </c>
      <c r="F287">
        <v>2.17</v>
      </c>
      <c r="G287">
        <v>2.17</v>
      </c>
      <c r="H287">
        <v>125</v>
      </c>
      <c r="I287">
        <v>14.8</v>
      </c>
      <c r="K287">
        <v>10.6</v>
      </c>
      <c r="L287">
        <v>9.8699999999999992</v>
      </c>
      <c r="M287">
        <v>9.59</v>
      </c>
      <c r="N287">
        <v>25.25</v>
      </c>
      <c r="O287" t="s">
        <v>40</v>
      </c>
      <c r="W287" t="s">
        <v>901</v>
      </c>
    </row>
    <row r="288" spans="1:26" x14ac:dyDescent="0.35">
      <c r="A288" t="s">
        <v>902</v>
      </c>
      <c r="B288" t="s">
        <v>32</v>
      </c>
      <c r="C288" s="1">
        <v>0.1258357638888889</v>
      </c>
      <c r="D288" t="s">
        <v>903</v>
      </c>
      <c r="E288" t="s">
        <v>530</v>
      </c>
      <c r="F288">
        <v>0.54</v>
      </c>
      <c r="G288">
        <v>0.45</v>
      </c>
      <c r="H288">
        <v>166</v>
      </c>
      <c r="I288">
        <v>15.2</v>
      </c>
      <c r="K288">
        <v>12.26</v>
      </c>
      <c r="L288">
        <v>11.5</v>
      </c>
      <c r="M288">
        <v>11.2</v>
      </c>
      <c r="N288">
        <v>22.75</v>
      </c>
      <c r="O288" t="s">
        <v>74</v>
      </c>
      <c r="W288" t="s">
        <v>904</v>
      </c>
    </row>
    <row r="289" spans="1:25" x14ac:dyDescent="0.35">
      <c r="A289" t="s">
        <v>905</v>
      </c>
      <c r="B289" t="s">
        <v>175</v>
      </c>
      <c r="C289" s="1">
        <v>0.12712511574074073</v>
      </c>
      <c r="D289" t="s">
        <v>906</v>
      </c>
      <c r="E289" t="s">
        <v>779</v>
      </c>
      <c r="Y289" t="s">
        <v>907</v>
      </c>
    </row>
    <row r="290" spans="1:25" x14ac:dyDescent="0.35">
      <c r="A290" t="s">
        <v>908</v>
      </c>
      <c r="B290" t="s">
        <v>70</v>
      </c>
      <c r="C290" s="1">
        <v>0.12820752314814815</v>
      </c>
      <c r="D290" t="s">
        <v>909</v>
      </c>
      <c r="E290" t="s">
        <v>779</v>
      </c>
      <c r="T290">
        <v>1177</v>
      </c>
    </row>
    <row r="291" spans="1:25" x14ac:dyDescent="0.35">
      <c r="A291" t="s">
        <v>910</v>
      </c>
      <c r="B291" t="s">
        <v>70</v>
      </c>
      <c r="C291" s="1">
        <v>0.12931990740740743</v>
      </c>
      <c r="D291" t="s">
        <v>911</v>
      </c>
      <c r="E291" t="s">
        <v>779</v>
      </c>
      <c r="T291">
        <v>1198</v>
      </c>
    </row>
    <row r="292" spans="1:25" x14ac:dyDescent="0.35">
      <c r="A292" t="s">
        <v>912</v>
      </c>
      <c r="B292" t="s">
        <v>32</v>
      </c>
      <c r="C292" s="1">
        <v>0.12766736111111113</v>
      </c>
      <c r="D292" t="s">
        <v>913</v>
      </c>
      <c r="E292" t="s">
        <v>34</v>
      </c>
      <c r="F292">
        <v>0.71</v>
      </c>
      <c r="G292">
        <v>0.54</v>
      </c>
      <c r="H292">
        <v>5</v>
      </c>
      <c r="I292">
        <v>18.600000000000001</v>
      </c>
      <c r="J292">
        <v>17.93</v>
      </c>
      <c r="K292">
        <v>12.68</v>
      </c>
      <c r="L292">
        <v>11.98</v>
      </c>
      <c r="M292">
        <v>11.66</v>
      </c>
      <c r="N292">
        <v>22.98</v>
      </c>
      <c r="O292" t="s">
        <v>44</v>
      </c>
      <c r="W292" t="s">
        <v>914</v>
      </c>
    </row>
    <row r="293" spans="1:25" x14ac:dyDescent="0.35">
      <c r="A293" t="s">
        <v>915</v>
      </c>
      <c r="B293" t="s">
        <v>32</v>
      </c>
      <c r="C293" s="1">
        <v>0.12928136574074076</v>
      </c>
      <c r="D293" t="s">
        <v>916</v>
      </c>
      <c r="E293" t="s">
        <v>779</v>
      </c>
      <c r="F293">
        <v>4.29</v>
      </c>
      <c r="G293">
        <v>2.15</v>
      </c>
      <c r="H293">
        <v>14</v>
      </c>
      <c r="I293">
        <v>13.8</v>
      </c>
      <c r="K293">
        <v>10.029999999999999</v>
      </c>
      <c r="L293">
        <v>9.81</v>
      </c>
      <c r="M293">
        <v>9.2799999999999994</v>
      </c>
      <c r="N293">
        <v>23.82</v>
      </c>
      <c r="O293" t="s">
        <v>383</v>
      </c>
      <c r="W293" t="s">
        <v>917</v>
      </c>
    </row>
    <row r="294" spans="1:25" x14ac:dyDescent="0.35">
      <c r="A294" t="s">
        <v>918</v>
      </c>
      <c r="B294" t="s">
        <v>32</v>
      </c>
      <c r="C294" s="1">
        <v>0.12784976851851851</v>
      </c>
      <c r="D294" t="s">
        <v>919</v>
      </c>
      <c r="E294" t="s">
        <v>842</v>
      </c>
      <c r="F294">
        <v>1.45</v>
      </c>
      <c r="G294">
        <v>0.36</v>
      </c>
      <c r="H294">
        <v>117</v>
      </c>
      <c r="I294">
        <v>15.02</v>
      </c>
      <c r="K294">
        <v>11.62</v>
      </c>
      <c r="L294">
        <v>11.13</v>
      </c>
      <c r="M294">
        <v>10.9</v>
      </c>
      <c r="N294">
        <v>23.45</v>
      </c>
      <c r="O294" t="s">
        <v>74</v>
      </c>
      <c r="W294" t="s">
        <v>920</v>
      </c>
    </row>
    <row r="295" spans="1:25" x14ac:dyDescent="0.35">
      <c r="A295" t="s">
        <v>921</v>
      </c>
      <c r="B295" t="s">
        <v>175</v>
      </c>
      <c r="C295" s="1">
        <v>0.12832430555555555</v>
      </c>
      <c r="D295" t="s">
        <v>922</v>
      </c>
      <c r="E295" t="s">
        <v>842</v>
      </c>
      <c r="Y295" t="s">
        <v>746</v>
      </c>
    </row>
    <row r="296" spans="1:25" x14ac:dyDescent="0.35">
      <c r="A296" t="s">
        <v>923</v>
      </c>
      <c r="B296" t="s">
        <v>32</v>
      </c>
      <c r="C296" s="1">
        <v>0.12844699074074076</v>
      </c>
      <c r="D296" t="s">
        <v>924</v>
      </c>
      <c r="E296" t="s">
        <v>842</v>
      </c>
      <c r="F296">
        <v>0.81</v>
      </c>
      <c r="G296">
        <v>0.59</v>
      </c>
      <c r="H296">
        <v>9</v>
      </c>
      <c r="I296">
        <v>15.22</v>
      </c>
      <c r="K296">
        <v>11.69</v>
      </c>
      <c r="L296">
        <v>10.96</v>
      </c>
      <c r="M296">
        <v>10.76</v>
      </c>
      <c r="N296">
        <v>23.37</v>
      </c>
      <c r="O296" t="s">
        <v>44</v>
      </c>
      <c r="W296" t="s">
        <v>925</v>
      </c>
    </row>
    <row r="297" spans="1:25" x14ac:dyDescent="0.35">
      <c r="A297" t="s">
        <v>926</v>
      </c>
      <c r="B297" t="s">
        <v>32</v>
      </c>
      <c r="C297" s="1">
        <v>0.1302420138888889</v>
      </c>
      <c r="D297" t="s">
        <v>927</v>
      </c>
      <c r="E297" t="s">
        <v>779</v>
      </c>
      <c r="F297">
        <v>1.01</v>
      </c>
      <c r="G297">
        <v>0.28000000000000003</v>
      </c>
      <c r="H297">
        <v>41</v>
      </c>
      <c r="I297">
        <v>15</v>
      </c>
      <c r="K297">
        <v>10.57</v>
      </c>
      <c r="L297">
        <v>9.8000000000000007</v>
      </c>
      <c r="M297">
        <v>9.4499999999999993</v>
      </c>
      <c r="N297">
        <v>22.98</v>
      </c>
      <c r="O297" t="s">
        <v>132</v>
      </c>
      <c r="W297" t="s">
        <v>928</v>
      </c>
    </row>
    <row r="298" spans="1:25" x14ac:dyDescent="0.35">
      <c r="A298" t="s">
        <v>929</v>
      </c>
      <c r="B298" t="s">
        <v>930</v>
      </c>
      <c r="C298" s="1">
        <v>0.1321673611111111</v>
      </c>
      <c r="D298" t="s">
        <v>931</v>
      </c>
      <c r="E298" t="s">
        <v>66</v>
      </c>
      <c r="F298">
        <v>0.57999999999999996</v>
      </c>
      <c r="I298">
        <v>12.3</v>
      </c>
      <c r="J298">
        <v>13.2</v>
      </c>
      <c r="K298">
        <v>15.59</v>
      </c>
      <c r="L298">
        <v>15.62</v>
      </c>
      <c r="M298">
        <v>15.14</v>
      </c>
      <c r="Q298">
        <v>15.1</v>
      </c>
      <c r="R298">
        <v>15.9</v>
      </c>
      <c r="W298" t="s">
        <v>932</v>
      </c>
    </row>
    <row r="299" spans="1:25" x14ac:dyDescent="0.35">
      <c r="A299" t="s">
        <v>933</v>
      </c>
      <c r="B299" t="s">
        <v>32</v>
      </c>
      <c r="C299" s="1">
        <v>0.13174467592592592</v>
      </c>
      <c r="D299" t="s">
        <v>934</v>
      </c>
      <c r="E299" t="s">
        <v>779</v>
      </c>
      <c r="F299">
        <v>1.24</v>
      </c>
      <c r="G299">
        <v>0.32</v>
      </c>
      <c r="H299">
        <v>129</v>
      </c>
      <c r="I299">
        <v>15.5</v>
      </c>
      <c r="K299">
        <v>12.02</v>
      </c>
      <c r="L299">
        <v>11.27</v>
      </c>
      <c r="M299">
        <v>11.06</v>
      </c>
      <c r="N299">
        <v>23.74</v>
      </c>
      <c r="O299" t="s">
        <v>35</v>
      </c>
      <c r="U299">
        <v>1884</v>
      </c>
      <c r="W299" t="s">
        <v>935</v>
      </c>
    </row>
    <row r="300" spans="1:25" x14ac:dyDescent="0.35">
      <c r="A300" t="s">
        <v>936</v>
      </c>
      <c r="B300" t="s">
        <v>32</v>
      </c>
      <c r="C300" s="1">
        <v>0.13016724537037036</v>
      </c>
      <c r="D300" t="s">
        <v>937</v>
      </c>
      <c r="E300" t="s">
        <v>842</v>
      </c>
      <c r="F300">
        <v>1.19</v>
      </c>
      <c r="G300">
        <v>0.52</v>
      </c>
      <c r="H300">
        <v>91</v>
      </c>
      <c r="I300">
        <v>14.65</v>
      </c>
      <c r="K300">
        <v>11.6</v>
      </c>
      <c r="L300">
        <v>10.91</v>
      </c>
      <c r="M300">
        <v>10.65</v>
      </c>
      <c r="N300">
        <v>23.51</v>
      </c>
      <c r="O300" t="s">
        <v>87</v>
      </c>
      <c r="W300" t="s">
        <v>938</v>
      </c>
    </row>
    <row r="301" spans="1:25" x14ac:dyDescent="0.35">
      <c r="A301" t="s">
        <v>939</v>
      </c>
      <c r="B301" t="s">
        <v>32</v>
      </c>
      <c r="C301" s="1">
        <v>0.13209398148148147</v>
      </c>
      <c r="D301" t="s">
        <v>940</v>
      </c>
      <c r="E301" t="s">
        <v>779</v>
      </c>
      <c r="F301">
        <v>1.19</v>
      </c>
      <c r="G301">
        <v>0.65</v>
      </c>
      <c r="H301">
        <v>73</v>
      </c>
      <c r="I301">
        <v>14.3</v>
      </c>
      <c r="K301">
        <v>11.25</v>
      </c>
      <c r="L301">
        <v>10.52</v>
      </c>
      <c r="M301">
        <v>10.25</v>
      </c>
      <c r="N301">
        <v>22.78</v>
      </c>
      <c r="O301" t="s">
        <v>941</v>
      </c>
      <c r="U301">
        <v>1887</v>
      </c>
      <c r="W301" t="s">
        <v>942</v>
      </c>
    </row>
    <row r="302" spans="1:25" x14ac:dyDescent="0.35">
      <c r="A302" t="s">
        <v>943</v>
      </c>
      <c r="B302" t="s">
        <v>32</v>
      </c>
      <c r="C302" s="1">
        <v>0.13259444444444443</v>
      </c>
      <c r="D302" t="s">
        <v>944</v>
      </c>
      <c r="E302" t="s">
        <v>779</v>
      </c>
      <c r="F302">
        <v>1.05</v>
      </c>
      <c r="G302">
        <v>0.76</v>
      </c>
      <c r="H302">
        <v>108</v>
      </c>
      <c r="I302">
        <v>15.7</v>
      </c>
      <c r="K302">
        <v>11.37</v>
      </c>
      <c r="L302">
        <v>10.64</v>
      </c>
      <c r="M302">
        <v>10.39</v>
      </c>
      <c r="N302">
        <v>24.14</v>
      </c>
      <c r="O302" t="s">
        <v>87</v>
      </c>
      <c r="U302">
        <v>1888</v>
      </c>
      <c r="W302" t="s">
        <v>945</v>
      </c>
    </row>
    <row r="303" spans="1:25" x14ac:dyDescent="0.35">
      <c r="A303" t="s">
        <v>946</v>
      </c>
      <c r="B303" t="s">
        <v>32</v>
      </c>
      <c r="C303" s="1">
        <v>0.13267488425925925</v>
      </c>
      <c r="D303" t="s">
        <v>947</v>
      </c>
      <c r="E303" t="s">
        <v>779</v>
      </c>
      <c r="F303">
        <v>1.49</v>
      </c>
      <c r="G303">
        <v>1.17</v>
      </c>
      <c r="H303">
        <v>106</v>
      </c>
      <c r="I303">
        <v>15.6</v>
      </c>
      <c r="K303">
        <v>10.66</v>
      </c>
      <c r="L303">
        <v>9.9700000000000006</v>
      </c>
      <c r="M303">
        <v>9.7200000000000006</v>
      </c>
      <c r="N303">
        <v>24.73</v>
      </c>
      <c r="O303" t="s">
        <v>87</v>
      </c>
      <c r="U303">
        <v>1889</v>
      </c>
      <c r="W303" t="s">
        <v>948</v>
      </c>
    </row>
    <row r="304" spans="1:25" x14ac:dyDescent="0.35">
      <c r="A304" t="s">
        <v>949</v>
      </c>
      <c r="B304" t="s">
        <v>175</v>
      </c>
      <c r="C304" s="1">
        <v>0.1326474537037037</v>
      </c>
      <c r="D304" t="s">
        <v>950</v>
      </c>
      <c r="E304" t="s">
        <v>779</v>
      </c>
      <c r="Y304" t="s">
        <v>746</v>
      </c>
    </row>
    <row r="305" spans="1:26" x14ac:dyDescent="0.35">
      <c r="A305" t="s">
        <v>951</v>
      </c>
      <c r="B305" t="s">
        <v>175</v>
      </c>
      <c r="C305" s="1">
        <v>0.13269409722222222</v>
      </c>
      <c r="D305" t="s">
        <v>952</v>
      </c>
      <c r="E305" t="s">
        <v>779</v>
      </c>
      <c r="Y305" t="s">
        <v>746</v>
      </c>
    </row>
    <row r="306" spans="1:26" x14ac:dyDescent="0.35">
      <c r="A306" t="s">
        <v>953</v>
      </c>
      <c r="B306" t="s">
        <v>28</v>
      </c>
      <c r="C306" s="1">
        <v>0.13424050925925926</v>
      </c>
      <c r="D306" t="s">
        <v>954</v>
      </c>
      <c r="E306" t="s">
        <v>779</v>
      </c>
      <c r="Y306" t="s">
        <v>955</v>
      </c>
    </row>
    <row r="307" spans="1:26" x14ac:dyDescent="0.35">
      <c r="A307" t="s">
        <v>956</v>
      </c>
      <c r="B307" t="s">
        <v>285</v>
      </c>
      <c r="C307" s="1">
        <v>0.13285763888888888</v>
      </c>
      <c r="D307" t="s">
        <v>957</v>
      </c>
      <c r="E307" t="s">
        <v>34</v>
      </c>
      <c r="F307">
        <v>0.8</v>
      </c>
      <c r="W307" t="s">
        <v>958</v>
      </c>
      <c r="Z307" t="s">
        <v>288</v>
      </c>
    </row>
    <row r="308" spans="1:26" x14ac:dyDescent="0.35">
      <c r="A308" t="s">
        <v>959</v>
      </c>
      <c r="B308" t="s">
        <v>32</v>
      </c>
      <c r="C308" s="1">
        <v>0.13285300925925927</v>
      </c>
      <c r="D308" t="s">
        <v>960</v>
      </c>
      <c r="E308" t="s">
        <v>34</v>
      </c>
      <c r="F308">
        <v>0.54</v>
      </c>
      <c r="G308">
        <v>0.34</v>
      </c>
      <c r="H308">
        <v>35</v>
      </c>
      <c r="I308">
        <v>15.5</v>
      </c>
      <c r="K308">
        <v>14.17</v>
      </c>
      <c r="L308">
        <v>13.64</v>
      </c>
      <c r="M308">
        <v>12.92</v>
      </c>
      <c r="N308">
        <v>23.52</v>
      </c>
      <c r="W308" t="s">
        <v>961</v>
      </c>
    </row>
    <row r="309" spans="1:26" x14ac:dyDescent="0.35">
      <c r="A309" t="s">
        <v>962</v>
      </c>
      <c r="B309" t="s">
        <v>32</v>
      </c>
      <c r="C309" s="1">
        <v>0.13286493055555557</v>
      </c>
      <c r="D309" t="s">
        <v>963</v>
      </c>
      <c r="E309" t="s">
        <v>34</v>
      </c>
      <c r="F309">
        <v>0.43</v>
      </c>
      <c r="G309">
        <v>0.33</v>
      </c>
      <c r="H309">
        <v>5</v>
      </c>
      <c r="O309" t="s">
        <v>74</v>
      </c>
      <c r="W309" t="s">
        <v>964</v>
      </c>
    </row>
    <row r="310" spans="1:26" x14ac:dyDescent="0.35">
      <c r="A310" t="s">
        <v>965</v>
      </c>
      <c r="B310" t="s">
        <v>32</v>
      </c>
      <c r="C310" s="1">
        <v>0.13266840277777778</v>
      </c>
      <c r="D310" t="s">
        <v>966</v>
      </c>
      <c r="E310" t="s">
        <v>842</v>
      </c>
      <c r="F310">
        <v>0.87</v>
      </c>
      <c r="G310">
        <v>0.68</v>
      </c>
      <c r="H310">
        <v>30</v>
      </c>
      <c r="I310">
        <v>15.51</v>
      </c>
      <c r="K310">
        <v>12.1</v>
      </c>
      <c r="L310">
        <v>11.54</v>
      </c>
      <c r="M310">
        <v>11.16</v>
      </c>
      <c r="N310">
        <v>23.87</v>
      </c>
      <c r="O310" t="s">
        <v>87</v>
      </c>
      <c r="W310" t="s">
        <v>967</v>
      </c>
    </row>
    <row r="311" spans="1:26" x14ac:dyDescent="0.35">
      <c r="A311" t="s">
        <v>968</v>
      </c>
      <c r="B311" t="s">
        <v>32</v>
      </c>
      <c r="C311" s="1">
        <v>0.13490763888888888</v>
      </c>
      <c r="D311" t="s">
        <v>969</v>
      </c>
      <c r="E311" t="s">
        <v>779</v>
      </c>
      <c r="F311">
        <v>0.65</v>
      </c>
      <c r="G311">
        <v>0.6</v>
      </c>
      <c r="H311">
        <v>115</v>
      </c>
      <c r="I311">
        <v>16.059999999999999</v>
      </c>
      <c r="K311">
        <v>12.15</v>
      </c>
      <c r="L311">
        <v>11.51</v>
      </c>
      <c r="M311">
        <v>11.14</v>
      </c>
      <c r="N311">
        <v>23.98</v>
      </c>
      <c r="O311" t="s">
        <v>40</v>
      </c>
      <c r="W311" t="s">
        <v>970</v>
      </c>
    </row>
    <row r="312" spans="1:26" x14ac:dyDescent="0.35">
      <c r="A312" t="s">
        <v>971</v>
      </c>
      <c r="B312" t="s">
        <v>32</v>
      </c>
      <c r="C312" s="1">
        <v>0.1352744212962963</v>
      </c>
      <c r="D312" t="s">
        <v>972</v>
      </c>
      <c r="E312" t="s">
        <v>779</v>
      </c>
      <c r="F312">
        <v>1.26</v>
      </c>
      <c r="G312">
        <v>1.1100000000000001</v>
      </c>
      <c r="H312">
        <v>177</v>
      </c>
      <c r="I312">
        <v>15.2</v>
      </c>
      <c r="K312">
        <v>10.6</v>
      </c>
      <c r="L312">
        <v>9.82</v>
      </c>
      <c r="M312">
        <v>9.5</v>
      </c>
      <c r="N312">
        <v>24.09</v>
      </c>
      <c r="O312" t="s">
        <v>40</v>
      </c>
      <c r="W312" t="s">
        <v>973</v>
      </c>
    </row>
    <row r="313" spans="1:26" x14ac:dyDescent="0.35">
      <c r="A313" t="s">
        <v>974</v>
      </c>
      <c r="B313" t="s">
        <v>32</v>
      </c>
      <c r="C313" s="1">
        <v>0.13392673611111111</v>
      </c>
      <c r="D313" t="s">
        <v>975</v>
      </c>
      <c r="E313" t="s">
        <v>34</v>
      </c>
      <c r="F313">
        <v>1.84</v>
      </c>
      <c r="G313">
        <v>1.2</v>
      </c>
      <c r="H313">
        <v>22</v>
      </c>
      <c r="I313">
        <v>13.81</v>
      </c>
      <c r="J313">
        <v>13</v>
      </c>
      <c r="K313">
        <v>10.64</v>
      </c>
      <c r="L313">
        <v>9.99</v>
      </c>
      <c r="M313">
        <v>9.64</v>
      </c>
      <c r="N313">
        <v>23.34</v>
      </c>
      <c r="O313" t="s">
        <v>74</v>
      </c>
      <c r="W313" t="s">
        <v>976</v>
      </c>
    </row>
    <row r="314" spans="1:26" x14ac:dyDescent="0.35">
      <c r="A314" t="s">
        <v>977</v>
      </c>
      <c r="B314" t="s">
        <v>32</v>
      </c>
      <c r="C314" s="1">
        <v>0.13380636574074076</v>
      </c>
      <c r="D314" t="s">
        <v>978</v>
      </c>
      <c r="E314" t="s">
        <v>842</v>
      </c>
      <c r="F314">
        <v>0.59</v>
      </c>
      <c r="G314">
        <v>0.46</v>
      </c>
      <c r="H314">
        <v>47</v>
      </c>
      <c r="I314">
        <v>15.82</v>
      </c>
      <c r="K314">
        <v>12.31</v>
      </c>
      <c r="L314">
        <v>11.73</v>
      </c>
      <c r="M314">
        <v>11.69</v>
      </c>
      <c r="N314">
        <v>23.56</v>
      </c>
      <c r="W314" t="s">
        <v>979</v>
      </c>
    </row>
    <row r="315" spans="1:26" x14ac:dyDescent="0.35">
      <c r="A315" t="s">
        <v>980</v>
      </c>
      <c r="B315" t="s">
        <v>32</v>
      </c>
      <c r="C315" s="1">
        <v>0.13543252314814816</v>
      </c>
      <c r="D315" t="s">
        <v>981</v>
      </c>
      <c r="E315" t="s">
        <v>779</v>
      </c>
      <c r="F315">
        <v>1.06</v>
      </c>
      <c r="G315">
        <v>0.65</v>
      </c>
      <c r="H315">
        <v>29</v>
      </c>
      <c r="I315">
        <v>14.8</v>
      </c>
      <c r="K315">
        <v>11.37</v>
      </c>
      <c r="L315">
        <v>10.66</v>
      </c>
      <c r="M315">
        <v>10.34</v>
      </c>
      <c r="N315">
        <v>23.26</v>
      </c>
      <c r="O315" t="s">
        <v>35</v>
      </c>
      <c r="W315" t="s">
        <v>982</v>
      </c>
    </row>
    <row r="316" spans="1:26" x14ac:dyDescent="0.35">
      <c r="A316" t="s">
        <v>983</v>
      </c>
      <c r="B316" t="s">
        <v>32</v>
      </c>
      <c r="C316" s="1">
        <v>0.13546064814814815</v>
      </c>
      <c r="D316" t="s">
        <v>984</v>
      </c>
      <c r="E316" t="s">
        <v>779</v>
      </c>
      <c r="F316">
        <v>0.79</v>
      </c>
      <c r="G316">
        <v>0.64</v>
      </c>
      <c r="H316">
        <v>74</v>
      </c>
      <c r="I316">
        <v>15.7</v>
      </c>
      <c r="K316">
        <v>11.01</v>
      </c>
      <c r="L316">
        <v>10.27</v>
      </c>
      <c r="M316">
        <v>9.99</v>
      </c>
      <c r="N316">
        <v>23.77</v>
      </c>
      <c r="O316" t="s">
        <v>40</v>
      </c>
      <c r="W316" t="s">
        <v>985</v>
      </c>
    </row>
    <row r="317" spans="1:26" x14ac:dyDescent="0.35">
      <c r="A317" t="s">
        <v>986</v>
      </c>
      <c r="B317" t="s">
        <v>32</v>
      </c>
      <c r="C317" s="1">
        <v>0.13403020833333332</v>
      </c>
      <c r="D317" t="s">
        <v>987</v>
      </c>
      <c r="E317" t="s">
        <v>842</v>
      </c>
      <c r="F317">
        <v>0.71</v>
      </c>
      <c r="G317">
        <v>0.57999999999999996</v>
      </c>
      <c r="H317">
        <v>79</v>
      </c>
      <c r="I317">
        <v>15.37</v>
      </c>
      <c r="K317">
        <v>12.69</v>
      </c>
      <c r="L317">
        <v>11.9</v>
      </c>
      <c r="M317">
        <v>11.66</v>
      </c>
      <c r="N317">
        <v>23.13</v>
      </c>
      <c r="O317" t="s">
        <v>167</v>
      </c>
      <c r="W317" t="s">
        <v>988</v>
      </c>
    </row>
    <row r="318" spans="1:26" x14ac:dyDescent="0.35">
      <c r="A318" t="s">
        <v>989</v>
      </c>
      <c r="B318" t="s">
        <v>32</v>
      </c>
      <c r="C318" s="1">
        <v>0.13455104166666668</v>
      </c>
      <c r="D318" t="s">
        <v>990</v>
      </c>
      <c r="E318" t="s">
        <v>34</v>
      </c>
      <c r="F318">
        <v>1.6</v>
      </c>
      <c r="G318">
        <v>0.6</v>
      </c>
      <c r="H318">
        <v>67</v>
      </c>
      <c r="I318">
        <v>14.6</v>
      </c>
      <c r="K318">
        <v>11.2</v>
      </c>
      <c r="L318">
        <v>10.44</v>
      </c>
      <c r="M318">
        <v>10.09</v>
      </c>
      <c r="N318">
        <v>23.89</v>
      </c>
      <c r="O318" t="s">
        <v>62</v>
      </c>
      <c r="W318" t="s">
        <v>991</v>
      </c>
    </row>
    <row r="319" spans="1:26" x14ac:dyDescent="0.35">
      <c r="A319" t="s">
        <v>992</v>
      </c>
      <c r="B319" t="s">
        <v>32</v>
      </c>
      <c r="C319" s="1">
        <v>0.1362943287037037</v>
      </c>
      <c r="D319" t="s">
        <v>993</v>
      </c>
      <c r="E319" t="s">
        <v>779</v>
      </c>
      <c r="F319">
        <v>1.1599999999999999</v>
      </c>
      <c r="G319">
        <v>0.93</v>
      </c>
      <c r="H319">
        <v>4</v>
      </c>
      <c r="I319">
        <v>16.5</v>
      </c>
      <c r="K319">
        <v>11.38</v>
      </c>
      <c r="L319">
        <v>10.61</v>
      </c>
      <c r="M319">
        <v>10.33</v>
      </c>
      <c r="N319">
        <v>24.44</v>
      </c>
      <c r="O319" t="s">
        <v>54</v>
      </c>
      <c r="W319" t="s">
        <v>994</v>
      </c>
    </row>
    <row r="320" spans="1:26" x14ac:dyDescent="0.35">
      <c r="A320" t="s">
        <v>995</v>
      </c>
      <c r="B320" t="s">
        <v>32</v>
      </c>
      <c r="C320" s="1">
        <v>0.13618391203703703</v>
      </c>
      <c r="D320" t="s">
        <v>996</v>
      </c>
      <c r="E320" t="s">
        <v>779</v>
      </c>
      <c r="F320">
        <v>1.02</v>
      </c>
      <c r="G320">
        <v>0.95</v>
      </c>
      <c r="H320">
        <v>30</v>
      </c>
      <c r="I320">
        <v>14.9</v>
      </c>
      <c r="K320">
        <v>10.97</v>
      </c>
      <c r="L320">
        <v>10.220000000000001</v>
      </c>
      <c r="M320">
        <v>9.99</v>
      </c>
      <c r="N320">
        <v>23.54</v>
      </c>
      <c r="O320" t="s">
        <v>54</v>
      </c>
      <c r="W320" t="s">
        <v>997</v>
      </c>
    </row>
    <row r="321" spans="1:25" x14ac:dyDescent="0.35">
      <c r="A321" t="s">
        <v>998</v>
      </c>
      <c r="B321" t="s">
        <v>32</v>
      </c>
      <c r="C321" s="1">
        <v>0.13660856481481481</v>
      </c>
      <c r="D321" t="s">
        <v>999</v>
      </c>
      <c r="E321" t="s">
        <v>779</v>
      </c>
      <c r="F321">
        <v>1.5</v>
      </c>
      <c r="G321">
        <v>1.42</v>
      </c>
      <c r="H321">
        <v>25</v>
      </c>
      <c r="I321">
        <v>14.3</v>
      </c>
      <c r="K321">
        <v>10.25</v>
      </c>
      <c r="L321">
        <v>9.4700000000000006</v>
      </c>
      <c r="M321">
        <v>9.15</v>
      </c>
      <c r="N321">
        <v>23.49</v>
      </c>
      <c r="O321" t="s">
        <v>54</v>
      </c>
      <c r="W321" t="s">
        <v>1000</v>
      </c>
    </row>
    <row r="322" spans="1:25" x14ac:dyDescent="0.35">
      <c r="A322" t="s">
        <v>1001</v>
      </c>
      <c r="B322" t="s">
        <v>32</v>
      </c>
      <c r="C322" s="1">
        <v>0.1366519675925926</v>
      </c>
      <c r="D322" t="s">
        <v>1002</v>
      </c>
      <c r="E322" t="s">
        <v>779</v>
      </c>
      <c r="F322">
        <v>1</v>
      </c>
      <c r="G322">
        <v>1</v>
      </c>
      <c r="H322">
        <v>100</v>
      </c>
      <c r="I322">
        <v>15.7</v>
      </c>
      <c r="K322">
        <v>10.53</v>
      </c>
      <c r="L322">
        <v>9.7100000000000009</v>
      </c>
      <c r="M322">
        <v>9.4</v>
      </c>
      <c r="N322">
        <v>24.39</v>
      </c>
      <c r="O322" t="s">
        <v>35</v>
      </c>
      <c r="W322" t="s">
        <v>1003</v>
      </c>
    </row>
    <row r="323" spans="1:25" x14ac:dyDescent="0.35">
      <c r="A323" t="s">
        <v>1004</v>
      </c>
      <c r="B323" t="s">
        <v>32</v>
      </c>
      <c r="C323" s="1">
        <v>0.13759965277777778</v>
      </c>
      <c r="D323" t="s">
        <v>1005</v>
      </c>
      <c r="E323" t="s">
        <v>779</v>
      </c>
      <c r="F323">
        <v>1.19</v>
      </c>
      <c r="G323">
        <v>0.56999999999999995</v>
      </c>
      <c r="H323">
        <v>125</v>
      </c>
      <c r="I323">
        <v>14.9</v>
      </c>
      <c r="K323">
        <v>10.79</v>
      </c>
      <c r="L323">
        <v>10.01</v>
      </c>
      <c r="M323">
        <v>9.7799999999999994</v>
      </c>
      <c r="N323">
        <v>23.84</v>
      </c>
      <c r="O323" t="s">
        <v>40</v>
      </c>
      <c r="W323" t="s">
        <v>1006</v>
      </c>
    </row>
    <row r="324" spans="1:25" x14ac:dyDescent="0.35">
      <c r="A324" t="s">
        <v>1007</v>
      </c>
      <c r="B324" t="s">
        <v>32</v>
      </c>
      <c r="C324" s="1">
        <v>0.13955902777777776</v>
      </c>
      <c r="D324" t="s">
        <v>1008</v>
      </c>
      <c r="E324" t="s">
        <v>779</v>
      </c>
      <c r="F324">
        <v>1.26</v>
      </c>
      <c r="G324">
        <v>0.87</v>
      </c>
      <c r="H324">
        <v>42</v>
      </c>
      <c r="I324">
        <v>15.1</v>
      </c>
      <c r="K324">
        <v>10.86</v>
      </c>
      <c r="L324">
        <v>10.119999999999999</v>
      </c>
      <c r="M324">
        <v>9.82</v>
      </c>
      <c r="N324">
        <v>24.18</v>
      </c>
      <c r="O324" t="s">
        <v>40</v>
      </c>
      <c r="W324" t="s">
        <v>1009</v>
      </c>
    </row>
    <row r="325" spans="1:25" x14ac:dyDescent="0.35">
      <c r="A325" t="s">
        <v>1010</v>
      </c>
      <c r="B325" t="s">
        <v>70</v>
      </c>
      <c r="C325" s="1">
        <v>0.13807650462962964</v>
      </c>
      <c r="D325" t="s">
        <v>1011</v>
      </c>
      <c r="E325" t="s">
        <v>842</v>
      </c>
      <c r="T325">
        <v>1289</v>
      </c>
    </row>
    <row r="326" spans="1:25" x14ac:dyDescent="0.35">
      <c r="A326" t="s">
        <v>1012</v>
      </c>
      <c r="B326" t="s">
        <v>32</v>
      </c>
      <c r="C326" s="1">
        <v>0.13830254629629629</v>
      </c>
      <c r="D326" t="s">
        <v>1013</v>
      </c>
      <c r="E326" t="s">
        <v>34</v>
      </c>
      <c r="F326">
        <v>0.68</v>
      </c>
      <c r="G326">
        <v>0.33</v>
      </c>
      <c r="H326">
        <v>45</v>
      </c>
      <c r="I326">
        <v>15.1</v>
      </c>
      <c r="K326">
        <v>11.91</v>
      </c>
      <c r="L326">
        <v>11.17</v>
      </c>
      <c r="M326">
        <v>10.85</v>
      </c>
      <c r="O326" t="s">
        <v>54</v>
      </c>
      <c r="W326" t="s">
        <v>1014</v>
      </c>
    </row>
    <row r="327" spans="1:25" x14ac:dyDescent="0.35">
      <c r="A327" t="s">
        <v>1015</v>
      </c>
      <c r="B327" t="s">
        <v>285</v>
      </c>
      <c r="C327" s="1">
        <v>0.13981365740740739</v>
      </c>
      <c r="D327" t="s">
        <v>1016</v>
      </c>
      <c r="E327" t="s">
        <v>779</v>
      </c>
      <c r="F327">
        <v>0.8</v>
      </c>
      <c r="W327" t="s">
        <v>1017</v>
      </c>
    </row>
    <row r="328" spans="1:25" x14ac:dyDescent="0.35">
      <c r="A328" t="s">
        <v>1018</v>
      </c>
      <c r="B328" t="s">
        <v>32</v>
      </c>
      <c r="C328" s="1">
        <v>0.1398142361111111</v>
      </c>
      <c r="D328" t="s">
        <v>1019</v>
      </c>
      <c r="E328" t="s">
        <v>779</v>
      </c>
      <c r="F328">
        <v>0.45</v>
      </c>
      <c r="G328">
        <v>0.17</v>
      </c>
      <c r="H328">
        <v>116</v>
      </c>
      <c r="I328">
        <v>15.26</v>
      </c>
      <c r="N328">
        <v>22.28</v>
      </c>
      <c r="W328" t="s">
        <v>1020</v>
      </c>
    </row>
    <row r="329" spans="1:25" x14ac:dyDescent="0.35">
      <c r="A329" t="s">
        <v>1021</v>
      </c>
      <c r="B329" t="s">
        <v>32</v>
      </c>
      <c r="C329" s="1">
        <v>0.13981365740740739</v>
      </c>
      <c r="D329" t="s">
        <v>1022</v>
      </c>
      <c r="E329" t="s">
        <v>779</v>
      </c>
      <c r="F329">
        <v>1.06</v>
      </c>
      <c r="G329">
        <v>0.79</v>
      </c>
      <c r="H329">
        <v>64</v>
      </c>
      <c r="I329">
        <v>15</v>
      </c>
      <c r="K329">
        <v>11.5</v>
      </c>
      <c r="L329">
        <v>10.84</v>
      </c>
      <c r="M329">
        <v>10.47</v>
      </c>
      <c r="N329">
        <v>23.64</v>
      </c>
      <c r="O329" t="s">
        <v>1023</v>
      </c>
      <c r="W329" t="s">
        <v>1024</v>
      </c>
    </row>
    <row r="330" spans="1:25" x14ac:dyDescent="0.35">
      <c r="A330" t="s">
        <v>1025</v>
      </c>
      <c r="B330" t="s">
        <v>32</v>
      </c>
      <c r="C330" s="1">
        <v>0.13814247685185185</v>
      </c>
      <c r="D330" t="s">
        <v>1026</v>
      </c>
      <c r="E330" t="s">
        <v>842</v>
      </c>
      <c r="F330">
        <v>0.88</v>
      </c>
      <c r="G330">
        <v>0.71</v>
      </c>
      <c r="H330">
        <v>58</v>
      </c>
      <c r="I330">
        <v>14.87</v>
      </c>
      <c r="K330">
        <v>11.8</v>
      </c>
      <c r="L330">
        <v>11.07</v>
      </c>
      <c r="M330">
        <v>10.77</v>
      </c>
      <c r="N330">
        <v>22.99</v>
      </c>
      <c r="O330" t="s">
        <v>167</v>
      </c>
      <c r="W330" t="s">
        <v>1027</v>
      </c>
    </row>
    <row r="331" spans="1:25" x14ac:dyDescent="0.35">
      <c r="A331" t="s">
        <v>1028</v>
      </c>
      <c r="B331" t="s">
        <v>32</v>
      </c>
      <c r="C331" s="1">
        <v>0.13939618055555555</v>
      </c>
      <c r="D331" t="s">
        <v>1029</v>
      </c>
      <c r="E331" t="s">
        <v>842</v>
      </c>
      <c r="F331">
        <v>1.08</v>
      </c>
      <c r="G331">
        <v>0.45</v>
      </c>
      <c r="H331">
        <v>134</v>
      </c>
      <c r="I331">
        <v>14.72</v>
      </c>
      <c r="K331">
        <v>11.52</v>
      </c>
      <c r="L331">
        <v>10.69</v>
      </c>
      <c r="M331">
        <v>10.4</v>
      </c>
      <c r="N331">
        <v>23.24</v>
      </c>
      <c r="O331" t="s">
        <v>62</v>
      </c>
      <c r="W331" t="s">
        <v>1030</v>
      </c>
    </row>
    <row r="332" spans="1:25" x14ac:dyDescent="0.35">
      <c r="A332" t="s">
        <v>1031</v>
      </c>
      <c r="B332" t="s">
        <v>258</v>
      </c>
      <c r="C332" s="1">
        <v>0.14130844907407406</v>
      </c>
      <c r="D332" t="s">
        <v>1032</v>
      </c>
      <c r="E332" t="s">
        <v>779</v>
      </c>
    </row>
    <row r="333" spans="1:25" x14ac:dyDescent="0.35">
      <c r="A333" t="s">
        <v>1033</v>
      </c>
      <c r="B333" t="s">
        <v>32</v>
      </c>
      <c r="C333" s="1">
        <v>0.14304606481481483</v>
      </c>
      <c r="D333" t="s">
        <v>1034</v>
      </c>
      <c r="E333" t="s">
        <v>779</v>
      </c>
      <c r="F333">
        <v>1.1200000000000001</v>
      </c>
      <c r="G333">
        <v>0.91</v>
      </c>
      <c r="H333">
        <v>99</v>
      </c>
      <c r="I333">
        <v>15.4</v>
      </c>
      <c r="K333">
        <v>10.98</v>
      </c>
      <c r="L333">
        <v>10.29</v>
      </c>
      <c r="M333">
        <v>9.93</v>
      </c>
      <c r="N333">
        <v>24.02</v>
      </c>
      <c r="O333" t="s">
        <v>132</v>
      </c>
      <c r="W333" t="s">
        <v>1035</v>
      </c>
    </row>
    <row r="334" spans="1:25" x14ac:dyDescent="0.35">
      <c r="A334" t="s">
        <v>1036</v>
      </c>
      <c r="B334" t="s">
        <v>32</v>
      </c>
      <c r="C334" s="1">
        <v>0.14200914351851854</v>
      </c>
      <c r="D334" t="s">
        <v>1037</v>
      </c>
      <c r="E334" t="s">
        <v>842</v>
      </c>
      <c r="F334">
        <v>1.03</v>
      </c>
      <c r="G334">
        <v>0.95</v>
      </c>
      <c r="H334">
        <v>25</v>
      </c>
      <c r="I334">
        <v>14.79</v>
      </c>
      <c r="K334">
        <v>11.55</v>
      </c>
      <c r="L334">
        <v>10.8</v>
      </c>
      <c r="M334">
        <v>10.58</v>
      </c>
      <c r="N334">
        <v>23.73</v>
      </c>
      <c r="O334" t="s">
        <v>40</v>
      </c>
      <c r="W334" t="s">
        <v>1038</v>
      </c>
    </row>
    <row r="335" spans="1:25" x14ac:dyDescent="0.35">
      <c r="A335" t="s">
        <v>1039</v>
      </c>
      <c r="B335" t="s">
        <v>32</v>
      </c>
      <c r="C335" s="1">
        <v>0.14306099537037037</v>
      </c>
      <c r="D335" t="s">
        <v>1040</v>
      </c>
      <c r="E335" t="s">
        <v>1041</v>
      </c>
      <c r="F335">
        <v>0.76</v>
      </c>
      <c r="G335">
        <v>0.38</v>
      </c>
      <c r="H335">
        <v>6</v>
      </c>
      <c r="I335">
        <v>15.4</v>
      </c>
      <c r="K335">
        <v>12.4</v>
      </c>
      <c r="L335">
        <v>12.02</v>
      </c>
      <c r="M335">
        <v>11.75</v>
      </c>
      <c r="N335">
        <v>23.77</v>
      </c>
      <c r="W335" t="s">
        <v>1042</v>
      </c>
    </row>
    <row r="336" spans="1:25" x14ac:dyDescent="0.35">
      <c r="A336" t="s">
        <v>1043</v>
      </c>
      <c r="B336" t="s">
        <v>175</v>
      </c>
      <c r="C336" s="1">
        <v>0.14552719907407408</v>
      </c>
      <c r="D336" t="s">
        <v>1044</v>
      </c>
      <c r="E336" t="s">
        <v>779</v>
      </c>
      <c r="Y336" t="s">
        <v>1045</v>
      </c>
    </row>
    <row r="337" spans="1:25" x14ac:dyDescent="0.35">
      <c r="A337" t="s">
        <v>1046</v>
      </c>
      <c r="B337" t="s">
        <v>70</v>
      </c>
      <c r="C337" s="1">
        <v>0.14338298611111111</v>
      </c>
      <c r="D337" t="s">
        <v>1047</v>
      </c>
      <c r="E337" t="s">
        <v>842</v>
      </c>
      <c r="T337">
        <v>1331</v>
      </c>
    </row>
    <row r="338" spans="1:25" x14ac:dyDescent="0.35">
      <c r="A338" t="s">
        <v>1048</v>
      </c>
      <c r="B338" t="s">
        <v>32</v>
      </c>
      <c r="C338" s="1">
        <v>0.14639884259259259</v>
      </c>
      <c r="D338" t="s">
        <v>1049</v>
      </c>
      <c r="E338" t="s">
        <v>842</v>
      </c>
      <c r="F338">
        <v>0.83</v>
      </c>
      <c r="G338">
        <v>0.74</v>
      </c>
      <c r="H338">
        <v>80</v>
      </c>
      <c r="I338">
        <v>15.17</v>
      </c>
      <c r="K338">
        <v>12.54</v>
      </c>
      <c r="L338">
        <v>11.88</v>
      </c>
      <c r="M338">
        <v>11.54</v>
      </c>
      <c r="N338">
        <v>23.8</v>
      </c>
      <c r="O338" t="s">
        <v>132</v>
      </c>
      <c r="W338" t="s">
        <v>1050</v>
      </c>
    </row>
    <row r="339" spans="1:25" x14ac:dyDescent="0.35">
      <c r="A339" t="s">
        <v>1051</v>
      </c>
      <c r="B339" t="s">
        <v>32</v>
      </c>
      <c r="C339" s="1">
        <v>0.14625706018518517</v>
      </c>
      <c r="D339" t="s">
        <v>1052</v>
      </c>
      <c r="E339" t="s">
        <v>842</v>
      </c>
      <c r="F339">
        <v>1.1299999999999999</v>
      </c>
      <c r="G339">
        <v>0.84</v>
      </c>
      <c r="H339">
        <v>101</v>
      </c>
      <c r="I339">
        <v>15.41</v>
      </c>
      <c r="K339">
        <v>11.45</v>
      </c>
      <c r="L339">
        <v>10.86</v>
      </c>
      <c r="M339">
        <v>10.41</v>
      </c>
      <c r="N339">
        <v>24.21</v>
      </c>
      <c r="O339" t="s">
        <v>180</v>
      </c>
      <c r="W339" t="s">
        <v>1053</v>
      </c>
    </row>
    <row r="340" spans="1:25" x14ac:dyDescent="0.35">
      <c r="A340" t="s">
        <v>1054</v>
      </c>
      <c r="B340" t="s">
        <v>32</v>
      </c>
      <c r="C340" s="1">
        <v>0.14664328703703702</v>
      </c>
      <c r="D340" t="s">
        <v>1055</v>
      </c>
      <c r="E340" t="s">
        <v>842</v>
      </c>
      <c r="F340">
        <v>0.8</v>
      </c>
      <c r="G340">
        <v>0.47</v>
      </c>
      <c r="H340">
        <v>70</v>
      </c>
      <c r="I340">
        <v>15.21</v>
      </c>
      <c r="K340">
        <v>12.96</v>
      </c>
      <c r="L340">
        <v>12.41</v>
      </c>
      <c r="M340">
        <v>12.16</v>
      </c>
      <c r="N340">
        <v>23.18</v>
      </c>
      <c r="O340" t="s">
        <v>132</v>
      </c>
      <c r="W340" t="s">
        <v>1056</v>
      </c>
    </row>
    <row r="341" spans="1:25" x14ac:dyDescent="0.35">
      <c r="A341" t="s">
        <v>1057</v>
      </c>
      <c r="B341" t="s">
        <v>32</v>
      </c>
      <c r="C341" s="1">
        <v>0.14665451388888889</v>
      </c>
      <c r="D341" t="s">
        <v>1058</v>
      </c>
      <c r="E341" t="s">
        <v>842</v>
      </c>
      <c r="F341">
        <v>0.67</v>
      </c>
      <c r="G341">
        <v>0.48</v>
      </c>
      <c r="H341">
        <v>16</v>
      </c>
      <c r="I341">
        <v>14.59</v>
      </c>
      <c r="K341">
        <v>12.31</v>
      </c>
      <c r="L341">
        <v>11.68</v>
      </c>
      <c r="M341">
        <v>11.37</v>
      </c>
      <c r="N341">
        <v>22.41</v>
      </c>
      <c r="O341" t="s">
        <v>44</v>
      </c>
      <c r="W341" t="s">
        <v>1059</v>
      </c>
    </row>
    <row r="342" spans="1:25" x14ac:dyDescent="0.35">
      <c r="A342" t="s">
        <v>1060</v>
      </c>
      <c r="B342" t="s">
        <v>32</v>
      </c>
      <c r="C342" s="1">
        <v>0.1472380787037037</v>
      </c>
      <c r="D342" t="s">
        <v>1061</v>
      </c>
      <c r="E342" t="s">
        <v>1041</v>
      </c>
      <c r="F342">
        <v>1</v>
      </c>
      <c r="G342">
        <v>0.48</v>
      </c>
      <c r="H342">
        <v>63</v>
      </c>
      <c r="I342">
        <v>14.5</v>
      </c>
      <c r="K342">
        <v>11.74</v>
      </c>
      <c r="L342">
        <v>11.08</v>
      </c>
      <c r="M342">
        <v>10.8</v>
      </c>
      <c r="N342">
        <v>24.02</v>
      </c>
      <c r="O342" t="s">
        <v>40</v>
      </c>
      <c r="W342" t="s">
        <v>1062</v>
      </c>
    </row>
    <row r="343" spans="1:25" x14ac:dyDescent="0.35">
      <c r="A343" t="s">
        <v>1063</v>
      </c>
      <c r="B343" t="s">
        <v>32</v>
      </c>
      <c r="C343" s="1">
        <v>0.14731516203703704</v>
      </c>
      <c r="D343" t="s">
        <v>1064</v>
      </c>
      <c r="E343" t="s">
        <v>1041</v>
      </c>
      <c r="F343">
        <v>1.02</v>
      </c>
      <c r="G343">
        <v>0.32</v>
      </c>
      <c r="H343">
        <v>73</v>
      </c>
      <c r="I343">
        <v>15</v>
      </c>
      <c r="K343">
        <v>11.88</v>
      </c>
      <c r="L343">
        <v>11.14</v>
      </c>
      <c r="M343">
        <v>10.87</v>
      </c>
      <c r="N343">
        <v>23.43</v>
      </c>
      <c r="O343" t="s">
        <v>1065</v>
      </c>
      <c r="W343" t="s">
        <v>1066</v>
      </c>
    </row>
    <row r="344" spans="1:25" x14ac:dyDescent="0.35">
      <c r="A344" t="s">
        <v>1067</v>
      </c>
      <c r="B344" t="s">
        <v>32</v>
      </c>
      <c r="C344" s="1">
        <v>0.14744305555555556</v>
      </c>
      <c r="D344" t="s">
        <v>1068</v>
      </c>
      <c r="E344" t="s">
        <v>1041</v>
      </c>
      <c r="F344">
        <v>0.91</v>
      </c>
      <c r="G344">
        <v>0.91</v>
      </c>
      <c r="H344">
        <v>105</v>
      </c>
      <c r="I344">
        <v>14.5</v>
      </c>
      <c r="K344">
        <v>11.42</v>
      </c>
      <c r="L344">
        <v>10.66</v>
      </c>
      <c r="M344">
        <v>10.43</v>
      </c>
      <c r="N344">
        <v>23.51</v>
      </c>
      <c r="O344" t="s">
        <v>40</v>
      </c>
      <c r="W344" t="s">
        <v>1069</v>
      </c>
    </row>
    <row r="345" spans="1:25" x14ac:dyDescent="0.35">
      <c r="A345" t="s">
        <v>1070</v>
      </c>
      <c r="B345" t="s">
        <v>32</v>
      </c>
      <c r="C345" s="1">
        <v>0.14765532407407408</v>
      </c>
      <c r="D345" t="s">
        <v>1071</v>
      </c>
      <c r="E345" t="s">
        <v>1041</v>
      </c>
      <c r="F345">
        <v>0.97</v>
      </c>
      <c r="G345">
        <v>0.5</v>
      </c>
      <c r="H345">
        <v>44</v>
      </c>
      <c r="I345">
        <v>15</v>
      </c>
      <c r="K345">
        <v>11.58</v>
      </c>
      <c r="L345">
        <v>11.02</v>
      </c>
      <c r="M345">
        <v>10.54</v>
      </c>
      <c r="N345">
        <v>23.81</v>
      </c>
      <c r="O345" t="s">
        <v>87</v>
      </c>
      <c r="W345" t="s">
        <v>1072</v>
      </c>
    </row>
    <row r="346" spans="1:25" x14ac:dyDescent="0.35">
      <c r="A346" t="s">
        <v>1073</v>
      </c>
      <c r="B346" t="s">
        <v>175</v>
      </c>
      <c r="C346" s="1">
        <v>0.14865023148148149</v>
      </c>
      <c r="D346" t="s">
        <v>1074</v>
      </c>
      <c r="E346" t="s">
        <v>842</v>
      </c>
      <c r="Y346" t="s">
        <v>746</v>
      </c>
    </row>
    <row r="347" spans="1:25" x14ac:dyDescent="0.35">
      <c r="A347" t="s">
        <v>1075</v>
      </c>
      <c r="B347" t="s">
        <v>32</v>
      </c>
      <c r="C347" s="1">
        <v>0.15644768518518518</v>
      </c>
      <c r="D347" t="s">
        <v>1076</v>
      </c>
      <c r="E347" t="s">
        <v>1077</v>
      </c>
      <c r="F347">
        <v>2.34</v>
      </c>
      <c r="G347">
        <v>1.85</v>
      </c>
      <c r="H347">
        <v>58</v>
      </c>
      <c r="I347">
        <v>12.45</v>
      </c>
      <c r="J347">
        <v>11.33</v>
      </c>
      <c r="K347">
        <v>8.75</v>
      </c>
      <c r="L347">
        <v>7.96</v>
      </c>
      <c r="M347">
        <v>7.71</v>
      </c>
      <c r="N347">
        <v>23.06</v>
      </c>
      <c r="O347" t="s">
        <v>1023</v>
      </c>
      <c r="W347" t="s">
        <v>1078</v>
      </c>
    </row>
    <row r="348" spans="1:25" x14ac:dyDescent="0.35">
      <c r="A348" t="s">
        <v>1079</v>
      </c>
      <c r="B348" t="s">
        <v>32</v>
      </c>
      <c r="C348" s="1">
        <v>0.14966481481481483</v>
      </c>
      <c r="D348" t="s">
        <v>1080</v>
      </c>
      <c r="E348" t="s">
        <v>1081</v>
      </c>
      <c r="F348">
        <v>2.62</v>
      </c>
      <c r="G348">
        <v>0.8</v>
      </c>
      <c r="H348">
        <v>83</v>
      </c>
      <c r="I348">
        <v>12.9</v>
      </c>
      <c r="K348">
        <v>10.11</v>
      </c>
      <c r="L348">
        <v>9.4700000000000006</v>
      </c>
      <c r="M348">
        <v>9.15</v>
      </c>
      <c r="N348">
        <v>23.73</v>
      </c>
      <c r="O348" t="s">
        <v>54</v>
      </c>
      <c r="U348">
        <v>1963</v>
      </c>
      <c r="W348" t="s">
        <v>1082</v>
      </c>
    </row>
    <row r="349" spans="1:25" x14ac:dyDescent="0.35">
      <c r="A349" t="s">
        <v>1083</v>
      </c>
      <c r="B349" t="s">
        <v>1084</v>
      </c>
      <c r="C349" s="1">
        <v>0.15135462962962962</v>
      </c>
      <c r="D349" t="s">
        <v>1085</v>
      </c>
      <c r="E349" t="s">
        <v>1041</v>
      </c>
    </row>
    <row r="350" spans="1:25" x14ac:dyDescent="0.35">
      <c r="A350" t="s">
        <v>1086</v>
      </c>
      <c r="B350" t="s">
        <v>175</v>
      </c>
      <c r="C350" s="1">
        <v>0.15074421296296295</v>
      </c>
      <c r="D350" t="s">
        <v>1087</v>
      </c>
      <c r="E350" t="s">
        <v>842</v>
      </c>
      <c r="Y350" t="s">
        <v>746</v>
      </c>
    </row>
    <row r="351" spans="1:25" x14ac:dyDescent="0.35">
      <c r="A351" t="s">
        <v>1088</v>
      </c>
      <c r="B351" t="s">
        <v>32</v>
      </c>
      <c r="C351" s="1">
        <v>0.15113541666666666</v>
      </c>
      <c r="D351" t="s">
        <v>1089</v>
      </c>
      <c r="E351" t="s">
        <v>1041</v>
      </c>
      <c r="F351">
        <v>0.84</v>
      </c>
      <c r="G351">
        <v>0.68</v>
      </c>
      <c r="H351">
        <v>176</v>
      </c>
      <c r="I351">
        <v>15</v>
      </c>
      <c r="K351">
        <v>12.25</v>
      </c>
      <c r="L351">
        <v>11.48</v>
      </c>
      <c r="M351">
        <v>11.11</v>
      </c>
      <c r="N351">
        <v>23.24</v>
      </c>
      <c r="O351" t="s">
        <v>44</v>
      </c>
      <c r="W351" t="s">
        <v>1090</v>
      </c>
    </row>
    <row r="352" spans="1:25" x14ac:dyDescent="0.35">
      <c r="A352" t="s">
        <v>1091</v>
      </c>
      <c r="B352" t="s">
        <v>258</v>
      </c>
      <c r="C352" s="1">
        <v>0.15141469907407407</v>
      </c>
      <c r="D352" t="s">
        <v>1092</v>
      </c>
      <c r="E352" t="s">
        <v>842</v>
      </c>
    </row>
    <row r="353" spans="1:26" x14ac:dyDescent="0.35">
      <c r="A353" t="s">
        <v>1093</v>
      </c>
      <c r="B353" t="s">
        <v>32</v>
      </c>
      <c r="C353" s="1">
        <v>0.15242025462962963</v>
      </c>
      <c r="D353" t="s">
        <v>1094</v>
      </c>
      <c r="E353" t="s">
        <v>842</v>
      </c>
      <c r="F353">
        <v>1.61</v>
      </c>
      <c r="G353">
        <v>0.57999999999999996</v>
      </c>
      <c r="H353">
        <v>90</v>
      </c>
      <c r="I353">
        <v>14.76</v>
      </c>
      <c r="K353">
        <v>11.92</v>
      </c>
      <c r="L353">
        <v>11.24</v>
      </c>
      <c r="M353">
        <v>10.87</v>
      </c>
      <c r="N353">
        <v>24.25</v>
      </c>
      <c r="O353" t="s">
        <v>87</v>
      </c>
      <c r="W353" t="s">
        <v>1095</v>
      </c>
    </row>
    <row r="354" spans="1:26" x14ac:dyDescent="0.35">
      <c r="A354" t="s">
        <v>1096</v>
      </c>
      <c r="B354" t="s">
        <v>1084</v>
      </c>
      <c r="C354" s="1">
        <v>0.15342233796296298</v>
      </c>
      <c r="D354" t="s">
        <v>1097</v>
      </c>
      <c r="E354" t="s">
        <v>1041</v>
      </c>
      <c r="F354">
        <v>134.9</v>
      </c>
      <c r="Z354" t="s">
        <v>444</v>
      </c>
    </row>
    <row r="355" spans="1:26" x14ac:dyDescent="0.35">
      <c r="A355" t="s">
        <v>1098</v>
      </c>
      <c r="B355" t="s">
        <v>32</v>
      </c>
      <c r="C355" s="1">
        <v>0.15750578703703702</v>
      </c>
      <c r="D355" t="s">
        <v>1099</v>
      </c>
      <c r="E355" t="s">
        <v>1077</v>
      </c>
      <c r="F355">
        <v>19.77</v>
      </c>
      <c r="G355">
        <v>18.79</v>
      </c>
      <c r="H355">
        <v>0</v>
      </c>
      <c r="I355">
        <v>10.5</v>
      </c>
      <c r="K355">
        <v>5.66</v>
      </c>
      <c r="L355">
        <v>5.01</v>
      </c>
      <c r="M355">
        <v>4.5599999999999996</v>
      </c>
      <c r="N355">
        <v>24.85</v>
      </c>
      <c r="O355" t="s">
        <v>167</v>
      </c>
      <c r="W355" t="s">
        <v>1100</v>
      </c>
    </row>
    <row r="356" spans="1:26" x14ac:dyDescent="0.35">
      <c r="A356" t="s">
        <v>1101</v>
      </c>
      <c r="B356" t="s">
        <v>32</v>
      </c>
      <c r="C356" s="1">
        <v>0.15286041666666667</v>
      </c>
      <c r="D356" t="s">
        <v>1102</v>
      </c>
      <c r="E356" t="s">
        <v>842</v>
      </c>
      <c r="F356">
        <v>1.51</v>
      </c>
      <c r="G356">
        <v>0.66</v>
      </c>
      <c r="H356">
        <v>113</v>
      </c>
      <c r="I356">
        <v>14.17</v>
      </c>
      <c r="J356">
        <v>13.19</v>
      </c>
      <c r="K356">
        <v>11.32</v>
      </c>
      <c r="L356">
        <v>10.72</v>
      </c>
      <c r="M356">
        <v>10.5</v>
      </c>
      <c r="N356">
        <v>23.67</v>
      </c>
      <c r="O356" t="s">
        <v>87</v>
      </c>
      <c r="W356" t="s">
        <v>1103</v>
      </c>
    </row>
    <row r="357" spans="1:26" x14ac:dyDescent="0.35">
      <c r="A357" t="s">
        <v>1104</v>
      </c>
      <c r="B357" t="s">
        <v>32</v>
      </c>
      <c r="C357" s="1">
        <v>0.15381400462962963</v>
      </c>
      <c r="D357" t="s">
        <v>1105</v>
      </c>
      <c r="E357" t="s">
        <v>842</v>
      </c>
      <c r="F357">
        <v>0.89</v>
      </c>
      <c r="G357">
        <v>0.47</v>
      </c>
      <c r="H357">
        <v>42</v>
      </c>
      <c r="I357">
        <v>14.92</v>
      </c>
      <c r="K357">
        <v>12.5</v>
      </c>
      <c r="L357">
        <v>11.78</v>
      </c>
      <c r="M357">
        <v>11.93</v>
      </c>
      <c r="N357">
        <v>22.89</v>
      </c>
      <c r="O357" t="s">
        <v>152</v>
      </c>
      <c r="W357" t="s">
        <v>1106</v>
      </c>
    </row>
    <row r="358" spans="1:26" x14ac:dyDescent="0.35">
      <c r="A358" t="s">
        <v>1107</v>
      </c>
      <c r="B358" t="s">
        <v>32</v>
      </c>
      <c r="C358" s="1">
        <v>0.1535778935185185</v>
      </c>
      <c r="D358" t="s">
        <v>1108</v>
      </c>
      <c r="E358" t="s">
        <v>842</v>
      </c>
      <c r="F358">
        <v>0.88</v>
      </c>
      <c r="G358">
        <v>0.73</v>
      </c>
      <c r="H358">
        <v>37</v>
      </c>
      <c r="I358">
        <v>14.57</v>
      </c>
      <c r="K358">
        <v>11.93</v>
      </c>
      <c r="L358">
        <v>11.28</v>
      </c>
      <c r="M358">
        <v>11.05</v>
      </c>
      <c r="N358">
        <v>23.18</v>
      </c>
      <c r="O358" t="s">
        <v>54</v>
      </c>
      <c r="W358" t="s">
        <v>1109</v>
      </c>
    </row>
    <row r="359" spans="1:26" x14ac:dyDescent="0.35">
      <c r="A359" t="s">
        <v>1110</v>
      </c>
      <c r="B359" t="s">
        <v>32</v>
      </c>
      <c r="C359" s="1">
        <v>0.15398912037037035</v>
      </c>
      <c r="D359" t="s">
        <v>1111</v>
      </c>
      <c r="E359" t="s">
        <v>842</v>
      </c>
      <c r="F359">
        <v>1.95</v>
      </c>
      <c r="G359">
        <v>1.47</v>
      </c>
      <c r="H359">
        <v>69</v>
      </c>
      <c r="I359">
        <v>13.53</v>
      </c>
      <c r="K359">
        <v>10.59</v>
      </c>
      <c r="L359">
        <v>9.9</v>
      </c>
      <c r="M359">
        <v>9.7799999999999994</v>
      </c>
      <c r="N359">
        <v>23.8</v>
      </c>
      <c r="O359" t="s">
        <v>87</v>
      </c>
      <c r="W359" t="s">
        <v>1112</v>
      </c>
    </row>
    <row r="360" spans="1:26" x14ac:dyDescent="0.35">
      <c r="A360" t="s">
        <v>1113</v>
      </c>
      <c r="B360" t="s">
        <v>32</v>
      </c>
      <c r="C360" s="1">
        <v>0.15454456018518517</v>
      </c>
      <c r="D360" t="s">
        <v>1114</v>
      </c>
      <c r="E360" t="s">
        <v>842</v>
      </c>
      <c r="F360">
        <v>1.37</v>
      </c>
      <c r="G360">
        <v>1.02</v>
      </c>
      <c r="H360">
        <v>138</v>
      </c>
      <c r="I360">
        <v>13.5</v>
      </c>
      <c r="K360">
        <v>10.53</v>
      </c>
      <c r="L360">
        <v>9.83</v>
      </c>
      <c r="M360">
        <v>9.57</v>
      </c>
      <c r="N360">
        <v>23.43</v>
      </c>
      <c r="O360" t="s">
        <v>54</v>
      </c>
      <c r="W360" t="s">
        <v>1115</v>
      </c>
    </row>
    <row r="361" spans="1:26" x14ac:dyDescent="0.35">
      <c r="A361" t="s">
        <v>1116</v>
      </c>
      <c r="B361" t="s">
        <v>1117</v>
      </c>
      <c r="C361" s="1">
        <v>0.15595127314814813</v>
      </c>
      <c r="D361" t="s">
        <v>1118</v>
      </c>
      <c r="E361" t="s">
        <v>779</v>
      </c>
      <c r="F361">
        <v>10</v>
      </c>
      <c r="G361">
        <v>10</v>
      </c>
      <c r="U361">
        <v>1985</v>
      </c>
      <c r="W361" t="s">
        <v>1119</v>
      </c>
    </row>
    <row r="362" spans="1:26" x14ac:dyDescent="0.35">
      <c r="A362" t="s">
        <v>1120</v>
      </c>
      <c r="B362" t="s">
        <v>218</v>
      </c>
      <c r="C362" s="1">
        <v>0.15717719907407407</v>
      </c>
      <c r="D362" t="s">
        <v>1121</v>
      </c>
      <c r="E362" t="s">
        <v>1041</v>
      </c>
      <c r="F362">
        <v>25.7</v>
      </c>
      <c r="X362" t="s">
        <v>1122</v>
      </c>
      <c r="Y362" t="s">
        <v>1123</v>
      </c>
      <c r="Z362" t="s">
        <v>444</v>
      </c>
    </row>
    <row r="363" spans="1:26" x14ac:dyDescent="0.35">
      <c r="A363" t="s">
        <v>1124</v>
      </c>
      <c r="B363" t="s">
        <v>32</v>
      </c>
      <c r="C363" s="1">
        <v>0.15597974537037038</v>
      </c>
      <c r="D363" t="s">
        <v>1125</v>
      </c>
      <c r="E363" t="s">
        <v>842</v>
      </c>
      <c r="F363">
        <v>1.0900000000000001</v>
      </c>
      <c r="G363">
        <v>0.79</v>
      </c>
      <c r="H363">
        <v>165</v>
      </c>
      <c r="I363">
        <v>14.41</v>
      </c>
      <c r="K363">
        <v>12.43</v>
      </c>
      <c r="L363">
        <v>11.57</v>
      </c>
      <c r="M363">
        <v>11.56</v>
      </c>
      <c r="N363">
        <v>23.45</v>
      </c>
      <c r="O363" t="s">
        <v>132</v>
      </c>
      <c r="W363" t="s">
        <v>1126</v>
      </c>
    </row>
    <row r="364" spans="1:26" x14ac:dyDescent="0.35">
      <c r="A364" t="s">
        <v>1127</v>
      </c>
      <c r="B364" t="s">
        <v>930</v>
      </c>
      <c r="C364" s="1">
        <v>0.15802094907407407</v>
      </c>
      <c r="D364" t="s">
        <v>1128</v>
      </c>
      <c r="E364" t="s">
        <v>779</v>
      </c>
      <c r="F364">
        <v>0.12</v>
      </c>
      <c r="I364">
        <v>12.4</v>
      </c>
      <c r="J364">
        <v>11.9</v>
      </c>
      <c r="K364">
        <v>13.01</v>
      </c>
      <c r="L364">
        <v>12.82</v>
      </c>
      <c r="M364">
        <v>12.18</v>
      </c>
      <c r="Q364">
        <v>15.9</v>
      </c>
      <c r="R364">
        <v>15.8</v>
      </c>
      <c r="W364" t="s">
        <v>1129</v>
      </c>
    </row>
    <row r="365" spans="1:26" x14ac:dyDescent="0.35">
      <c r="A365" t="s">
        <v>1130</v>
      </c>
      <c r="B365" t="s">
        <v>32</v>
      </c>
      <c r="C365" s="1">
        <v>0.15807210648148148</v>
      </c>
      <c r="D365" t="s">
        <v>1131</v>
      </c>
      <c r="E365" t="s">
        <v>842</v>
      </c>
      <c r="F365">
        <v>0.7</v>
      </c>
      <c r="G365">
        <v>0.48</v>
      </c>
      <c r="H365">
        <v>119</v>
      </c>
      <c r="I365">
        <v>15.65</v>
      </c>
      <c r="K365">
        <v>12.14</v>
      </c>
      <c r="L365">
        <v>11.45</v>
      </c>
      <c r="M365">
        <v>11.19</v>
      </c>
      <c r="N365">
        <v>23.66</v>
      </c>
      <c r="O365" t="s">
        <v>87</v>
      </c>
      <c r="W365" t="s">
        <v>1132</v>
      </c>
    </row>
    <row r="366" spans="1:26" x14ac:dyDescent="0.35">
      <c r="A366" t="s">
        <v>1133</v>
      </c>
      <c r="B366" t="s">
        <v>1084</v>
      </c>
      <c r="C366" s="1">
        <v>0.16181793981481482</v>
      </c>
      <c r="D366" t="s">
        <v>1134</v>
      </c>
      <c r="E366" t="s">
        <v>1041</v>
      </c>
      <c r="F366">
        <v>181.97</v>
      </c>
      <c r="G366">
        <v>30.2</v>
      </c>
      <c r="Z366" t="s">
        <v>444</v>
      </c>
    </row>
    <row r="367" spans="1:26" x14ac:dyDescent="0.35">
      <c r="A367" t="s">
        <v>1135</v>
      </c>
      <c r="B367" t="s">
        <v>1084</v>
      </c>
      <c r="C367" s="1">
        <v>0.16247581018518517</v>
      </c>
      <c r="D367" t="s">
        <v>1136</v>
      </c>
      <c r="E367" t="s">
        <v>1041</v>
      </c>
      <c r="F367">
        <v>128.82</v>
      </c>
      <c r="Z367" t="s">
        <v>444</v>
      </c>
    </row>
    <row r="368" spans="1:26" x14ac:dyDescent="0.35">
      <c r="A368" t="s">
        <v>1137</v>
      </c>
      <c r="B368" t="s">
        <v>32</v>
      </c>
      <c r="C368" s="1">
        <v>0.16234097222222221</v>
      </c>
      <c r="D368" t="s">
        <v>1138</v>
      </c>
      <c r="E368" t="s">
        <v>1041</v>
      </c>
      <c r="F368">
        <v>0.67</v>
      </c>
      <c r="G368">
        <v>0.56000000000000005</v>
      </c>
      <c r="H368">
        <v>161</v>
      </c>
      <c r="I368">
        <v>15.4</v>
      </c>
      <c r="J368">
        <v>15.4</v>
      </c>
      <c r="K368">
        <v>11.95</v>
      </c>
      <c r="L368">
        <v>11.03</v>
      </c>
      <c r="M368">
        <v>10.83</v>
      </c>
      <c r="N368">
        <v>23.21</v>
      </c>
      <c r="O368" t="s">
        <v>44</v>
      </c>
      <c r="W368" t="s">
        <v>1139</v>
      </c>
    </row>
    <row r="369" spans="1:26" x14ac:dyDescent="0.35">
      <c r="A369" t="s">
        <v>1140</v>
      </c>
      <c r="B369" t="s">
        <v>32</v>
      </c>
      <c r="C369" s="1">
        <v>0.1720707175925926</v>
      </c>
      <c r="D369" t="s">
        <v>1141</v>
      </c>
      <c r="E369" t="s">
        <v>1077</v>
      </c>
      <c r="F369">
        <v>4.0199999999999996</v>
      </c>
      <c r="G369">
        <v>3.73</v>
      </c>
      <c r="H369">
        <v>90</v>
      </c>
      <c r="I369">
        <v>13.3</v>
      </c>
      <c r="K369">
        <v>7.16</v>
      </c>
      <c r="L369">
        <v>6.33</v>
      </c>
      <c r="M369">
        <v>6.04</v>
      </c>
      <c r="N369">
        <v>23.27</v>
      </c>
      <c r="O369" t="s">
        <v>35</v>
      </c>
      <c r="W369" t="s">
        <v>1142</v>
      </c>
    </row>
    <row r="370" spans="1:26" x14ac:dyDescent="0.35">
      <c r="A370" t="s">
        <v>1143</v>
      </c>
      <c r="B370" t="s">
        <v>32</v>
      </c>
      <c r="C370" s="1">
        <v>0.16925925925925925</v>
      </c>
      <c r="D370" t="s">
        <v>1144</v>
      </c>
      <c r="E370" t="s">
        <v>1041</v>
      </c>
      <c r="F370">
        <v>0.94</v>
      </c>
      <c r="G370">
        <v>0.61</v>
      </c>
      <c r="H370">
        <v>147</v>
      </c>
      <c r="I370">
        <v>14.3</v>
      </c>
      <c r="K370">
        <v>10.75</v>
      </c>
      <c r="L370">
        <v>9.98</v>
      </c>
      <c r="M370">
        <v>9.6</v>
      </c>
      <c r="N370">
        <v>22.9</v>
      </c>
      <c r="O370" t="s">
        <v>83</v>
      </c>
      <c r="W370" t="s">
        <v>1145</v>
      </c>
    </row>
    <row r="371" spans="1:26" x14ac:dyDescent="0.35">
      <c r="A371" t="s">
        <v>1146</v>
      </c>
      <c r="B371" t="s">
        <v>32</v>
      </c>
      <c r="C371" s="1">
        <v>0.16924629629629628</v>
      </c>
      <c r="D371" t="s">
        <v>1147</v>
      </c>
      <c r="E371" t="s">
        <v>1041</v>
      </c>
      <c r="F371">
        <v>1.18</v>
      </c>
      <c r="G371">
        <v>0.28000000000000003</v>
      </c>
      <c r="H371">
        <v>63</v>
      </c>
      <c r="I371">
        <v>15.3</v>
      </c>
      <c r="K371">
        <v>11.12</v>
      </c>
      <c r="L371">
        <v>10.32</v>
      </c>
      <c r="M371">
        <v>10.039999999999999</v>
      </c>
      <c r="N371">
        <v>24.19</v>
      </c>
      <c r="O371" t="s">
        <v>54</v>
      </c>
      <c r="W371" t="s">
        <v>1148</v>
      </c>
    </row>
    <row r="372" spans="1:26" x14ac:dyDescent="0.35">
      <c r="A372" t="s">
        <v>1149</v>
      </c>
      <c r="B372" t="s">
        <v>32</v>
      </c>
      <c r="C372" s="1">
        <v>0.17532824074074074</v>
      </c>
      <c r="D372" t="s">
        <v>1150</v>
      </c>
      <c r="E372" t="s">
        <v>1041</v>
      </c>
      <c r="F372">
        <v>1.3</v>
      </c>
      <c r="G372">
        <v>1.3</v>
      </c>
      <c r="H372">
        <v>105</v>
      </c>
      <c r="I372">
        <v>15.4</v>
      </c>
      <c r="K372">
        <v>9.58</v>
      </c>
      <c r="L372">
        <v>8.7799999999999994</v>
      </c>
      <c r="M372">
        <v>8.4700000000000006</v>
      </c>
      <c r="N372">
        <v>24.84</v>
      </c>
      <c r="O372" t="s">
        <v>40</v>
      </c>
      <c r="W372" t="s">
        <v>1151</v>
      </c>
    </row>
    <row r="373" spans="1:26" x14ac:dyDescent="0.35">
      <c r="A373" t="s">
        <v>1152</v>
      </c>
      <c r="B373" t="s">
        <v>218</v>
      </c>
      <c r="C373" s="1">
        <v>0.17964120370370371</v>
      </c>
      <c r="D373" t="s">
        <v>1153</v>
      </c>
      <c r="E373" t="s">
        <v>1041</v>
      </c>
      <c r="F373">
        <v>15</v>
      </c>
      <c r="G373">
        <v>10</v>
      </c>
      <c r="W373" t="s">
        <v>1154</v>
      </c>
      <c r="Z373" t="s">
        <v>1155</v>
      </c>
    </row>
    <row r="374" spans="1:26" x14ac:dyDescent="0.35">
      <c r="A374" t="s">
        <v>1156</v>
      </c>
      <c r="B374" t="s">
        <v>1084</v>
      </c>
      <c r="C374" s="1">
        <v>0.17294641203703706</v>
      </c>
      <c r="D374" t="s">
        <v>1157</v>
      </c>
      <c r="E374" t="s">
        <v>1041</v>
      </c>
      <c r="F374">
        <v>180</v>
      </c>
      <c r="G374">
        <v>100</v>
      </c>
      <c r="W374" t="s">
        <v>1158</v>
      </c>
    </row>
    <row r="375" spans="1:26" x14ac:dyDescent="0.35">
      <c r="A375" t="s">
        <v>1159</v>
      </c>
      <c r="B375" t="s">
        <v>545</v>
      </c>
      <c r="C375" s="1">
        <v>0.17975347222222224</v>
      </c>
      <c r="D375" t="s">
        <v>1160</v>
      </c>
      <c r="E375" t="s">
        <v>1077</v>
      </c>
      <c r="F375">
        <v>7.2</v>
      </c>
      <c r="I375">
        <v>12.92</v>
      </c>
      <c r="J375">
        <v>11.7</v>
      </c>
      <c r="W375" t="s">
        <v>1161</v>
      </c>
    </row>
    <row r="376" spans="1:26" x14ac:dyDescent="0.35">
      <c r="A376" t="s">
        <v>1162</v>
      </c>
      <c r="B376" t="s">
        <v>32</v>
      </c>
      <c r="C376" s="1">
        <v>0.17826886574074075</v>
      </c>
      <c r="D376" t="s">
        <v>1163</v>
      </c>
      <c r="E376" t="s">
        <v>842</v>
      </c>
      <c r="F376">
        <v>1.77</v>
      </c>
      <c r="G376">
        <v>1.03</v>
      </c>
      <c r="H376">
        <v>5</v>
      </c>
      <c r="I376">
        <v>14.18</v>
      </c>
      <c r="K376">
        <v>10.61</v>
      </c>
      <c r="L376">
        <v>10.02</v>
      </c>
      <c r="M376">
        <v>9.6</v>
      </c>
      <c r="N376">
        <v>24.24</v>
      </c>
      <c r="O376" t="s">
        <v>40</v>
      </c>
      <c r="W376" t="s">
        <v>1164</v>
      </c>
    </row>
    <row r="377" spans="1:26" x14ac:dyDescent="0.35">
      <c r="A377" t="s">
        <v>1165</v>
      </c>
      <c r="B377" t="s">
        <v>32</v>
      </c>
      <c r="C377" s="1">
        <v>0.17980810185185184</v>
      </c>
      <c r="D377" t="s">
        <v>1166</v>
      </c>
      <c r="E377" t="s">
        <v>1041</v>
      </c>
      <c r="F377">
        <v>0.33</v>
      </c>
      <c r="G377">
        <v>0.31</v>
      </c>
      <c r="H377">
        <v>25</v>
      </c>
      <c r="I377">
        <v>15.4</v>
      </c>
      <c r="K377">
        <v>12.13</v>
      </c>
      <c r="L377">
        <v>11.38</v>
      </c>
      <c r="M377">
        <v>11.24</v>
      </c>
      <c r="O377" t="s">
        <v>40</v>
      </c>
      <c r="W377" t="s">
        <v>1167</v>
      </c>
    </row>
    <row r="378" spans="1:26" x14ac:dyDescent="0.35">
      <c r="A378" t="s">
        <v>1168</v>
      </c>
      <c r="B378" t="s">
        <v>32</v>
      </c>
      <c r="C378" s="1">
        <v>0.17993865740740742</v>
      </c>
      <c r="D378" t="s">
        <v>1169</v>
      </c>
      <c r="E378" t="s">
        <v>1041</v>
      </c>
      <c r="F378">
        <v>0.78</v>
      </c>
      <c r="G378">
        <v>0.49</v>
      </c>
      <c r="H378">
        <v>72</v>
      </c>
      <c r="I378">
        <v>15.2</v>
      </c>
      <c r="K378">
        <v>11.64</v>
      </c>
      <c r="L378">
        <v>10.94</v>
      </c>
      <c r="M378">
        <v>10.67</v>
      </c>
      <c r="N378">
        <v>23.49</v>
      </c>
      <c r="O378" t="s">
        <v>87</v>
      </c>
      <c r="W378" t="s">
        <v>1170</v>
      </c>
    </row>
    <row r="379" spans="1:26" x14ac:dyDescent="0.35">
      <c r="A379" t="s">
        <v>1171</v>
      </c>
      <c r="B379" t="s">
        <v>32</v>
      </c>
      <c r="C379" s="1">
        <v>0.18002476851851854</v>
      </c>
      <c r="D379" t="s">
        <v>1172</v>
      </c>
      <c r="E379" t="s">
        <v>1041</v>
      </c>
      <c r="F379">
        <v>0.88</v>
      </c>
      <c r="G379">
        <v>0.56000000000000005</v>
      </c>
      <c r="H379">
        <v>34</v>
      </c>
      <c r="I379">
        <v>14.8</v>
      </c>
      <c r="K379">
        <v>10.81</v>
      </c>
      <c r="L379">
        <v>10.039999999999999</v>
      </c>
      <c r="M379">
        <v>9.69</v>
      </c>
      <c r="N379">
        <v>23.3</v>
      </c>
      <c r="O379" t="s">
        <v>87</v>
      </c>
      <c r="W379" t="s">
        <v>1173</v>
      </c>
    </row>
    <row r="380" spans="1:26" x14ac:dyDescent="0.35">
      <c r="A380" t="s">
        <v>1174</v>
      </c>
      <c r="B380" t="s">
        <v>32</v>
      </c>
      <c r="C380" s="1">
        <v>0.18034189814814816</v>
      </c>
      <c r="D380" t="s">
        <v>1175</v>
      </c>
      <c r="E380" t="s">
        <v>1041</v>
      </c>
      <c r="F380">
        <v>0.34</v>
      </c>
      <c r="G380">
        <v>0.2</v>
      </c>
      <c r="H380">
        <v>20</v>
      </c>
      <c r="I380">
        <v>15.6</v>
      </c>
      <c r="K380">
        <v>11.99</v>
      </c>
      <c r="L380">
        <v>11.36</v>
      </c>
      <c r="M380">
        <v>11.1</v>
      </c>
      <c r="N380">
        <v>22.13</v>
      </c>
      <c r="O380" t="s">
        <v>40</v>
      </c>
      <c r="W380" t="s">
        <v>1176</v>
      </c>
    </row>
    <row r="381" spans="1:26" x14ac:dyDescent="0.35">
      <c r="A381" t="s">
        <v>1177</v>
      </c>
      <c r="B381" t="s">
        <v>32</v>
      </c>
      <c r="C381" s="1">
        <v>0.18102997685185185</v>
      </c>
      <c r="D381" t="s">
        <v>1178</v>
      </c>
      <c r="E381" t="s">
        <v>842</v>
      </c>
      <c r="F381">
        <v>1.74</v>
      </c>
      <c r="G381">
        <v>0.61</v>
      </c>
      <c r="H381">
        <v>140</v>
      </c>
      <c r="I381">
        <v>14.47</v>
      </c>
      <c r="K381">
        <v>10.94</v>
      </c>
      <c r="L381">
        <v>10.210000000000001</v>
      </c>
      <c r="M381">
        <v>10.029999999999999</v>
      </c>
      <c r="N381">
        <v>24.31</v>
      </c>
      <c r="O381" t="s">
        <v>180</v>
      </c>
      <c r="W381" t="s">
        <v>1179</v>
      </c>
    </row>
    <row r="382" spans="1:26" x14ac:dyDescent="0.35">
      <c r="A382" t="s">
        <v>1180</v>
      </c>
      <c r="B382" t="s">
        <v>32</v>
      </c>
      <c r="C382" s="1">
        <v>0.1824388888888889</v>
      </c>
      <c r="D382" t="s">
        <v>1181</v>
      </c>
      <c r="E382" t="s">
        <v>842</v>
      </c>
      <c r="F382">
        <v>0.99</v>
      </c>
      <c r="G382">
        <v>0.83</v>
      </c>
      <c r="H382">
        <v>164</v>
      </c>
      <c r="I382">
        <v>15.08</v>
      </c>
      <c r="K382">
        <v>11.49</v>
      </c>
      <c r="L382">
        <v>10.79</v>
      </c>
      <c r="M382">
        <v>10.52</v>
      </c>
      <c r="N382">
        <v>23.59</v>
      </c>
      <c r="O382" t="s">
        <v>54</v>
      </c>
      <c r="W382" t="s">
        <v>1182</v>
      </c>
    </row>
    <row r="383" spans="1:26" x14ac:dyDescent="0.35">
      <c r="A383" t="s">
        <v>1183</v>
      </c>
      <c r="B383" t="s">
        <v>32</v>
      </c>
      <c r="C383" s="1">
        <v>0.18296550925925925</v>
      </c>
      <c r="D383" t="s">
        <v>1184</v>
      </c>
      <c r="E383" t="s">
        <v>842</v>
      </c>
      <c r="F383">
        <v>0.76</v>
      </c>
      <c r="G383">
        <v>0.76</v>
      </c>
      <c r="H383">
        <v>35</v>
      </c>
      <c r="I383">
        <v>15.37</v>
      </c>
      <c r="K383">
        <v>11.9</v>
      </c>
      <c r="L383">
        <v>11.16</v>
      </c>
      <c r="M383">
        <v>10.91</v>
      </c>
      <c r="N383">
        <v>23.53</v>
      </c>
      <c r="O383" t="s">
        <v>54</v>
      </c>
      <c r="W383" t="s">
        <v>1185</v>
      </c>
    </row>
    <row r="384" spans="1:26" x14ac:dyDescent="0.35">
      <c r="A384" t="s">
        <v>1186</v>
      </c>
      <c r="B384" t="s">
        <v>32</v>
      </c>
      <c r="C384" s="1">
        <v>0.18335266203703704</v>
      </c>
      <c r="D384" t="s">
        <v>1187</v>
      </c>
      <c r="E384" t="s">
        <v>842</v>
      </c>
      <c r="F384">
        <v>0.99</v>
      </c>
      <c r="G384">
        <v>0.89</v>
      </c>
      <c r="H384">
        <v>123</v>
      </c>
      <c r="I384">
        <v>14.5</v>
      </c>
      <c r="K384">
        <v>12.22</v>
      </c>
      <c r="L384">
        <v>11.54</v>
      </c>
      <c r="M384">
        <v>11.11</v>
      </c>
      <c r="N384">
        <v>23.57</v>
      </c>
      <c r="O384" t="s">
        <v>44</v>
      </c>
      <c r="W384" t="s">
        <v>1188</v>
      </c>
    </row>
    <row r="385" spans="1:23" x14ac:dyDescent="0.35">
      <c r="A385" t="s">
        <v>1189</v>
      </c>
      <c r="B385" t="s">
        <v>258</v>
      </c>
      <c r="C385" s="1">
        <v>0.1876457175925926</v>
      </c>
      <c r="D385" t="s">
        <v>1190</v>
      </c>
      <c r="E385" t="s">
        <v>842</v>
      </c>
    </row>
    <row r="386" spans="1:23" x14ac:dyDescent="0.35">
      <c r="A386" t="s">
        <v>1191</v>
      </c>
      <c r="B386" t="s">
        <v>32</v>
      </c>
      <c r="C386" s="1">
        <v>0.18754907407407406</v>
      </c>
      <c r="D386" t="s">
        <v>1192</v>
      </c>
      <c r="E386" t="s">
        <v>842</v>
      </c>
      <c r="F386">
        <v>0.97</v>
      </c>
      <c r="G386">
        <v>0.45</v>
      </c>
      <c r="H386">
        <v>30</v>
      </c>
      <c r="I386">
        <v>15.32</v>
      </c>
      <c r="K386">
        <v>11.74</v>
      </c>
      <c r="L386">
        <v>11.07</v>
      </c>
      <c r="M386">
        <v>10.82</v>
      </c>
      <c r="N386">
        <v>23.93</v>
      </c>
      <c r="O386" t="s">
        <v>87</v>
      </c>
      <c r="W386" t="s">
        <v>1193</v>
      </c>
    </row>
    <row r="387" spans="1:23" x14ac:dyDescent="0.35">
      <c r="A387" t="s">
        <v>1194</v>
      </c>
      <c r="B387" t="s">
        <v>32</v>
      </c>
      <c r="C387" s="1">
        <v>0.1879949074074074</v>
      </c>
      <c r="D387" t="s">
        <v>1195</v>
      </c>
      <c r="E387" t="s">
        <v>842</v>
      </c>
      <c r="F387">
        <v>0.98</v>
      </c>
      <c r="G387">
        <v>0.76</v>
      </c>
      <c r="H387">
        <v>109</v>
      </c>
      <c r="I387">
        <v>15.04</v>
      </c>
      <c r="K387">
        <v>11.14</v>
      </c>
      <c r="L387">
        <v>10.41</v>
      </c>
      <c r="M387">
        <v>10.19</v>
      </c>
      <c r="N387">
        <v>23.59</v>
      </c>
      <c r="O387" t="s">
        <v>87</v>
      </c>
      <c r="W387" t="s">
        <v>1196</v>
      </c>
    </row>
    <row r="388" spans="1:23" x14ac:dyDescent="0.35">
      <c r="A388" t="s">
        <v>1197</v>
      </c>
      <c r="B388" t="s">
        <v>32</v>
      </c>
      <c r="C388" s="1">
        <v>0.18926793981481482</v>
      </c>
      <c r="D388" t="s">
        <v>1198</v>
      </c>
      <c r="E388" t="s">
        <v>1041</v>
      </c>
      <c r="F388">
        <v>0.23</v>
      </c>
      <c r="G388">
        <v>0.19</v>
      </c>
      <c r="H388">
        <v>80</v>
      </c>
      <c r="I388">
        <v>15.7</v>
      </c>
      <c r="K388">
        <v>10.96</v>
      </c>
      <c r="L388">
        <v>10.16</v>
      </c>
      <c r="M388">
        <v>9.86</v>
      </c>
      <c r="N388">
        <v>21.33</v>
      </c>
      <c r="O388" t="s">
        <v>87</v>
      </c>
      <c r="W388" t="s">
        <v>1199</v>
      </c>
    </row>
    <row r="389" spans="1:23" x14ac:dyDescent="0.35">
      <c r="A389" t="s">
        <v>1200</v>
      </c>
      <c r="B389" t="s">
        <v>32</v>
      </c>
      <c r="C389" s="1">
        <v>0.18823078703703702</v>
      </c>
      <c r="D389" t="s">
        <v>1201</v>
      </c>
      <c r="E389" t="s">
        <v>842</v>
      </c>
      <c r="F389">
        <v>0.82</v>
      </c>
      <c r="G389">
        <v>0.54</v>
      </c>
      <c r="H389">
        <v>59</v>
      </c>
      <c r="I389">
        <v>14.63</v>
      </c>
      <c r="K389">
        <v>11.77</v>
      </c>
      <c r="L389">
        <v>11.02</v>
      </c>
      <c r="M389">
        <v>10.59</v>
      </c>
      <c r="N389">
        <v>23.27</v>
      </c>
      <c r="O389" t="s">
        <v>83</v>
      </c>
      <c r="W389" t="s">
        <v>1202</v>
      </c>
    </row>
    <row r="390" spans="1:23" x14ac:dyDescent="0.35">
      <c r="A390" t="s">
        <v>1203</v>
      </c>
      <c r="B390" t="s">
        <v>32</v>
      </c>
      <c r="C390" s="1">
        <v>0.18835405092592591</v>
      </c>
      <c r="D390" t="s">
        <v>1204</v>
      </c>
      <c r="E390" t="s">
        <v>842</v>
      </c>
      <c r="F390">
        <v>0.59</v>
      </c>
      <c r="G390">
        <v>0.48</v>
      </c>
      <c r="H390">
        <v>50</v>
      </c>
      <c r="I390">
        <v>15.98</v>
      </c>
      <c r="K390">
        <v>12.53</v>
      </c>
      <c r="L390">
        <v>11.99</v>
      </c>
      <c r="M390">
        <v>11.69</v>
      </c>
      <c r="N390">
        <v>23.65</v>
      </c>
      <c r="W390" t="s">
        <v>1205</v>
      </c>
    </row>
    <row r="391" spans="1:23" x14ac:dyDescent="0.35">
      <c r="A391" t="s">
        <v>1206</v>
      </c>
      <c r="B391" t="s">
        <v>32</v>
      </c>
      <c r="C391" s="1">
        <v>0.18838587962962963</v>
      </c>
      <c r="D391" t="s">
        <v>1207</v>
      </c>
      <c r="E391" t="s">
        <v>842</v>
      </c>
      <c r="F391">
        <v>1</v>
      </c>
      <c r="G391">
        <v>0.83</v>
      </c>
      <c r="H391">
        <v>99</v>
      </c>
      <c r="I391">
        <v>14.84</v>
      </c>
      <c r="K391">
        <v>11.59</v>
      </c>
      <c r="L391">
        <v>10.82</v>
      </c>
      <c r="M391">
        <v>10.63</v>
      </c>
      <c r="N391">
        <v>23.7</v>
      </c>
      <c r="O391" t="s">
        <v>40</v>
      </c>
      <c r="W391" t="s">
        <v>1208</v>
      </c>
    </row>
    <row r="392" spans="1:23" x14ac:dyDescent="0.35">
      <c r="A392" t="s">
        <v>1209</v>
      </c>
      <c r="B392" t="s">
        <v>32</v>
      </c>
      <c r="C392" s="1">
        <v>0.1885175925925926</v>
      </c>
      <c r="D392" t="s">
        <v>1210</v>
      </c>
      <c r="E392" t="s">
        <v>842</v>
      </c>
      <c r="F392">
        <v>0.79</v>
      </c>
      <c r="G392">
        <v>0.48</v>
      </c>
      <c r="H392">
        <v>69</v>
      </c>
      <c r="I392">
        <v>15.66</v>
      </c>
      <c r="K392">
        <v>11.89</v>
      </c>
      <c r="L392">
        <v>11.12</v>
      </c>
      <c r="M392">
        <v>10.94</v>
      </c>
      <c r="N392">
        <v>23.71</v>
      </c>
      <c r="O392" t="s">
        <v>180</v>
      </c>
      <c r="W392" t="s">
        <v>1211</v>
      </c>
    </row>
    <row r="393" spans="1:23" x14ac:dyDescent="0.35">
      <c r="A393" t="s">
        <v>1212</v>
      </c>
      <c r="B393" t="s">
        <v>32</v>
      </c>
      <c r="C393" s="1">
        <v>0.18878391203703704</v>
      </c>
      <c r="D393" t="s">
        <v>1213</v>
      </c>
      <c r="E393" t="s">
        <v>842</v>
      </c>
      <c r="F393">
        <v>0.93</v>
      </c>
      <c r="G393">
        <v>0.82</v>
      </c>
      <c r="H393">
        <v>35</v>
      </c>
      <c r="I393">
        <v>14.7</v>
      </c>
      <c r="K393">
        <v>11.71</v>
      </c>
      <c r="L393">
        <v>10.95</v>
      </c>
      <c r="M393">
        <v>10.63</v>
      </c>
      <c r="N393">
        <v>23.33</v>
      </c>
      <c r="O393" t="s">
        <v>251</v>
      </c>
      <c r="W393" t="s">
        <v>1214</v>
      </c>
    </row>
    <row r="394" spans="1:23" x14ac:dyDescent="0.35">
      <c r="A394" t="s">
        <v>1215</v>
      </c>
      <c r="B394" t="s">
        <v>32</v>
      </c>
      <c r="C394" s="1">
        <v>0.18867268518518518</v>
      </c>
      <c r="D394" t="s">
        <v>1216</v>
      </c>
      <c r="E394" t="s">
        <v>842</v>
      </c>
      <c r="F394">
        <v>0.76</v>
      </c>
      <c r="G394">
        <v>0.46</v>
      </c>
      <c r="H394">
        <v>75</v>
      </c>
      <c r="I394">
        <v>15.25</v>
      </c>
      <c r="K394">
        <v>12.83</v>
      </c>
      <c r="L394">
        <v>12.19</v>
      </c>
      <c r="M394">
        <v>12.13</v>
      </c>
      <c r="N394">
        <v>23.06</v>
      </c>
      <c r="O394" t="s">
        <v>251</v>
      </c>
      <c r="W394" t="s">
        <v>1217</v>
      </c>
    </row>
    <row r="395" spans="1:23" x14ac:dyDescent="0.35">
      <c r="A395" t="s">
        <v>1218</v>
      </c>
      <c r="B395" t="s">
        <v>70</v>
      </c>
      <c r="C395" s="1">
        <v>0.19755208333333332</v>
      </c>
      <c r="D395" t="s">
        <v>1219</v>
      </c>
      <c r="E395" t="s">
        <v>1077</v>
      </c>
      <c r="T395" t="s">
        <v>1220</v>
      </c>
    </row>
    <row r="396" spans="1:23" x14ac:dyDescent="0.35">
      <c r="A396" t="s">
        <v>1221</v>
      </c>
      <c r="B396" t="s">
        <v>32</v>
      </c>
      <c r="C396" s="1">
        <v>0.1930040509259259</v>
      </c>
      <c r="D396" t="s">
        <v>1222</v>
      </c>
      <c r="E396" t="s">
        <v>842</v>
      </c>
      <c r="F396">
        <v>1.99</v>
      </c>
      <c r="G396">
        <v>1.18</v>
      </c>
      <c r="H396">
        <v>173</v>
      </c>
      <c r="I396">
        <v>13</v>
      </c>
      <c r="K396">
        <v>10.65</v>
      </c>
      <c r="L396">
        <v>10.02</v>
      </c>
      <c r="M396">
        <v>9.7100000000000009</v>
      </c>
      <c r="N396">
        <v>23.33</v>
      </c>
      <c r="O396" t="s">
        <v>167</v>
      </c>
      <c r="W396" t="s">
        <v>1223</v>
      </c>
    </row>
    <row r="397" spans="1:23" x14ac:dyDescent="0.35">
      <c r="A397" t="s">
        <v>1224</v>
      </c>
      <c r="B397" t="s">
        <v>32</v>
      </c>
      <c r="C397" s="1">
        <v>0.19372719907407407</v>
      </c>
      <c r="D397" t="s">
        <v>1225</v>
      </c>
      <c r="E397" t="s">
        <v>1041</v>
      </c>
      <c r="F397">
        <v>0.63</v>
      </c>
      <c r="G397">
        <v>0.56000000000000005</v>
      </c>
      <c r="H397">
        <v>36</v>
      </c>
      <c r="I397">
        <v>15.6</v>
      </c>
      <c r="K397">
        <v>11.34</v>
      </c>
      <c r="L397">
        <v>10.56</v>
      </c>
      <c r="M397">
        <v>10.27</v>
      </c>
      <c r="N397">
        <v>23.35</v>
      </c>
      <c r="O397" t="s">
        <v>180</v>
      </c>
      <c r="W397" t="s">
        <v>1226</v>
      </c>
    </row>
    <row r="398" spans="1:23" x14ac:dyDescent="0.35">
      <c r="A398" t="s">
        <v>1227</v>
      </c>
      <c r="B398" t="s">
        <v>32</v>
      </c>
      <c r="C398" s="1">
        <v>0.19396157407407408</v>
      </c>
      <c r="D398" t="s">
        <v>1228</v>
      </c>
      <c r="E398" t="s">
        <v>842</v>
      </c>
      <c r="F398">
        <v>0.49</v>
      </c>
      <c r="G398">
        <v>0.48</v>
      </c>
      <c r="H398">
        <v>94</v>
      </c>
      <c r="I398">
        <v>15.14</v>
      </c>
      <c r="K398">
        <v>12.15</v>
      </c>
      <c r="L398">
        <v>11.47</v>
      </c>
      <c r="M398">
        <v>11.17</v>
      </c>
      <c r="O398" t="s">
        <v>40</v>
      </c>
      <c r="W398" t="s">
        <v>1229</v>
      </c>
    </row>
    <row r="399" spans="1:23" x14ac:dyDescent="0.35">
      <c r="A399" t="s">
        <v>1230</v>
      </c>
      <c r="B399" t="s">
        <v>32</v>
      </c>
      <c r="C399" s="1">
        <v>0.19411412037037037</v>
      </c>
      <c r="D399" t="s">
        <v>1231</v>
      </c>
      <c r="E399" t="s">
        <v>842</v>
      </c>
      <c r="F399">
        <v>1.1499999999999999</v>
      </c>
      <c r="G399">
        <v>0.57999999999999996</v>
      </c>
      <c r="H399">
        <v>107</v>
      </c>
      <c r="I399">
        <v>14.6</v>
      </c>
      <c r="K399">
        <v>11.32</v>
      </c>
      <c r="L399">
        <v>10.5</v>
      </c>
      <c r="M399">
        <v>10.34</v>
      </c>
      <c r="N399">
        <v>24.19</v>
      </c>
      <c r="O399" t="s">
        <v>54</v>
      </c>
      <c r="W399" t="s">
        <v>1232</v>
      </c>
    </row>
    <row r="400" spans="1:23" x14ac:dyDescent="0.35">
      <c r="A400" t="s">
        <v>1233</v>
      </c>
      <c r="B400" t="s">
        <v>70</v>
      </c>
      <c r="C400" s="1">
        <v>0.19442800925925927</v>
      </c>
      <c r="D400" t="s">
        <v>1234</v>
      </c>
      <c r="E400" t="s">
        <v>842</v>
      </c>
      <c r="T400">
        <v>1632</v>
      </c>
    </row>
    <row r="401" spans="1:26" x14ac:dyDescent="0.35">
      <c r="A401" t="s">
        <v>1235</v>
      </c>
      <c r="B401" t="s">
        <v>32</v>
      </c>
      <c r="C401" s="1">
        <v>0.19565057870370373</v>
      </c>
      <c r="D401" t="s">
        <v>1236</v>
      </c>
      <c r="E401" t="s">
        <v>842</v>
      </c>
      <c r="F401">
        <v>1.6</v>
      </c>
      <c r="G401">
        <v>1.1100000000000001</v>
      </c>
      <c r="H401">
        <v>84</v>
      </c>
      <c r="I401">
        <v>13.85</v>
      </c>
      <c r="K401">
        <v>10.81</v>
      </c>
      <c r="L401">
        <v>10.14</v>
      </c>
      <c r="M401">
        <v>9.9</v>
      </c>
      <c r="N401">
        <v>23.32</v>
      </c>
      <c r="O401" t="s">
        <v>167</v>
      </c>
      <c r="W401" t="s">
        <v>1237</v>
      </c>
    </row>
    <row r="402" spans="1:26" x14ac:dyDescent="0.35">
      <c r="A402" t="s">
        <v>1238</v>
      </c>
      <c r="B402" t="s">
        <v>285</v>
      </c>
      <c r="C402" s="1">
        <v>0.19575613425925928</v>
      </c>
      <c r="D402" t="s">
        <v>1239</v>
      </c>
      <c r="E402" t="s">
        <v>842</v>
      </c>
      <c r="F402">
        <v>1</v>
      </c>
      <c r="Z402" t="s">
        <v>288</v>
      </c>
    </row>
    <row r="403" spans="1:26" x14ac:dyDescent="0.35">
      <c r="A403" t="s">
        <v>1240</v>
      </c>
      <c r="B403" t="s">
        <v>32</v>
      </c>
      <c r="C403" s="1">
        <v>0.19574560185185186</v>
      </c>
      <c r="D403" t="s">
        <v>1241</v>
      </c>
      <c r="E403" t="s">
        <v>842</v>
      </c>
      <c r="F403">
        <v>0.54</v>
      </c>
      <c r="G403">
        <v>0.44</v>
      </c>
      <c r="H403">
        <v>54</v>
      </c>
      <c r="I403">
        <v>16.010000000000002</v>
      </c>
      <c r="K403">
        <v>12.79</v>
      </c>
      <c r="L403">
        <v>12.03</v>
      </c>
      <c r="M403">
        <v>11.86</v>
      </c>
      <c r="N403">
        <v>23.53</v>
      </c>
      <c r="W403" t="s">
        <v>1242</v>
      </c>
    </row>
    <row r="404" spans="1:26" x14ac:dyDescent="0.35">
      <c r="A404" t="s">
        <v>1243</v>
      </c>
      <c r="B404" t="s">
        <v>32</v>
      </c>
      <c r="C404" s="1">
        <v>0.19576759259259258</v>
      </c>
      <c r="D404" t="s">
        <v>1244</v>
      </c>
      <c r="E404" t="s">
        <v>842</v>
      </c>
      <c r="F404">
        <v>0.89</v>
      </c>
      <c r="G404">
        <v>0.4</v>
      </c>
      <c r="H404">
        <v>10</v>
      </c>
      <c r="I404">
        <v>15.87</v>
      </c>
      <c r="K404">
        <v>12.35</v>
      </c>
      <c r="L404">
        <v>11.6</v>
      </c>
      <c r="M404">
        <v>11.45</v>
      </c>
      <c r="N404">
        <v>24.37</v>
      </c>
      <c r="O404" t="s">
        <v>40</v>
      </c>
      <c r="W404" t="s">
        <v>1245</v>
      </c>
    </row>
    <row r="405" spans="1:26" x14ac:dyDescent="0.35">
      <c r="A405" t="s">
        <v>1246</v>
      </c>
      <c r="B405" t="s">
        <v>32</v>
      </c>
      <c r="C405" s="1">
        <v>0.19582893518518518</v>
      </c>
      <c r="D405" t="s">
        <v>1247</v>
      </c>
      <c r="E405" t="s">
        <v>842</v>
      </c>
      <c r="F405">
        <v>1.0900000000000001</v>
      </c>
      <c r="G405">
        <v>0.82</v>
      </c>
      <c r="H405">
        <v>20</v>
      </c>
      <c r="I405">
        <v>15.07</v>
      </c>
      <c r="K405">
        <v>11.02</v>
      </c>
      <c r="L405">
        <v>10.27</v>
      </c>
      <c r="M405">
        <v>10.01</v>
      </c>
      <c r="N405">
        <v>23.82</v>
      </c>
      <c r="O405" t="s">
        <v>180</v>
      </c>
      <c r="W405" t="s">
        <v>1248</v>
      </c>
    </row>
    <row r="406" spans="1:26" x14ac:dyDescent="0.35">
      <c r="A406" t="s">
        <v>1249</v>
      </c>
      <c r="B406" t="s">
        <v>32</v>
      </c>
      <c r="C406" s="1">
        <v>0.19587812500000001</v>
      </c>
      <c r="D406" t="s">
        <v>1250</v>
      </c>
      <c r="E406" t="s">
        <v>842</v>
      </c>
      <c r="F406">
        <v>1.1399999999999999</v>
      </c>
      <c r="G406">
        <v>0.4</v>
      </c>
      <c r="H406">
        <v>35</v>
      </c>
      <c r="I406">
        <v>15.48</v>
      </c>
      <c r="K406">
        <v>11.49</v>
      </c>
      <c r="L406">
        <v>10.77</v>
      </c>
      <c r="M406">
        <v>10.46</v>
      </c>
      <c r="N406">
        <v>24.34</v>
      </c>
      <c r="O406" t="s">
        <v>87</v>
      </c>
      <c r="W406" t="s">
        <v>1251</v>
      </c>
    </row>
    <row r="407" spans="1:26" x14ac:dyDescent="0.35">
      <c r="A407" t="s">
        <v>1252</v>
      </c>
      <c r="B407" t="s">
        <v>32</v>
      </c>
      <c r="C407" s="1">
        <v>0.20649456018518519</v>
      </c>
      <c r="D407" t="s">
        <v>1253</v>
      </c>
      <c r="E407" t="s">
        <v>1077</v>
      </c>
      <c r="F407">
        <v>1.39</v>
      </c>
      <c r="G407">
        <v>1.33</v>
      </c>
      <c r="H407">
        <v>25</v>
      </c>
      <c r="I407">
        <v>12.8</v>
      </c>
      <c r="K407">
        <v>10.84</v>
      </c>
      <c r="L407">
        <v>10.17</v>
      </c>
      <c r="M407">
        <v>9.93</v>
      </c>
      <c r="N407">
        <v>22.41</v>
      </c>
      <c r="O407" t="s">
        <v>44</v>
      </c>
      <c r="W407" t="s">
        <v>1254</v>
      </c>
    </row>
    <row r="408" spans="1:26" x14ac:dyDescent="0.35">
      <c r="A408" t="s">
        <v>1255</v>
      </c>
      <c r="B408" t="s">
        <v>32</v>
      </c>
      <c r="C408" s="1">
        <v>0.19890925925925926</v>
      </c>
      <c r="D408" t="s">
        <v>1256</v>
      </c>
      <c r="E408" t="s">
        <v>1257</v>
      </c>
      <c r="F408">
        <v>1.45</v>
      </c>
      <c r="G408">
        <v>1</v>
      </c>
      <c r="H408">
        <v>168</v>
      </c>
      <c r="I408">
        <v>14.8</v>
      </c>
      <c r="K408">
        <v>11.61</v>
      </c>
      <c r="L408">
        <v>10.91</v>
      </c>
      <c r="M408">
        <v>10.61</v>
      </c>
      <c r="N408">
        <v>23.01</v>
      </c>
      <c r="O408" t="s">
        <v>54</v>
      </c>
      <c r="W408" t="s">
        <v>1258</v>
      </c>
    </row>
    <row r="409" spans="1:26" x14ac:dyDescent="0.35">
      <c r="A409" t="s">
        <v>1259</v>
      </c>
      <c r="B409" t="s">
        <v>32</v>
      </c>
      <c r="C409" s="1">
        <v>0.19990509259259259</v>
      </c>
      <c r="D409" t="s">
        <v>1260</v>
      </c>
      <c r="E409" t="s">
        <v>842</v>
      </c>
      <c r="F409">
        <v>0.81</v>
      </c>
      <c r="G409">
        <v>0.77</v>
      </c>
      <c r="H409">
        <v>7</v>
      </c>
      <c r="I409">
        <v>14.87</v>
      </c>
      <c r="K409">
        <v>11.45</v>
      </c>
      <c r="L409">
        <v>10.75</v>
      </c>
      <c r="M409">
        <v>10.38</v>
      </c>
      <c r="N409">
        <v>23.3</v>
      </c>
      <c r="O409" t="s">
        <v>40</v>
      </c>
      <c r="W409" t="s">
        <v>1261</v>
      </c>
    </row>
    <row r="410" spans="1:26" x14ac:dyDescent="0.35">
      <c r="A410" t="s">
        <v>1262</v>
      </c>
      <c r="B410" t="s">
        <v>175</v>
      </c>
      <c r="C410" s="1">
        <v>0.20058692129629629</v>
      </c>
      <c r="D410" t="s">
        <v>1263</v>
      </c>
      <c r="E410" t="s">
        <v>842</v>
      </c>
      <c r="Y410" t="s">
        <v>746</v>
      </c>
    </row>
    <row r="411" spans="1:26" x14ac:dyDescent="0.35">
      <c r="A411" t="s">
        <v>1264</v>
      </c>
      <c r="B411" t="s">
        <v>70</v>
      </c>
      <c r="C411" s="1">
        <v>0.20108831018518517</v>
      </c>
      <c r="D411" t="s">
        <v>1265</v>
      </c>
      <c r="E411" t="s">
        <v>1257</v>
      </c>
      <c r="T411">
        <v>1671</v>
      </c>
    </row>
    <row r="412" spans="1:26" x14ac:dyDescent="0.35">
      <c r="A412" t="s">
        <v>1266</v>
      </c>
      <c r="B412" t="s">
        <v>32</v>
      </c>
      <c r="C412" s="1">
        <v>0.20693275462962965</v>
      </c>
      <c r="D412" t="s">
        <v>1267</v>
      </c>
      <c r="E412" t="s">
        <v>1077</v>
      </c>
      <c r="F412">
        <v>2.38</v>
      </c>
      <c r="G412">
        <v>1.45</v>
      </c>
      <c r="H412">
        <v>86</v>
      </c>
      <c r="I412">
        <v>13.2</v>
      </c>
      <c r="K412">
        <v>9.5</v>
      </c>
      <c r="L412">
        <v>8.76</v>
      </c>
      <c r="M412">
        <v>8.5</v>
      </c>
      <c r="N412">
        <v>23.22</v>
      </c>
      <c r="O412" t="s">
        <v>74</v>
      </c>
      <c r="W412" t="s">
        <v>1268</v>
      </c>
    </row>
    <row r="413" spans="1:26" x14ac:dyDescent="0.35">
      <c r="A413" t="s">
        <v>1269</v>
      </c>
      <c r="B413" t="s">
        <v>175</v>
      </c>
      <c r="C413" s="1">
        <v>0.20910451388888887</v>
      </c>
      <c r="D413" t="s">
        <v>1270</v>
      </c>
      <c r="E413" t="s">
        <v>1271</v>
      </c>
      <c r="Y413" t="s">
        <v>1272</v>
      </c>
    </row>
    <row r="414" spans="1:26" x14ac:dyDescent="0.35">
      <c r="A414" t="s">
        <v>1273</v>
      </c>
      <c r="B414" t="s">
        <v>32</v>
      </c>
      <c r="C414" s="1">
        <v>0.20708981481481481</v>
      </c>
      <c r="D414" t="s">
        <v>1274</v>
      </c>
      <c r="E414" t="s">
        <v>842</v>
      </c>
      <c r="F414">
        <v>1.18</v>
      </c>
      <c r="G414">
        <v>0.34</v>
      </c>
      <c r="H414">
        <v>2</v>
      </c>
      <c r="K414">
        <v>10.95</v>
      </c>
      <c r="L414">
        <v>10.24</v>
      </c>
      <c r="M414">
        <v>9.8800000000000008</v>
      </c>
      <c r="O414" t="s">
        <v>152</v>
      </c>
      <c r="W414" t="s">
        <v>1275</v>
      </c>
    </row>
    <row r="415" spans="1:26" x14ac:dyDescent="0.35">
      <c r="A415" t="s">
        <v>1276</v>
      </c>
      <c r="B415" t="s">
        <v>32</v>
      </c>
      <c r="C415" s="1">
        <v>0.20953715277777776</v>
      </c>
      <c r="D415" t="s">
        <v>1277</v>
      </c>
      <c r="E415" t="s">
        <v>842</v>
      </c>
      <c r="F415">
        <v>0.54</v>
      </c>
      <c r="G415">
        <v>0.45</v>
      </c>
      <c r="H415">
        <v>81</v>
      </c>
      <c r="I415">
        <v>15</v>
      </c>
      <c r="J415">
        <v>14.8</v>
      </c>
      <c r="K415">
        <v>13.11</v>
      </c>
      <c r="L415">
        <v>12.62</v>
      </c>
      <c r="M415">
        <v>12.22</v>
      </c>
      <c r="N415">
        <v>22.71</v>
      </c>
      <c r="O415" t="s">
        <v>1278</v>
      </c>
      <c r="W415" t="s">
        <v>1279</v>
      </c>
    </row>
    <row r="416" spans="1:26" x14ac:dyDescent="0.35">
      <c r="A416" t="s">
        <v>1280</v>
      </c>
      <c r="B416" t="s">
        <v>32</v>
      </c>
      <c r="C416" s="1">
        <v>0.21094490740740743</v>
      </c>
      <c r="D416" t="s">
        <v>1281</v>
      </c>
      <c r="E416" t="s">
        <v>1282</v>
      </c>
      <c r="I416">
        <v>16.7</v>
      </c>
      <c r="W416" t="s">
        <v>1283</v>
      </c>
      <c r="Y416" t="s">
        <v>1284</v>
      </c>
    </row>
    <row r="417" spans="1:25" x14ac:dyDescent="0.35">
      <c r="A417" t="s">
        <v>1285</v>
      </c>
      <c r="B417" t="s">
        <v>32</v>
      </c>
      <c r="C417" s="1">
        <v>0.21133842592592592</v>
      </c>
      <c r="D417" t="s">
        <v>1286</v>
      </c>
      <c r="E417" t="s">
        <v>842</v>
      </c>
      <c r="F417">
        <v>1.75</v>
      </c>
      <c r="G417">
        <v>0.57999999999999996</v>
      </c>
      <c r="H417">
        <v>55</v>
      </c>
      <c r="I417">
        <v>13.6</v>
      </c>
      <c r="K417">
        <v>11.04</v>
      </c>
      <c r="L417">
        <v>10.44</v>
      </c>
      <c r="M417">
        <v>10.15</v>
      </c>
      <c r="N417">
        <v>23.16</v>
      </c>
      <c r="O417" t="s">
        <v>83</v>
      </c>
      <c r="W417" t="s">
        <v>1287</v>
      </c>
    </row>
    <row r="418" spans="1:25" x14ac:dyDescent="0.35">
      <c r="A418" t="s">
        <v>1288</v>
      </c>
      <c r="B418" t="s">
        <v>32</v>
      </c>
      <c r="C418" s="1">
        <v>0.21267164351851853</v>
      </c>
      <c r="D418" t="s">
        <v>1289</v>
      </c>
      <c r="E418" t="s">
        <v>842</v>
      </c>
      <c r="F418">
        <v>1.26</v>
      </c>
      <c r="G418">
        <v>0.56000000000000005</v>
      </c>
      <c r="H418">
        <v>146</v>
      </c>
      <c r="I418">
        <v>13</v>
      </c>
      <c r="K418">
        <v>11.97</v>
      </c>
      <c r="L418">
        <v>11.09</v>
      </c>
      <c r="M418">
        <v>10.8</v>
      </c>
      <c r="N418">
        <v>22.96</v>
      </c>
      <c r="O418" t="s">
        <v>167</v>
      </c>
      <c r="W418" t="s">
        <v>1290</v>
      </c>
    </row>
    <row r="419" spans="1:25" x14ac:dyDescent="0.35">
      <c r="A419" t="s">
        <v>1291</v>
      </c>
      <c r="B419" t="s">
        <v>175</v>
      </c>
      <c r="C419" s="1">
        <v>0.21893159722222222</v>
      </c>
      <c r="D419" t="s">
        <v>1292</v>
      </c>
      <c r="E419" t="s">
        <v>1271</v>
      </c>
      <c r="Y419" t="s">
        <v>1045</v>
      </c>
    </row>
    <row r="420" spans="1:25" x14ac:dyDescent="0.35">
      <c r="A420" t="s">
        <v>1293</v>
      </c>
      <c r="B420" t="s">
        <v>32</v>
      </c>
      <c r="C420" s="1">
        <v>0.21758796296296298</v>
      </c>
      <c r="D420" t="s">
        <v>1294</v>
      </c>
      <c r="E420" t="s">
        <v>1257</v>
      </c>
      <c r="F420">
        <v>0.73</v>
      </c>
      <c r="G420">
        <v>0.53</v>
      </c>
      <c r="H420">
        <v>130</v>
      </c>
      <c r="I420">
        <v>15.7</v>
      </c>
      <c r="K420">
        <v>11.31</v>
      </c>
      <c r="L420">
        <v>10.44</v>
      </c>
      <c r="M420">
        <v>10.26</v>
      </c>
      <c r="O420" t="s">
        <v>87</v>
      </c>
      <c r="W420" t="s">
        <v>1295</v>
      </c>
    </row>
    <row r="421" spans="1:25" x14ac:dyDescent="0.35">
      <c r="A421" t="s">
        <v>1296</v>
      </c>
      <c r="B421" t="s">
        <v>1084</v>
      </c>
      <c r="C421" s="1">
        <v>0.21978564814814816</v>
      </c>
      <c r="D421" t="s">
        <v>1297</v>
      </c>
      <c r="E421" t="s">
        <v>1271</v>
      </c>
      <c r="F421">
        <v>50</v>
      </c>
      <c r="G421">
        <v>30</v>
      </c>
      <c r="I421">
        <v>10</v>
      </c>
      <c r="W421" t="s">
        <v>1298</v>
      </c>
    </row>
    <row r="422" spans="1:25" x14ac:dyDescent="0.35">
      <c r="A422" t="s">
        <v>1299</v>
      </c>
      <c r="B422" t="s">
        <v>175</v>
      </c>
      <c r="C422" s="1">
        <v>0.22070601851851854</v>
      </c>
      <c r="D422" t="s">
        <v>1300</v>
      </c>
      <c r="E422" t="s">
        <v>1271</v>
      </c>
      <c r="Y422" t="s">
        <v>907</v>
      </c>
    </row>
    <row r="423" spans="1:25" x14ac:dyDescent="0.35">
      <c r="A423" t="s">
        <v>1301</v>
      </c>
      <c r="B423" t="s">
        <v>32</v>
      </c>
      <c r="C423" s="1">
        <v>0.22063206018518519</v>
      </c>
      <c r="D423" t="s">
        <v>1302</v>
      </c>
      <c r="E423" t="s">
        <v>1282</v>
      </c>
      <c r="F423">
        <v>1.93</v>
      </c>
      <c r="G423">
        <v>0.36</v>
      </c>
      <c r="H423">
        <v>164</v>
      </c>
      <c r="I423">
        <v>14.2</v>
      </c>
      <c r="K423">
        <v>10.9</v>
      </c>
      <c r="L423">
        <v>10.15</v>
      </c>
      <c r="M423">
        <v>9.91</v>
      </c>
      <c r="O423" t="s">
        <v>44</v>
      </c>
      <c r="W423" t="s">
        <v>1303</v>
      </c>
    </row>
    <row r="424" spans="1:25" x14ac:dyDescent="0.35">
      <c r="A424" t="s">
        <v>1304</v>
      </c>
      <c r="B424" t="s">
        <v>28</v>
      </c>
      <c r="C424" s="1">
        <v>0.22088125</v>
      </c>
      <c r="D424" t="s">
        <v>1305</v>
      </c>
      <c r="E424" t="s">
        <v>1282</v>
      </c>
      <c r="Y424" t="s">
        <v>177</v>
      </c>
    </row>
    <row r="425" spans="1:25" x14ac:dyDescent="0.35">
      <c r="A425" t="s">
        <v>1306</v>
      </c>
      <c r="B425" t="s">
        <v>285</v>
      </c>
      <c r="C425" s="1">
        <v>0.22191608796296294</v>
      </c>
      <c r="D425" t="s">
        <v>1307</v>
      </c>
      <c r="E425" t="s">
        <v>1257</v>
      </c>
      <c r="F425">
        <v>0.95</v>
      </c>
      <c r="G425">
        <v>0.72</v>
      </c>
      <c r="H425">
        <v>19</v>
      </c>
      <c r="N425">
        <v>23.63</v>
      </c>
      <c r="O425" t="s">
        <v>40</v>
      </c>
      <c r="W425" t="s">
        <v>1308</v>
      </c>
    </row>
    <row r="426" spans="1:25" x14ac:dyDescent="0.35">
      <c r="A426" t="s">
        <v>1309</v>
      </c>
      <c r="B426" t="s">
        <v>70</v>
      </c>
      <c r="C426" s="1">
        <v>0.22412199074074077</v>
      </c>
      <c r="D426" t="s">
        <v>1310</v>
      </c>
      <c r="E426" t="s">
        <v>1271</v>
      </c>
      <c r="T426">
        <v>1893</v>
      </c>
    </row>
    <row r="427" spans="1:25" x14ac:dyDescent="0.35">
      <c r="A427" t="s">
        <v>1311</v>
      </c>
      <c r="B427" t="s">
        <v>32</v>
      </c>
      <c r="C427" s="1">
        <v>0.22243761574074072</v>
      </c>
      <c r="D427" t="s">
        <v>1312</v>
      </c>
      <c r="E427" t="s">
        <v>1282</v>
      </c>
      <c r="F427">
        <v>1.36</v>
      </c>
      <c r="G427">
        <v>1</v>
      </c>
      <c r="H427">
        <v>129</v>
      </c>
      <c r="I427">
        <v>14.12</v>
      </c>
      <c r="K427">
        <v>10.89</v>
      </c>
      <c r="L427">
        <v>10.18</v>
      </c>
      <c r="M427">
        <v>9.92</v>
      </c>
      <c r="N427">
        <v>23.53</v>
      </c>
      <c r="O427" t="s">
        <v>54</v>
      </c>
      <c r="W427" t="s">
        <v>1313</v>
      </c>
    </row>
    <row r="428" spans="1:25" x14ac:dyDescent="0.35">
      <c r="A428" t="s">
        <v>1314</v>
      </c>
      <c r="B428" t="s">
        <v>32</v>
      </c>
      <c r="C428" s="1">
        <v>0.22357291666666668</v>
      </c>
      <c r="D428" t="s">
        <v>1315</v>
      </c>
      <c r="E428" t="s">
        <v>1257</v>
      </c>
      <c r="F428">
        <v>1.17</v>
      </c>
      <c r="G428">
        <v>0.65</v>
      </c>
      <c r="H428">
        <v>0</v>
      </c>
      <c r="I428">
        <v>14.8</v>
      </c>
      <c r="N428">
        <v>23.35</v>
      </c>
      <c r="O428" t="s">
        <v>132</v>
      </c>
      <c r="U428">
        <v>2123</v>
      </c>
      <c r="W428" t="s">
        <v>1316</v>
      </c>
    </row>
    <row r="429" spans="1:25" x14ac:dyDescent="0.35">
      <c r="A429" t="s">
        <v>1317</v>
      </c>
      <c r="B429" t="s">
        <v>32</v>
      </c>
      <c r="C429" s="1">
        <v>0.22359699074074071</v>
      </c>
      <c r="D429" t="s">
        <v>1318</v>
      </c>
      <c r="E429" t="s">
        <v>1257</v>
      </c>
      <c r="F429">
        <v>1.08</v>
      </c>
      <c r="G429">
        <v>0.8</v>
      </c>
      <c r="H429">
        <v>140</v>
      </c>
      <c r="I429">
        <v>14.9</v>
      </c>
      <c r="K429">
        <v>10.75</v>
      </c>
      <c r="L429">
        <v>10.119999999999999</v>
      </c>
      <c r="M429">
        <v>9.8000000000000007</v>
      </c>
      <c r="N429">
        <v>23.58</v>
      </c>
      <c r="O429" t="s">
        <v>54</v>
      </c>
      <c r="U429">
        <v>2124</v>
      </c>
      <c r="W429" t="s">
        <v>1319</v>
      </c>
    </row>
    <row r="430" spans="1:25" x14ac:dyDescent="0.35">
      <c r="A430" t="s">
        <v>1320</v>
      </c>
      <c r="B430" t="s">
        <v>32</v>
      </c>
      <c r="C430" s="1">
        <v>0.22355277777777779</v>
      </c>
      <c r="D430" t="s">
        <v>1321</v>
      </c>
      <c r="E430" t="s">
        <v>1257</v>
      </c>
      <c r="F430">
        <v>0.6</v>
      </c>
      <c r="G430">
        <v>0.44</v>
      </c>
      <c r="H430">
        <v>140</v>
      </c>
      <c r="I430">
        <v>14.9</v>
      </c>
      <c r="J430">
        <v>14.4</v>
      </c>
      <c r="K430">
        <v>12.2</v>
      </c>
      <c r="L430">
        <v>11.43</v>
      </c>
      <c r="M430">
        <v>11.16</v>
      </c>
      <c r="N430">
        <v>22.63</v>
      </c>
      <c r="O430" t="s">
        <v>40</v>
      </c>
      <c r="W430" t="s">
        <v>1322</v>
      </c>
    </row>
    <row r="431" spans="1:25" x14ac:dyDescent="0.35">
      <c r="A431" t="s">
        <v>1323</v>
      </c>
      <c r="B431" t="s">
        <v>32</v>
      </c>
      <c r="C431" s="1">
        <v>0.2231670138888889</v>
      </c>
      <c r="D431" t="s">
        <v>1324</v>
      </c>
      <c r="E431" t="s">
        <v>1282</v>
      </c>
      <c r="F431">
        <v>0.76</v>
      </c>
      <c r="G431">
        <v>0.57999999999999996</v>
      </c>
      <c r="H431">
        <v>148</v>
      </c>
      <c r="I431">
        <v>15.45</v>
      </c>
      <c r="K431">
        <v>12.41</v>
      </c>
      <c r="L431">
        <v>11.76</v>
      </c>
      <c r="M431">
        <v>11.44</v>
      </c>
      <c r="W431" t="s">
        <v>1325</v>
      </c>
    </row>
    <row r="432" spans="1:25" x14ac:dyDescent="0.35">
      <c r="A432" t="s">
        <v>1326</v>
      </c>
      <c r="B432" t="s">
        <v>32</v>
      </c>
      <c r="C432" s="1">
        <v>0.22495810185185186</v>
      </c>
      <c r="D432" t="s">
        <v>1327</v>
      </c>
      <c r="E432" t="s">
        <v>1282</v>
      </c>
      <c r="F432">
        <v>1.41</v>
      </c>
      <c r="G432">
        <v>0.7</v>
      </c>
      <c r="H432">
        <v>71</v>
      </c>
      <c r="I432">
        <v>13.9</v>
      </c>
      <c r="K432">
        <v>11.71</v>
      </c>
      <c r="L432">
        <v>11.1</v>
      </c>
      <c r="M432">
        <v>10.91</v>
      </c>
      <c r="O432" t="s">
        <v>431</v>
      </c>
      <c r="W432" t="s">
        <v>1328</v>
      </c>
    </row>
    <row r="433" spans="1:26" x14ac:dyDescent="0.35">
      <c r="A433" t="s">
        <v>1329</v>
      </c>
      <c r="B433" t="s">
        <v>231</v>
      </c>
      <c r="C433" s="1">
        <v>0.22784722222222223</v>
      </c>
      <c r="D433" t="s">
        <v>1330</v>
      </c>
      <c r="E433" t="s">
        <v>1271</v>
      </c>
      <c r="F433">
        <v>13</v>
      </c>
      <c r="G433">
        <v>10</v>
      </c>
      <c r="W433" t="s">
        <v>1331</v>
      </c>
    </row>
    <row r="434" spans="1:26" x14ac:dyDescent="0.35">
      <c r="A434" t="s">
        <v>1332</v>
      </c>
      <c r="B434" t="s">
        <v>930</v>
      </c>
      <c r="C434" s="1">
        <v>0.22740960648148148</v>
      </c>
      <c r="D434" t="s">
        <v>1333</v>
      </c>
      <c r="E434" t="s">
        <v>1282</v>
      </c>
      <c r="F434">
        <v>0.2</v>
      </c>
      <c r="I434">
        <v>10.28</v>
      </c>
      <c r="J434">
        <v>9.44</v>
      </c>
      <c r="Q434">
        <v>10</v>
      </c>
      <c r="R434">
        <v>10.17</v>
      </c>
      <c r="V434" t="s">
        <v>1334</v>
      </c>
    </row>
    <row r="435" spans="1:26" x14ac:dyDescent="0.35">
      <c r="A435" t="s">
        <v>1335</v>
      </c>
      <c r="B435" t="s">
        <v>175</v>
      </c>
      <c r="C435" s="1">
        <v>0.22976874999999999</v>
      </c>
      <c r="D435" t="s">
        <v>1336</v>
      </c>
      <c r="E435" t="s">
        <v>1271</v>
      </c>
      <c r="Y435" t="s">
        <v>1337</v>
      </c>
    </row>
    <row r="436" spans="1:26" x14ac:dyDescent="0.35">
      <c r="A436" t="s">
        <v>1338</v>
      </c>
      <c r="B436" t="s">
        <v>1084</v>
      </c>
      <c r="C436" s="1">
        <v>0.23066550925925924</v>
      </c>
      <c r="D436" t="s">
        <v>1339</v>
      </c>
      <c r="E436" t="s">
        <v>1257</v>
      </c>
      <c r="F436">
        <v>6.03</v>
      </c>
      <c r="Z436" t="s">
        <v>444</v>
      </c>
    </row>
    <row r="437" spans="1:26" x14ac:dyDescent="0.35">
      <c r="A437" t="s">
        <v>1340</v>
      </c>
      <c r="B437" t="s">
        <v>32</v>
      </c>
      <c r="C437" s="1">
        <v>0.23065486111111111</v>
      </c>
      <c r="D437" t="s">
        <v>1341</v>
      </c>
      <c r="E437" t="s">
        <v>1257</v>
      </c>
      <c r="F437">
        <v>2.96</v>
      </c>
      <c r="G437">
        <v>2.2200000000000002</v>
      </c>
      <c r="H437">
        <v>108</v>
      </c>
      <c r="I437">
        <v>12.6</v>
      </c>
      <c r="K437">
        <v>10.32</v>
      </c>
      <c r="L437">
        <v>9.59</v>
      </c>
      <c r="M437">
        <v>9.16</v>
      </c>
      <c r="O437" t="s">
        <v>74</v>
      </c>
      <c r="W437" t="s">
        <v>1342</v>
      </c>
    </row>
    <row r="438" spans="1:26" x14ac:dyDescent="0.35">
      <c r="A438" t="s">
        <v>1343</v>
      </c>
      <c r="B438" t="s">
        <v>32</v>
      </c>
      <c r="C438" s="1">
        <v>0.23077025462962963</v>
      </c>
      <c r="D438" t="s">
        <v>1344</v>
      </c>
      <c r="E438" t="s">
        <v>1282</v>
      </c>
      <c r="F438">
        <v>1.04</v>
      </c>
      <c r="G438">
        <v>0.93</v>
      </c>
      <c r="H438">
        <v>130</v>
      </c>
      <c r="K438">
        <v>10.74</v>
      </c>
      <c r="L438">
        <v>10.050000000000001</v>
      </c>
      <c r="M438">
        <v>9.77</v>
      </c>
      <c r="O438" t="s">
        <v>40</v>
      </c>
      <c r="U438">
        <v>2131</v>
      </c>
      <c r="W438" t="s">
        <v>1345</v>
      </c>
    </row>
    <row r="439" spans="1:26" x14ac:dyDescent="0.35">
      <c r="A439" t="s">
        <v>1346</v>
      </c>
      <c r="B439" t="s">
        <v>1084</v>
      </c>
      <c r="C439" s="1">
        <v>0.23150474537037036</v>
      </c>
      <c r="D439" t="s">
        <v>1347</v>
      </c>
      <c r="E439" t="s">
        <v>1257</v>
      </c>
      <c r="F439">
        <v>6</v>
      </c>
      <c r="G439">
        <v>3.5</v>
      </c>
      <c r="W439" t="s">
        <v>1348</v>
      </c>
      <c r="Z439" t="s">
        <v>1349</v>
      </c>
    </row>
    <row r="440" spans="1:26" x14ac:dyDescent="0.35">
      <c r="A440" t="s">
        <v>1350</v>
      </c>
      <c r="B440" t="s">
        <v>1084</v>
      </c>
      <c r="C440" s="1">
        <v>0.23168101851851852</v>
      </c>
      <c r="D440" t="s">
        <v>1351</v>
      </c>
      <c r="E440" t="s">
        <v>1257</v>
      </c>
      <c r="F440">
        <v>2.5</v>
      </c>
      <c r="G440">
        <v>1.7</v>
      </c>
      <c r="W440" t="s">
        <v>1352</v>
      </c>
      <c r="Z440" t="s">
        <v>1349</v>
      </c>
    </row>
    <row r="441" spans="1:26" x14ac:dyDescent="0.35">
      <c r="A441" t="s">
        <v>1353</v>
      </c>
      <c r="B441" t="s">
        <v>175</v>
      </c>
      <c r="C441" s="1">
        <v>0.2341425925925926</v>
      </c>
      <c r="D441" t="s">
        <v>1354</v>
      </c>
      <c r="E441" t="s">
        <v>1271</v>
      </c>
      <c r="Y441" t="s">
        <v>746</v>
      </c>
    </row>
    <row r="442" spans="1:26" x14ac:dyDescent="0.35">
      <c r="A442" t="s">
        <v>1355</v>
      </c>
      <c r="B442" t="s">
        <v>1084</v>
      </c>
      <c r="C442" s="1">
        <v>0.2336965277777778</v>
      </c>
      <c r="D442" t="s">
        <v>1356</v>
      </c>
      <c r="E442" t="s">
        <v>1257</v>
      </c>
      <c r="F442">
        <v>10</v>
      </c>
      <c r="G442">
        <v>3</v>
      </c>
      <c r="W442" t="s">
        <v>1357</v>
      </c>
    </row>
    <row r="443" spans="1:26" x14ac:dyDescent="0.35">
      <c r="A443" t="s">
        <v>1358</v>
      </c>
      <c r="B443" t="s">
        <v>1084</v>
      </c>
      <c r="C443" s="1">
        <v>0.23354189814814816</v>
      </c>
      <c r="D443" t="s">
        <v>1359</v>
      </c>
      <c r="E443" t="s">
        <v>1257</v>
      </c>
    </row>
    <row r="444" spans="1:26" x14ac:dyDescent="0.35">
      <c r="A444" t="s">
        <v>1360</v>
      </c>
      <c r="B444" t="s">
        <v>1084</v>
      </c>
      <c r="C444" s="1">
        <v>0.23361354166666667</v>
      </c>
      <c r="D444" t="s">
        <v>1361</v>
      </c>
      <c r="E444" t="s">
        <v>1257</v>
      </c>
    </row>
    <row r="445" spans="1:26" x14ac:dyDescent="0.35">
      <c r="A445" t="s">
        <v>1362</v>
      </c>
      <c r="B445" t="s">
        <v>1084</v>
      </c>
      <c r="C445" s="1">
        <v>0.23494050925925924</v>
      </c>
      <c r="D445" t="s">
        <v>1363</v>
      </c>
      <c r="E445" t="s">
        <v>1257</v>
      </c>
    </row>
    <row r="446" spans="1:26" x14ac:dyDescent="0.35">
      <c r="A446" t="s">
        <v>1364</v>
      </c>
      <c r="B446" t="s">
        <v>1084</v>
      </c>
      <c r="C446" s="1">
        <v>0.23513854166666667</v>
      </c>
      <c r="D446" t="s">
        <v>1365</v>
      </c>
      <c r="E446" t="s">
        <v>1257</v>
      </c>
      <c r="F446">
        <v>10.96</v>
      </c>
      <c r="J446">
        <v>14.4</v>
      </c>
      <c r="Z446" t="s">
        <v>444</v>
      </c>
    </row>
    <row r="447" spans="1:26" x14ac:dyDescent="0.35">
      <c r="A447" t="s">
        <v>1366</v>
      </c>
      <c r="B447" t="s">
        <v>218</v>
      </c>
      <c r="C447" s="1">
        <v>0.23627349537037037</v>
      </c>
      <c r="D447" t="s">
        <v>1367</v>
      </c>
      <c r="E447" t="s">
        <v>1257</v>
      </c>
      <c r="F447">
        <v>8</v>
      </c>
      <c r="G447">
        <v>5</v>
      </c>
      <c r="W447" t="s">
        <v>1368</v>
      </c>
    </row>
    <row r="448" spans="1:26" x14ac:dyDescent="0.35">
      <c r="A448" t="s">
        <v>1369</v>
      </c>
      <c r="B448" t="s">
        <v>218</v>
      </c>
      <c r="C448" s="1">
        <v>0.2367590277777778</v>
      </c>
      <c r="D448" t="s">
        <v>1370</v>
      </c>
      <c r="E448" t="s">
        <v>1257</v>
      </c>
      <c r="F448">
        <v>10</v>
      </c>
      <c r="G448">
        <v>10</v>
      </c>
      <c r="W448" t="s">
        <v>1371</v>
      </c>
    </row>
    <row r="449" spans="1:26" x14ac:dyDescent="0.35">
      <c r="A449" t="s">
        <v>1372</v>
      </c>
      <c r="B449" t="s">
        <v>32</v>
      </c>
      <c r="C449" s="1">
        <v>0.23647395833333332</v>
      </c>
      <c r="D449" t="s">
        <v>1373</v>
      </c>
      <c r="E449" t="s">
        <v>1282</v>
      </c>
      <c r="F449">
        <v>1.42</v>
      </c>
      <c r="G449">
        <v>1.1200000000000001</v>
      </c>
      <c r="H449">
        <v>138</v>
      </c>
      <c r="K449">
        <v>10.93</v>
      </c>
      <c r="L449">
        <v>10.19</v>
      </c>
      <c r="M449">
        <v>9.85</v>
      </c>
      <c r="O449" t="s">
        <v>40</v>
      </c>
      <c r="W449" t="s">
        <v>1374</v>
      </c>
    </row>
    <row r="450" spans="1:26" x14ac:dyDescent="0.35">
      <c r="A450" t="s">
        <v>1375</v>
      </c>
      <c r="B450" t="s">
        <v>231</v>
      </c>
      <c r="C450" s="1">
        <v>0.23681574074074074</v>
      </c>
      <c r="D450" t="s">
        <v>1376</v>
      </c>
      <c r="E450" t="s">
        <v>1257</v>
      </c>
      <c r="F450">
        <v>90</v>
      </c>
      <c r="G450">
        <v>30</v>
      </c>
      <c r="I450">
        <v>11</v>
      </c>
      <c r="W450" t="s">
        <v>1377</v>
      </c>
      <c r="X450" t="s">
        <v>1378</v>
      </c>
    </row>
    <row r="451" spans="1:26" x14ac:dyDescent="0.35">
      <c r="A451" t="s">
        <v>1379</v>
      </c>
      <c r="B451" t="s">
        <v>218</v>
      </c>
      <c r="C451" s="1">
        <v>0.23820104166666667</v>
      </c>
      <c r="D451" t="s">
        <v>1380</v>
      </c>
      <c r="E451" t="s">
        <v>1257</v>
      </c>
      <c r="F451">
        <v>3.98</v>
      </c>
      <c r="G451">
        <v>3.02</v>
      </c>
      <c r="W451" t="s">
        <v>1381</v>
      </c>
    </row>
    <row r="452" spans="1:26" x14ac:dyDescent="0.35">
      <c r="A452" t="s">
        <v>1382</v>
      </c>
      <c r="B452" t="s">
        <v>32</v>
      </c>
      <c r="C452" s="1">
        <v>0.24560277777777775</v>
      </c>
      <c r="D452" t="s">
        <v>1383</v>
      </c>
      <c r="E452" t="s">
        <v>1271</v>
      </c>
      <c r="Z452" t="s">
        <v>618</v>
      </c>
    </row>
    <row r="453" spans="1:26" x14ac:dyDescent="0.35">
      <c r="A453" t="s">
        <v>1384</v>
      </c>
      <c r="B453" t="s">
        <v>32</v>
      </c>
      <c r="C453" s="1">
        <v>0.24418287037037037</v>
      </c>
      <c r="D453" t="s">
        <v>1385</v>
      </c>
      <c r="E453" t="s">
        <v>1282</v>
      </c>
      <c r="F453">
        <v>0.97</v>
      </c>
      <c r="G453">
        <v>0.46</v>
      </c>
      <c r="H453">
        <v>7</v>
      </c>
      <c r="I453">
        <v>15.28</v>
      </c>
      <c r="K453">
        <v>11.28</v>
      </c>
      <c r="L453">
        <v>10.5</v>
      </c>
      <c r="M453">
        <v>10.11</v>
      </c>
      <c r="N453">
        <v>23.39</v>
      </c>
      <c r="O453" t="s">
        <v>62</v>
      </c>
      <c r="W453" t="s">
        <v>1386</v>
      </c>
    </row>
    <row r="454" spans="1:26" x14ac:dyDescent="0.35">
      <c r="A454" t="s">
        <v>1387</v>
      </c>
      <c r="B454" t="s">
        <v>32</v>
      </c>
      <c r="C454" s="1">
        <v>0.24513981481481481</v>
      </c>
      <c r="D454" t="s">
        <v>1388</v>
      </c>
      <c r="E454" t="s">
        <v>1282</v>
      </c>
      <c r="F454">
        <v>2.8</v>
      </c>
      <c r="G454">
        <v>1.82</v>
      </c>
      <c r="H454">
        <v>63</v>
      </c>
      <c r="I454">
        <v>12.75</v>
      </c>
      <c r="K454">
        <v>10.59</v>
      </c>
      <c r="L454">
        <v>9.93</v>
      </c>
      <c r="M454">
        <v>9.6999999999999993</v>
      </c>
      <c r="N454">
        <v>23.7</v>
      </c>
      <c r="O454" t="s">
        <v>167</v>
      </c>
      <c r="W454" t="s">
        <v>1389</v>
      </c>
    </row>
    <row r="455" spans="1:26" x14ac:dyDescent="0.35">
      <c r="A455" t="s">
        <v>1390</v>
      </c>
      <c r="B455" t="s">
        <v>175</v>
      </c>
      <c r="C455" s="1">
        <v>0.2476795138888889</v>
      </c>
      <c r="D455" t="s">
        <v>1391</v>
      </c>
      <c r="E455" t="s">
        <v>1271</v>
      </c>
      <c r="Y455" t="s">
        <v>746</v>
      </c>
    </row>
    <row r="456" spans="1:26" x14ac:dyDescent="0.35">
      <c r="A456" t="s">
        <v>1392</v>
      </c>
      <c r="B456" t="s">
        <v>32</v>
      </c>
      <c r="C456" s="1">
        <v>0.26334849537037036</v>
      </c>
      <c r="D456" t="s">
        <v>1393</v>
      </c>
      <c r="E456" t="s">
        <v>1077</v>
      </c>
      <c r="F456">
        <v>1.77</v>
      </c>
      <c r="G456">
        <v>1</v>
      </c>
      <c r="H456">
        <v>36</v>
      </c>
      <c r="I456">
        <v>14.3</v>
      </c>
      <c r="K456">
        <v>10.67</v>
      </c>
      <c r="L456">
        <v>9.99</v>
      </c>
      <c r="M456">
        <v>9.77</v>
      </c>
      <c r="N456">
        <v>23.8</v>
      </c>
      <c r="O456" t="s">
        <v>35</v>
      </c>
      <c r="W456" t="s">
        <v>1394</v>
      </c>
    </row>
    <row r="457" spans="1:26" x14ac:dyDescent="0.35">
      <c r="A457" t="s">
        <v>1395</v>
      </c>
      <c r="B457" t="s">
        <v>32</v>
      </c>
      <c r="C457" s="1">
        <v>0.2518822916666667</v>
      </c>
      <c r="D457" t="s">
        <v>1396</v>
      </c>
      <c r="E457" t="s">
        <v>1282</v>
      </c>
      <c r="F457">
        <v>1.22</v>
      </c>
      <c r="G457">
        <v>1.1299999999999999</v>
      </c>
      <c r="H457">
        <v>40</v>
      </c>
      <c r="I457">
        <v>14</v>
      </c>
      <c r="K457">
        <v>11.81</v>
      </c>
      <c r="L457">
        <v>11.02</v>
      </c>
      <c r="M457">
        <v>10.84</v>
      </c>
      <c r="N457">
        <v>23.5</v>
      </c>
      <c r="O457" t="s">
        <v>44</v>
      </c>
      <c r="W457" t="s">
        <v>1397</v>
      </c>
    </row>
    <row r="458" spans="1:26" x14ac:dyDescent="0.35">
      <c r="A458" t="s">
        <v>1398</v>
      </c>
      <c r="B458" t="s">
        <v>32</v>
      </c>
      <c r="C458" s="1">
        <v>0.27513761574074075</v>
      </c>
      <c r="D458" t="s">
        <v>1399</v>
      </c>
      <c r="E458" t="s">
        <v>1077</v>
      </c>
      <c r="F458">
        <v>1.25</v>
      </c>
      <c r="G458">
        <v>1.25</v>
      </c>
      <c r="H458">
        <v>5</v>
      </c>
      <c r="I458">
        <v>13.7</v>
      </c>
      <c r="K458">
        <v>10.55</v>
      </c>
      <c r="L458">
        <v>9.84</v>
      </c>
      <c r="M458">
        <v>9.59</v>
      </c>
      <c r="N458">
        <v>23.25</v>
      </c>
      <c r="O458" t="s">
        <v>87</v>
      </c>
      <c r="W458" t="s">
        <v>1400</v>
      </c>
    </row>
    <row r="459" spans="1:26" x14ac:dyDescent="0.35">
      <c r="A459" t="s">
        <v>1401</v>
      </c>
      <c r="B459" t="s">
        <v>1402</v>
      </c>
      <c r="C459" s="1">
        <v>0.26154409722222222</v>
      </c>
      <c r="D459" t="s">
        <v>1403</v>
      </c>
      <c r="E459" t="s">
        <v>1404</v>
      </c>
      <c r="F459">
        <v>50</v>
      </c>
      <c r="G459">
        <v>40</v>
      </c>
      <c r="I459">
        <v>12</v>
      </c>
      <c r="W459" t="s">
        <v>1405</v>
      </c>
    </row>
    <row r="460" spans="1:26" x14ac:dyDescent="0.35">
      <c r="A460" t="s">
        <v>1406</v>
      </c>
      <c r="B460" t="s">
        <v>218</v>
      </c>
      <c r="C460" s="1">
        <v>0.26289351851851855</v>
      </c>
      <c r="D460" t="s">
        <v>1407</v>
      </c>
      <c r="E460" t="s">
        <v>1404</v>
      </c>
      <c r="F460">
        <v>8</v>
      </c>
      <c r="G460">
        <v>4</v>
      </c>
      <c r="I460">
        <v>7.03</v>
      </c>
      <c r="W460" t="s">
        <v>1408</v>
      </c>
      <c r="Z460" t="s">
        <v>1409</v>
      </c>
    </row>
    <row r="461" spans="1:26" x14ac:dyDescent="0.35">
      <c r="A461" t="s">
        <v>1410</v>
      </c>
      <c r="B461" t="s">
        <v>32</v>
      </c>
      <c r="C461" s="1">
        <v>0.27594039351851851</v>
      </c>
      <c r="D461" t="s">
        <v>1411</v>
      </c>
      <c r="E461" t="s">
        <v>1077</v>
      </c>
      <c r="F461">
        <v>0.87</v>
      </c>
      <c r="G461">
        <v>0.7</v>
      </c>
      <c r="H461">
        <v>20</v>
      </c>
      <c r="I461">
        <v>14.3</v>
      </c>
      <c r="K461">
        <v>11.42</v>
      </c>
      <c r="L461">
        <v>10.72</v>
      </c>
      <c r="M461">
        <v>10.44</v>
      </c>
      <c r="N461">
        <v>22.81</v>
      </c>
      <c r="O461" t="s">
        <v>54</v>
      </c>
      <c r="W461" t="s">
        <v>1412</v>
      </c>
    </row>
    <row r="462" spans="1:26" x14ac:dyDescent="0.35">
      <c r="A462" t="s">
        <v>1413</v>
      </c>
      <c r="B462" t="s">
        <v>1117</v>
      </c>
      <c r="C462" s="1">
        <v>0.27159930555555556</v>
      </c>
      <c r="D462" t="s">
        <v>1414</v>
      </c>
      <c r="E462" t="s">
        <v>1415</v>
      </c>
      <c r="F462">
        <v>5</v>
      </c>
      <c r="G462">
        <v>4</v>
      </c>
      <c r="U462">
        <v>2167</v>
      </c>
      <c r="W462" t="s">
        <v>1416</v>
      </c>
    </row>
    <row r="463" spans="1:26" x14ac:dyDescent="0.35">
      <c r="A463" t="s">
        <v>1417</v>
      </c>
      <c r="B463" t="s">
        <v>231</v>
      </c>
      <c r="C463" s="1">
        <v>0.27153148148148148</v>
      </c>
      <c r="D463" t="s">
        <v>1418</v>
      </c>
      <c r="E463" t="s">
        <v>1415</v>
      </c>
      <c r="F463">
        <v>25</v>
      </c>
      <c r="G463">
        <v>20</v>
      </c>
      <c r="I463">
        <v>7.7</v>
      </c>
      <c r="U463">
        <v>2169</v>
      </c>
      <c r="W463" t="s">
        <v>1419</v>
      </c>
    </row>
    <row r="464" spans="1:26" x14ac:dyDescent="0.35">
      <c r="A464" t="s">
        <v>1420</v>
      </c>
      <c r="B464" t="s">
        <v>231</v>
      </c>
      <c r="C464" s="1">
        <v>0.27274699074074077</v>
      </c>
      <c r="D464" t="s">
        <v>1421</v>
      </c>
      <c r="E464" t="s">
        <v>1415</v>
      </c>
      <c r="F464">
        <v>15</v>
      </c>
      <c r="G464">
        <v>10</v>
      </c>
      <c r="W464" t="s">
        <v>1422</v>
      </c>
    </row>
    <row r="465" spans="1:25" x14ac:dyDescent="0.35">
      <c r="A465" t="s">
        <v>1423</v>
      </c>
      <c r="B465" t="s">
        <v>32</v>
      </c>
      <c r="C465" s="1">
        <v>0.28172581018518517</v>
      </c>
      <c r="D465" t="s">
        <v>1424</v>
      </c>
      <c r="E465" t="s">
        <v>1077</v>
      </c>
      <c r="F465">
        <v>1.77</v>
      </c>
      <c r="G465">
        <v>1.34</v>
      </c>
      <c r="H465">
        <v>83</v>
      </c>
      <c r="I465">
        <v>13.7</v>
      </c>
      <c r="K465">
        <v>10.4</v>
      </c>
      <c r="L465">
        <v>9.66</v>
      </c>
      <c r="M465">
        <v>9.4499999999999993</v>
      </c>
      <c r="N465">
        <v>23.8</v>
      </c>
      <c r="O465" t="s">
        <v>40</v>
      </c>
      <c r="W465" t="s">
        <v>1425</v>
      </c>
    </row>
    <row r="466" spans="1:25" x14ac:dyDescent="0.35">
      <c r="A466" t="s">
        <v>1426</v>
      </c>
      <c r="B466" t="s">
        <v>32</v>
      </c>
      <c r="C466" s="1">
        <v>0.28625289351851851</v>
      </c>
      <c r="D466" t="s">
        <v>1427</v>
      </c>
      <c r="E466" t="s">
        <v>1077</v>
      </c>
      <c r="F466">
        <v>1.38</v>
      </c>
      <c r="G466">
        <v>0.8</v>
      </c>
      <c r="H466">
        <v>130</v>
      </c>
      <c r="I466">
        <v>15.16</v>
      </c>
      <c r="J466">
        <v>14.19</v>
      </c>
      <c r="K466">
        <v>11.08</v>
      </c>
      <c r="L466">
        <v>10.220000000000001</v>
      </c>
      <c r="M466">
        <v>9.56</v>
      </c>
      <c r="N466">
        <v>24.32</v>
      </c>
      <c r="O466" t="s">
        <v>87</v>
      </c>
      <c r="W466" t="s">
        <v>1428</v>
      </c>
    </row>
    <row r="467" spans="1:25" x14ac:dyDescent="0.35">
      <c r="A467" t="s">
        <v>1429</v>
      </c>
      <c r="B467" t="s">
        <v>32</v>
      </c>
      <c r="C467" s="1">
        <v>0.28671307870370372</v>
      </c>
      <c r="D467" t="s">
        <v>1430</v>
      </c>
      <c r="E467" t="s">
        <v>1077</v>
      </c>
      <c r="F467">
        <v>1.34</v>
      </c>
      <c r="G467">
        <v>1.07</v>
      </c>
      <c r="H467">
        <v>144</v>
      </c>
      <c r="I467">
        <v>14.9</v>
      </c>
      <c r="K467">
        <v>11.09</v>
      </c>
      <c r="L467">
        <v>10.36</v>
      </c>
      <c r="M467">
        <v>10.050000000000001</v>
      </c>
      <c r="N467">
        <v>23.97</v>
      </c>
      <c r="O467" t="s">
        <v>251</v>
      </c>
      <c r="W467" t="s">
        <v>1431</v>
      </c>
    </row>
    <row r="468" spans="1:25" x14ac:dyDescent="0.35">
      <c r="A468" t="s">
        <v>1432</v>
      </c>
      <c r="B468" t="s">
        <v>70</v>
      </c>
      <c r="C468" s="1">
        <v>0.28378599537037036</v>
      </c>
      <c r="D468" t="s">
        <v>1433</v>
      </c>
      <c r="E468" t="s">
        <v>1434</v>
      </c>
      <c r="T468">
        <v>2296</v>
      </c>
    </row>
    <row r="469" spans="1:25" x14ac:dyDescent="0.35">
      <c r="A469" t="s">
        <v>1435</v>
      </c>
      <c r="B469" t="s">
        <v>258</v>
      </c>
      <c r="C469" s="1">
        <v>0.28416030092592592</v>
      </c>
      <c r="D469" t="s">
        <v>1436</v>
      </c>
      <c r="E469" t="s">
        <v>1434</v>
      </c>
    </row>
    <row r="470" spans="1:25" x14ac:dyDescent="0.35">
      <c r="A470" t="s">
        <v>1437</v>
      </c>
      <c r="B470" t="s">
        <v>32</v>
      </c>
      <c r="C470" s="1">
        <v>0.28548958333333335</v>
      </c>
      <c r="D470" t="s">
        <v>1438</v>
      </c>
      <c r="E470" t="s">
        <v>1404</v>
      </c>
      <c r="F470">
        <v>1.69</v>
      </c>
      <c r="G470">
        <v>0.88</v>
      </c>
      <c r="H470">
        <v>138</v>
      </c>
      <c r="I470">
        <v>14.5</v>
      </c>
      <c r="K470">
        <v>10.46</v>
      </c>
      <c r="L470">
        <v>9.66</v>
      </c>
      <c r="M470">
        <v>9.39</v>
      </c>
      <c r="N470">
        <v>23.97</v>
      </c>
      <c r="O470" t="s">
        <v>1065</v>
      </c>
      <c r="W470" t="s">
        <v>1439</v>
      </c>
    </row>
    <row r="471" spans="1:25" x14ac:dyDescent="0.35">
      <c r="A471" t="s">
        <v>1440</v>
      </c>
      <c r="B471" t="s">
        <v>32</v>
      </c>
      <c r="C471" s="1">
        <v>0.31594537037037035</v>
      </c>
      <c r="D471" t="s">
        <v>1441</v>
      </c>
      <c r="E471" t="s">
        <v>1442</v>
      </c>
      <c r="F471">
        <v>1.06</v>
      </c>
      <c r="G471">
        <v>0.65</v>
      </c>
      <c r="H471">
        <v>78</v>
      </c>
      <c r="I471">
        <v>14.3</v>
      </c>
      <c r="K471">
        <v>10.9</v>
      </c>
      <c r="L471">
        <v>10.199999999999999</v>
      </c>
      <c r="M471">
        <v>9.9600000000000009</v>
      </c>
      <c r="N471">
        <v>23.12</v>
      </c>
      <c r="O471" t="s">
        <v>54</v>
      </c>
      <c r="W471" t="s">
        <v>1443</v>
      </c>
    </row>
    <row r="472" spans="1:25" x14ac:dyDescent="0.35">
      <c r="A472" t="s">
        <v>1444</v>
      </c>
      <c r="B472" t="s">
        <v>32</v>
      </c>
      <c r="C472" s="1">
        <v>0.29186967592592594</v>
      </c>
      <c r="D472" t="s">
        <v>1445</v>
      </c>
      <c r="E472" t="s">
        <v>1434</v>
      </c>
      <c r="F472">
        <v>2.33</v>
      </c>
      <c r="G472">
        <v>1.6</v>
      </c>
      <c r="H472">
        <v>4</v>
      </c>
      <c r="I472">
        <v>12.96</v>
      </c>
      <c r="K472">
        <v>9.82</v>
      </c>
      <c r="L472">
        <v>9.1</v>
      </c>
      <c r="M472">
        <v>8.86</v>
      </c>
      <c r="N472">
        <v>23.6</v>
      </c>
      <c r="O472" t="s">
        <v>54</v>
      </c>
      <c r="W472" t="s">
        <v>1446</v>
      </c>
    </row>
    <row r="473" spans="1:25" x14ac:dyDescent="0.35">
      <c r="A473" t="s">
        <v>1447</v>
      </c>
      <c r="B473" t="s">
        <v>70</v>
      </c>
      <c r="C473" s="1">
        <v>0.29824537037037036</v>
      </c>
      <c r="D473" t="s">
        <v>1448</v>
      </c>
      <c r="E473" t="s">
        <v>1449</v>
      </c>
      <c r="T473">
        <v>2330</v>
      </c>
    </row>
    <row r="474" spans="1:25" x14ac:dyDescent="0.35">
      <c r="A474" t="s">
        <v>1450</v>
      </c>
      <c r="B474" t="s">
        <v>32</v>
      </c>
      <c r="C474" s="1">
        <v>0.29900636574074074</v>
      </c>
      <c r="D474" t="s">
        <v>1451</v>
      </c>
      <c r="E474" t="s">
        <v>1449</v>
      </c>
      <c r="F474">
        <v>0.9</v>
      </c>
      <c r="G474">
        <v>0.39</v>
      </c>
      <c r="H474">
        <v>173</v>
      </c>
      <c r="I474">
        <v>14.4</v>
      </c>
      <c r="K474">
        <v>11.1</v>
      </c>
      <c r="L474">
        <v>10.38</v>
      </c>
      <c r="M474">
        <v>10.09</v>
      </c>
      <c r="N474">
        <v>22.84</v>
      </c>
      <c r="O474" t="s">
        <v>180</v>
      </c>
      <c r="W474" t="s">
        <v>1452</v>
      </c>
    </row>
    <row r="475" spans="1:25" x14ac:dyDescent="0.35">
      <c r="A475" t="s">
        <v>1453</v>
      </c>
      <c r="B475" t="s">
        <v>32</v>
      </c>
      <c r="C475" s="1">
        <v>0.29905891203703705</v>
      </c>
      <c r="D475" t="s">
        <v>1454</v>
      </c>
      <c r="E475" t="s">
        <v>1449</v>
      </c>
      <c r="F475">
        <v>0.59</v>
      </c>
      <c r="G475">
        <v>0.49</v>
      </c>
      <c r="H475">
        <v>1</v>
      </c>
      <c r="I475">
        <v>15.5</v>
      </c>
      <c r="K475">
        <v>12.42</v>
      </c>
      <c r="L475">
        <v>11.71</v>
      </c>
      <c r="M475">
        <v>11.29</v>
      </c>
      <c r="N475">
        <v>23.38</v>
      </c>
      <c r="W475" t="s">
        <v>1455</v>
      </c>
    </row>
    <row r="476" spans="1:25" x14ac:dyDescent="0.35">
      <c r="A476" t="s">
        <v>1456</v>
      </c>
      <c r="B476" t="s">
        <v>32</v>
      </c>
      <c r="C476" s="1">
        <v>0.29912349537037036</v>
      </c>
      <c r="D476" t="s">
        <v>1457</v>
      </c>
      <c r="E476" t="s">
        <v>1449</v>
      </c>
      <c r="F476">
        <v>0.85</v>
      </c>
      <c r="G476">
        <v>0.49</v>
      </c>
      <c r="H476">
        <v>178</v>
      </c>
      <c r="I476">
        <v>15.4</v>
      </c>
      <c r="K476">
        <v>11.88</v>
      </c>
      <c r="L476">
        <v>11.32</v>
      </c>
      <c r="M476">
        <v>10.92</v>
      </c>
      <c r="N476">
        <v>23.77</v>
      </c>
      <c r="W476" t="s">
        <v>1458</v>
      </c>
    </row>
    <row r="477" spans="1:25" x14ac:dyDescent="0.35">
      <c r="A477" t="s">
        <v>1459</v>
      </c>
      <c r="B477" t="s">
        <v>32</v>
      </c>
      <c r="C477" s="1">
        <v>0.29913240740740737</v>
      </c>
      <c r="D477" t="s">
        <v>1460</v>
      </c>
      <c r="E477" t="s">
        <v>1449</v>
      </c>
      <c r="F477">
        <v>0.63</v>
      </c>
      <c r="G477">
        <v>0.48</v>
      </c>
      <c r="H477">
        <v>36</v>
      </c>
      <c r="I477">
        <v>15.7</v>
      </c>
      <c r="K477">
        <v>12.34</v>
      </c>
      <c r="L477">
        <v>11.55</v>
      </c>
      <c r="M477">
        <v>11.32</v>
      </c>
      <c r="N477">
        <v>23.38</v>
      </c>
      <c r="W477" t="s">
        <v>1461</v>
      </c>
    </row>
    <row r="478" spans="1:25" x14ac:dyDescent="0.35">
      <c r="A478" t="s">
        <v>1462</v>
      </c>
      <c r="B478" t="s">
        <v>258</v>
      </c>
      <c r="C478" s="1">
        <v>0.29925706018518522</v>
      </c>
      <c r="D478" t="s">
        <v>1463</v>
      </c>
      <c r="E478" t="s">
        <v>1449</v>
      </c>
      <c r="Y478" t="s">
        <v>1464</v>
      </c>
    </row>
    <row r="479" spans="1:25" x14ac:dyDescent="0.35">
      <c r="A479" t="s">
        <v>1465</v>
      </c>
      <c r="B479" t="s">
        <v>32</v>
      </c>
      <c r="C479" s="1">
        <v>0.29931585648148146</v>
      </c>
      <c r="D479" t="s">
        <v>1466</v>
      </c>
      <c r="E479" t="s">
        <v>1449</v>
      </c>
      <c r="F479">
        <v>0.28000000000000003</v>
      </c>
      <c r="G479">
        <v>0.2</v>
      </c>
      <c r="H479">
        <v>95</v>
      </c>
      <c r="W479" t="s">
        <v>1467</v>
      </c>
    </row>
    <row r="480" spans="1:25" x14ac:dyDescent="0.35">
      <c r="A480" t="s">
        <v>1468</v>
      </c>
      <c r="B480" t="s">
        <v>32</v>
      </c>
      <c r="C480" s="1">
        <v>0.2993605324074074</v>
      </c>
      <c r="D480" t="s">
        <v>1469</v>
      </c>
      <c r="E480" t="s">
        <v>1449</v>
      </c>
      <c r="F480">
        <v>0.8</v>
      </c>
      <c r="G480">
        <v>0.37</v>
      </c>
      <c r="H480">
        <v>60</v>
      </c>
      <c r="I480">
        <v>14.8</v>
      </c>
      <c r="K480">
        <v>11.51</v>
      </c>
      <c r="L480">
        <v>10.79</v>
      </c>
      <c r="M480">
        <v>10.48</v>
      </c>
      <c r="N480">
        <v>23.07</v>
      </c>
      <c r="O480" t="s">
        <v>40</v>
      </c>
      <c r="W480" t="s">
        <v>1470</v>
      </c>
    </row>
    <row r="481" spans="1:26" x14ac:dyDescent="0.35">
      <c r="A481" t="s">
        <v>1471</v>
      </c>
      <c r="B481" t="s">
        <v>70</v>
      </c>
      <c r="C481" s="1">
        <v>0.29969502314814817</v>
      </c>
      <c r="D481" t="s">
        <v>1472</v>
      </c>
      <c r="E481" t="s">
        <v>1449</v>
      </c>
      <c r="T481">
        <v>2334</v>
      </c>
    </row>
    <row r="482" spans="1:26" x14ac:dyDescent="0.35">
      <c r="A482" t="s">
        <v>1473</v>
      </c>
      <c r="B482" t="s">
        <v>231</v>
      </c>
      <c r="C482" s="1">
        <v>0.29767129629629629</v>
      </c>
      <c r="D482" t="s">
        <v>1474</v>
      </c>
      <c r="E482" t="s">
        <v>1415</v>
      </c>
      <c r="F482">
        <v>1</v>
      </c>
      <c r="I482">
        <v>12.71</v>
      </c>
      <c r="J482">
        <v>12.06</v>
      </c>
      <c r="K482">
        <v>10.56</v>
      </c>
      <c r="L482">
        <v>10.25</v>
      </c>
      <c r="M482">
        <v>9.94</v>
      </c>
      <c r="W482" t="s">
        <v>1475</v>
      </c>
    </row>
    <row r="483" spans="1:26" x14ac:dyDescent="0.35">
      <c r="A483" t="s">
        <v>1476</v>
      </c>
      <c r="B483" t="s">
        <v>32</v>
      </c>
      <c r="C483" s="1">
        <v>0.3127128472222222</v>
      </c>
      <c r="D483" t="s">
        <v>1477</v>
      </c>
      <c r="E483" t="s">
        <v>1077</v>
      </c>
      <c r="F483">
        <v>1.99</v>
      </c>
      <c r="G483">
        <v>0.94</v>
      </c>
      <c r="H483">
        <v>73</v>
      </c>
      <c r="I483">
        <v>12.7</v>
      </c>
      <c r="K483">
        <v>10.75</v>
      </c>
      <c r="L483">
        <v>10.28</v>
      </c>
      <c r="M483">
        <v>10.039999999999999</v>
      </c>
      <c r="N483">
        <v>22.8</v>
      </c>
      <c r="O483" t="s">
        <v>167</v>
      </c>
      <c r="W483" t="s">
        <v>1478</v>
      </c>
    </row>
    <row r="484" spans="1:26" x14ac:dyDescent="0.35">
      <c r="A484" t="s">
        <v>1479</v>
      </c>
      <c r="B484" t="s">
        <v>175</v>
      </c>
      <c r="C484" s="1">
        <v>0.3036921296296296</v>
      </c>
      <c r="D484" t="s">
        <v>1480</v>
      </c>
      <c r="E484" t="s">
        <v>1434</v>
      </c>
      <c r="Y484" t="s">
        <v>1045</v>
      </c>
    </row>
    <row r="485" spans="1:26" x14ac:dyDescent="0.35">
      <c r="A485" t="s">
        <v>1481</v>
      </c>
      <c r="B485" t="s">
        <v>32</v>
      </c>
      <c r="C485" s="1">
        <v>0.33054490740740744</v>
      </c>
      <c r="D485" t="s">
        <v>1482</v>
      </c>
      <c r="E485" t="s">
        <v>1442</v>
      </c>
      <c r="F485">
        <v>2.35</v>
      </c>
      <c r="G485">
        <v>0.91</v>
      </c>
      <c r="H485">
        <v>88</v>
      </c>
      <c r="I485">
        <v>13.6</v>
      </c>
      <c r="K485">
        <v>10.07</v>
      </c>
      <c r="L485">
        <v>9.25</v>
      </c>
      <c r="M485">
        <v>9.11</v>
      </c>
      <c r="N485">
        <v>23.47</v>
      </c>
      <c r="O485" t="s">
        <v>725</v>
      </c>
      <c r="W485" t="s">
        <v>1483</v>
      </c>
    </row>
    <row r="486" spans="1:26" x14ac:dyDescent="0.35">
      <c r="A486" t="s">
        <v>1484</v>
      </c>
      <c r="B486" t="s">
        <v>28</v>
      </c>
      <c r="C486" s="1">
        <v>0.30800347222222219</v>
      </c>
      <c r="D486" t="s">
        <v>1485</v>
      </c>
      <c r="E486" t="s">
        <v>1449</v>
      </c>
      <c r="I486">
        <v>13.89</v>
      </c>
      <c r="J486">
        <v>12.93</v>
      </c>
      <c r="K486">
        <v>12.37</v>
      </c>
      <c r="L486">
        <v>12.11</v>
      </c>
      <c r="M486">
        <v>12.04</v>
      </c>
      <c r="Z486" t="s">
        <v>1486</v>
      </c>
    </row>
    <row r="487" spans="1:26" x14ac:dyDescent="0.35">
      <c r="A487" t="s">
        <v>1487</v>
      </c>
      <c r="B487" t="s">
        <v>32</v>
      </c>
      <c r="C487" s="1">
        <v>0.32194965277777782</v>
      </c>
      <c r="D487" t="s">
        <v>1488</v>
      </c>
      <c r="E487" t="s">
        <v>1449</v>
      </c>
      <c r="F487">
        <v>0.66</v>
      </c>
      <c r="G487">
        <v>0.66</v>
      </c>
      <c r="H487">
        <v>23</v>
      </c>
      <c r="I487">
        <v>14.2</v>
      </c>
      <c r="K487">
        <v>10.97</v>
      </c>
      <c r="L487">
        <v>10.25</v>
      </c>
      <c r="M487">
        <v>9.9499999999999993</v>
      </c>
      <c r="N487">
        <v>22.2</v>
      </c>
      <c r="O487" t="s">
        <v>40</v>
      </c>
      <c r="W487" t="s">
        <v>1489</v>
      </c>
    </row>
    <row r="488" spans="1:26" x14ac:dyDescent="0.35">
      <c r="A488" t="s">
        <v>1490</v>
      </c>
      <c r="B488" t="s">
        <v>32</v>
      </c>
      <c r="C488" s="1">
        <v>0.32211041666666668</v>
      </c>
      <c r="D488" t="s">
        <v>1491</v>
      </c>
      <c r="E488" t="s">
        <v>1449</v>
      </c>
      <c r="F488">
        <v>1.61</v>
      </c>
      <c r="G488">
        <v>1.1499999999999999</v>
      </c>
      <c r="H488">
        <v>166</v>
      </c>
      <c r="I488">
        <v>14.5</v>
      </c>
      <c r="K488">
        <v>10.95</v>
      </c>
      <c r="L488">
        <v>10.27</v>
      </c>
      <c r="M488">
        <v>10.01</v>
      </c>
      <c r="N488">
        <v>23.83</v>
      </c>
      <c r="O488" t="s">
        <v>35</v>
      </c>
      <c r="W488" t="s">
        <v>1492</v>
      </c>
    </row>
    <row r="489" spans="1:26" x14ac:dyDescent="0.35">
      <c r="A489" t="s">
        <v>1493</v>
      </c>
      <c r="B489" t="s">
        <v>175</v>
      </c>
      <c r="C489" s="1">
        <v>0.32111828703703704</v>
      </c>
      <c r="D489" t="s">
        <v>1494</v>
      </c>
      <c r="E489" t="s">
        <v>1495</v>
      </c>
      <c r="Y489" t="s">
        <v>1045</v>
      </c>
    </row>
    <row r="490" spans="1:26" x14ac:dyDescent="0.35">
      <c r="A490" t="s">
        <v>1496</v>
      </c>
      <c r="B490" t="s">
        <v>32</v>
      </c>
      <c r="C490" s="1">
        <v>0.32369571759259258</v>
      </c>
      <c r="D490" t="s">
        <v>1497</v>
      </c>
      <c r="E490" t="s">
        <v>1404</v>
      </c>
      <c r="F490">
        <v>1.27</v>
      </c>
      <c r="G490">
        <v>0.4</v>
      </c>
      <c r="H490">
        <v>113</v>
      </c>
      <c r="I490">
        <v>15.2</v>
      </c>
      <c r="K490">
        <v>11.38</v>
      </c>
      <c r="L490">
        <v>10.83</v>
      </c>
      <c r="M490">
        <v>10.55</v>
      </c>
      <c r="N490">
        <v>23.88</v>
      </c>
      <c r="O490" t="s">
        <v>87</v>
      </c>
      <c r="W490" t="s">
        <v>1498</v>
      </c>
    </row>
    <row r="491" spans="1:26" x14ac:dyDescent="0.35">
      <c r="A491" t="s">
        <v>1499</v>
      </c>
      <c r="B491" t="s">
        <v>32</v>
      </c>
      <c r="C491" s="1">
        <v>0.32441238425925928</v>
      </c>
      <c r="D491" t="s">
        <v>1500</v>
      </c>
      <c r="E491" t="s">
        <v>1404</v>
      </c>
      <c r="F491">
        <v>0.75</v>
      </c>
      <c r="G491">
        <v>0.45</v>
      </c>
      <c r="H491">
        <v>133</v>
      </c>
      <c r="I491">
        <v>14.9</v>
      </c>
      <c r="K491">
        <v>12.2</v>
      </c>
      <c r="L491">
        <v>11.55</v>
      </c>
      <c r="M491">
        <v>11.33</v>
      </c>
      <c r="N491">
        <v>22.7</v>
      </c>
      <c r="O491" t="s">
        <v>62</v>
      </c>
      <c r="W491" t="s">
        <v>1501</v>
      </c>
    </row>
    <row r="492" spans="1:26" x14ac:dyDescent="0.35">
      <c r="A492" t="s">
        <v>1502</v>
      </c>
      <c r="B492" t="s">
        <v>32</v>
      </c>
      <c r="C492" s="1">
        <v>0.32449456018518519</v>
      </c>
      <c r="D492" t="s">
        <v>1503</v>
      </c>
      <c r="E492" t="s">
        <v>1404</v>
      </c>
      <c r="F492">
        <v>0.62</v>
      </c>
      <c r="G492">
        <v>0.48</v>
      </c>
      <c r="H492">
        <v>99</v>
      </c>
      <c r="I492">
        <v>15.5</v>
      </c>
      <c r="K492">
        <v>12.94</v>
      </c>
      <c r="L492">
        <v>12.58</v>
      </c>
      <c r="M492">
        <v>12.14</v>
      </c>
      <c r="N492">
        <v>23.02</v>
      </c>
      <c r="O492" t="s">
        <v>44</v>
      </c>
      <c r="W492" t="s">
        <v>1504</v>
      </c>
    </row>
    <row r="493" spans="1:26" x14ac:dyDescent="0.35">
      <c r="A493" t="s">
        <v>1505</v>
      </c>
      <c r="B493" t="s">
        <v>32</v>
      </c>
      <c r="C493" s="1">
        <v>0.32785798611111111</v>
      </c>
      <c r="D493" t="s">
        <v>1506</v>
      </c>
      <c r="E493" t="s">
        <v>1404</v>
      </c>
      <c r="F493">
        <v>1.1499999999999999</v>
      </c>
      <c r="G493">
        <v>1.1499999999999999</v>
      </c>
      <c r="H493">
        <v>30</v>
      </c>
      <c r="I493">
        <v>15.39</v>
      </c>
      <c r="K493">
        <v>11.32</v>
      </c>
      <c r="L493">
        <v>10.64</v>
      </c>
      <c r="M493">
        <v>10.32</v>
      </c>
      <c r="N493">
        <v>24.56</v>
      </c>
      <c r="O493" t="s">
        <v>40</v>
      </c>
      <c r="W493" t="s">
        <v>1507</v>
      </c>
    </row>
    <row r="494" spans="1:26" x14ac:dyDescent="0.35">
      <c r="A494" t="s">
        <v>1508</v>
      </c>
      <c r="B494" t="s">
        <v>32</v>
      </c>
      <c r="C494" s="1">
        <v>0.3289533564814815</v>
      </c>
      <c r="D494" t="s">
        <v>1509</v>
      </c>
      <c r="E494" t="s">
        <v>1404</v>
      </c>
      <c r="F494">
        <v>0.66</v>
      </c>
      <c r="G494">
        <v>0.48</v>
      </c>
      <c r="H494">
        <v>12</v>
      </c>
      <c r="I494">
        <v>15.2</v>
      </c>
      <c r="N494">
        <v>22.9</v>
      </c>
      <c r="O494" t="s">
        <v>35</v>
      </c>
      <c r="W494" t="s">
        <v>1510</v>
      </c>
    </row>
    <row r="495" spans="1:26" x14ac:dyDescent="0.35">
      <c r="A495" t="s">
        <v>1511</v>
      </c>
      <c r="B495" t="s">
        <v>32</v>
      </c>
      <c r="C495" s="1">
        <v>0.32942384259259261</v>
      </c>
      <c r="D495" t="s">
        <v>1512</v>
      </c>
      <c r="E495" t="s">
        <v>1404</v>
      </c>
      <c r="F495">
        <v>0.61</v>
      </c>
      <c r="G495">
        <v>0.51</v>
      </c>
      <c r="H495">
        <v>171</v>
      </c>
      <c r="I495">
        <v>15</v>
      </c>
      <c r="K495">
        <v>12.53</v>
      </c>
      <c r="L495">
        <v>11.96</v>
      </c>
      <c r="M495">
        <v>11.63</v>
      </c>
      <c r="N495">
        <v>22.68</v>
      </c>
      <c r="O495" t="s">
        <v>167</v>
      </c>
      <c r="W495" t="s">
        <v>1513</v>
      </c>
    </row>
    <row r="496" spans="1:26" x14ac:dyDescent="0.35">
      <c r="A496" t="s">
        <v>1514</v>
      </c>
      <c r="B496" t="s">
        <v>32</v>
      </c>
      <c r="C496" s="1">
        <v>0.33012951388888889</v>
      </c>
      <c r="D496" t="s">
        <v>1515</v>
      </c>
      <c r="E496" t="s">
        <v>1404</v>
      </c>
      <c r="F496">
        <v>1.75</v>
      </c>
      <c r="G496">
        <v>0.33</v>
      </c>
      <c r="H496">
        <v>167</v>
      </c>
      <c r="I496">
        <v>15.04</v>
      </c>
      <c r="K496">
        <v>12.17</v>
      </c>
      <c r="L496">
        <v>11.29</v>
      </c>
      <c r="M496">
        <v>10.87</v>
      </c>
      <c r="N496">
        <v>23.71</v>
      </c>
      <c r="O496" t="s">
        <v>74</v>
      </c>
      <c r="W496" t="s">
        <v>1516</v>
      </c>
    </row>
    <row r="497" spans="1:25" x14ac:dyDescent="0.35">
      <c r="A497" t="s">
        <v>1517</v>
      </c>
      <c r="B497" t="s">
        <v>32</v>
      </c>
      <c r="C497" s="1">
        <v>0.33267199074074072</v>
      </c>
      <c r="D497" t="s">
        <v>1518</v>
      </c>
      <c r="E497" t="s">
        <v>1404</v>
      </c>
      <c r="F497">
        <v>0.93</v>
      </c>
      <c r="G497">
        <v>0.26</v>
      </c>
      <c r="H497">
        <v>4</v>
      </c>
      <c r="I497">
        <v>15.1</v>
      </c>
      <c r="K497">
        <v>11.95</v>
      </c>
      <c r="L497">
        <v>11.19</v>
      </c>
      <c r="M497">
        <v>10.9</v>
      </c>
      <c r="N497">
        <v>22.81</v>
      </c>
      <c r="O497" t="s">
        <v>35</v>
      </c>
      <c r="W497" t="s">
        <v>1519</v>
      </c>
    </row>
    <row r="498" spans="1:25" x14ac:dyDescent="0.35">
      <c r="A498" t="s">
        <v>1520</v>
      </c>
      <c r="B498" t="s">
        <v>32</v>
      </c>
      <c r="C498" s="1">
        <v>0.33318611111111113</v>
      </c>
      <c r="D498" t="s">
        <v>1521</v>
      </c>
      <c r="E498" t="s">
        <v>1522</v>
      </c>
      <c r="F498">
        <v>0.63</v>
      </c>
      <c r="G498">
        <v>0.52</v>
      </c>
      <c r="H498">
        <v>151</v>
      </c>
      <c r="I498">
        <v>15</v>
      </c>
      <c r="K498">
        <v>12.4</v>
      </c>
      <c r="L498">
        <v>11.85</v>
      </c>
      <c r="M498">
        <v>11.45</v>
      </c>
      <c r="N498">
        <v>22.68</v>
      </c>
      <c r="O498" t="s">
        <v>251</v>
      </c>
      <c r="W498" t="s">
        <v>1523</v>
      </c>
    </row>
    <row r="499" spans="1:25" x14ac:dyDescent="0.35">
      <c r="A499" t="s">
        <v>1524</v>
      </c>
      <c r="B499" t="s">
        <v>28</v>
      </c>
      <c r="C499" s="1">
        <v>0.3332451388888889</v>
      </c>
      <c r="D499" t="s">
        <v>1525</v>
      </c>
      <c r="E499" t="s">
        <v>1522</v>
      </c>
    </row>
    <row r="500" spans="1:25" x14ac:dyDescent="0.35">
      <c r="A500" t="s">
        <v>1526</v>
      </c>
      <c r="B500" t="s">
        <v>32</v>
      </c>
      <c r="C500" s="1">
        <v>0.33334560185185186</v>
      </c>
      <c r="D500" t="s">
        <v>1527</v>
      </c>
      <c r="E500" t="s">
        <v>1522</v>
      </c>
      <c r="F500">
        <v>0.89</v>
      </c>
      <c r="G500">
        <v>0.4</v>
      </c>
      <c r="H500">
        <v>43</v>
      </c>
      <c r="I500">
        <v>15.3</v>
      </c>
      <c r="K500">
        <v>12.27</v>
      </c>
      <c r="L500">
        <v>11.54</v>
      </c>
      <c r="M500">
        <v>11.35</v>
      </c>
      <c r="N500">
        <v>23.3</v>
      </c>
      <c r="O500" t="s">
        <v>35</v>
      </c>
      <c r="W500" t="s">
        <v>1528</v>
      </c>
    </row>
    <row r="501" spans="1:25" x14ac:dyDescent="0.35">
      <c r="A501" t="s">
        <v>1529</v>
      </c>
      <c r="B501" t="s">
        <v>32</v>
      </c>
      <c r="C501" s="1">
        <v>0.33356215277777773</v>
      </c>
      <c r="D501" t="s">
        <v>1530</v>
      </c>
      <c r="E501" t="s">
        <v>1522</v>
      </c>
      <c r="F501">
        <v>1.17</v>
      </c>
      <c r="G501">
        <v>0.24</v>
      </c>
      <c r="H501">
        <v>154</v>
      </c>
      <c r="I501">
        <v>15.5</v>
      </c>
      <c r="K501">
        <v>11.9</v>
      </c>
      <c r="L501">
        <v>11.17</v>
      </c>
      <c r="M501">
        <v>10.85</v>
      </c>
      <c r="N501">
        <v>23.8</v>
      </c>
      <c r="O501" t="s">
        <v>725</v>
      </c>
      <c r="W501" t="s">
        <v>1531</v>
      </c>
    </row>
    <row r="502" spans="1:25" x14ac:dyDescent="0.35">
      <c r="A502" t="s">
        <v>1532</v>
      </c>
      <c r="B502" t="s">
        <v>32</v>
      </c>
      <c r="C502" s="1">
        <v>0.33357615740740743</v>
      </c>
      <c r="D502" t="s">
        <v>1533</v>
      </c>
      <c r="E502" t="s">
        <v>1522</v>
      </c>
      <c r="F502">
        <v>0.87</v>
      </c>
      <c r="G502">
        <v>0.66</v>
      </c>
      <c r="H502">
        <v>138</v>
      </c>
      <c r="I502">
        <v>17.05</v>
      </c>
      <c r="J502">
        <v>16.36</v>
      </c>
      <c r="K502">
        <v>11.51</v>
      </c>
      <c r="L502">
        <v>10.83</v>
      </c>
      <c r="M502">
        <v>10.5</v>
      </c>
      <c r="N502">
        <v>22.95</v>
      </c>
      <c r="O502" t="s">
        <v>142</v>
      </c>
      <c r="W502" t="s">
        <v>1534</v>
      </c>
    </row>
    <row r="503" spans="1:25" x14ac:dyDescent="0.35">
      <c r="A503" t="s">
        <v>1535</v>
      </c>
      <c r="B503" t="s">
        <v>70</v>
      </c>
      <c r="C503" s="1">
        <v>0.3327215277777778</v>
      </c>
      <c r="D503" t="s">
        <v>1536</v>
      </c>
      <c r="E503" t="s">
        <v>1415</v>
      </c>
      <c r="T503">
        <v>2494</v>
      </c>
    </row>
    <row r="504" spans="1:25" x14ac:dyDescent="0.35">
      <c r="A504" t="s">
        <v>1537</v>
      </c>
      <c r="B504" t="s">
        <v>175</v>
      </c>
      <c r="C504" s="1">
        <v>0.33390636574074078</v>
      </c>
      <c r="D504" t="s">
        <v>1538</v>
      </c>
      <c r="E504" t="s">
        <v>1522</v>
      </c>
      <c r="W504" t="s">
        <v>1539</v>
      </c>
      <c r="Y504" t="s">
        <v>1540</v>
      </c>
    </row>
    <row r="505" spans="1:25" x14ac:dyDescent="0.35">
      <c r="A505" t="s">
        <v>1541</v>
      </c>
      <c r="B505" t="s">
        <v>258</v>
      </c>
      <c r="C505" s="1">
        <v>0.33446458333333334</v>
      </c>
      <c r="D505" t="s">
        <v>1542</v>
      </c>
      <c r="E505" t="s">
        <v>1522</v>
      </c>
    </row>
    <row r="506" spans="1:25" x14ac:dyDescent="0.35">
      <c r="A506" t="s">
        <v>1543</v>
      </c>
      <c r="B506" t="s">
        <v>32</v>
      </c>
      <c r="C506" s="1">
        <v>0.33564953703703698</v>
      </c>
      <c r="D506" t="s">
        <v>1544</v>
      </c>
      <c r="E506" t="s">
        <v>1522</v>
      </c>
      <c r="F506">
        <v>0.59</v>
      </c>
      <c r="G506">
        <v>0.47</v>
      </c>
      <c r="H506">
        <v>95</v>
      </c>
      <c r="I506">
        <v>15.6</v>
      </c>
      <c r="K506">
        <v>12.9</v>
      </c>
      <c r="L506">
        <v>12.2</v>
      </c>
      <c r="M506">
        <v>11.91</v>
      </c>
      <c r="N506">
        <v>23.08</v>
      </c>
      <c r="O506" t="s">
        <v>74</v>
      </c>
      <c r="W506" t="s">
        <v>1545</v>
      </c>
    </row>
    <row r="507" spans="1:25" x14ac:dyDescent="0.35">
      <c r="A507" t="s">
        <v>1546</v>
      </c>
      <c r="B507" t="s">
        <v>32</v>
      </c>
      <c r="C507" s="1">
        <v>0.33605324074074078</v>
      </c>
      <c r="D507" t="s">
        <v>1547</v>
      </c>
      <c r="E507" t="s">
        <v>1522</v>
      </c>
      <c r="F507">
        <v>0.65</v>
      </c>
      <c r="G507">
        <v>0.28000000000000003</v>
      </c>
      <c r="H507">
        <v>115</v>
      </c>
      <c r="I507">
        <v>15.3</v>
      </c>
      <c r="K507">
        <v>13.03</v>
      </c>
      <c r="L507">
        <v>12.2</v>
      </c>
      <c r="M507">
        <v>11.92</v>
      </c>
      <c r="N507">
        <v>22.72</v>
      </c>
      <c r="O507" t="s">
        <v>44</v>
      </c>
      <c r="W507" t="s">
        <v>1548</v>
      </c>
    </row>
    <row r="508" spans="1:25" x14ac:dyDescent="0.35">
      <c r="A508" t="s">
        <v>1549</v>
      </c>
      <c r="B508" t="s">
        <v>32</v>
      </c>
      <c r="C508" s="1">
        <v>0.33725300925925922</v>
      </c>
      <c r="D508" t="s">
        <v>1550</v>
      </c>
      <c r="E508" t="s">
        <v>1522</v>
      </c>
      <c r="F508">
        <v>1.02</v>
      </c>
      <c r="G508">
        <v>0.77</v>
      </c>
      <c r="H508">
        <v>31</v>
      </c>
      <c r="I508">
        <v>17.829999999999998</v>
      </c>
      <c r="J508">
        <v>17.190000000000001</v>
      </c>
      <c r="K508">
        <v>11.75</v>
      </c>
      <c r="L508">
        <v>11.07</v>
      </c>
      <c r="M508">
        <v>10.7</v>
      </c>
      <c r="N508">
        <v>22.88</v>
      </c>
      <c r="O508" t="s">
        <v>152</v>
      </c>
      <c r="W508" t="s">
        <v>1551</v>
      </c>
    </row>
    <row r="509" spans="1:25" x14ac:dyDescent="0.35">
      <c r="A509" t="s">
        <v>1552</v>
      </c>
      <c r="B509" t="s">
        <v>32</v>
      </c>
      <c r="C509" s="1">
        <v>0.33851377314814818</v>
      </c>
      <c r="D509" t="s">
        <v>1553</v>
      </c>
      <c r="E509" t="s">
        <v>1522</v>
      </c>
      <c r="F509">
        <v>0.81</v>
      </c>
      <c r="G509">
        <v>0.61</v>
      </c>
      <c r="H509">
        <v>18</v>
      </c>
      <c r="I509">
        <v>14.8</v>
      </c>
      <c r="K509">
        <v>11.99</v>
      </c>
      <c r="L509">
        <v>11.27</v>
      </c>
      <c r="M509">
        <v>10.96</v>
      </c>
      <c r="N509">
        <v>22.86</v>
      </c>
      <c r="O509" t="s">
        <v>35</v>
      </c>
      <c r="W509" t="s">
        <v>1554</v>
      </c>
    </row>
    <row r="510" spans="1:25" x14ac:dyDescent="0.35">
      <c r="A510" t="s">
        <v>1555</v>
      </c>
      <c r="B510" t="s">
        <v>32</v>
      </c>
      <c r="C510" s="1">
        <v>0.33777916666666669</v>
      </c>
      <c r="D510" t="s">
        <v>1556</v>
      </c>
      <c r="E510" t="s">
        <v>1495</v>
      </c>
      <c r="F510">
        <v>1.32</v>
      </c>
      <c r="G510">
        <v>0.64</v>
      </c>
      <c r="H510">
        <v>48</v>
      </c>
      <c r="I510">
        <v>14.3</v>
      </c>
      <c r="K510">
        <v>10.95</v>
      </c>
      <c r="L510">
        <v>10.220000000000001</v>
      </c>
      <c r="M510">
        <v>10</v>
      </c>
      <c r="N510">
        <v>23.57</v>
      </c>
      <c r="O510" t="s">
        <v>54</v>
      </c>
      <c r="W510" t="s">
        <v>1557</v>
      </c>
    </row>
    <row r="511" spans="1:25" x14ac:dyDescent="0.35">
      <c r="A511" t="s">
        <v>1558</v>
      </c>
      <c r="B511" t="s">
        <v>32</v>
      </c>
      <c r="C511" s="1">
        <v>0.3391136574074074</v>
      </c>
      <c r="D511" t="s">
        <v>1559</v>
      </c>
      <c r="E511" t="s">
        <v>1522</v>
      </c>
      <c r="F511">
        <v>0.47</v>
      </c>
      <c r="G511">
        <v>0.4</v>
      </c>
      <c r="H511">
        <v>88</v>
      </c>
      <c r="I511">
        <v>15.4</v>
      </c>
      <c r="K511">
        <v>12.07</v>
      </c>
      <c r="L511">
        <v>11.43</v>
      </c>
      <c r="M511">
        <v>11.06</v>
      </c>
      <c r="O511" t="s">
        <v>40</v>
      </c>
      <c r="W511" t="s">
        <v>1560</v>
      </c>
    </row>
    <row r="512" spans="1:25" x14ac:dyDescent="0.35">
      <c r="A512" t="s">
        <v>1561</v>
      </c>
      <c r="B512" t="s">
        <v>32</v>
      </c>
      <c r="C512" s="1">
        <v>0.34009444444444448</v>
      </c>
      <c r="D512" t="s">
        <v>1562</v>
      </c>
      <c r="E512" t="s">
        <v>1522</v>
      </c>
      <c r="F512">
        <v>0.63</v>
      </c>
      <c r="G512">
        <v>0.39</v>
      </c>
      <c r="H512">
        <v>30</v>
      </c>
      <c r="I512">
        <v>14.7</v>
      </c>
      <c r="K512">
        <v>12.32</v>
      </c>
      <c r="L512">
        <v>11.6</v>
      </c>
      <c r="M512">
        <v>11.33</v>
      </c>
      <c r="N512">
        <v>23.06</v>
      </c>
      <c r="O512" t="s">
        <v>180</v>
      </c>
      <c r="U512">
        <v>2229</v>
      </c>
      <c r="W512" t="s">
        <v>1563</v>
      </c>
    </row>
    <row r="513" spans="1:23" x14ac:dyDescent="0.35">
      <c r="A513" t="s">
        <v>1564</v>
      </c>
      <c r="B513" t="s">
        <v>32</v>
      </c>
      <c r="C513" s="1">
        <v>0.34034803240740735</v>
      </c>
      <c r="D513" t="s">
        <v>1565</v>
      </c>
      <c r="E513" t="s">
        <v>1522</v>
      </c>
      <c r="F513">
        <v>0.78</v>
      </c>
      <c r="G513">
        <v>0.39</v>
      </c>
      <c r="H513">
        <v>177</v>
      </c>
      <c r="I513">
        <v>15.17</v>
      </c>
      <c r="J513">
        <v>14.26</v>
      </c>
      <c r="K513">
        <v>11.97</v>
      </c>
      <c r="L513">
        <v>11.26</v>
      </c>
      <c r="M513">
        <v>11.02</v>
      </c>
      <c r="N513">
        <v>22.98</v>
      </c>
      <c r="O513" t="s">
        <v>62</v>
      </c>
      <c r="W513" t="s">
        <v>1566</v>
      </c>
    </row>
    <row r="514" spans="1:23" x14ac:dyDescent="0.35">
      <c r="A514" t="s">
        <v>1567</v>
      </c>
      <c r="B514" t="s">
        <v>32</v>
      </c>
      <c r="C514" s="1">
        <v>0.33993368055555556</v>
      </c>
      <c r="D514" t="s">
        <v>1568</v>
      </c>
      <c r="E514" t="s">
        <v>1495</v>
      </c>
      <c r="F514">
        <v>1.21</v>
      </c>
      <c r="G514">
        <v>1.08</v>
      </c>
      <c r="H514">
        <v>66</v>
      </c>
      <c r="I514">
        <v>14.6</v>
      </c>
      <c r="K514">
        <v>11.86</v>
      </c>
      <c r="L514">
        <v>11.33</v>
      </c>
      <c r="M514">
        <v>10.76</v>
      </c>
      <c r="N514">
        <v>23.63</v>
      </c>
      <c r="O514" t="s">
        <v>35</v>
      </c>
      <c r="W514" t="s">
        <v>1569</v>
      </c>
    </row>
    <row r="515" spans="1:23" x14ac:dyDescent="0.35">
      <c r="A515" t="s">
        <v>1570</v>
      </c>
      <c r="B515" t="s">
        <v>32</v>
      </c>
      <c r="C515" s="1">
        <v>0.36478356481481483</v>
      </c>
      <c r="D515" t="s">
        <v>1571</v>
      </c>
      <c r="E515" t="s">
        <v>1077</v>
      </c>
      <c r="F515">
        <v>1.88</v>
      </c>
      <c r="G515">
        <v>0.9</v>
      </c>
      <c r="H515">
        <v>77</v>
      </c>
      <c r="I515">
        <v>13.5</v>
      </c>
      <c r="K515">
        <v>10.29</v>
      </c>
      <c r="L515">
        <v>9.58</v>
      </c>
      <c r="M515">
        <v>9.3800000000000008</v>
      </c>
      <c r="N515">
        <v>23.56</v>
      </c>
      <c r="O515" t="s">
        <v>62</v>
      </c>
      <c r="W515" t="s">
        <v>1572</v>
      </c>
    </row>
    <row r="516" spans="1:23" x14ac:dyDescent="0.35">
      <c r="A516" t="s">
        <v>1573</v>
      </c>
      <c r="B516" t="s">
        <v>32</v>
      </c>
      <c r="C516" s="1">
        <v>0.34212500000000001</v>
      </c>
      <c r="D516" t="s">
        <v>1574</v>
      </c>
      <c r="E516" t="s">
        <v>1575</v>
      </c>
      <c r="F516">
        <v>1.77</v>
      </c>
      <c r="G516">
        <v>0.71</v>
      </c>
      <c r="H516">
        <v>54</v>
      </c>
      <c r="K516">
        <v>10.72</v>
      </c>
      <c r="L516">
        <v>10.039999999999999</v>
      </c>
      <c r="M516">
        <v>9.75</v>
      </c>
      <c r="O516" t="s">
        <v>87</v>
      </c>
      <c r="W516" t="s">
        <v>1576</v>
      </c>
    </row>
    <row r="517" spans="1:23" x14ac:dyDescent="0.35">
      <c r="A517" t="s">
        <v>1577</v>
      </c>
      <c r="B517" t="s">
        <v>32</v>
      </c>
      <c r="C517" s="1">
        <v>0.34638414351851848</v>
      </c>
      <c r="D517" t="s">
        <v>1578</v>
      </c>
      <c r="E517" t="s">
        <v>1522</v>
      </c>
      <c r="F517">
        <v>0.73</v>
      </c>
      <c r="G517">
        <v>0.55000000000000004</v>
      </c>
      <c r="H517">
        <v>125</v>
      </c>
      <c r="I517">
        <v>15.5</v>
      </c>
      <c r="K517">
        <v>12.76</v>
      </c>
      <c r="L517">
        <v>12.02</v>
      </c>
      <c r="M517">
        <v>11.85</v>
      </c>
      <c r="N517">
        <v>23.43</v>
      </c>
      <c r="O517" t="s">
        <v>142</v>
      </c>
      <c r="W517" t="s">
        <v>1579</v>
      </c>
    </row>
    <row r="518" spans="1:23" x14ac:dyDescent="0.35">
      <c r="A518" t="s">
        <v>1580</v>
      </c>
      <c r="B518" t="s">
        <v>32</v>
      </c>
      <c r="C518" s="1">
        <v>0.34865289351851853</v>
      </c>
      <c r="D518" t="s">
        <v>1581</v>
      </c>
      <c r="E518" t="s">
        <v>1522</v>
      </c>
      <c r="F518">
        <v>0.56000000000000005</v>
      </c>
      <c r="G518">
        <v>0.54</v>
      </c>
      <c r="H518">
        <v>62</v>
      </c>
      <c r="I518">
        <v>15.4</v>
      </c>
      <c r="K518">
        <v>12.37</v>
      </c>
      <c r="L518">
        <v>11.73</v>
      </c>
      <c r="M518">
        <v>11.49</v>
      </c>
      <c r="N518">
        <v>23.02</v>
      </c>
      <c r="O518" t="s">
        <v>40</v>
      </c>
      <c r="W518" t="s">
        <v>1582</v>
      </c>
    </row>
    <row r="519" spans="1:23" x14ac:dyDescent="0.35">
      <c r="A519" t="s">
        <v>1583</v>
      </c>
      <c r="B519" t="s">
        <v>32</v>
      </c>
      <c r="C519" s="1">
        <v>0.34873472222222218</v>
      </c>
      <c r="D519" t="s">
        <v>1584</v>
      </c>
      <c r="E519" t="s">
        <v>1585</v>
      </c>
      <c r="F519">
        <v>1.33</v>
      </c>
      <c r="G519">
        <v>1.03</v>
      </c>
      <c r="H519">
        <v>110</v>
      </c>
      <c r="I519">
        <v>14</v>
      </c>
      <c r="K519">
        <v>13.5</v>
      </c>
      <c r="L519">
        <v>11.08</v>
      </c>
      <c r="M519">
        <v>10.54</v>
      </c>
      <c r="N519">
        <v>23.51</v>
      </c>
      <c r="O519" t="s">
        <v>62</v>
      </c>
      <c r="W519" t="s">
        <v>1586</v>
      </c>
    </row>
    <row r="520" spans="1:23" x14ac:dyDescent="0.35">
      <c r="A520" t="s">
        <v>1587</v>
      </c>
      <c r="B520" t="s">
        <v>32</v>
      </c>
      <c r="C520" s="1">
        <v>0.34908796296296302</v>
      </c>
      <c r="D520" t="s">
        <v>1588</v>
      </c>
      <c r="E520" t="s">
        <v>1585</v>
      </c>
      <c r="F520">
        <v>1.51</v>
      </c>
      <c r="G520">
        <v>1.0900000000000001</v>
      </c>
      <c r="H520">
        <v>139</v>
      </c>
      <c r="I520">
        <v>14.3</v>
      </c>
      <c r="K520">
        <v>10.58</v>
      </c>
      <c r="L520">
        <v>9.92</v>
      </c>
      <c r="M520">
        <v>9.6300000000000008</v>
      </c>
      <c r="N520">
        <v>23.84</v>
      </c>
      <c r="O520" t="s">
        <v>54</v>
      </c>
      <c r="W520" t="s">
        <v>1589</v>
      </c>
    </row>
    <row r="521" spans="1:23" x14ac:dyDescent="0.35">
      <c r="A521" t="s">
        <v>1590</v>
      </c>
      <c r="B521" t="s">
        <v>32</v>
      </c>
      <c r="C521" s="1">
        <v>0.34955636574074073</v>
      </c>
      <c r="D521" t="s">
        <v>1591</v>
      </c>
      <c r="E521" t="s">
        <v>1585</v>
      </c>
      <c r="F521">
        <v>1.38</v>
      </c>
      <c r="G521">
        <v>0.99</v>
      </c>
      <c r="H521">
        <v>144</v>
      </c>
      <c r="I521">
        <v>14.8</v>
      </c>
      <c r="K521">
        <v>11.03</v>
      </c>
      <c r="L521">
        <v>10.28</v>
      </c>
      <c r="M521">
        <v>9.98</v>
      </c>
      <c r="N521">
        <v>23.63</v>
      </c>
      <c r="O521" t="s">
        <v>132</v>
      </c>
      <c r="W521" t="s">
        <v>1592</v>
      </c>
    </row>
    <row r="522" spans="1:23" x14ac:dyDescent="0.35">
      <c r="A522" t="s">
        <v>1593</v>
      </c>
      <c r="B522" t="s">
        <v>32</v>
      </c>
      <c r="C522" s="1">
        <v>0.3496612268518518</v>
      </c>
      <c r="D522" t="s">
        <v>1594</v>
      </c>
      <c r="E522" t="s">
        <v>1585</v>
      </c>
      <c r="F522">
        <v>1.19</v>
      </c>
      <c r="G522">
        <v>0.86</v>
      </c>
      <c r="H522">
        <v>171</v>
      </c>
      <c r="I522">
        <v>14.7</v>
      </c>
      <c r="K522">
        <v>11.53</v>
      </c>
      <c r="L522">
        <v>10.87</v>
      </c>
      <c r="M522">
        <v>10.54</v>
      </c>
      <c r="N522">
        <v>23.92</v>
      </c>
      <c r="O522" t="s">
        <v>40</v>
      </c>
      <c r="W522" t="s">
        <v>1595</v>
      </c>
    </row>
    <row r="523" spans="1:23" x14ac:dyDescent="0.35">
      <c r="A523" t="s">
        <v>1596</v>
      </c>
      <c r="B523" t="s">
        <v>70</v>
      </c>
      <c r="C523" s="1">
        <v>0.35071759259259255</v>
      </c>
      <c r="D523" t="s">
        <v>1597</v>
      </c>
      <c r="E523" t="s">
        <v>1585</v>
      </c>
      <c r="T523">
        <v>2590</v>
      </c>
    </row>
    <row r="524" spans="1:23" x14ac:dyDescent="0.35">
      <c r="A524" t="s">
        <v>1598</v>
      </c>
      <c r="B524" t="s">
        <v>32</v>
      </c>
      <c r="C524" s="1">
        <v>0.35303599537037034</v>
      </c>
      <c r="D524" t="s">
        <v>1599</v>
      </c>
      <c r="E524" t="s">
        <v>1522</v>
      </c>
      <c r="F524">
        <v>0.79</v>
      </c>
      <c r="G524">
        <v>0.7</v>
      </c>
      <c r="H524">
        <v>97</v>
      </c>
      <c r="I524">
        <v>14.8</v>
      </c>
      <c r="K524">
        <v>12.3</v>
      </c>
      <c r="L524">
        <v>11.66</v>
      </c>
      <c r="M524">
        <v>11.35</v>
      </c>
      <c r="N524">
        <v>22.91</v>
      </c>
      <c r="O524" t="s">
        <v>431</v>
      </c>
      <c r="W524" t="s">
        <v>1600</v>
      </c>
    </row>
    <row r="525" spans="1:23" x14ac:dyDescent="0.35">
      <c r="A525" t="s">
        <v>1601</v>
      </c>
      <c r="B525" t="s">
        <v>32</v>
      </c>
      <c r="C525" s="1">
        <v>0.35559606481481482</v>
      </c>
      <c r="D525" t="s">
        <v>1602</v>
      </c>
      <c r="E525" t="s">
        <v>1522</v>
      </c>
      <c r="F525">
        <v>1.02</v>
      </c>
      <c r="G525">
        <v>0.92</v>
      </c>
      <c r="H525">
        <v>57</v>
      </c>
      <c r="I525">
        <v>14.6</v>
      </c>
      <c r="K525">
        <v>12.14</v>
      </c>
      <c r="L525">
        <v>11.53</v>
      </c>
      <c r="M525">
        <v>11.1</v>
      </c>
      <c r="N525">
        <v>22.53</v>
      </c>
      <c r="O525" t="s">
        <v>167</v>
      </c>
      <c r="W525" t="s">
        <v>1603</v>
      </c>
    </row>
    <row r="526" spans="1:23" x14ac:dyDescent="0.35">
      <c r="A526" t="s">
        <v>1604</v>
      </c>
      <c r="B526" t="s">
        <v>285</v>
      </c>
      <c r="C526" s="1">
        <v>0.35567824074074078</v>
      </c>
      <c r="D526" t="s">
        <v>1605</v>
      </c>
      <c r="E526" t="s">
        <v>1585</v>
      </c>
      <c r="F526">
        <v>0.8</v>
      </c>
      <c r="W526" t="s">
        <v>1606</v>
      </c>
    </row>
    <row r="527" spans="1:23" x14ac:dyDescent="0.35">
      <c r="A527" t="s">
        <v>1607</v>
      </c>
      <c r="B527" t="s">
        <v>32</v>
      </c>
      <c r="C527" s="1">
        <v>0.35567349537037041</v>
      </c>
      <c r="D527" t="s">
        <v>1608</v>
      </c>
      <c r="E527" t="s">
        <v>1585</v>
      </c>
      <c r="W527" t="s">
        <v>1609</v>
      </c>
    </row>
    <row r="528" spans="1:23" x14ac:dyDescent="0.35">
      <c r="A528" t="s">
        <v>1610</v>
      </c>
      <c r="B528" t="s">
        <v>32</v>
      </c>
      <c r="C528" s="1">
        <v>0.35568206018518517</v>
      </c>
      <c r="D528" t="s">
        <v>1611</v>
      </c>
      <c r="E528" t="s">
        <v>1585</v>
      </c>
      <c r="F528">
        <v>0.91</v>
      </c>
      <c r="G528">
        <v>0.52</v>
      </c>
      <c r="H528">
        <v>137</v>
      </c>
      <c r="I528">
        <v>15.2</v>
      </c>
      <c r="K528">
        <v>12.27</v>
      </c>
      <c r="L528">
        <v>11.77</v>
      </c>
      <c r="M528">
        <v>11.53</v>
      </c>
      <c r="N528">
        <v>23.29</v>
      </c>
      <c r="O528" t="s">
        <v>152</v>
      </c>
      <c r="W528" t="s">
        <v>1612</v>
      </c>
    </row>
    <row r="529" spans="1:25" x14ac:dyDescent="0.35">
      <c r="A529" t="s">
        <v>1613</v>
      </c>
      <c r="B529" t="s">
        <v>32</v>
      </c>
      <c r="C529" s="1">
        <v>0.36169502314814816</v>
      </c>
      <c r="D529" t="s">
        <v>1614</v>
      </c>
      <c r="E529" t="s">
        <v>1077</v>
      </c>
      <c r="F529">
        <v>1.22</v>
      </c>
      <c r="G529">
        <v>0.46</v>
      </c>
      <c r="H529">
        <v>142</v>
      </c>
      <c r="I529">
        <v>14.5</v>
      </c>
      <c r="K529">
        <v>11.03</v>
      </c>
      <c r="L529">
        <v>10.4</v>
      </c>
      <c r="M529">
        <v>10.19</v>
      </c>
      <c r="N529">
        <v>23.32</v>
      </c>
      <c r="O529" t="s">
        <v>87</v>
      </c>
      <c r="W529" t="s">
        <v>1615</v>
      </c>
    </row>
    <row r="530" spans="1:25" x14ac:dyDescent="0.35">
      <c r="A530" t="s">
        <v>1616</v>
      </c>
      <c r="B530" t="s">
        <v>32</v>
      </c>
      <c r="C530" s="1">
        <v>0.37766006944444447</v>
      </c>
      <c r="D530" t="s">
        <v>1617</v>
      </c>
      <c r="E530" t="s">
        <v>1077</v>
      </c>
      <c r="F530">
        <v>1.72</v>
      </c>
      <c r="G530">
        <v>1.34</v>
      </c>
      <c r="H530">
        <v>174</v>
      </c>
      <c r="I530">
        <v>13.2</v>
      </c>
      <c r="K530">
        <v>10.85</v>
      </c>
      <c r="L530">
        <v>10.23</v>
      </c>
      <c r="M530">
        <v>9.93</v>
      </c>
      <c r="N530">
        <v>22.93</v>
      </c>
      <c r="O530" t="s">
        <v>167</v>
      </c>
      <c r="W530" t="s">
        <v>1618</v>
      </c>
    </row>
    <row r="531" spans="1:25" x14ac:dyDescent="0.35">
      <c r="A531" t="s">
        <v>1619</v>
      </c>
      <c r="B531" t="s">
        <v>32</v>
      </c>
      <c r="C531" s="1">
        <v>0.35630856481481482</v>
      </c>
      <c r="D531" t="s">
        <v>1620</v>
      </c>
      <c r="E531" t="s">
        <v>1585</v>
      </c>
      <c r="F531">
        <v>1.49</v>
      </c>
      <c r="G531">
        <v>1</v>
      </c>
      <c r="H531">
        <v>39</v>
      </c>
      <c r="I531">
        <v>14.59</v>
      </c>
      <c r="K531">
        <v>11.02</v>
      </c>
      <c r="L531">
        <v>10.26</v>
      </c>
      <c r="M531">
        <v>9.9600000000000009</v>
      </c>
      <c r="N531">
        <v>24.11</v>
      </c>
      <c r="O531" t="s">
        <v>54</v>
      </c>
      <c r="W531" t="s">
        <v>1621</v>
      </c>
    </row>
    <row r="532" spans="1:25" x14ac:dyDescent="0.35">
      <c r="A532" t="s">
        <v>1622</v>
      </c>
      <c r="B532" t="s">
        <v>32</v>
      </c>
      <c r="C532" s="1">
        <v>0.35789675925925923</v>
      </c>
      <c r="D532" t="s">
        <v>1623</v>
      </c>
      <c r="E532" t="s">
        <v>1585</v>
      </c>
      <c r="F532">
        <v>0.56999999999999995</v>
      </c>
      <c r="G532">
        <v>0.34</v>
      </c>
      <c r="H532">
        <v>160</v>
      </c>
      <c r="I532">
        <v>15.3</v>
      </c>
      <c r="K532">
        <v>12.87</v>
      </c>
      <c r="L532">
        <v>12.02</v>
      </c>
      <c r="M532">
        <v>11.82</v>
      </c>
      <c r="N532">
        <v>22.94</v>
      </c>
      <c r="O532" t="s">
        <v>87</v>
      </c>
      <c r="W532" t="s">
        <v>1624</v>
      </c>
    </row>
    <row r="533" spans="1:25" x14ac:dyDescent="0.35">
      <c r="A533" t="s">
        <v>1625</v>
      </c>
      <c r="B533" t="s">
        <v>32</v>
      </c>
      <c r="C533" s="1">
        <v>0.35800104166666663</v>
      </c>
      <c r="D533" t="s">
        <v>1626</v>
      </c>
      <c r="E533" t="s">
        <v>1585</v>
      </c>
      <c r="F533">
        <v>1.04</v>
      </c>
      <c r="G533">
        <v>0.57999999999999996</v>
      </c>
      <c r="H533">
        <v>34</v>
      </c>
      <c r="I533">
        <v>15.6</v>
      </c>
      <c r="K533">
        <v>11.67</v>
      </c>
      <c r="L533">
        <v>10.97</v>
      </c>
      <c r="M533">
        <v>10.69</v>
      </c>
      <c r="N533">
        <v>24.28</v>
      </c>
      <c r="O533" t="s">
        <v>87</v>
      </c>
      <c r="W533" t="s">
        <v>1627</v>
      </c>
    </row>
    <row r="534" spans="1:25" x14ac:dyDescent="0.35">
      <c r="A534" t="s">
        <v>1628</v>
      </c>
      <c r="B534" t="s">
        <v>32</v>
      </c>
      <c r="C534" s="1">
        <v>0.35822650462962963</v>
      </c>
      <c r="D534" t="s">
        <v>1629</v>
      </c>
      <c r="E534" t="s">
        <v>1585</v>
      </c>
      <c r="F534">
        <v>0.59</v>
      </c>
      <c r="G534">
        <v>0.3</v>
      </c>
      <c r="H534">
        <v>65</v>
      </c>
      <c r="I534">
        <v>15.7</v>
      </c>
      <c r="K534">
        <v>12.68</v>
      </c>
      <c r="L534">
        <v>11.98</v>
      </c>
      <c r="M534">
        <v>11.59</v>
      </c>
      <c r="N534">
        <v>23.52</v>
      </c>
      <c r="O534" t="s">
        <v>87</v>
      </c>
      <c r="W534" t="s">
        <v>1630</v>
      </c>
    </row>
    <row r="535" spans="1:25" x14ac:dyDescent="0.35">
      <c r="A535" t="s">
        <v>1631</v>
      </c>
      <c r="B535" t="s">
        <v>32</v>
      </c>
      <c r="C535" s="1">
        <v>0.35858912037037038</v>
      </c>
      <c r="D535" t="s">
        <v>1632</v>
      </c>
      <c r="E535" t="s">
        <v>1585</v>
      </c>
      <c r="F535">
        <v>0.61</v>
      </c>
      <c r="G535">
        <v>0.34</v>
      </c>
      <c r="H535">
        <v>29</v>
      </c>
      <c r="I535">
        <v>15.4</v>
      </c>
      <c r="K535">
        <v>13.14</v>
      </c>
      <c r="L535">
        <v>12.29</v>
      </c>
      <c r="M535">
        <v>11.96</v>
      </c>
      <c r="N535">
        <v>22.82</v>
      </c>
      <c r="O535" t="s">
        <v>132</v>
      </c>
      <c r="W535" t="s">
        <v>1633</v>
      </c>
    </row>
    <row r="536" spans="1:25" x14ac:dyDescent="0.35">
      <c r="A536" t="s">
        <v>1634</v>
      </c>
      <c r="B536" t="s">
        <v>175</v>
      </c>
      <c r="C536" s="1">
        <v>0.3584137731481481</v>
      </c>
      <c r="D536" t="s">
        <v>1635</v>
      </c>
      <c r="E536" t="s">
        <v>1585</v>
      </c>
      <c r="Y536" t="s">
        <v>746</v>
      </c>
    </row>
    <row r="537" spans="1:25" x14ac:dyDescent="0.35">
      <c r="A537" t="s">
        <v>1636</v>
      </c>
      <c r="B537" t="s">
        <v>32</v>
      </c>
      <c r="C537" s="1">
        <v>0.36150937500000002</v>
      </c>
      <c r="D537" t="s">
        <v>1637</v>
      </c>
      <c r="E537" t="s">
        <v>1585</v>
      </c>
      <c r="F537">
        <v>0.5</v>
      </c>
      <c r="G537">
        <v>0.48</v>
      </c>
      <c r="H537">
        <v>28</v>
      </c>
      <c r="I537">
        <v>15.4</v>
      </c>
      <c r="K537">
        <v>11.93</v>
      </c>
      <c r="L537">
        <v>11.18</v>
      </c>
      <c r="M537">
        <v>10.91</v>
      </c>
      <c r="N537">
        <v>23.29</v>
      </c>
      <c r="O537" t="s">
        <v>40</v>
      </c>
      <c r="W537" t="s">
        <v>1638</v>
      </c>
    </row>
    <row r="538" spans="1:25" x14ac:dyDescent="0.35">
      <c r="A538" t="s">
        <v>1639</v>
      </c>
      <c r="B538" t="s">
        <v>32</v>
      </c>
      <c r="C538" s="1">
        <v>0.37062800925925926</v>
      </c>
      <c r="D538" t="s">
        <v>1640</v>
      </c>
      <c r="E538" t="s">
        <v>1077</v>
      </c>
      <c r="F538">
        <v>2.1</v>
      </c>
      <c r="G538">
        <v>1.63</v>
      </c>
      <c r="H538">
        <v>175</v>
      </c>
      <c r="I538">
        <v>11.9</v>
      </c>
      <c r="K538">
        <v>9.67</v>
      </c>
      <c r="L538">
        <v>9</v>
      </c>
      <c r="M538">
        <v>8.7200000000000006</v>
      </c>
      <c r="N538">
        <v>22.87</v>
      </c>
      <c r="O538" t="s">
        <v>725</v>
      </c>
      <c r="W538" t="s">
        <v>1641</v>
      </c>
    </row>
    <row r="539" spans="1:25" x14ac:dyDescent="0.35">
      <c r="A539" t="s">
        <v>1642</v>
      </c>
      <c r="B539" t="s">
        <v>32</v>
      </c>
      <c r="C539" s="1">
        <v>0.36578657407407406</v>
      </c>
      <c r="D539" t="s">
        <v>1643</v>
      </c>
      <c r="E539" t="s">
        <v>1585</v>
      </c>
      <c r="F539">
        <v>0.93</v>
      </c>
      <c r="G539">
        <v>0.67</v>
      </c>
      <c r="H539">
        <v>80</v>
      </c>
      <c r="I539">
        <v>14.8</v>
      </c>
      <c r="K539">
        <v>11.45</v>
      </c>
      <c r="L539">
        <v>10.71</v>
      </c>
      <c r="M539">
        <v>10.39</v>
      </c>
      <c r="N539">
        <v>23.25</v>
      </c>
      <c r="O539" t="s">
        <v>1023</v>
      </c>
      <c r="W539" t="s">
        <v>1644</v>
      </c>
    </row>
    <row r="540" spans="1:25" x14ac:dyDescent="0.35">
      <c r="A540" t="s">
        <v>1645</v>
      </c>
      <c r="B540" t="s">
        <v>32</v>
      </c>
      <c r="C540" s="1">
        <v>0.37123738425925928</v>
      </c>
      <c r="D540" t="s">
        <v>1646</v>
      </c>
      <c r="E540" t="s">
        <v>1647</v>
      </c>
      <c r="F540">
        <v>1.24</v>
      </c>
      <c r="G540">
        <v>1.02</v>
      </c>
      <c r="H540">
        <v>165</v>
      </c>
      <c r="I540">
        <v>13.97</v>
      </c>
      <c r="K540">
        <v>10.95</v>
      </c>
      <c r="L540">
        <v>10.28</v>
      </c>
      <c r="M540">
        <v>9.9700000000000006</v>
      </c>
      <c r="N540">
        <v>23.1</v>
      </c>
      <c r="O540" t="s">
        <v>54</v>
      </c>
      <c r="W540" t="s">
        <v>1648</v>
      </c>
    </row>
    <row r="541" spans="1:25" x14ac:dyDescent="0.35">
      <c r="A541" t="s">
        <v>1649</v>
      </c>
      <c r="B541" t="s">
        <v>32</v>
      </c>
      <c r="C541" s="1">
        <v>0.37026990740740739</v>
      </c>
      <c r="D541" t="s">
        <v>1650</v>
      </c>
      <c r="E541" t="s">
        <v>1522</v>
      </c>
      <c r="F541">
        <v>0.86</v>
      </c>
      <c r="G541">
        <v>0.56000000000000005</v>
      </c>
      <c r="H541">
        <v>95</v>
      </c>
      <c r="I541">
        <v>15</v>
      </c>
      <c r="K541">
        <v>12.38</v>
      </c>
      <c r="L541">
        <v>11.66</v>
      </c>
      <c r="M541">
        <v>11.48</v>
      </c>
      <c r="N541">
        <v>23.25</v>
      </c>
      <c r="O541" t="s">
        <v>132</v>
      </c>
      <c r="W541" t="s">
        <v>1651</v>
      </c>
    </row>
    <row r="542" spans="1:25" x14ac:dyDescent="0.35">
      <c r="A542" t="s">
        <v>1652</v>
      </c>
      <c r="B542" t="s">
        <v>32</v>
      </c>
      <c r="C542" s="1">
        <v>0.37375960648148149</v>
      </c>
      <c r="D542" t="s">
        <v>1653</v>
      </c>
      <c r="E542" t="s">
        <v>1585</v>
      </c>
      <c r="F542">
        <v>0.94</v>
      </c>
      <c r="G542">
        <v>0.63</v>
      </c>
      <c r="H542">
        <v>21</v>
      </c>
      <c r="I542">
        <v>15.01</v>
      </c>
      <c r="K542">
        <v>11.3</v>
      </c>
      <c r="L542">
        <v>10.53</v>
      </c>
      <c r="M542">
        <v>10.29</v>
      </c>
      <c r="N542">
        <v>23.65</v>
      </c>
      <c r="O542" t="s">
        <v>54</v>
      </c>
      <c r="W542" t="s">
        <v>1654</v>
      </c>
    </row>
    <row r="543" spans="1:25" x14ac:dyDescent="0.35">
      <c r="A543" t="s">
        <v>1655</v>
      </c>
      <c r="B543" t="s">
        <v>32</v>
      </c>
      <c r="C543" s="1">
        <v>0.3759545138888889</v>
      </c>
      <c r="D543" t="s">
        <v>1656</v>
      </c>
      <c r="E543" t="s">
        <v>1585</v>
      </c>
      <c r="F543">
        <v>0.95</v>
      </c>
      <c r="G543">
        <v>0.33</v>
      </c>
      <c r="H543">
        <v>10</v>
      </c>
      <c r="I543">
        <v>14.9</v>
      </c>
      <c r="K543">
        <v>12.54</v>
      </c>
      <c r="L543">
        <v>11.88</v>
      </c>
      <c r="M543">
        <v>11.65</v>
      </c>
      <c r="N543">
        <v>22.95</v>
      </c>
      <c r="O543" t="s">
        <v>74</v>
      </c>
      <c r="W543" t="s">
        <v>1657</v>
      </c>
    </row>
    <row r="544" spans="1:25" x14ac:dyDescent="0.35">
      <c r="A544" t="s">
        <v>1658</v>
      </c>
      <c r="B544" t="s">
        <v>32</v>
      </c>
      <c r="C544" s="1">
        <v>0.37686087962962961</v>
      </c>
      <c r="D544" t="s">
        <v>1659</v>
      </c>
      <c r="E544" t="s">
        <v>1522</v>
      </c>
      <c r="F544">
        <v>0.77</v>
      </c>
      <c r="G544">
        <v>0.45</v>
      </c>
      <c r="H544">
        <v>41</v>
      </c>
      <c r="I544">
        <v>14.7</v>
      </c>
      <c r="K544">
        <v>12.41</v>
      </c>
      <c r="L544">
        <v>11.76</v>
      </c>
      <c r="M544">
        <v>11.41</v>
      </c>
      <c r="N544">
        <v>22.71</v>
      </c>
      <c r="O544" t="s">
        <v>35</v>
      </c>
      <c r="W544" t="s">
        <v>1660</v>
      </c>
    </row>
    <row r="545" spans="1:25" x14ac:dyDescent="0.35">
      <c r="A545" t="s">
        <v>1661</v>
      </c>
      <c r="B545" t="s">
        <v>32</v>
      </c>
      <c r="C545" s="1">
        <v>0.3817335648148148</v>
      </c>
      <c r="D545" t="s">
        <v>1662</v>
      </c>
      <c r="E545" t="s">
        <v>1449</v>
      </c>
      <c r="F545">
        <v>1.37</v>
      </c>
      <c r="G545">
        <v>1.1299999999999999</v>
      </c>
      <c r="H545">
        <v>71</v>
      </c>
      <c r="I545">
        <v>14.6</v>
      </c>
      <c r="K545">
        <v>11.39</v>
      </c>
      <c r="L545">
        <v>10.73</v>
      </c>
      <c r="M545">
        <v>10.27</v>
      </c>
      <c r="N545">
        <v>23.95</v>
      </c>
      <c r="O545" t="s">
        <v>431</v>
      </c>
      <c r="W545" t="s">
        <v>1663</v>
      </c>
    </row>
    <row r="546" spans="1:25" x14ac:dyDescent="0.35">
      <c r="A546" t="s">
        <v>1664</v>
      </c>
      <c r="B546" t="s">
        <v>32</v>
      </c>
      <c r="C546" s="1">
        <v>0.38151099537037036</v>
      </c>
      <c r="D546" t="s">
        <v>1665</v>
      </c>
      <c r="E546" t="s">
        <v>1522</v>
      </c>
      <c r="F546">
        <v>1.39</v>
      </c>
      <c r="G546">
        <v>0.62</v>
      </c>
      <c r="H546">
        <v>162</v>
      </c>
      <c r="I546">
        <v>15.14</v>
      </c>
      <c r="K546">
        <v>11.92</v>
      </c>
      <c r="L546">
        <v>11.23</v>
      </c>
      <c r="M546">
        <v>10.92</v>
      </c>
      <c r="N546">
        <v>23.96</v>
      </c>
      <c r="O546" t="s">
        <v>132</v>
      </c>
      <c r="W546" t="s">
        <v>1666</v>
      </c>
    </row>
    <row r="547" spans="1:25" x14ac:dyDescent="0.35">
      <c r="A547" t="s">
        <v>1667</v>
      </c>
      <c r="B547" t="s">
        <v>32</v>
      </c>
      <c r="C547" s="1">
        <v>0.38787962962962963</v>
      </c>
      <c r="D547" t="s">
        <v>1668</v>
      </c>
      <c r="E547" t="s">
        <v>1077</v>
      </c>
      <c r="F547">
        <v>3.21</v>
      </c>
      <c r="G547">
        <v>1.53</v>
      </c>
      <c r="H547">
        <v>142</v>
      </c>
      <c r="I547">
        <v>12</v>
      </c>
      <c r="K547">
        <v>10.16</v>
      </c>
      <c r="L547">
        <v>9.5399999999999991</v>
      </c>
      <c r="M547">
        <v>9.48</v>
      </c>
      <c r="N547">
        <v>23.25</v>
      </c>
      <c r="O547" t="s">
        <v>44</v>
      </c>
      <c r="W547" t="s">
        <v>1669</v>
      </c>
    </row>
    <row r="548" spans="1:25" x14ac:dyDescent="0.35">
      <c r="A548" t="s">
        <v>1670</v>
      </c>
      <c r="B548" t="s">
        <v>32</v>
      </c>
      <c r="C548" s="1">
        <v>0.3856130787037037</v>
      </c>
      <c r="D548" t="s">
        <v>1671</v>
      </c>
      <c r="E548" t="s">
        <v>1522</v>
      </c>
      <c r="F548">
        <v>1.93</v>
      </c>
      <c r="G548">
        <v>0.31</v>
      </c>
      <c r="H548">
        <v>87</v>
      </c>
      <c r="I548">
        <v>14.3</v>
      </c>
      <c r="K548">
        <v>10.94</v>
      </c>
      <c r="L548">
        <v>10.23</v>
      </c>
      <c r="M548">
        <v>9.91</v>
      </c>
      <c r="N548">
        <v>23.36</v>
      </c>
      <c r="O548" t="s">
        <v>132</v>
      </c>
      <c r="W548" t="s">
        <v>1672</v>
      </c>
    </row>
    <row r="549" spans="1:25" x14ac:dyDescent="0.35">
      <c r="A549" t="s">
        <v>1673</v>
      </c>
      <c r="B549" t="s">
        <v>32</v>
      </c>
      <c r="C549" s="1">
        <v>0.38739363425925927</v>
      </c>
      <c r="D549" t="s">
        <v>1674</v>
      </c>
      <c r="E549" t="s">
        <v>1585</v>
      </c>
      <c r="F549">
        <v>0.79</v>
      </c>
      <c r="G549">
        <v>0.42</v>
      </c>
      <c r="H549">
        <v>60</v>
      </c>
      <c r="I549">
        <v>14.44</v>
      </c>
      <c r="K549">
        <v>11.91</v>
      </c>
      <c r="L549">
        <v>11.02</v>
      </c>
      <c r="M549">
        <v>10.67</v>
      </c>
      <c r="N549">
        <v>22.73</v>
      </c>
      <c r="O549" t="s">
        <v>132</v>
      </c>
      <c r="W549" t="s">
        <v>1675</v>
      </c>
    </row>
    <row r="550" spans="1:25" x14ac:dyDescent="0.35">
      <c r="A550" t="s">
        <v>1676</v>
      </c>
      <c r="B550" t="s">
        <v>175</v>
      </c>
      <c r="C550" s="1">
        <v>0.38823796296296292</v>
      </c>
      <c r="D550" t="s">
        <v>1677</v>
      </c>
      <c r="E550" t="s">
        <v>1585</v>
      </c>
      <c r="Y550" t="s">
        <v>746</v>
      </c>
    </row>
    <row r="551" spans="1:25" x14ac:dyDescent="0.35">
      <c r="A551" t="s">
        <v>1678</v>
      </c>
      <c r="B551" t="s">
        <v>32</v>
      </c>
      <c r="C551" s="1">
        <v>0.38915972222222223</v>
      </c>
      <c r="D551" t="s">
        <v>1679</v>
      </c>
      <c r="E551" t="s">
        <v>1585</v>
      </c>
      <c r="F551">
        <v>0.95</v>
      </c>
      <c r="G551">
        <v>0.27</v>
      </c>
      <c r="H551">
        <v>155</v>
      </c>
      <c r="I551">
        <v>15.72</v>
      </c>
      <c r="K551">
        <v>12.46</v>
      </c>
      <c r="L551">
        <v>11.72</v>
      </c>
      <c r="M551">
        <v>11.56</v>
      </c>
      <c r="N551">
        <v>24.35</v>
      </c>
      <c r="W551" t="s">
        <v>1680</v>
      </c>
    </row>
    <row r="552" spans="1:25" x14ac:dyDescent="0.35">
      <c r="A552" t="s">
        <v>1681</v>
      </c>
      <c r="B552" t="s">
        <v>32</v>
      </c>
      <c r="C552" s="1">
        <v>0.38976215277777776</v>
      </c>
      <c r="D552" t="s">
        <v>1682</v>
      </c>
      <c r="E552" t="s">
        <v>1585</v>
      </c>
      <c r="F552">
        <v>1.19</v>
      </c>
      <c r="G552">
        <v>0.31</v>
      </c>
      <c r="H552">
        <v>148</v>
      </c>
      <c r="I552">
        <v>15.1</v>
      </c>
      <c r="K552">
        <v>13.13</v>
      </c>
      <c r="L552">
        <v>12.58</v>
      </c>
      <c r="M552">
        <v>12.49</v>
      </c>
      <c r="N552">
        <v>23.44</v>
      </c>
      <c r="O552" t="s">
        <v>35</v>
      </c>
      <c r="W552" t="s">
        <v>1683</v>
      </c>
    </row>
    <row r="553" spans="1:25" x14ac:dyDescent="0.35">
      <c r="A553" t="s">
        <v>1684</v>
      </c>
      <c r="B553" t="s">
        <v>32</v>
      </c>
      <c r="C553" s="1">
        <v>0.39046550925925927</v>
      </c>
      <c r="D553" t="s">
        <v>1685</v>
      </c>
      <c r="E553" t="s">
        <v>1585</v>
      </c>
      <c r="F553">
        <v>0.65</v>
      </c>
      <c r="G553">
        <v>0.53</v>
      </c>
      <c r="H553">
        <v>5</v>
      </c>
      <c r="I553">
        <v>15.6</v>
      </c>
      <c r="K553">
        <v>12.42</v>
      </c>
      <c r="L553">
        <v>11.66</v>
      </c>
      <c r="M553">
        <v>11.42</v>
      </c>
      <c r="N553">
        <v>23.73</v>
      </c>
      <c r="O553" t="s">
        <v>40</v>
      </c>
      <c r="W553" t="s">
        <v>1686</v>
      </c>
    </row>
    <row r="554" spans="1:25" x14ac:dyDescent="0.35">
      <c r="A554" t="s">
        <v>1687</v>
      </c>
      <c r="B554" t="s">
        <v>32</v>
      </c>
      <c r="C554" s="1">
        <v>0.39213078703703702</v>
      </c>
      <c r="D554" t="s">
        <v>1688</v>
      </c>
      <c r="E554" t="s">
        <v>1689</v>
      </c>
      <c r="F554">
        <v>1.0900000000000001</v>
      </c>
      <c r="G554">
        <v>0.22</v>
      </c>
      <c r="H554">
        <v>24</v>
      </c>
      <c r="I554">
        <v>15.3</v>
      </c>
      <c r="K554">
        <v>11.5</v>
      </c>
      <c r="L554">
        <v>10.75</v>
      </c>
      <c r="M554">
        <v>10.49</v>
      </c>
      <c r="N554">
        <v>23.34</v>
      </c>
      <c r="O554" t="s">
        <v>62</v>
      </c>
      <c r="W554" t="s">
        <v>1690</v>
      </c>
    </row>
    <row r="555" spans="1:25" x14ac:dyDescent="0.35">
      <c r="A555" t="s">
        <v>1691</v>
      </c>
      <c r="B555" t="s">
        <v>32</v>
      </c>
      <c r="C555" s="1">
        <v>0.39262280092592589</v>
      </c>
      <c r="D555" t="s">
        <v>1692</v>
      </c>
      <c r="E555" t="s">
        <v>1585</v>
      </c>
      <c r="F555">
        <v>1.32</v>
      </c>
      <c r="G555">
        <v>1.22</v>
      </c>
      <c r="H555">
        <v>160</v>
      </c>
      <c r="I555">
        <v>14.15</v>
      </c>
      <c r="K555">
        <v>10.64</v>
      </c>
      <c r="L555">
        <v>9.98</v>
      </c>
      <c r="M555">
        <v>9.7100000000000009</v>
      </c>
      <c r="N555">
        <v>23.4</v>
      </c>
      <c r="O555" t="s">
        <v>87</v>
      </c>
      <c r="W555" t="s">
        <v>1693</v>
      </c>
    </row>
    <row r="556" spans="1:25" x14ac:dyDescent="0.35">
      <c r="A556" t="s">
        <v>1694</v>
      </c>
      <c r="B556" t="s">
        <v>70</v>
      </c>
      <c r="C556" s="1">
        <v>0.39396423611111109</v>
      </c>
      <c r="D556" t="s">
        <v>1695</v>
      </c>
      <c r="E556" t="s">
        <v>1689</v>
      </c>
      <c r="T556">
        <v>2885</v>
      </c>
    </row>
    <row r="557" spans="1:25" x14ac:dyDescent="0.35">
      <c r="A557" t="s">
        <v>1696</v>
      </c>
      <c r="B557" t="s">
        <v>32</v>
      </c>
      <c r="C557" s="1">
        <v>0.39523425925925926</v>
      </c>
      <c r="D557" t="s">
        <v>1697</v>
      </c>
      <c r="E557" t="s">
        <v>1585</v>
      </c>
      <c r="F557">
        <v>0.97</v>
      </c>
      <c r="G557">
        <v>0.73</v>
      </c>
      <c r="H557">
        <v>130</v>
      </c>
      <c r="I557">
        <v>14.3</v>
      </c>
      <c r="K557">
        <v>11.62</v>
      </c>
      <c r="L557">
        <v>10.96</v>
      </c>
      <c r="M557">
        <v>10.7</v>
      </c>
      <c r="N557">
        <v>22.8</v>
      </c>
      <c r="O557" t="s">
        <v>44</v>
      </c>
      <c r="W557" t="s">
        <v>1698</v>
      </c>
    </row>
    <row r="558" spans="1:25" x14ac:dyDescent="0.35">
      <c r="A558" t="s">
        <v>1699</v>
      </c>
      <c r="B558" t="s">
        <v>32</v>
      </c>
      <c r="C558" s="1">
        <v>0.39595289351851853</v>
      </c>
      <c r="D558" t="s">
        <v>1700</v>
      </c>
      <c r="E558" t="s">
        <v>1689</v>
      </c>
      <c r="F558">
        <v>1.07</v>
      </c>
      <c r="G558">
        <v>0.27</v>
      </c>
      <c r="H558">
        <v>171</v>
      </c>
      <c r="I558">
        <v>14.8</v>
      </c>
      <c r="K558">
        <v>11.47</v>
      </c>
      <c r="L558">
        <v>10.73</v>
      </c>
      <c r="M558">
        <v>10.52</v>
      </c>
      <c r="N558">
        <v>22.81</v>
      </c>
      <c r="O558" t="s">
        <v>132</v>
      </c>
      <c r="W558" t="s">
        <v>1701</v>
      </c>
    </row>
    <row r="559" spans="1:25" x14ac:dyDescent="0.35">
      <c r="A559" t="s">
        <v>1702</v>
      </c>
      <c r="B559" t="s">
        <v>175</v>
      </c>
      <c r="C559" s="1">
        <v>0.39618969907407409</v>
      </c>
      <c r="D559" t="s">
        <v>1703</v>
      </c>
      <c r="E559" t="s">
        <v>1585</v>
      </c>
      <c r="Y559" t="s">
        <v>746</v>
      </c>
    </row>
    <row r="560" spans="1:25" x14ac:dyDescent="0.35">
      <c r="A560" t="s">
        <v>1704</v>
      </c>
      <c r="B560" t="s">
        <v>32</v>
      </c>
      <c r="C560" s="1">
        <v>0.39659976851851853</v>
      </c>
      <c r="D560" t="s">
        <v>1705</v>
      </c>
      <c r="E560" t="s">
        <v>1585</v>
      </c>
      <c r="F560">
        <v>1.21</v>
      </c>
      <c r="G560">
        <v>0.39</v>
      </c>
      <c r="H560">
        <v>95</v>
      </c>
      <c r="I560">
        <v>15.02</v>
      </c>
      <c r="K560">
        <v>11.64</v>
      </c>
      <c r="L560">
        <v>10.88</v>
      </c>
      <c r="M560">
        <v>10.52</v>
      </c>
      <c r="N560">
        <v>23.74</v>
      </c>
      <c r="O560" t="s">
        <v>87</v>
      </c>
      <c r="W560" t="s">
        <v>1706</v>
      </c>
    </row>
    <row r="561" spans="1:25" x14ac:dyDescent="0.35">
      <c r="A561" t="s">
        <v>1707</v>
      </c>
      <c r="B561" t="s">
        <v>175</v>
      </c>
      <c r="C561" s="1">
        <v>0.39663310185185185</v>
      </c>
      <c r="D561" t="s">
        <v>1708</v>
      </c>
      <c r="E561" t="s">
        <v>1585</v>
      </c>
      <c r="Y561" t="s">
        <v>746</v>
      </c>
    </row>
    <row r="562" spans="1:25" x14ac:dyDescent="0.35">
      <c r="A562" t="s">
        <v>1709</v>
      </c>
      <c r="B562" t="s">
        <v>32</v>
      </c>
      <c r="C562" s="1">
        <v>0.39992337962962959</v>
      </c>
      <c r="D562" t="s">
        <v>1710</v>
      </c>
      <c r="E562" t="s">
        <v>1689</v>
      </c>
      <c r="F562">
        <v>0.8</v>
      </c>
      <c r="G562">
        <v>0.25</v>
      </c>
      <c r="H562">
        <v>24</v>
      </c>
      <c r="I562">
        <v>15.3</v>
      </c>
      <c r="K562">
        <v>12.82</v>
      </c>
      <c r="L562">
        <v>12.1</v>
      </c>
      <c r="M562">
        <v>11.79</v>
      </c>
      <c r="N562">
        <v>22.93</v>
      </c>
      <c r="O562" t="s">
        <v>74</v>
      </c>
      <c r="W562" t="s">
        <v>1711</v>
      </c>
    </row>
    <row r="563" spans="1:25" x14ac:dyDescent="0.35">
      <c r="A563" t="s">
        <v>1712</v>
      </c>
      <c r="B563" t="s">
        <v>32</v>
      </c>
      <c r="C563" s="1">
        <v>0.40006203703703708</v>
      </c>
      <c r="D563" t="s">
        <v>1713</v>
      </c>
      <c r="E563" t="s">
        <v>1689</v>
      </c>
      <c r="F563">
        <v>0.56000000000000005</v>
      </c>
      <c r="G563">
        <v>0.42</v>
      </c>
      <c r="H563">
        <v>44</v>
      </c>
      <c r="I563">
        <v>14.8</v>
      </c>
      <c r="K563">
        <v>12.97</v>
      </c>
      <c r="L563">
        <v>12.35</v>
      </c>
      <c r="M563">
        <v>12.38</v>
      </c>
      <c r="N563">
        <v>22.36</v>
      </c>
      <c r="O563" t="s">
        <v>132</v>
      </c>
      <c r="W563" t="s">
        <v>1714</v>
      </c>
    </row>
    <row r="564" spans="1:25" x14ac:dyDescent="0.35">
      <c r="A564" t="s">
        <v>1715</v>
      </c>
      <c r="B564" t="s">
        <v>32</v>
      </c>
      <c r="C564" s="1">
        <v>0.3991925925925926</v>
      </c>
      <c r="D564" t="s">
        <v>1716</v>
      </c>
      <c r="E564" t="s">
        <v>1585</v>
      </c>
      <c r="F564">
        <v>1.27</v>
      </c>
      <c r="G564">
        <v>0.7</v>
      </c>
      <c r="H564">
        <v>103</v>
      </c>
      <c r="I564">
        <v>14.83</v>
      </c>
      <c r="K564">
        <v>11.23</v>
      </c>
      <c r="L564">
        <v>10.66</v>
      </c>
      <c r="M564">
        <v>10.53</v>
      </c>
      <c r="N564">
        <v>23.84</v>
      </c>
      <c r="O564" t="s">
        <v>87</v>
      </c>
      <c r="W564" t="s">
        <v>1717</v>
      </c>
    </row>
    <row r="565" spans="1:25" x14ac:dyDescent="0.35">
      <c r="A565" t="s">
        <v>1718</v>
      </c>
      <c r="B565" t="s">
        <v>70</v>
      </c>
      <c r="C565" s="1">
        <v>0.40006701388888888</v>
      </c>
      <c r="D565" t="s">
        <v>1719</v>
      </c>
      <c r="E565" t="s">
        <v>1585</v>
      </c>
      <c r="T565">
        <v>2947</v>
      </c>
    </row>
    <row r="566" spans="1:25" x14ac:dyDescent="0.35">
      <c r="A566" t="s">
        <v>1720</v>
      </c>
      <c r="B566" t="s">
        <v>32</v>
      </c>
      <c r="C566" s="1">
        <v>0.40161226851851856</v>
      </c>
      <c r="D566" t="s">
        <v>1721</v>
      </c>
      <c r="E566" t="s">
        <v>1689</v>
      </c>
      <c r="F566">
        <v>0.76</v>
      </c>
      <c r="G566">
        <v>0.19</v>
      </c>
      <c r="H566">
        <v>166</v>
      </c>
      <c r="I566">
        <v>15.3</v>
      </c>
      <c r="K566">
        <v>12.28</v>
      </c>
      <c r="L566">
        <v>11.49</v>
      </c>
      <c r="M566">
        <v>11.28</v>
      </c>
      <c r="N566">
        <v>23.13</v>
      </c>
      <c r="O566" t="s">
        <v>87</v>
      </c>
      <c r="W566" t="s">
        <v>1722</v>
      </c>
    </row>
    <row r="567" spans="1:25" x14ac:dyDescent="0.35">
      <c r="A567" t="s">
        <v>1723</v>
      </c>
      <c r="B567" t="s">
        <v>32</v>
      </c>
      <c r="C567" s="1">
        <v>0.40327812499999999</v>
      </c>
      <c r="D567" t="s">
        <v>1724</v>
      </c>
      <c r="E567" t="s">
        <v>1725</v>
      </c>
      <c r="F567">
        <v>0.6</v>
      </c>
      <c r="G567">
        <v>0.37</v>
      </c>
      <c r="H567">
        <v>180</v>
      </c>
      <c r="I567">
        <v>14.8</v>
      </c>
      <c r="K567">
        <v>13.81</v>
      </c>
      <c r="L567">
        <v>13.05</v>
      </c>
      <c r="M567">
        <v>12.54</v>
      </c>
      <c r="N567">
        <v>22.36</v>
      </c>
      <c r="O567" t="s">
        <v>493</v>
      </c>
      <c r="W567" t="s">
        <v>1726</v>
      </c>
    </row>
    <row r="568" spans="1:25" x14ac:dyDescent="0.35">
      <c r="A568" t="s">
        <v>1727</v>
      </c>
      <c r="B568" t="s">
        <v>32</v>
      </c>
      <c r="C568" s="1">
        <v>0.40310856481481477</v>
      </c>
      <c r="D568" t="s">
        <v>1728</v>
      </c>
      <c r="E568" t="s">
        <v>1725</v>
      </c>
      <c r="F568">
        <v>1.07</v>
      </c>
      <c r="G568">
        <v>0.7</v>
      </c>
      <c r="H568">
        <v>34</v>
      </c>
      <c r="I568">
        <v>14.5</v>
      </c>
      <c r="K568">
        <v>11.41</v>
      </c>
      <c r="L568">
        <v>10.76</v>
      </c>
      <c r="M568">
        <v>10.55</v>
      </c>
      <c r="N568">
        <v>23.62</v>
      </c>
      <c r="O568" t="s">
        <v>54</v>
      </c>
      <c r="W568" t="s">
        <v>1729</v>
      </c>
    </row>
    <row r="569" spans="1:25" x14ac:dyDescent="0.35">
      <c r="A569" t="s">
        <v>1730</v>
      </c>
      <c r="B569" t="s">
        <v>32</v>
      </c>
      <c r="C569" s="1">
        <v>0.40347349537037042</v>
      </c>
      <c r="D569" t="s">
        <v>1731</v>
      </c>
      <c r="E569" t="s">
        <v>1689</v>
      </c>
      <c r="F569">
        <v>0.81</v>
      </c>
      <c r="G569">
        <v>0.53</v>
      </c>
      <c r="H569">
        <v>155</v>
      </c>
      <c r="I569">
        <v>14.5</v>
      </c>
      <c r="K569">
        <v>11.88</v>
      </c>
      <c r="L569">
        <v>11.23</v>
      </c>
      <c r="M569">
        <v>10.86</v>
      </c>
      <c r="N569">
        <v>22.63</v>
      </c>
      <c r="O569" t="s">
        <v>74</v>
      </c>
      <c r="W569" t="s">
        <v>1732</v>
      </c>
    </row>
    <row r="570" spans="1:25" x14ac:dyDescent="0.35">
      <c r="A570" t="s">
        <v>1733</v>
      </c>
      <c r="B570" t="s">
        <v>32</v>
      </c>
      <c r="C570" s="1">
        <v>0.40366400462962965</v>
      </c>
      <c r="D570" t="s">
        <v>1734</v>
      </c>
      <c r="E570" t="s">
        <v>1689</v>
      </c>
      <c r="F570">
        <v>1.1200000000000001</v>
      </c>
      <c r="G570">
        <v>0.63</v>
      </c>
      <c r="H570">
        <v>2</v>
      </c>
      <c r="I570">
        <v>14.5</v>
      </c>
      <c r="K570">
        <v>11.19</v>
      </c>
      <c r="L570">
        <v>10.47</v>
      </c>
      <c r="M570">
        <v>10.220000000000001</v>
      </c>
      <c r="N570">
        <v>23.36</v>
      </c>
      <c r="O570" t="s">
        <v>54</v>
      </c>
      <c r="W570" t="s">
        <v>1735</v>
      </c>
    </row>
    <row r="571" spans="1:25" x14ac:dyDescent="0.35">
      <c r="A571" t="s">
        <v>1736</v>
      </c>
      <c r="B571" t="s">
        <v>32</v>
      </c>
      <c r="C571" s="1">
        <v>0.40330011574074076</v>
      </c>
      <c r="D571" t="s">
        <v>1737</v>
      </c>
      <c r="E571" t="s">
        <v>1725</v>
      </c>
      <c r="F571">
        <v>1.07</v>
      </c>
      <c r="G571">
        <v>0.85</v>
      </c>
      <c r="H571">
        <v>118</v>
      </c>
      <c r="I571">
        <v>14.45</v>
      </c>
      <c r="K571">
        <v>11.65</v>
      </c>
      <c r="L571">
        <v>11.03</v>
      </c>
      <c r="M571">
        <v>10.68</v>
      </c>
      <c r="N571">
        <v>23.3</v>
      </c>
      <c r="O571" t="s">
        <v>142</v>
      </c>
      <c r="W571" t="s">
        <v>1738</v>
      </c>
    </row>
    <row r="572" spans="1:25" x14ac:dyDescent="0.35">
      <c r="A572" t="s">
        <v>1739</v>
      </c>
      <c r="B572" t="s">
        <v>32</v>
      </c>
      <c r="C572" s="1">
        <v>0.40413067129629626</v>
      </c>
      <c r="D572" t="s">
        <v>1740</v>
      </c>
      <c r="E572" t="s">
        <v>1689</v>
      </c>
      <c r="F572">
        <v>1.29</v>
      </c>
      <c r="G572">
        <v>0.56999999999999995</v>
      </c>
      <c r="H572">
        <v>18</v>
      </c>
      <c r="I572">
        <v>14.4</v>
      </c>
      <c r="K572">
        <v>11.42</v>
      </c>
      <c r="L572">
        <v>10.66</v>
      </c>
      <c r="M572">
        <v>10.44</v>
      </c>
      <c r="N572">
        <v>23.61</v>
      </c>
      <c r="O572" t="s">
        <v>54</v>
      </c>
      <c r="U572">
        <v>555</v>
      </c>
      <c r="W572" t="s">
        <v>1741</v>
      </c>
    </row>
    <row r="573" spans="1:25" x14ac:dyDescent="0.35">
      <c r="A573" t="s">
        <v>1742</v>
      </c>
      <c r="B573" t="s">
        <v>70</v>
      </c>
      <c r="C573" s="1">
        <v>0.40413067129629626</v>
      </c>
      <c r="D573" t="s">
        <v>1740</v>
      </c>
      <c r="E573" t="s">
        <v>1689</v>
      </c>
      <c r="U573">
        <v>554</v>
      </c>
    </row>
    <row r="574" spans="1:25" x14ac:dyDescent="0.35">
      <c r="A574" t="s">
        <v>1743</v>
      </c>
      <c r="B574" t="s">
        <v>70</v>
      </c>
      <c r="C574" s="1">
        <v>0.40532847222222218</v>
      </c>
      <c r="D574" t="s">
        <v>1744</v>
      </c>
      <c r="E574" t="s">
        <v>1689</v>
      </c>
      <c r="T574">
        <v>2984</v>
      </c>
    </row>
    <row r="575" spans="1:25" x14ac:dyDescent="0.35">
      <c r="A575" t="s">
        <v>1745</v>
      </c>
      <c r="B575" t="s">
        <v>32</v>
      </c>
      <c r="C575" s="1">
        <v>0.40558333333333335</v>
      </c>
      <c r="D575" t="s">
        <v>1746</v>
      </c>
      <c r="E575" t="s">
        <v>1689</v>
      </c>
      <c r="F575">
        <v>1.1100000000000001</v>
      </c>
      <c r="G575">
        <v>0.64</v>
      </c>
      <c r="H575">
        <v>38</v>
      </c>
      <c r="I575">
        <v>14.7</v>
      </c>
      <c r="K575">
        <v>11.91</v>
      </c>
      <c r="L575">
        <v>11.24</v>
      </c>
      <c r="M575">
        <v>10.92</v>
      </c>
      <c r="N575">
        <v>23.31</v>
      </c>
      <c r="O575" t="s">
        <v>1065</v>
      </c>
      <c r="W575" t="s">
        <v>1747</v>
      </c>
    </row>
    <row r="576" spans="1:25" x14ac:dyDescent="0.35">
      <c r="A576" t="s">
        <v>1748</v>
      </c>
      <c r="B576" t="s">
        <v>32</v>
      </c>
      <c r="C576" s="1">
        <v>0.40625405092592598</v>
      </c>
      <c r="D576" t="s">
        <v>1749</v>
      </c>
      <c r="E576" t="s">
        <v>1689</v>
      </c>
      <c r="F576">
        <v>0.93</v>
      </c>
      <c r="G576">
        <v>0.72</v>
      </c>
      <c r="H576">
        <v>165</v>
      </c>
      <c r="I576">
        <v>14.9</v>
      </c>
      <c r="J576">
        <v>13.9</v>
      </c>
      <c r="K576">
        <v>11.62</v>
      </c>
      <c r="L576">
        <v>10.89</v>
      </c>
      <c r="M576">
        <v>10.61</v>
      </c>
      <c r="N576">
        <v>23.6</v>
      </c>
      <c r="O576" t="s">
        <v>40</v>
      </c>
      <c r="W576" t="s">
        <v>1750</v>
      </c>
    </row>
    <row r="577" spans="1:26" x14ac:dyDescent="0.35">
      <c r="A577" t="s">
        <v>1751</v>
      </c>
      <c r="B577" t="s">
        <v>32</v>
      </c>
      <c r="C577" s="1">
        <v>0.40606354166666669</v>
      </c>
      <c r="D577" t="s">
        <v>1752</v>
      </c>
      <c r="E577" t="s">
        <v>1689</v>
      </c>
      <c r="F577">
        <v>1.0900000000000001</v>
      </c>
      <c r="G577">
        <v>0.92</v>
      </c>
      <c r="H577">
        <v>87</v>
      </c>
      <c r="I577">
        <v>15</v>
      </c>
      <c r="N577">
        <v>23.6</v>
      </c>
      <c r="O577" t="s">
        <v>493</v>
      </c>
      <c r="W577" t="s">
        <v>1753</v>
      </c>
    </row>
    <row r="578" spans="1:26" x14ac:dyDescent="0.35">
      <c r="A578" t="s">
        <v>1754</v>
      </c>
      <c r="B578" t="s">
        <v>32</v>
      </c>
      <c r="C578" s="1">
        <v>0.40686851851851852</v>
      </c>
      <c r="D578" t="s">
        <v>1755</v>
      </c>
      <c r="E578" t="s">
        <v>1725</v>
      </c>
      <c r="F578">
        <v>1.41</v>
      </c>
      <c r="G578">
        <v>0.54</v>
      </c>
      <c r="H578">
        <v>20</v>
      </c>
      <c r="I578">
        <v>14.6</v>
      </c>
      <c r="K578">
        <v>10.93</v>
      </c>
      <c r="L578">
        <v>10.3</v>
      </c>
      <c r="M578">
        <v>10.119999999999999</v>
      </c>
      <c r="N578">
        <v>23.8</v>
      </c>
      <c r="O578" t="s">
        <v>87</v>
      </c>
      <c r="W578" t="s">
        <v>1756</v>
      </c>
    </row>
    <row r="579" spans="1:26" x14ac:dyDescent="0.35">
      <c r="A579" t="s">
        <v>1757</v>
      </c>
      <c r="B579" t="s">
        <v>32</v>
      </c>
      <c r="C579" s="1">
        <v>0.40693067129629629</v>
      </c>
      <c r="D579" t="s">
        <v>1758</v>
      </c>
      <c r="E579" t="s">
        <v>1725</v>
      </c>
      <c r="F579">
        <v>0.51</v>
      </c>
      <c r="G579">
        <v>0.42</v>
      </c>
      <c r="H579">
        <v>6</v>
      </c>
      <c r="I579">
        <v>15</v>
      </c>
      <c r="K579">
        <v>12.79</v>
      </c>
      <c r="L579">
        <v>12.29</v>
      </c>
      <c r="M579">
        <v>11.72</v>
      </c>
      <c r="N579">
        <v>22.38</v>
      </c>
      <c r="O579" t="s">
        <v>44</v>
      </c>
      <c r="W579" t="s">
        <v>1759</v>
      </c>
    </row>
    <row r="580" spans="1:26" x14ac:dyDescent="0.35">
      <c r="A580" t="s">
        <v>1760</v>
      </c>
      <c r="B580" t="s">
        <v>32</v>
      </c>
      <c r="C580" s="1">
        <v>0.40698958333333329</v>
      </c>
      <c r="D580" t="s">
        <v>1761</v>
      </c>
      <c r="E580" t="s">
        <v>1725</v>
      </c>
      <c r="F580">
        <v>1.22</v>
      </c>
      <c r="G580">
        <v>0.28000000000000003</v>
      </c>
      <c r="H580">
        <v>162</v>
      </c>
      <c r="I580">
        <v>14.67</v>
      </c>
      <c r="K580">
        <v>11.94</v>
      </c>
      <c r="L580">
        <v>11.21</v>
      </c>
      <c r="M580">
        <v>10.87</v>
      </c>
      <c r="N580">
        <v>23.06</v>
      </c>
      <c r="O580" t="s">
        <v>74</v>
      </c>
      <c r="W580" t="s">
        <v>1762</v>
      </c>
    </row>
    <row r="581" spans="1:26" x14ac:dyDescent="0.35">
      <c r="A581" t="s">
        <v>1763</v>
      </c>
      <c r="B581" t="s">
        <v>32</v>
      </c>
      <c r="C581" s="1">
        <v>0.40717997685185187</v>
      </c>
      <c r="D581" t="s">
        <v>1764</v>
      </c>
      <c r="E581" t="s">
        <v>1725</v>
      </c>
      <c r="F581">
        <v>0.97</v>
      </c>
      <c r="G581">
        <v>0.4</v>
      </c>
      <c r="H581">
        <v>111</v>
      </c>
      <c r="I581">
        <v>14.7</v>
      </c>
      <c r="K581">
        <v>11.88</v>
      </c>
      <c r="L581">
        <v>11.12</v>
      </c>
      <c r="M581">
        <v>10.81</v>
      </c>
      <c r="N581">
        <v>23.04</v>
      </c>
      <c r="O581" t="s">
        <v>132</v>
      </c>
      <c r="W581" t="s">
        <v>1765</v>
      </c>
    </row>
    <row r="582" spans="1:26" x14ac:dyDescent="0.35">
      <c r="A582" t="s">
        <v>1766</v>
      </c>
      <c r="B582" t="s">
        <v>32</v>
      </c>
      <c r="C582" s="1">
        <v>0.40718842592592591</v>
      </c>
      <c r="D582" t="s">
        <v>1767</v>
      </c>
      <c r="E582" t="s">
        <v>1725</v>
      </c>
      <c r="F582">
        <v>1.64</v>
      </c>
      <c r="G582">
        <v>0.45</v>
      </c>
      <c r="H582">
        <v>68</v>
      </c>
      <c r="I582">
        <v>14.1</v>
      </c>
      <c r="K582">
        <v>11.19</v>
      </c>
      <c r="L582">
        <v>10.45</v>
      </c>
      <c r="M582">
        <v>10.029999999999999</v>
      </c>
      <c r="N582">
        <v>22.94</v>
      </c>
      <c r="O582" t="s">
        <v>167</v>
      </c>
      <c r="W582" t="s">
        <v>1768</v>
      </c>
    </row>
    <row r="583" spans="1:26" x14ac:dyDescent="0.35">
      <c r="A583" t="s">
        <v>1769</v>
      </c>
      <c r="B583" t="s">
        <v>285</v>
      </c>
      <c r="C583" s="1">
        <v>0.4082263888888889</v>
      </c>
      <c r="D583" t="s">
        <v>1770</v>
      </c>
      <c r="E583" t="s">
        <v>1689</v>
      </c>
      <c r="F583">
        <v>1</v>
      </c>
      <c r="Z583" t="s">
        <v>288</v>
      </c>
    </row>
    <row r="584" spans="1:26" x14ac:dyDescent="0.35">
      <c r="A584" t="s">
        <v>1771</v>
      </c>
      <c r="B584" t="s">
        <v>32</v>
      </c>
      <c r="C584" s="1">
        <v>0.40821377314814816</v>
      </c>
      <c r="D584" t="s">
        <v>1772</v>
      </c>
      <c r="E584" t="s">
        <v>1689</v>
      </c>
      <c r="F584">
        <v>0.68</v>
      </c>
      <c r="G584">
        <v>0.16</v>
      </c>
      <c r="H584">
        <v>178</v>
      </c>
      <c r="I584">
        <v>16.739999999999998</v>
      </c>
      <c r="W584" t="s">
        <v>1773</v>
      </c>
    </row>
    <row r="585" spans="1:26" x14ac:dyDescent="0.35">
      <c r="A585" t="s">
        <v>1774</v>
      </c>
      <c r="B585" t="s">
        <v>32</v>
      </c>
      <c r="C585" s="1">
        <v>0.40822372685185182</v>
      </c>
      <c r="D585" t="s">
        <v>1775</v>
      </c>
      <c r="E585" t="s">
        <v>1689</v>
      </c>
      <c r="F585">
        <v>1.24</v>
      </c>
      <c r="G585">
        <v>0.27</v>
      </c>
      <c r="H585">
        <v>51</v>
      </c>
      <c r="I585">
        <v>15.1</v>
      </c>
      <c r="K585">
        <v>11.98</v>
      </c>
      <c r="L585">
        <v>11.23</v>
      </c>
      <c r="M585">
        <v>10.83</v>
      </c>
      <c r="N585">
        <v>23.27</v>
      </c>
      <c r="O585" t="s">
        <v>44</v>
      </c>
      <c r="W585" t="s">
        <v>1776</v>
      </c>
    </row>
    <row r="586" spans="1:26" x14ac:dyDescent="0.35">
      <c r="A586" t="s">
        <v>1777</v>
      </c>
      <c r="B586" t="s">
        <v>32</v>
      </c>
      <c r="C586" s="1">
        <v>0.40968043981481483</v>
      </c>
      <c r="D586" t="s">
        <v>1778</v>
      </c>
      <c r="E586" t="s">
        <v>1725</v>
      </c>
      <c r="F586">
        <v>0.6</v>
      </c>
      <c r="G586">
        <v>0.53</v>
      </c>
      <c r="H586">
        <v>84</v>
      </c>
      <c r="I586">
        <v>15.5</v>
      </c>
      <c r="K586">
        <v>12.04</v>
      </c>
      <c r="L586">
        <v>11.32</v>
      </c>
      <c r="M586">
        <v>11.12</v>
      </c>
      <c r="N586">
        <v>23</v>
      </c>
      <c r="O586" t="s">
        <v>87</v>
      </c>
      <c r="W586" t="s">
        <v>1779</v>
      </c>
    </row>
    <row r="587" spans="1:26" x14ac:dyDescent="0.35">
      <c r="A587" t="s">
        <v>1780</v>
      </c>
      <c r="B587" t="s">
        <v>258</v>
      </c>
      <c r="C587" s="1">
        <v>0.41011319444444444</v>
      </c>
      <c r="D587" t="s">
        <v>1781</v>
      </c>
      <c r="E587" t="s">
        <v>1689</v>
      </c>
      <c r="W587" t="s">
        <v>1782</v>
      </c>
    </row>
    <row r="588" spans="1:26" x14ac:dyDescent="0.35">
      <c r="A588" t="s">
        <v>1783</v>
      </c>
      <c r="B588" t="s">
        <v>32</v>
      </c>
      <c r="C588" s="1">
        <v>0.41051307870370368</v>
      </c>
      <c r="D588" t="s">
        <v>1784</v>
      </c>
      <c r="E588" t="s">
        <v>1689</v>
      </c>
      <c r="F588">
        <v>1.07</v>
      </c>
      <c r="G588">
        <v>0.64</v>
      </c>
      <c r="H588">
        <v>106</v>
      </c>
      <c r="I588">
        <v>14.8</v>
      </c>
      <c r="K588">
        <v>11.72</v>
      </c>
      <c r="L588">
        <v>11.15</v>
      </c>
      <c r="M588">
        <v>10.56</v>
      </c>
      <c r="N588">
        <v>23.37</v>
      </c>
      <c r="O588" t="s">
        <v>35</v>
      </c>
      <c r="W588" t="s">
        <v>1785</v>
      </c>
    </row>
    <row r="589" spans="1:26" x14ac:dyDescent="0.35">
      <c r="A589" t="s">
        <v>1786</v>
      </c>
      <c r="B589" t="s">
        <v>32</v>
      </c>
      <c r="C589" s="1">
        <v>0.41074247685185189</v>
      </c>
      <c r="D589" t="s">
        <v>1787</v>
      </c>
      <c r="E589" t="s">
        <v>1689</v>
      </c>
      <c r="F589">
        <v>0.78</v>
      </c>
      <c r="G589">
        <v>0.54</v>
      </c>
      <c r="H589">
        <v>164</v>
      </c>
      <c r="I589">
        <v>15.1</v>
      </c>
      <c r="K589">
        <v>12.07</v>
      </c>
      <c r="L589">
        <v>11.31</v>
      </c>
      <c r="M589">
        <v>11.39</v>
      </c>
      <c r="N589">
        <v>23.62</v>
      </c>
      <c r="O589" t="s">
        <v>40</v>
      </c>
      <c r="W589" t="s">
        <v>1788</v>
      </c>
    </row>
    <row r="590" spans="1:26" x14ac:dyDescent="0.35">
      <c r="A590" t="s">
        <v>1789</v>
      </c>
      <c r="B590" t="s">
        <v>32</v>
      </c>
      <c r="C590" s="1">
        <v>0.41100671296296293</v>
      </c>
      <c r="D590" t="s">
        <v>1790</v>
      </c>
      <c r="E590" t="s">
        <v>1689</v>
      </c>
      <c r="F590">
        <v>0.46</v>
      </c>
      <c r="G590">
        <v>0.34</v>
      </c>
      <c r="H590">
        <v>61</v>
      </c>
      <c r="I590">
        <v>15.6</v>
      </c>
      <c r="K590">
        <v>13.23</v>
      </c>
      <c r="L590">
        <v>12.36</v>
      </c>
      <c r="M590">
        <v>12.28</v>
      </c>
      <c r="N590">
        <v>22.98</v>
      </c>
      <c r="O590" t="s">
        <v>44</v>
      </c>
      <c r="W590" t="s">
        <v>1791</v>
      </c>
    </row>
    <row r="591" spans="1:26" x14ac:dyDescent="0.35">
      <c r="A591" t="s">
        <v>1792</v>
      </c>
      <c r="B591" t="s">
        <v>32</v>
      </c>
      <c r="C591" s="1">
        <v>0.41147650462962965</v>
      </c>
      <c r="D591" t="s">
        <v>1793</v>
      </c>
      <c r="E591" t="s">
        <v>1689</v>
      </c>
      <c r="F591">
        <v>0.71</v>
      </c>
      <c r="G591">
        <v>0.54</v>
      </c>
      <c r="H591">
        <v>133</v>
      </c>
      <c r="I591">
        <v>15.3</v>
      </c>
      <c r="K591">
        <v>11.86</v>
      </c>
      <c r="L591">
        <v>11.07</v>
      </c>
      <c r="M591">
        <v>10.71</v>
      </c>
      <c r="N591">
        <v>23.27</v>
      </c>
      <c r="O591" t="s">
        <v>1065</v>
      </c>
      <c r="W591" t="s">
        <v>1794</v>
      </c>
    </row>
    <row r="592" spans="1:26" x14ac:dyDescent="0.35">
      <c r="A592" t="s">
        <v>1795</v>
      </c>
      <c r="B592" t="s">
        <v>32</v>
      </c>
      <c r="C592" s="1">
        <v>0.41149085648148148</v>
      </c>
      <c r="D592" t="s">
        <v>1796</v>
      </c>
      <c r="E592" t="s">
        <v>1689</v>
      </c>
      <c r="F592">
        <v>0.54</v>
      </c>
      <c r="G592">
        <v>0.53</v>
      </c>
      <c r="H592">
        <v>130</v>
      </c>
      <c r="I592">
        <v>14.8</v>
      </c>
      <c r="K592">
        <v>12.05</v>
      </c>
      <c r="L592">
        <v>11.36</v>
      </c>
      <c r="M592">
        <v>11.05</v>
      </c>
      <c r="N592">
        <v>22.47</v>
      </c>
      <c r="O592" t="s">
        <v>44</v>
      </c>
      <c r="W592" t="s">
        <v>1797</v>
      </c>
    </row>
    <row r="593" spans="1:23" x14ac:dyDescent="0.35">
      <c r="A593" t="s">
        <v>1798</v>
      </c>
      <c r="B593" t="s">
        <v>70</v>
      </c>
      <c r="C593" s="1">
        <v>0.41222418981481485</v>
      </c>
      <c r="D593" t="s">
        <v>1799</v>
      </c>
      <c r="E593" t="s">
        <v>1585</v>
      </c>
      <c r="T593" t="s">
        <v>1800</v>
      </c>
    </row>
    <row r="594" spans="1:23" x14ac:dyDescent="0.35">
      <c r="A594" t="s">
        <v>1801</v>
      </c>
      <c r="B594" t="s">
        <v>32</v>
      </c>
      <c r="C594" s="1">
        <v>0.41281284722222217</v>
      </c>
      <c r="D594" t="s">
        <v>1802</v>
      </c>
      <c r="E594" t="s">
        <v>1725</v>
      </c>
      <c r="F594">
        <v>1.05</v>
      </c>
      <c r="G594">
        <v>0.87</v>
      </c>
      <c r="H594">
        <v>4</v>
      </c>
      <c r="I594">
        <v>14.8</v>
      </c>
      <c r="K594">
        <v>10.76</v>
      </c>
      <c r="L594">
        <v>10.050000000000001</v>
      </c>
      <c r="M594">
        <v>9.7899999999999991</v>
      </c>
      <c r="N594">
        <v>23.57</v>
      </c>
      <c r="O594" t="s">
        <v>180</v>
      </c>
      <c r="W594" t="s">
        <v>1803</v>
      </c>
    </row>
    <row r="595" spans="1:23" x14ac:dyDescent="0.35">
      <c r="A595" t="s">
        <v>1804</v>
      </c>
      <c r="B595" t="s">
        <v>32</v>
      </c>
      <c r="C595" s="1">
        <v>0.41288113425925926</v>
      </c>
      <c r="D595" t="s">
        <v>1805</v>
      </c>
      <c r="E595" t="s">
        <v>1725</v>
      </c>
      <c r="F595">
        <v>1.52</v>
      </c>
      <c r="G595">
        <v>1.17</v>
      </c>
      <c r="H595">
        <v>50</v>
      </c>
      <c r="I595">
        <v>14.31</v>
      </c>
      <c r="K595">
        <v>10.6</v>
      </c>
      <c r="L595">
        <v>9.8699999999999992</v>
      </c>
      <c r="M595">
        <v>9.51</v>
      </c>
      <c r="N595">
        <v>23.68</v>
      </c>
      <c r="O595" t="s">
        <v>62</v>
      </c>
      <c r="W595" t="s">
        <v>1806</v>
      </c>
    </row>
    <row r="596" spans="1:23" x14ac:dyDescent="0.35">
      <c r="A596" t="s">
        <v>1807</v>
      </c>
      <c r="B596" t="s">
        <v>32</v>
      </c>
      <c r="C596" s="1">
        <v>0.41327592592592594</v>
      </c>
      <c r="D596" t="s">
        <v>1808</v>
      </c>
      <c r="E596" t="s">
        <v>1689</v>
      </c>
      <c r="F596">
        <v>0.59</v>
      </c>
      <c r="G596">
        <v>0.51</v>
      </c>
      <c r="H596">
        <v>168</v>
      </c>
      <c r="I596">
        <v>16</v>
      </c>
      <c r="K596">
        <v>12.67</v>
      </c>
      <c r="L596">
        <v>11.87</v>
      </c>
      <c r="M596">
        <v>11.65</v>
      </c>
      <c r="N596">
        <v>23.13</v>
      </c>
      <c r="O596" t="s">
        <v>87</v>
      </c>
      <c r="W596" t="s">
        <v>1809</v>
      </c>
    </row>
    <row r="597" spans="1:23" x14ac:dyDescent="0.35">
      <c r="A597" t="s">
        <v>1810</v>
      </c>
      <c r="B597" t="s">
        <v>32</v>
      </c>
      <c r="C597" s="1">
        <v>0.41393483796296299</v>
      </c>
      <c r="D597" t="s">
        <v>1811</v>
      </c>
      <c r="E597" t="s">
        <v>1689</v>
      </c>
      <c r="F597">
        <v>0.62</v>
      </c>
      <c r="G597">
        <v>0.56999999999999995</v>
      </c>
      <c r="H597">
        <v>117</v>
      </c>
      <c r="I597">
        <v>14.4</v>
      </c>
      <c r="K597">
        <v>12.45</v>
      </c>
      <c r="L597">
        <v>11.83</v>
      </c>
      <c r="M597">
        <v>11.52</v>
      </c>
      <c r="N597">
        <v>22.51</v>
      </c>
      <c r="O597" t="s">
        <v>44</v>
      </c>
      <c r="W597" t="s">
        <v>1812</v>
      </c>
    </row>
    <row r="598" spans="1:23" x14ac:dyDescent="0.35">
      <c r="A598" t="s">
        <v>1813</v>
      </c>
      <c r="B598" t="s">
        <v>32</v>
      </c>
      <c r="C598" s="1">
        <v>0.41407581018518519</v>
      </c>
      <c r="D598" t="s">
        <v>1814</v>
      </c>
      <c r="E598" t="s">
        <v>1689</v>
      </c>
      <c r="F598">
        <v>1.25</v>
      </c>
      <c r="G598">
        <v>0.54</v>
      </c>
      <c r="H598">
        <v>66</v>
      </c>
      <c r="I598">
        <v>14.7</v>
      </c>
      <c r="K598">
        <v>11.99</v>
      </c>
      <c r="L598">
        <v>11.29</v>
      </c>
      <c r="M598">
        <v>10.94</v>
      </c>
      <c r="N598">
        <v>23.66</v>
      </c>
      <c r="O598" t="s">
        <v>62</v>
      </c>
      <c r="W598" t="s">
        <v>1815</v>
      </c>
    </row>
    <row r="599" spans="1:23" x14ac:dyDescent="0.35">
      <c r="A599" t="s">
        <v>1816</v>
      </c>
      <c r="B599" t="s">
        <v>32</v>
      </c>
      <c r="C599" s="1">
        <v>0.41434513888888885</v>
      </c>
      <c r="D599" t="s">
        <v>1817</v>
      </c>
      <c r="E599" t="s">
        <v>1585</v>
      </c>
      <c r="F599">
        <v>1.1200000000000001</v>
      </c>
      <c r="G599">
        <v>0.41</v>
      </c>
      <c r="H599">
        <v>132</v>
      </c>
      <c r="I599">
        <v>15.15</v>
      </c>
      <c r="K599">
        <v>11.86</v>
      </c>
      <c r="L599">
        <v>11.08</v>
      </c>
      <c r="M599">
        <v>10.7</v>
      </c>
      <c r="N599">
        <v>23.4</v>
      </c>
      <c r="O599" t="s">
        <v>1065</v>
      </c>
      <c r="W599" t="s">
        <v>1818</v>
      </c>
    </row>
    <row r="600" spans="1:23" x14ac:dyDescent="0.35">
      <c r="A600" t="s">
        <v>1819</v>
      </c>
      <c r="B600" t="s">
        <v>70</v>
      </c>
      <c r="C600" s="1">
        <v>0.41523958333333333</v>
      </c>
      <c r="D600" t="s">
        <v>1820</v>
      </c>
      <c r="E600" t="s">
        <v>1689</v>
      </c>
      <c r="T600">
        <v>3069</v>
      </c>
    </row>
    <row r="601" spans="1:23" x14ac:dyDescent="0.35">
      <c r="A601" t="s">
        <v>1821</v>
      </c>
      <c r="B601" t="s">
        <v>32</v>
      </c>
      <c r="C601" s="1">
        <v>0.41541180555555557</v>
      </c>
      <c r="D601" t="s">
        <v>1822</v>
      </c>
      <c r="E601" t="s">
        <v>1689</v>
      </c>
      <c r="F601">
        <v>1</v>
      </c>
      <c r="G601">
        <v>0.71</v>
      </c>
      <c r="H601">
        <v>129</v>
      </c>
      <c r="I601">
        <v>15</v>
      </c>
      <c r="K601">
        <v>11.87</v>
      </c>
      <c r="L601">
        <v>11.16</v>
      </c>
      <c r="M601">
        <v>10.91</v>
      </c>
      <c r="N601">
        <v>23.53</v>
      </c>
      <c r="O601" t="s">
        <v>132</v>
      </c>
      <c r="W601" t="s">
        <v>1823</v>
      </c>
    </row>
    <row r="602" spans="1:23" x14ac:dyDescent="0.35">
      <c r="A602" t="s">
        <v>1824</v>
      </c>
      <c r="B602" t="s">
        <v>32</v>
      </c>
      <c r="C602" s="1">
        <v>0.41597488425925927</v>
      </c>
      <c r="D602" t="s">
        <v>1825</v>
      </c>
      <c r="E602" t="s">
        <v>1689</v>
      </c>
      <c r="F602">
        <v>0.97</v>
      </c>
      <c r="G602">
        <v>0.91</v>
      </c>
      <c r="H602">
        <v>85</v>
      </c>
      <c r="I602">
        <v>14.7</v>
      </c>
      <c r="K602">
        <v>11.91</v>
      </c>
      <c r="L602">
        <v>11.26</v>
      </c>
      <c r="M602">
        <v>10.98</v>
      </c>
      <c r="N602">
        <v>23.22</v>
      </c>
      <c r="O602" t="s">
        <v>35</v>
      </c>
      <c r="W602" t="s">
        <v>1826</v>
      </c>
    </row>
    <row r="603" spans="1:23" x14ac:dyDescent="0.35">
      <c r="A603" t="s">
        <v>1827</v>
      </c>
      <c r="B603" t="s">
        <v>32</v>
      </c>
      <c r="C603" s="1">
        <v>0.41603101851851854</v>
      </c>
      <c r="D603" t="s">
        <v>1828</v>
      </c>
      <c r="E603" t="s">
        <v>1689</v>
      </c>
      <c r="F603">
        <v>0.89</v>
      </c>
      <c r="G603">
        <v>0.19</v>
      </c>
      <c r="H603">
        <v>113</v>
      </c>
      <c r="I603">
        <v>15.2</v>
      </c>
      <c r="K603">
        <v>11.98</v>
      </c>
      <c r="L603">
        <v>11.19</v>
      </c>
      <c r="M603">
        <v>10.79</v>
      </c>
      <c r="N603">
        <v>22.84</v>
      </c>
      <c r="O603" t="s">
        <v>132</v>
      </c>
      <c r="W603" t="s">
        <v>1829</v>
      </c>
    </row>
    <row r="604" spans="1:23" x14ac:dyDescent="0.35">
      <c r="A604" t="s">
        <v>1830</v>
      </c>
      <c r="B604" t="s">
        <v>32</v>
      </c>
      <c r="C604" s="1">
        <v>0.41603159722222222</v>
      </c>
      <c r="D604" t="s">
        <v>1831</v>
      </c>
      <c r="E604" t="s">
        <v>1689</v>
      </c>
      <c r="F604">
        <v>0.5</v>
      </c>
      <c r="G604">
        <v>0.43</v>
      </c>
      <c r="H604">
        <v>149</v>
      </c>
      <c r="I604">
        <v>14.7</v>
      </c>
      <c r="K604">
        <v>13.32</v>
      </c>
      <c r="L604">
        <v>12.79</v>
      </c>
      <c r="M604">
        <v>12.46</v>
      </c>
      <c r="N604">
        <v>22.54</v>
      </c>
      <c r="O604" t="s">
        <v>62</v>
      </c>
      <c r="W604" t="s">
        <v>1832</v>
      </c>
    </row>
    <row r="605" spans="1:23" x14ac:dyDescent="0.35">
      <c r="A605" t="s">
        <v>1833</v>
      </c>
      <c r="B605" t="s">
        <v>32</v>
      </c>
      <c r="C605" s="1">
        <v>0.41648287037037041</v>
      </c>
      <c r="D605" t="s">
        <v>1834</v>
      </c>
      <c r="E605" t="s">
        <v>1689</v>
      </c>
      <c r="F605">
        <v>1.21</v>
      </c>
      <c r="G605">
        <v>0.86</v>
      </c>
      <c r="H605">
        <v>123</v>
      </c>
      <c r="I605">
        <v>14.8</v>
      </c>
      <c r="K605">
        <v>11.67</v>
      </c>
      <c r="L605">
        <v>10.9</v>
      </c>
      <c r="M605">
        <v>10.63</v>
      </c>
      <c r="N605">
        <v>24.01</v>
      </c>
      <c r="O605" t="s">
        <v>180</v>
      </c>
      <c r="W605" t="s">
        <v>1835</v>
      </c>
    </row>
    <row r="606" spans="1:23" x14ac:dyDescent="0.35">
      <c r="A606" t="s">
        <v>1836</v>
      </c>
      <c r="B606" t="s">
        <v>32</v>
      </c>
      <c r="C606" s="1">
        <v>0.41655439814814815</v>
      </c>
      <c r="D606" t="s">
        <v>1837</v>
      </c>
      <c r="E606" t="s">
        <v>1725</v>
      </c>
      <c r="F606">
        <v>0.76</v>
      </c>
      <c r="G606">
        <v>0.7</v>
      </c>
      <c r="H606">
        <v>55</v>
      </c>
      <c r="I606">
        <v>15.16</v>
      </c>
      <c r="K606">
        <v>11.71</v>
      </c>
      <c r="L606">
        <v>10.99</v>
      </c>
      <c r="M606">
        <v>10.78</v>
      </c>
      <c r="N606">
        <v>23.42</v>
      </c>
      <c r="O606" t="s">
        <v>40</v>
      </c>
      <c r="W606" t="s">
        <v>1838</v>
      </c>
    </row>
    <row r="607" spans="1:23" x14ac:dyDescent="0.35">
      <c r="A607" t="s">
        <v>1839</v>
      </c>
      <c r="B607" t="s">
        <v>32</v>
      </c>
      <c r="C607" s="1">
        <v>0.41880983796296295</v>
      </c>
      <c r="D607" t="s">
        <v>1840</v>
      </c>
      <c r="E607" t="s">
        <v>1725</v>
      </c>
      <c r="F607">
        <v>1.25</v>
      </c>
      <c r="G607">
        <v>0.56000000000000005</v>
      </c>
      <c r="H607">
        <v>106</v>
      </c>
      <c r="I607">
        <v>14.14</v>
      </c>
      <c r="K607">
        <v>11.94</v>
      </c>
      <c r="L607">
        <v>11.19</v>
      </c>
      <c r="M607">
        <v>10.67</v>
      </c>
      <c r="N607">
        <v>22.96</v>
      </c>
      <c r="O607" t="s">
        <v>251</v>
      </c>
      <c r="W607" t="s">
        <v>1841</v>
      </c>
    </row>
    <row r="608" spans="1:23" x14ac:dyDescent="0.35">
      <c r="A608" t="s">
        <v>1842</v>
      </c>
      <c r="B608" t="s">
        <v>32</v>
      </c>
      <c r="C608" s="1">
        <v>0.41813703703703703</v>
      </c>
      <c r="D608" t="s">
        <v>1843</v>
      </c>
      <c r="E608" t="s">
        <v>1725</v>
      </c>
      <c r="F608">
        <v>0.9</v>
      </c>
      <c r="G608">
        <v>0.53</v>
      </c>
      <c r="H608">
        <v>164</v>
      </c>
      <c r="I608">
        <v>14.82</v>
      </c>
      <c r="J608">
        <v>14.25</v>
      </c>
      <c r="K608">
        <v>12.04</v>
      </c>
      <c r="L608">
        <v>11.41</v>
      </c>
      <c r="M608">
        <v>11.06</v>
      </c>
      <c r="N608">
        <v>23.43</v>
      </c>
      <c r="O608" t="s">
        <v>62</v>
      </c>
      <c r="W608" t="s">
        <v>1844</v>
      </c>
    </row>
    <row r="609" spans="1:23" x14ac:dyDescent="0.35">
      <c r="A609" t="s">
        <v>1845</v>
      </c>
      <c r="B609" t="s">
        <v>32</v>
      </c>
      <c r="C609" s="1">
        <v>0.4197210648148148</v>
      </c>
      <c r="D609" t="s">
        <v>1846</v>
      </c>
      <c r="E609" t="s">
        <v>1725</v>
      </c>
      <c r="F609">
        <v>0.69</v>
      </c>
      <c r="G609">
        <v>0.51</v>
      </c>
      <c r="H609">
        <v>20</v>
      </c>
      <c r="I609">
        <v>15.43</v>
      </c>
      <c r="K609">
        <v>12</v>
      </c>
      <c r="L609">
        <v>11.36</v>
      </c>
      <c r="M609">
        <v>11.03</v>
      </c>
      <c r="N609">
        <v>23.42</v>
      </c>
      <c r="O609" t="s">
        <v>40</v>
      </c>
      <c r="W609" t="s">
        <v>1847</v>
      </c>
    </row>
    <row r="610" spans="1:23" x14ac:dyDescent="0.35">
      <c r="A610" t="s">
        <v>1848</v>
      </c>
      <c r="B610" t="s">
        <v>285</v>
      </c>
      <c r="C610" s="1">
        <v>0.42072025462962964</v>
      </c>
      <c r="D610" t="s">
        <v>1849</v>
      </c>
      <c r="E610" t="s">
        <v>1725</v>
      </c>
      <c r="F610">
        <v>0.9</v>
      </c>
      <c r="W610" t="s">
        <v>1850</v>
      </c>
    </row>
    <row r="611" spans="1:23" x14ac:dyDescent="0.35">
      <c r="A611" t="s">
        <v>1851</v>
      </c>
      <c r="B611" t="s">
        <v>32</v>
      </c>
      <c r="C611" s="1">
        <v>0.42071562499999998</v>
      </c>
      <c r="D611" t="s">
        <v>1852</v>
      </c>
      <c r="E611" t="s">
        <v>1725</v>
      </c>
      <c r="F611">
        <v>1.06</v>
      </c>
      <c r="G611">
        <v>0.78</v>
      </c>
      <c r="H611">
        <v>105</v>
      </c>
      <c r="I611">
        <v>14.2</v>
      </c>
      <c r="K611">
        <v>10.85</v>
      </c>
      <c r="L611">
        <v>10.35</v>
      </c>
      <c r="M611">
        <v>9.91</v>
      </c>
      <c r="N611">
        <v>23.47</v>
      </c>
      <c r="O611" t="s">
        <v>180</v>
      </c>
      <c r="W611" t="s">
        <v>1853</v>
      </c>
    </row>
    <row r="612" spans="1:23" x14ac:dyDescent="0.35">
      <c r="A612" t="s">
        <v>1854</v>
      </c>
      <c r="B612" t="s">
        <v>32</v>
      </c>
      <c r="C612" s="1">
        <v>0.42072534722222227</v>
      </c>
      <c r="D612" t="s">
        <v>1855</v>
      </c>
      <c r="E612" t="s">
        <v>1725</v>
      </c>
      <c r="F612">
        <v>0.79</v>
      </c>
      <c r="G612">
        <v>0.76</v>
      </c>
      <c r="H612">
        <v>33</v>
      </c>
      <c r="I612">
        <v>14.97</v>
      </c>
      <c r="N612">
        <v>23.2</v>
      </c>
      <c r="O612" t="s">
        <v>180</v>
      </c>
      <c r="W612" t="s">
        <v>1856</v>
      </c>
    </row>
    <row r="613" spans="1:23" x14ac:dyDescent="0.35">
      <c r="A613" t="s">
        <v>1857</v>
      </c>
      <c r="B613" t="s">
        <v>32</v>
      </c>
      <c r="C613" s="1">
        <v>0.42184826388888891</v>
      </c>
      <c r="D613" t="s">
        <v>1858</v>
      </c>
      <c r="E613" t="s">
        <v>1689</v>
      </c>
      <c r="F613">
        <v>0.93</v>
      </c>
      <c r="G613">
        <v>0.6</v>
      </c>
      <c r="H613">
        <v>164</v>
      </c>
      <c r="I613">
        <v>14</v>
      </c>
      <c r="K613">
        <v>12.16</v>
      </c>
      <c r="L613">
        <v>11.6</v>
      </c>
      <c r="M613">
        <v>11.27</v>
      </c>
      <c r="N613">
        <v>22.65</v>
      </c>
      <c r="O613" t="s">
        <v>431</v>
      </c>
      <c r="W613" t="s">
        <v>1859</v>
      </c>
    </row>
    <row r="614" spans="1:23" x14ac:dyDescent="0.35">
      <c r="A614" t="s">
        <v>1860</v>
      </c>
      <c r="B614" t="s">
        <v>32</v>
      </c>
      <c r="C614" s="1">
        <v>0.42220775462962962</v>
      </c>
      <c r="D614" t="s">
        <v>1861</v>
      </c>
      <c r="E614" t="s">
        <v>1725</v>
      </c>
      <c r="F614">
        <v>0.92</v>
      </c>
      <c r="G614">
        <v>0.75</v>
      </c>
      <c r="H614">
        <v>26</v>
      </c>
      <c r="I614">
        <v>14</v>
      </c>
      <c r="N614">
        <v>22.63</v>
      </c>
      <c r="O614" t="s">
        <v>74</v>
      </c>
      <c r="W614" t="s">
        <v>1862</v>
      </c>
    </row>
    <row r="615" spans="1:23" x14ac:dyDescent="0.35">
      <c r="A615" t="s">
        <v>1863</v>
      </c>
      <c r="B615" t="s">
        <v>32</v>
      </c>
      <c r="C615" s="1">
        <v>0.42243067129629625</v>
      </c>
      <c r="D615" t="s">
        <v>1864</v>
      </c>
      <c r="E615" t="s">
        <v>1725</v>
      </c>
      <c r="F615">
        <v>0.81</v>
      </c>
      <c r="G615">
        <v>0.57999999999999996</v>
      </c>
      <c r="H615">
        <v>97</v>
      </c>
      <c r="I615">
        <v>14.2</v>
      </c>
      <c r="K615">
        <v>12.58</v>
      </c>
      <c r="L615">
        <v>11.82</v>
      </c>
      <c r="M615">
        <v>11.36</v>
      </c>
      <c r="N615">
        <v>22.51</v>
      </c>
      <c r="O615" t="s">
        <v>74</v>
      </c>
      <c r="W615" t="s">
        <v>1865</v>
      </c>
    </row>
    <row r="616" spans="1:23" x14ac:dyDescent="0.35">
      <c r="A616" t="s">
        <v>1866</v>
      </c>
      <c r="B616" t="s">
        <v>32</v>
      </c>
      <c r="C616" s="1">
        <v>0.42259259259259258</v>
      </c>
      <c r="D616" t="s">
        <v>1867</v>
      </c>
      <c r="E616" t="s">
        <v>1725</v>
      </c>
      <c r="F616">
        <v>1.1100000000000001</v>
      </c>
      <c r="G616">
        <v>0.56000000000000005</v>
      </c>
      <c r="H616">
        <v>131</v>
      </c>
      <c r="I616">
        <v>14.7</v>
      </c>
      <c r="K616">
        <v>12.05</v>
      </c>
      <c r="L616">
        <v>11.33</v>
      </c>
      <c r="M616">
        <v>11.36</v>
      </c>
      <c r="N616">
        <v>23.23</v>
      </c>
      <c r="O616" t="s">
        <v>74</v>
      </c>
      <c r="W616" t="s">
        <v>1868</v>
      </c>
    </row>
    <row r="617" spans="1:23" x14ac:dyDescent="0.35">
      <c r="A617" t="s">
        <v>1869</v>
      </c>
      <c r="B617" t="s">
        <v>32</v>
      </c>
      <c r="C617" s="1">
        <v>0.42335787037037037</v>
      </c>
      <c r="D617" t="s">
        <v>1870</v>
      </c>
      <c r="E617" t="s">
        <v>1689</v>
      </c>
      <c r="F617">
        <v>0.81</v>
      </c>
      <c r="G617">
        <v>0.57999999999999996</v>
      </c>
      <c r="H617">
        <v>172</v>
      </c>
      <c r="I617">
        <v>15.1</v>
      </c>
      <c r="K617">
        <v>12.13</v>
      </c>
      <c r="L617">
        <v>11.36</v>
      </c>
      <c r="M617">
        <v>11.39</v>
      </c>
      <c r="N617">
        <v>23.7</v>
      </c>
      <c r="O617" t="s">
        <v>40</v>
      </c>
      <c r="W617" t="s">
        <v>1871</v>
      </c>
    </row>
    <row r="618" spans="1:23" x14ac:dyDescent="0.35">
      <c r="A618" t="s">
        <v>1872</v>
      </c>
      <c r="B618" t="s">
        <v>32</v>
      </c>
      <c r="C618" s="1">
        <v>0.42397395833333335</v>
      </c>
      <c r="D618" t="s">
        <v>1873</v>
      </c>
      <c r="E618" t="s">
        <v>1689</v>
      </c>
      <c r="F618">
        <v>0.96</v>
      </c>
      <c r="G618">
        <v>0.31</v>
      </c>
      <c r="H618">
        <v>18</v>
      </c>
      <c r="I618">
        <v>15</v>
      </c>
      <c r="K618">
        <v>12.07</v>
      </c>
      <c r="L618">
        <v>11.33</v>
      </c>
      <c r="M618">
        <v>10.95</v>
      </c>
      <c r="N618">
        <v>23.12</v>
      </c>
      <c r="O618" t="s">
        <v>74</v>
      </c>
      <c r="W618" t="s">
        <v>1874</v>
      </c>
    </row>
    <row r="619" spans="1:23" x14ac:dyDescent="0.35">
      <c r="A619" t="s">
        <v>1875</v>
      </c>
      <c r="B619" t="s">
        <v>32</v>
      </c>
      <c r="C619" s="1">
        <v>0.42374953703703705</v>
      </c>
      <c r="D619" t="s">
        <v>1876</v>
      </c>
      <c r="E619" t="s">
        <v>1725</v>
      </c>
      <c r="F619">
        <v>0.5</v>
      </c>
      <c r="G619">
        <v>0.23</v>
      </c>
      <c r="H619">
        <v>170</v>
      </c>
      <c r="I619">
        <v>15.57</v>
      </c>
      <c r="K619">
        <v>12.15</v>
      </c>
      <c r="L619">
        <v>11.47</v>
      </c>
      <c r="M619">
        <v>11.25</v>
      </c>
      <c r="N619">
        <v>23.11</v>
      </c>
      <c r="O619" t="s">
        <v>87</v>
      </c>
      <c r="W619" t="s">
        <v>1877</v>
      </c>
    </row>
    <row r="620" spans="1:23" x14ac:dyDescent="0.35">
      <c r="A620" t="s">
        <v>1878</v>
      </c>
      <c r="B620" t="s">
        <v>32</v>
      </c>
      <c r="C620" s="1">
        <v>0.42556215277777776</v>
      </c>
      <c r="D620" t="s">
        <v>1879</v>
      </c>
      <c r="E620" t="s">
        <v>1647</v>
      </c>
      <c r="F620">
        <v>1.65</v>
      </c>
      <c r="G620">
        <v>0.41</v>
      </c>
      <c r="H620">
        <v>7</v>
      </c>
      <c r="I620">
        <v>13.8</v>
      </c>
      <c r="K620">
        <v>11.05</v>
      </c>
      <c r="L620">
        <v>10.4</v>
      </c>
      <c r="M620">
        <v>10.15</v>
      </c>
      <c r="N620">
        <v>23.28</v>
      </c>
      <c r="O620" t="s">
        <v>87</v>
      </c>
      <c r="W620" t="s">
        <v>1880</v>
      </c>
    </row>
    <row r="621" spans="1:23" x14ac:dyDescent="0.35">
      <c r="A621" t="s">
        <v>1881</v>
      </c>
      <c r="B621" t="s">
        <v>32</v>
      </c>
      <c r="C621" s="1">
        <v>0.42583923611111113</v>
      </c>
      <c r="D621" t="s">
        <v>1882</v>
      </c>
      <c r="E621" t="s">
        <v>1725</v>
      </c>
      <c r="F621">
        <v>1.17</v>
      </c>
      <c r="G621">
        <v>0.28999999999999998</v>
      </c>
      <c r="H621">
        <v>36</v>
      </c>
      <c r="I621">
        <v>15.25</v>
      </c>
      <c r="K621">
        <v>12.38</v>
      </c>
      <c r="L621">
        <v>11.66</v>
      </c>
      <c r="M621">
        <v>11.37</v>
      </c>
      <c r="N621">
        <v>23.04</v>
      </c>
      <c r="O621" t="s">
        <v>44</v>
      </c>
      <c r="W621" t="s">
        <v>1883</v>
      </c>
    </row>
    <row r="622" spans="1:23" x14ac:dyDescent="0.35">
      <c r="A622" t="s">
        <v>1884</v>
      </c>
      <c r="B622" t="s">
        <v>32</v>
      </c>
      <c r="C622" s="1">
        <v>0.42859849537037037</v>
      </c>
      <c r="D622" t="s">
        <v>1885</v>
      </c>
      <c r="E622" t="s">
        <v>1725</v>
      </c>
      <c r="F622">
        <v>1.92</v>
      </c>
      <c r="G622">
        <v>1.03</v>
      </c>
      <c r="H622">
        <v>13</v>
      </c>
      <c r="I622">
        <v>16.399999999999999</v>
      </c>
      <c r="J622">
        <v>16.3</v>
      </c>
      <c r="K622">
        <v>12.13</v>
      </c>
      <c r="L622">
        <v>11.64</v>
      </c>
      <c r="M622">
        <v>11.72</v>
      </c>
      <c r="N622">
        <v>23.36</v>
      </c>
      <c r="O622" t="s">
        <v>537</v>
      </c>
      <c r="W622" t="s">
        <v>1886</v>
      </c>
    </row>
    <row r="623" spans="1:23" x14ac:dyDescent="0.35">
      <c r="A623" t="s">
        <v>1887</v>
      </c>
      <c r="B623" t="s">
        <v>32</v>
      </c>
      <c r="C623" s="1">
        <v>0.42934363425925931</v>
      </c>
      <c r="D623" t="s">
        <v>1888</v>
      </c>
      <c r="E623" t="s">
        <v>1689</v>
      </c>
      <c r="F623">
        <v>0.47</v>
      </c>
      <c r="G623">
        <v>0.22</v>
      </c>
      <c r="H623">
        <v>37</v>
      </c>
      <c r="I623">
        <v>15</v>
      </c>
      <c r="K623">
        <v>13.78</v>
      </c>
      <c r="L623">
        <v>13.31</v>
      </c>
      <c r="M623">
        <v>13.57</v>
      </c>
      <c r="N623">
        <v>22.38</v>
      </c>
      <c r="O623" t="s">
        <v>941</v>
      </c>
      <c r="W623" t="s">
        <v>1889</v>
      </c>
    </row>
    <row r="624" spans="1:23" x14ac:dyDescent="0.35">
      <c r="A624" t="s">
        <v>1890</v>
      </c>
      <c r="B624" t="s">
        <v>32</v>
      </c>
      <c r="C624" s="1">
        <v>0.42939502314814809</v>
      </c>
      <c r="D624" t="s">
        <v>1891</v>
      </c>
      <c r="E624" t="s">
        <v>1689</v>
      </c>
      <c r="F624">
        <v>0.97</v>
      </c>
      <c r="G624">
        <v>0.5</v>
      </c>
      <c r="H624">
        <v>173</v>
      </c>
      <c r="I624">
        <v>13.4</v>
      </c>
      <c r="K624">
        <v>11.39</v>
      </c>
      <c r="L624">
        <v>10.84</v>
      </c>
      <c r="M624">
        <v>10.55</v>
      </c>
      <c r="N624">
        <v>22.55</v>
      </c>
      <c r="O624" t="s">
        <v>44</v>
      </c>
      <c r="W624" t="s">
        <v>1892</v>
      </c>
    </row>
    <row r="625" spans="1:23" x14ac:dyDescent="0.35">
      <c r="A625" t="s">
        <v>1893</v>
      </c>
      <c r="B625" t="s">
        <v>32</v>
      </c>
      <c r="C625" s="1">
        <v>0.43015104166666668</v>
      </c>
      <c r="D625" t="s">
        <v>1894</v>
      </c>
      <c r="E625" t="s">
        <v>1725</v>
      </c>
      <c r="F625">
        <v>1.31</v>
      </c>
      <c r="G625">
        <v>0.79</v>
      </c>
      <c r="H625">
        <v>174</v>
      </c>
      <c r="I625">
        <v>14.5</v>
      </c>
      <c r="K625">
        <v>11.37</v>
      </c>
      <c r="L625">
        <v>10.66</v>
      </c>
      <c r="M625">
        <v>10.43</v>
      </c>
      <c r="N625">
        <v>23.93</v>
      </c>
      <c r="O625" t="s">
        <v>142</v>
      </c>
      <c r="W625" t="s">
        <v>1895</v>
      </c>
    </row>
    <row r="626" spans="1:23" x14ac:dyDescent="0.35">
      <c r="A626" t="s">
        <v>1896</v>
      </c>
      <c r="B626" t="s">
        <v>70</v>
      </c>
      <c r="C626" s="1">
        <v>0.43315578703703705</v>
      </c>
      <c r="D626" t="s">
        <v>1897</v>
      </c>
      <c r="E626" t="s">
        <v>1647</v>
      </c>
      <c r="T626">
        <v>3220</v>
      </c>
    </row>
    <row r="627" spans="1:23" x14ac:dyDescent="0.35">
      <c r="A627" t="s">
        <v>1898</v>
      </c>
      <c r="B627" t="s">
        <v>32</v>
      </c>
      <c r="C627" s="1">
        <v>0.43222372685185184</v>
      </c>
      <c r="D627" t="s">
        <v>1899</v>
      </c>
      <c r="E627" t="s">
        <v>1725</v>
      </c>
      <c r="F627">
        <v>0.77</v>
      </c>
      <c r="G627">
        <v>0.54</v>
      </c>
      <c r="H627">
        <v>9</v>
      </c>
      <c r="I627">
        <v>14.5</v>
      </c>
      <c r="K627">
        <v>12.64</v>
      </c>
      <c r="L627">
        <v>12.07</v>
      </c>
      <c r="M627">
        <v>11.88</v>
      </c>
      <c r="N627">
        <v>22.57</v>
      </c>
      <c r="O627" t="s">
        <v>44</v>
      </c>
      <c r="W627" t="s">
        <v>1900</v>
      </c>
    </row>
    <row r="628" spans="1:23" x14ac:dyDescent="0.35">
      <c r="A628" t="s">
        <v>1901</v>
      </c>
      <c r="B628" t="s">
        <v>70</v>
      </c>
      <c r="C628" s="1">
        <v>0.43301643518518523</v>
      </c>
      <c r="D628" t="s">
        <v>1902</v>
      </c>
      <c r="E628" t="s">
        <v>1689</v>
      </c>
      <c r="T628">
        <v>3217</v>
      </c>
    </row>
    <row r="629" spans="1:23" x14ac:dyDescent="0.35">
      <c r="A629" t="s">
        <v>1903</v>
      </c>
      <c r="B629" t="s">
        <v>32</v>
      </c>
      <c r="C629" s="1">
        <v>0.43343263888888889</v>
      </c>
      <c r="D629" t="s">
        <v>1904</v>
      </c>
      <c r="E629" t="s">
        <v>1689</v>
      </c>
      <c r="F629">
        <v>1.27</v>
      </c>
      <c r="G629">
        <v>0.96</v>
      </c>
      <c r="H629">
        <v>87</v>
      </c>
      <c r="I629">
        <v>14.9</v>
      </c>
      <c r="K629">
        <v>12.25</v>
      </c>
      <c r="L629">
        <v>11.62</v>
      </c>
      <c r="M629">
        <v>11.53</v>
      </c>
      <c r="N629">
        <v>23.66</v>
      </c>
      <c r="O629" t="s">
        <v>74</v>
      </c>
      <c r="W629" t="s">
        <v>1905</v>
      </c>
    </row>
    <row r="630" spans="1:23" x14ac:dyDescent="0.35">
      <c r="A630" t="s">
        <v>1906</v>
      </c>
      <c r="B630" t="s">
        <v>32</v>
      </c>
      <c r="C630" s="1">
        <v>0.43357789351851855</v>
      </c>
      <c r="D630" t="s">
        <v>1907</v>
      </c>
      <c r="E630" t="s">
        <v>1725</v>
      </c>
      <c r="F630">
        <v>0.95</v>
      </c>
      <c r="G630">
        <v>0.54</v>
      </c>
      <c r="H630">
        <v>108</v>
      </c>
      <c r="I630">
        <v>14.77</v>
      </c>
      <c r="K630">
        <v>12.09</v>
      </c>
      <c r="L630">
        <v>11.48</v>
      </c>
      <c r="M630">
        <v>11.14</v>
      </c>
      <c r="N630">
        <v>23.24</v>
      </c>
      <c r="O630" t="s">
        <v>87</v>
      </c>
      <c r="W630" t="s">
        <v>1908</v>
      </c>
    </row>
    <row r="631" spans="1:23" x14ac:dyDescent="0.35">
      <c r="A631" t="s">
        <v>1909</v>
      </c>
      <c r="B631" t="s">
        <v>32</v>
      </c>
      <c r="C631" s="1">
        <v>0.43443784722222217</v>
      </c>
      <c r="D631" t="s">
        <v>1910</v>
      </c>
      <c r="E631" t="s">
        <v>1725</v>
      </c>
      <c r="F631">
        <v>1.35</v>
      </c>
      <c r="G631">
        <v>0.39</v>
      </c>
      <c r="H631">
        <v>19</v>
      </c>
      <c r="I631">
        <v>14.4</v>
      </c>
      <c r="K631">
        <v>11.26</v>
      </c>
      <c r="L631">
        <v>10.66</v>
      </c>
      <c r="M631">
        <v>10.34</v>
      </c>
      <c r="N631">
        <v>22.92</v>
      </c>
      <c r="O631" t="s">
        <v>74</v>
      </c>
      <c r="W631" t="s">
        <v>1911</v>
      </c>
    </row>
    <row r="632" spans="1:23" x14ac:dyDescent="0.35">
      <c r="A632" t="s">
        <v>1912</v>
      </c>
      <c r="B632" t="s">
        <v>32</v>
      </c>
      <c r="C632" s="1">
        <v>0.43505057870370373</v>
      </c>
      <c r="D632" t="s">
        <v>1913</v>
      </c>
      <c r="E632" t="s">
        <v>1689</v>
      </c>
      <c r="F632">
        <v>1.89</v>
      </c>
      <c r="G632">
        <v>0.33</v>
      </c>
      <c r="H632">
        <v>28</v>
      </c>
      <c r="I632">
        <v>14.8</v>
      </c>
      <c r="K632">
        <v>11.13</v>
      </c>
      <c r="L632">
        <v>10.29</v>
      </c>
      <c r="M632">
        <v>9.94</v>
      </c>
      <c r="N632">
        <v>23.58</v>
      </c>
      <c r="O632" t="s">
        <v>74</v>
      </c>
      <c r="U632">
        <v>611</v>
      </c>
      <c r="W632" t="s">
        <v>1914</v>
      </c>
    </row>
    <row r="633" spans="1:23" x14ac:dyDescent="0.35">
      <c r="A633" t="s">
        <v>1915</v>
      </c>
      <c r="B633" t="s">
        <v>70</v>
      </c>
      <c r="C633" s="1">
        <v>0.43505057870370373</v>
      </c>
      <c r="D633" t="s">
        <v>1913</v>
      </c>
      <c r="E633" t="s">
        <v>1689</v>
      </c>
      <c r="U633">
        <v>610</v>
      </c>
    </row>
    <row r="634" spans="1:23" x14ac:dyDescent="0.35">
      <c r="A634" t="s">
        <v>1916</v>
      </c>
      <c r="B634" t="s">
        <v>32</v>
      </c>
      <c r="C634" s="1">
        <v>0.43548449074074075</v>
      </c>
      <c r="D634" t="s">
        <v>1917</v>
      </c>
      <c r="E634" t="s">
        <v>1689</v>
      </c>
      <c r="F634">
        <v>0.42</v>
      </c>
      <c r="G634">
        <v>0.25</v>
      </c>
      <c r="H634">
        <v>174</v>
      </c>
      <c r="I634">
        <v>15.3</v>
      </c>
      <c r="K634">
        <v>12.19</v>
      </c>
      <c r="L634">
        <v>11.52</v>
      </c>
      <c r="M634">
        <v>11.23</v>
      </c>
      <c r="N634">
        <v>22.6</v>
      </c>
      <c r="O634" t="s">
        <v>54</v>
      </c>
      <c r="W634" t="s">
        <v>1918</v>
      </c>
    </row>
    <row r="635" spans="1:23" x14ac:dyDescent="0.35">
      <c r="A635" t="s">
        <v>1919</v>
      </c>
      <c r="B635" t="s">
        <v>32</v>
      </c>
      <c r="C635" s="1">
        <v>0.43550682870370366</v>
      </c>
      <c r="D635" t="s">
        <v>1920</v>
      </c>
      <c r="E635" t="s">
        <v>1689</v>
      </c>
      <c r="F635">
        <v>0.77</v>
      </c>
      <c r="G635">
        <v>0.7</v>
      </c>
      <c r="H635">
        <v>12</v>
      </c>
      <c r="I635">
        <v>15.1</v>
      </c>
      <c r="K635">
        <v>11.63</v>
      </c>
      <c r="L635">
        <v>10.92</v>
      </c>
      <c r="M635">
        <v>10.69</v>
      </c>
      <c r="N635">
        <v>23.34</v>
      </c>
      <c r="O635" t="s">
        <v>40</v>
      </c>
      <c r="W635" t="s">
        <v>1921</v>
      </c>
    </row>
    <row r="636" spans="1:23" x14ac:dyDescent="0.35">
      <c r="A636" t="s">
        <v>1922</v>
      </c>
      <c r="B636" t="s">
        <v>32</v>
      </c>
      <c r="C636" s="1">
        <v>0.43532233796296294</v>
      </c>
      <c r="D636" t="s">
        <v>1923</v>
      </c>
      <c r="E636" t="s">
        <v>1725</v>
      </c>
      <c r="F636">
        <v>0.78</v>
      </c>
      <c r="G636">
        <v>0.53</v>
      </c>
      <c r="H636">
        <v>18</v>
      </c>
      <c r="I636">
        <v>14.8</v>
      </c>
      <c r="K636">
        <v>12.91</v>
      </c>
      <c r="L636">
        <v>12</v>
      </c>
      <c r="M636">
        <v>12.06</v>
      </c>
      <c r="N636">
        <v>23.01</v>
      </c>
      <c r="O636" t="s">
        <v>132</v>
      </c>
      <c r="W636" t="s">
        <v>1924</v>
      </c>
    </row>
    <row r="637" spans="1:23" x14ac:dyDescent="0.35">
      <c r="A637" t="s">
        <v>1925</v>
      </c>
      <c r="B637" t="s">
        <v>32</v>
      </c>
      <c r="C637" s="1">
        <v>0.43567106481481482</v>
      </c>
      <c r="D637" t="s">
        <v>1926</v>
      </c>
      <c r="E637" t="s">
        <v>1689</v>
      </c>
      <c r="F637">
        <v>1.22</v>
      </c>
      <c r="G637">
        <v>0.36</v>
      </c>
      <c r="H637">
        <v>143</v>
      </c>
      <c r="I637">
        <v>15.1</v>
      </c>
      <c r="K637">
        <v>11.63</v>
      </c>
      <c r="L637">
        <v>10.85</v>
      </c>
      <c r="M637">
        <v>10.41</v>
      </c>
      <c r="N637">
        <v>23.66</v>
      </c>
      <c r="O637" t="s">
        <v>35</v>
      </c>
      <c r="W637" t="s">
        <v>1927</v>
      </c>
    </row>
    <row r="638" spans="1:23" x14ac:dyDescent="0.35">
      <c r="A638" t="s">
        <v>1928</v>
      </c>
      <c r="B638" t="s">
        <v>32</v>
      </c>
      <c r="C638" s="1">
        <v>0.43943935185185184</v>
      </c>
      <c r="D638" t="s">
        <v>1929</v>
      </c>
      <c r="E638" t="s">
        <v>1689</v>
      </c>
      <c r="F638">
        <v>0.93</v>
      </c>
      <c r="G638">
        <v>0.75</v>
      </c>
      <c r="H638">
        <v>160</v>
      </c>
      <c r="I638">
        <v>14.6</v>
      </c>
      <c r="K638">
        <v>12.12</v>
      </c>
      <c r="L638">
        <v>11.45</v>
      </c>
      <c r="M638">
        <v>11.28</v>
      </c>
      <c r="N638">
        <v>23.03</v>
      </c>
      <c r="O638" t="s">
        <v>44</v>
      </c>
      <c r="W638" t="s">
        <v>1930</v>
      </c>
    </row>
    <row r="639" spans="1:23" x14ac:dyDescent="0.35">
      <c r="A639" t="s">
        <v>1931</v>
      </c>
      <c r="B639" t="s">
        <v>70</v>
      </c>
      <c r="C639" s="1">
        <v>0.43939594907407403</v>
      </c>
      <c r="D639" t="s">
        <v>1932</v>
      </c>
      <c r="E639" t="s">
        <v>1585</v>
      </c>
      <c r="T639" t="s">
        <v>1933</v>
      </c>
    </row>
    <row r="640" spans="1:23" x14ac:dyDescent="0.35">
      <c r="A640" t="s">
        <v>1934</v>
      </c>
      <c r="B640" t="s">
        <v>70</v>
      </c>
      <c r="C640" s="1">
        <v>0.43941435185185185</v>
      </c>
      <c r="D640" t="s">
        <v>1935</v>
      </c>
      <c r="E640" t="s">
        <v>1585</v>
      </c>
      <c r="T640">
        <v>3296</v>
      </c>
    </row>
    <row r="641" spans="1:23" x14ac:dyDescent="0.35">
      <c r="A641" t="s">
        <v>1936</v>
      </c>
      <c r="B641" t="s">
        <v>32</v>
      </c>
      <c r="C641" s="1">
        <v>0.44016180555555556</v>
      </c>
      <c r="D641" t="s">
        <v>1937</v>
      </c>
      <c r="E641" t="s">
        <v>1689</v>
      </c>
      <c r="F641">
        <v>0.84</v>
      </c>
      <c r="G641">
        <v>0.65</v>
      </c>
      <c r="H641">
        <v>177</v>
      </c>
      <c r="I641">
        <v>14.8</v>
      </c>
      <c r="K641">
        <v>12.16</v>
      </c>
      <c r="L641">
        <v>11.53</v>
      </c>
      <c r="M641">
        <v>11.41</v>
      </c>
      <c r="N641">
        <v>23.1</v>
      </c>
      <c r="O641" t="s">
        <v>74</v>
      </c>
      <c r="W641" t="s">
        <v>1938</v>
      </c>
    </row>
    <row r="642" spans="1:23" x14ac:dyDescent="0.35">
      <c r="A642" t="s">
        <v>1939</v>
      </c>
      <c r="B642" t="s">
        <v>32</v>
      </c>
      <c r="C642" s="1">
        <v>0.43997025462962963</v>
      </c>
      <c r="D642" t="s">
        <v>1940</v>
      </c>
      <c r="E642" t="s">
        <v>1689</v>
      </c>
      <c r="F642">
        <v>0.73</v>
      </c>
      <c r="G642">
        <v>0.6</v>
      </c>
      <c r="H642">
        <v>88</v>
      </c>
      <c r="I642">
        <v>15.2</v>
      </c>
      <c r="K642">
        <v>12.44</v>
      </c>
      <c r="L642">
        <v>11.81</v>
      </c>
      <c r="M642">
        <v>11.46</v>
      </c>
      <c r="N642">
        <v>23.18</v>
      </c>
      <c r="O642" t="s">
        <v>74</v>
      </c>
      <c r="W642" t="s">
        <v>1941</v>
      </c>
    </row>
    <row r="643" spans="1:23" x14ac:dyDescent="0.35">
      <c r="A643" t="s">
        <v>1942</v>
      </c>
      <c r="B643" t="s">
        <v>32</v>
      </c>
      <c r="C643" s="1">
        <v>0.43982685185185183</v>
      </c>
      <c r="D643" t="s">
        <v>1943</v>
      </c>
      <c r="E643" t="s">
        <v>1725</v>
      </c>
      <c r="F643">
        <v>0.9</v>
      </c>
      <c r="G643">
        <v>0.62</v>
      </c>
      <c r="H643">
        <v>82</v>
      </c>
      <c r="I643">
        <v>15.1</v>
      </c>
      <c r="K643">
        <v>12.53</v>
      </c>
      <c r="L643">
        <v>11.74</v>
      </c>
      <c r="M643">
        <v>11.57</v>
      </c>
      <c r="N643">
        <v>23.35</v>
      </c>
      <c r="O643" t="s">
        <v>44</v>
      </c>
      <c r="W643" t="s">
        <v>1944</v>
      </c>
    </row>
    <row r="644" spans="1:23" x14ac:dyDescent="0.35">
      <c r="A644" t="s">
        <v>1945</v>
      </c>
      <c r="B644" t="s">
        <v>70</v>
      </c>
      <c r="C644" s="1">
        <v>0.44077314814814811</v>
      </c>
      <c r="D644" t="s">
        <v>1946</v>
      </c>
      <c r="E644" t="s">
        <v>1689</v>
      </c>
      <c r="T644">
        <v>3279</v>
      </c>
    </row>
    <row r="645" spans="1:23" x14ac:dyDescent="0.35">
      <c r="A645" t="s">
        <v>1947</v>
      </c>
      <c r="B645" t="s">
        <v>32</v>
      </c>
      <c r="C645" s="1">
        <v>0.44121539351851852</v>
      </c>
      <c r="D645" t="s">
        <v>1948</v>
      </c>
      <c r="E645" t="s">
        <v>1725</v>
      </c>
      <c r="F645">
        <v>0.94</v>
      </c>
      <c r="G645">
        <v>0.32</v>
      </c>
      <c r="H645">
        <v>151</v>
      </c>
      <c r="I645">
        <v>15</v>
      </c>
      <c r="K645">
        <v>12.02</v>
      </c>
      <c r="L645">
        <v>11.28</v>
      </c>
      <c r="M645">
        <v>11.01</v>
      </c>
      <c r="N645">
        <v>22.76</v>
      </c>
      <c r="O645" t="s">
        <v>74</v>
      </c>
      <c r="W645" t="s">
        <v>1949</v>
      </c>
    </row>
    <row r="646" spans="1:23" x14ac:dyDescent="0.35">
      <c r="A646" t="s">
        <v>1950</v>
      </c>
      <c r="B646" t="s">
        <v>32</v>
      </c>
      <c r="C646" s="1">
        <v>0.44184236111111108</v>
      </c>
      <c r="D646" t="s">
        <v>1951</v>
      </c>
      <c r="E646" t="s">
        <v>1725</v>
      </c>
      <c r="F646">
        <v>2.42</v>
      </c>
      <c r="G646">
        <v>0.55000000000000004</v>
      </c>
      <c r="H646">
        <v>39</v>
      </c>
      <c r="I646">
        <v>13.5</v>
      </c>
      <c r="K646">
        <v>10.48</v>
      </c>
      <c r="L646">
        <v>9.92</v>
      </c>
      <c r="M646">
        <v>9.51</v>
      </c>
      <c r="N646">
        <v>24.13</v>
      </c>
      <c r="O646" t="s">
        <v>62</v>
      </c>
      <c r="W646" t="s">
        <v>1952</v>
      </c>
    </row>
    <row r="647" spans="1:23" x14ac:dyDescent="0.35">
      <c r="A647" t="s">
        <v>1953</v>
      </c>
      <c r="B647" t="s">
        <v>32</v>
      </c>
      <c r="C647" s="1">
        <v>0.4462737268518519</v>
      </c>
      <c r="D647" t="s">
        <v>1954</v>
      </c>
      <c r="E647" t="s">
        <v>1585</v>
      </c>
      <c r="F647">
        <v>2.25</v>
      </c>
      <c r="G647">
        <v>0.53</v>
      </c>
      <c r="H647">
        <v>105</v>
      </c>
      <c r="I647">
        <v>13.72</v>
      </c>
      <c r="N647">
        <v>23.15</v>
      </c>
      <c r="O647" t="s">
        <v>44</v>
      </c>
      <c r="W647" t="s">
        <v>1955</v>
      </c>
    </row>
    <row r="648" spans="1:23" x14ac:dyDescent="0.35">
      <c r="A648" t="s">
        <v>1956</v>
      </c>
      <c r="B648" t="s">
        <v>32</v>
      </c>
      <c r="C648" s="1">
        <v>0.44232754629629628</v>
      </c>
      <c r="D648" t="s">
        <v>1957</v>
      </c>
      <c r="E648" t="s">
        <v>1725</v>
      </c>
      <c r="F648">
        <v>1.21</v>
      </c>
      <c r="G648">
        <v>0.95</v>
      </c>
      <c r="H648">
        <v>137</v>
      </c>
      <c r="I648">
        <v>15.19</v>
      </c>
      <c r="K648">
        <v>11.21</v>
      </c>
      <c r="L648">
        <v>10.47</v>
      </c>
      <c r="M648">
        <v>10.119999999999999</v>
      </c>
      <c r="N648">
        <v>24.08</v>
      </c>
      <c r="O648" t="s">
        <v>180</v>
      </c>
      <c r="W648" t="s">
        <v>1958</v>
      </c>
    </row>
    <row r="649" spans="1:23" x14ac:dyDescent="0.35">
      <c r="A649" t="s">
        <v>1959</v>
      </c>
      <c r="B649" t="s">
        <v>32</v>
      </c>
      <c r="C649" s="1">
        <v>0.44259131944444441</v>
      </c>
      <c r="D649" t="s">
        <v>1960</v>
      </c>
      <c r="E649" t="s">
        <v>1725</v>
      </c>
      <c r="F649">
        <v>0.72</v>
      </c>
      <c r="G649">
        <v>0.56999999999999995</v>
      </c>
      <c r="H649">
        <v>175</v>
      </c>
      <c r="I649">
        <v>14.1</v>
      </c>
      <c r="K649">
        <v>11.88</v>
      </c>
      <c r="L649">
        <v>11.17</v>
      </c>
      <c r="M649">
        <v>10.77</v>
      </c>
      <c r="N649">
        <v>22.52</v>
      </c>
      <c r="O649" t="s">
        <v>62</v>
      </c>
      <c r="W649" t="s">
        <v>1961</v>
      </c>
    </row>
    <row r="650" spans="1:23" x14ac:dyDescent="0.35">
      <c r="A650" t="s">
        <v>1962</v>
      </c>
      <c r="B650" t="s">
        <v>32</v>
      </c>
      <c r="C650" s="1">
        <v>0.44277997685185189</v>
      </c>
      <c r="D650" t="s">
        <v>1963</v>
      </c>
      <c r="E650" t="s">
        <v>1725</v>
      </c>
      <c r="F650">
        <v>0.89</v>
      </c>
      <c r="G650">
        <v>0.67</v>
      </c>
      <c r="H650">
        <v>120</v>
      </c>
      <c r="I650">
        <v>14.8</v>
      </c>
      <c r="K650">
        <v>11.89</v>
      </c>
      <c r="L650">
        <v>11.15</v>
      </c>
      <c r="M650">
        <v>10.86</v>
      </c>
      <c r="N650">
        <v>23.13</v>
      </c>
      <c r="O650" t="s">
        <v>132</v>
      </c>
      <c r="W650" t="s">
        <v>1964</v>
      </c>
    </row>
    <row r="651" spans="1:23" x14ac:dyDescent="0.35">
      <c r="A651" t="s">
        <v>1965</v>
      </c>
      <c r="B651" t="s">
        <v>70</v>
      </c>
      <c r="C651" s="1">
        <v>0.44239027777777779</v>
      </c>
      <c r="D651" t="s">
        <v>1966</v>
      </c>
      <c r="E651" t="s">
        <v>1585</v>
      </c>
      <c r="T651">
        <v>3312</v>
      </c>
    </row>
    <row r="652" spans="1:23" x14ac:dyDescent="0.35">
      <c r="A652" t="s">
        <v>1967</v>
      </c>
      <c r="B652" t="s">
        <v>32</v>
      </c>
      <c r="C652" s="1">
        <v>0.44344456018518513</v>
      </c>
      <c r="D652" t="s">
        <v>1968</v>
      </c>
      <c r="E652" t="s">
        <v>1725</v>
      </c>
      <c r="F652">
        <v>2.12</v>
      </c>
      <c r="G652">
        <v>1.67</v>
      </c>
      <c r="H652">
        <v>150</v>
      </c>
      <c r="I652">
        <v>13.3</v>
      </c>
      <c r="K652">
        <v>9.5399999999999991</v>
      </c>
      <c r="L652">
        <v>9.32</v>
      </c>
      <c r="M652">
        <v>8.65</v>
      </c>
      <c r="N652">
        <v>23.35</v>
      </c>
      <c r="O652" t="s">
        <v>54</v>
      </c>
      <c r="W652" t="s">
        <v>1969</v>
      </c>
    </row>
    <row r="653" spans="1:23" x14ac:dyDescent="0.35">
      <c r="A653" t="s">
        <v>1970</v>
      </c>
      <c r="B653" t="s">
        <v>32</v>
      </c>
      <c r="C653" s="1">
        <v>0.44373726851851852</v>
      </c>
      <c r="D653" t="s">
        <v>1971</v>
      </c>
      <c r="E653" t="s">
        <v>1725</v>
      </c>
      <c r="F653">
        <v>0.67</v>
      </c>
      <c r="G653">
        <v>0.59</v>
      </c>
      <c r="H653">
        <v>147</v>
      </c>
      <c r="I653">
        <v>15.74</v>
      </c>
      <c r="K653">
        <v>12.12</v>
      </c>
      <c r="L653">
        <v>11.43</v>
      </c>
      <c r="M653">
        <v>10.98</v>
      </c>
      <c r="N653">
        <v>23.91</v>
      </c>
      <c r="O653" t="s">
        <v>40</v>
      </c>
      <c r="W653" t="s">
        <v>1972</v>
      </c>
    </row>
    <row r="654" spans="1:23" x14ac:dyDescent="0.35">
      <c r="A654" t="s">
        <v>1973</v>
      </c>
      <c r="B654" t="s">
        <v>32</v>
      </c>
      <c r="C654" s="1">
        <v>0.44388645833333334</v>
      </c>
      <c r="D654" t="s">
        <v>1974</v>
      </c>
      <c r="E654" t="s">
        <v>1725</v>
      </c>
      <c r="F654">
        <v>0.98</v>
      </c>
      <c r="G654">
        <v>0.56999999999999995</v>
      </c>
      <c r="H654">
        <v>30</v>
      </c>
      <c r="I654">
        <v>14.6</v>
      </c>
      <c r="J654">
        <v>14.18</v>
      </c>
      <c r="K654">
        <v>12.15</v>
      </c>
      <c r="L654">
        <v>11.44</v>
      </c>
      <c r="M654">
        <v>11.1</v>
      </c>
      <c r="N654">
        <v>23.18</v>
      </c>
      <c r="O654" t="s">
        <v>142</v>
      </c>
      <c r="W654" t="s">
        <v>1975</v>
      </c>
    </row>
    <row r="655" spans="1:23" x14ac:dyDescent="0.35">
      <c r="A655" t="s">
        <v>1976</v>
      </c>
      <c r="B655" t="s">
        <v>32</v>
      </c>
      <c r="C655" s="1">
        <v>0.44403217592592598</v>
      </c>
      <c r="D655" t="s">
        <v>1977</v>
      </c>
      <c r="E655" t="s">
        <v>1725</v>
      </c>
      <c r="F655">
        <v>0.65</v>
      </c>
      <c r="G655">
        <v>0.27</v>
      </c>
      <c r="H655">
        <v>103</v>
      </c>
      <c r="I655">
        <v>14.5</v>
      </c>
      <c r="J655">
        <v>14.62</v>
      </c>
      <c r="K655">
        <v>13.47</v>
      </c>
      <c r="L655">
        <v>12.77</v>
      </c>
      <c r="M655">
        <v>12.22</v>
      </c>
      <c r="N655">
        <v>22.38</v>
      </c>
      <c r="O655" t="s">
        <v>132</v>
      </c>
      <c r="W655" t="s">
        <v>1978</v>
      </c>
    </row>
    <row r="656" spans="1:23" x14ac:dyDescent="0.35">
      <c r="A656" t="s">
        <v>1979</v>
      </c>
      <c r="B656" t="s">
        <v>32</v>
      </c>
      <c r="C656" s="1">
        <v>0.44507974537037037</v>
      </c>
      <c r="D656" t="s">
        <v>1980</v>
      </c>
      <c r="E656" t="s">
        <v>1725</v>
      </c>
      <c r="F656">
        <v>1</v>
      </c>
      <c r="G656">
        <v>0.38</v>
      </c>
      <c r="H656">
        <v>116</v>
      </c>
      <c r="I656">
        <v>15.1</v>
      </c>
      <c r="K656">
        <v>11.9</v>
      </c>
      <c r="L656">
        <v>11.12</v>
      </c>
      <c r="M656">
        <v>10.76</v>
      </c>
      <c r="N656">
        <v>22.98</v>
      </c>
      <c r="O656" t="s">
        <v>44</v>
      </c>
      <c r="W656" t="s">
        <v>1981</v>
      </c>
    </row>
    <row r="657" spans="1:26" x14ac:dyDescent="0.35">
      <c r="A657" t="s">
        <v>1982</v>
      </c>
      <c r="B657" t="s">
        <v>32</v>
      </c>
      <c r="C657" s="1">
        <v>0.44566319444444447</v>
      </c>
      <c r="D657" t="s">
        <v>1983</v>
      </c>
      <c r="E657" t="s">
        <v>1689</v>
      </c>
      <c r="F657">
        <v>1.0900000000000001</v>
      </c>
      <c r="G657">
        <v>0.33</v>
      </c>
      <c r="H657">
        <v>7</v>
      </c>
      <c r="I657">
        <v>15.2</v>
      </c>
      <c r="K657">
        <v>12.17</v>
      </c>
      <c r="L657">
        <v>11.52</v>
      </c>
      <c r="M657">
        <v>11.08</v>
      </c>
      <c r="N657">
        <v>23.14</v>
      </c>
      <c r="O657" t="s">
        <v>74</v>
      </c>
      <c r="W657" t="s">
        <v>1984</v>
      </c>
    </row>
    <row r="658" spans="1:26" x14ac:dyDescent="0.35">
      <c r="A658" t="s">
        <v>1985</v>
      </c>
      <c r="B658" t="s">
        <v>32</v>
      </c>
      <c r="C658" s="1">
        <v>0.4457244212962963</v>
      </c>
      <c r="D658" t="s">
        <v>1986</v>
      </c>
      <c r="E658" t="s">
        <v>1725</v>
      </c>
      <c r="F658">
        <v>0.95</v>
      </c>
      <c r="G658">
        <v>0.41</v>
      </c>
      <c r="H658">
        <v>49</v>
      </c>
      <c r="I658">
        <v>14.9</v>
      </c>
      <c r="K658">
        <v>12.1</v>
      </c>
      <c r="L658">
        <v>11.35</v>
      </c>
      <c r="M658">
        <v>11.12</v>
      </c>
      <c r="N658">
        <v>22.93</v>
      </c>
      <c r="O658" t="s">
        <v>152</v>
      </c>
      <c r="W658" t="s">
        <v>1987</v>
      </c>
    </row>
    <row r="659" spans="1:26" x14ac:dyDescent="0.35">
      <c r="A659" t="s">
        <v>1988</v>
      </c>
      <c r="B659" t="s">
        <v>32</v>
      </c>
      <c r="C659" s="1">
        <v>0.44608703703703706</v>
      </c>
      <c r="D659" t="s">
        <v>1989</v>
      </c>
      <c r="E659" t="s">
        <v>1689</v>
      </c>
      <c r="F659">
        <v>0.75</v>
      </c>
      <c r="G659">
        <v>0.5</v>
      </c>
      <c r="H659">
        <v>17</v>
      </c>
      <c r="I659">
        <v>15.3</v>
      </c>
      <c r="K659">
        <v>12.33</v>
      </c>
      <c r="L659">
        <v>11.58</v>
      </c>
      <c r="M659">
        <v>11.13</v>
      </c>
      <c r="N659">
        <v>23.41</v>
      </c>
      <c r="O659" t="s">
        <v>87</v>
      </c>
      <c r="W659" t="s">
        <v>1990</v>
      </c>
    </row>
    <row r="660" spans="1:26" x14ac:dyDescent="0.35">
      <c r="A660" t="s">
        <v>1991</v>
      </c>
      <c r="B660" t="s">
        <v>32</v>
      </c>
      <c r="C660" s="1">
        <v>0.44708310185185191</v>
      </c>
      <c r="D660" t="s">
        <v>1992</v>
      </c>
      <c r="E660" t="s">
        <v>1689</v>
      </c>
      <c r="F660">
        <v>0.77</v>
      </c>
      <c r="G660">
        <v>0.38</v>
      </c>
      <c r="H660">
        <v>2</v>
      </c>
      <c r="I660">
        <v>15.4</v>
      </c>
      <c r="K660">
        <v>12.58</v>
      </c>
      <c r="L660">
        <v>11.88</v>
      </c>
      <c r="M660">
        <v>11.56</v>
      </c>
      <c r="N660">
        <v>23.32</v>
      </c>
      <c r="O660" t="s">
        <v>132</v>
      </c>
      <c r="W660" t="s">
        <v>1993</v>
      </c>
    </row>
    <row r="661" spans="1:26" x14ac:dyDescent="0.35">
      <c r="A661" t="s">
        <v>1994</v>
      </c>
      <c r="B661" t="s">
        <v>32</v>
      </c>
      <c r="C661" s="1">
        <v>0.44851875000000002</v>
      </c>
      <c r="D661" t="s">
        <v>1995</v>
      </c>
      <c r="E661" t="s">
        <v>1689</v>
      </c>
      <c r="F661">
        <v>1.41</v>
      </c>
      <c r="G661">
        <v>0.42</v>
      </c>
      <c r="H661">
        <v>180</v>
      </c>
      <c r="I661">
        <v>14.8</v>
      </c>
      <c r="K661">
        <v>12.3</v>
      </c>
      <c r="L661">
        <v>11.6</v>
      </c>
      <c r="M661">
        <v>11.25</v>
      </c>
      <c r="N661">
        <v>23.51</v>
      </c>
      <c r="O661" t="s">
        <v>74</v>
      </c>
      <c r="W661" t="s">
        <v>1996</v>
      </c>
    </row>
    <row r="662" spans="1:26" x14ac:dyDescent="0.35">
      <c r="A662" t="s">
        <v>1997</v>
      </c>
      <c r="B662" t="s">
        <v>175</v>
      </c>
      <c r="C662" s="1">
        <v>0.44919502314814813</v>
      </c>
      <c r="D662" t="s">
        <v>1998</v>
      </c>
      <c r="E662" t="s">
        <v>1999</v>
      </c>
      <c r="Y662" t="s">
        <v>746</v>
      </c>
    </row>
    <row r="663" spans="1:26" x14ac:dyDescent="0.35">
      <c r="A663" t="s">
        <v>2000</v>
      </c>
      <c r="B663" t="s">
        <v>175</v>
      </c>
      <c r="C663" s="1">
        <v>0.44987743055555557</v>
      </c>
      <c r="D663" t="s">
        <v>2001</v>
      </c>
      <c r="E663" t="s">
        <v>1999</v>
      </c>
      <c r="Y663" t="s">
        <v>746</v>
      </c>
    </row>
    <row r="664" spans="1:26" x14ac:dyDescent="0.35">
      <c r="A664" t="s">
        <v>2002</v>
      </c>
      <c r="B664" t="s">
        <v>32</v>
      </c>
      <c r="C664" s="1">
        <v>0.45009409722222221</v>
      </c>
      <c r="D664" t="s">
        <v>2003</v>
      </c>
      <c r="E664" t="s">
        <v>1689</v>
      </c>
      <c r="F664">
        <v>1.45</v>
      </c>
      <c r="G664">
        <v>1.36</v>
      </c>
      <c r="H664">
        <v>19</v>
      </c>
      <c r="I664">
        <v>14</v>
      </c>
      <c r="K664">
        <v>10.64</v>
      </c>
      <c r="L664">
        <v>9.91</v>
      </c>
      <c r="M664">
        <v>9.7200000000000006</v>
      </c>
      <c r="N664">
        <v>23.41</v>
      </c>
      <c r="O664" t="s">
        <v>180</v>
      </c>
      <c r="W664" t="s">
        <v>2004</v>
      </c>
    </row>
    <row r="665" spans="1:26" x14ac:dyDescent="0.35">
      <c r="A665" t="s">
        <v>2005</v>
      </c>
      <c r="B665" t="s">
        <v>32</v>
      </c>
      <c r="C665" s="1">
        <v>0.45100902777777779</v>
      </c>
      <c r="D665" t="s">
        <v>2006</v>
      </c>
      <c r="E665" t="s">
        <v>1689</v>
      </c>
      <c r="F665">
        <v>1.34</v>
      </c>
      <c r="G665">
        <v>0.46</v>
      </c>
      <c r="H665">
        <v>73</v>
      </c>
      <c r="I665">
        <v>15.3</v>
      </c>
      <c r="K665">
        <v>11.71</v>
      </c>
      <c r="L665">
        <v>10.99</v>
      </c>
      <c r="M665">
        <v>10.82</v>
      </c>
      <c r="N665">
        <v>24.25</v>
      </c>
      <c r="O665" t="s">
        <v>87</v>
      </c>
      <c r="W665" t="s">
        <v>2007</v>
      </c>
    </row>
    <row r="666" spans="1:26" x14ac:dyDescent="0.35">
      <c r="A666" t="s">
        <v>2008</v>
      </c>
      <c r="B666" t="s">
        <v>70</v>
      </c>
      <c r="C666" s="1">
        <v>0.45244710648148145</v>
      </c>
      <c r="D666" t="s">
        <v>2009</v>
      </c>
      <c r="E666" t="s">
        <v>1647</v>
      </c>
      <c r="T666">
        <v>3398</v>
      </c>
    </row>
    <row r="667" spans="1:26" x14ac:dyDescent="0.35">
      <c r="A667" t="s">
        <v>2010</v>
      </c>
      <c r="B667" t="s">
        <v>32</v>
      </c>
      <c r="C667" s="1">
        <v>0.45149710648148145</v>
      </c>
      <c r="D667" t="s">
        <v>2011</v>
      </c>
      <c r="E667" t="s">
        <v>1725</v>
      </c>
      <c r="F667">
        <v>0.48</v>
      </c>
      <c r="G667">
        <v>0.42</v>
      </c>
      <c r="H667">
        <v>59</v>
      </c>
      <c r="I667">
        <v>15.43</v>
      </c>
      <c r="K667">
        <v>12.51</v>
      </c>
      <c r="L667">
        <v>11.84</v>
      </c>
      <c r="M667">
        <v>11.61</v>
      </c>
      <c r="W667" t="s">
        <v>2012</v>
      </c>
    </row>
    <row r="668" spans="1:26" x14ac:dyDescent="0.35">
      <c r="A668" t="s">
        <v>2013</v>
      </c>
      <c r="B668" t="s">
        <v>32</v>
      </c>
      <c r="C668" s="1">
        <v>0.45249050925925927</v>
      </c>
      <c r="D668" t="s">
        <v>2014</v>
      </c>
      <c r="E668" t="s">
        <v>1647</v>
      </c>
      <c r="F668">
        <v>0.84</v>
      </c>
      <c r="G668">
        <v>0.43</v>
      </c>
      <c r="H668">
        <v>147</v>
      </c>
      <c r="I668">
        <v>15.7</v>
      </c>
      <c r="K668">
        <v>12.11</v>
      </c>
      <c r="L668">
        <v>11.46</v>
      </c>
      <c r="M668">
        <v>11.13</v>
      </c>
      <c r="N668">
        <v>23.45</v>
      </c>
      <c r="O668" t="s">
        <v>62</v>
      </c>
      <c r="W668" t="s">
        <v>2015</v>
      </c>
    </row>
    <row r="669" spans="1:26" x14ac:dyDescent="0.35">
      <c r="A669" t="s">
        <v>2016</v>
      </c>
      <c r="B669" t="s">
        <v>32</v>
      </c>
      <c r="C669" s="1">
        <v>0.45178807870370369</v>
      </c>
      <c r="D669" t="s">
        <v>2017</v>
      </c>
      <c r="E669" t="s">
        <v>2018</v>
      </c>
      <c r="F669">
        <v>0.68</v>
      </c>
      <c r="G669">
        <v>0.39</v>
      </c>
      <c r="H669">
        <v>62</v>
      </c>
      <c r="I669">
        <v>15.55</v>
      </c>
      <c r="K669">
        <v>12.59</v>
      </c>
      <c r="L669">
        <v>11.85</v>
      </c>
      <c r="M669">
        <v>11.66</v>
      </c>
      <c r="N669">
        <v>23.62</v>
      </c>
      <c r="O669" t="s">
        <v>87</v>
      </c>
      <c r="W669" t="s">
        <v>2019</v>
      </c>
    </row>
    <row r="670" spans="1:26" x14ac:dyDescent="0.35">
      <c r="A670" t="s">
        <v>2020</v>
      </c>
      <c r="B670" t="s">
        <v>32</v>
      </c>
      <c r="C670" s="1">
        <v>0.45208703703703707</v>
      </c>
      <c r="D670" t="s">
        <v>2021</v>
      </c>
      <c r="E670" t="s">
        <v>1689</v>
      </c>
      <c r="F670">
        <v>0.94</v>
      </c>
      <c r="G670">
        <v>0.74</v>
      </c>
      <c r="H670">
        <v>158</v>
      </c>
      <c r="I670">
        <v>14.9</v>
      </c>
      <c r="K670">
        <v>12.39</v>
      </c>
      <c r="L670">
        <v>11.76</v>
      </c>
      <c r="M670">
        <v>11.67</v>
      </c>
      <c r="N670">
        <v>23.32</v>
      </c>
      <c r="O670" t="s">
        <v>431</v>
      </c>
      <c r="W670" t="s">
        <v>2022</v>
      </c>
    </row>
    <row r="671" spans="1:26" x14ac:dyDescent="0.35">
      <c r="A671" t="s">
        <v>2023</v>
      </c>
      <c r="B671" t="s">
        <v>285</v>
      </c>
      <c r="C671" s="1">
        <v>0.45199305555555558</v>
      </c>
      <c r="D671" t="s">
        <v>2024</v>
      </c>
      <c r="E671" t="s">
        <v>1689</v>
      </c>
      <c r="F671">
        <v>0.7</v>
      </c>
      <c r="W671" t="s">
        <v>2025</v>
      </c>
      <c r="Z671" t="s">
        <v>288</v>
      </c>
    </row>
    <row r="672" spans="1:26" x14ac:dyDescent="0.35">
      <c r="A672" t="s">
        <v>2026</v>
      </c>
      <c r="B672" t="s">
        <v>32</v>
      </c>
      <c r="C672" s="1">
        <v>0.45199178240740739</v>
      </c>
      <c r="D672" t="s">
        <v>2027</v>
      </c>
      <c r="E672" t="s">
        <v>1689</v>
      </c>
      <c r="F672">
        <v>0.7</v>
      </c>
      <c r="G672">
        <v>0.56000000000000005</v>
      </c>
      <c r="H672">
        <v>15</v>
      </c>
      <c r="I672">
        <v>14.9</v>
      </c>
      <c r="K672">
        <v>12.7</v>
      </c>
      <c r="L672">
        <v>12.07</v>
      </c>
      <c r="M672">
        <v>11.4</v>
      </c>
      <c r="N672">
        <v>23.36</v>
      </c>
      <c r="O672" t="s">
        <v>74</v>
      </c>
      <c r="W672" t="s">
        <v>2028</v>
      </c>
    </row>
    <row r="673" spans="1:25" x14ac:dyDescent="0.35">
      <c r="A673" t="s">
        <v>2029</v>
      </c>
      <c r="B673" t="s">
        <v>32</v>
      </c>
      <c r="C673" s="1">
        <v>0.45199305555555558</v>
      </c>
      <c r="D673" t="s">
        <v>2030</v>
      </c>
      <c r="E673" t="s">
        <v>1689</v>
      </c>
      <c r="F673">
        <v>0.32</v>
      </c>
      <c r="G673">
        <v>0.21</v>
      </c>
      <c r="H673">
        <v>0</v>
      </c>
      <c r="I673">
        <v>14.9</v>
      </c>
      <c r="O673" t="s">
        <v>74</v>
      </c>
      <c r="W673" t="s">
        <v>2031</v>
      </c>
    </row>
    <row r="674" spans="1:25" x14ac:dyDescent="0.35">
      <c r="A674" t="s">
        <v>2032</v>
      </c>
      <c r="B674" t="s">
        <v>32</v>
      </c>
      <c r="C674" s="1">
        <v>0.45185821759259254</v>
      </c>
      <c r="D674" t="s">
        <v>2033</v>
      </c>
      <c r="E674" t="s">
        <v>2018</v>
      </c>
      <c r="F674">
        <v>0.93</v>
      </c>
      <c r="G674">
        <v>0.67</v>
      </c>
      <c r="H674">
        <v>10</v>
      </c>
      <c r="I674">
        <v>14.99</v>
      </c>
      <c r="K674">
        <v>12.49</v>
      </c>
      <c r="L674">
        <v>12</v>
      </c>
      <c r="M674">
        <v>11.51</v>
      </c>
      <c r="N674">
        <v>23.2</v>
      </c>
      <c r="O674" t="s">
        <v>44</v>
      </c>
      <c r="W674" t="s">
        <v>2034</v>
      </c>
    </row>
    <row r="675" spans="1:25" x14ac:dyDescent="0.35">
      <c r="A675" t="s">
        <v>2035</v>
      </c>
      <c r="B675" t="s">
        <v>32</v>
      </c>
      <c r="C675" s="1">
        <v>0.45206493055555552</v>
      </c>
      <c r="D675" t="s">
        <v>2036</v>
      </c>
      <c r="E675" t="s">
        <v>1689</v>
      </c>
      <c r="F675">
        <v>0.72</v>
      </c>
      <c r="G675">
        <v>0.71</v>
      </c>
      <c r="H675">
        <v>20</v>
      </c>
      <c r="I675">
        <v>12.9</v>
      </c>
      <c r="K675">
        <v>11.2</v>
      </c>
      <c r="L675">
        <v>10.52</v>
      </c>
      <c r="M675">
        <v>10.210000000000001</v>
      </c>
      <c r="N675">
        <v>21.1</v>
      </c>
      <c r="O675" t="s">
        <v>537</v>
      </c>
      <c r="W675" t="s">
        <v>2037</v>
      </c>
    </row>
    <row r="676" spans="1:25" x14ac:dyDescent="0.35">
      <c r="A676" t="s">
        <v>2038</v>
      </c>
      <c r="B676" t="s">
        <v>70</v>
      </c>
      <c r="C676" s="1">
        <v>0.4520559027777778</v>
      </c>
      <c r="D676" t="s">
        <v>2039</v>
      </c>
      <c r="E676" t="s">
        <v>2018</v>
      </c>
      <c r="T676">
        <v>3421</v>
      </c>
    </row>
    <row r="677" spans="1:25" x14ac:dyDescent="0.35">
      <c r="A677" t="s">
        <v>2040</v>
      </c>
      <c r="B677" t="s">
        <v>32</v>
      </c>
      <c r="C677" s="1">
        <v>0.45285625000000002</v>
      </c>
      <c r="D677" t="s">
        <v>2041</v>
      </c>
      <c r="E677" t="s">
        <v>1689</v>
      </c>
      <c r="F677">
        <v>2.0699999999999998</v>
      </c>
      <c r="G677">
        <v>0.71</v>
      </c>
      <c r="H677">
        <v>57</v>
      </c>
      <c r="I677">
        <v>13.75</v>
      </c>
      <c r="K677">
        <v>10.9</v>
      </c>
      <c r="L677">
        <v>10.14</v>
      </c>
      <c r="M677">
        <v>9.91</v>
      </c>
      <c r="N677">
        <v>24.06</v>
      </c>
      <c r="O677" t="s">
        <v>62</v>
      </c>
      <c r="W677" t="s">
        <v>2042</v>
      </c>
    </row>
    <row r="678" spans="1:25" x14ac:dyDescent="0.35">
      <c r="A678" t="s">
        <v>2043</v>
      </c>
      <c r="B678" t="s">
        <v>32</v>
      </c>
      <c r="C678" s="1">
        <v>0.45405543981481483</v>
      </c>
      <c r="D678" t="s">
        <v>2044</v>
      </c>
      <c r="E678" t="s">
        <v>2018</v>
      </c>
      <c r="F678">
        <v>1.2</v>
      </c>
      <c r="G678">
        <v>0.44</v>
      </c>
      <c r="H678">
        <v>133</v>
      </c>
      <c r="I678">
        <v>15.14</v>
      </c>
      <c r="K678">
        <v>11.99</v>
      </c>
      <c r="L678">
        <v>11.29</v>
      </c>
      <c r="M678">
        <v>10.97</v>
      </c>
      <c r="N678">
        <v>24.12</v>
      </c>
      <c r="O678" t="s">
        <v>87</v>
      </c>
      <c r="W678" t="s">
        <v>2045</v>
      </c>
    </row>
    <row r="679" spans="1:25" x14ac:dyDescent="0.35">
      <c r="A679" t="s">
        <v>2046</v>
      </c>
      <c r="B679" t="s">
        <v>32</v>
      </c>
      <c r="C679" s="1">
        <v>0.45442407407407409</v>
      </c>
      <c r="D679" t="s">
        <v>2047</v>
      </c>
      <c r="E679" t="s">
        <v>1689</v>
      </c>
      <c r="F679">
        <v>1</v>
      </c>
      <c r="G679">
        <v>0.27</v>
      </c>
      <c r="H679">
        <v>48</v>
      </c>
      <c r="I679">
        <v>15.3</v>
      </c>
      <c r="K679">
        <v>12.42</v>
      </c>
      <c r="L679">
        <v>11.59</v>
      </c>
      <c r="M679">
        <v>11.31</v>
      </c>
      <c r="N679">
        <v>23.1</v>
      </c>
      <c r="O679" t="s">
        <v>74</v>
      </c>
      <c r="W679" t="s">
        <v>2048</v>
      </c>
    </row>
    <row r="680" spans="1:25" x14ac:dyDescent="0.35">
      <c r="A680" t="s">
        <v>2049</v>
      </c>
      <c r="B680" t="s">
        <v>175</v>
      </c>
      <c r="C680" s="1">
        <v>0.45495532407407407</v>
      </c>
      <c r="D680" t="s">
        <v>2050</v>
      </c>
      <c r="E680" t="s">
        <v>1689</v>
      </c>
      <c r="Y680" t="s">
        <v>2051</v>
      </c>
    </row>
    <row r="681" spans="1:25" x14ac:dyDescent="0.35">
      <c r="A681" t="s">
        <v>2052</v>
      </c>
      <c r="B681" t="s">
        <v>32</v>
      </c>
      <c r="C681" s="1">
        <v>0.45687002314814817</v>
      </c>
      <c r="D681" t="s">
        <v>2053</v>
      </c>
      <c r="E681" t="s">
        <v>1689</v>
      </c>
      <c r="F681">
        <v>1.1399999999999999</v>
      </c>
      <c r="G681">
        <v>0.43</v>
      </c>
      <c r="H681">
        <v>169</v>
      </c>
      <c r="I681">
        <v>15.23</v>
      </c>
      <c r="K681">
        <v>12.13</v>
      </c>
      <c r="L681">
        <v>11.35</v>
      </c>
      <c r="M681">
        <v>11.28</v>
      </c>
      <c r="N681">
        <v>23.85</v>
      </c>
      <c r="O681" t="s">
        <v>142</v>
      </c>
      <c r="W681" t="s">
        <v>2054</v>
      </c>
    </row>
    <row r="682" spans="1:25" x14ac:dyDescent="0.35">
      <c r="A682" t="s">
        <v>2055</v>
      </c>
      <c r="B682" t="s">
        <v>32</v>
      </c>
      <c r="C682" s="1">
        <v>0.45713263888888894</v>
      </c>
      <c r="D682" t="s">
        <v>2056</v>
      </c>
      <c r="E682" t="s">
        <v>1689</v>
      </c>
      <c r="F682">
        <v>1.08</v>
      </c>
      <c r="G682">
        <v>0.85</v>
      </c>
      <c r="H682">
        <v>43</v>
      </c>
      <c r="I682">
        <v>14.6</v>
      </c>
      <c r="K682">
        <v>11.58</v>
      </c>
      <c r="L682">
        <v>11.04</v>
      </c>
      <c r="M682">
        <v>10.57</v>
      </c>
      <c r="N682">
        <v>23.66</v>
      </c>
      <c r="O682" t="s">
        <v>40</v>
      </c>
      <c r="W682" t="s">
        <v>2057</v>
      </c>
    </row>
    <row r="683" spans="1:25" x14ac:dyDescent="0.35">
      <c r="A683" t="s">
        <v>2058</v>
      </c>
      <c r="B683" t="s">
        <v>32</v>
      </c>
      <c r="C683" s="1">
        <v>0.45698912037037037</v>
      </c>
      <c r="D683" t="s">
        <v>2059</v>
      </c>
      <c r="E683" t="s">
        <v>1689</v>
      </c>
      <c r="F683">
        <v>1.24</v>
      </c>
      <c r="G683">
        <v>0.86</v>
      </c>
      <c r="H683">
        <v>60</v>
      </c>
      <c r="I683">
        <v>15.5</v>
      </c>
      <c r="K683">
        <v>11.74</v>
      </c>
      <c r="L683">
        <v>10.71</v>
      </c>
      <c r="M683">
        <v>10.36</v>
      </c>
      <c r="N683">
        <v>24.75</v>
      </c>
      <c r="O683" t="s">
        <v>40</v>
      </c>
      <c r="W683" t="s">
        <v>2060</v>
      </c>
    </row>
    <row r="684" spans="1:25" x14ac:dyDescent="0.35">
      <c r="A684" t="s">
        <v>2061</v>
      </c>
      <c r="B684" t="s">
        <v>32</v>
      </c>
      <c r="C684" s="1">
        <v>0.45725300925925927</v>
      </c>
      <c r="D684" t="s">
        <v>2062</v>
      </c>
      <c r="E684" t="s">
        <v>1689</v>
      </c>
      <c r="F684">
        <v>0.79</v>
      </c>
      <c r="G684">
        <v>0.52</v>
      </c>
      <c r="H684">
        <v>31</v>
      </c>
      <c r="I684">
        <v>15.7</v>
      </c>
      <c r="K684">
        <v>12.04</v>
      </c>
      <c r="L684">
        <v>11.44</v>
      </c>
      <c r="M684">
        <v>11.26</v>
      </c>
      <c r="N684">
        <v>23.86</v>
      </c>
      <c r="O684" t="s">
        <v>40</v>
      </c>
      <c r="W684" t="s">
        <v>2063</v>
      </c>
    </row>
    <row r="685" spans="1:25" x14ac:dyDescent="0.35">
      <c r="A685" t="s">
        <v>2064</v>
      </c>
      <c r="B685" t="s">
        <v>32</v>
      </c>
      <c r="C685" s="1">
        <v>0.45754050925925926</v>
      </c>
      <c r="D685" t="s">
        <v>2065</v>
      </c>
      <c r="E685" t="s">
        <v>1689</v>
      </c>
      <c r="F685">
        <v>0.77</v>
      </c>
      <c r="G685">
        <v>0.55000000000000004</v>
      </c>
      <c r="H685">
        <v>31</v>
      </c>
      <c r="I685">
        <v>15.7</v>
      </c>
      <c r="K685">
        <v>12.18</v>
      </c>
      <c r="L685">
        <v>11.54</v>
      </c>
      <c r="M685">
        <v>11.16</v>
      </c>
      <c r="N685">
        <v>23.54</v>
      </c>
      <c r="O685" t="s">
        <v>180</v>
      </c>
      <c r="W685" t="s">
        <v>2066</v>
      </c>
    </row>
    <row r="686" spans="1:25" x14ac:dyDescent="0.35">
      <c r="A686" t="s">
        <v>2067</v>
      </c>
      <c r="B686" t="s">
        <v>32</v>
      </c>
      <c r="C686" s="1">
        <v>0.45787673611111113</v>
      </c>
      <c r="D686" t="s">
        <v>2068</v>
      </c>
      <c r="E686" t="s">
        <v>1689</v>
      </c>
      <c r="F686">
        <v>0.78</v>
      </c>
      <c r="G686">
        <v>0.57999999999999996</v>
      </c>
      <c r="H686">
        <v>71</v>
      </c>
      <c r="I686">
        <v>15.46</v>
      </c>
      <c r="K686">
        <v>12.13</v>
      </c>
      <c r="L686">
        <v>11.42</v>
      </c>
      <c r="M686">
        <v>11.26</v>
      </c>
      <c r="N686">
        <v>23.89</v>
      </c>
      <c r="O686" t="s">
        <v>40</v>
      </c>
      <c r="W686" t="s">
        <v>2069</v>
      </c>
    </row>
    <row r="687" spans="1:25" x14ac:dyDescent="0.35">
      <c r="A687" t="s">
        <v>2070</v>
      </c>
      <c r="B687" t="s">
        <v>32</v>
      </c>
      <c r="C687" s="1">
        <v>0.45876469907407408</v>
      </c>
      <c r="D687" t="s">
        <v>2071</v>
      </c>
      <c r="E687" t="s">
        <v>1689</v>
      </c>
      <c r="F687">
        <v>0.85</v>
      </c>
      <c r="G687">
        <v>0.56999999999999995</v>
      </c>
      <c r="H687">
        <v>172</v>
      </c>
      <c r="I687">
        <v>15.6</v>
      </c>
      <c r="K687">
        <v>12.09</v>
      </c>
      <c r="L687">
        <v>11.41</v>
      </c>
      <c r="M687">
        <v>11.07</v>
      </c>
      <c r="N687">
        <v>23.8</v>
      </c>
      <c r="O687" t="s">
        <v>180</v>
      </c>
      <c r="W687" t="s">
        <v>2072</v>
      </c>
    </row>
    <row r="688" spans="1:25" x14ac:dyDescent="0.35">
      <c r="A688" t="s">
        <v>2073</v>
      </c>
      <c r="B688" t="s">
        <v>32</v>
      </c>
      <c r="C688" s="1">
        <v>0.4588582175925926</v>
      </c>
      <c r="D688" t="s">
        <v>2074</v>
      </c>
      <c r="E688" t="s">
        <v>1689</v>
      </c>
      <c r="F688">
        <v>1.87</v>
      </c>
      <c r="G688">
        <v>1.3</v>
      </c>
      <c r="H688">
        <v>53</v>
      </c>
      <c r="I688">
        <v>14.8</v>
      </c>
      <c r="K688">
        <v>11.29</v>
      </c>
      <c r="L688">
        <v>10.65</v>
      </c>
      <c r="M688">
        <v>10.24</v>
      </c>
      <c r="N688">
        <v>24.67</v>
      </c>
      <c r="O688" t="s">
        <v>180</v>
      </c>
      <c r="W688" t="s">
        <v>2075</v>
      </c>
    </row>
    <row r="689" spans="1:25" x14ac:dyDescent="0.35">
      <c r="A689" t="s">
        <v>2076</v>
      </c>
      <c r="B689" t="s">
        <v>32</v>
      </c>
      <c r="C689" s="1">
        <v>0.45867974537037037</v>
      </c>
      <c r="D689" t="s">
        <v>2077</v>
      </c>
      <c r="E689" t="s">
        <v>2018</v>
      </c>
      <c r="F689">
        <v>1.03</v>
      </c>
      <c r="G689">
        <v>0.35</v>
      </c>
      <c r="H689">
        <v>148</v>
      </c>
      <c r="I689">
        <v>15.29</v>
      </c>
      <c r="K689">
        <v>11.83</v>
      </c>
      <c r="L689">
        <v>11.16</v>
      </c>
      <c r="M689">
        <v>10.97</v>
      </c>
      <c r="N689">
        <v>23.36</v>
      </c>
      <c r="O689" t="s">
        <v>132</v>
      </c>
      <c r="W689" t="s">
        <v>2078</v>
      </c>
    </row>
    <row r="690" spans="1:25" x14ac:dyDescent="0.35">
      <c r="A690" t="s">
        <v>2079</v>
      </c>
      <c r="B690" t="s">
        <v>32</v>
      </c>
      <c r="C690" s="1">
        <v>0.45919918981481483</v>
      </c>
      <c r="D690" t="s">
        <v>2080</v>
      </c>
      <c r="E690" t="s">
        <v>1689</v>
      </c>
      <c r="F690">
        <v>0.57999999999999996</v>
      </c>
      <c r="G690">
        <v>0.33</v>
      </c>
      <c r="H690">
        <v>147</v>
      </c>
      <c r="I690">
        <v>15.3</v>
      </c>
      <c r="K690">
        <v>12.22</v>
      </c>
      <c r="L690">
        <v>11.69</v>
      </c>
      <c r="M690">
        <v>10.95</v>
      </c>
      <c r="N690">
        <v>22.65</v>
      </c>
      <c r="O690" t="s">
        <v>87</v>
      </c>
      <c r="W690" t="s">
        <v>2081</v>
      </c>
    </row>
    <row r="691" spans="1:25" x14ac:dyDescent="0.35">
      <c r="A691" t="s">
        <v>2082</v>
      </c>
      <c r="B691" t="s">
        <v>32</v>
      </c>
      <c r="C691" s="1">
        <v>0.4629230324074074</v>
      </c>
      <c r="D691" t="s">
        <v>2083</v>
      </c>
      <c r="E691" t="s">
        <v>1689</v>
      </c>
      <c r="F691">
        <v>0.68</v>
      </c>
      <c r="G691">
        <v>0.57999999999999996</v>
      </c>
      <c r="H691">
        <v>32</v>
      </c>
      <c r="I691">
        <v>15.5</v>
      </c>
      <c r="K691">
        <v>12.67</v>
      </c>
      <c r="L691">
        <v>11.74</v>
      </c>
      <c r="M691">
        <v>11.51</v>
      </c>
      <c r="N691">
        <v>23.69</v>
      </c>
      <c r="O691" t="s">
        <v>40</v>
      </c>
      <c r="W691" t="s">
        <v>2084</v>
      </c>
    </row>
    <row r="692" spans="1:25" x14ac:dyDescent="0.35">
      <c r="A692" t="s">
        <v>2085</v>
      </c>
      <c r="B692" t="s">
        <v>32</v>
      </c>
      <c r="C692" s="1">
        <v>0.46295787037037034</v>
      </c>
      <c r="D692" t="s">
        <v>2086</v>
      </c>
      <c r="E692" t="s">
        <v>1689</v>
      </c>
      <c r="F692">
        <v>0.66</v>
      </c>
      <c r="G692">
        <v>0.39</v>
      </c>
      <c r="H692">
        <v>95</v>
      </c>
      <c r="I692">
        <v>15.4</v>
      </c>
      <c r="K692">
        <v>12.26</v>
      </c>
      <c r="L692">
        <v>11.54</v>
      </c>
      <c r="M692">
        <v>11.49</v>
      </c>
      <c r="N692">
        <v>23</v>
      </c>
      <c r="O692" t="s">
        <v>62</v>
      </c>
      <c r="W692" t="s">
        <v>2087</v>
      </c>
    </row>
    <row r="693" spans="1:25" x14ac:dyDescent="0.35">
      <c r="A693" t="s">
        <v>2088</v>
      </c>
      <c r="B693" t="s">
        <v>32</v>
      </c>
      <c r="C693" s="1">
        <v>0.46338622685185182</v>
      </c>
      <c r="D693" t="s">
        <v>2089</v>
      </c>
      <c r="E693" t="s">
        <v>1689</v>
      </c>
      <c r="F693">
        <v>1.08</v>
      </c>
      <c r="G693">
        <v>0.67</v>
      </c>
      <c r="H693">
        <v>169</v>
      </c>
      <c r="I693">
        <v>14.3</v>
      </c>
      <c r="K693">
        <v>11.29</v>
      </c>
      <c r="L693">
        <v>10.6</v>
      </c>
      <c r="M693">
        <v>10.25</v>
      </c>
      <c r="N693">
        <v>23.27</v>
      </c>
      <c r="O693" t="s">
        <v>54</v>
      </c>
      <c r="W693" t="s">
        <v>2090</v>
      </c>
    </row>
    <row r="694" spans="1:25" x14ac:dyDescent="0.35">
      <c r="A694" t="s">
        <v>2091</v>
      </c>
      <c r="B694" t="s">
        <v>32</v>
      </c>
      <c r="C694" s="1">
        <v>0.46352789351851853</v>
      </c>
      <c r="D694" t="s">
        <v>2092</v>
      </c>
      <c r="E694" t="s">
        <v>1689</v>
      </c>
      <c r="F694">
        <v>1.1100000000000001</v>
      </c>
      <c r="G694">
        <v>0.98</v>
      </c>
      <c r="H694">
        <v>65</v>
      </c>
      <c r="I694">
        <v>14.7</v>
      </c>
      <c r="K694">
        <v>11.18</v>
      </c>
      <c r="L694">
        <v>10.49</v>
      </c>
      <c r="M694">
        <v>10.1</v>
      </c>
      <c r="N694">
        <v>23.55</v>
      </c>
      <c r="O694" t="s">
        <v>180</v>
      </c>
      <c r="W694" t="s">
        <v>2093</v>
      </c>
    </row>
    <row r="695" spans="1:25" x14ac:dyDescent="0.35">
      <c r="A695" t="s">
        <v>2094</v>
      </c>
      <c r="B695" t="s">
        <v>32</v>
      </c>
      <c r="C695" s="1">
        <v>0.46356018518518516</v>
      </c>
      <c r="D695" t="s">
        <v>2095</v>
      </c>
      <c r="E695" t="s">
        <v>1689</v>
      </c>
      <c r="F695">
        <v>1.21</v>
      </c>
      <c r="G695">
        <v>0.95</v>
      </c>
      <c r="H695">
        <v>21</v>
      </c>
      <c r="I695">
        <v>14.1</v>
      </c>
      <c r="K695">
        <v>11.47</v>
      </c>
      <c r="L695">
        <v>10.88</v>
      </c>
      <c r="M695">
        <v>10.31</v>
      </c>
      <c r="N695">
        <v>23.58</v>
      </c>
      <c r="O695" t="s">
        <v>35</v>
      </c>
      <c r="W695" t="s">
        <v>2096</v>
      </c>
    </row>
    <row r="696" spans="1:25" x14ac:dyDescent="0.35">
      <c r="A696" t="s">
        <v>2097</v>
      </c>
      <c r="B696" t="s">
        <v>32</v>
      </c>
      <c r="C696" s="1">
        <v>0.46392627314814816</v>
      </c>
      <c r="D696" t="s">
        <v>2098</v>
      </c>
      <c r="E696" t="s">
        <v>2018</v>
      </c>
      <c r="F696">
        <v>0.75</v>
      </c>
      <c r="G696">
        <v>0.33</v>
      </c>
      <c r="H696">
        <v>155</v>
      </c>
      <c r="K696">
        <v>11.94</v>
      </c>
      <c r="L696">
        <v>11.22</v>
      </c>
      <c r="M696">
        <v>10.83</v>
      </c>
      <c r="O696" t="s">
        <v>87</v>
      </c>
      <c r="W696" t="s">
        <v>2099</v>
      </c>
    </row>
    <row r="697" spans="1:25" x14ac:dyDescent="0.35">
      <c r="A697" t="s">
        <v>2100</v>
      </c>
      <c r="B697" t="s">
        <v>32</v>
      </c>
      <c r="C697" s="1">
        <v>0.46487627314814817</v>
      </c>
      <c r="D697" t="s">
        <v>2101</v>
      </c>
      <c r="E697" t="s">
        <v>1689</v>
      </c>
      <c r="F697">
        <v>1.29</v>
      </c>
      <c r="G697">
        <v>0.59</v>
      </c>
      <c r="H697">
        <v>168</v>
      </c>
      <c r="I697">
        <v>14.06</v>
      </c>
      <c r="K697">
        <v>11.83</v>
      </c>
      <c r="L697">
        <v>11.15</v>
      </c>
      <c r="M697">
        <v>10.99</v>
      </c>
      <c r="N697">
        <v>23.47</v>
      </c>
      <c r="O697" t="s">
        <v>251</v>
      </c>
      <c r="W697" t="s">
        <v>2102</v>
      </c>
    </row>
    <row r="698" spans="1:25" x14ac:dyDescent="0.35">
      <c r="A698" t="s">
        <v>2103</v>
      </c>
      <c r="B698" t="s">
        <v>32</v>
      </c>
      <c r="C698" s="1">
        <v>0.46604583333333333</v>
      </c>
      <c r="D698" t="s">
        <v>2104</v>
      </c>
      <c r="E698" t="s">
        <v>1647</v>
      </c>
      <c r="F698">
        <v>1.37</v>
      </c>
      <c r="G698">
        <v>0.41</v>
      </c>
      <c r="H698">
        <v>121</v>
      </c>
      <c r="I698">
        <v>14.5</v>
      </c>
      <c r="K698">
        <v>11.43</v>
      </c>
      <c r="L698">
        <v>10.64</v>
      </c>
      <c r="M698">
        <v>10.49</v>
      </c>
      <c r="N698">
        <v>23.24</v>
      </c>
      <c r="O698" t="s">
        <v>132</v>
      </c>
      <c r="W698" t="s">
        <v>2105</v>
      </c>
    </row>
    <row r="699" spans="1:25" x14ac:dyDescent="0.35">
      <c r="A699" t="s">
        <v>2106</v>
      </c>
      <c r="B699" t="s">
        <v>28</v>
      </c>
      <c r="C699" s="1">
        <v>0.4659416666666667</v>
      </c>
      <c r="D699" t="s">
        <v>2107</v>
      </c>
      <c r="E699" t="s">
        <v>1689</v>
      </c>
      <c r="Y699" t="s">
        <v>2108</v>
      </c>
    </row>
    <row r="700" spans="1:25" x14ac:dyDescent="0.35">
      <c r="A700" t="s">
        <v>2109</v>
      </c>
      <c r="B700" t="s">
        <v>32</v>
      </c>
      <c r="C700" s="1">
        <v>0.46712754629629627</v>
      </c>
      <c r="D700" t="s">
        <v>2110</v>
      </c>
      <c r="E700" t="s">
        <v>1689</v>
      </c>
      <c r="F700">
        <v>1.85</v>
      </c>
      <c r="G700">
        <v>1.31</v>
      </c>
      <c r="H700">
        <v>0</v>
      </c>
      <c r="I700">
        <v>13.4</v>
      </c>
      <c r="K700">
        <v>10.69</v>
      </c>
      <c r="L700">
        <v>9.9499999999999993</v>
      </c>
      <c r="M700">
        <v>9.6999999999999993</v>
      </c>
      <c r="N700">
        <v>23.57</v>
      </c>
      <c r="O700" t="s">
        <v>87</v>
      </c>
      <c r="W700" t="s">
        <v>2111</v>
      </c>
    </row>
    <row r="701" spans="1:25" x14ac:dyDescent="0.35">
      <c r="A701" t="s">
        <v>2112</v>
      </c>
      <c r="B701" t="s">
        <v>32</v>
      </c>
      <c r="C701" s="1">
        <v>0.46801504629629626</v>
      </c>
      <c r="D701" t="s">
        <v>2113</v>
      </c>
      <c r="E701" t="s">
        <v>1689</v>
      </c>
      <c r="F701">
        <v>1.43</v>
      </c>
      <c r="G701">
        <v>0.6</v>
      </c>
      <c r="H701">
        <v>45</v>
      </c>
      <c r="I701">
        <v>13.6</v>
      </c>
      <c r="K701">
        <v>11.53</v>
      </c>
      <c r="L701">
        <v>11.02</v>
      </c>
      <c r="M701">
        <v>10.71</v>
      </c>
      <c r="N701">
        <v>22.7</v>
      </c>
      <c r="O701" t="s">
        <v>74</v>
      </c>
      <c r="W701" t="s">
        <v>2114</v>
      </c>
    </row>
    <row r="702" spans="1:25" x14ac:dyDescent="0.35">
      <c r="A702" t="s">
        <v>2115</v>
      </c>
      <c r="B702" t="s">
        <v>32</v>
      </c>
      <c r="C702" s="1">
        <v>0.46812939814814819</v>
      </c>
      <c r="D702" t="s">
        <v>2116</v>
      </c>
      <c r="E702" t="s">
        <v>1689</v>
      </c>
      <c r="F702">
        <v>0.78</v>
      </c>
      <c r="G702">
        <v>0.5</v>
      </c>
      <c r="H702">
        <v>141</v>
      </c>
      <c r="I702">
        <v>15.1</v>
      </c>
      <c r="K702">
        <v>11.74</v>
      </c>
      <c r="L702">
        <v>11.01</v>
      </c>
      <c r="M702">
        <v>10.85</v>
      </c>
      <c r="N702">
        <v>23.72</v>
      </c>
      <c r="O702" t="s">
        <v>40</v>
      </c>
      <c r="W702" t="s">
        <v>2117</v>
      </c>
    </row>
    <row r="703" spans="1:25" x14ac:dyDescent="0.35">
      <c r="A703" t="s">
        <v>2118</v>
      </c>
      <c r="B703" t="s">
        <v>32</v>
      </c>
      <c r="C703" s="1">
        <v>0.46986817129629627</v>
      </c>
      <c r="D703" t="s">
        <v>2119</v>
      </c>
      <c r="E703" t="s">
        <v>2018</v>
      </c>
      <c r="F703">
        <v>0.53</v>
      </c>
      <c r="G703">
        <v>0.37</v>
      </c>
      <c r="H703">
        <v>125</v>
      </c>
      <c r="I703">
        <v>15.24</v>
      </c>
      <c r="K703">
        <v>11.65</v>
      </c>
      <c r="L703">
        <v>10.94</v>
      </c>
      <c r="M703">
        <v>10.64</v>
      </c>
      <c r="O703" t="s">
        <v>40</v>
      </c>
      <c r="W703" t="s">
        <v>2120</v>
      </c>
    </row>
    <row r="704" spans="1:25" x14ac:dyDescent="0.35">
      <c r="A704" t="s">
        <v>2121</v>
      </c>
      <c r="B704" t="s">
        <v>32</v>
      </c>
      <c r="C704" s="1">
        <v>0.47077199074074078</v>
      </c>
      <c r="D704" t="s">
        <v>2122</v>
      </c>
      <c r="E704" t="s">
        <v>1689</v>
      </c>
      <c r="F704">
        <v>0.81</v>
      </c>
      <c r="G704">
        <v>0.56000000000000005</v>
      </c>
      <c r="H704">
        <v>154</v>
      </c>
      <c r="I704">
        <v>14.6</v>
      </c>
      <c r="K704">
        <v>11.93</v>
      </c>
      <c r="L704">
        <v>11.23</v>
      </c>
      <c r="M704">
        <v>10.87</v>
      </c>
      <c r="N704">
        <v>22.79</v>
      </c>
      <c r="O704" t="s">
        <v>142</v>
      </c>
      <c r="W704" t="s">
        <v>2123</v>
      </c>
    </row>
    <row r="705" spans="1:23" x14ac:dyDescent="0.35">
      <c r="A705" t="s">
        <v>2124</v>
      </c>
      <c r="B705" t="s">
        <v>32</v>
      </c>
      <c r="C705" s="1">
        <v>0.47120289351851846</v>
      </c>
      <c r="D705" t="s">
        <v>2125</v>
      </c>
      <c r="E705" t="s">
        <v>2018</v>
      </c>
      <c r="F705">
        <v>0.87</v>
      </c>
      <c r="G705">
        <v>0.45</v>
      </c>
      <c r="H705">
        <v>35</v>
      </c>
      <c r="I705">
        <v>14.79</v>
      </c>
      <c r="K705">
        <v>12.8</v>
      </c>
      <c r="L705">
        <v>12.18</v>
      </c>
      <c r="M705">
        <v>11.95</v>
      </c>
      <c r="N705">
        <v>22.68</v>
      </c>
      <c r="O705" t="s">
        <v>44</v>
      </c>
      <c r="W705" t="s">
        <v>2126</v>
      </c>
    </row>
    <row r="706" spans="1:23" x14ac:dyDescent="0.35">
      <c r="A706" t="s">
        <v>2127</v>
      </c>
      <c r="B706" t="s">
        <v>70</v>
      </c>
      <c r="C706" s="1">
        <v>0.47378171296296295</v>
      </c>
      <c r="D706" t="s">
        <v>2128</v>
      </c>
      <c r="E706" t="s">
        <v>1689</v>
      </c>
      <c r="T706">
        <v>3649</v>
      </c>
    </row>
    <row r="707" spans="1:23" x14ac:dyDescent="0.35">
      <c r="A707" t="s">
        <v>2129</v>
      </c>
      <c r="B707" t="s">
        <v>32</v>
      </c>
      <c r="C707" s="1">
        <v>0.47328449074074075</v>
      </c>
      <c r="D707" t="s">
        <v>2130</v>
      </c>
      <c r="E707" t="s">
        <v>1689</v>
      </c>
      <c r="F707">
        <v>0.69</v>
      </c>
      <c r="G707">
        <v>0.49</v>
      </c>
      <c r="H707">
        <v>175</v>
      </c>
      <c r="I707">
        <v>15.6</v>
      </c>
      <c r="K707">
        <v>12.34</v>
      </c>
      <c r="L707">
        <v>11.47</v>
      </c>
      <c r="M707">
        <v>11.17</v>
      </c>
      <c r="N707">
        <v>23.62</v>
      </c>
      <c r="O707" t="s">
        <v>40</v>
      </c>
      <c r="W707" t="s">
        <v>2131</v>
      </c>
    </row>
    <row r="708" spans="1:23" x14ac:dyDescent="0.35">
      <c r="A708" t="s">
        <v>2132</v>
      </c>
      <c r="B708" t="s">
        <v>70</v>
      </c>
      <c r="C708" s="1">
        <v>0.47329710648148149</v>
      </c>
      <c r="D708" t="s">
        <v>2133</v>
      </c>
      <c r="E708" t="s">
        <v>1689</v>
      </c>
      <c r="T708">
        <v>3644</v>
      </c>
    </row>
    <row r="709" spans="1:23" x14ac:dyDescent="0.35">
      <c r="A709" t="s">
        <v>2134</v>
      </c>
      <c r="B709" t="s">
        <v>32</v>
      </c>
      <c r="C709" s="1">
        <v>0.47368657407407411</v>
      </c>
      <c r="D709" t="s">
        <v>2135</v>
      </c>
      <c r="E709" t="s">
        <v>1689</v>
      </c>
      <c r="F709">
        <v>0.68</v>
      </c>
      <c r="G709">
        <v>0.43</v>
      </c>
      <c r="H709">
        <v>176</v>
      </c>
      <c r="I709">
        <v>16.329999999999998</v>
      </c>
      <c r="K709">
        <v>13.18</v>
      </c>
      <c r="L709">
        <v>12.58</v>
      </c>
      <c r="M709">
        <v>12.17</v>
      </c>
      <c r="N709">
        <v>24.34</v>
      </c>
      <c r="O709" t="s">
        <v>40</v>
      </c>
      <c r="W709" t="s">
        <v>2136</v>
      </c>
    </row>
    <row r="710" spans="1:23" x14ac:dyDescent="0.35">
      <c r="A710" t="s">
        <v>2137</v>
      </c>
      <c r="B710" t="s">
        <v>32</v>
      </c>
      <c r="C710" s="1">
        <v>0.47436655092592589</v>
      </c>
      <c r="D710" t="s">
        <v>2138</v>
      </c>
      <c r="E710" t="s">
        <v>1689</v>
      </c>
      <c r="F710">
        <v>0.51</v>
      </c>
      <c r="G710">
        <v>0.26</v>
      </c>
      <c r="H710">
        <v>42</v>
      </c>
      <c r="I710">
        <v>15.3</v>
      </c>
      <c r="K710">
        <v>13.27</v>
      </c>
      <c r="L710">
        <v>12.77</v>
      </c>
      <c r="M710">
        <v>12.38</v>
      </c>
      <c r="N710">
        <v>22.5</v>
      </c>
      <c r="O710" t="s">
        <v>44</v>
      </c>
      <c r="W710" t="s">
        <v>2139</v>
      </c>
    </row>
    <row r="711" spans="1:23" x14ac:dyDescent="0.35">
      <c r="A711" t="s">
        <v>2140</v>
      </c>
      <c r="B711" t="s">
        <v>32</v>
      </c>
      <c r="C711" s="1">
        <v>0.47520057870370369</v>
      </c>
      <c r="D711" t="s">
        <v>2141</v>
      </c>
      <c r="E711" t="s">
        <v>1647</v>
      </c>
      <c r="F711">
        <v>1.08</v>
      </c>
      <c r="G711">
        <v>1.03</v>
      </c>
      <c r="H711">
        <v>121</v>
      </c>
      <c r="I711">
        <v>15</v>
      </c>
      <c r="K711">
        <v>11.48</v>
      </c>
      <c r="L711">
        <v>10.69</v>
      </c>
      <c r="M711">
        <v>10.48</v>
      </c>
      <c r="N711">
        <v>23.87</v>
      </c>
      <c r="O711" t="s">
        <v>40</v>
      </c>
      <c r="W711" t="s">
        <v>2142</v>
      </c>
    </row>
    <row r="712" spans="1:23" x14ac:dyDescent="0.35">
      <c r="A712" t="s">
        <v>2143</v>
      </c>
      <c r="B712" t="s">
        <v>32</v>
      </c>
      <c r="C712" s="1">
        <v>0.47477129629629627</v>
      </c>
      <c r="D712" t="s">
        <v>2144</v>
      </c>
      <c r="E712" t="s">
        <v>2018</v>
      </c>
      <c r="F712">
        <v>0.98</v>
      </c>
      <c r="G712">
        <v>0.49</v>
      </c>
      <c r="H712">
        <v>98</v>
      </c>
      <c r="I712">
        <v>15.25</v>
      </c>
      <c r="K712">
        <v>12.11</v>
      </c>
      <c r="L712">
        <v>11.42</v>
      </c>
      <c r="M712">
        <v>11.13</v>
      </c>
      <c r="N712">
        <v>23.32</v>
      </c>
      <c r="O712" t="s">
        <v>132</v>
      </c>
      <c r="W712" t="s">
        <v>2145</v>
      </c>
    </row>
    <row r="713" spans="1:23" x14ac:dyDescent="0.35">
      <c r="A713" t="s">
        <v>2146</v>
      </c>
      <c r="B713" t="s">
        <v>70</v>
      </c>
      <c r="C713" s="1">
        <v>0.47475034722222226</v>
      </c>
      <c r="D713" t="s">
        <v>2147</v>
      </c>
      <c r="E713" t="s">
        <v>2018</v>
      </c>
      <c r="T713">
        <v>3661</v>
      </c>
    </row>
    <row r="714" spans="1:23" x14ac:dyDescent="0.35">
      <c r="A714" t="s">
        <v>2148</v>
      </c>
      <c r="B714" t="s">
        <v>32</v>
      </c>
      <c r="C714" s="1">
        <v>0.47523854166666668</v>
      </c>
      <c r="D714" t="s">
        <v>2149</v>
      </c>
      <c r="E714" t="s">
        <v>2018</v>
      </c>
      <c r="F714">
        <v>1.17</v>
      </c>
      <c r="G714">
        <v>0.46</v>
      </c>
      <c r="H714">
        <v>170</v>
      </c>
      <c r="I714">
        <v>15.6</v>
      </c>
      <c r="K714">
        <v>11.9</v>
      </c>
      <c r="L714">
        <v>11.21</v>
      </c>
      <c r="M714">
        <v>10.91</v>
      </c>
      <c r="N714">
        <v>23.59</v>
      </c>
      <c r="O714" t="s">
        <v>44</v>
      </c>
      <c r="W714" t="s">
        <v>2150</v>
      </c>
    </row>
    <row r="715" spans="1:23" x14ac:dyDescent="0.35">
      <c r="A715" t="s">
        <v>2151</v>
      </c>
      <c r="B715" t="s">
        <v>32</v>
      </c>
      <c r="C715" s="1">
        <v>0.4769018518518518</v>
      </c>
      <c r="D715" t="s">
        <v>2152</v>
      </c>
      <c r="E715" t="s">
        <v>1647</v>
      </c>
      <c r="F715">
        <v>1.1399999999999999</v>
      </c>
      <c r="G715">
        <v>0.72</v>
      </c>
      <c r="H715">
        <v>148</v>
      </c>
      <c r="I715">
        <v>14.2</v>
      </c>
      <c r="K715">
        <v>11.92</v>
      </c>
      <c r="L715">
        <v>11.27</v>
      </c>
      <c r="M715">
        <v>10.86</v>
      </c>
      <c r="N715">
        <v>21.78</v>
      </c>
      <c r="O715" t="s">
        <v>54</v>
      </c>
      <c r="W715" t="s">
        <v>2153</v>
      </c>
    </row>
    <row r="716" spans="1:23" x14ac:dyDescent="0.35">
      <c r="A716" t="s">
        <v>2154</v>
      </c>
      <c r="B716" t="s">
        <v>32</v>
      </c>
      <c r="C716" s="1">
        <v>0.47631331018518513</v>
      </c>
      <c r="D716" t="s">
        <v>2155</v>
      </c>
      <c r="E716" t="s">
        <v>1689</v>
      </c>
      <c r="F716">
        <v>0.85</v>
      </c>
      <c r="G716">
        <v>0.56000000000000005</v>
      </c>
      <c r="H716">
        <v>118</v>
      </c>
      <c r="I716">
        <v>14.1</v>
      </c>
      <c r="K716">
        <v>12.51</v>
      </c>
      <c r="L716">
        <v>11.82</v>
      </c>
      <c r="M716">
        <v>11.65</v>
      </c>
      <c r="N716">
        <v>22.75</v>
      </c>
      <c r="O716" t="s">
        <v>40</v>
      </c>
      <c r="W716" t="s">
        <v>2156</v>
      </c>
    </row>
    <row r="717" spans="1:23" x14ac:dyDescent="0.35">
      <c r="A717" t="s">
        <v>2157</v>
      </c>
      <c r="B717" t="s">
        <v>32</v>
      </c>
      <c r="C717" s="1">
        <v>0.47695162037037037</v>
      </c>
      <c r="D717" t="s">
        <v>2158</v>
      </c>
      <c r="E717" t="s">
        <v>1689</v>
      </c>
      <c r="F717">
        <v>0.98</v>
      </c>
      <c r="G717">
        <v>0.48</v>
      </c>
      <c r="H717">
        <v>90</v>
      </c>
      <c r="I717">
        <v>14.65</v>
      </c>
      <c r="K717">
        <v>12.04</v>
      </c>
      <c r="L717">
        <v>11.31</v>
      </c>
      <c r="M717">
        <v>10.98</v>
      </c>
      <c r="N717">
        <v>22.97</v>
      </c>
      <c r="O717" t="s">
        <v>132</v>
      </c>
      <c r="W717" t="s">
        <v>2159</v>
      </c>
    </row>
    <row r="718" spans="1:23" x14ac:dyDescent="0.35">
      <c r="A718" t="s">
        <v>2160</v>
      </c>
      <c r="B718" t="s">
        <v>32</v>
      </c>
      <c r="C718" s="1">
        <v>0.47809374999999998</v>
      </c>
      <c r="D718" t="s">
        <v>2161</v>
      </c>
      <c r="E718" t="s">
        <v>1647</v>
      </c>
      <c r="F718">
        <v>0.21</v>
      </c>
      <c r="G718">
        <v>0.18</v>
      </c>
      <c r="H718">
        <v>51</v>
      </c>
      <c r="I718">
        <v>18.2</v>
      </c>
      <c r="K718">
        <v>14.25</v>
      </c>
      <c r="L718">
        <v>13.47</v>
      </c>
      <c r="M718">
        <v>12.92</v>
      </c>
      <c r="O718" t="s">
        <v>40</v>
      </c>
      <c r="W718" t="s">
        <v>2162</v>
      </c>
    </row>
    <row r="719" spans="1:23" x14ac:dyDescent="0.35">
      <c r="A719" t="s">
        <v>2163</v>
      </c>
      <c r="B719" t="s">
        <v>32</v>
      </c>
      <c r="C719" s="1">
        <v>0.47775798611111114</v>
      </c>
      <c r="D719" t="s">
        <v>2164</v>
      </c>
      <c r="E719" t="s">
        <v>2018</v>
      </c>
      <c r="F719">
        <v>0.65</v>
      </c>
      <c r="G719">
        <v>0.21</v>
      </c>
      <c r="H719">
        <v>85</v>
      </c>
      <c r="I719">
        <v>15.5</v>
      </c>
      <c r="K719">
        <v>12.53</v>
      </c>
      <c r="L719">
        <v>11.85</v>
      </c>
      <c r="M719">
        <v>11.42</v>
      </c>
      <c r="O719" t="s">
        <v>44</v>
      </c>
      <c r="W719" t="s">
        <v>2165</v>
      </c>
    </row>
    <row r="720" spans="1:23" x14ac:dyDescent="0.35">
      <c r="A720" t="s">
        <v>2166</v>
      </c>
      <c r="B720" t="s">
        <v>32</v>
      </c>
      <c r="C720" s="1">
        <v>0.47823981481481481</v>
      </c>
      <c r="D720" t="s">
        <v>2167</v>
      </c>
      <c r="E720" t="s">
        <v>1689</v>
      </c>
      <c r="F720">
        <v>0.92</v>
      </c>
      <c r="G720">
        <v>0.85</v>
      </c>
      <c r="H720">
        <v>16</v>
      </c>
      <c r="I720">
        <v>14.5</v>
      </c>
      <c r="K720">
        <v>12.09</v>
      </c>
      <c r="L720">
        <v>11.46</v>
      </c>
      <c r="M720">
        <v>11.18</v>
      </c>
      <c r="N720">
        <v>23.08</v>
      </c>
      <c r="O720" t="s">
        <v>941</v>
      </c>
      <c r="W720" t="s">
        <v>2168</v>
      </c>
    </row>
    <row r="721" spans="1:23" x14ac:dyDescent="0.35">
      <c r="A721" t="s">
        <v>2169</v>
      </c>
      <c r="B721" t="s">
        <v>32</v>
      </c>
      <c r="C721" s="1">
        <v>0.47817650462962963</v>
      </c>
      <c r="D721" t="s">
        <v>2170</v>
      </c>
      <c r="E721" t="s">
        <v>1689</v>
      </c>
      <c r="F721">
        <v>0.67</v>
      </c>
      <c r="G721">
        <v>0.47</v>
      </c>
      <c r="H721">
        <v>131</v>
      </c>
      <c r="I721">
        <v>15.3</v>
      </c>
      <c r="K721">
        <v>12.22</v>
      </c>
      <c r="L721">
        <v>11.5</v>
      </c>
      <c r="M721">
        <v>11.22</v>
      </c>
      <c r="N721">
        <v>23.33</v>
      </c>
      <c r="O721" t="s">
        <v>54</v>
      </c>
      <c r="W721" t="s">
        <v>2171</v>
      </c>
    </row>
    <row r="722" spans="1:23" x14ac:dyDescent="0.35">
      <c r="A722" t="s">
        <v>2172</v>
      </c>
      <c r="B722" t="s">
        <v>32</v>
      </c>
      <c r="C722" s="1">
        <v>0.4785166666666667</v>
      </c>
      <c r="D722" t="s">
        <v>2173</v>
      </c>
      <c r="E722" t="s">
        <v>1689</v>
      </c>
      <c r="F722">
        <v>1.04</v>
      </c>
      <c r="G722">
        <v>0.5</v>
      </c>
      <c r="H722">
        <v>147</v>
      </c>
      <c r="I722">
        <v>14.4</v>
      </c>
      <c r="K722">
        <v>11.34</v>
      </c>
      <c r="L722">
        <v>10.55</v>
      </c>
      <c r="M722">
        <v>10.17</v>
      </c>
      <c r="N722">
        <v>23.2</v>
      </c>
      <c r="O722" t="s">
        <v>87</v>
      </c>
      <c r="W722" t="s">
        <v>2174</v>
      </c>
    </row>
    <row r="723" spans="1:23" x14ac:dyDescent="0.35">
      <c r="A723" t="s">
        <v>2175</v>
      </c>
      <c r="B723" t="s">
        <v>32</v>
      </c>
      <c r="C723" s="1">
        <v>0.47854733796296295</v>
      </c>
      <c r="D723" t="s">
        <v>2176</v>
      </c>
      <c r="E723" t="s">
        <v>1689</v>
      </c>
      <c r="F723">
        <v>1.21</v>
      </c>
      <c r="G723">
        <v>0.34</v>
      </c>
      <c r="H723">
        <v>12</v>
      </c>
      <c r="I723">
        <v>14.6</v>
      </c>
      <c r="K723">
        <v>11.2</v>
      </c>
      <c r="L723">
        <v>10.42</v>
      </c>
      <c r="M723">
        <v>10.199999999999999</v>
      </c>
      <c r="N723">
        <v>22.85</v>
      </c>
      <c r="O723" t="s">
        <v>251</v>
      </c>
      <c r="W723" t="s">
        <v>2177</v>
      </c>
    </row>
    <row r="724" spans="1:23" x14ac:dyDescent="0.35">
      <c r="A724" t="s">
        <v>2178</v>
      </c>
      <c r="B724" t="s">
        <v>2179</v>
      </c>
      <c r="C724" s="1">
        <v>0.47865138888888886</v>
      </c>
      <c r="D724" t="s">
        <v>2180</v>
      </c>
      <c r="E724" t="s">
        <v>1689</v>
      </c>
      <c r="F724">
        <v>1.1000000000000001</v>
      </c>
      <c r="W724" t="s">
        <v>2181</v>
      </c>
    </row>
    <row r="725" spans="1:23" x14ac:dyDescent="0.35">
      <c r="A725" t="s">
        <v>2182</v>
      </c>
      <c r="B725" t="s">
        <v>32</v>
      </c>
      <c r="C725" s="1">
        <v>0.4786361111111111</v>
      </c>
      <c r="D725" t="s">
        <v>2183</v>
      </c>
      <c r="E725" t="s">
        <v>1689</v>
      </c>
      <c r="F725">
        <v>0.2</v>
      </c>
      <c r="G725">
        <v>0.13</v>
      </c>
      <c r="H725">
        <v>0</v>
      </c>
      <c r="I725">
        <v>16.38</v>
      </c>
      <c r="N725">
        <v>21.22</v>
      </c>
      <c r="O725" t="s">
        <v>493</v>
      </c>
      <c r="W725" t="s">
        <v>2184</v>
      </c>
    </row>
    <row r="726" spans="1:23" x14ac:dyDescent="0.35">
      <c r="A726" t="s">
        <v>2185</v>
      </c>
      <c r="B726" t="s">
        <v>32</v>
      </c>
      <c r="C726" s="1">
        <v>0.47864930555555557</v>
      </c>
      <c r="D726" t="s">
        <v>2186</v>
      </c>
      <c r="E726" t="s">
        <v>1689</v>
      </c>
      <c r="F726">
        <v>0.94</v>
      </c>
      <c r="G726">
        <v>0.46</v>
      </c>
      <c r="H726">
        <v>71</v>
      </c>
      <c r="I726">
        <v>14.16</v>
      </c>
      <c r="K726">
        <v>13.42</v>
      </c>
      <c r="L726">
        <v>13.28</v>
      </c>
      <c r="M726">
        <v>12.93</v>
      </c>
      <c r="N726">
        <v>22.12</v>
      </c>
      <c r="O726" t="s">
        <v>1023</v>
      </c>
      <c r="W726" t="s">
        <v>2187</v>
      </c>
    </row>
    <row r="727" spans="1:23" x14ac:dyDescent="0.35">
      <c r="A727" t="s">
        <v>2188</v>
      </c>
      <c r="B727" t="s">
        <v>32</v>
      </c>
      <c r="C727" s="1">
        <v>0.47866157407407406</v>
      </c>
      <c r="D727" t="s">
        <v>2189</v>
      </c>
      <c r="E727" t="s">
        <v>1689</v>
      </c>
      <c r="F727">
        <v>0.3</v>
      </c>
      <c r="G727">
        <v>0.28000000000000003</v>
      </c>
      <c r="H727">
        <v>25</v>
      </c>
      <c r="I727">
        <v>17.05</v>
      </c>
      <c r="N727">
        <v>23.29</v>
      </c>
      <c r="O727" t="s">
        <v>493</v>
      </c>
      <c r="W727" t="s">
        <v>2190</v>
      </c>
    </row>
    <row r="728" spans="1:23" x14ac:dyDescent="0.35">
      <c r="A728" t="s">
        <v>2191</v>
      </c>
      <c r="B728" t="s">
        <v>32</v>
      </c>
      <c r="C728" s="1">
        <v>0.47866550925925927</v>
      </c>
      <c r="D728" t="s">
        <v>2192</v>
      </c>
      <c r="E728" t="s">
        <v>1689</v>
      </c>
      <c r="F728">
        <v>0.25</v>
      </c>
      <c r="G728">
        <v>0.11</v>
      </c>
      <c r="H728">
        <v>54</v>
      </c>
      <c r="I728">
        <v>18.260000000000002</v>
      </c>
      <c r="N728">
        <v>23.68</v>
      </c>
      <c r="O728" t="s">
        <v>493</v>
      </c>
      <c r="W728" t="s">
        <v>2193</v>
      </c>
    </row>
    <row r="729" spans="1:23" x14ac:dyDescent="0.35">
      <c r="A729" t="s">
        <v>2194</v>
      </c>
      <c r="B729" t="s">
        <v>32</v>
      </c>
      <c r="C729" s="1">
        <v>0.47986898148148144</v>
      </c>
      <c r="D729" t="s">
        <v>2195</v>
      </c>
      <c r="E729" t="s">
        <v>1689</v>
      </c>
      <c r="F729">
        <v>0.74</v>
      </c>
      <c r="G729">
        <v>0.55000000000000004</v>
      </c>
      <c r="H729">
        <v>77</v>
      </c>
      <c r="I729">
        <v>14.7</v>
      </c>
      <c r="K729">
        <v>12.58</v>
      </c>
      <c r="L729">
        <v>11.88</v>
      </c>
      <c r="M729">
        <v>11.54</v>
      </c>
      <c r="N729">
        <v>22.9</v>
      </c>
      <c r="O729" t="s">
        <v>383</v>
      </c>
      <c r="W729" t="s">
        <v>2196</v>
      </c>
    </row>
    <row r="730" spans="1:23" x14ac:dyDescent="0.35">
      <c r="A730" t="s">
        <v>2197</v>
      </c>
      <c r="B730" t="s">
        <v>32</v>
      </c>
      <c r="C730" s="1">
        <v>0.47979988425925924</v>
      </c>
      <c r="D730" t="s">
        <v>2198</v>
      </c>
      <c r="E730" t="s">
        <v>1689</v>
      </c>
      <c r="F730">
        <v>0.75</v>
      </c>
      <c r="G730">
        <v>0.42</v>
      </c>
      <c r="H730">
        <v>130</v>
      </c>
      <c r="I730">
        <v>15.63</v>
      </c>
      <c r="K730">
        <v>12.07</v>
      </c>
      <c r="L730">
        <v>11.29</v>
      </c>
      <c r="M730">
        <v>11.03</v>
      </c>
      <c r="N730">
        <v>23.64</v>
      </c>
      <c r="O730" t="s">
        <v>87</v>
      </c>
      <c r="W730" t="s">
        <v>2199</v>
      </c>
    </row>
    <row r="731" spans="1:23" x14ac:dyDescent="0.35">
      <c r="A731" t="s">
        <v>2200</v>
      </c>
      <c r="B731" t="s">
        <v>70</v>
      </c>
      <c r="C731" s="1">
        <v>0.47922048611111112</v>
      </c>
      <c r="D731" t="s">
        <v>2201</v>
      </c>
      <c r="E731" t="s">
        <v>2018</v>
      </c>
      <c r="T731">
        <v>3704</v>
      </c>
    </row>
    <row r="732" spans="1:23" x14ac:dyDescent="0.35">
      <c r="A732" t="s">
        <v>2202</v>
      </c>
      <c r="B732" t="s">
        <v>70</v>
      </c>
      <c r="C732" s="1">
        <v>0.47930046296296297</v>
      </c>
      <c r="D732" t="s">
        <v>2203</v>
      </c>
      <c r="E732" t="s">
        <v>2018</v>
      </c>
      <c r="T732">
        <v>3707</v>
      </c>
    </row>
    <row r="733" spans="1:23" x14ac:dyDescent="0.35">
      <c r="A733" t="s">
        <v>2204</v>
      </c>
      <c r="B733" t="s">
        <v>32</v>
      </c>
      <c r="C733" s="1">
        <v>0.48120775462962961</v>
      </c>
      <c r="D733" t="s">
        <v>2205</v>
      </c>
      <c r="E733" t="s">
        <v>1647</v>
      </c>
      <c r="F733">
        <v>0.77</v>
      </c>
      <c r="G733">
        <v>0.5</v>
      </c>
      <c r="H733">
        <v>34</v>
      </c>
      <c r="I733">
        <v>15.1</v>
      </c>
      <c r="K733">
        <v>12.31</v>
      </c>
      <c r="L733">
        <v>11.66</v>
      </c>
      <c r="M733">
        <v>11.41</v>
      </c>
      <c r="N733">
        <v>23.27</v>
      </c>
      <c r="O733" t="s">
        <v>54</v>
      </c>
      <c r="W733" t="s">
        <v>2206</v>
      </c>
    </row>
    <row r="734" spans="1:23" x14ac:dyDescent="0.35">
      <c r="A734" t="s">
        <v>2207</v>
      </c>
      <c r="B734" t="s">
        <v>32</v>
      </c>
      <c r="C734" s="1">
        <v>0.48139606481481478</v>
      </c>
      <c r="D734" t="s">
        <v>2208</v>
      </c>
      <c r="E734" t="s">
        <v>2018</v>
      </c>
      <c r="F734">
        <v>1.52</v>
      </c>
      <c r="G734">
        <v>0.27</v>
      </c>
      <c r="H734">
        <v>111</v>
      </c>
      <c r="I734">
        <v>14.98</v>
      </c>
      <c r="K734">
        <v>11.51</v>
      </c>
      <c r="L734">
        <v>10.85</v>
      </c>
      <c r="M734">
        <v>10.59</v>
      </c>
      <c r="N734">
        <v>24.16</v>
      </c>
      <c r="O734" t="s">
        <v>87</v>
      </c>
      <c r="W734" t="s">
        <v>2209</v>
      </c>
    </row>
    <row r="735" spans="1:23" x14ac:dyDescent="0.35">
      <c r="A735" t="s">
        <v>2210</v>
      </c>
      <c r="B735" t="s">
        <v>32</v>
      </c>
      <c r="C735" s="1">
        <v>0.48176666666666668</v>
      </c>
      <c r="D735" t="s">
        <v>2211</v>
      </c>
      <c r="E735" t="s">
        <v>1689</v>
      </c>
      <c r="F735">
        <v>0.65</v>
      </c>
      <c r="G735">
        <v>0.52</v>
      </c>
      <c r="H735">
        <v>5</v>
      </c>
      <c r="I735">
        <v>14.4</v>
      </c>
      <c r="K735">
        <v>12.02</v>
      </c>
      <c r="L735">
        <v>11.36</v>
      </c>
      <c r="M735">
        <v>11.11</v>
      </c>
      <c r="N735">
        <v>21.93</v>
      </c>
      <c r="O735" t="s">
        <v>44</v>
      </c>
      <c r="W735" t="s">
        <v>2212</v>
      </c>
    </row>
    <row r="736" spans="1:23" x14ac:dyDescent="0.35">
      <c r="A736" t="s">
        <v>2213</v>
      </c>
      <c r="B736" t="s">
        <v>32</v>
      </c>
      <c r="C736" s="1">
        <v>0.48193541666666667</v>
      </c>
      <c r="D736" t="s">
        <v>2214</v>
      </c>
      <c r="E736" t="s">
        <v>1647</v>
      </c>
      <c r="F736">
        <v>1.5</v>
      </c>
      <c r="G736">
        <v>0.98</v>
      </c>
      <c r="H736">
        <v>140</v>
      </c>
      <c r="I736">
        <v>14.2</v>
      </c>
      <c r="K736">
        <v>11.11</v>
      </c>
      <c r="L736">
        <v>10.33</v>
      </c>
      <c r="M736">
        <v>10.1</v>
      </c>
      <c r="N736">
        <v>23.86</v>
      </c>
      <c r="O736" t="s">
        <v>40</v>
      </c>
      <c r="W736" t="s">
        <v>2215</v>
      </c>
    </row>
    <row r="737" spans="1:26" x14ac:dyDescent="0.35">
      <c r="A737" t="s">
        <v>2216</v>
      </c>
      <c r="B737" t="s">
        <v>32</v>
      </c>
      <c r="C737" s="1">
        <v>0.48211273148148148</v>
      </c>
      <c r="D737" t="s">
        <v>2217</v>
      </c>
      <c r="E737" t="s">
        <v>1647</v>
      </c>
      <c r="F737">
        <v>1.05</v>
      </c>
      <c r="G737">
        <v>0.93</v>
      </c>
      <c r="H737">
        <v>25</v>
      </c>
      <c r="I737">
        <v>15</v>
      </c>
      <c r="K737">
        <v>11.8</v>
      </c>
      <c r="L737">
        <v>10.98</v>
      </c>
      <c r="M737">
        <v>10.66</v>
      </c>
      <c r="N737">
        <v>23.92</v>
      </c>
      <c r="O737" t="s">
        <v>40</v>
      </c>
      <c r="W737" t="s">
        <v>2218</v>
      </c>
    </row>
    <row r="738" spans="1:26" x14ac:dyDescent="0.35">
      <c r="A738" t="s">
        <v>2219</v>
      </c>
      <c r="B738" t="s">
        <v>32</v>
      </c>
      <c r="C738" s="1">
        <v>0.48226168981481482</v>
      </c>
      <c r="D738" t="s">
        <v>2220</v>
      </c>
      <c r="E738" t="s">
        <v>1689</v>
      </c>
      <c r="F738">
        <v>0.8</v>
      </c>
      <c r="G738">
        <v>0.49</v>
      </c>
      <c r="H738">
        <v>180</v>
      </c>
      <c r="I738">
        <v>15.7</v>
      </c>
      <c r="K738">
        <v>11.84</v>
      </c>
      <c r="L738">
        <v>11.13</v>
      </c>
      <c r="M738">
        <v>10.77</v>
      </c>
      <c r="N738">
        <v>23.74</v>
      </c>
      <c r="O738" t="s">
        <v>54</v>
      </c>
      <c r="W738" t="s">
        <v>2221</v>
      </c>
    </row>
    <row r="739" spans="1:26" x14ac:dyDescent="0.35">
      <c r="A739" t="s">
        <v>2222</v>
      </c>
      <c r="B739" t="s">
        <v>32</v>
      </c>
      <c r="C739" s="1">
        <v>0.48248333333333332</v>
      </c>
      <c r="D739" t="s">
        <v>2223</v>
      </c>
      <c r="E739" t="s">
        <v>1647</v>
      </c>
      <c r="F739">
        <v>0.87</v>
      </c>
      <c r="G739">
        <v>0.81</v>
      </c>
      <c r="H739">
        <v>27</v>
      </c>
      <c r="I739">
        <v>15.2</v>
      </c>
      <c r="K739">
        <v>12.04</v>
      </c>
      <c r="L739">
        <v>11.29</v>
      </c>
      <c r="M739">
        <v>11.09</v>
      </c>
      <c r="N739">
        <v>23.7</v>
      </c>
      <c r="O739" t="s">
        <v>40</v>
      </c>
      <c r="W739" t="s">
        <v>2224</v>
      </c>
    </row>
    <row r="740" spans="1:26" x14ac:dyDescent="0.35">
      <c r="A740" t="s">
        <v>2225</v>
      </c>
      <c r="B740" t="s">
        <v>32</v>
      </c>
      <c r="C740" s="1">
        <v>0.48251516203703698</v>
      </c>
      <c r="D740" t="s">
        <v>2226</v>
      </c>
      <c r="E740" t="s">
        <v>1647</v>
      </c>
      <c r="F740">
        <v>3.02</v>
      </c>
      <c r="G740">
        <v>0.89</v>
      </c>
      <c r="H740">
        <v>91</v>
      </c>
      <c r="I740">
        <v>14.8</v>
      </c>
      <c r="K740">
        <v>10.84</v>
      </c>
      <c r="L740">
        <v>10.17</v>
      </c>
      <c r="M740">
        <v>9.89</v>
      </c>
      <c r="N740">
        <v>25.42</v>
      </c>
      <c r="O740" t="s">
        <v>40</v>
      </c>
      <c r="W740" t="s">
        <v>2227</v>
      </c>
    </row>
    <row r="741" spans="1:26" x14ac:dyDescent="0.35">
      <c r="A741" t="s">
        <v>2228</v>
      </c>
      <c r="B741" t="s">
        <v>258</v>
      </c>
      <c r="C741" s="1">
        <v>0.48245625000000003</v>
      </c>
      <c r="D741" t="s">
        <v>2229</v>
      </c>
      <c r="E741" t="s">
        <v>1689</v>
      </c>
      <c r="W741" t="s">
        <v>2230</v>
      </c>
      <c r="Y741" t="s">
        <v>2231</v>
      </c>
    </row>
    <row r="742" spans="1:26" x14ac:dyDescent="0.35">
      <c r="A742" t="s">
        <v>2232</v>
      </c>
      <c r="B742" t="s">
        <v>70</v>
      </c>
      <c r="C742" s="1">
        <v>0.48368275462962962</v>
      </c>
      <c r="D742" t="s">
        <v>2233</v>
      </c>
      <c r="E742" t="s">
        <v>2018</v>
      </c>
      <c r="T742">
        <v>3763</v>
      </c>
    </row>
    <row r="743" spans="1:26" x14ac:dyDescent="0.35">
      <c r="A743" t="s">
        <v>2234</v>
      </c>
      <c r="B743" t="s">
        <v>285</v>
      </c>
      <c r="C743" s="1">
        <v>0.48396562500000001</v>
      </c>
      <c r="D743" t="s">
        <v>2235</v>
      </c>
      <c r="E743" t="s">
        <v>2018</v>
      </c>
      <c r="F743">
        <v>1</v>
      </c>
      <c r="Z743" t="s">
        <v>288</v>
      </c>
    </row>
    <row r="744" spans="1:26" x14ac:dyDescent="0.35">
      <c r="A744" t="s">
        <v>2236</v>
      </c>
      <c r="B744" t="s">
        <v>32</v>
      </c>
      <c r="C744" s="1">
        <v>0.48396076388888892</v>
      </c>
      <c r="D744" t="s">
        <v>2237</v>
      </c>
      <c r="E744" t="s">
        <v>2018</v>
      </c>
      <c r="F744">
        <v>0.87</v>
      </c>
      <c r="G744">
        <v>0.4</v>
      </c>
      <c r="H744">
        <v>157</v>
      </c>
      <c r="I744">
        <v>15.18</v>
      </c>
      <c r="K744">
        <v>12.01</v>
      </c>
      <c r="L744">
        <v>11.29</v>
      </c>
      <c r="M744">
        <v>11.19</v>
      </c>
      <c r="N744">
        <v>23.56</v>
      </c>
      <c r="W744" t="s">
        <v>2238</v>
      </c>
    </row>
    <row r="745" spans="1:26" x14ac:dyDescent="0.35">
      <c r="A745" t="s">
        <v>2239</v>
      </c>
      <c r="B745" t="s">
        <v>32</v>
      </c>
      <c r="C745" s="1">
        <v>0.48396921296296297</v>
      </c>
      <c r="D745" t="s">
        <v>2240</v>
      </c>
      <c r="E745" t="s">
        <v>2018</v>
      </c>
      <c r="Z745" t="s">
        <v>618</v>
      </c>
    </row>
    <row r="746" spans="1:26" x14ac:dyDescent="0.35">
      <c r="A746" t="s">
        <v>2241</v>
      </c>
      <c r="B746" t="s">
        <v>32</v>
      </c>
      <c r="C746" s="1">
        <v>0.48545520833333339</v>
      </c>
      <c r="D746" t="s">
        <v>2242</v>
      </c>
      <c r="E746" t="s">
        <v>2243</v>
      </c>
      <c r="F746">
        <v>1.59</v>
      </c>
      <c r="G746">
        <v>0.3</v>
      </c>
      <c r="H746">
        <v>123</v>
      </c>
      <c r="I746">
        <v>14.8</v>
      </c>
      <c r="K746">
        <v>11.66</v>
      </c>
      <c r="L746">
        <v>10.86</v>
      </c>
      <c r="M746">
        <v>10.55</v>
      </c>
      <c r="N746">
        <v>23.42</v>
      </c>
      <c r="O746" t="s">
        <v>74</v>
      </c>
      <c r="W746" t="s">
        <v>2244</v>
      </c>
    </row>
    <row r="747" spans="1:26" x14ac:dyDescent="0.35">
      <c r="A747" t="s">
        <v>2245</v>
      </c>
      <c r="B747" t="s">
        <v>70</v>
      </c>
      <c r="C747" s="1">
        <v>0.48531307870370372</v>
      </c>
      <c r="D747" t="s">
        <v>2246</v>
      </c>
      <c r="E747" t="s">
        <v>2018</v>
      </c>
      <c r="T747">
        <v>3779</v>
      </c>
    </row>
    <row r="748" spans="1:26" x14ac:dyDescent="0.35">
      <c r="A748" t="s">
        <v>2247</v>
      </c>
      <c r="B748" t="s">
        <v>32</v>
      </c>
      <c r="C748" s="1">
        <v>0.48602743055555558</v>
      </c>
      <c r="D748" t="s">
        <v>2248</v>
      </c>
      <c r="E748" t="s">
        <v>2243</v>
      </c>
      <c r="F748">
        <v>1.1499999999999999</v>
      </c>
      <c r="G748">
        <v>0.56999999999999995</v>
      </c>
      <c r="H748">
        <v>180</v>
      </c>
      <c r="I748">
        <v>14.6</v>
      </c>
      <c r="N748">
        <v>23.06</v>
      </c>
      <c r="O748" t="s">
        <v>67</v>
      </c>
      <c r="W748" t="s">
        <v>2249</v>
      </c>
    </row>
    <row r="749" spans="1:26" x14ac:dyDescent="0.35">
      <c r="A749" t="s">
        <v>2250</v>
      </c>
      <c r="B749" t="s">
        <v>32</v>
      </c>
      <c r="C749" s="1">
        <v>0.4863253472222222</v>
      </c>
      <c r="D749" t="s">
        <v>2251</v>
      </c>
      <c r="E749" t="s">
        <v>2243</v>
      </c>
      <c r="F749">
        <v>1.22</v>
      </c>
      <c r="G749">
        <v>0.39</v>
      </c>
      <c r="H749">
        <v>52</v>
      </c>
      <c r="I749">
        <v>13.6</v>
      </c>
      <c r="K749">
        <v>10.68</v>
      </c>
      <c r="L749">
        <v>9.98</v>
      </c>
      <c r="M749">
        <v>9.67</v>
      </c>
      <c r="N749">
        <v>22.85</v>
      </c>
      <c r="O749" t="s">
        <v>54</v>
      </c>
      <c r="W749" t="s">
        <v>2252</v>
      </c>
    </row>
    <row r="750" spans="1:26" x14ac:dyDescent="0.35">
      <c r="A750" t="s">
        <v>2253</v>
      </c>
      <c r="B750" t="s">
        <v>285</v>
      </c>
      <c r="C750" s="1">
        <v>0.48775810185185181</v>
      </c>
      <c r="D750" t="s">
        <v>2254</v>
      </c>
      <c r="E750" t="s">
        <v>2243</v>
      </c>
      <c r="F750">
        <v>1.3</v>
      </c>
      <c r="W750" t="s">
        <v>2255</v>
      </c>
      <c r="Y750" t="s">
        <v>2256</v>
      </c>
      <c r="Z750" t="s">
        <v>288</v>
      </c>
    </row>
    <row r="751" spans="1:26" x14ac:dyDescent="0.35">
      <c r="A751" t="s">
        <v>2257</v>
      </c>
      <c r="B751" t="s">
        <v>32</v>
      </c>
      <c r="C751" s="1">
        <v>0.48775810185185181</v>
      </c>
      <c r="D751" t="s">
        <v>2258</v>
      </c>
      <c r="E751" t="s">
        <v>2243</v>
      </c>
      <c r="F751">
        <v>1.05</v>
      </c>
      <c r="G751">
        <v>0.93</v>
      </c>
      <c r="H751">
        <v>8</v>
      </c>
      <c r="I751">
        <v>14.95</v>
      </c>
      <c r="N751">
        <v>23.73</v>
      </c>
      <c r="O751" t="s">
        <v>1065</v>
      </c>
      <c r="W751" t="s">
        <v>2259</v>
      </c>
    </row>
    <row r="752" spans="1:26" x14ac:dyDescent="0.35">
      <c r="A752" t="s">
        <v>2260</v>
      </c>
      <c r="B752" t="s">
        <v>32</v>
      </c>
      <c r="C752" s="1">
        <v>0.48775856481481483</v>
      </c>
      <c r="D752" t="s">
        <v>2261</v>
      </c>
      <c r="E752" t="s">
        <v>2243</v>
      </c>
      <c r="F752">
        <v>0.75</v>
      </c>
      <c r="G752">
        <v>0.52</v>
      </c>
      <c r="H752">
        <v>172</v>
      </c>
      <c r="I752">
        <v>14.7</v>
      </c>
      <c r="K752">
        <v>11.06</v>
      </c>
      <c r="L752">
        <v>10.34</v>
      </c>
      <c r="M752">
        <v>10.1</v>
      </c>
      <c r="N752">
        <v>22.99</v>
      </c>
      <c r="O752" t="s">
        <v>87</v>
      </c>
      <c r="W752" t="s">
        <v>2262</v>
      </c>
    </row>
    <row r="753" spans="1:26" x14ac:dyDescent="0.35">
      <c r="A753" t="s">
        <v>2263</v>
      </c>
      <c r="B753" t="s">
        <v>32</v>
      </c>
      <c r="C753" s="1">
        <v>0.48783425925925927</v>
      </c>
      <c r="D753" t="s">
        <v>2264</v>
      </c>
      <c r="E753" t="s">
        <v>2018</v>
      </c>
      <c r="F753">
        <v>1.63</v>
      </c>
      <c r="G753">
        <v>0.28999999999999998</v>
      </c>
      <c r="H753">
        <v>99</v>
      </c>
      <c r="I753">
        <v>15.5</v>
      </c>
      <c r="K753">
        <v>12.52</v>
      </c>
      <c r="L753">
        <v>11.86</v>
      </c>
      <c r="M753">
        <v>11.44</v>
      </c>
      <c r="N753">
        <v>23.57</v>
      </c>
      <c r="O753" t="s">
        <v>431</v>
      </c>
      <c r="W753" t="s">
        <v>2265</v>
      </c>
    </row>
    <row r="754" spans="1:26" x14ac:dyDescent="0.35">
      <c r="A754" t="s">
        <v>2266</v>
      </c>
      <c r="B754" t="s">
        <v>32</v>
      </c>
      <c r="C754" s="1">
        <v>0.48800648148148151</v>
      </c>
      <c r="D754" t="s">
        <v>2267</v>
      </c>
      <c r="E754" t="s">
        <v>2243</v>
      </c>
      <c r="F754">
        <v>0.92</v>
      </c>
      <c r="G754">
        <v>0.56999999999999995</v>
      </c>
      <c r="H754">
        <v>76</v>
      </c>
      <c r="I754">
        <v>14.9</v>
      </c>
      <c r="K754">
        <v>12.16</v>
      </c>
      <c r="L754">
        <v>11.5</v>
      </c>
      <c r="M754">
        <v>11.22</v>
      </c>
      <c r="N754">
        <v>23.15</v>
      </c>
      <c r="O754" t="s">
        <v>74</v>
      </c>
      <c r="W754" t="s">
        <v>2268</v>
      </c>
    </row>
    <row r="755" spans="1:26" x14ac:dyDescent="0.35">
      <c r="A755" t="s">
        <v>2269</v>
      </c>
      <c r="B755" t="s">
        <v>32</v>
      </c>
      <c r="C755" s="1">
        <v>0.48816666666666664</v>
      </c>
      <c r="D755" t="s">
        <v>2270</v>
      </c>
      <c r="E755" t="s">
        <v>2018</v>
      </c>
      <c r="F755">
        <v>0.8</v>
      </c>
      <c r="G755">
        <v>0.62</v>
      </c>
      <c r="H755">
        <v>149</v>
      </c>
      <c r="I755">
        <v>15.5</v>
      </c>
      <c r="K755">
        <v>12.21</v>
      </c>
      <c r="L755">
        <v>11.59</v>
      </c>
      <c r="M755">
        <v>11.34</v>
      </c>
      <c r="N755">
        <v>22.7</v>
      </c>
      <c r="O755" t="s">
        <v>493</v>
      </c>
      <c r="W755" t="s">
        <v>2271</v>
      </c>
    </row>
    <row r="756" spans="1:26" x14ac:dyDescent="0.35">
      <c r="A756" t="s">
        <v>2272</v>
      </c>
      <c r="B756" t="s">
        <v>32</v>
      </c>
      <c r="C756" s="1">
        <v>0.48859571759259257</v>
      </c>
      <c r="D756" t="s">
        <v>2273</v>
      </c>
      <c r="E756" t="s">
        <v>2243</v>
      </c>
      <c r="F756">
        <v>2.39</v>
      </c>
      <c r="G756">
        <v>0.73</v>
      </c>
      <c r="H756">
        <v>59</v>
      </c>
      <c r="I756">
        <v>13.8</v>
      </c>
      <c r="K756">
        <v>10.33</v>
      </c>
      <c r="L756">
        <v>9.58</v>
      </c>
      <c r="M756">
        <v>9.39</v>
      </c>
      <c r="N756">
        <v>23.79</v>
      </c>
      <c r="O756" t="s">
        <v>62</v>
      </c>
      <c r="W756" t="s">
        <v>2274</v>
      </c>
    </row>
    <row r="757" spans="1:26" x14ac:dyDescent="0.35">
      <c r="A757" t="s">
        <v>2275</v>
      </c>
      <c r="B757" t="s">
        <v>32</v>
      </c>
      <c r="C757" s="1">
        <v>0.48853402777777782</v>
      </c>
      <c r="D757" t="s">
        <v>2276</v>
      </c>
      <c r="E757" t="s">
        <v>2243</v>
      </c>
      <c r="F757">
        <v>0.74</v>
      </c>
      <c r="G757">
        <v>0.66</v>
      </c>
      <c r="H757">
        <v>125</v>
      </c>
      <c r="I757">
        <v>15.1</v>
      </c>
      <c r="K757">
        <v>11.76</v>
      </c>
      <c r="L757">
        <v>11.04</v>
      </c>
      <c r="M757">
        <v>10.72</v>
      </c>
      <c r="N757">
        <v>23.2</v>
      </c>
      <c r="O757" t="s">
        <v>40</v>
      </c>
      <c r="W757" t="s">
        <v>2277</v>
      </c>
    </row>
    <row r="758" spans="1:26" x14ac:dyDescent="0.35">
      <c r="A758" t="s">
        <v>2278</v>
      </c>
      <c r="B758" t="s">
        <v>32</v>
      </c>
      <c r="C758" s="1">
        <v>0.48871875000000004</v>
      </c>
      <c r="D758" t="s">
        <v>2279</v>
      </c>
      <c r="E758" t="s">
        <v>1647</v>
      </c>
      <c r="F758">
        <v>0.87</v>
      </c>
      <c r="G758">
        <v>0.77</v>
      </c>
      <c r="H758">
        <v>103</v>
      </c>
      <c r="I758">
        <v>15.91</v>
      </c>
      <c r="K758">
        <v>12.9</v>
      </c>
      <c r="L758">
        <v>12.2</v>
      </c>
      <c r="M758">
        <v>11.76</v>
      </c>
      <c r="N758">
        <v>24.48</v>
      </c>
      <c r="O758" t="s">
        <v>40</v>
      </c>
      <c r="W758" t="s">
        <v>2280</v>
      </c>
    </row>
    <row r="759" spans="1:26" x14ac:dyDescent="0.35">
      <c r="A759" t="s">
        <v>2281</v>
      </c>
      <c r="B759" t="s">
        <v>32</v>
      </c>
      <c r="C759" s="1">
        <v>0.48921990740740745</v>
      </c>
      <c r="D759" t="s">
        <v>2282</v>
      </c>
      <c r="E759" t="s">
        <v>1689</v>
      </c>
      <c r="F759">
        <v>1.65</v>
      </c>
      <c r="G759">
        <v>0.28000000000000003</v>
      </c>
      <c r="H759">
        <v>161</v>
      </c>
      <c r="I759">
        <v>15</v>
      </c>
      <c r="K759">
        <v>11.59</v>
      </c>
      <c r="L759">
        <v>10.78</v>
      </c>
      <c r="M759">
        <v>10.55</v>
      </c>
      <c r="N759">
        <v>23.71</v>
      </c>
      <c r="O759" t="s">
        <v>35</v>
      </c>
      <c r="W759" t="s">
        <v>2283</v>
      </c>
    </row>
    <row r="760" spans="1:26" x14ac:dyDescent="0.35">
      <c r="A760" t="s">
        <v>2284</v>
      </c>
      <c r="B760" t="s">
        <v>32</v>
      </c>
      <c r="C760" s="1">
        <v>0.48947303240740742</v>
      </c>
      <c r="D760" t="s">
        <v>2285</v>
      </c>
      <c r="E760" t="s">
        <v>2243</v>
      </c>
      <c r="F760">
        <v>1.2</v>
      </c>
      <c r="G760">
        <v>0.57999999999999996</v>
      </c>
      <c r="H760">
        <v>63</v>
      </c>
      <c r="I760">
        <v>14.7</v>
      </c>
      <c r="K760">
        <v>12</v>
      </c>
      <c r="L760">
        <v>11.28</v>
      </c>
      <c r="M760">
        <v>10.84</v>
      </c>
      <c r="N760">
        <v>23.12</v>
      </c>
      <c r="O760" t="s">
        <v>35</v>
      </c>
      <c r="W760" t="s">
        <v>2286</v>
      </c>
    </row>
    <row r="761" spans="1:26" x14ac:dyDescent="0.35">
      <c r="A761" t="s">
        <v>2287</v>
      </c>
      <c r="B761" t="s">
        <v>32</v>
      </c>
      <c r="C761" s="1">
        <v>0.48979537037037035</v>
      </c>
      <c r="D761" t="s">
        <v>2288</v>
      </c>
      <c r="E761" t="s">
        <v>1647</v>
      </c>
      <c r="F761">
        <v>0.56999999999999995</v>
      </c>
      <c r="G761">
        <v>0.25</v>
      </c>
      <c r="H761">
        <v>4</v>
      </c>
      <c r="I761">
        <v>15.5</v>
      </c>
      <c r="K761">
        <v>12.17</v>
      </c>
      <c r="L761">
        <v>11.48</v>
      </c>
      <c r="M761">
        <v>11.29</v>
      </c>
      <c r="O761" t="s">
        <v>54</v>
      </c>
      <c r="W761" t="s">
        <v>2289</v>
      </c>
    </row>
    <row r="762" spans="1:26" x14ac:dyDescent="0.35">
      <c r="A762" t="s">
        <v>2290</v>
      </c>
      <c r="B762" t="s">
        <v>70</v>
      </c>
      <c r="C762" s="1">
        <v>0.48999131944444446</v>
      </c>
      <c r="D762" t="s">
        <v>2291</v>
      </c>
      <c r="E762" t="s">
        <v>2243</v>
      </c>
      <c r="T762">
        <v>3849</v>
      </c>
    </row>
    <row r="763" spans="1:26" x14ac:dyDescent="0.35">
      <c r="A763" t="s">
        <v>2292</v>
      </c>
      <c r="B763" t="s">
        <v>32</v>
      </c>
      <c r="C763" s="1">
        <v>0.48979259259259256</v>
      </c>
      <c r="D763" t="s">
        <v>2293</v>
      </c>
      <c r="E763" t="s">
        <v>1647</v>
      </c>
      <c r="F763">
        <v>0.7</v>
      </c>
      <c r="G763">
        <v>0.36</v>
      </c>
      <c r="H763">
        <v>83</v>
      </c>
      <c r="I763">
        <v>15.6</v>
      </c>
      <c r="K763">
        <v>13.92</v>
      </c>
      <c r="L763">
        <v>13.43</v>
      </c>
      <c r="M763">
        <v>12.94</v>
      </c>
      <c r="N763">
        <v>23.67</v>
      </c>
      <c r="O763" t="s">
        <v>431</v>
      </c>
      <c r="W763" t="s">
        <v>2294</v>
      </c>
    </row>
    <row r="764" spans="1:26" x14ac:dyDescent="0.35">
      <c r="A764" t="s">
        <v>2295</v>
      </c>
      <c r="B764" t="s">
        <v>285</v>
      </c>
      <c r="C764" s="1">
        <v>0.49027314814814815</v>
      </c>
      <c r="D764" t="s">
        <v>2296</v>
      </c>
      <c r="E764" t="s">
        <v>1689</v>
      </c>
      <c r="F764">
        <v>1.1000000000000001</v>
      </c>
      <c r="W764" t="s">
        <v>2297</v>
      </c>
      <c r="Z764" t="s">
        <v>288</v>
      </c>
    </row>
    <row r="765" spans="1:26" x14ac:dyDescent="0.35">
      <c r="A765" t="s">
        <v>2298</v>
      </c>
      <c r="B765" t="s">
        <v>32</v>
      </c>
      <c r="C765" s="1">
        <v>0.49027118055555552</v>
      </c>
      <c r="D765" t="s">
        <v>2299</v>
      </c>
      <c r="E765" t="s">
        <v>1689</v>
      </c>
      <c r="F765">
        <v>0.65</v>
      </c>
      <c r="G765">
        <v>0.27</v>
      </c>
      <c r="H765">
        <v>155</v>
      </c>
      <c r="I765">
        <v>15.1</v>
      </c>
      <c r="K765">
        <v>12.87</v>
      </c>
      <c r="L765">
        <v>12</v>
      </c>
      <c r="M765">
        <v>11.58</v>
      </c>
      <c r="N765">
        <v>23.1</v>
      </c>
      <c r="O765" t="s">
        <v>493</v>
      </c>
      <c r="W765" t="s">
        <v>2300</v>
      </c>
    </row>
    <row r="766" spans="1:26" x14ac:dyDescent="0.35">
      <c r="A766" t="s">
        <v>2301</v>
      </c>
      <c r="B766" t="s">
        <v>32</v>
      </c>
      <c r="C766" s="1">
        <v>0.4902762731481482</v>
      </c>
      <c r="D766" t="s">
        <v>2302</v>
      </c>
      <c r="E766" t="s">
        <v>1689</v>
      </c>
      <c r="F766">
        <v>0.74</v>
      </c>
      <c r="G766">
        <v>0.39</v>
      </c>
      <c r="H766">
        <v>128</v>
      </c>
      <c r="I766">
        <v>15.1</v>
      </c>
      <c r="K766">
        <v>12.03</v>
      </c>
      <c r="L766">
        <v>11.42</v>
      </c>
      <c r="M766">
        <v>11.05</v>
      </c>
      <c r="N766">
        <v>23.42</v>
      </c>
      <c r="O766" t="s">
        <v>87</v>
      </c>
      <c r="W766" t="s">
        <v>2303</v>
      </c>
    </row>
    <row r="767" spans="1:26" x14ac:dyDescent="0.35">
      <c r="A767" t="s">
        <v>2304</v>
      </c>
      <c r="B767" t="s">
        <v>32</v>
      </c>
      <c r="C767" s="1">
        <v>0.49026111111111109</v>
      </c>
      <c r="D767" t="s">
        <v>2305</v>
      </c>
      <c r="E767" t="s">
        <v>2018</v>
      </c>
      <c r="F767">
        <v>0.72</v>
      </c>
      <c r="G767">
        <v>0.19</v>
      </c>
      <c r="H767">
        <v>90</v>
      </c>
      <c r="I767">
        <v>16.05</v>
      </c>
      <c r="K767">
        <v>12.52</v>
      </c>
      <c r="L767">
        <v>11.81</v>
      </c>
      <c r="M767">
        <v>11.44</v>
      </c>
      <c r="N767">
        <v>24.11</v>
      </c>
      <c r="W767" t="s">
        <v>2306</v>
      </c>
    </row>
    <row r="768" spans="1:26" x14ac:dyDescent="0.35">
      <c r="A768" t="s">
        <v>2307</v>
      </c>
      <c r="B768" t="s">
        <v>285</v>
      </c>
      <c r="C768" s="1">
        <v>0.49032175925925925</v>
      </c>
      <c r="D768" t="s">
        <v>2308</v>
      </c>
      <c r="E768" t="s">
        <v>2018</v>
      </c>
      <c r="F768">
        <v>1.1000000000000001</v>
      </c>
      <c r="W768" t="s">
        <v>2309</v>
      </c>
      <c r="Z768" t="s">
        <v>288</v>
      </c>
    </row>
    <row r="769" spans="1:23" x14ac:dyDescent="0.35">
      <c r="A769" t="s">
        <v>2310</v>
      </c>
      <c r="B769" t="s">
        <v>32</v>
      </c>
      <c r="C769" s="1">
        <v>0.49032118055555557</v>
      </c>
      <c r="D769" t="s">
        <v>2311</v>
      </c>
      <c r="E769" t="s">
        <v>2018</v>
      </c>
      <c r="F769">
        <v>0.95</v>
      </c>
      <c r="G769">
        <v>0.47</v>
      </c>
      <c r="H769">
        <v>15</v>
      </c>
      <c r="I769">
        <v>15.75</v>
      </c>
      <c r="K769">
        <v>11.98</v>
      </c>
      <c r="L769">
        <v>11.34</v>
      </c>
      <c r="M769">
        <v>11.18</v>
      </c>
      <c r="N769">
        <v>24.49</v>
      </c>
      <c r="O769" t="s">
        <v>40</v>
      </c>
      <c r="W769" t="s">
        <v>2312</v>
      </c>
    </row>
    <row r="770" spans="1:23" x14ac:dyDescent="0.35">
      <c r="A770" t="s">
        <v>2313</v>
      </c>
      <c r="B770" t="s">
        <v>32</v>
      </c>
      <c r="C770" s="1">
        <v>0.49032268518518518</v>
      </c>
      <c r="D770" t="s">
        <v>2314</v>
      </c>
      <c r="E770" t="s">
        <v>2018</v>
      </c>
      <c r="F770">
        <v>0.83</v>
      </c>
      <c r="G770">
        <v>0.71</v>
      </c>
      <c r="H770">
        <v>12</v>
      </c>
      <c r="N770">
        <v>23.98</v>
      </c>
      <c r="W770" t="s">
        <v>2315</v>
      </c>
    </row>
    <row r="771" spans="1:23" x14ac:dyDescent="0.35">
      <c r="A771" t="s">
        <v>2316</v>
      </c>
      <c r="B771" t="s">
        <v>32</v>
      </c>
      <c r="C771" s="1">
        <v>0.49181481481481476</v>
      </c>
      <c r="D771" t="s">
        <v>2317</v>
      </c>
      <c r="E771" t="s">
        <v>1689</v>
      </c>
      <c r="F771">
        <v>1.1599999999999999</v>
      </c>
      <c r="G771">
        <v>0.69</v>
      </c>
      <c r="H771">
        <v>154</v>
      </c>
      <c r="I771">
        <v>15</v>
      </c>
      <c r="K771">
        <v>13.57</v>
      </c>
      <c r="L771">
        <v>12.96</v>
      </c>
      <c r="M771">
        <v>12.77</v>
      </c>
      <c r="N771">
        <v>23.69</v>
      </c>
      <c r="O771" t="s">
        <v>537</v>
      </c>
      <c r="W771" t="s">
        <v>2318</v>
      </c>
    </row>
    <row r="772" spans="1:23" x14ac:dyDescent="0.35">
      <c r="A772" t="s">
        <v>2319</v>
      </c>
      <c r="B772" t="s">
        <v>32</v>
      </c>
      <c r="C772" s="1">
        <v>0.49189953703703698</v>
      </c>
      <c r="D772" t="s">
        <v>2320</v>
      </c>
      <c r="E772" t="s">
        <v>1689</v>
      </c>
      <c r="F772">
        <v>0.66</v>
      </c>
      <c r="G772">
        <v>0.63</v>
      </c>
      <c r="H772">
        <v>82</v>
      </c>
      <c r="I772">
        <v>15.3</v>
      </c>
      <c r="K772">
        <v>12.67</v>
      </c>
      <c r="L772">
        <v>12</v>
      </c>
      <c r="M772">
        <v>11.77</v>
      </c>
      <c r="N772">
        <v>23.53</v>
      </c>
      <c r="O772" t="s">
        <v>40</v>
      </c>
      <c r="W772" t="s">
        <v>2321</v>
      </c>
    </row>
    <row r="773" spans="1:23" x14ac:dyDescent="0.35">
      <c r="A773" t="s">
        <v>2322</v>
      </c>
      <c r="B773" t="s">
        <v>32</v>
      </c>
      <c r="C773" s="1">
        <v>0.49198518518518514</v>
      </c>
      <c r="D773" t="s">
        <v>2323</v>
      </c>
      <c r="E773" t="s">
        <v>1689</v>
      </c>
      <c r="F773">
        <v>0.82</v>
      </c>
      <c r="G773">
        <v>0.7</v>
      </c>
      <c r="H773">
        <v>108</v>
      </c>
      <c r="I773">
        <v>14.7</v>
      </c>
      <c r="K773">
        <v>12.02</v>
      </c>
      <c r="L773">
        <v>11.41</v>
      </c>
      <c r="M773">
        <v>11.18</v>
      </c>
      <c r="N773">
        <v>23.1</v>
      </c>
      <c r="O773" t="s">
        <v>87</v>
      </c>
      <c r="W773" t="s">
        <v>2324</v>
      </c>
    </row>
    <row r="774" spans="1:23" x14ac:dyDescent="0.35">
      <c r="A774" t="s">
        <v>2325</v>
      </c>
      <c r="B774" t="s">
        <v>32</v>
      </c>
      <c r="C774" s="1">
        <v>0.49230173611111111</v>
      </c>
      <c r="D774" t="s">
        <v>2326</v>
      </c>
      <c r="E774" t="s">
        <v>2243</v>
      </c>
      <c r="F774">
        <v>0.8</v>
      </c>
      <c r="G774">
        <v>0.47</v>
      </c>
      <c r="H774">
        <v>99</v>
      </c>
      <c r="I774">
        <v>14.69</v>
      </c>
      <c r="K774">
        <v>12.73</v>
      </c>
      <c r="L774">
        <v>11.93</v>
      </c>
      <c r="M774">
        <v>11.75</v>
      </c>
      <c r="N774">
        <v>22.66</v>
      </c>
      <c r="O774" t="s">
        <v>493</v>
      </c>
      <c r="W774" t="s">
        <v>2327</v>
      </c>
    </row>
    <row r="775" spans="1:23" x14ac:dyDescent="0.35">
      <c r="A775" t="s">
        <v>2328</v>
      </c>
      <c r="B775" t="s">
        <v>32</v>
      </c>
      <c r="C775" s="1">
        <v>0.49411215277777781</v>
      </c>
      <c r="D775" t="s">
        <v>2329</v>
      </c>
      <c r="E775" t="s">
        <v>1689</v>
      </c>
      <c r="F775">
        <v>1.0900000000000001</v>
      </c>
      <c r="G775">
        <v>0.76</v>
      </c>
      <c r="H775">
        <v>151</v>
      </c>
      <c r="I775">
        <v>15.1</v>
      </c>
      <c r="K775">
        <v>11.91</v>
      </c>
      <c r="L775">
        <v>11.27</v>
      </c>
      <c r="M775">
        <v>10.93</v>
      </c>
      <c r="N775">
        <v>23.63</v>
      </c>
      <c r="O775" t="s">
        <v>132</v>
      </c>
      <c r="W775" t="s">
        <v>2330</v>
      </c>
    </row>
    <row r="776" spans="1:23" x14ac:dyDescent="0.35">
      <c r="A776" t="s">
        <v>2331</v>
      </c>
      <c r="B776" t="s">
        <v>70</v>
      </c>
      <c r="C776" s="1">
        <v>0.49350625000000004</v>
      </c>
      <c r="D776" t="s">
        <v>2332</v>
      </c>
      <c r="E776" t="s">
        <v>1647</v>
      </c>
      <c r="T776">
        <v>3913</v>
      </c>
    </row>
    <row r="777" spans="1:23" x14ac:dyDescent="0.35">
      <c r="A777" t="s">
        <v>2333</v>
      </c>
      <c r="B777" t="s">
        <v>32</v>
      </c>
      <c r="C777" s="1">
        <v>0.49342326388888891</v>
      </c>
      <c r="D777" t="s">
        <v>2334</v>
      </c>
      <c r="E777" t="s">
        <v>2243</v>
      </c>
      <c r="F777">
        <v>1.03</v>
      </c>
      <c r="G777">
        <v>0.52</v>
      </c>
      <c r="H777">
        <v>136</v>
      </c>
      <c r="I777">
        <v>14.99</v>
      </c>
      <c r="K777">
        <v>11.42</v>
      </c>
      <c r="L777">
        <v>10.74</v>
      </c>
      <c r="M777">
        <v>10.42</v>
      </c>
      <c r="N777">
        <v>23.73</v>
      </c>
      <c r="O777" t="s">
        <v>87</v>
      </c>
      <c r="W777" t="s">
        <v>2335</v>
      </c>
    </row>
    <row r="778" spans="1:23" x14ac:dyDescent="0.35">
      <c r="A778" t="s">
        <v>2336</v>
      </c>
      <c r="B778" t="s">
        <v>32</v>
      </c>
      <c r="C778" s="1">
        <v>0.49377604166666672</v>
      </c>
      <c r="D778" t="s">
        <v>2337</v>
      </c>
      <c r="E778" t="s">
        <v>1689</v>
      </c>
      <c r="F778">
        <v>1.07</v>
      </c>
      <c r="G778">
        <v>0.86</v>
      </c>
      <c r="H778">
        <v>121</v>
      </c>
      <c r="I778">
        <v>15.1</v>
      </c>
      <c r="K778">
        <v>11.65</v>
      </c>
      <c r="L778">
        <v>10.97</v>
      </c>
      <c r="M778">
        <v>11.2</v>
      </c>
      <c r="N778">
        <v>23.53</v>
      </c>
      <c r="O778" t="s">
        <v>132</v>
      </c>
      <c r="W778" t="s">
        <v>2338</v>
      </c>
    </row>
    <row r="779" spans="1:23" x14ac:dyDescent="0.35">
      <c r="A779" t="s">
        <v>2339</v>
      </c>
      <c r="B779" t="s">
        <v>32</v>
      </c>
      <c r="C779" s="1">
        <v>0.49539652777777782</v>
      </c>
      <c r="D779" t="s">
        <v>2340</v>
      </c>
      <c r="E779" t="s">
        <v>2018</v>
      </c>
      <c r="F779">
        <v>1.19</v>
      </c>
      <c r="G779">
        <v>0.31</v>
      </c>
      <c r="H779">
        <v>144</v>
      </c>
      <c r="I779">
        <v>15.18</v>
      </c>
      <c r="K779">
        <v>12</v>
      </c>
      <c r="L779">
        <v>11.38</v>
      </c>
      <c r="M779">
        <v>11.47</v>
      </c>
      <c r="N779">
        <v>23.22</v>
      </c>
      <c r="O779" t="s">
        <v>431</v>
      </c>
      <c r="W779" t="s">
        <v>2341</v>
      </c>
    </row>
    <row r="780" spans="1:23" x14ac:dyDescent="0.35">
      <c r="A780" t="s">
        <v>2342</v>
      </c>
      <c r="B780" t="s">
        <v>32</v>
      </c>
      <c r="C780" s="1">
        <v>0.4958883101851852</v>
      </c>
      <c r="D780" t="s">
        <v>2343</v>
      </c>
      <c r="E780" t="s">
        <v>1689</v>
      </c>
      <c r="F780">
        <v>0.63</v>
      </c>
      <c r="G780">
        <v>0.38</v>
      </c>
      <c r="H780">
        <v>52</v>
      </c>
      <c r="I780">
        <v>15.7</v>
      </c>
      <c r="K780">
        <v>12.68</v>
      </c>
      <c r="L780">
        <v>12.04</v>
      </c>
      <c r="M780">
        <v>11.75</v>
      </c>
      <c r="N780">
        <v>23.24</v>
      </c>
      <c r="O780" t="s">
        <v>83</v>
      </c>
      <c r="W780" t="s">
        <v>2344</v>
      </c>
    </row>
    <row r="781" spans="1:23" x14ac:dyDescent="0.35">
      <c r="A781" t="s">
        <v>2345</v>
      </c>
      <c r="B781" t="s">
        <v>32</v>
      </c>
      <c r="C781" s="1">
        <v>0.4959753472222222</v>
      </c>
      <c r="D781" t="s">
        <v>2346</v>
      </c>
      <c r="E781" t="s">
        <v>2243</v>
      </c>
      <c r="F781">
        <v>0.78</v>
      </c>
      <c r="G781">
        <v>0.76</v>
      </c>
      <c r="H781">
        <v>10</v>
      </c>
      <c r="I781">
        <v>14.59</v>
      </c>
      <c r="J781">
        <v>14.19</v>
      </c>
      <c r="K781">
        <v>11.75</v>
      </c>
      <c r="L781">
        <v>11.19</v>
      </c>
      <c r="M781">
        <v>10.87</v>
      </c>
      <c r="N781">
        <v>22.25</v>
      </c>
      <c r="O781" t="s">
        <v>54</v>
      </c>
      <c r="W781" t="s">
        <v>2347</v>
      </c>
    </row>
    <row r="782" spans="1:23" x14ac:dyDescent="0.35">
      <c r="A782" t="s">
        <v>2348</v>
      </c>
      <c r="B782" t="s">
        <v>32</v>
      </c>
      <c r="C782" s="1">
        <v>0.49693437499999998</v>
      </c>
      <c r="D782" t="s">
        <v>2349</v>
      </c>
      <c r="E782" t="s">
        <v>1689</v>
      </c>
      <c r="F782">
        <v>1.01</v>
      </c>
      <c r="G782">
        <v>0.46</v>
      </c>
      <c r="H782">
        <v>169</v>
      </c>
      <c r="I782">
        <v>14.5</v>
      </c>
      <c r="K782">
        <v>12.48</v>
      </c>
      <c r="L782">
        <v>11.9</v>
      </c>
      <c r="M782">
        <v>11.61</v>
      </c>
      <c r="N782">
        <v>22.77</v>
      </c>
      <c r="O782" t="s">
        <v>152</v>
      </c>
      <c r="W782" t="s">
        <v>2350</v>
      </c>
    </row>
    <row r="783" spans="1:23" x14ac:dyDescent="0.35">
      <c r="A783" t="s">
        <v>2351</v>
      </c>
      <c r="B783" t="s">
        <v>32</v>
      </c>
      <c r="C783" s="1">
        <v>0.49797337962962968</v>
      </c>
      <c r="D783" t="s">
        <v>2352</v>
      </c>
      <c r="E783" t="s">
        <v>2243</v>
      </c>
      <c r="F783">
        <v>0.65</v>
      </c>
      <c r="G783">
        <v>0.3</v>
      </c>
      <c r="H783">
        <v>40</v>
      </c>
      <c r="I783">
        <v>15.34</v>
      </c>
      <c r="K783">
        <v>11.63</v>
      </c>
      <c r="L783">
        <v>10.92</v>
      </c>
      <c r="M783">
        <v>10.68</v>
      </c>
      <c r="N783">
        <v>23.23</v>
      </c>
      <c r="O783" t="s">
        <v>40</v>
      </c>
      <c r="W783" t="s">
        <v>2353</v>
      </c>
    </row>
    <row r="784" spans="1:23" x14ac:dyDescent="0.35">
      <c r="A784" t="s">
        <v>2354</v>
      </c>
      <c r="B784" t="s">
        <v>32</v>
      </c>
      <c r="C784" s="1">
        <v>0.49822581018518514</v>
      </c>
      <c r="D784" t="s">
        <v>2355</v>
      </c>
      <c r="E784" t="s">
        <v>2243</v>
      </c>
      <c r="F784">
        <v>0.85</v>
      </c>
      <c r="G784">
        <v>0.67</v>
      </c>
      <c r="H784">
        <v>78</v>
      </c>
      <c r="I784">
        <v>15.2</v>
      </c>
      <c r="K784">
        <v>12.12</v>
      </c>
      <c r="L784">
        <v>11.44</v>
      </c>
      <c r="M784">
        <v>11.04</v>
      </c>
      <c r="N784">
        <v>23.53</v>
      </c>
      <c r="O784" t="s">
        <v>40</v>
      </c>
      <c r="W784" t="s">
        <v>2356</v>
      </c>
    </row>
    <row r="785" spans="1:25" x14ac:dyDescent="0.35">
      <c r="A785" t="s">
        <v>2357</v>
      </c>
      <c r="B785" t="s">
        <v>32</v>
      </c>
      <c r="C785" s="1">
        <v>0.49900520833333334</v>
      </c>
      <c r="D785" t="s">
        <v>2358</v>
      </c>
      <c r="E785" t="s">
        <v>1647</v>
      </c>
      <c r="F785">
        <v>2.13</v>
      </c>
      <c r="G785">
        <v>1.71</v>
      </c>
      <c r="H785">
        <v>159</v>
      </c>
      <c r="I785">
        <v>13.4</v>
      </c>
      <c r="J785">
        <v>12.52</v>
      </c>
      <c r="K785">
        <v>11.28</v>
      </c>
      <c r="L785">
        <v>10.69</v>
      </c>
      <c r="M785">
        <v>10.45</v>
      </c>
      <c r="N785">
        <v>23.04</v>
      </c>
      <c r="O785" t="s">
        <v>44</v>
      </c>
      <c r="W785" t="s">
        <v>2359</v>
      </c>
    </row>
    <row r="786" spans="1:25" x14ac:dyDescent="0.35">
      <c r="A786" t="s">
        <v>2360</v>
      </c>
      <c r="B786" t="s">
        <v>32</v>
      </c>
      <c r="C786" s="1">
        <v>0.4992152777777778</v>
      </c>
      <c r="D786" t="s">
        <v>2361</v>
      </c>
      <c r="E786" t="s">
        <v>1647</v>
      </c>
      <c r="F786">
        <v>2.11</v>
      </c>
      <c r="G786">
        <v>1.02</v>
      </c>
      <c r="H786">
        <v>40</v>
      </c>
      <c r="I786">
        <v>12.7</v>
      </c>
      <c r="J786">
        <v>12.17</v>
      </c>
      <c r="K786">
        <v>9.25</v>
      </c>
      <c r="L786">
        <v>8.48</v>
      </c>
      <c r="M786">
        <v>8.1199999999999992</v>
      </c>
      <c r="N786">
        <v>22.73</v>
      </c>
      <c r="O786" t="s">
        <v>132</v>
      </c>
      <c r="W786" t="s">
        <v>2362</v>
      </c>
    </row>
    <row r="787" spans="1:25" x14ac:dyDescent="0.35">
      <c r="A787" t="s">
        <v>2363</v>
      </c>
      <c r="B787" t="s">
        <v>32</v>
      </c>
      <c r="C787" s="1">
        <v>0.49921990740740746</v>
      </c>
      <c r="D787" t="s">
        <v>2364</v>
      </c>
      <c r="E787" t="s">
        <v>1647</v>
      </c>
      <c r="F787">
        <v>1.1000000000000001</v>
      </c>
      <c r="G787">
        <v>0.41</v>
      </c>
      <c r="H787">
        <v>30</v>
      </c>
      <c r="I787">
        <v>15.39</v>
      </c>
      <c r="J787">
        <v>14.39</v>
      </c>
      <c r="K787">
        <v>11.72</v>
      </c>
      <c r="L787">
        <v>10.97</v>
      </c>
      <c r="M787">
        <v>10.63</v>
      </c>
      <c r="N787">
        <v>23.25</v>
      </c>
      <c r="O787" t="s">
        <v>35</v>
      </c>
      <c r="W787" t="s">
        <v>2365</v>
      </c>
    </row>
    <row r="788" spans="1:25" x14ac:dyDescent="0.35">
      <c r="A788" t="s">
        <v>2366</v>
      </c>
      <c r="B788" t="s">
        <v>32</v>
      </c>
      <c r="C788" s="1">
        <v>0.4994791666666667</v>
      </c>
      <c r="D788" t="s">
        <v>2367</v>
      </c>
      <c r="E788" t="s">
        <v>1647</v>
      </c>
      <c r="F788">
        <v>0.57999999999999996</v>
      </c>
      <c r="G788">
        <v>0.43</v>
      </c>
      <c r="H788">
        <v>91</v>
      </c>
      <c r="I788">
        <v>15.2</v>
      </c>
      <c r="K788">
        <v>13.28</v>
      </c>
      <c r="L788">
        <v>12.57</v>
      </c>
      <c r="M788">
        <v>12.41</v>
      </c>
      <c r="N788">
        <v>22.8</v>
      </c>
      <c r="O788" t="s">
        <v>431</v>
      </c>
      <c r="W788" t="s">
        <v>2368</v>
      </c>
    </row>
    <row r="789" spans="1:25" x14ac:dyDescent="0.35">
      <c r="A789" t="s">
        <v>2369</v>
      </c>
      <c r="B789" t="s">
        <v>32</v>
      </c>
      <c r="C789" s="1">
        <v>0.49945462962962961</v>
      </c>
      <c r="D789" t="s">
        <v>2370</v>
      </c>
      <c r="E789" t="s">
        <v>2243</v>
      </c>
      <c r="F789">
        <v>1.07</v>
      </c>
      <c r="G789">
        <v>0.69</v>
      </c>
      <c r="H789">
        <v>24</v>
      </c>
      <c r="I789">
        <v>14.3</v>
      </c>
      <c r="K789">
        <v>11.75</v>
      </c>
      <c r="L789">
        <v>11.09</v>
      </c>
      <c r="M789">
        <v>10.9</v>
      </c>
      <c r="N789">
        <v>23.37</v>
      </c>
      <c r="O789" t="s">
        <v>54</v>
      </c>
      <c r="W789" t="s">
        <v>2371</v>
      </c>
    </row>
    <row r="790" spans="1:25" x14ac:dyDescent="0.35">
      <c r="A790" t="s">
        <v>2372</v>
      </c>
      <c r="B790" t="s">
        <v>32</v>
      </c>
      <c r="C790" s="1">
        <v>0.49957812499999998</v>
      </c>
      <c r="D790" t="s">
        <v>2373</v>
      </c>
      <c r="E790" t="s">
        <v>2243</v>
      </c>
      <c r="F790">
        <v>0.96</v>
      </c>
      <c r="G790">
        <v>0.74</v>
      </c>
      <c r="H790">
        <v>29</v>
      </c>
      <c r="I790">
        <v>14.05</v>
      </c>
      <c r="K790">
        <v>10.91</v>
      </c>
      <c r="L790">
        <v>10.27</v>
      </c>
      <c r="M790">
        <v>10.02</v>
      </c>
      <c r="N790">
        <v>23.11</v>
      </c>
      <c r="O790" t="s">
        <v>40</v>
      </c>
      <c r="W790" t="s">
        <v>2374</v>
      </c>
    </row>
    <row r="791" spans="1:25" x14ac:dyDescent="0.35">
      <c r="A791" t="s">
        <v>2375</v>
      </c>
      <c r="B791" t="s">
        <v>70</v>
      </c>
      <c r="C791" s="1">
        <v>0.50081504629629625</v>
      </c>
      <c r="D791" t="s">
        <v>2376</v>
      </c>
      <c r="E791" t="s">
        <v>2377</v>
      </c>
      <c r="T791">
        <v>4019</v>
      </c>
    </row>
    <row r="792" spans="1:25" x14ac:dyDescent="0.35">
      <c r="A792" t="s">
        <v>2378</v>
      </c>
      <c r="B792" t="s">
        <v>32</v>
      </c>
      <c r="C792" s="1">
        <v>0.50205798611111108</v>
      </c>
      <c r="D792" t="s">
        <v>2379</v>
      </c>
      <c r="E792" t="s">
        <v>2243</v>
      </c>
      <c r="F792">
        <v>1.7</v>
      </c>
      <c r="G792">
        <v>0.7</v>
      </c>
      <c r="H792">
        <v>99</v>
      </c>
      <c r="I792">
        <v>18.059999999999999</v>
      </c>
      <c r="J792">
        <v>17.54</v>
      </c>
      <c r="K792">
        <v>11.48</v>
      </c>
      <c r="L792">
        <v>10.75</v>
      </c>
      <c r="M792">
        <v>10.48</v>
      </c>
      <c r="N792">
        <v>23.75</v>
      </c>
      <c r="O792" t="s">
        <v>431</v>
      </c>
      <c r="W792" t="s">
        <v>2380</v>
      </c>
    </row>
    <row r="793" spans="1:25" x14ac:dyDescent="0.35">
      <c r="A793" t="s">
        <v>2381</v>
      </c>
      <c r="B793" t="s">
        <v>70</v>
      </c>
      <c r="C793" s="1">
        <v>0.50278680555555555</v>
      </c>
      <c r="D793" t="s">
        <v>2382</v>
      </c>
      <c r="E793" t="s">
        <v>1647</v>
      </c>
      <c r="T793">
        <v>4068</v>
      </c>
    </row>
    <row r="794" spans="1:25" x14ac:dyDescent="0.35">
      <c r="A794" t="s">
        <v>2383</v>
      </c>
      <c r="B794" t="s">
        <v>32</v>
      </c>
      <c r="C794" s="1">
        <v>0.50291527777777778</v>
      </c>
      <c r="D794" t="s">
        <v>2384</v>
      </c>
      <c r="E794" t="s">
        <v>1647</v>
      </c>
      <c r="F794">
        <v>1.75</v>
      </c>
      <c r="G794">
        <v>0.8</v>
      </c>
      <c r="H794">
        <v>28</v>
      </c>
      <c r="I794">
        <v>14.4</v>
      </c>
      <c r="N794">
        <v>23.59</v>
      </c>
      <c r="O794" t="s">
        <v>44</v>
      </c>
      <c r="W794" t="s">
        <v>2385</v>
      </c>
    </row>
    <row r="795" spans="1:25" x14ac:dyDescent="0.35">
      <c r="A795" t="s">
        <v>2386</v>
      </c>
      <c r="B795" t="s">
        <v>175</v>
      </c>
      <c r="C795" s="1">
        <v>0.50358020833333328</v>
      </c>
      <c r="D795" t="s">
        <v>2387</v>
      </c>
      <c r="E795" t="s">
        <v>2377</v>
      </c>
      <c r="Y795" t="s">
        <v>746</v>
      </c>
    </row>
    <row r="796" spans="1:25" x14ac:dyDescent="0.35">
      <c r="A796" t="s">
        <v>2388</v>
      </c>
      <c r="B796" t="s">
        <v>32</v>
      </c>
      <c r="C796" s="1">
        <v>0.50409155092592595</v>
      </c>
      <c r="D796" t="s">
        <v>2389</v>
      </c>
      <c r="E796" t="s">
        <v>1585</v>
      </c>
      <c r="F796">
        <v>1.82</v>
      </c>
      <c r="G796">
        <v>0.53</v>
      </c>
      <c r="H796">
        <v>149</v>
      </c>
      <c r="I796">
        <v>13.44</v>
      </c>
      <c r="K796">
        <v>10.36</v>
      </c>
      <c r="L796">
        <v>9.68</v>
      </c>
      <c r="M796">
        <v>9.39</v>
      </c>
      <c r="N796">
        <v>23.46</v>
      </c>
      <c r="O796" t="s">
        <v>54</v>
      </c>
      <c r="W796" t="s">
        <v>2390</v>
      </c>
    </row>
    <row r="797" spans="1:25" x14ac:dyDescent="0.35">
      <c r="A797" t="s">
        <v>2391</v>
      </c>
      <c r="B797" t="s">
        <v>32</v>
      </c>
      <c r="C797" s="1">
        <v>0.50409375000000001</v>
      </c>
      <c r="D797" t="s">
        <v>2392</v>
      </c>
      <c r="E797" t="s">
        <v>2393</v>
      </c>
      <c r="F797">
        <v>1</v>
      </c>
      <c r="G797">
        <v>0.38</v>
      </c>
      <c r="H797">
        <v>108</v>
      </c>
      <c r="I797">
        <v>15.44</v>
      </c>
      <c r="K797">
        <v>11.97</v>
      </c>
      <c r="L797">
        <v>11.27</v>
      </c>
      <c r="M797">
        <v>11.03</v>
      </c>
      <c r="N797">
        <v>23.52</v>
      </c>
      <c r="O797" t="s">
        <v>35</v>
      </c>
      <c r="W797" t="s">
        <v>2394</v>
      </c>
    </row>
    <row r="798" spans="1:25" x14ac:dyDescent="0.35">
      <c r="A798" t="s">
        <v>2395</v>
      </c>
      <c r="B798" t="s">
        <v>32</v>
      </c>
      <c r="C798" s="1">
        <v>0.50569398148148148</v>
      </c>
      <c r="D798" t="s">
        <v>2396</v>
      </c>
      <c r="E798" t="s">
        <v>2377</v>
      </c>
      <c r="F798">
        <v>0.79</v>
      </c>
      <c r="G798">
        <v>0.5</v>
      </c>
      <c r="H798">
        <v>144</v>
      </c>
      <c r="I798">
        <v>14.8</v>
      </c>
      <c r="K798">
        <v>12.16</v>
      </c>
      <c r="L798">
        <v>11.43</v>
      </c>
      <c r="M798">
        <v>11.15</v>
      </c>
      <c r="N798">
        <v>22.8</v>
      </c>
      <c r="O798" t="s">
        <v>132</v>
      </c>
      <c r="W798" t="s">
        <v>2397</v>
      </c>
    </row>
    <row r="799" spans="1:25" x14ac:dyDescent="0.35">
      <c r="A799" t="s">
        <v>2398</v>
      </c>
      <c r="B799" t="s">
        <v>32</v>
      </c>
      <c r="C799" s="1">
        <v>0.50573275462962963</v>
      </c>
      <c r="D799" t="s">
        <v>2399</v>
      </c>
      <c r="E799" t="s">
        <v>2377</v>
      </c>
      <c r="F799">
        <v>0.91</v>
      </c>
      <c r="G799">
        <v>0.45</v>
      </c>
      <c r="H799">
        <v>86</v>
      </c>
      <c r="I799">
        <v>15.3</v>
      </c>
      <c r="K799">
        <v>11.94</v>
      </c>
      <c r="L799">
        <v>11.2</v>
      </c>
      <c r="M799">
        <v>10.95</v>
      </c>
      <c r="N799">
        <v>23.48</v>
      </c>
      <c r="O799" t="s">
        <v>142</v>
      </c>
      <c r="W799" t="s">
        <v>2400</v>
      </c>
    </row>
    <row r="800" spans="1:25" x14ac:dyDescent="0.35">
      <c r="A800" t="s">
        <v>2401</v>
      </c>
      <c r="B800" t="s">
        <v>32</v>
      </c>
      <c r="C800" s="1">
        <v>0.50710868055555558</v>
      </c>
      <c r="D800" t="s">
        <v>2402</v>
      </c>
      <c r="E800" t="s">
        <v>1585</v>
      </c>
      <c r="F800">
        <v>4.84</v>
      </c>
      <c r="G800">
        <v>1.1399999999999999</v>
      </c>
      <c r="H800">
        <v>177</v>
      </c>
      <c r="I800">
        <v>13.03</v>
      </c>
      <c r="K800">
        <v>10.66</v>
      </c>
      <c r="L800">
        <v>10.09</v>
      </c>
      <c r="M800">
        <v>9.7100000000000009</v>
      </c>
      <c r="N800">
        <v>23.93</v>
      </c>
      <c r="O800" t="s">
        <v>167</v>
      </c>
      <c r="W800" t="s">
        <v>2403</v>
      </c>
    </row>
    <row r="801" spans="1:25" x14ac:dyDescent="0.35">
      <c r="A801" t="s">
        <v>2404</v>
      </c>
      <c r="B801" t="s">
        <v>175</v>
      </c>
      <c r="C801" s="1">
        <v>0.50730289351851854</v>
      </c>
      <c r="D801" t="s">
        <v>2405</v>
      </c>
      <c r="E801" t="s">
        <v>2377</v>
      </c>
      <c r="Y801" t="s">
        <v>746</v>
      </c>
    </row>
    <row r="802" spans="1:25" x14ac:dyDescent="0.35">
      <c r="A802" t="s">
        <v>2406</v>
      </c>
      <c r="B802" t="s">
        <v>32</v>
      </c>
      <c r="C802" s="1">
        <v>0.50756481481481475</v>
      </c>
      <c r="D802" t="s">
        <v>2407</v>
      </c>
      <c r="E802" t="s">
        <v>2393</v>
      </c>
      <c r="F802">
        <v>1.77</v>
      </c>
      <c r="G802">
        <v>0.31</v>
      </c>
      <c r="H802">
        <v>168</v>
      </c>
      <c r="I802">
        <v>14.88</v>
      </c>
      <c r="K802">
        <v>11.33</v>
      </c>
      <c r="L802">
        <v>10.52</v>
      </c>
      <c r="M802">
        <v>10.29</v>
      </c>
      <c r="N802">
        <v>24.71</v>
      </c>
      <c r="O802" t="s">
        <v>87</v>
      </c>
      <c r="W802" t="s">
        <v>2408</v>
      </c>
    </row>
    <row r="803" spans="1:25" x14ac:dyDescent="0.35">
      <c r="A803" t="s">
        <v>2409</v>
      </c>
      <c r="B803" t="s">
        <v>32</v>
      </c>
      <c r="C803" s="1">
        <v>0.5076704861111111</v>
      </c>
      <c r="D803" t="s">
        <v>2410</v>
      </c>
      <c r="E803" t="s">
        <v>2243</v>
      </c>
      <c r="F803">
        <v>0.93</v>
      </c>
      <c r="G803">
        <v>0.68</v>
      </c>
      <c r="H803">
        <v>75</v>
      </c>
      <c r="I803">
        <v>14.6</v>
      </c>
      <c r="K803">
        <v>11.92</v>
      </c>
      <c r="L803">
        <v>11.27</v>
      </c>
      <c r="M803">
        <v>11.21</v>
      </c>
      <c r="N803">
        <v>23.12</v>
      </c>
      <c r="O803" t="s">
        <v>40</v>
      </c>
      <c r="W803" t="s">
        <v>2411</v>
      </c>
    </row>
    <row r="804" spans="1:25" x14ac:dyDescent="0.35">
      <c r="A804" t="s">
        <v>2412</v>
      </c>
      <c r="B804" t="s">
        <v>32</v>
      </c>
      <c r="C804" s="1">
        <v>0.50819004629629627</v>
      </c>
      <c r="D804" t="s">
        <v>2413</v>
      </c>
      <c r="E804" t="s">
        <v>2243</v>
      </c>
      <c r="F804">
        <v>1.29</v>
      </c>
      <c r="G804">
        <v>0.56999999999999995</v>
      </c>
      <c r="H804">
        <v>112</v>
      </c>
      <c r="I804">
        <v>14.8</v>
      </c>
      <c r="K804">
        <v>11.94</v>
      </c>
      <c r="L804">
        <v>11.33</v>
      </c>
      <c r="M804">
        <v>11.37</v>
      </c>
      <c r="N804">
        <v>23.11</v>
      </c>
      <c r="O804" t="s">
        <v>44</v>
      </c>
      <c r="W804" t="s">
        <v>2414</v>
      </c>
    </row>
    <row r="805" spans="1:25" x14ac:dyDescent="0.35">
      <c r="A805" t="s">
        <v>2415</v>
      </c>
      <c r="B805" t="s">
        <v>32</v>
      </c>
      <c r="C805" s="1">
        <v>0.50870752314814816</v>
      </c>
      <c r="D805" t="s">
        <v>2416</v>
      </c>
      <c r="E805" t="s">
        <v>2243</v>
      </c>
      <c r="F805">
        <v>2.2000000000000002</v>
      </c>
      <c r="G805">
        <v>1.51</v>
      </c>
      <c r="H805">
        <v>37</v>
      </c>
      <c r="I805">
        <v>14.1</v>
      </c>
      <c r="K805">
        <v>11.49</v>
      </c>
      <c r="L805">
        <v>10.74</v>
      </c>
      <c r="M805">
        <v>10.42</v>
      </c>
      <c r="N805">
        <v>23.54</v>
      </c>
      <c r="O805" t="s">
        <v>74</v>
      </c>
      <c r="W805" t="s">
        <v>2417</v>
      </c>
    </row>
    <row r="806" spans="1:25" x14ac:dyDescent="0.35">
      <c r="A806" t="s">
        <v>2418</v>
      </c>
      <c r="B806" t="s">
        <v>32</v>
      </c>
      <c r="C806" s="1">
        <v>0.50905474537037032</v>
      </c>
      <c r="D806" t="s">
        <v>2419</v>
      </c>
      <c r="E806" t="s">
        <v>2243</v>
      </c>
      <c r="F806">
        <v>0.46</v>
      </c>
      <c r="G806">
        <v>0.43</v>
      </c>
      <c r="H806">
        <v>40</v>
      </c>
      <c r="I806">
        <v>16.05</v>
      </c>
      <c r="K806">
        <v>14</v>
      </c>
      <c r="L806">
        <v>13.32</v>
      </c>
      <c r="M806">
        <v>13.14</v>
      </c>
      <c r="N806">
        <v>23.09</v>
      </c>
      <c r="W806" t="s">
        <v>2420</v>
      </c>
    </row>
    <row r="807" spans="1:25" x14ac:dyDescent="0.35">
      <c r="A807" t="s">
        <v>2421</v>
      </c>
      <c r="B807" t="s">
        <v>32</v>
      </c>
      <c r="C807" s="1">
        <v>0.51056990740740738</v>
      </c>
      <c r="D807" t="s">
        <v>2422</v>
      </c>
      <c r="E807" t="s">
        <v>2243</v>
      </c>
      <c r="F807">
        <v>0.72</v>
      </c>
      <c r="G807">
        <v>0.57999999999999996</v>
      </c>
      <c r="H807">
        <v>92</v>
      </c>
      <c r="I807">
        <v>14.9</v>
      </c>
      <c r="K807">
        <v>12.94</v>
      </c>
      <c r="L807">
        <v>12.11</v>
      </c>
      <c r="M807">
        <v>12.23</v>
      </c>
      <c r="N807">
        <v>22.59</v>
      </c>
      <c r="O807" t="s">
        <v>431</v>
      </c>
      <c r="W807" t="s">
        <v>2423</v>
      </c>
    </row>
    <row r="808" spans="1:25" x14ac:dyDescent="0.35">
      <c r="A808" t="s">
        <v>2424</v>
      </c>
      <c r="B808" t="s">
        <v>32</v>
      </c>
      <c r="C808" s="1">
        <v>0.51060057870370368</v>
      </c>
      <c r="D808" t="s">
        <v>2425</v>
      </c>
      <c r="E808" t="s">
        <v>2377</v>
      </c>
      <c r="F808">
        <v>0.78</v>
      </c>
      <c r="G808">
        <v>0.36</v>
      </c>
      <c r="H808">
        <v>96</v>
      </c>
      <c r="I808">
        <v>15.5</v>
      </c>
      <c r="K808">
        <v>11.9</v>
      </c>
      <c r="L808">
        <v>11.15</v>
      </c>
      <c r="M808">
        <v>10.96</v>
      </c>
      <c r="N808">
        <v>23.46</v>
      </c>
      <c r="O808" t="s">
        <v>87</v>
      </c>
      <c r="U808">
        <v>3067</v>
      </c>
      <c r="W808" t="s">
        <v>2426</v>
      </c>
    </row>
    <row r="809" spans="1:25" x14ac:dyDescent="0.35">
      <c r="A809" t="s">
        <v>2427</v>
      </c>
      <c r="B809" t="s">
        <v>32</v>
      </c>
      <c r="C809" s="1">
        <v>0.5125936342592593</v>
      </c>
      <c r="D809" t="s">
        <v>2428</v>
      </c>
      <c r="E809" t="s">
        <v>2243</v>
      </c>
      <c r="F809">
        <v>0.78</v>
      </c>
      <c r="G809">
        <v>0.65</v>
      </c>
      <c r="H809">
        <v>9</v>
      </c>
      <c r="I809">
        <v>15.2</v>
      </c>
      <c r="K809">
        <v>11.81</v>
      </c>
      <c r="L809">
        <v>11.16</v>
      </c>
      <c r="M809">
        <v>10.91</v>
      </c>
      <c r="N809">
        <v>22.7</v>
      </c>
      <c r="O809" t="s">
        <v>87</v>
      </c>
      <c r="W809" t="s">
        <v>2429</v>
      </c>
    </row>
    <row r="810" spans="1:25" x14ac:dyDescent="0.35">
      <c r="A810" t="s">
        <v>2430</v>
      </c>
      <c r="B810" t="s">
        <v>32</v>
      </c>
      <c r="C810" s="1">
        <v>0.51309328703703705</v>
      </c>
      <c r="D810" t="s">
        <v>2431</v>
      </c>
      <c r="E810" t="s">
        <v>2243</v>
      </c>
      <c r="F810">
        <v>0.8</v>
      </c>
      <c r="G810">
        <v>0.47</v>
      </c>
      <c r="H810">
        <v>142</v>
      </c>
      <c r="I810">
        <v>15.07</v>
      </c>
      <c r="K810">
        <v>11.72</v>
      </c>
      <c r="L810">
        <v>11.13</v>
      </c>
      <c r="M810">
        <v>10.77</v>
      </c>
      <c r="N810">
        <v>23.81</v>
      </c>
      <c r="O810" t="s">
        <v>54</v>
      </c>
      <c r="W810" t="s">
        <v>2432</v>
      </c>
    </row>
    <row r="811" spans="1:25" x14ac:dyDescent="0.35">
      <c r="A811" t="s">
        <v>2433</v>
      </c>
      <c r="B811" t="s">
        <v>32</v>
      </c>
      <c r="C811" s="1">
        <v>0.51312118055555556</v>
      </c>
      <c r="D811" t="s">
        <v>2434</v>
      </c>
      <c r="E811" t="s">
        <v>2243</v>
      </c>
      <c r="F811">
        <v>1.05</v>
      </c>
      <c r="G811">
        <v>0.77</v>
      </c>
      <c r="H811">
        <v>11</v>
      </c>
      <c r="I811">
        <v>14.8</v>
      </c>
      <c r="K811">
        <v>11.21</v>
      </c>
      <c r="L811">
        <v>10.49</v>
      </c>
      <c r="M811">
        <v>10.24</v>
      </c>
      <c r="N811">
        <v>23.09</v>
      </c>
      <c r="O811" t="s">
        <v>180</v>
      </c>
      <c r="W811" t="s">
        <v>2435</v>
      </c>
    </row>
    <row r="812" spans="1:25" x14ac:dyDescent="0.35">
      <c r="A812" t="s">
        <v>2436</v>
      </c>
      <c r="B812" t="s">
        <v>32</v>
      </c>
      <c r="C812" s="1">
        <v>0.51322800925925927</v>
      </c>
      <c r="D812" t="s">
        <v>2437</v>
      </c>
      <c r="E812" t="s">
        <v>2243</v>
      </c>
      <c r="F812">
        <v>1.1200000000000001</v>
      </c>
      <c r="G812">
        <v>0.62</v>
      </c>
      <c r="H812">
        <v>93</v>
      </c>
      <c r="I812">
        <v>14.9</v>
      </c>
      <c r="N812">
        <v>22.81</v>
      </c>
      <c r="O812" t="s">
        <v>537</v>
      </c>
      <c r="W812" t="s">
        <v>2438</v>
      </c>
    </row>
    <row r="813" spans="1:25" x14ac:dyDescent="0.35">
      <c r="A813" t="s">
        <v>2439</v>
      </c>
      <c r="B813" t="s">
        <v>32</v>
      </c>
      <c r="C813" s="1">
        <v>0.51346944444444442</v>
      </c>
      <c r="D813" t="s">
        <v>2440</v>
      </c>
      <c r="E813" t="s">
        <v>2377</v>
      </c>
      <c r="F813">
        <v>0.84</v>
      </c>
      <c r="G813">
        <v>0.4</v>
      </c>
      <c r="H813">
        <v>144</v>
      </c>
      <c r="I813">
        <v>14.5</v>
      </c>
      <c r="K813">
        <v>12.02</v>
      </c>
      <c r="L813">
        <v>11.35</v>
      </c>
      <c r="M813">
        <v>11.04</v>
      </c>
      <c r="N813">
        <v>22.54</v>
      </c>
      <c r="O813" t="s">
        <v>83</v>
      </c>
      <c r="W813" t="s">
        <v>2441</v>
      </c>
    </row>
    <row r="814" spans="1:25" x14ac:dyDescent="0.35">
      <c r="A814" t="s">
        <v>2442</v>
      </c>
      <c r="B814" t="s">
        <v>70</v>
      </c>
      <c r="C814" s="1">
        <v>0.50997743055555556</v>
      </c>
      <c r="D814" t="s">
        <v>2443</v>
      </c>
      <c r="E814" t="s">
        <v>1647</v>
      </c>
      <c r="T814">
        <v>4198</v>
      </c>
    </row>
    <row r="815" spans="1:25" x14ac:dyDescent="0.35">
      <c r="A815" t="s">
        <v>2444</v>
      </c>
      <c r="B815" t="s">
        <v>32</v>
      </c>
      <c r="C815" s="1">
        <v>0.51364270833333336</v>
      </c>
      <c r="D815" t="s">
        <v>2445</v>
      </c>
      <c r="E815" t="s">
        <v>2377</v>
      </c>
      <c r="F815">
        <v>0.97</v>
      </c>
      <c r="G815">
        <v>0.93</v>
      </c>
      <c r="H815">
        <v>50</v>
      </c>
      <c r="I815">
        <v>15.4</v>
      </c>
      <c r="K815">
        <v>12.83</v>
      </c>
      <c r="L815">
        <v>11.98</v>
      </c>
      <c r="M815">
        <v>11.79</v>
      </c>
      <c r="N815">
        <v>23.59</v>
      </c>
      <c r="O815" t="s">
        <v>1023</v>
      </c>
      <c r="W815" t="s">
        <v>2446</v>
      </c>
    </row>
    <row r="816" spans="1:25" x14ac:dyDescent="0.35">
      <c r="A816" t="s">
        <v>2447</v>
      </c>
      <c r="B816" t="s">
        <v>32</v>
      </c>
      <c r="C816" s="1">
        <v>0.51387013888888888</v>
      </c>
      <c r="D816" t="s">
        <v>2448</v>
      </c>
      <c r="E816" t="s">
        <v>2377</v>
      </c>
      <c r="F816">
        <v>1.18</v>
      </c>
      <c r="G816">
        <v>0.83</v>
      </c>
      <c r="H816">
        <v>8</v>
      </c>
      <c r="I816">
        <v>14.5</v>
      </c>
      <c r="K816">
        <v>11.11</v>
      </c>
      <c r="L816">
        <v>10.41</v>
      </c>
      <c r="M816">
        <v>10.09</v>
      </c>
      <c r="N816">
        <v>23.41</v>
      </c>
      <c r="O816" t="s">
        <v>180</v>
      </c>
      <c r="W816" t="s">
        <v>2449</v>
      </c>
    </row>
    <row r="817" spans="1:23" x14ac:dyDescent="0.35">
      <c r="A817" t="s">
        <v>2450</v>
      </c>
      <c r="B817" t="s">
        <v>32</v>
      </c>
      <c r="C817" s="1">
        <v>0.51392708333333337</v>
      </c>
      <c r="D817" t="s">
        <v>2451</v>
      </c>
      <c r="E817" t="s">
        <v>2377</v>
      </c>
      <c r="F817">
        <v>1.3</v>
      </c>
      <c r="G817">
        <v>1.24</v>
      </c>
      <c r="H817">
        <v>30</v>
      </c>
      <c r="I817">
        <v>14.8</v>
      </c>
      <c r="K817">
        <v>11.55</v>
      </c>
      <c r="L817">
        <v>10.87</v>
      </c>
      <c r="M817">
        <v>10.84</v>
      </c>
      <c r="N817">
        <v>23.5</v>
      </c>
      <c r="O817" t="s">
        <v>180</v>
      </c>
      <c r="W817" t="s">
        <v>2452</v>
      </c>
    </row>
    <row r="818" spans="1:23" x14ac:dyDescent="0.35">
      <c r="A818" t="s">
        <v>2453</v>
      </c>
      <c r="B818" t="s">
        <v>32</v>
      </c>
      <c r="C818" s="1">
        <v>0.51501122685185186</v>
      </c>
      <c r="D818" t="s">
        <v>2454</v>
      </c>
      <c r="E818" t="s">
        <v>2243</v>
      </c>
      <c r="F818">
        <v>1.1399999999999999</v>
      </c>
      <c r="G818">
        <v>0.64</v>
      </c>
      <c r="H818">
        <v>61</v>
      </c>
      <c r="I818">
        <v>15.1</v>
      </c>
      <c r="K818">
        <v>11.24</v>
      </c>
      <c r="L818">
        <v>10.76</v>
      </c>
      <c r="M818">
        <v>10.79</v>
      </c>
      <c r="N818">
        <v>23.13</v>
      </c>
      <c r="O818" t="s">
        <v>87</v>
      </c>
      <c r="W818" t="s">
        <v>2455</v>
      </c>
    </row>
    <row r="819" spans="1:23" x14ac:dyDescent="0.35">
      <c r="A819" t="s">
        <v>2456</v>
      </c>
      <c r="B819" t="s">
        <v>32</v>
      </c>
      <c r="C819" s="1">
        <v>0.51503229166666664</v>
      </c>
      <c r="D819" t="s">
        <v>2457</v>
      </c>
      <c r="E819" t="s">
        <v>2377</v>
      </c>
      <c r="F819">
        <v>1.23</v>
      </c>
      <c r="G819">
        <v>1.1299999999999999</v>
      </c>
      <c r="H819">
        <v>100</v>
      </c>
      <c r="I819">
        <v>14.6</v>
      </c>
      <c r="K819">
        <v>11.82</v>
      </c>
      <c r="L819">
        <v>11.19</v>
      </c>
      <c r="M819">
        <v>11.06</v>
      </c>
      <c r="N819">
        <v>23.26</v>
      </c>
      <c r="O819" t="s">
        <v>87</v>
      </c>
      <c r="W819" t="s">
        <v>2458</v>
      </c>
    </row>
    <row r="820" spans="1:23" x14ac:dyDescent="0.35">
      <c r="A820" t="s">
        <v>2459</v>
      </c>
      <c r="B820" t="s">
        <v>32</v>
      </c>
      <c r="C820" s="1">
        <v>0.51562557870370374</v>
      </c>
      <c r="D820" t="s">
        <v>2460</v>
      </c>
      <c r="E820" t="s">
        <v>2243</v>
      </c>
      <c r="F820">
        <v>2.11</v>
      </c>
      <c r="G820">
        <v>0.6</v>
      </c>
      <c r="H820">
        <v>96</v>
      </c>
      <c r="I820">
        <v>13.9</v>
      </c>
      <c r="K820">
        <v>11.03</v>
      </c>
      <c r="L820">
        <v>10.35</v>
      </c>
      <c r="M820">
        <v>10.16</v>
      </c>
      <c r="N820">
        <v>23.48</v>
      </c>
      <c r="O820" t="s">
        <v>251</v>
      </c>
      <c r="W820" t="s">
        <v>2461</v>
      </c>
    </row>
    <row r="821" spans="1:23" x14ac:dyDescent="0.35">
      <c r="A821" t="s">
        <v>2462</v>
      </c>
      <c r="B821" t="s">
        <v>32</v>
      </c>
      <c r="C821" s="1">
        <v>0.51599629629629629</v>
      </c>
      <c r="D821" t="s">
        <v>2463</v>
      </c>
      <c r="E821" t="s">
        <v>2393</v>
      </c>
      <c r="F821">
        <v>1.1299999999999999</v>
      </c>
      <c r="G821">
        <v>0.49</v>
      </c>
      <c r="H821">
        <v>70</v>
      </c>
      <c r="I821">
        <v>15.32</v>
      </c>
      <c r="K821">
        <v>12.3</v>
      </c>
      <c r="L821">
        <v>11.56</v>
      </c>
      <c r="M821">
        <v>11.49</v>
      </c>
      <c r="N821">
        <v>23.56</v>
      </c>
      <c r="O821" t="s">
        <v>431</v>
      </c>
      <c r="W821" t="s">
        <v>2464</v>
      </c>
    </row>
    <row r="822" spans="1:23" x14ac:dyDescent="0.35">
      <c r="A822" t="s">
        <v>2465</v>
      </c>
      <c r="B822" t="s">
        <v>32</v>
      </c>
      <c r="C822" s="1">
        <v>0.5160989583333333</v>
      </c>
      <c r="D822" t="s">
        <v>2466</v>
      </c>
      <c r="E822" t="s">
        <v>2393</v>
      </c>
      <c r="F822">
        <v>1.03</v>
      </c>
      <c r="G822">
        <v>0.89</v>
      </c>
      <c r="H822">
        <v>176</v>
      </c>
      <c r="I822">
        <v>15</v>
      </c>
      <c r="K822">
        <v>11.12</v>
      </c>
      <c r="L822">
        <v>10.45</v>
      </c>
      <c r="M822">
        <v>10.15</v>
      </c>
      <c r="N822">
        <v>23.63</v>
      </c>
      <c r="O822" t="s">
        <v>54</v>
      </c>
      <c r="W822" t="s">
        <v>2467</v>
      </c>
    </row>
    <row r="823" spans="1:23" x14ac:dyDescent="0.35">
      <c r="A823" t="s">
        <v>2468</v>
      </c>
      <c r="B823" t="s">
        <v>32</v>
      </c>
      <c r="C823" s="1">
        <v>0.51765185185185192</v>
      </c>
      <c r="D823" t="s">
        <v>2469</v>
      </c>
      <c r="E823" t="s">
        <v>2377</v>
      </c>
      <c r="F823">
        <v>1.06</v>
      </c>
      <c r="G823">
        <v>0.44</v>
      </c>
      <c r="H823">
        <v>180</v>
      </c>
      <c r="I823">
        <v>15.2</v>
      </c>
      <c r="K823">
        <v>11.51</v>
      </c>
      <c r="L823">
        <v>10.92</v>
      </c>
      <c r="M823">
        <v>10.56</v>
      </c>
      <c r="N823">
        <v>23.42</v>
      </c>
      <c r="O823" t="s">
        <v>62</v>
      </c>
      <c r="W823" t="s">
        <v>2470</v>
      </c>
    </row>
    <row r="824" spans="1:23" x14ac:dyDescent="0.35">
      <c r="A824" t="s">
        <v>2471</v>
      </c>
      <c r="B824" t="s">
        <v>70</v>
      </c>
      <c r="C824" s="1">
        <v>0.51813831018518519</v>
      </c>
      <c r="D824" t="s">
        <v>2472</v>
      </c>
      <c r="E824" t="s">
        <v>2377</v>
      </c>
      <c r="T824">
        <v>4405</v>
      </c>
    </row>
    <row r="825" spans="1:23" x14ac:dyDescent="0.35">
      <c r="A825" t="s">
        <v>2473</v>
      </c>
      <c r="B825" t="s">
        <v>32</v>
      </c>
      <c r="C825" s="1">
        <v>0.51829305555555549</v>
      </c>
      <c r="D825" t="s">
        <v>2474</v>
      </c>
      <c r="E825" t="s">
        <v>2243</v>
      </c>
      <c r="F825">
        <v>1.01</v>
      </c>
      <c r="G825">
        <v>0.57999999999999996</v>
      </c>
      <c r="H825">
        <v>140</v>
      </c>
      <c r="I825">
        <v>15.2</v>
      </c>
      <c r="K825">
        <v>11.96</v>
      </c>
      <c r="L825">
        <v>11.22</v>
      </c>
      <c r="M825">
        <v>11.05</v>
      </c>
      <c r="N825">
        <v>23.54</v>
      </c>
      <c r="O825" t="s">
        <v>54</v>
      </c>
      <c r="W825" t="s">
        <v>2475</v>
      </c>
    </row>
    <row r="826" spans="1:23" x14ac:dyDescent="0.35">
      <c r="A826" t="s">
        <v>2476</v>
      </c>
      <c r="B826" t="s">
        <v>70</v>
      </c>
      <c r="C826" s="1">
        <v>0.5184664351851852</v>
      </c>
      <c r="D826" t="s">
        <v>2477</v>
      </c>
      <c r="E826" t="s">
        <v>2243</v>
      </c>
      <c r="T826" t="s">
        <v>2478</v>
      </c>
    </row>
    <row r="827" spans="1:23" x14ac:dyDescent="0.35">
      <c r="A827" t="s">
        <v>2479</v>
      </c>
      <c r="B827" t="s">
        <v>32</v>
      </c>
      <c r="C827" s="1">
        <v>0.51874398148148149</v>
      </c>
      <c r="D827" t="s">
        <v>2480</v>
      </c>
      <c r="E827" t="s">
        <v>2377</v>
      </c>
      <c r="F827">
        <v>1.05</v>
      </c>
      <c r="G827">
        <v>0.97</v>
      </c>
      <c r="H827">
        <v>78</v>
      </c>
      <c r="I827">
        <v>14.2</v>
      </c>
      <c r="K827">
        <v>11.47</v>
      </c>
      <c r="L827">
        <v>10.77</v>
      </c>
      <c r="M827">
        <v>10.45</v>
      </c>
      <c r="N827">
        <v>23.2</v>
      </c>
      <c r="O827" t="s">
        <v>62</v>
      </c>
      <c r="W827" t="s">
        <v>2481</v>
      </c>
    </row>
    <row r="828" spans="1:23" x14ac:dyDescent="0.35">
      <c r="A828" t="s">
        <v>2482</v>
      </c>
      <c r="B828" t="s">
        <v>32</v>
      </c>
      <c r="C828" s="1">
        <v>0.5188515046296297</v>
      </c>
      <c r="D828" t="s">
        <v>2483</v>
      </c>
      <c r="E828" t="s">
        <v>2377</v>
      </c>
      <c r="F828">
        <v>1.02</v>
      </c>
      <c r="G828">
        <v>0.45</v>
      </c>
      <c r="H828">
        <v>56</v>
      </c>
      <c r="I828">
        <v>14.8</v>
      </c>
      <c r="K828">
        <v>12.24</v>
      </c>
      <c r="L828">
        <v>11.59</v>
      </c>
      <c r="M828">
        <v>11.26</v>
      </c>
      <c r="N828">
        <v>23.02</v>
      </c>
      <c r="O828" t="s">
        <v>35</v>
      </c>
      <c r="W828" t="s">
        <v>2484</v>
      </c>
    </row>
    <row r="829" spans="1:23" x14ac:dyDescent="0.35">
      <c r="A829" t="s">
        <v>2485</v>
      </c>
      <c r="B829" t="s">
        <v>70</v>
      </c>
      <c r="C829" s="1">
        <v>0.51962881944444439</v>
      </c>
      <c r="D829" t="s">
        <v>2486</v>
      </c>
      <c r="E829" t="s">
        <v>2243</v>
      </c>
      <c r="T829">
        <v>4445</v>
      </c>
    </row>
    <row r="830" spans="1:23" x14ac:dyDescent="0.35">
      <c r="A830" t="s">
        <v>2487</v>
      </c>
      <c r="B830" t="s">
        <v>32</v>
      </c>
      <c r="C830" s="1">
        <v>0.51954409722222217</v>
      </c>
      <c r="D830" t="s">
        <v>2488</v>
      </c>
      <c r="E830" t="s">
        <v>2243</v>
      </c>
      <c r="F830">
        <v>1.32</v>
      </c>
      <c r="G830">
        <v>0.94</v>
      </c>
      <c r="H830">
        <v>103</v>
      </c>
      <c r="I830">
        <v>14.07</v>
      </c>
      <c r="J830">
        <v>13.44</v>
      </c>
      <c r="K830">
        <v>11.7</v>
      </c>
      <c r="L830">
        <v>10.7</v>
      </c>
      <c r="M830">
        <v>10.76</v>
      </c>
      <c r="N830">
        <v>23.77</v>
      </c>
      <c r="O830" t="s">
        <v>40</v>
      </c>
      <c r="W830" t="s">
        <v>2489</v>
      </c>
    </row>
    <row r="831" spans="1:23" x14ac:dyDescent="0.35">
      <c r="A831" t="s">
        <v>2490</v>
      </c>
      <c r="B831" t="s">
        <v>32</v>
      </c>
      <c r="C831" s="1">
        <v>0.51980717592592596</v>
      </c>
      <c r="D831" t="s">
        <v>2491</v>
      </c>
      <c r="E831" t="s">
        <v>2377</v>
      </c>
      <c r="F831">
        <v>0.66</v>
      </c>
      <c r="G831">
        <v>0.33</v>
      </c>
      <c r="H831">
        <v>155</v>
      </c>
      <c r="I831">
        <v>15.3</v>
      </c>
      <c r="K831">
        <v>11.87</v>
      </c>
      <c r="L831">
        <v>11.16</v>
      </c>
      <c r="M831">
        <v>10.88</v>
      </c>
      <c r="N831">
        <v>23.1</v>
      </c>
      <c r="O831" t="s">
        <v>54</v>
      </c>
      <c r="W831" t="s">
        <v>2492</v>
      </c>
    </row>
    <row r="832" spans="1:23" x14ac:dyDescent="0.35">
      <c r="A832" t="s">
        <v>2493</v>
      </c>
      <c r="B832" t="s">
        <v>32</v>
      </c>
      <c r="C832" s="1">
        <v>0.52044386574074075</v>
      </c>
      <c r="D832" t="s">
        <v>2494</v>
      </c>
      <c r="E832" t="s">
        <v>2377</v>
      </c>
      <c r="F832">
        <v>1.46</v>
      </c>
      <c r="G832">
        <v>0.46</v>
      </c>
      <c r="H832">
        <v>145</v>
      </c>
      <c r="I832">
        <v>14.07</v>
      </c>
      <c r="K832">
        <v>11.25</v>
      </c>
      <c r="L832">
        <v>10.61</v>
      </c>
      <c r="M832">
        <v>10.34</v>
      </c>
      <c r="N832">
        <v>23.15</v>
      </c>
      <c r="O832" t="s">
        <v>87</v>
      </c>
      <c r="W832" t="s">
        <v>2495</v>
      </c>
    </row>
    <row r="833" spans="1:26" x14ac:dyDescent="0.35">
      <c r="A833" t="s">
        <v>2496</v>
      </c>
      <c r="B833" t="s">
        <v>32</v>
      </c>
      <c r="C833" s="1">
        <v>0.52216157407407404</v>
      </c>
      <c r="D833" t="s">
        <v>2497</v>
      </c>
      <c r="E833" t="s">
        <v>2377</v>
      </c>
      <c r="F833">
        <v>1.1000000000000001</v>
      </c>
      <c r="G833">
        <v>0.75</v>
      </c>
      <c r="H833">
        <v>105</v>
      </c>
      <c r="I833">
        <v>13.9</v>
      </c>
      <c r="K833">
        <v>11.58</v>
      </c>
      <c r="L833">
        <v>11.07</v>
      </c>
      <c r="M833">
        <v>10.8</v>
      </c>
      <c r="N833">
        <v>22.18</v>
      </c>
      <c r="O833" t="s">
        <v>44</v>
      </c>
      <c r="W833" t="s">
        <v>2498</v>
      </c>
    </row>
    <row r="834" spans="1:26" x14ac:dyDescent="0.35">
      <c r="A834" t="s">
        <v>2499</v>
      </c>
      <c r="B834" t="s">
        <v>32</v>
      </c>
      <c r="C834" s="1">
        <v>0.52260891203703708</v>
      </c>
      <c r="D834" t="s">
        <v>2500</v>
      </c>
      <c r="E834" t="s">
        <v>2377</v>
      </c>
      <c r="F834">
        <v>0.9</v>
      </c>
      <c r="G834">
        <v>0.87</v>
      </c>
      <c r="H834">
        <v>36</v>
      </c>
      <c r="I834">
        <v>15.3</v>
      </c>
      <c r="K834">
        <v>12.43</v>
      </c>
      <c r="L834">
        <v>11.74</v>
      </c>
      <c r="M834">
        <v>11.64</v>
      </c>
      <c r="N834">
        <v>23.67</v>
      </c>
      <c r="O834" t="s">
        <v>40</v>
      </c>
      <c r="W834" t="s">
        <v>2501</v>
      </c>
    </row>
    <row r="835" spans="1:26" x14ac:dyDescent="0.35">
      <c r="A835" t="s">
        <v>2502</v>
      </c>
      <c r="B835" t="s">
        <v>70</v>
      </c>
      <c r="C835" s="1">
        <v>0.52349421296296295</v>
      </c>
      <c r="D835" t="s">
        <v>2503</v>
      </c>
      <c r="E835" t="s">
        <v>2243</v>
      </c>
      <c r="T835">
        <v>4520</v>
      </c>
    </row>
    <row r="836" spans="1:26" x14ac:dyDescent="0.35">
      <c r="A836" t="s">
        <v>2504</v>
      </c>
      <c r="B836" t="s">
        <v>32</v>
      </c>
      <c r="C836" s="1">
        <v>0.52357245370370376</v>
      </c>
      <c r="D836" t="s">
        <v>2505</v>
      </c>
      <c r="E836" t="s">
        <v>2377</v>
      </c>
      <c r="F836">
        <v>1.51</v>
      </c>
      <c r="G836">
        <v>1.1000000000000001</v>
      </c>
      <c r="H836">
        <v>151</v>
      </c>
      <c r="I836">
        <v>14.3</v>
      </c>
      <c r="K836">
        <v>11.19</v>
      </c>
      <c r="L836">
        <v>11.34</v>
      </c>
      <c r="M836">
        <v>10.58</v>
      </c>
      <c r="N836">
        <v>23.11</v>
      </c>
      <c r="O836" t="s">
        <v>44</v>
      </c>
      <c r="W836" t="s">
        <v>2506</v>
      </c>
    </row>
    <row r="837" spans="1:26" x14ac:dyDescent="0.35">
      <c r="A837" t="s">
        <v>2507</v>
      </c>
      <c r="B837" t="s">
        <v>32</v>
      </c>
      <c r="C837" s="1">
        <v>0.52343692129629626</v>
      </c>
      <c r="D837" t="s">
        <v>2508</v>
      </c>
      <c r="E837" t="s">
        <v>2509</v>
      </c>
      <c r="F837">
        <v>1.1000000000000001</v>
      </c>
      <c r="G837">
        <v>0.92</v>
      </c>
      <c r="H837">
        <v>55</v>
      </c>
      <c r="I837">
        <v>14.8</v>
      </c>
      <c r="K837">
        <v>11.15</v>
      </c>
      <c r="L837">
        <v>10.45</v>
      </c>
      <c r="M837">
        <v>10.199999999999999</v>
      </c>
      <c r="N837">
        <v>23.6</v>
      </c>
      <c r="O837" t="s">
        <v>62</v>
      </c>
      <c r="W837" t="s">
        <v>2510</v>
      </c>
    </row>
    <row r="838" spans="1:26" x14ac:dyDescent="0.35">
      <c r="A838" t="s">
        <v>2511</v>
      </c>
      <c r="B838" t="s">
        <v>258</v>
      </c>
      <c r="C838" s="1">
        <v>0.52497256944444448</v>
      </c>
      <c r="D838" t="s">
        <v>2512</v>
      </c>
      <c r="E838" t="s">
        <v>2513</v>
      </c>
    </row>
    <row r="839" spans="1:26" x14ac:dyDescent="0.35">
      <c r="A839" t="s">
        <v>2514</v>
      </c>
      <c r="B839" t="s">
        <v>2179</v>
      </c>
      <c r="C839" s="1">
        <v>0.52751168981481478</v>
      </c>
      <c r="D839" t="s">
        <v>2515</v>
      </c>
      <c r="E839" t="s">
        <v>2377</v>
      </c>
      <c r="F839">
        <v>1.2</v>
      </c>
      <c r="W839" t="s">
        <v>2516</v>
      </c>
      <c r="Z839" t="s">
        <v>288</v>
      </c>
    </row>
    <row r="840" spans="1:26" x14ac:dyDescent="0.35">
      <c r="A840" t="s">
        <v>2517</v>
      </c>
      <c r="B840" t="s">
        <v>32</v>
      </c>
      <c r="C840" s="1">
        <v>0.52749837962962964</v>
      </c>
      <c r="D840" t="s">
        <v>2518</v>
      </c>
      <c r="E840" t="s">
        <v>2377</v>
      </c>
      <c r="F840">
        <v>1</v>
      </c>
      <c r="G840">
        <v>0.32</v>
      </c>
      <c r="H840">
        <v>75</v>
      </c>
      <c r="I840">
        <v>16.350000000000001</v>
      </c>
      <c r="N840">
        <v>24.37</v>
      </c>
      <c r="O840" t="s">
        <v>132</v>
      </c>
      <c r="W840" t="s">
        <v>2519</v>
      </c>
    </row>
    <row r="841" spans="1:26" x14ac:dyDescent="0.35">
      <c r="A841" t="s">
        <v>2520</v>
      </c>
      <c r="B841" t="s">
        <v>32</v>
      </c>
      <c r="C841" s="1">
        <v>0.52751747685185191</v>
      </c>
      <c r="D841" t="s">
        <v>2521</v>
      </c>
      <c r="E841" t="s">
        <v>2377</v>
      </c>
      <c r="F841">
        <v>0.89</v>
      </c>
      <c r="G841">
        <v>0.14000000000000001</v>
      </c>
      <c r="H841">
        <v>125</v>
      </c>
      <c r="I841">
        <v>15.3</v>
      </c>
      <c r="K841">
        <v>13.37</v>
      </c>
      <c r="L841">
        <v>12.68</v>
      </c>
      <c r="M841">
        <v>12.47</v>
      </c>
      <c r="N841">
        <v>22.41</v>
      </c>
      <c r="O841" t="s">
        <v>74</v>
      </c>
      <c r="W841" t="s">
        <v>2522</v>
      </c>
    </row>
    <row r="842" spans="1:26" x14ac:dyDescent="0.35">
      <c r="A842" t="s">
        <v>2523</v>
      </c>
      <c r="B842" t="s">
        <v>32</v>
      </c>
      <c r="C842" s="1">
        <v>0.52865706018518521</v>
      </c>
      <c r="D842" t="s">
        <v>2524</v>
      </c>
      <c r="E842" t="s">
        <v>2243</v>
      </c>
      <c r="F842">
        <v>1.03</v>
      </c>
      <c r="G842">
        <v>0.49</v>
      </c>
      <c r="H842">
        <v>64</v>
      </c>
      <c r="I842">
        <v>14.96</v>
      </c>
      <c r="K842">
        <v>11.25</v>
      </c>
      <c r="L842">
        <v>10.46</v>
      </c>
      <c r="M842">
        <v>10.35</v>
      </c>
      <c r="N842">
        <v>23.46</v>
      </c>
      <c r="O842" t="s">
        <v>54</v>
      </c>
      <c r="W842" t="s">
        <v>2525</v>
      </c>
    </row>
    <row r="843" spans="1:26" x14ac:dyDescent="0.35">
      <c r="A843" t="s">
        <v>2526</v>
      </c>
      <c r="B843" t="s">
        <v>70</v>
      </c>
      <c r="C843" s="1">
        <v>0.52876678240740738</v>
      </c>
      <c r="D843" t="s">
        <v>2527</v>
      </c>
      <c r="E843" t="s">
        <v>2377</v>
      </c>
      <c r="T843">
        <v>4611</v>
      </c>
    </row>
    <row r="844" spans="1:26" x14ac:dyDescent="0.35">
      <c r="A844" t="s">
        <v>2528</v>
      </c>
      <c r="B844" t="s">
        <v>32</v>
      </c>
      <c r="C844" s="1">
        <v>0.52926423611111117</v>
      </c>
      <c r="D844" t="s">
        <v>2529</v>
      </c>
      <c r="E844" t="s">
        <v>2393</v>
      </c>
      <c r="F844">
        <v>0.94</v>
      </c>
      <c r="G844">
        <v>0.61</v>
      </c>
      <c r="H844">
        <v>107</v>
      </c>
      <c r="I844">
        <v>15.47</v>
      </c>
      <c r="K844">
        <v>11.84</v>
      </c>
      <c r="L844">
        <v>11.22</v>
      </c>
      <c r="M844">
        <v>10.93</v>
      </c>
      <c r="N844">
        <v>23.64</v>
      </c>
      <c r="O844" t="s">
        <v>1065</v>
      </c>
      <c r="W844" t="s">
        <v>2530</v>
      </c>
    </row>
    <row r="845" spans="1:26" x14ac:dyDescent="0.35">
      <c r="A845" t="s">
        <v>2531</v>
      </c>
      <c r="B845" t="s">
        <v>32</v>
      </c>
      <c r="C845" s="1">
        <v>0.52931122685185183</v>
      </c>
      <c r="D845" t="s">
        <v>2532</v>
      </c>
      <c r="E845" t="s">
        <v>2393</v>
      </c>
      <c r="F845">
        <v>1.1299999999999999</v>
      </c>
      <c r="G845">
        <v>0.7</v>
      </c>
      <c r="H845">
        <v>67</v>
      </c>
      <c r="I845">
        <v>14.61</v>
      </c>
      <c r="K845">
        <v>11.26</v>
      </c>
      <c r="L845">
        <v>10.58</v>
      </c>
      <c r="M845">
        <v>10.09</v>
      </c>
      <c r="N845">
        <v>23.59</v>
      </c>
      <c r="O845" t="s">
        <v>180</v>
      </c>
      <c r="W845" t="s">
        <v>2533</v>
      </c>
    </row>
    <row r="846" spans="1:26" x14ac:dyDescent="0.35">
      <c r="A846" t="s">
        <v>2534</v>
      </c>
      <c r="B846" t="s">
        <v>175</v>
      </c>
      <c r="C846" s="1">
        <v>0.52910358796296297</v>
      </c>
      <c r="D846" t="s">
        <v>2535</v>
      </c>
      <c r="E846" t="s">
        <v>2377</v>
      </c>
      <c r="Y846" t="s">
        <v>177</v>
      </c>
    </row>
    <row r="847" spans="1:26" x14ac:dyDescent="0.35">
      <c r="A847" t="s">
        <v>2536</v>
      </c>
      <c r="B847" t="s">
        <v>32</v>
      </c>
      <c r="C847" s="1">
        <v>0.5292668981481482</v>
      </c>
      <c r="D847" t="s">
        <v>2537</v>
      </c>
      <c r="E847" t="s">
        <v>2243</v>
      </c>
      <c r="F847">
        <v>0.97</v>
      </c>
      <c r="G847">
        <v>0.91</v>
      </c>
      <c r="H847">
        <v>4</v>
      </c>
      <c r="I847">
        <v>15.1</v>
      </c>
      <c r="K847">
        <v>11.59</v>
      </c>
      <c r="L847">
        <v>10.89</v>
      </c>
      <c r="M847">
        <v>10.61</v>
      </c>
      <c r="N847">
        <v>23.27</v>
      </c>
      <c r="O847" t="s">
        <v>40</v>
      </c>
      <c r="U847">
        <v>3672</v>
      </c>
      <c r="W847" t="s">
        <v>2538</v>
      </c>
    </row>
    <row r="848" spans="1:26" x14ac:dyDescent="0.35">
      <c r="A848" t="s">
        <v>2539</v>
      </c>
      <c r="B848" t="s">
        <v>32</v>
      </c>
      <c r="C848" s="1">
        <v>0.52927175925925929</v>
      </c>
      <c r="D848" t="s">
        <v>2540</v>
      </c>
      <c r="E848" t="s">
        <v>2243</v>
      </c>
      <c r="F848">
        <v>1.62</v>
      </c>
      <c r="G848">
        <v>0.57999999999999996</v>
      </c>
      <c r="H848">
        <v>167</v>
      </c>
      <c r="I848">
        <v>14.7</v>
      </c>
      <c r="K848">
        <v>11.72</v>
      </c>
      <c r="L848">
        <v>11.16</v>
      </c>
      <c r="M848">
        <v>11.13</v>
      </c>
      <c r="N848">
        <v>23.96</v>
      </c>
      <c r="O848" t="s">
        <v>87</v>
      </c>
      <c r="W848" t="s">
        <v>2541</v>
      </c>
    </row>
    <row r="849" spans="1:25" x14ac:dyDescent="0.35">
      <c r="A849" t="s">
        <v>2542</v>
      </c>
      <c r="B849" t="s">
        <v>70</v>
      </c>
      <c r="C849" s="1">
        <v>0.53110011574074079</v>
      </c>
      <c r="D849" t="s">
        <v>2543</v>
      </c>
      <c r="E849" t="s">
        <v>2243</v>
      </c>
      <c r="T849">
        <v>4663</v>
      </c>
    </row>
    <row r="850" spans="1:25" x14ac:dyDescent="0.35">
      <c r="A850" t="s">
        <v>2544</v>
      </c>
      <c r="B850" t="s">
        <v>32</v>
      </c>
      <c r="C850" s="1">
        <v>0.53114421296296299</v>
      </c>
      <c r="D850" t="s">
        <v>2545</v>
      </c>
      <c r="E850" t="s">
        <v>2243</v>
      </c>
      <c r="F850">
        <v>0.9</v>
      </c>
      <c r="G850">
        <v>0.56000000000000005</v>
      </c>
      <c r="H850">
        <v>118</v>
      </c>
      <c r="I850">
        <v>14.85</v>
      </c>
      <c r="K850">
        <v>12.23</v>
      </c>
      <c r="L850">
        <v>11.65</v>
      </c>
      <c r="M850">
        <v>11.49</v>
      </c>
      <c r="O850" t="s">
        <v>87</v>
      </c>
      <c r="W850" t="s">
        <v>2546</v>
      </c>
    </row>
    <row r="851" spans="1:25" x14ac:dyDescent="0.35">
      <c r="A851" t="s">
        <v>2547</v>
      </c>
      <c r="B851" t="s">
        <v>32</v>
      </c>
      <c r="C851" s="1">
        <v>0.53138703703703705</v>
      </c>
      <c r="D851" t="s">
        <v>2548</v>
      </c>
      <c r="E851" t="s">
        <v>2377</v>
      </c>
      <c r="F851">
        <v>0.94</v>
      </c>
      <c r="G851">
        <v>0.74</v>
      </c>
      <c r="H851">
        <v>21</v>
      </c>
      <c r="I851">
        <v>14.4</v>
      </c>
      <c r="K851">
        <v>11.05</v>
      </c>
      <c r="L851">
        <v>10.36</v>
      </c>
      <c r="M851">
        <v>10.130000000000001</v>
      </c>
      <c r="N851">
        <v>22.83</v>
      </c>
      <c r="O851" t="s">
        <v>35</v>
      </c>
      <c r="W851" t="s">
        <v>2549</v>
      </c>
    </row>
    <row r="852" spans="1:25" x14ac:dyDescent="0.35">
      <c r="A852" t="s">
        <v>2550</v>
      </c>
      <c r="B852" t="s">
        <v>32</v>
      </c>
      <c r="C852" s="1">
        <v>0.53164513888888887</v>
      </c>
      <c r="D852" t="s">
        <v>2551</v>
      </c>
      <c r="E852" t="s">
        <v>2243</v>
      </c>
      <c r="F852">
        <v>0.85</v>
      </c>
      <c r="G852">
        <v>0.35</v>
      </c>
      <c r="H852">
        <v>170</v>
      </c>
      <c r="I852">
        <v>15.64</v>
      </c>
      <c r="K852">
        <v>12.05</v>
      </c>
      <c r="L852">
        <v>11.41</v>
      </c>
      <c r="M852">
        <v>11.08</v>
      </c>
      <c r="N852">
        <v>24.11</v>
      </c>
      <c r="O852" t="s">
        <v>180</v>
      </c>
      <c r="W852" t="s">
        <v>2552</v>
      </c>
    </row>
    <row r="853" spans="1:25" x14ac:dyDescent="0.35">
      <c r="A853" t="s">
        <v>2553</v>
      </c>
      <c r="B853" t="s">
        <v>32</v>
      </c>
      <c r="C853" s="1">
        <v>0.53220682870370373</v>
      </c>
      <c r="D853" t="s">
        <v>2554</v>
      </c>
      <c r="E853" t="s">
        <v>2243</v>
      </c>
      <c r="F853">
        <v>0.85</v>
      </c>
      <c r="G853">
        <v>0.74</v>
      </c>
      <c r="H853">
        <v>138</v>
      </c>
      <c r="I853">
        <v>15.5</v>
      </c>
      <c r="K853">
        <v>11.89</v>
      </c>
      <c r="L853">
        <v>11.18</v>
      </c>
      <c r="M853">
        <v>10.98</v>
      </c>
      <c r="N853">
        <v>23.79</v>
      </c>
      <c r="O853" t="s">
        <v>40</v>
      </c>
      <c r="W853" t="s">
        <v>2555</v>
      </c>
    </row>
    <row r="854" spans="1:25" x14ac:dyDescent="0.35">
      <c r="A854" t="s">
        <v>2556</v>
      </c>
      <c r="B854" t="s">
        <v>32</v>
      </c>
      <c r="C854" s="1">
        <v>0.53248078703703705</v>
      </c>
      <c r="D854" t="s">
        <v>2557</v>
      </c>
      <c r="E854" t="s">
        <v>2243</v>
      </c>
      <c r="F854">
        <v>1.1000000000000001</v>
      </c>
      <c r="G854">
        <v>0.7</v>
      </c>
      <c r="H854">
        <v>34</v>
      </c>
      <c r="I854">
        <v>15.1</v>
      </c>
      <c r="K854">
        <v>11.65</v>
      </c>
      <c r="L854">
        <v>10.88</v>
      </c>
      <c r="M854">
        <v>10.63</v>
      </c>
      <c r="N854">
        <v>23.58</v>
      </c>
      <c r="O854" t="s">
        <v>62</v>
      </c>
      <c r="W854" t="s">
        <v>2558</v>
      </c>
    </row>
    <row r="855" spans="1:25" x14ac:dyDescent="0.35">
      <c r="A855" t="s">
        <v>2559</v>
      </c>
      <c r="B855" t="s">
        <v>32</v>
      </c>
      <c r="C855" s="1">
        <v>0.53260185185185183</v>
      </c>
      <c r="D855" t="s">
        <v>2560</v>
      </c>
      <c r="E855" t="s">
        <v>2243</v>
      </c>
      <c r="F855">
        <v>0.73</v>
      </c>
      <c r="G855">
        <v>0.66</v>
      </c>
      <c r="H855">
        <v>91</v>
      </c>
      <c r="I855">
        <v>15.4</v>
      </c>
      <c r="K855">
        <v>12.09</v>
      </c>
      <c r="L855">
        <v>11.41</v>
      </c>
      <c r="M855">
        <v>11.28</v>
      </c>
      <c r="N855">
        <v>23.11</v>
      </c>
      <c r="O855" t="s">
        <v>40</v>
      </c>
      <c r="U855">
        <v>3764</v>
      </c>
      <c r="W855" t="s">
        <v>2561</v>
      </c>
    </row>
    <row r="856" spans="1:25" x14ac:dyDescent="0.35">
      <c r="A856" t="s">
        <v>2562</v>
      </c>
      <c r="B856" t="s">
        <v>32</v>
      </c>
      <c r="C856" s="1">
        <v>0.53246006944444446</v>
      </c>
      <c r="D856" t="s">
        <v>2563</v>
      </c>
      <c r="E856" t="s">
        <v>2377</v>
      </c>
      <c r="F856">
        <v>0.89</v>
      </c>
      <c r="G856">
        <v>0.25</v>
      </c>
      <c r="H856">
        <v>47</v>
      </c>
      <c r="I856">
        <v>15.1</v>
      </c>
      <c r="K856">
        <v>12.11</v>
      </c>
      <c r="L856">
        <v>11.44</v>
      </c>
      <c r="M856">
        <v>11.15</v>
      </c>
      <c r="N856">
        <v>22.85</v>
      </c>
      <c r="O856" t="s">
        <v>35</v>
      </c>
      <c r="W856" t="s">
        <v>2564</v>
      </c>
    </row>
    <row r="857" spans="1:25" x14ac:dyDescent="0.35">
      <c r="A857" t="s">
        <v>2565</v>
      </c>
      <c r="B857" t="s">
        <v>70</v>
      </c>
      <c r="C857" s="1">
        <v>0.53206145833333329</v>
      </c>
      <c r="D857" t="s">
        <v>2566</v>
      </c>
      <c r="E857" t="s">
        <v>2377</v>
      </c>
      <c r="T857" t="s">
        <v>2567</v>
      </c>
    </row>
    <row r="858" spans="1:25" x14ac:dyDescent="0.35">
      <c r="A858" t="s">
        <v>2568</v>
      </c>
      <c r="B858" t="s">
        <v>70</v>
      </c>
      <c r="C858" s="1">
        <v>0.53207453703703711</v>
      </c>
      <c r="D858" t="s">
        <v>2569</v>
      </c>
      <c r="E858" t="s">
        <v>2377</v>
      </c>
      <c r="T858" t="s">
        <v>2570</v>
      </c>
    </row>
    <row r="859" spans="1:25" x14ac:dyDescent="0.35">
      <c r="A859" t="s">
        <v>2571</v>
      </c>
      <c r="B859" t="s">
        <v>32</v>
      </c>
      <c r="C859" s="1">
        <v>0.53294166666666665</v>
      </c>
      <c r="D859" t="s">
        <v>2572</v>
      </c>
      <c r="E859" t="s">
        <v>2377</v>
      </c>
      <c r="F859">
        <v>1</v>
      </c>
      <c r="G859">
        <v>0.92</v>
      </c>
      <c r="H859">
        <v>121</v>
      </c>
      <c r="I859">
        <v>14.5</v>
      </c>
      <c r="K859">
        <v>12.1</v>
      </c>
      <c r="L859">
        <v>11.44</v>
      </c>
      <c r="M859">
        <v>11.68</v>
      </c>
      <c r="N859">
        <v>23.2</v>
      </c>
      <c r="O859" t="s">
        <v>251</v>
      </c>
      <c r="W859" t="s">
        <v>2573</v>
      </c>
    </row>
    <row r="860" spans="1:25" x14ac:dyDescent="0.35">
      <c r="A860" t="s">
        <v>2574</v>
      </c>
      <c r="B860" t="s">
        <v>32</v>
      </c>
      <c r="C860" s="1">
        <v>0.53316631944444448</v>
      </c>
      <c r="D860" t="s">
        <v>2575</v>
      </c>
      <c r="E860" t="s">
        <v>2377</v>
      </c>
      <c r="F860">
        <v>0.74</v>
      </c>
      <c r="G860">
        <v>0.55000000000000004</v>
      </c>
      <c r="H860">
        <v>98</v>
      </c>
      <c r="I860">
        <v>15.44</v>
      </c>
      <c r="K860">
        <v>11.97</v>
      </c>
      <c r="L860">
        <v>11.3</v>
      </c>
      <c r="M860">
        <v>10.9</v>
      </c>
      <c r="N860">
        <v>23.66</v>
      </c>
      <c r="O860" t="s">
        <v>40</v>
      </c>
      <c r="W860" t="s">
        <v>2576</v>
      </c>
    </row>
    <row r="861" spans="1:25" x14ac:dyDescent="0.35">
      <c r="A861" t="s">
        <v>2577</v>
      </c>
      <c r="B861" t="s">
        <v>258</v>
      </c>
      <c r="C861" s="1">
        <v>0.53322754629629632</v>
      </c>
      <c r="D861" t="s">
        <v>2578</v>
      </c>
      <c r="E861" t="s">
        <v>2377</v>
      </c>
      <c r="Y861" t="s">
        <v>2579</v>
      </c>
    </row>
    <row r="862" spans="1:25" x14ac:dyDescent="0.35">
      <c r="A862" t="s">
        <v>2580</v>
      </c>
      <c r="B862" t="s">
        <v>70</v>
      </c>
      <c r="C862" s="1">
        <v>0.53451215277777775</v>
      </c>
      <c r="D862" t="s">
        <v>2581</v>
      </c>
      <c r="E862" t="s">
        <v>2243</v>
      </c>
      <c r="T862">
        <v>4678</v>
      </c>
    </row>
    <row r="863" spans="1:25" x14ac:dyDescent="0.35">
      <c r="A863" t="s">
        <v>2582</v>
      </c>
      <c r="B863" t="s">
        <v>32</v>
      </c>
      <c r="C863" s="1">
        <v>0.53494409722222225</v>
      </c>
      <c r="D863" t="s">
        <v>2583</v>
      </c>
      <c r="E863" t="s">
        <v>2243</v>
      </c>
      <c r="F863">
        <v>0.62</v>
      </c>
      <c r="G863">
        <v>0.45</v>
      </c>
      <c r="H863">
        <v>79</v>
      </c>
      <c r="I863">
        <v>15.43</v>
      </c>
      <c r="K863">
        <v>13.82</v>
      </c>
      <c r="L863">
        <v>13.63</v>
      </c>
      <c r="M863">
        <v>12.94</v>
      </c>
      <c r="N863">
        <v>23.29</v>
      </c>
      <c r="O863" t="s">
        <v>180</v>
      </c>
      <c r="W863" t="s">
        <v>2584</v>
      </c>
    </row>
    <row r="864" spans="1:25" x14ac:dyDescent="0.35">
      <c r="A864" t="s">
        <v>2585</v>
      </c>
      <c r="B864" t="s">
        <v>32</v>
      </c>
      <c r="C864" s="1">
        <v>0.53564733796296293</v>
      </c>
      <c r="D864" t="s">
        <v>2586</v>
      </c>
      <c r="E864" t="s">
        <v>2377</v>
      </c>
      <c r="F864">
        <v>0.69</v>
      </c>
      <c r="G864">
        <v>0.48</v>
      </c>
      <c r="H864">
        <v>62</v>
      </c>
      <c r="I864">
        <v>14.9</v>
      </c>
      <c r="K864">
        <v>11.93</v>
      </c>
      <c r="L864">
        <v>11.34</v>
      </c>
      <c r="M864">
        <v>10.97</v>
      </c>
      <c r="N864">
        <v>22.56</v>
      </c>
      <c r="O864" t="s">
        <v>1065</v>
      </c>
      <c r="W864" t="s">
        <v>2587</v>
      </c>
    </row>
    <row r="865" spans="1:23" x14ac:dyDescent="0.35">
      <c r="A865" t="s">
        <v>2588</v>
      </c>
      <c r="B865" t="s">
        <v>32</v>
      </c>
      <c r="C865" s="1">
        <v>0.53605393518518518</v>
      </c>
      <c r="D865" t="s">
        <v>2589</v>
      </c>
      <c r="E865" t="s">
        <v>2377</v>
      </c>
      <c r="F865">
        <v>0.89</v>
      </c>
      <c r="G865">
        <v>0.42</v>
      </c>
      <c r="H865">
        <v>103</v>
      </c>
      <c r="I865">
        <v>15</v>
      </c>
      <c r="K865">
        <v>11.94</v>
      </c>
      <c r="L865">
        <v>11.22</v>
      </c>
      <c r="M865">
        <v>10.88</v>
      </c>
      <c r="N865">
        <v>22.74</v>
      </c>
      <c r="O865" t="s">
        <v>383</v>
      </c>
      <c r="W865" t="s">
        <v>2590</v>
      </c>
    </row>
    <row r="866" spans="1:23" x14ac:dyDescent="0.35">
      <c r="A866" t="s">
        <v>2591</v>
      </c>
      <c r="B866" t="s">
        <v>32</v>
      </c>
      <c r="C866" s="1">
        <v>0.53629201388888892</v>
      </c>
      <c r="D866" t="s">
        <v>2592</v>
      </c>
      <c r="E866" t="s">
        <v>2243</v>
      </c>
      <c r="F866">
        <v>0.69</v>
      </c>
      <c r="G866">
        <v>0.27</v>
      </c>
      <c r="H866">
        <v>145</v>
      </c>
      <c r="I866">
        <v>15.02</v>
      </c>
      <c r="K866">
        <v>11.38</v>
      </c>
      <c r="L866">
        <v>10.64</v>
      </c>
      <c r="M866">
        <v>10.44</v>
      </c>
      <c r="O866" t="s">
        <v>54</v>
      </c>
      <c r="W866" t="s">
        <v>2593</v>
      </c>
    </row>
    <row r="867" spans="1:23" x14ac:dyDescent="0.35">
      <c r="A867" t="s">
        <v>2594</v>
      </c>
      <c r="B867" t="s">
        <v>32</v>
      </c>
      <c r="C867" s="1">
        <v>0.536428587962963</v>
      </c>
      <c r="D867" t="s">
        <v>2595</v>
      </c>
      <c r="E867" t="s">
        <v>2393</v>
      </c>
      <c r="F867">
        <v>0.38</v>
      </c>
      <c r="G867">
        <v>0.38</v>
      </c>
      <c r="H867">
        <v>105</v>
      </c>
      <c r="I867">
        <v>14.4</v>
      </c>
      <c r="K867">
        <v>11.1</v>
      </c>
      <c r="L867">
        <v>10.07</v>
      </c>
      <c r="M867">
        <v>10.1</v>
      </c>
      <c r="N867">
        <v>21.06</v>
      </c>
      <c r="O867" t="s">
        <v>54</v>
      </c>
      <c r="W867" t="s">
        <v>2596</v>
      </c>
    </row>
    <row r="868" spans="1:23" x14ac:dyDescent="0.35">
      <c r="A868" t="s">
        <v>2597</v>
      </c>
      <c r="B868" t="s">
        <v>32</v>
      </c>
      <c r="C868" s="1">
        <v>0.53560787037037039</v>
      </c>
      <c r="D868" t="s">
        <v>2598</v>
      </c>
      <c r="E868" t="s">
        <v>1647</v>
      </c>
      <c r="F868">
        <v>1.1599999999999999</v>
      </c>
      <c r="G868">
        <v>0.6</v>
      </c>
      <c r="H868">
        <v>164</v>
      </c>
      <c r="I868">
        <v>14.3</v>
      </c>
      <c r="K868">
        <v>11.19</v>
      </c>
      <c r="L868">
        <v>10.54</v>
      </c>
      <c r="M868">
        <v>10.199999999999999</v>
      </c>
      <c r="N868">
        <v>23.11</v>
      </c>
      <c r="O868" t="s">
        <v>87</v>
      </c>
      <c r="W868" t="s">
        <v>2599</v>
      </c>
    </row>
    <row r="869" spans="1:23" x14ac:dyDescent="0.35">
      <c r="A869" t="s">
        <v>2600</v>
      </c>
      <c r="B869" t="s">
        <v>32</v>
      </c>
      <c r="C869" s="1">
        <v>0.53662118055555552</v>
      </c>
      <c r="D869" t="s">
        <v>2601</v>
      </c>
      <c r="E869" t="s">
        <v>2377</v>
      </c>
      <c r="F869">
        <v>0.86</v>
      </c>
      <c r="G869">
        <v>0.41</v>
      </c>
      <c r="H869">
        <v>96</v>
      </c>
      <c r="I869">
        <v>15.5</v>
      </c>
      <c r="K869">
        <v>11.76</v>
      </c>
      <c r="L869">
        <v>11.04</v>
      </c>
      <c r="M869">
        <v>10.79</v>
      </c>
      <c r="N869">
        <v>23.54</v>
      </c>
      <c r="O869" t="s">
        <v>180</v>
      </c>
      <c r="W869" t="s">
        <v>2602</v>
      </c>
    </row>
    <row r="870" spans="1:23" x14ac:dyDescent="0.35">
      <c r="A870" t="s">
        <v>2603</v>
      </c>
      <c r="B870" t="s">
        <v>32</v>
      </c>
      <c r="C870" s="1">
        <v>0.53748969907407407</v>
      </c>
      <c r="D870" t="s">
        <v>2604</v>
      </c>
      <c r="E870" t="s">
        <v>2377</v>
      </c>
      <c r="F870">
        <v>0.78</v>
      </c>
      <c r="G870">
        <v>0.74</v>
      </c>
      <c r="H870">
        <v>2</v>
      </c>
      <c r="I870">
        <v>15</v>
      </c>
      <c r="K870">
        <v>11.7</v>
      </c>
      <c r="L870">
        <v>11.05</v>
      </c>
      <c r="M870">
        <v>10.87</v>
      </c>
      <c r="N870">
        <v>23.26</v>
      </c>
      <c r="O870" t="s">
        <v>40</v>
      </c>
      <c r="W870" t="s">
        <v>2605</v>
      </c>
    </row>
    <row r="871" spans="1:23" x14ac:dyDescent="0.35">
      <c r="A871" t="s">
        <v>2606</v>
      </c>
      <c r="B871" t="s">
        <v>32</v>
      </c>
      <c r="C871" s="1">
        <v>0.5393310185185185</v>
      </c>
      <c r="D871" t="s">
        <v>2607</v>
      </c>
      <c r="E871" t="s">
        <v>2243</v>
      </c>
      <c r="F871">
        <v>0.43</v>
      </c>
      <c r="G871">
        <v>0.34</v>
      </c>
      <c r="H871">
        <v>138</v>
      </c>
      <c r="I871">
        <v>16.510000000000002</v>
      </c>
      <c r="K871">
        <v>12.92</v>
      </c>
      <c r="L871">
        <v>12.15</v>
      </c>
      <c r="M871">
        <v>12.14</v>
      </c>
      <c r="N871">
        <v>23.59</v>
      </c>
      <c r="W871" t="s">
        <v>2608</v>
      </c>
    </row>
    <row r="872" spans="1:23" x14ac:dyDescent="0.35">
      <c r="A872" t="s">
        <v>2609</v>
      </c>
      <c r="B872" t="s">
        <v>32</v>
      </c>
      <c r="C872" s="1">
        <v>0.53910416666666661</v>
      </c>
      <c r="D872" t="s">
        <v>2610</v>
      </c>
      <c r="E872" t="s">
        <v>2377</v>
      </c>
      <c r="F872">
        <v>0.91</v>
      </c>
      <c r="G872">
        <v>0.54</v>
      </c>
      <c r="H872">
        <v>96</v>
      </c>
      <c r="I872">
        <v>15.2</v>
      </c>
      <c r="K872">
        <v>11.61</v>
      </c>
      <c r="L872">
        <v>10.93</v>
      </c>
      <c r="M872">
        <v>10.66</v>
      </c>
      <c r="N872">
        <v>23.64</v>
      </c>
      <c r="O872" t="s">
        <v>40</v>
      </c>
      <c r="W872" t="s">
        <v>2611</v>
      </c>
    </row>
    <row r="873" spans="1:23" x14ac:dyDescent="0.35">
      <c r="A873" t="s">
        <v>2612</v>
      </c>
      <c r="B873" t="s">
        <v>32</v>
      </c>
      <c r="C873" s="1">
        <v>0.53949398148148153</v>
      </c>
      <c r="D873" t="s">
        <v>2613</v>
      </c>
      <c r="E873" t="s">
        <v>2377</v>
      </c>
      <c r="F873">
        <v>0.76</v>
      </c>
      <c r="G873">
        <v>0.7</v>
      </c>
      <c r="H873">
        <v>144</v>
      </c>
      <c r="I873">
        <v>14.9</v>
      </c>
      <c r="K873">
        <v>12.37</v>
      </c>
      <c r="L873">
        <v>11.65</v>
      </c>
      <c r="M873">
        <v>11.39</v>
      </c>
      <c r="N873">
        <v>23.01</v>
      </c>
      <c r="O873" t="s">
        <v>1065</v>
      </c>
      <c r="W873" t="s">
        <v>2614</v>
      </c>
    </row>
    <row r="874" spans="1:23" x14ac:dyDescent="0.35">
      <c r="A874" t="s">
        <v>2615</v>
      </c>
      <c r="B874" t="s">
        <v>32</v>
      </c>
      <c r="C874" s="1">
        <v>0.53881967592592594</v>
      </c>
      <c r="D874" t="s">
        <v>2616</v>
      </c>
      <c r="E874" t="s">
        <v>2513</v>
      </c>
      <c r="F874">
        <v>1.23</v>
      </c>
      <c r="G874">
        <v>0.24</v>
      </c>
      <c r="H874">
        <v>74</v>
      </c>
      <c r="I874">
        <v>14.6</v>
      </c>
      <c r="K874">
        <v>11.3</v>
      </c>
      <c r="L874">
        <v>10.55</v>
      </c>
      <c r="M874">
        <v>10.18</v>
      </c>
      <c r="N874">
        <v>22.84</v>
      </c>
      <c r="O874" t="s">
        <v>132</v>
      </c>
      <c r="W874" t="s">
        <v>2617</v>
      </c>
    </row>
    <row r="875" spans="1:23" x14ac:dyDescent="0.35">
      <c r="A875" t="s">
        <v>2618</v>
      </c>
      <c r="B875" t="s">
        <v>32</v>
      </c>
      <c r="C875" s="1">
        <v>0.53994456018518522</v>
      </c>
      <c r="D875" t="s">
        <v>2619</v>
      </c>
      <c r="E875" t="s">
        <v>2377</v>
      </c>
      <c r="F875">
        <v>0.92</v>
      </c>
      <c r="G875">
        <v>0.33</v>
      </c>
      <c r="H875">
        <v>12</v>
      </c>
      <c r="I875">
        <v>15.4</v>
      </c>
      <c r="K875">
        <v>12.51</v>
      </c>
      <c r="L875">
        <v>11.91</v>
      </c>
      <c r="M875">
        <v>11.51</v>
      </c>
      <c r="N875">
        <v>23.54</v>
      </c>
      <c r="O875" t="s">
        <v>132</v>
      </c>
      <c r="W875" t="s">
        <v>2620</v>
      </c>
    </row>
    <row r="876" spans="1:23" x14ac:dyDescent="0.35">
      <c r="A876" t="s">
        <v>2621</v>
      </c>
      <c r="B876" t="s">
        <v>32</v>
      </c>
      <c r="C876" s="1">
        <v>0.54043483796296299</v>
      </c>
      <c r="D876" t="s">
        <v>2622</v>
      </c>
      <c r="E876" t="s">
        <v>2377</v>
      </c>
      <c r="F876">
        <v>0.67</v>
      </c>
      <c r="G876">
        <v>0.6</v>
      </c>
      <c r="H876">
        <v>4</v>
      </c>
      <c r="I876">
        <v>14.9</v>
      </c>
      <c r="K876">
        <v>13.18</v>
      </c>
      <c r="L876">
        <v>12.56</v>
      </c>
      <c r="M876">
        <v>12.34</v>
      </c>
      <c r="N876">
        <v>23.37</v>
      </c>
      <c r="O876" t="s">
        <v>35</v>
      </c>
      <c r="W876" t="s">
        <v>2623</v>
      </c>
    </row>
    <row r="877" spans="1:23" x14ac:dyDescent="0.35">
      <c r="A877" t="s">
        <v>2624</v>
      </c>
      <c r="B877" t="s">
        <v>32</v>
      </c>
      <c r="C877" s="1">
        <v>0.54045196759259262</v>
      </c>
      <c r="D877" t="s">
        <v>2625</v>
      </c>
      <c r="E877" t="s">
        <v>2377</v>
      </c>
      <c r="F877">
        <v>0.48</v>
      </c>
      <c r="G877">
        <v>0.28000000000000003</v>
      </c>
      <c r="H877">
        <v>84</v>
      </c>
      <c r="I877">
        <v>15.5</v>
      </c>
      <c r="J877">
        <v>14.56</v>
      </c>
      <c r="K877">
        <v>12.73</v>
      </c>
      <c r="L877">
        <v>12.01</v>
      </c>
      <c r="M877">
        <v>11.72</v>
      </c>
      <c r="N877">
        <v>22.67</v>
      </c>
      <c r="O877" t="s">
        <v>54</v>
      </c>
      <c r="W877" t="s">
        <v>2626</v>
      </c>
    </row>
    <row r="878" spans="1:23" x14ac:dyDescent="0.35">
      <c r="A878" t="s">
        <v>2627</v>
      </c>
      <c r="B878" t="s">
        <v>32</v>
      </c>
      <c r="C878" s="1">
        <v>0.54076423611111113</v>
      </c>
      <c r="D878" t="s">
        <v>2628</v>
      </c>
      <c r="E878" t="s">
        <v>2243</v>
      </c>
      <c r="F878">
        <v>0.82</v>
      </c>
      <c r="G878">
        <v>0.65</v>
      </c>
      <c r="H878">
        <v>161</v>
      </c>
      <c r="I878">
        <v>15.1</v>
      </c>
      <c r="K878">
        <v>12.55</v>
      </c>
      <c r="L878">
        <v>11.74</v>
      </c>
      <c r="M878">
        <v>11.33</v>
      </c>
      <c r="N878">
        <v>23.23</v>
      </c>
      <c r="O878" t="s">
        <v>62</v>
      </c>
      <c r="W878" t="s">
        <v>2629</v>
      </c>
    </row>
    <row r="879" spans="1:23" x14ac:dyDescent="0.35">
      <c r="A879" t="s">
        <v>2630</v>
      </c>
      <c r="B879" t="s">
        <v>32</v>
      </c>
      <c r="C879" s="1">
        <v>0.54152013888888895</v>
      </c>
      <c r="D879" t="s">
        <v>2631</v>
      </c>
      <c r="E879" t="s">
        <v>2377</v>
      </c>
      <c r="F879">
        <v>0.96</v>
      </c>
      <c r="G879">
        <v>0.55000000000000004</v>
      </c>
      <c r="H879">
        <v>130</v>
      </c>
      <c r="I879">
        <v>15.4</v>
      </c>
      <c r="K879">
        <v>11.81</v>
      </c>
      <c r="L879">
        <v>11.04</v>
      </c>
      <c r="M879">
        <v>10.73</v>
      </c>
      <c r="N879">
        <v>23.4</v>
      </c>
      <c r="O879" t="s">
        <v>83</v>
      </c>
      <c r="W879" t="s">
        <v>2632</v>
      </c>
    </row>
    <row r="880" spans="1:23" x14ac:dyDescent="0.35">
      <c r="A880" t="s">
        <v>2633</v>
      </c>
      <c r="B880" t="s">
        <v>32</v>
      </c>
      <c r="C880" s="1">
        <v>0.54212442129629623</v>
      </c>
      <c r="D880" t="s">
        <v>2634</v>
      </c>
      <c r="E880" t="s">
        <v>2377</v>
      </c>
      <c r="F880">
        <v>1.1399999999999999</v>
      </c>
      <c r="G880">
        <v>0.56999999999999995</v>
      </c>
      <c r="H880">
        <v>56</v>
      </c>
      <c r="I880">
        <v>14.72</v>
      </c>
      <c r="J880">
        <v>13.93</v>
      </c>
      <c r="K880">
        <v>11.78</v>
      </c>
      <c r="L880">
        <v>11.19</v>
      </c>
      <c r="M880">
        <v>10.76</v>
      </c>
      <c r="N880">
        <v>23.2</v>
      </c>
      <c r="O880" t="s">
        <v>152</v>
      </c>
      <c r="W880" t="s">
        <v>2635</v>
      </c>
    </row>
    <row r="881" spans="1:23" x14ac:dyDescent="0.35">
      <c r="A881" t="s">
        <v>2636</v>
      </c>
      <c r="B881" t="s">
        <v>32</v>
      </c>
      <c r="C881" s="1">
        <v>0.54274999999999995</v>
      </c>
      <c r="D881" t="s">
        <v>2637</v>
      </c>
      <c r="E881" t="s">
        <v>2377</v>
      </c>
      <c r="F881">
        <v>1.06</v>
      </c>
      <c r="G881">
        <v>0.53</v>
      </c>
      <c r="H881">
        <v>135</v>
      </c>
      <c r="I881">
        <v>14.62</v>
      </c>
      <c r="J881">
        <v>13.84</v>
      </c>
      <c r="K881">
        <v>11.27</v>
      </c>
      <c r="L881">
        <v>10.55</v>
      </c>
      <c r="M881">
        <v>10.23</v>
      </c>
      <c r="N881">
        <v>23.63</v>
      </c>
      <c r="O881" t="s">
        <v>54</v>
      </c>
      <c r="W881" t="s">
        <v>2638</v>
      </c>
    </row>
    <row r="882" spans="1:23" x14ac:dyDescent="0.35">
      <c r="A882" t="s">
        <v>2639</v>
      </c>
      <c r="B882" t="s">
        <v>32</v>
      </c>
      <c r="C882" s="1">
        <v>0.54396087962962969</v>
      </c>
      <c r="D882" t="s">
        <v>2640</v>
      </c>
      <c r="E882" t="s">
        <v>2641</v>
      </c>
      <c r="F882">
        <v>1.77</v>
      </c>
      <c r="G882">
        <v>0.54</v>
      </c>
      <c r="H882">
        <v>100</v>
      </c>
      <c r="I882">
        <v>13.69</v>
      </c>
      <c r="K882">
        <v>10.43</v>
      </c>
      <c r="L882">
        <v>9.69</v>
      </c>
      <c r="M882">
        <v>9.51</v>
      </c>
      <c r="N882">
        <v>23.59</v>
      </c>
      <c r="O882" t="s">
        <v>54</v>
      </c>
      <c r="W882" t="s">
        <v>2642</v>
      </c>
    </row>
    <row r="883" spans="1:23" x14ac:dyDescent="0.35">
      <c r="A883" t="s">
        <v>2643</v>
      </c>
      <c r="B883" t="s">
        <v>32</v>
      </c>
      <c r="C883" s="1">
        <v>0.54510902777777781</v>
      </c>
      <c r="D883" t="s">
        <v>2644</v>
      </c>
      <c r="E883" t="s">
        <v>2243</v>
      </c>
      <c r="F883">
        <v>0.84</v>
      </c>
      <c r="G883">
        <v>0.64</v>
      </c>
      <c r="H883">
        <v>129</v>
      </c>
      <c r="I883">
        <v>15.5</v>
      </c>
      <c r="K883">
        <v>11.91</v>
      </c>
      <c r="L883">
        <v>11.28</v>
      </c>
      <c r="M883">
        <v>10.94</v>
      </c>
      <c r="N883">
        <v>23.65</v>
      </c>
      <c r="O883" t="s">
        <v>180</v>
      </c>
      <c r="W883" t="s">
        <v>2645</v>
      </c>
    </row>
    <row r="884" spans="1:23" x14ac:dyDescent="0.35">
      <c r="A884" t="s">
        <v>2646</v>
      </c>
      <c r="B884" t="s">
        <v>32</v>
      </c>
      <c r="C884" s="1">
        <v>0.54538321759259256</v>
      </c>
      <c r="D884" t="s">
        <v>2647</v>
      </c>
      <c r="E884" t="s">
        <v>2377</v>
      </c>
      <c r="F884">
        <v>0.73</v>
      </c>
      <c r="G884">
        <v>0.62</v>
      </c>
      <c r="H884">
        <v>154</v>
      </c>
      <c r="I884">
        <v>15.5</v>
      </c>
      <c r="K884">
        <v>11.82</v>
      </c>
      <c r="L884">
        <v>11.15</v>
      </c>
      <c r="M884">
        <v>10.9</v>
      </c>
      <c r="N884">
        <v>23.35</v>
      </c>
      <c r="O884" t="s">
        <v>40</v>
      </c>
      <c r="W884" t="s">
        <v>2648</v>
      </c>
    </row>
    <row r="885" spans="1:23" x14ac:dyDescent="0.35">
      <c r="A885" t="s">
        <v>2649</v>
      </c>
      <c r="B885" t="s">
        <v>70</v>
      </c>
      <c r="C885" s="1">
        <v>0.5455109953703704</v>
      </c>
      <c r="D885" t="s">
        <v>2650</v>
      </c>
      <c r="E885" t="s">
        <v>1647</v>
      </c>
      <c r="T885">
        <v>4973</v>
      </c>
    </row>
    <row r="886" spans="1:23" x14ac:dyDescent="0.35">
      <c r="A886" t="s">
        <v>2651</v>
      </c>
      <c r="B886" t="s">
        <v>32</v>
      </c>
      <c r="C886" s="1">
        <v>0.5465458333333334</v>
      </c>
      <c r="D886" t="s">
        <v>2652</v>
      </c>
      <c r="E886" t="s">
        <v>2377</v>
      </c>
      <c r="F886">
        <v>0.73</v>
      </c>
      <c r="G886">
        <v>0.54</v>
      </c>
      <c r="H886">
        <v>165</v>
      </c>
      <c r="I886">
        <v>15.4</v>
      </c>
      <c r="K886">
        <v>12.94</v>
      </c>
      <c r="L886">
        <v>12.48</v>
      </c>
      <c r="M886">
        <v>11.86</v>
      </c>
      <c r="N886">
        <v>23.23</v>
      </c>
      <c r="O886" t="s">
        <v>74</v>
      </c>
      <c r="W886" t="s">
        <v>2653</v>
      </c>
    </row>
    <row r="887" spans="1:23" x14ac:dyDescent="0.35">
      <c r="A887" t="s">
        <v>2654</v>
      </c>
      <c r="B887" t="s">
        <v>32</v>
      </c>
      <c r="C887" s="1">
        <v>0.54697557870370372</v>
      </c>
      <c r="D887" t="s">
        <v>2655</v>
      </c>
      <c r="E887" t="s">
        <v>2243</v>
      </c>
      <c r="F887">
        <v>1.02</v>
      </c>
      <c r="G887">
        <v>0.9</v>
      </c>
      <c r="H887">
        <v>91</v>
      </c>
      <c r="I887">
        <v>14</v>
      </c>
      <c r="K887">
        <v>11.9</v>
      </c>
      <c r="L887">
        <v>11.06</v>
      </c>
      <c r="M887">
        <v>11.05</v>
      </c>
      <c r="N887">
        <v>22.89</v>
      </c>
      <c r="O887" t="s">
        <v>167</v>
      </c>
      <c r="W887" t="s">
        <v>2656</v>
      </c>
    </row>
    <row r="888" spans="1:23" x14ac:dyDescent="0.35">
      <c r="A888" t="s">
        <v>2657</v>
      </c>
      <c r="B888" t="s">
        <v>32</v>
      </c>
      <c r="C888" s="1">
        <v>0.54710914351851858</v>
      </c>
      <c r="D888" t="s">
        <v>2658</v>
      </c>
      <c r="E888" t="s">
        <v>2243</v>
      </c>
      <c r="F888">
        <v>0.95</v>
      </c>
      <c r="G888">
        <v>0.26</v>
      </c>
      <c r="H888">
        <v>68</v>
      </c>
      <c r="I888">
        <v>15.5</v>
      </c>
      <c r="K888">
        <v>12.6</v>
      </c>
      <c r="L888">
        <v>11.81</v>
      </c>
      <c r="M888">
        <v>11.45</v>
      </c>
      <c r="N888">
        <v>22.77</v>
      </c>
      <c r="O888" t="s">
        <v>2659</v>
      </c>
      <c r="W888" t="s">
        <v>2660</v>
      </c>
    </row>
    <row r="889" spans="1:23" x14ac:dyDescent="0.35">
      <c r="A889" t="s">
        <v>2661</v>
      </c>
      <c r="B889" t="s">
        <v>32</v>
      </c>
      <c r="C889" s="1">
        <v>0.54761967592592586</v>
      </c>
      <c r="D889" t="s">
        <v>2662</v>
      </c>
      <c r="E889" t="s">
        <v>2377</v>
      </c>
      <c r="F889">
        <v>1.1299999999999999</v>
      </c>
      <c r="G889">
        <v>0.41</v>
      </c>
      <c r="H889">
        <v>152</v>
      </c>
      <c r="I889">
        <v>14.9</v>
      </c>
      <c r="K889">
        <v>11.87</v>
      </c>
      <c r="L889">
        <v>11.41</v>
      </c>
      <c r="M889">
        <v>11.19</v>
      </c>
      <c r="N889">
        <v>22.5</v>
      </c>
      <c r="O889" t="s">
        <v>44</v>
      </c>
      <c r="W889" t="s">
        <v>2663</v>
      </c>
    </row>
    <row r="890" spans="1:23" x14ac:dyDescent="0.35">
      <c r="A890" t="s">
        <v>2664</v>
      </c>
      <c r="B890" t="s">
        <v>32</v>
      </c>
      <c r="C890" s="1">
        <v>0.54695324074074081</v>
      </c>
      <c r="D890" t="s">
        <v>2665</v>
      </c>
      <c r="E890" t="s">
        <v>1647</v>
      </c>
      <c r="F890">
        <v>1.17</v>
      </c>
      <c r="G890">
        <v>0.98</v>
      </c>
      <c r="H890">
        <v>24</v>
      </c>
      <c r="I890">
        <v>14.8</v>
      </c>
      <c r="K890">
        <v>11.5</v>
      </c>
      <c r="L890">
        <v>10.83</v>
      </c>
      <c r="M890">
        <v>10.52</v>
      </c>
      <c r="N890">
        <v>23.86</v>
      </c>
      <c r="O890" t="s">
        <v>180</v>
      </c>
      <c r="W890" t="s">
        <v>2666</v>
      </c>
    </row>
    <row r="891" spans="1:23" x14ac:dyDescent="0.35">
      <c r="A891" t="s">
        <v>2667</v>
      </c>
      <c r="B891" t="s">
        <v>32</v>
      </c>
      <c r="C891" s="1">
        <v>0.54770520833333336</v>
      </c>
      <c r="D891" t="s">
        <v>2668</v>
      </c>
      <c r="E891" t="s">
        <v>1647</v>
      </c>
      <c r="F891">
        <v>1.03</v>
      </c>
      <c r="G891">
        <v>0.96</v>
      </c>
      <c r="H891">
        <v>14</v>
      </c>
      <c r="I891">
        <v>15</v>
      </c>
      <c r="K891">
        <v>11.34</v>
      </c>
      <c r="L891">
        <v>10.66</v>
      </c>
      <c r="M891">
        <v>10.34</v>
      </c>
      <c r="N891">
        <v>23.26</v>
      </c>
      <c r="O891" t="s">
        <v>132</v>
      </c>
      <c r="U891">
        <v>4205</v>
      </c>
      <c r="W891" t="s">
        <v>2669</v>
      </c>
    </row>
    <row r="892" spans="1:23" x14ac:dyDescent="0.35">
      <c r="A892" t="s">
        <v>2670</v>
      </c>
      <c r="B892" t="s">
        <v>32</v>
      </c>
      <c r="C892" s="1">
        <v>0.54849502314814813</v>
      </c>
      <c r="D892" t="s">
        <v>2671</v>
      </c>
      <c r="E892" t="s">
        <v>2377</v>
      </c>
      <c r="F892">
        <v>0.92</v>
      </c>
      <c r="G892">
        <v>0.69</v>
      </c>
      <c r="H892">
        <v>122</v>
      </c>
      <c r="I892">
        <v>15.1</v>
      </c>
      <c r="K892">
        <v>12.2</v>
      </c>
      <c r="L892">
        <v>11.49</v>
      </c>
      <c r="M892">
        <v>11.21</v>
      </c>
      <c r="N892">
        <v>23.29</v>
      </c>
      <c r="O892" t="s">
        <v>251</v>
      </c>
      <c r="W892" t="s">
        <v>2672</v>
      </c>
    </row>
    <row r="893" spans="1:23" x14ac:dyDescent="0.35">
      <c r="A893" t="s">
        <v>2673</v>
      </c>
      <c r="B893" t="s">
        <v>32</v>
      </c>
      <c r="C893" s="1">
        <v>0.54903819444444446</v>
      </c>
      <c r="D893" t="s">
        <v>2674</v>
      </c>
      <c r="E893" t="s">
        <v>2243</v>
      </c>
      <c r="F893">
        <v>0.72</v>
      </c>
      <c r="G893">
        <v>0.63</v>
      </c>
      <c r="H893">
        <v>15</v>
      </c>
      <c r="I893">
        <v>14.98</v>
      </c>
      <c r="K893">
        <v>12.93</v>
      </c>
      <c r="L893">
        <v>12.23</v>
      </c>
      <c r="M893">
        <v>12.08</v>
      </c>
      <c r="N893">
        <v>22.88</v>
      </c>
      <c r="W893" t="s">
        <v>2675</v>
      </c>
    </row>
    <row r="894" spans="1:23" x14ac:dyDescent="0.35">
      <c r="A894" t="s">
        <v>2676</v>
      </c>
      <c r="B894" t="s">
        <v>32</v>
      </c>
      <c r="C894" s="1">
        <v>0.54909270833333335</v>
      </c>
      <c r="D894" t="s">
        <v>2677</v>
      </c>
      <c r="E894" t="s">
        <v>2377</v>
      </c>
      <c r="F894">
        <v>0.73</v>
      </c>
      <c r="G894">
        <v>0.21</v>
      </c>
      <c r="H894">
        <v>64</v>
      </c>
      <c r="I894">
        <v>15.2</v>
      </c>
      <c r="K894">
        <v>12.15</v>
      </c>
      <c r="L894">
        <v>11.38</v>
      </c>
      <c r="M894">
        <v>11.03</v>
      </c>
      <c r="N894">
        <v>22.99</v>
      </c>
      <c r="O894" t="s">
        <v>1065</v>
      </c>
      <c r="W894" t="s">
        <v>2678</v>
      </c>
    </row>
    <row r="895" spans="1:23" x14ac:dyDescent="0.35">
      <c r="A895" t="s">
        <v>2679</v>
      </c>
      <c r="B895" t="s">
        <v>32</v>
      </c>
      <c r="C895" s="1">
        <v>0.55127511574074073</v>
      </c>
      <c r="D895" t="s">
        <v>2680</v>
      </c>
      <c r="E895" t="s">
        <v>2377</v>
      </c>
      <c r="F895">
        <v>0.99</v>
      </c>
      <c r="G895">
        <v>0.74</v>
      </c>
      <c r="H895">
        <v>100</v>
      </c>
      <c r="I895">
        <v>14.7</v>
      </c>
      <c r="K895">
        <v>11.91</v>
      </c>
      <c r="L895">
        <v>11.23</v>
      </c>
      <c r="M895">
        <v>10.75</v>
      </c>
      <c r="N895">
        <v>23.03</v>
      </c>
      <c r="O895" t="s">
        <v>35</v>
      </c>
      <c r="W895" t="s">
        <v>2681</v>
      </c>
    </row>
    <row r="896" spans="1:23" x14ac:dyDescent="0.35">
      <c r="A896" t="s">
        <v>2682</v>
      </c>
      <c r="B896" t="s">
        <v>32</v>
      </c>
      <c r="C896" s="1">
        <v>0.55199004629629622</v>
      </c>
      <c r="D896" t="s">
        <v>2683</v>
      </c>
      <c r="E896" t="s">
        <v>2377</v>
      </c>
      <c r="F896">
        <v>1.56</v>
      </c>
      <c r="G896">
        <v>1.0900000000000001</v>
      </c>
      <c r="H896">
        <v>100</v>
      </c>
      <c r="I896">
        <v>14.7</v>
      </c>
      <c r="K896">
        <v>10.91</v>
      </c>
      <c r="L896">
        <v>10.220000000000001</v>
      </c>
      <c r="M896">
        <v>9.92</v>
      </c>
      <c r="N896">
        <v>24.4</v>
      </c>
      <c r="O896" t="s">
        <v>54</v>
      </c>
      <c r="W896" t="s">
        <v>2684</v>
      </c>
    </row>
    <row r="897" spans="1:26" x14ac:dyDescent="0.35">
      <c r="A897" t="s">
        <v>2685</v>
      </c>
      <c r="B897" t="s">
        <v>32</v>
      </c>
      <c r="C897" s="1">
        <v>0.5520518518518519</v>
      </c>
      <c r="D897" t="s">
        <v>2686</v>
      </c>
      <c r="E897" t="s">
        <v>2377</v>
      </c>
      <c r="F897">
        <v>0.68</v>
      </c>
      <c r="G897">
        <v>0.61</v>
      </c>
      <c r="H897">
        <v>142</v>
      </c>
      <c r="I897">
        <v>15.2</v>
      </c>
      <c r="K897">
        <v>11.59</v>
      </c>
      <c r="L897">
        <v>10.85</v>
      </c>
      <c r="M897">
        <v>10.66</v>
      </c>
      <c r="N897">
        <v>23.14</v>
      </c>
      <c r="O897" t="s">
        <v>40</v>
      </c>
      <c r="W897" t="s">
        <v>2687</v>
      </c>
    </row>
    <row r="898" spans="1:26" x14ac:dyDescent="0.35">
      <c r="A898" t="s">
        <v>2688</v>
      </c>
      <c r="B898" t="s">
        <v>32</v>
      </c>
      <c r="C898" s="1">
        <v>0.55212418981481481</v>
      </c>
      <c r="D898" t="s">
        <v>2689</v>
      </c>
      <c r="E898" t="s">
        <v>2377</v>
      </c>
      <c r="F898">
        <v>0.96</v>
      </c>
      <c r="G898">
        <v>0.6</v>
      </c>
      <c r="H898">
        <v>19</v>
      </c>
      <c r="I898">
        <v>14.8</v>
      </c>
      <c r="K898">
        <v>11.56</v>
      </c>
      <c r="L898">
        <v>10.81</v>
      </c>
      <c r="M898">
        <v>10.59</v>
      </c>
      <c r="N898">
        <v>22.87</v>
      </c>
      <c r="O898" t="s">
        <v>1065</v>
      </c>
      <c r="W898" t="s">
        <v>2690</v>
      </c>
    </row>
    <row r="899" spans="1:26" x14ac:dyDescent="0.35">
      <c r="A899" t="s">
        <v>2691</v>
      </c>
      <c r="B899" t="s">
        <v>32</v>
      </c>
      <c r="C899" s="1">
        <v>0.55216921296296295</v>
      </c>
      <c r="D899" t="s">
        <v>2692</v>
      </c>
      <c r="E899" t="s">
        <v>2509</v>
      </c>
      <c r="F899">
        <v>0.84</v>
      </c>
      <c r="G899">
        <v>0.57999999999999996</v>
      </c>
      <c r="H899">
        <v>76</v>
      </c>
      <c r="I899">
        <v>15.6</v>
      </c>
      <c r="K899">
        <v>11.54</v>
      </c>
      <c r="L899">
        <v>10.84</v>
      </c>
      <c r="M899">
        <v>10.58</v>
      </c>
      <c r="N899">
        <v>23.83</v>
      </c>
      <c r="O899" t="s">
        <v>87</v>
      </c>
      <c r="W899" t="s">
        <v>2693</v>
      </c>
    </row>
    <row r="900" spans="1:26" x14ac:dyDescent="0.35">
      <c r="A900" t="s">
        <v>2694</v>
      </c>
      <c r="B900" t="s">
        <v>32</v>
      </c>
      <c r="C900" s="1">
        <v>0.55295578703703707</v>
      </c>
      <c r="D900" t="s">
        <v>2695</v>
      </c>
      <c r="E900" t="s">
        <v>2377</v>
      </c>
      <c r="F900">
        <v>0.54</v>
      </c>
      <c r="G900">
        <v>0.54</v>
      </c>
      <c r="H900">
        <v>80</v>
      </c>
      <c r="I900">
        <v>15.2</v>
      </c>
      <c r="K900">
        <v>12.01</v>
      </c>
      <c r="L900">
        <v>11.28</v>
      </c>
      <c r="M900">
        <v>11.19</v>
      </c>
      <c r="N900">
        <v>22.82</v>
      </c>
      <c r="O900" t="s">
        <v>40</v>
      </c>
      <c r="W900" t="s">
        <v>2696</v>
      </c>
    </row>
    <row r="901" spans="1:26" x14ac:dyDescent="0.35">
      <c r="A901" t="s">
        <v>2697</v>
      </c>
      <c r="B901" t="s">
        <v>32</v>
      </c>
      <c r="C901" s="1">
        <v>0.55361574074074071</v>
      </c>
      <c r="D901" t="s">
        <v>2698</v>
      </c>
      <c r="E901" t="s">
        <v>2243</v>
      </c>
      <c r="F901">
        <v>1.1399999999999999</v>
      </c>
      <c r="G901">
        <v>0.79</v>
      </c>
      <c r="H901">
        <v>45</v>
      </c>
      <c r="I901">
        <v>14.24</v>
      </c>
      <c r="K901">
        <v>11.09</v>
      </c>
      <c r="L901">
        <v>10.46</v>
      </c>
      <c r="M901">
        <v>10.25</v>
      </c>
      <c r="N901">
        <v>23.16</v>
      </c>
      <c r="O901" t="s">
        <v>87</v>
      </c>
      <c r="W901" t="s">
        <v>2699</v>
      </c>
    </row>
    <row r="902" spans="1:26" x14ac:dyDescent="0.35">
      <c r="A902" t="s">
        <v>2700</v>
      </c>
      <c r="B902" t="s">
        <v>32</v>
      </c>
      <c r="C902" s="1">
        <v>0.55357048611111115</v>
      </c>
      <c r="D902" t="s">
        <v>2701</v>
      </c>
      <c r="E902" t="s">
        <v>2377</v>
      </c>
      <c r="F902">
        <v>0.57999999999999996</v>
      </c>
      <c r="G902">
        <v>0.27</v>
      </c>
      <c r="H902">
        <v>23</v>
      </c>
      <c r="I902">
        <v>16.989999999999998</v>
      </c>
      <c r="K902">
        <v>13.08</v>
      </c>
      <c r="L902">
        <v>12.2</v>
      </c>
      <c r="M902">
        <v>11.96</v>
      </c>
      <c r="N902">
        <v>23.03</v>
      </c>
      <c r="O902" t="s">
        <v>431</v>
      </c>
      <c r="W902" t="s">
        <v>2702</v>
      </c>
    </row>
    <row r="903" spans="1:26" x14ac:dyDescent="0.35">
      <c r="A903" t="s">
        <v>2703</v>
      </c>
      <c r="B903" t="s">
        <v>32</v>
      </c>
      <c r="C903" s="1">
        <v>0.55388298611111109</v>
      </c>
      <c r="D903" t="s">
        <v>2704</v>
      </c>
      <c r="E903" t="s">
        <v>2243</v>
      </c>
      <c r="F903">
        <v>0.73</v>
      </c>
      <c r="G903">
        <v>0.61</v>
      </c>
      <c r="H903">
        <v>40</v>
      </c>
      <c r="I903">
        <v>15.29</v>
      </c>
      <c r="K903">
        <v>12.09</v>
      </c>
      <c r="L903">
        <v>11.48</v>
      </c>
      <c r="M903">
        <v>10.95</v>
      </c>
      <c r="N903">
        <v>23.25</v>
      </c>
      <c r="O903" t="s">
        <v>44</v>
      </c>
      <c r="W903" t="s">
        <v>2705</v>
      </c>
    </row>
    <row r="904" spans="1:26" x14ac:dyDescent="0.35">
      <c r="A904" t="s">
        <v>2706</v>
      </c>
      <c r="B904" t="s">
        <v>32</v>
      </c>
      <c r="C904" s="1">
        <v>0.55366608796296302</v>
      </c>
      <c r="D904" t="s">
        <v>2707</v>
      </c>
      <c r="E904" t="s">
        <v>2377</v>
      </c>
      <c r="F904">
        <v>0.67</v>
      </c>
      <c r="G904">
        <v>0.37</v>
      </c>
      <c r="H904">
        <v>34</v>
      </c>
      <c r="I904">
        <v>15.6</v>
      </c>
      <c r="K904">
        <v>12.39</v>
      </c>
      <c r="L904">
        <v>11.7</v>
      </c>
      <c r="M904">
        <v>11.34</v>
      </c>
      <c r="N904">
        <v>22.96</v>
      </c>
      <c r="O904" t="s">
        <v>83</v>
      </c>
      <c r="W904" t="s">
        <v>2708</v>
      </c>
    </row>
    <row r="905" spans="1:26" x14ac:dyDescent="0.35">
      <c r="A905" t="s">
        <v>2709</v>
      </c>
      <c r="B905" t="s">
        <v>32</v>
      </c>
      <c r="C905" s="1">
        <v>0.55370127314814821</v>
      </c>
      <c r="D905" t="s">
        <v>2710</v>
      </c>
      <c r="E905" t="s">
        <v>2377</v>
      </c>
      <c r="F905">
        <v>1.27</v>
      </c>
      <c r="G905">
        <v>0.9</v>
      </c>
      <c r="H905">
        <v>18</v>
      </c>
      <c r="I905">
        <v>15.5</v>
      </c>
      <c r="K905">
        <v>12.08</v>
      </c>
      <c r="L905">
        <v>11.33</v>
      </c>
      <c r="M905">
        <v>11.1</v>
      </c>
      <c r="N905">
        <v>23.83</v>
      </c>
      <c r="O905" t="s">
        <v>44</v>
      </c>
      <c r="W905" t="s">
        <v>2711</v>
      </c>
    </row>
    <row r="906" spans="1:26" x14ac:dyDescent="0.35">
      <c r="A906" t="s">
        <v>2712</v>
      </c>
      <c r="B906" t="s">
        <v>32</v>
      </c>
      <c r="C906" s="1">
        <v>0.55380254629629633</v>
      </c>
      <c r="D906" t="s">
        <v>2713</v>
      </c>
      <c r="E906" t="s">
        <v>2377</v>
      </c>
      <c r="F906">
        <v>0.79</v>
      </c>
      <c r="G906">
        <v>0.74</v>
      </c>
      <c r="H906">
        <v>9</v>
      </c>
      <c r="I906">
        <v>15.4</v>
      </c>
      <c r="K906">
        <v>11.68</v>
      </c>
      <c r="L906">
        <v>11.03</v>
      </c>
      <c r="M906">
        <v>10.73</v>
      </c>
      <c r="N906">
        <v>23.14</v>
      </c>
      <c r="O906" t="s">
        <v>40</v>
      </c>
      <c r="W906" t="s">
        <v>2714</v>
      </c>
    </row>
    <row r="907" spans="1:26" x14ac:dyDescent="0.35">
      <c r="A907" t="s">
        <v>2715</v>
      </c>
      <c r="B907" t="s">
        <v>285</v>
      </c>
      <c r="C907" s="1">
        <v>0.55382824074074077</v>
      </c>
      <c r="D907" t="s">
        <v>2716</v>
      </c>
      <c r="E907" t="s">
        <v>2377</v>
      </c>
      <c r="F907">
        <v>1</v>
      </c>
      <c r="Z907" t="s">
        <v>288</v>
      </c>
    </row>
    <row r="908" spans="1:26" x14ac:dyDescent="0.35">
      <c r="A908" t="s">
        <v>2717</v>
      </c>
      <c r="B908" t="s">
        <v>32</v>
      </c>
      <c r="C908" s="1">
        <v>0.55381898148148145</v>
      </c>
      <c r="D908" t="s">
        <v>2718</v>
      </c>
      <c r="E908" t="s">
        <v>2377</v>
      </c>
      <c r="F908">
        <v>0.55000000000000004</v>
      </c>
      <c r="G908">
        <v>0.44</v>
      </c>
      <c r="H908">
        <v>80</v>
      </c>
      <c r="I908">
        <v>15.9</v>
      </c>
      <c r="K908">
        <v>12.84</v>
      </c>
      <c r="L908">
        <v>12.17</v>
      </c>
      <c r="M908">
        <v>11.73</v>
      </c>
      <c r="N908">
        <v>23.32</v>
      </c>
      <c r="O908" t="s">
        <v>132</v>
      </c>
      <c r="W908" t="s">
        <v>2719</v>
      </c>
    </row>
    <row r="909" spans="1:26" x14ac:dyDescent="0.35">
      <c r="A909" t="s">
        <v>2720</v>
      </c>
      <c r="B909" t="s">
        <v>32</v>
      </c>
      <c r="C909" s="1">
        <v>0.55383842592592591</v>
      </c>
      <c r="D909" t="s">
        <v>2721</v>
      </c>
      <c r="E909" t="s">
        <v>2377</v>
      </c>
      <c r="F909">
        <v>0.33</v>
      </c>
      <c r="G909">
        <v>0.28999999999999998</v>
      </c>
      <c r="H909">
        <v>80</v>
      </c>
      <c r="I909">
        <v>16.579999999999998</v>
      </c>
      <c r="K909">
        <v>13.5</v>
      </c>
      <c r="L909">
        <v>12.84</v>
      </c>
      <c r="M909">
        <v>12.47</v>
      </c>
      <c r="N909">
        <v>23.28</v>
      </c>
      <c r="O909" t="s">
        <v>40</v>
      </c>
      <c r="W909" t="s">
        <v>2722</v>
      </c>
    </row>
    <row r="910" spans="1:26" x14ac:dyDescent="0.35">
      <c r="A910" t="s">
        <v>2723</v>
      </c>
      <c r="B910" t="s">
        <v>32</v>
      </c>
      <c r="C910" s="1">
        <v>0.5538298611111111</v>
      </c>
      <c r="D910" t="s">
        <v>2724</v>
      </c>
      <c r="E910" t="s">
        <v>2377</v>
      </c>
      <c r="F910">
        <v>0.79</v>
      </c>
      <c r="G910">
        <v>0.48</v>
      </c>
      <c r="H910">
        <v>45</v>
      </c>
      <c r="I910">
        <v>15.4</v>
      </c>
      <c r="K910">
        <v>12.15</v>
      </c>
      <c r="L910">
        <v>11.48</v>
      </c>
      <c r="M910">
        <v>11.14</v>
      </c>
      <c r="N910">
        <v>23.05</v>
      </c>
      <c r="O910" t="s">
        <v>44</v>
      </c>
      <c r="W910" t="s">
        <v>2725</v>
      </c>
    </row>
    <row r="911" spans="1:26" x14ac:dyDescent="0.35">
      <c r="A911" t="s">
        <v>2726</v>
      </c>
      <c r="B911" t="s">
        <v>32</v>
      </c>
      <c r="C911" s="1">
        <v>0.55415115740740739</v>
      </c>
      <c r="D911" t="s">
        <v>2727</v>
      </c>
      <c r="E911" t="s">
        <v>2243</v>
      </c>
      <c r="F911">
        <v>1.57</v>
      </c>
      <c r="G911">
        <v>0.79</v>
      </c>
      <c r="H911">
        <v>70</v>
      </c>
      <c r="I911">
        <v>14.8</v>
      </c>
      <c r="K911">
        <v>11.29</v>
      </c>
      <c r="L911">
        <v>10.59</v>
      </c>
      <c r="M911">
        <v>10.29</v>
      </c>
      <c r="N911">
        <v>23.81</v>
      </c>
      <c r="O911" t="s">
        <v>35</v>
      </c>
      <c r="W911" t="s">
        <v>2728</v>
      </c>
    </row>
    <row r="912" spans="1:26" x14ac:dyDescent="0.35">
      <c r="A912" t="s">
        <v>2729</v>
      </c>
      <c r="B912" t="s">
        <v>32</v>
      </c>
      <c r="C912" s="1">
        <v>0.55349074074074067</v>
      </c>
      <c r="D912" t="s">
        <v>2730</v>
      </c>
      <c r="E912" t="s">
        <v>2243</v>
      </c>
      <c r="F912">
        <v>1.1599999999999999</v>
      </c>
      <c r="G912">
        <v>0.93</v>
      </c>
      <c r="H912">
        <v>117</v>
      </c>
      <c r="I912">
        <v>15</v>
      </c>
      <c r="K912">
        <v>11.78</v>
      </c>
      <c r="L912">
        <v>11.05</v>
      </c>
      <c r="M912">
        <v>10.97</v>
      </c>
      <c r="N912">
        <v>23.92</v>
      </c>
      <c r="O912" t="s">
        <v>35</v>
      </c>
      <c r="W912" t="s">
        <v>2731</v>
      </c>
    </row>
    <row r="913" spans="1:25" x14ac:dyDescent="0.35">
      <c r="A913" t="s">
        <v>2732</v>
      </c>
      <c r="B913" t="s">
        <v>32</v>
      </c>
      <c r="C913" s="1">
        <v>0.55435509259259252</v>
      </c>
      <c r="D913" t="s">
        <v>2733</v>
      </c>
      <c r="E913" t="s">
        <v>2243</v>
      </c>
      <c r="F913">
        <v>0.94</v>
      </c>
      <c r="G913">
        <v>0.86</v>
      </c>
      <c r="H913">
        <v>120</v>
      </c>
      <c r="I913">
        <v>15.3</v>
      </c>
      <c r="K913">
        <v>12.01</v>
      </c>
      <c r="L913">
        <v>11.26</v>
      </c>
      <c r="M913">
        <v>10.94</v>
      </c>
      <c r="N913">
        <v>23.82</v>
      </c>
      <c r="O913" t="s">
        <v>54</v>
      </c>
      <c r="W913" t="s">
        <v>2734</v>
      </c>
    </row>
    <row r="914" spans="1:25" x14ac:dyDescent="0.35">
      <c r="A914" t="s">
        <v>2735</v>
      </c>
      <c r="B914" t="s">
        <v>32</v>
      </c>
      <c r="C914" s="1">
        <v>0.55486712962962959</v>
      </c>
      <c r="D914" t="s">
        <v>2736</v>
      </c>
      <c r="E914" t="s">
        <v>1585</v>
      </c>
      <c r="F914">
        <v>1.29</v>
      </c>
      <c r="G914">
        <v>1.05</v>
      </c>
      <c r="H914">
        <v>56</v>
      </c>
      <c r="I914">
        <v>13.46</v>
      </c>
      <c r="K914">
        <v>10.6</v>
      </c>
      <c r="L914">
        <v>9.92</v>
      </c>
      <c r="M914">
        <v>9.68</v>
      </c>
      <c r="N914">
        <v>22.81</v>
      </c>
      <c r="O914" t="s">
        <v>54</v>
      </c>
      <c r="W914" t="s">
        <v>2737</v>
      </c>
    </row>
    <row r="915" spans="1:25" x14ac:dyDescent="0.35">
      <c r="A915" t="s">
        <v>2738</v>
      </c>
      <c r="B915" t="s">
        <v>32</v>
      </c>
      <c r="C915" s="1">
        <v>0.55355983796296293</v>
      </c>
      <c r="D915" t="s">
        <v>2739</v>
      </c>
      <c r="E915" t="s">
        <v>1647</v>
      </c>
      <c r="F915">
        <v>1.55</v>
      </c>
      <c r="G915">
        <v>1.1399999999999999</v>
      </c>
      <c r="H915">
        <v>149</v>
      </c>
      <c r="I915">
        <v>13.9</v>
      </c>
      <c r="K915">
        <v>11.18</v>
      </c>
      <c r="L915">
        <v>10.51</v>
      </c>
      <c r="M915">
        <v>10.3</v>
      </c>
      <c r="N915">
        <v>23.52</v>
      </c>
      <c r="O915" t="s">
        <v>54</v>
      </c>
      <c r="W915" t="s">
        <v>2740</v>
      </c>
    </row>
    <row r="916" spans="1:25" x14ac:dyDescent="0.35">
      <c r="A916" t="s">
        <v>2741</v>
      </c>
      <c r="B916" t="s">
        <v>32</v>
      </c>
      <c r="C916" s="1">
        <v>0.55456689814814808</v>
      </c>
      <c r="D916" t="s">
        <v>2742</v>
      </c>
      <c r="E916" t="s">
        <v>2243</v>
      </c>
      <c r="F916">
        <v>0.9</v>
      </c>
      <c r="G916">
        <v>0.76</v>
      </c>
      <c r="H916">
        <v>174</v>
      </c>
      <c r="I916">
        <v>14.8</v>
      </c>
      <c r="K916">
        <v>11.56</v>
      </c>
      <c r="L916">
        <v>11.01</v>
      </c>
      <c r="M916">
        <v>10.94</v>
      </c>
      <c r="N916">
        <v>23.15</v>
      </c>
      <c r="O916" t="s">
        <v>251</v>
      </c>
      <c r="W916" t="s">
        <v>2743</v>
      </c>
    </row>
    <row r="917" spans="1:25" x14ac:dyDescent="0.35">
      <c r="A917" t="s">
        <v>2744</v>
      </c>
      <c r="B917" t="s">
        <v>175</v>
      </c>
      <c r="C917" s="1">
        <v>0.55413622685185182</v>
      </c>
      <c r="D917" t="s">
        <v>2745</v>
      </c>
      <c r="E917" t="s">
        <v>2243</v>
      </c>
      <c r="Y917" t="s">
        <v>746</v>
      </c>
    </row>
    <row r="918" spans="1:25" x14ac:dyDescent="0.35">
      <c r="A918" t="s">
        <v>2746</v>
      </c>
      <c r="B918" t="s">
        <v>175</v>
      </c>
      <c r="C918" s="1">
        <v>0.55417083333333339</v>
      </c>
      <c r="D918" t="s">
        <v>2747</v>
      </c>
      <c r="E918" t="s">
        <v>2243</v>
      </c>
      <c r="Y918" t="s">
        <v>746</v>
      </c>
    </row>
    <row r="919" spans="1:25" x14ac:dyDescent="0.35">
      <c r="A919" t="s">
        <v>2748</v>
      </c>
      <c r="B919" t="s">
        <v>32</v>
      </c>
      <c r="C919" s="1">
        <v>0.55533067129629632</v>
      </c>
      <c r="D919" t="s">
        <v>2749</v>
      </c>
      <c r="E919" t="s">
        <v>1585</v>
      </c>
      <c r="F919">
        <v>0.84</v>
      </c>
      <c r="G919">
        <v>0.34</v>
      </c>
      <c r="H919">
        <v>136</v>
      </c>
      <c r="I919">
        <v>14.01</v>
      </c>
      <c r="K919">
        <v>11.74</v>
      </c>
      <c r="L919">
        <v>10.85</v>
      </c>
      <c r="M919">
        <v>10.89</v>
      </c>
      <c r="N919">
        <v>21.96</v>
      </c>
      <c r="O919" t="s">
        <v>1065</v>
      </c>
      <c r="U919">
        <v>4222</v>
      </c>
      <c r="W919" t="s">
        <v>2750</v>
      </c>
    </row>
    <row r="920" spans="1:25" x14ac:dyDescent="0.35">
      <c r="A920" t="s">
        <v>2751</v>
      </c>
      <c r="B920" t="s">
        <v>175</v>
      </c>
      <c r="C920" s="1">
        <v>0.55425185185185188</v>
      </c>
      <c r="D920" t="s">
        <v>2752</v>
      </c>
      <c r="E920" t="s">
        <v>2243</v>
      </c>
      <c r="Y920" t="s">
        <v>746</v>
      </c>
    </row>
    <row r="921" spans="1:25" x14ac:dyDescent="0.35">
      <c r="A921" t="s">
        <v>2753</v>
      </c>
      <c r="B921" t="s">
        <v>32</v>
      </c>
      <c r="C921" s="1">
        <v>0.55551331018518513</v>
      </c>
      <c r="D921" t="s">
        <v>2754</v>
      </c>
      <c r="E921" t="s">
        <v>2377</v>
      </c>
      <c r="F921">
        <v>1.53</v>
      </c>
      <c r="G921">
        <v>0.35</v>
      </c>
      <c r="H921">
        <v>12</v>
      </c>
      <c r="I921">
        <v>14.8</v>
      </c>
      <c r="K921">
        <v>11.26</v>
      </c>
      <c r="L921">
        <v>10.6</v>
      </c>
      <c r="M921">
        <v>10.3</v>
      </c>
      <c r="N921">
        <v>23.62</v>
      </c>
      <c r="O921" t="s">
        <v>142</v>
      </c>
      <c r="W921" t="s">
        <v>2755</v>
      </c>
    </row>
    <row r="922" spans="1:25" x14ac:dyDescent="0.35">
      <c r="A922" t="s">
        <v>2756</v>
      </c>
      <c r="B922" t="s">
        <v>32</v>
      </c>
      <c r="C922" s="1">
        <v>0.55563587962962957</v>
      </c>
      <c r="D922" t="s">
        <v>2757</v>
      </c>
      <c r="E922" t="s">
        <v>2377</v>
      </c>
      <c r="F922">
        <v>0.81</v>
      </c>
      <c r="G922">
        <v>0.7</v>
      </c>
      <c r="H922">
        <v>66</v>
      </c>
      <c r="I922">
        <v>15</v>
      </c>
      <c r="K922">
        <v>11.72</v>
      </c>
      <c r="L922">
        <v>11.05</v>
      </c>
      <c r="M922">
        <v>10.7</v>
      </c>
      <c r="N922">
        <v>23.29</v>
      </c>
      <c r="O922" t="s">
        <v>40</v>
      </c>
      <c r="W922" t="s">
        <v>2758</v>
      </c>
    </row>
    <row r="923" spans="1:25" x14ac:dyDescent="0.35">
      <c r="A923" t="s">
        <v>2759</v>
      </c>
      <c r="B923" t="s">
        <v>32</v>
      </c>
      <c r="C923" s="1">
        <v>0.55596458333333332</v>
      </c>
      <c r="D923" t="s">
        <v>2760</v>
      </c>
      <c r="E923" t="s">
        <v>2509</v>
      </c>
      <c r="F923">
        <v>0.79</v>
      </c>
      <c r="G923">
        <v>0.47</v>
      </c>
      <c r="H923">
        <v>152</v>
      </c>
      <c r="I923">
        <v>14.8</v>
      </c>
      <c r="K923">
        <v>11.99</v>
      </c>
      <c r="L923">
        <v>11.23</v>
      </c>
      <c r="M923">
        <v>10.93</v>
      </c>
      <c r="N923">
        <v>22.59</v>
      </c>
      <c r="O923" t="s">
        <v>2761</v>
      </c>
      <c r="W923" t="s">
        <v>2762</v>
      </c>
    </row>
    <row r="924" spans="1:25" x14ac:dyDescent="0.35">
      <c r="A924" t="s">
        <v>2763</v>
      </c>
      <c r="B924" t="s">
        <v>175</v>
      </c>
      <c r="C924" s="1">
        <v>0.55688553240740746</v>
      </c>
      <c r="D924" t="s">
        <v>2764</v>
      </c>
      <c r="E924" t="s">
        <v>2243</v>
      </c>
      <c r="Y924" t="s">
        <v>746</v>
      </c>
    </row>
    <row r="925" spans="1:25" x14ac:dyDescent="0.35">
      <c r="A925" t="s">
        <v>2765</v>
      </c>
      <c r="B925" t="s">
        <v>32</v>
      </c>
      <c r="C925" s="1">
        <v>0.55730231481481485</v>
      </c>
      <c r="D925" t="s">
        <v>2766</v>
      </c>
      <c r="E925" t="s">
        <v>2377</v>
      </c>
      <c r="F925">
        <v>1.01</v>
      </c>
      <c r="G925">
        <v>0.89</v>
      </c>
      <c r="H925">
        <v>170</v>
      </c>
      <c r="I925">
        <v>14.9</v>
      </c>
      <c r="K925">
        <v>11.04</v>
      </c>
      <c r="L925">
        <v>10.33</v>
      </c>
      <c r="M925">
        <v>10.07</v>
      </c>
      <c r="N925">
        <v>23.34</v>
      </c>
      <c r="O925" t="s">
        <v>40</v>
      </c>
      <c r="W925" t="s">
        <v>2767</v>
      </c>
    </row>
    <row r="926" spans="1:25" x14ac:dyDescent="0.35">
      <c r="A926" t="s">
        <v>2768</v>
      </c>
      <c r="B926" t="s">
        <v>32</v>
      </c>
      <c r="C926" s="1">
        <v>0.55830428240740737</v>
      </c>
      <c r="D926" t="s">
        <v>2769</v>
      </c>
      <c r="E926" t="s">
        <v>2243</v>
      </c>
      <c r="F926">
        <v>0.66</v>
      </c>
      <c r="G926">
        <v>0.54</v>
      </c>
      <c r="H926">
        <v>58</v>
      </c>
      <c r="I926">
        <v>15.64</v>
      </c>
      <c r="K926">
        <v>12.37</v>
      </c>
      <c r="L926">
        <v>11.63</v>
      </c>
      <c r="M926">
        <v>11.39</v>
      </c>
      <c r="N926">
        <v>23.82</v>
      </c>
      <c r="W926" t="s">
        <v>2770</v>
      </c>
    </row>
    <row r="927" spans="1:25" x14ac:dyDescent="0.35">
      <c r="A927" t="s">
        <v>2771</v>
      </c>
      <c r="B927" t="s">
        <v>175</v>
      </c>
      <c r="C927" s="1">
        <v>0.55847152777777775</v>
      </c>
      <c r="D927" t="s">
        <v>2772</v>
      </c>
      <c r="E927" t="s">
        <v>2243</v>
      </c>
      <c r="Y927" t="s">
        <v>746</v>
      </c>
    </row>
    <row r="928" spans="1:25" x14ac:dyDescent="0.35">
      <c r="A928" t="s">
        <v>2773</v>
      </c>
      <c r="B928" t="s">
        <v>70</v>
      </c>
      <c r="C928" s="1">
        <v>0.55892835648148143</v>
      </c>
      <c r="D928" t="s">
        <v>2774</v>
      </c>
      <c r="E928" t="s">
        <v>2243</v>
      </c>
      <c r="T928">
        <v>5136</v>
      </c>
    </row>
    <row r="929" spans="1:25" x14ac:dyDescent="0.35">
      <c r="A929" t="s">
        <v>2775</v>
      </c>
      <c r="B929" t="s">
        <v>32</v>
      </c>
      <c r="C929" s="1">
        <v>0.56015671296296299</v>
      </c>
      <c r="D929" t="s">
        <v>2776</v>
      </c>
      <c r="E929" t="s">
        <v>2243</v>
      </c>
      <c r="F929">
        <v>0.89</v>
      </c>
      <c r="G929">
        <v>0.76</v>
      </c>
      <c r="H929">
        <v>13</v>
      </c>
      <c r="I929">
        <v>15.5</v>
      </c>
      <c r="K929">
        <v>12.26</v>
      </c>
      <c r="L929">
        <v>11.61</v>
      </c>
      <c r="M929">
        <v>11.38</v>
      </c>
      <c r="N929">
        <v>23.81</v>
      </c>
      <c r="O929" t="s">
        <v>40</v>
      </c>
      <c r="W929" t="s">
        <v>2777</v>
      </c>
    </row>
    <row r="930" spans="1:25" x14ac:dyDescent="0.35">
      <c r="A930" t="s">
        <v>2778</v>
      </c>
      <c r="B930" t="s">
        <v>32</v>
      </c>
      <c r="C930" s="1">
        <v>0.5614072916666667</v>
      </c>
      <c r="D930" t="s">
        <v>2779</v>
      </c>
      <c r="E930" t="s">
        <v>2243</v>
      </c>
      <c r="F930">
        <v>1.1599999999999999</v>
      </c>
      <c r="G930">
        <v>0.47</v>
      </c>
      <c r="H930">
        <v>146</v>
      </c>
      <c r="I930">
        <v>15.27</v>
      </c>
      <c r="K930">
        <v>11.46</v>
      </c>
      <c r="L930">
        <v>10.78</v>
      </c>
      <c r="M930">
        <v>10.48</v>
      </c>
      <c r="N930">
        <v>23.86</v>
      </c>
      <c r="O930" t="s">
        <v>62</v>
      </c>
      <c r="W930" t="s">
        <v>2780</v>
      </c>
    </row>
    <row r="931" spans="1:25" x14ac:dyDescent="0.35">
      <c r="A931" t="s">
        <v>2781</v>
      </c>
      <c r="B931" t="s">
        <v>32</v>
      </c>
      <c r="C931" s="1">
        <v>0.56249907407407407</v>
      </c>
      <c r="D931" t="s">
        <v>2782</v>
      </c>
      <c r="E931" t="s">
        <v>2243</v>
      </c>
      <c r="F931">
        <v>0.78</v>
      </c>
      <c r="G931">
        <v>0.73</v>
      </c>
      <c r="H931">
        <v>30</v>
      </c>
      <c r="I931">
        <v>14.7</v>
      </c>
      <c r="K931">
        <v>11.52</v>
      </c>
      <c r="L931">
        <v>10.8</v>
      </c>
      <c r="M931">
        <v>10.67</v>
      </c>
      <c r="N931">
        <v>23.04</v>
      </c>
      <c r="O931" t="s">
        <v>40</v>
      </c>
      <c r="W931" t="s">
        <v>2783</v>
      </c>
    </row>
    <row r="932" spans="1:25" x14ac:dyDescent="0.35">
      <c r="A932" t="s">
        <v>2784</v>
      </c>
      <c r="B932" t="s">
        <v>32</v>
      </c>
      <c r="C932" s="1">
        <v>0.563725462962963</v>
      </c>
      <c r="D932" t="s">
        <v>2785</v>
      </c>
      <c r="E932" t="s">
        <v>2243</v>
      </c>
      <c r="F932">
        <v>1.6</v>
      </c>
      <c r="G932">
        <v>0.84</v>
      </c>
      <c r="H932">
        <v>19</v>
      </c>
      <c r="I932">
        <v>14.5</v>
      </c>
      <c r="K932">
        <v>10.87</v>
      </c>
      <c r="L932">
        <v>10.210000000000001</v>
      </c>
      <c r="M932">
        <v>9.99</v>
      </c>
      <c r="N932">
        <v>24.25</v>
      </c>
      <c r="O932" t="s">
        <v>54</v>
      </c>
      <c r="W932" t="s">
        <v>2786</v>
      </c>
    </row>
    <row r="933" spans="1:25" x14ac:dyDescent="0.35">
      <c r="A933" t="s">
        <v>2787</v>
      </c>
      <c r="B933" t="s">
        <v>32</v>
      </c>
      <c r="C933" s="1">
        <v>0.56374282407407406</v>
      </c>
      <c r="D933" t="s">
        <v>2788</v>
      </c>
      <c r="E933" t="s">
        <v>2243</v>
      </c>
      <c r="F933">
        <v>1.01</v>
      </c>
      <c r="G933">
        <v>0.2</v>
      </c>
      <c r="H933">
        <v>52</v>
      </c>
      <c r="I933">
        <v>14.79</v>
      </c>
      <c r="K933">
        <v>11.58</v>
      </c>
      <c r="L933">
        <v>10.8</v>
      </c>
      <c r="M933">
        <v>10.58</v>
      </c>
      <c r="N933">
        <v>22.75</v>
      </c>
      <c r="O933" t="s">
        <v>725</v>
      </c>
      <c r="W933" t="s">
        <v>2789</v>
      </c>
    </row>
    <row r="934" spans="1:25" x14ac:dyDescent="0.35">
      <c r="A934" t="s">
        <v>2790</v>
      </c>
      <c r="B934" t="s">
        <v>32</v>
      </c>
      <c r="C934" s="1">
        <v>0.5639446759259259</v>
      </c>
      <c r="D934" t="s">
        <v>2791</v>
      </c>
      <c r="E934" t="s">
        <v>2377</v>
      </c>
      <c r="F934">
        <v>1.1399999999999999</v>
      </c>
      <c r="G934">
        <v>0.5</v>
      </c>
      <c r="H934">
        <v>79</v>
      </c>
      <c r="I934">
        <v>17.07</v>
      </c>
      <c r="J934">
        <v>16.37</v>
      </c>
      <c r="K934">
        <v>11.58</v>
      </c>
      <c r="L934">
        <v>10.91</v>
      </c>
      <c r="M934">
        <v>10.65</v>
      </c>
      <c r="N934">
        <v>23.78</v>
      </c>
      <c r="O934" t="s">
        <v>87</v>
      </c>
      <c r="W934" t="s">
        <v>2792</v>
      </c>
    </row>
    <row r="935" spans="1:25" x14ac:dyDescent="0.35">
      <c r="A935" t="s">
        <v>2793</v>
      </c>
      <c r="B935" t="s">
        <v>175</v>
      </c>
      <c r="C935" s="1">
        <v>0.56408692129629634</v>
      </c>
      <c r="D935" t="s">
        <v>2794</v>
      </c>
      <c r="E935" t="s">
        <v>2509</v>
      </c>
      <c r="Y935" t="s">
        <v>746</v>
      </c>
    </row>
    <row r="936" spans="1:25" x14ac:dyDescent="0.35">
      <c r="A936" t="s">
        <v>2795</v>
      </c>
      <c r="B936" t="s">
        <v>32</v>
      </c>
      <c r="C936" s="1">
        <v>0.56539606481481475</v>
      </c>
      <c r="D936" t="s">
        <v>2796</v>
      </c>
      <c r="E936" t="s">
        <v>2243</v>
      </c>
      <c r="F936">
        <v>1.04</v>
      </c>
      <c r="G936">
        <v>0.71</v>
      </c>
      <c r="H936">
        <v>29</v>
      </c>
      <c r="I936">
        <v>15</v>
      </c>
      <c r="K936">
        <v>11.58</v>
      </c>
      <c r="L936">
        <v>10.96</v>
      </c>
      <c r="M936">
        <v>10.62</v>
      </c>
      <c r="N936">
        <v>23.79</v>
      </c>
      <c r="O936" t="s">
        <v>40</v>
      </c>
      <c r="W936" t="s">
        <v>2797</v>
      </c>
    </row>
    <row r="937" spans="1:25" x14ac:dyDescent="0.35">
      <c r="A937" t="s">
        <v>2798</v>
      </c>
      <c r="B937" t="s">
        <v>32</v>
      </c>
      <c r="C937" s="1">
        <v>0.56550289351851857</v>
      </c>
      <c r="D937" t="s">
        <v>2799</v>
      </c>
      <c r="E937" t="s">
        <v>2377</v>
      </c>
      <c r="F937">
        <v>0.75</v>
      </c>
      <c r="G937">
        <v>0.32</v>
      </c>
      <c r="H937">
        <v>56</v>
      </c>
      <c r="I937">
        <v>15.6</v>
      </c>
      <c r="K937">
        <v>12.48</v>
      </c>
      <c r="L937">
        <v>11.85</v>
      </c>
      <c r="M937">
        <v>11.47</v>
      </c>
      <c r="N937">
        <v>23.77</v>
      </c>
      <c r="O937" t="s">
        <v>87</v>
      </c>
      <c r="W937" t="s">
        <v>2800</v>
      </c>
    </row>
    <row r="938" spans="1:25" x14ac:dyDescent="0.35">
      <c r="A938" t="s">
        <v>2801</v>
      </c>
      <c r="B938" t="s">
        <v>32</v>
      </c>
      <c r="C938" s="1">
        <v>0.56538668981481488</v>
      </c>
      <c r="D938" t="s">
        <v>2802</v>
      </c>
      <c r="E938" t="s">
        <v>2243</v>
      </c>
      <c r="F938">
        <v>0.61</v>
      </c>
      <c r="G938">
        <v>0.43</v>
      </c>
      <c r="H938">
        <v>163</v>
      </c>
      <c r="I938">
        <v>15.4</v>
      </c>
      <c r="K938">
        <v>12.44</v>
      </c>
      <c r="L938">
        <v>11.77</v>
      </c>
      <c r="M938">
        <v>11.55</v>
      </c>
      <c r="N938">
        <v>23.18</v>
      </c>
      <c r="O938" t="s">
        <v>54</v>
      </c>
      <c r="W938" t="s">
        <v>2803</v>
      </c>
    </row>
    <row r="939" spans="1:25" x14ac:dyDescent="0.35">
      <c r="A939" t="s">
        <v>2804</v>
      </c>
      <c r="B939" t="s">
        <v>32</v>
      </c>
      <c r="C939" s="1">
        <v>0.56596597222222222</v>
      </c>
      <c r="D939" t="s">
        <v>2805</v>
      </c>
      <c r="E939" t="s">
        <v>2243</v>
      </c>
      <c r="F939">
        <v>0.85</v>
      </c>
      <c r="G939">
        <v>0.71</v>
      </c>
      <c r="H939">
        <v>91</v>
      </c>
      <c r="I939">
        <v>14.91</v>
      </c>
      <c r="K939">
        <v>11.51</v>
      </c>
      <c r="L939">
        <v>10.82</v>
      </c>
      <c r="M939">
        <v>10.47</v>
      </c>
      <c r="N939">
        <v>23.53</v>
      </c>
      <c r="O939" t="s">
        <v>40</v>
      </c>
      <c r="W939" t="s">
        <v>2806</v>
      </c>
    </row>
    <row r="940" spans="1:25" x14ac:dyDescent="0.35">
      <c r="A940" t="s">
        <v>2807</v>
      </c>
      <c r="B940" t="s">
        <v>32</v>
      </c>
      <c r="C940" s="1">
        <v>0.56577557870370365</v>
      </c>
      <c r="D940" t="s">
        <v>2808</v>
      </c>
      <c r="E940" t="s">
        <v>2243</v>
      </c>
      <c r="F940">
        <v>1.28</v>
      </c>
      <c r="G940">
        <v>0.85</v>
      </c>
      <c r="H940">
        <v>29</v>
      </c>
      <c r="I940">
        <v>14.3</v>
      </c>
      <c r="K940">
        <v>11.5</v>
      </c>
      <c r="L940">
        <v>10.86</v>
      </c>
      <c r="M940">
        <v>10.43</v>
      </c>
      <c r="N940">
        <v>22.69</v>
      </c>
      <c r="O940" t="s">
        <v>167</v>
      </c>
      <c r="W940" t="s">
        <v>2809</v>
      </c>
    </row>
    <row r="941" spans="1:25" x14ac:dyDescent="0.35">
      <c r="A941" t="s">
        <v>2810</v>
      </c>
      <c r="B941" t="s">
        <v>32</v>
      </c>
      <c r="C941" s="1">
        <v>0.56646296296296295</v>
      </c>
      <c r="D941" t="s">
        <v>2811</v>
      </c>
      <c r="E941" t="s">
        <v>2812</v>
      </c>
      <c r="F941">
        <v>0.74</v>
      </c>
      <c r="G941">
        <v>0.53</v>
      </c>
      <c r="H941">
        <v>91</v>
      </c>
      <c r="I941">
        <v>15.2</v>
      </c>
      <c r="K941">
        <v>12.46</v>
      </c>
      <c r="L941">
        <v>11.84</v>
      </c>
      <c r="M941">
        <v>11.41</v>
      </c>
      <c r="N941">
        <v>23.11</v>
      </c>
      <c r="O941" t="s">
        <v>1023</v>
      </c>
      <c r="W941" t="s">
        <v>2813</v>
      </c>
    </row>
    <row r="942" spans="1:25" x14ac:dyDescent="0.35">
      <c r="A942" t="s">
        <v>2814</v>
      </c>
      <c r="B942" t="s">
        <v>32</v>
      </c>
      <c r="C942" s="1">
        <v>0.56668078703703706</v>
      </c>
      <c r="D942" t="s">
        <v>2815</v>
      </c>
      <c r="E942" t="s">
        <v>1647</v>
      </c>
      <c r="F942">
        <v>2.1800000000000002</v>
      </c>
      <c r="G942">
        <v>0.55000000000000004</v>
      </c>
      <c r="H942">
        <v>162</v>
      </c>
      <c r="I942">
        <v>14.7</v>
      </c>
      <c r="K942">
        <v>11.44</v>
      </c>
      <c r="L942">
        <v>10.6</v>
      </c>
      <c r="M942">
        <v>10.42</v>
      </c>
      <c r="N942">
        <v>23.98</v>
      </c>
      <c r="O942" t="s">
        <v>35</v>
      </c>
      <c r="W942" t="s">
        <v>2816</v>
      </c>
    </row>
    <row r="943" spans="1:25" x14ac:dyDescent="0.35">
      <c r="A943" t="s">
        <v>2817</v>
      </c>
      <c r="B943" t="s">
        <v>32</v>
      </c>
      <c r="C943" s="1">
        <v>0.56835729166666671</v>
      </c>
      <c r="D943" t="s">
        <v>2818</v>
      </c>
      <c r="E943" t="s">
        <v>2243</v>
      </c>
      <c r="F943">
        <v>1.64</v>
      </c>
      <c r="G943">
        <v>0.62</v>
      </c>
      <c r="H943">
        <v>178</v>
      </c>
      <c r="I943">
        <v>14.7</v>
      </c>
      <c r="J943">
        <v>13.62</v>
      </c>
      <c r="K943">
        <v>11.5</v>
      </c>
      <c r="L943">
        <v>10.83</v>
      </c>
      <c r="M943">
        <v>10.59</v>
      </c>
      <c r="N943">
        <v>23.55</v>
      </c>
      <c r="O943" t="s">
        <v>132</v>
      </c>
      <c r="W943" t="s">
        <v>2819</v>
      </c>
    </row>
    <row r="944" spans="1:25" x14ac:dyDescent="0.35">
      <c r="A944" t="s">
        <v>2820</v>
      </c>
      <c r="B944" t="s">
        <v>32</v>
      </c>
      <c r="C944" s="1">
        <v>0.56842835648148149</v>
      </c>
      <c r="D944" t="s">
        <v>2821</v>
      </c>
      <c r="E944" t="s">
        <v>2243</v>
      </c>
      <c r="F944">
        <v>1.05</v>
      </c>
      <c r="G944">
        <v>0.54</v>
      </c>
      <c r="H944">
        <v>129</v>
      </c>
      <c r="I944">
        <v>15.1</v>
      </c>
      <c r="J944">
        <v>14.21</v>
      </c>
      <c r="K944">
        <v>12.06</v>
      </c>
      <c r="L944">
        <v>11.42</v>
      </c>
      <c r="M944">
        <v>11.14</v>
      </c>
      <c r="N944">
        <v>23.66</v>
      </c>
      <c r="O944" t="s">
        <v>87</v>
      </c>
      <c r="W944" t="s">
        <v>2822</v>
      </c>
    </row>
    <row r="945" spans="1:25" x14ac:dyDescent="0.35">
      <c r="A945" t="s">
        <v>2823</v>
      </c>
      <c r="B945" t="s">
        <v>32</v>
      </c>
      <c r="C945" s="1">
        <v>0.56947835648148148</v>
      </c>
      <c r="D945" t="s">
        <v>2824</v>
      </c>
      <c r="E945" t="s">
        <v>2812</v>
      </c>
      <c r="F945">
        <v>0.86</v>
      </c>
      <c r="G945">
        <v>0.7</v>
      </c>
      <c r="H945">
        <v>130</v>
      </c>
      <c r="I945">
        <v>15</v>
      </c>
      <c r="K945">
        <v>11.87</v>
      </c>
      <c r="L945">
        <v>11.13</v>
      </c>
      <c r="M945">
        <v>10.87</v>
      </c>
      <c r="N945">
        <v>23.47</v>
      </c>
      <c r="O945" t="s">
        <v>40</v>
      </c>
      <c r="W945" t="s">
        <v>2825</v>
      </c>
    </row>
    <row r="946" spans="1:25" x14ac:dyDescent="0.35">
      <c r="A946" t="s">
        <v>2826</v>
      </c>
      <c r="B946" t="s">
        <v>32</v>
      </c>
      <c r="C946" s="1">
        <v>0.56956006944444437</v>
      </c>
      <c r="D946" t="s">
        <v>2827</v>
      </c>
      <c r="E946" t="s">
        <v>2812</v>
      </c>
      <c r="F946">
        <v>0.84</v>
      </c>
      <c r="G946">
        <v>0.28999999999999998</v>
      </c>
      <c r="H946">
        <v>145</v>
      </c>
      <c r="I946">
        <v>15.7</v>
      </c>
      <c r="K946">
        <v>12.74</v>
      </c>
      <c r="L946">
        <v>12.07</v>
      </c>
      <c r="M946">
        <v>11.74</v>
      </c>
      <c r="N946">
        <v>23.05</v>
      </c>
      <c r="O946" t="s">
        <v>44</v>
      </c>
      <c r="W946" t="s">
        <v>2828</v>
      </c>
    </row>
    <row r="947" spans="1:25" x14ac:dyDescent="0.35">
      <c r="A947" t="s">
        <v>2829</v>
      </c>
      <c r="B947" t="s">
        <v>32</v>
      </c>
      <c r="C947" s="1">
        <v>0.56901631944444442</v>
      </c>
      <c r="D947" t="s">
        <v>2830</v>
      </c>
      <c r="E947" t="s">
        <v>1647</v>
      </c>
      <c r="F947">
        <v>1.1100000000000001</v>
      </c>
      <c r="G947">
        <v>0.21</v>
      </c>
      <c r="H947">
        <v>20</v>
      </c>
      <c r="I947">
        <v>15.3</v>
      </c>
      <c r="K947">
        <v>11.91</v>
      </c>
      <c r="L947">
        <v>11.15</v>
      </c>
      <c r="M947">
        <v>10.9</v>
      </c>
      <c r="N947">
        <v>23.16</v>
      </c>
      <c r="O947" t="s">
        <v>35</v>
      </c>
      <c r="W947" t="s">
        <v>2831</v>
      </c>
    </row>
    <row r="948" spans="1:25" x14ac:dyDescent="0.35">
      <c r="A948" t="s">
        <v>2832</v>
      </c>
      <c r="B948" t="s">
        <v>32</v>
      </c>
      <c r="C948" s="1">
        <v>0.57035810185185187</v>
      </c>
      <c r="D948" t="s">
        <v>2833</v>
      </c>
      <c r="E948" t="s">
        <v>2243</v>
      </c>
      <c r="F948">
        <v>0.9</v>
      </c>
      <c r="G948">
        <v>0.55000000000000004</v>
      </c>
      <c r="H948">
        <v>82</v>
      </c>
      <c r="I948">
        <v>14.67</v>
      </c>
      <c r="K948">
        <v>12.9</v>
      </c>
      <c r="L948">
        <v>12.26</v>
      </c>
      <c r="N948">
        <v>22.58</v>
      </c>
      <c r="O948" t="s">
        <v>167</v>
      </c>
      <c r="W948" t="s">
        <v>2834</v>
      </c>
    </row>
    <row r="949" spans="1:25" x14ac:dyDescent="0.35">
      <c r="A949" t="s">
        <v>2835</v>
      </c>
      <c r="B949" t="s">
        <v>32</v>
      </c>
      <c r="C949" s="1">
        <v>0.57003657407407404</v>
      </c>
      <c r="D949" t="s">
        <v>2836</v>
      </c>
      <c r="E949" t="s">
        <v>2812</v>
      </c>
      <c r="F949">
        <v>0.73</v>
      </c>
      <c r="G949">
        <v>0.67</v>
      </c>
      <c r="H949">
        <v>2</v>
      </c>
      <c r="I949">
        <v>14.9</v>
      </c>
      <c r="K949">
        <v>12.03</v>
      </c>
      <c r="L949">
        <v>11.26</v>
      </c>
      <c r="M949">
        <v>11.08</v>
      </c>
      <c r="N949">
        <v>22.85</v>
      </c>
      <c r="O949" t="s">
        <v>62</v>
      </c>
      <c r="W949" t="s">
        <v>2837</v>
      </c>
    </row>
    <row r="950" spans="1:25" x14ac:dyDescent="0.35">
      <c r="A950" t="s">
        <v>2838</v>
      </c>
      <c r="B950" t="s">
        <v>32</v>
      </c>
      <c r="C950" s="1">
        <v>0.57022986111111107</v>
      </c>
      <c r="D950" t="s">
        <v>2839</v>
      </c>
      <c r="E950" t="s">
        <v>2812</v>
      </c>
      <c r="F950">
        <v>0.68</v>
      </c>
      <c r="G950">
        <v>0.56000000000000005</v>
      </c>
      <c r="H950">
        <v>120</v>
      </c>
      <c r="I950">
        <v>15.1</v>
      </c>
      <c r="K950">
        <v>12.17</v>
      </c>
      <c r="L950">
        <v>11.5</v>
      </c>
      <c r="M950">
        <v>11.16</v>
      </c>
      <c r="N950">
        <v>22.81</v>
      </c>
      <c r="O950" t="s">
        <v>132</v>
      </c>
      <c r="W950" t="s">
        <v>2840</v>
      </c>
    </row>
    <row r="951" spans="1:25" x14ac:dyDescent="0.35">
      <c r="A951" t="s">
        <v>2841</v>
      </c>
      <c r="B951" t="s">
        <v>32</v>
      </c>
      <c r="C951" s="1">
        <v>0.57043252314814819</v>
      </c>
      <c r="D951" t="s">
        <v>2842</v>
      </c>
      <c r="E951" t="s">
        <v>2812</v>
      </c>
      <c r="F951">
        <v>0.56000000000000005</v>
      </c>
      <c r="G951">
        <v>0.4</v>
      </c>
      <c r="H951">
        <v>99</v>
      </c>
      <c r="I951">
        <v>15.6</v>
      </c>
      <c r="K951">
        <v>12.35</v>
      </c>
      <c r="L951">
        <v>11.67</v>
      </c>
      <c r="M951">
        <v>11.29</v>
      </c>
      <c r="N951">
        <v>22.78</v>
      </c>
      <c r="O951" t="s">
        <v>1065</v>
      </c>
      <c r="W951" t="s">
        <v>2843</v>
      </c>
    </row>
    <row r="952" spans="1:25" x14ac:dyDescent="0.35">
      <c r="A952" t="s">
        <v>2844</v>
      </c>
      <c r="B952" t="s">
        <v>32</v>
      </c>
      <c r="C952" s="1">
        <v>0.57047291666666666</v>
      </c>
      <c r="D952" t="s">
        <v>2845</v>
      </c>
      <c r="E952" t="s">
        <v>2812</v>
      </c>
      <c r="F952">
        <v>0.72</v>
      </c>
      <c r="G952">
        <v>0.35</v>
      </c>
      <c r="H952">
        <v>100</v>
      </c>
      <c r="I952">
        <v>15.6</v>
      </c>
      <c r="K952">
        <v>12.55</v>
      </c>
      <c r="L952">
        <v>11.82</v>
      </c>
      <c r="M952">
        <v>11.72</v>
      </c>
      <c r="N952">
        <v>23.19</v>
      </c>
      <c r="O952" t="s">
        <v>62</v>
      </c>
      <c r="W952" t="s">
        <v>2846</v>
      </c>
    </row>
    <row r="953" spans="1:25" x14ac:dyDescent="0.35">
      <c r="A953" t="s">
        <v>2847</v>
      </c>
      <c r="B953" t="s">
        <v>32</v>
      </c>
      <c r="C953" s="1">
        <v>0.57048217592592587</v>
      </c>
      <c r="D953" t="s">
        <v>2848</v>
      </c>
      <c r="E953" t="s">
        <v>2812</v>
      </c>
      <c r="F953">
        <v>0.72</v>
      </c>
      <c r="G953">
        <v>0.49</v>
      </c>
      <c r="H953">
        <v>63</v>
      </c>
      <c r="I953">
        <v>15.6</v>
      </c>
      <c r="K953">
        <v>12.5</v>
      </c>
      <c r="L953">
        <v>11.81</v>
      </c>
      <c r="M953">
        <v>11.4</v>
      </c>
      <c r="N953">
        <v>23.13</v>
      </c>
      <c r="O953" t="s">
        <v>35</v>
      </c>
      <c r="W953" t="s">
        <v>2849</v>
      </c>
    </row>
    <row r="954" spans="1:25" x14ac:dyDescent="0.35">
      <c r="A954" t="s">
        <v>2850</v>
      </c>
      <c r="B954" t="s">
        <v>32</v>
      </c>
      <c r="C954" s="1">
        <v>0.57060891203703701</v>
      </c>
      <c r="D954" t="s">
        <v>2851</v>
      </c>
      <c r="E954" t="s">
        <v>2812</v>
      </c>
      <c r="F954">
        <v>0.79</v>
      </c>
      <c r="G954">
        <v>0.65</v>
      </c>
      <c r="H954">
        <v>165</v>
      </c>
      <c r="I954">
        <v>15.2</v>
      </c>
      <c r="K954">
        <v>12.81</v>
      </c>
      <c r="L954">
        <v>12.3</v>
      </c>
      <c r="M954">
        <v>11.82</v>
      </c>
      <c r="N954">
        <v>23.27</v>
      </c>
      <c r="O954" t="s">
        <v>44</v>
      </c>
      <c r="W954" t="s">
        <v>2852</v>
      </c>
    </row>
    <row r="955" spans="1:25" x14ac:dyDescent="0.35">
      <c r="A955" t="s">
        <v>2853</v>
      </c>
      <c r="B955" t="s">
        <v>32</v>
      </c>
      <c r="C955" s="1">
        <v>0.57184432870370372</v>
      </c>
      <c r="D955" t="s">
        <v>2854</v>
      </c>
      <c r="E955" t="s">
        <v>2243</v>
      </c>
      <c r="F955">
        <v>0.45</v>
      </c>
      <c r="G955">
        <v>0.41</v>
      </c>
      <c r="H955">
        <v>110</v>
      </c>
      <c r="I955">
        <v>15.29</v>
      </c>
      <c r="K955">
        <v>11.86</v>
      </c>
      <c r="L955">
        <v>11.14</v>
      </c>
      <c r="M955">
        <v>10.92</v>
      </c>
      <c r="O955" t="s">
        <v>180</v>
      </c>
      <c r="W955" t="s">
        <v>2855</v>
      </c>
    </row>
    <row r="956" spans="1:25" x14ac:dyDescent="0.35">
      <c r="A956" t="s">
        <v>2856</v>
      </c>
      <c r="B956" t="s">
        <v>32</v>
      </c>
      <c r="C956" s="1">
        <v>0.57127488425925932</v>
      </c>
      <c r="D956" t="s">
        <v>2857</v>
      </c>
      <c r="E956" t="s">
        <v>2812</v>
      </c>
      <c r="F956">
        <v>0.86</v>
      </c>
      <c r="G956">
        <v>0.83</v>
      </c>
      <c r="H956">
        <v>85</v>
      </c>
      <c r="I956">
        <v>15.4</v>
      </c>
      <c r="K956">
        <v>12.06</v>
      </c>
      <c r="L956">
        <v>11.32</v>
      </c>
      <c r="M956">
        <v>11.06</v>
      </c>
      <c r="N956">
        <v>23.87</v>
      </c>
      <c r="O956" t="s">
        <v>40</v>
      </c>
      <c r="W956" t="s">
        <v>2858</v>
      </c>
    </row>
    <row r="957" spans="1:25" x14ac:dyDescent="0.35">
      <c r="A957" t="s">
        <v>2859</v>
      </c>
      <c r="B957" t="s">
        <v>258</v>
      </c>
      <c r="C957" s="1">
        <v>0.57119502314814818</v>
      </c>
      <c r="D957" t="s">
        <v>2860</v>
      </c>
      <c r="E957" t="s">
        <v>1647</v>
      </c>
      <c r="W957" t="s">
        <v>2861</v>
      </c>
      <c r="Y957" t="s">
        <v>2862</v>
      </c>
    </row>
    <row r="958" spans="1:25" x14ac:dyDescent="0.35">
      <c r="A958" t="s">
        <v>2863</v>
      </c>
      <c r="B958" t="s">
        <v>32</v>
      </c>
      <c r="C958" s="1">
        <v>0.57127094907407405</v>
      </c>
      <c r="D958" t="s">
        <v>2864</v>
      </c>
      <c r="E958" t="s">
        <v>1647</v>
      </c>
      <c r="F958">
        <v>0.63</v>
      </c>
      <c r="G958">
        <v>0.23</v>
      </c>
      <c r="H958">
        <v>102</v>
      </c>
      <c r="I958">
        <v>17.97</v>
      </c>
      <c r="N958">
        <v>23.8</v>
      </c>
      <c r="O958" t="s">
        <v>35</v>
      </c>
      <c r="W958" t="s">
        <v>2865</v>
      </c>
    </row>
    <row r="959" spans="1:25" x14ac:dyDescent="0.35">
      <c r="A959" t="s">
        <v>2866</v>
      </c>
      <c r="B959" t="s">
        <v>32</v>
      </c>
      <c r="C959" s="1">
        <v>0.57138310185185182</v>
      </c>
      <c r="D959" t="s">
        <v>2867</v>
      </c>
      <c r="E959" t="s">
        <v>1647</v>
      </c>
      <c r="F959">
        <v>0.54</v>
      </c>
      <c r="G959">
        <v>0.32</v>
      </c>
      <c r="H959">
        <v>25</v>
      </c>
      <c r="I959">
        <v>15.6</v>
      </c>
      <c r="K959">
        <v>12.52</v>
      </c>
      <c r="L959">
        <v>11.8</v>
      </c>
      <c r="M959">
        <v>11.49</v>
      </c>
      <c r="N959">
        <v>23</v>
      </c>
      <c r="O959" t="s">
        <v>87</v>
      </c>
      <c r="W959" t="s">
        <v>2868</v>
      </c>
    </row>
    <row r="960" spans="1:25" x14ac:dyDescent="0.35">
      <c r="A960" t="s">
        <v>2869</v>
      </c>
      <c r="B960" t="s">
        <v>32</v>
      </c>
      <c r="C960" s="1">
        <v>0.5732021990740741</v>
      </c>
      <c r="D960" t="s">
        <v>2870</v>
      </c>
      <c r="E960" t="s">
        <v>2243</v>
      </c>
      <c r="F960">
        <v>0.87</v>
      </c>
      <c r="G960">
        <v>0.77</v>
      </c>
      <c r="H960">
        <v>10</v>
      </c>
      <c r="I960">
        <v>14.33</v>
      </c>
      <c r="K960">
        <v>10.96</v>
      </c>
      <c r="L960">
        <v>10.26</v>
      </c>
      <c r="M960">
        <v>9.9700000000000006</v>
      </c>
      <c r="N960">
        <v>23.02</v>
      </c>
      <c r="O960" t="s">
        <v>40</v>
      </c>
      <c r="W960" t="s">
        <v>2871</v>
      </c>
    </row>
    <row r="961" spans="1:23" x14ac:dyDescent="0.35">
      <c r="A961" t="s">
        <v>2872</v>
      </c>
      <c r="B961" t="s">
        <v>32</v>
      </c>
      <c r="C961" s="1">
        <v>0.57162037037037039</v>
      </c>
      <c r="D961" t="s">
        <v>2873</v>
      </c>
      <c r="E961" t="s">
        <v>1647</v>
      </c>
      <c r="F961">
        <v>0.28999999999999998</v>
      </c>
      <c r="G961">
        <v>0.2</v>
      </c>
      <c r="H961">
        <v>104</v>
      </c>
      <c r="N961">
        <v>23.46</v>
      </c>
      <c r="O961" t="s">
        <v>40</v>
      </c>
      <c r="W961" t="s">
        <v>2874</v>
      </c>
    </row>
    <row r="962" spans="1:23" x14ac:dyDescent="0.35">
      <c r="A962" t="s">
        <v>2875</v>
      </c>
      <c r="B962" t="s">
        <v>32</v>
      </c>
      <c r="C962" s="1">
        <v>0.57148564814814817</v>
      </c>
      <c r="D962" t="s">
        <v>2876</v>
      </c>
      <c r="E962" t="s">
        <v>1647</v>
      </c>
      <c r="F962">
        <v>0.78</v>
      </c>
      <c r="G962">
        <v>0.47</v>
      </c>
      <c r="H962">
        <v>120</v>
      </c>
      <c r="I962">
        <v>18.05</v>
      </c>
      <c r="N962">
        <v>24.12</v>
      </c>
      <c r="O962" t="s">
        <v>40</v>
      </c>
      <c r="W962" t="s">
        <v>2877</v>
      </c>
    </row>
    <row r="963" spans="1:23" x14ac:dyDescent="0.35">
      <c r="A963" t="s">
        <v>2878</v>
      </c>
      <c r="B963" t="s">
        <v>32</v>
      </c>
      <c r="C963" s="1">
        <v>0.57169201388888891</v>
      </c>
      <c r="D963" t="s">
        <v>2879</v>
      </c>
      <c r="E963" t="s">
        <v>1647</v>
      </c>
      <c r="F963">
        <v>0.56000000000000005</v>
      </c>
      <c r="G963">
        <v>0.5</v>
      </c>
      <c r="H963">
        <v>101</v>
      </c>
      <c r="I963">
        <v>16.37</v>
      </c>
      <c r="N963">
        <v>24</v>
      </c>
      <c r="O963" t="s">
        <v>40</v>
      </c>
      <c r="W963" t="s">
        <v>2880</v>
      </c>
    </row>
    <row r="964" spans="1:23" x14ac:dyDescent="0.35">
      <c r="A964" t="s">
        <v>2881</v>
      </c>
      <c r="B964" t="s">
        <v>32</v>
      </c>
      <c r="C964" s="1">
        <v>0.57335173611111112</v>
      </c>
      <c r="D964" t="s">
        <v>1207</v>
      </c>
      <c r="E964" t="s">
        <v>2243</v>
      </c>
      <c r="F964">
        <v>0.78</v>
      </c>
      <c r="G964">
        <v>0.47</v>
      </c>
      <c r="H964">
        <v>77</v>
      </c>
      <c r="I964">
        <v>15.41</v>
      </c>
      <c r="N964">
        <v>23.1</v>
      </c>
      <c r="O964" t="s">
        <v>132</v>
      </c>
      <c r="W964" t="s">
        <v>2882</v>
      </c>
    </row>
    <row r="965" spans="1:23" x14ac:dyDescent="0.35">
      <c r="A965" t="s">
        <v>2883</v>
      </c>
      <c r="B965" t="s">
        <v>32</v>
      </c>
      <c r="C965" s="1">
        <v>0.57171412037037039</v>
      </c>
      <c r="D965" t="s">
        <v>2884</v>
      </c>
      <c r="E965" t="s">
        <v>1647</v>
      </c>
      <c r="F965">
        <v>0.54</v>
      </c>
      <c r="G965">
        <v>0.17</v>
      </c>
      <c r="H965">
        <v>106</v>
      </c>
      <c r="I965">
        <v>17.489999999999998</v>
      </c>
      <c r="N965">
        <v>23.55</v>
      </c>
      <c r="O965" t="s">
        <v>74</v>
      </c>
      <c r="W965" t="s">
        <v>2885</v>
      </c>
    </row>
    <row r="966" spans="1:23" x14ac:dyDescent="0.35">
      <c r="A966" t="s">
        <v>2886</v>
      </c>
      <c r="B966" t="s">
        <v>32</v>
      </c>
      <c r="C966" s="1">
        <v>0.5719822916666667</v>
      </c>
      <c r="D966" t="s">
        <v>2887</v>
      </c>
      <c r="E966" t="s">
        <v>1647</v>
      </c>
      <c r="F966">
        <v>0.35</v>
      </c>
      <c r="G966">
        <v>0.18</v>
      </c>
      <c r="H966">
        <v>94</v>
      </c>
      <c r="I966">
        <v>17.46</v>
      </c>
      <c r="N966">
        <v>24.01</v>
      </c>
      <c r="O966" t="s">
        <v>40</v>
      </c>
      <c r="W966" t="s">
        <v>2888</v>
      </c>
    </row>
    <row r="967" spans="1:23" x14ac:dyDescent="0.35">
      <c r="A967" t="s">
        <v>2889</v>
      </c>
      <c r="B967" t="s">
        <v>32</v>
      </c>
      <c r="C967" s="1">
        <v>0.57352303240740743</v>
      </c>
      <c r="D967" t="s">
        <v>2890</v>
      </c>
      <c r="E967" t="s">
        <v>2243</v>
      </c>
      <c r="F967">
        <v>0.87</v>
      </c>
      <c r="G967">
        <v>0.74</v>
      </c>
      <c r="H967">
        <v>75</v>
      </c>
      <c r="I967">
        <v>15.27</v>
      </c>
      <c r="N967">
        <v>23.55</v>
      </c>
      <c r="O967" t="s">
        <v>74</v>
      </c>
      <c r="W967" t="s">
        <v>2891</v>
      </c>
    </row>
    <row r="968" spans="1:23" x14ac:dyDescent="0.35">
      <c r="A968" t="s">
        <v>2892</v>
      </c>
      <c r="B968" t="s">
        <v>32</v>
      </c>
      <c r="C968" s="1">
        <v>0.57208333333333339</v>
      </c>
      <c r="D968" t="s">
        <v>2893</v>
      </c>
      <c r="E968" t="s">
        <v>1647</v>
      </c>
      <c r="F968">
        <v>0.34</v>
      </c>
      <c r="G968">
        <v>0.25</v>
      </c>
      <c r="H968">
        <v>11</v>
      </c>
      <c r="I968">
        <v>18.670000000000002</v>
      </c>
      <c r="N968">
        <v>23.92</v>
      </c>
      <c r="O968" t="s">
        <v>40</v>
      </c>
      <c r="W968" t="s">
        <v>2894</v>
      </c>
    </row>
    <row r="969" spans="1:23" x14ac:dyDescent="0.35">
      <c r="A969" t="s">
        <v>2895</v>
      </c>
      <c r="B969" t="s">
        <v>32</v>
      </c>
      <c r="C969" s="1">
        <v>0.57204884259259259</v>
      </c>
      <c r="D969" t="s">
        <v>2896</v>
      </c>
      <c r="E969" t="s">
        <v>1647</v>
      </c>
      <c r="F969">
        <v>0.46</v>
      </c>
      <c r="G969">
        <v>0.37</v>
      </c>
      <c r="H969">
        <v>81</v>
      </c>
      <c r="I969">
        <v>17.829999999999998</v>
      </c>
      <c r="N969">
        <v>23.56</v>
      </c>
      <c r="O969" t="s">
        <v>40</v>
      </c>
      <c r="W969" t="s">
        <v>2897</v>
      </c>
    </row>
    <row r="970" spans="1:23" x14ac:dyDescent="0.35">
      <c r="A970" t="s">
        <v>2898</v>
      </c>
      <c r="B970" t="s">
        <v>32</v>
      </c>
      <c r="C970" s="1">
        <v>0.5720549768518518</v>
      </c>
      <c r="D970" t="s">
        <v>2899</v>
      </c>
      <c r="E970" t="s">
        <v>1647</v>
      </c>
      <c r="F970">
        <v>0.4</v>
      </c>
      <c r="G970">
        <v>0.33</v>
      </c>
      <c r="H970">
        <v>99</v>
      </c>
      <c r="I970">
        <v>17.100000000000001</v>
      </c>
      <c r="N970">
        <v>24</v>
      </c>
      <c r="O970" t="s">
        <v>40</v>
      </c>
      <c r="W970" t="s">
        <v>2900</v>
      </c>
    </row>
    <row r="971" spans="1:23" x14ac:dyDescent="0.35">
      <c r="A971" t="s">
        <v>2901</v>
      </c>
      <c r="B971" t="s">
        <v>32</v>
      </c>
      <c r="C971" s="1">
        <v>0.57209710648148149</v>
      </c>
      <c r="D971" t="s">
        <v>2902</v>
      </c>
      <c r="E971" t="s">
        <v>1647</v>
      </c>
      <c r="F971">
        <v>0.25</v>
      </c>
      <c r="G971">
        <v>0.19</v>
      </c>
      <c r="H971">
        <v>61</v>
      </c>
      <c r="N971">
        <v>23.11</v>
      </c>
      <c r="O971" t="s">
        <v>35</v>
      </c>
      <c r="W971" t="s">
        <v>2903</v>
      </c>
    </row>
    <row r="972" spans="1:23" x14ac:dyDescent="0.35">
      <c r="A972" t="s">
        <v>2904</v>
      </c>
      <c r="B972" t="s">
        <v>32</v>
      </c>
      <c r="C972" s="1">
        <v>0.57212037037037033</v>
      </c>
      <c r="D972" t="s">
        <v>2905</v>
      </c>
      <c r="E972" t="s">
        <v>1647</v>
      </c>
      <c r="F972">
        <v>0.47</v>
      </c>
      <c r="G972">
        <v>0.23</v>
      </c>
      <c r="H972">
        <v>64</v>
      </c>
      <c r="I972">
        <v>18.13</v>
      </c>
      <c r="N972">
        <v>24.32</v>
      </c>
      <c r="W972" t="s">
        <v>2906</v>
      </c>
    </row>
    <row r="973" spans="1:23" x14ac:dyDescent="0.35">
      <c r="A973" t="s">
        <v>2907</v>
      </c>
      <c r="B973" t="s">
        <v>32</v>
      </c>
      <c r="C973" s="1">
        <v>0.57310370370370367</v>
      </c>
      <c r="D973" t="s">
        <v>2908</v>
      </c>
      <c r="E973" t="s">
        <v>2812</v>
      </c>
      <c r="F973">
        <v>1.19</v>
      </c>
      <c r="G973">
        <v>0.85</v>
      </c>
      <c r="H973">
        <v>150</v>
      </c>
      <c r="I973">
        <v>14.7</v>
      </c>
      <c r="K973">
        <v>11.08</v>
      </c>
      <c r="L973">
        <v>10.35</v>
      </c>
      <c r="M973">
        <v>10.08</v>
      </c>
      <c r="N973">
        <v>23.5</v>
      </c>
      <c r="O973" t="s">
        <v>54</v>
      </c>
      <c r="W973" t="s">
        <v>2909</v>
      </c>
    </row>
    <row r="974" spans="1:23" x14ac:dyDescent="0.35">
      <c r="A974" t="s">
        <v>2910</v>
      </c>
      <c r="B974" t="s">
        <v>32</v>
      </c>
      <c r="C974" s="1">
        <v>0.57213414351851855</v>
      </c>
      <c r="D974" t="s">
        <v>2911</v>
      </c>
      <c r="E974" t="s">
        <v>1647</v>
      </c>
      <c r="F974">
        <v>0.36</v>
      </c>
      <c r="G974">
        <v>0.28000000000000003</v>
      </c>
      <c r="H974">
        <v>174</v>
      </c>
      <c r="I974">
        <v>17.38</v>
      </c>
      <c r="N974">
        <v>23.7</v>
      </c>
      <c r="O974" t="s">
        <v>74</v>
      </c>
      <c r="U974">
        <v>935</v>
      </c>
      <c r="W974" t="s">
        <v>2912</v>
      </c>
    </row>
    <row r="975" spans="1:23" x14ac:dyDescent="0.35">
      <c r="A975" t="s">
        <v>2913</v>
      </c>
      <c r="B975" t="s">
        <v>70</v>
      </c>
      <c r="C975" s="1">
        <v>0.57213414351851855</v>
      </c>
      <c r="D975" t="s">
        <v>2911</v>
      </c>
      <c r="E975" t="s">
        <v>1647</v>
      </c>
      <c r="U975">
        <v>934</v>
      </c>
    </row>
    <row r="976" spans="1:23" x14ac:dyDescent="0.35">
      <c r="A976" t="s">
        <v>2914</v>
      </c>
      <c r="B976" t="s">
        <v>32</v>
      </c>
      <c r="C976" s="1">
        <v>0.57232118055555559</v>
      </c>
      <c r="D976" t="s">
        <v>2915</v>
      </c>
      <c r="E976" t="s">
        <v>1647</v>
      </c>
      <c r="F976">
        <v>0.41</v>
      </c>
      <c r="G976">
        <v>0.21</v>
      </c>
      <c r="H976">
        <v>93</v>
      </c>
      <c r="I976">
        <v>17.39</v>
      </c>
      <c r="N976">
        <v>23.75</v>
      </c>
      <c r="O976" t="s">
        <v>35</v>
      </c>
      <c r="W976" t="s">
        <v>2916</v>
      </c>
    </row>
    <row r="977" spans="1:23" x14ac:dyDescent="0.35">
      <c r="A977" t="s">
        <v>2917</v>
      </c>
      <c r="B977" t="s">
        <v>32</v>
      </c>
      <c r="C977" s="1">
        <v>0.57255706018518515</v>
      </c>
      <c r="D977" t="s">
        <v>2918</v>
      </c>
      <c r="E977" t="s">
        <v>1647</v>
      </c>
      <c r="F977">
        <v>0.52</v>
      </c>
      <c r="G977">
        <v>0.47</v>
      </c>
      <c r="H977">
        <v>114</v>
      </c>
      <c r="I977">
        <v>17.5</v>
      </c>
      <c r="N977">
        <v>24.75</v>
      </c>
      <c r="O977" t="s">
        <v>132</v>
      </c>
      <c r="W977" t="s">
        <v>2919</v>
      </c>
    </row>
    <row r="978" spans="1:23" x14ac:dyDescent="0.35">
      <c r="A978" t="s">
        <v>2920</v>
      </c>
      <c r="B978" t="s">
        <v>32</v>
      </c>
      <c r="C978" s="1">
        <v>0.57258391203703707</v>
      </c>
      <c r="D978" t="s">
        <v>2921</v>
      </c>
      <c r="E978" t="s">
        <v>1647</v>
      </c>
      <c r="F978">
        <v>0.76</v>
      </c>
      <c r="G978">
        <v>0.28999999999999998</v>
      </c>
      <c r="H978">
        <v>156</v>
      </c>
      <c r="I978">
        <v>16.5</v>
      </c>
      <c r="N978">
        <v>24.04</v>
      </c>
      <c r="O978" t="s">
        <v>132</v>
      </c>
      <c r="W978" t="s">
        <v>2922</v>
      </c>
    </row>
    <row r="979" spans="1:23" x14ac:dyDescent="0.35">
      <c r="A979" t="s">
        <v>2923</v>
      </c>
      <c r="B979" t="s">
        <v>32</v>
      </c>
      <c r="C979" s="1">
        <v>0.57480474537037041</v>
      </c>
      <c r="D979" t="s">
        <v>2924</v>
      </c>
      <c r="E979" t="s">
        <v>2243</v>
      </c>
      <c r="F979">
        <v>1.02</v>
      </c>
      <c r="G979">
        <v>0.93</v>
      </c>
      <c r="H979">
        <v>121</v>
      </c>
      <c r="I979">
        <v>14.7</v>
      </c>
      <c r="K979">
        <v>11.12</v>
      </c>
      <c r="L979">
        <v>10.36</v>
      </c>
      <c r="M979">
        <v>10.050000000000001</v>
      </c>
      <c r="N979">
        <v>23.4</v>
      </c>
      <c r="O979" t="s">
        <v>40</v>
      </c>
      <c r="W979" t="s">
        <v>2925</v>
      </c>
    </row>
    <row r="980" spans="1:23" x14ac:dyDescent="0.35">
      <c r="A980" t="s">
        <v>2926</v>
      </c>
      <c r="B980" t="s">
        <v>32</v>
      </c>
      <c r="C980" s="1">
        <v>0.57497349537037035</v>
      </c>
      <c r="D980" t="s">
        <v>2927</v>
      </c>
      <c r="E980" t="s">
        <v>2243</v>
      </c>
      <c r="F980">
        <v>0.67</v>
      </c>
      <c r="G980">
        <v>0.38</v>
      </c>
      <c r="H980">
        <v>124</v>
      </c>
      <c r="I980">
        <v>15.3</v>
      </c>
      <c r="N980">
        <v>23.14</v>
      </c>
      <c r="O980" t="s">
        <v>87</v>
      </c>
      <c r="W980" t="s">
        <v>2928</v>
      </c>
    </row>
    <row r="981" spans="1:23" x14ac:dyDescent="0.35">
      <c r="A981" t="s">
        <v>2929</v>
      </c>
      <c r="B981" t="s">
        <v>32</v>
      </c>
      <c r="C981" s="1">
        <v>0.57541249999999999</v>
      </c>
      <c r="D981" t="s">
        <v>2930</v>
      </c>
      <c r="E981" t="s">
        <v>2812</v>
      </c>
      <c r="F981">
        <v>0.9</v>
      </c>
      <c r="G981">
        <v>0.49</v>
      </c>
      <c r="H981">
        <v>112</v>
      </c>
      <c r="I981">
        <v>15.2</v>
      </c>
      <c r="K981">
        <v>11.48</v>
      </c>
      <c r="L981">
        <v>10.76</v>
      </c>
      <c r="M981">
        <v>10.45</v>
      </c>
      <c r="N981">
        <v>23.37</v>
      </c>
      <c r="O981" t="s">
        <v>62</v>
      </c>
      <c r="W981" t="s">
        <v>2931</v>
      </c>
    </row>
    <row r="982" spans="1:23" x14ac:dyDescent="0.35">
      <c r="A982" t="s">
        <v>2932</v>
      </c>
      <c r="B982" t="s">
        <v>32</v>
      </c>
      <c r="C982" s="1">
        <v>0.57478171296296299</v>
      </c>
      <c r="D982" t="s">
        <v>2933</v>
      </c>
      <c r="E982" t="s">
        <v>1647</v>
      </c>
      <c r="F982">
        <v>1</v>
      </c>
      <c r="G982">
        <v>0.66</v>
      </c>
      <c r="H982">
        <v>96</v>
      </c>
      <c r="I982">
        <v>15.3</v>
      </c>
      <c r="K982">
        <v>11.96</v>
      </c>
      <c r="L982">
        <v>11.04</v>
      </c>
      <c r="M982">
        <v>10.79</v>
      </c>
      <c r="N982">
        <v>23.96</v>
      </c>
      <c r="O982" t="s">
        <v>40</v>
      </c>
      <c r="W982" t="s">
        <v>2934</v>
      </c>
    </row>
    <row r="983" spans="1:23" x14ac:dyDescent="0.35">
      <c r="A983" t="s">
        <v>2935</v>
      </c>
      <c r="B983" t="s">
        <v>32</v>
      </c>
      <c r="C983" s="1">
        <v>0.57676076388888886</v>
      </c>
      <c r="D983" t="s">
        <v>2936</v>
      </c>
      <c r="E983" t="s">
        <v>2243</v>
      </c>
      <c r="F983">
        <v>0.86</v>
      </c>
      <c r="G983">
        <v>0.82</v>
      </c>
      <c r="H983">
        <v>1</v>
      </c>
      <c r="I983">
        <v>14.8</v>
      </c>
      <c r="K983">
        <v>11.91</v>
      </c>
      <c r="L983">
        <v>11.24</v>
      </c>
      <c r="M983">
        <v>10.84</v>
      </c>
      <c r="N983">
        <v>23.08</v>
      </c>
      <c r="O983" t="s">
        <v>142</v>
      </c>
      <c r="W983" t="s">
        <v>2937</v>
      </c>
    </row>
    <row r="984" spans="1:23" x14ac:dyDescent="0.35">
      <c r="A984" t="s">
        <v>2938</v>
      </c>
      <c r="B984" t="s">
        <v>32</v>
      </c>
      <c r="C984" s="1">
        <v>0.57744062500000004</v>
      </c>
      <c r="D984" t="s">
        <v>2939</v>
      </c>
      <c r="E984" t="s">
        <v>2812</v>
      </c>
      <c r="F984">
        <v>1.53</v>
      </c>
      <c r="G984">
        <v>0.74</v>
      </c>
      <c r="H984">
        <v>107</v>
      </c>
      <c r="I984">
        <v>14.7</v>
      </c>
      <c r="K984">
        <v>10.75</v>
      </c>
      <c r="M984">
        <v>9.67</v>
      </c>
      <c r="N984">
        <v>23.68</v>
      </c>
      <c r="O984" t="s">
        <v>62</v>
      </c>
      <c r="W984" t="s">
        <v>2940</v>
      </c>
    </row>
    <row r="985" spans="1:23" x14ac:dyDescent="0.35">
      <c r="A985" t="s">
        <v>2941</v>
      </c>
      <c r="B985" t="s">
        <v>32</v>
      </c>
      <c r="C985" s="1">
        <v>0.57439583333333333</v>
      </c>
      <c r="D985" t="s">
        <v>2942</v>
      </c>
      <c r="E985" t="s">
        <v>2943</v>
      </c>
      <c r="F985">
        <v>1</v>
      </c>
      <c r="G985">
        <v>0.59</v>
      </c>
      <c r="H985">
        <v>118</v>
      </c>
      <c r="I985">
        <v>15.1</v>
      </c>
      <c r="K985">
        <v>12.02</v>
      </c>
      <c r="L985">
        <v>11.41</v>
      </c>
      <c r="M985">
        <v>11.12</v>
      </c>
      <c r="N985">
        <v>23.45</v>
      </c>
      <c r="O985" t="s">
        <v>35</v>
      </c>
      <c r="W985" t="s">
        <v>2944</v>
      </c>
    </row>
    <row r="986" spans="1:23" x14ac:dyDescent="0.35">
      <c r="A986" t="s">
        <v>2945</v>
      </c>
      <c r="B986" t="s">
        <v>32</v>
      </c>
      <c r="C986" s="1">
        <v>0.57787453703703706</v>
      </c>
      <c r="D986" t="s">
        <v>2946</v>
      </c>
      <c r="E986" t="s">
        <v>2812</v>
      </c>
      <c r="F986">
        <v>0.9</v>
      </c>
      <c r="G986">
        <v>0.7</v>
      </c>
      <c r="H986">
        <v>104</v>
      </c>
      <c r="I986">
        <v>14.5</v>
      </c>
      <c r="K986">
        <v>11.21</v>
      </c>
      <c r="L986">
        <v>10.51</v>
      </c>
      <c r="M986">
        <v>10.25</v>
      </c>
      <c r="N986">
        <v>22.8</v>
      </c>
      <c r="O986" t="s">
        <v>62</v>
      </c>
      <c r="W986" t="s">
        <v>2947</v>
      </c>
    </row>
    <row r="987" spans="1:23" x14ac:dyDescent="0.35">
      <c r="A987" t="s">
        <v>2948</v>
      </c>
      <c r="B987" t="s">
        <v>32</v>
      </c>
      <c r="C987" s="1">
        <v>0.5781932870370371</v>
      </c>
      <c r="D987" t="s">
        <v>2949</v>
      </c>
      <c r="E987" t="s">
        <v>2243</v>
      </c>
      <c r="F987">
        <v>1.67</v>
      </c>
      <c r="G987">
        <v>1.0900000000000001</v>
      </c>
      <c r="H987">
        <v>65</v>
      </c>
      <c r="I987">
        <v>14.2</v>
      </c>
      <c r="K987">
        <v>9.25</v>
      </c>
      <c r="L987">
        <v>8.7899999999999991</v>
      </c>
      <c r="M987">
        <v>8.67</v>
      </c>
      <c r="N987">
        <v>23.84</v>
      </c>
      <c r="O987" t="s">
        <v>180</v>
      </c>
      <c r="W987" t="s">
        <v>2950</v>
      </c>
    </row>
    <row r="988" spans="1:23" x14ac:dyDescent="0.35">
      <c r="A988" t="s">
        <v>2951</v>
      </c>
      <c r="B988" t="s">
        <v>32</v>
      </c>
      <c r="C988" s="1">
        <v>0.57808692129629635</v>
      </c>
      <c r="D988" t="s">
        <v>2952</v>
      </c>
      <c r="E988" t="s">
        <v>2812</v>
      </c>
      <c r="F988">
        <v>1.18</v>
      </c>
      <c r="G988">
        <v>0.66</v>
      </c>
      <c r="H988">
        <v>151</v>
      </c>
      <c r="I988">
        <v>14.4</v>
      </c>
      <c r="K988">
        <v>10.85</v>
      </c>
      <c r="L988">
        <v>10.14</v>
      </c>
      <c r="M988">
        <v>9.8800000000000008</v>
      </c>
      <c r="N988">
        <v>23.47</v>
      </c>
      <c r="O988" t="s">
        <v>40</v>
      </c>
      <c r="W988" t="s">
        <v>2953</v>
      </c>
    </row>
    <row r="989" spans="1:23" x14ac:dyDescent="0.35">
      <c r="A989" t="s">
        <v>2954</v>
      </c>
      <c r="B989" t="s">
        <v>32</v>
      </c>
      <c r="C989" s="1">
        <v>0.57797175925925925</v>
      </c>
      <c r="D989" t="s">
        <v>2955</v>
      </c>
      <c r="E989" t="s">
        <v>2812</v>
      </c>
      <c r="F989">
        <v>1.27</v>
      </c>
      <c r="G989">
        <v>0.44</v>
      </c>
      <c r="H989">
        <v>137</v>
      </c>
      <c r="I989">
        <v>15.4</v>
      </c>
      <c r="K989">
        <v>11.98</v>
      </c>
      <c r="L989">
        <v>11.21</v>
      </c>
      <c r="M989">
        <v>10.88</v>
      </c>
      <c r="N989">
        <v>23.49</v>
      </c>
      <c r="O989" t="s">
        <v>383</v>
      </c>
      <c r="W989" t="s">
        <v>2956</v>
      </c>
    </row>
    <row r="990" spans="1:23" x14ac:dyDescent="0.35">
      <c r="A990" t="s">
        <v>2957</v>
      </c>
      <c r="B990" t="s">
        <v>285</v>
      </c>
      <c r="C990" s="1">
        <v>0.57808101851851845</v>
      </c>
      <c r="D990" t="s">
        <v>2958</v>
      </c>
      <c r="E990" t="s">
        <v>2812</v>
      </c>
      <c r="F990">
        <v>0.8</v>
      </c>
      <c r="W990" t="s">
        <v>2959</v>
      </c>
    </row>
    <row r="991" spans="1:23" x14ac:dyDescent="0.35">
      <c r="A991" t="s">
        <v>2960</v>
      </c>
      <c r="B991" t="s">
        <v>32</v>
      </c>
      <c r="C991" s="1">
        <v>0.57807453703703704</v>
      </c>
      <c r="D991" t="s">
        <v>2961</v>
      </c>
      <c r="E991" t="s">
        <v>2812</v>
      </c>
      <c r="F991">
        <v>1.23</v>
      </c>
      <c r="G991">
        <v>0.38</v>
      </c>
      <c r="H991">
        <v>124</v>
      </c>
      <c r="I991">
        <v>16.28</v>
      </c>
      <c r="N991">
        <v>25</v>
      </c>
      <c r="O991" t="s">
        <v>62</v>
      </c>
      <c r="W991" t="s">
        <v>2962</v>
      </c>
    </row>
    <row r="992" spans="1:23" x14ac:dyDescent="0.35">
      <c r="A992" t="s">
        <v>2963</v>
      </c>
      <c r="B992" t="s">
        <v>32</v>
      </c>
      <c r="C992" s="1">
        <v>0.57808715277777778</v>
      </c>
      <c r="D992" t="s">
        <v>2964</v>
      </c>
      <c r="E992" t="s">
        <v>2812</v>
      </c>
      <c r="F992">
        <v>0.99</v>
      </c>
      <c r="G992">
        <v>0.89</v>
      </c>
      <c r="H992">
        <v>152</v>
      </c>
      <c r="I992">
        <v>15.12</v>
      </c>
      <c r="K992">
        <v>11.73</v>
      </c>
      <c r="L992">
        <v>11</v>
      </c>
      <c r="M992">
        <v>10.65</v>
      </c>
      <c r="N992">
        <v>23.75</v>
      </c>
      <c r="O992" t="s">
        <v>132</v>
      </c>
      <c r="W992" t="s">
        <v>2965</v>
      </c>
    </row>
    <row r="993" spans="1:26" x14ac:dyDescent="0.35">
      <c r="A993" t="s">
        <v>2966</v>
      </c>
      <c r="B993" t="s">
        <v>32</v>
      </c>
      <c r="C993" s="1">
        <v>0.57762974537037037</v>
      </c>
      <c r="D993" t="s">
        <v>2967</v>
      </c>
      <c r="E993" t="s">
        <v>1647</v>
      </c>
      <c r="F993">
        <v>1.05</v>
      </c>
      <c r="G993">
        <v>1</v>
      </c>
      <c r="H993">
        <v>5</v>
      </c>
      <c r="I993">
        <v>14.4</v>
      </c>
      <c r="K993">
        <v>11.87</v>
      </c>
      <c r="L993">
        <v>11.08</v>
      </c>
      <c r="M993">
        <v>10.84</v>
      </c>
      <c r="N993">
        <v>23.19</v>
      </c>
      <c r="O993" t="s">
        <v>941</v>
      </c>
      <c r="W993" t="s">
        <v>2968</v>
      </c>
    </row>
    <row r="994" spans="1:26" x14ac:dyDescent="0.35">
      <c r="A994" t="s">
        <v>2969</v>
      </c>
      <c r="B994" t="s">
        <v>32</v>
      </c>
      <c r="C994" s="1">
        <v>0.57895740740740742</v>
      </c>
      <c r="D994" t="s">
        <v>2970</v>
      </c>
      <c r="E994" t="s">
        <v>2243</v>
      </c>
      <c r="F994">
        <v>1.25</v>
      </c>
      <c r="G994">
        <v>0.47</v>
      </c>
      <c r="H994">
        <v>94</v>
      </c>
      <c r="I994">
        <v>14.77</v>
      </c>
      <c r="K994">
        <v>11.92</v>
      </c>
      <c r="L994">
        <v>11.25</v>
      </c>
      <c r="M994">
        <v>11.06</v>
      </c>
      <c r="N994">
        <v>23.2</v>
      </c>
      <c r="O994" t="s">
        <v>152</v>
      </c>
      <c r="W994" t="s">
        <v>2971</v>
      </c>
    </row>
    <row r="995" spans="1:26" x14ac:dyDescent="0.35">
      <c r="A995" t="s">
        <v>2972</v>
      </c>
      <c r="B995" t="s">
        <v>175</v>
      </c>
      <c r="C995" s="1">
        <v>0.57982893518518519</v>
      </c>
      <c r="D995" t="s">
        <v>2973</v>
      </c>
      <c r="E995" t="s">
        <v>2641</v>
      </c>
      <c r="Y995" t="s">
        <v>881</v>
      </c>
    </row>
    <row r="996" spans="1:26" x14ac:dyDescent="0.35">
      <c r="A996" t="s">
        <v>2974</v>
      </c>
      <c r="B996" t="s">
        <v>32</v>
      </c>
      <c r="C996" s="1">
        <v>0.57635300925925925</v>
      </c>
      <c r="D996" t="s">
        <v>2975</v>
      </c>
      <c r="E996" t="s">
        <v>2943</v>
      </c>
      <c r="F996">
        <v>0.96</v>
      </c>
      <c r="G996">
        <v>0.53</v>
      </c>
      <c r="H996">
        <v>80</v>
      </c>
      <c r="I996">
        <v>14.5</v>
      </c>
      <c r="K996">
        <v>11.62</v>
      </c>
      <c r="L996">
        <v>11.02</v>
      </c>
      <c r="M996">
        <v>10.73</v>
      </c>
      <c r="N996">
        <v>22.74</v>
      </c>
      <c r="O996" t="s">
        <v>132</v>
      </c>
      <c r="W996" t="s">
        <v>2976</v>
      </c>
    </row>
    <row r="997" spans="1:26" x14ac:dyDescent="0.35">
      <c r="A997" t="s">
        <v>2977</v>
      </c>
      <c r="B997" t="s">
        <v>175</v>
      </c>
      <c r="C997" s="1">
        <v>0.5803625</v>
      </c>
      <c r="D997" t="s">
        <v>2978</v>
      </c>
      <c r="E997" t="s">
        <v>2641</v>
      </c>
      <c r="Y997" t="s">
        <v>746</v>
      </c>
    </row>
    <row r="998" spans="1:26" x14ac:dyDescent="0.35">
      <c r="A998" t="s">
        <v>2979</v>
      </c>
      <c r="B998" t="s">
        <v>285</v>
      </c>
      <c r="C998" s="1">
        <v>0.57963750000000003</v>
      </c>
      <c r="D998" t="s">
        <v>2980</v>
      </c>
      <c r="E998" t="s">
        <v>2812</v>
      </c>
      <c r="F998">
        <v>0.8</v>
      </c>
      <c r="Z998" t="s">
        <v>288</v>
      </c>
    </row>
    <row r="999" spans="1:26" x14ac:dyDescent="0.35">
      <c r="A999" t="s">
        <v>2981</v>
      </c>
      <c r="B999" t="s">
        <v>32</v>
      </c>
      <c r="C999" s="1">
        <v>0.57963287037037037</v>
      </c>
      <c r="D999" t="s">
        <v>2982</v>
      </c>
      <c r="E999" t="s">
        <v>2812</v>
      </c>
      <c r="F999">
        <v>0.47</v>
      </c>
      <c r="G999">
        <v>0.41</v>
      </c>
      <c r="H999">
        <v>129</v>
      </c>
      <c r="I999">
        <v>15.7</v>
      </c>
      <c r="N999">
        <v>23.12</v>
      </c>
      <c r="O999" t="s">
        <v>132</v>
      </c>
      <c r="W999" t="s">
        <v>2983</v>
      </c>
    </row>
    <row r="1000" spans="1:26" x14ac:dyDescent="0.35">
      <c r="A1000" t="s">
        <v>2984</v>
      </c>
      <c r="B1000" t="s">
        <v>32</v>
      </c>
      <c r="C1000" s="1">
        <v>0.57963611111111113</v>
      </c>
      <c r="D1000" t="s">
        <v>2985</v>
      </c>
      <c r="E1000" t="s">
        <v>2812</v>
      </c>
      <c r="F1000">
        <v>0.59</v>
      </c>
      <c r="G1000">
        <v>0.49</v>
      </c>
      <c r="H1000">
        <v>29</v>
      </c>
      <c r="I1000">
        <v>15.95</v>
      </c>
      <c r="K1000">
        <v>12.7</v>
      </c>
      <c r="L1000">
        <v>11.52</v>
      </c>
      <c r="M1000">
        <v>11.63</v>
      </c>
      <c r="N1000">
        <v>23.66</v>
      </c>
      <c r="O1000" t="s">
        <v>40</v>
      </c>
      <c r="W1000" t="s">
        <v>2986</v>
      </c>
    </row>
    <row r="1001" spans="1:26" x14ac:dyDescent="0.35">
      <c r="A1001" t="s">
        <v>2987</v>
      </c>
      <c r="B1001" t="s">
        <v>175</v>
      </c>
      <c r="C1001" s="1">
        <v>0.58065231481481483</v>
      </c>
      <c r="D1001" t="s">
        <v>2988</v>
      </c>
      <c r="E1001" t="s">
        <v>2641</v>
      </c>
      <c r="Y1001" t="s">
        <v>881</v>
      </c>
    </row>
    <row r="1002" spans="1:26" x14ac:dyDescent="0.35">
      <c r="A1002" t="s">
        <v>2989</v>
      </c>
      <c r="B1002" t="s">
        <v>70</v>
      </c>
      <c r="C1002" s="1">
        <v>0.58030960648148155</v>
      </c>
      <c r="D1002" t="s">
        <v>2990</v>
      </c>
      <c r="E1002" t="s">
        <v>2243</v>
      </c>
      <c r="T1002">
        <v>5360</v>
      </c>
    </row>
    <row r="1003" spans="1:26" x14ac:dyDescent="0.35">
      <c r="A1003" t="s">
        <v>2991</v>
      </c>
      <c r="B1003" t="s">
        <v>32</v>
      </c>
      <c r="C1003" s="1">
        <v>0.58059490740740738</v>
      </c>
      <c r="D1003" t="s">
        <v>2992</v>
      </c>
      <c r="E1003" t="s">
        <v>2812</v>
      </c>
      <c r="F1003">
        <v>1.5</v>
      </c>
      <c r="G1003">
        <v>0.88</v>
      </c>
      <c r="H1003">
        <v>2</v>
      </c>
      <c r="I1003">
        <v>14.4</v>
      </c>
      <c r="K1003">
        <v>11.14</v>
      </c>
      <c r="L1003">
        <v>10.36</v>
      </c>
      <c r="M1003">
        <v>10.050000000000001</v>
      </c>
      <c r="N1003">
        <v>23.67</v>
      </c>
      <c r="O1003" t="s">
        <v>62</v>
      </c>
      <c r="W1003" t="s">
        <v>2993</v>
      </c>
    </row>
    <row r="1004" spans="1:26" x14ac:dyDescent="0.35">
      <c r="A1004" t="s">
        <v>2994</v>
      </c>
      <c r="B1004" t="s">
        <v>285</v>
      </c>
      <c r="C1004" s="1">
        <v>0.58055057870370363</v>
      </c>
      <c r="D1004" t="s">
        <v>2995</v>
      </c>
      <c r="E1004" t="s">
        <v>2812</v>
      </c>
      <c r="F1004">
        <v>1.8</v>
      </c>
      <c r="W1004" t="s">
        <v>2996</v>
      </c>
      <c r="Z1004" t="s">
        <v>288</v>
      </c>
    </row>
    <row r="1005" spans="1:26" x14ac:dyDescent="0.35">
      <c r="A1005" t="s">
        <v>2997</v>
      </c>
      <c r="B1005" t="s">
        <v>32</v>
      </c>
      <c r="C1005" s="1">
        <v>0.58054502314814815</v>
      </c>
      <c r="D1005" t="s">
        <v>2998</v>
      </c>
      <c r="E1005" t="s">
        <v>2812</v>
      </c>
      <c r="F1005">
        <v>0.64</v>
      </c>
      <c r="G1005">
        <v>0.34</v>
      </c>
      <c r="H1005">
        <v>110</v>
      </c>
      <c r="I1005">
        <v>14.8</v>
      </c>
      <c r="K1005">
        <v>13.72</v>
      </c>
      <c r="L1005">
        <v>12.9</v>
      </c>
      <c r="M1005">
        <v>12.69</v>
      </c>
      <c r="N1005">
        <v>23.17</v>
      </c>
      <c r="O1005" t="s">
        <v>35</v>
      </c>
      <c r="W1005" t="s">
        <v>2999</v>
      </c>
    </row>
    <row r="1006" spans="1:26" x14ac:dyDescent="0.35">
      <c r="A1006" t="s">
        <v>3000</v>
      </c>
      <c r="B1006" t="s">
        <v>32</v>
      </c>
      <c r="C1006" s="1">
        <v>0.58055694444444439</v>
      </c>
      <c r="D1006" t="s">
        <v>3001</v>
      </c>
      <c r="E1006" t="s">
        <v>2812</v>
      </c>
      <c r="F1006">
        <v>0.89</v>
      </c>
      <c r="G1006">
        <v>0.34</v>
      </c>
      <c r="H1006">
        <v>24</v>
      </c>
      <c r="I1006">
        <v>14.8</v>
      </c>
      <c r="K1006">
        <v>11.99</v>
      </c>
      <c r="L1006">
        <v>11.13</v>
      </c>
      <c r="M1006">
        <v>10.78</v>
      </c>
      <c r="N1006">
        <v>23.64</v>
      </c>
      <c r="O1006" t="s">
        <v>54</v>
      </c>
      <c r="W1006" t="s">
        <v>3002</v>
      </c>
    </row>
    <row r="1007" spans="1:26" x14ac:dyDescent="0.35">
      <c r="A1007" t="s">
        <v>3003</v>
      </c>
      <c r="B1007" t="s">
        <v>32</v>
      </c>
      <c r="C1007" s="1">
        <v>0.58040266203703705</v>
      </c>
      <c r="D1007" t="s">
        <v>3004</v>
      </c>
      <c r="E1007" t="s">
        <v>2812</v>
      </c>
      <c r="F1007">
        <v>0.81</v>
      </c>
      <c r="G1007">
        <v>0.74</v>
      </c>
      <c r="H1007">
        <v>10</v>
      </c>
      <c r="I1007">
        <v>15.5</v>
      </c>
      <c r="K1007">
        <v>12.47</v>
      </c>
      <c r="L1007">
        <v>11.74</v>
      </c>
      <c r="M1007">
        <v>11.56</v>
      </c>
      <c r="N1007">
        <v>23.63</v>
      </c>
      <c r="O1007" t="s">
        <v>1065</v>
      </c>
      <c r="W1007" t="s">
        <v>3005</v>
      </c>
    </row>
    <row r="1008" spans="1:26" x14ac:dyDescent="0.35">
      <c r="A1008" t="s">
        <v>3006</v>
      </c>
      <c r="B1008" t="s">
        <v>32</v>
      </c>
      <c r="C1008" s="1">
        <v>0.58140277777777782</v>
      </c>
      <c r="D1008" t="s">
        <v>3007</v>
      </c>
      <c r="E1008" t="s">
        <v>2812</v>
      </c>
      <c r="F1008">
        <v>0.85</v>
      </c>
      <c r="G1008">
        <v>0.84</v>
      </c>
      <c r="H1008">
        <v>85</v>
      </c>
      <c r="I1008">
        <v>14</v>
      </c>
      <c r="K1008">
        <v>11.25</v>
      </c>
      <c r="L1008">
        <v>10.5</v>
      </c>
      <c r="M1008">
        <v>10.220000000000001</v>
      </c>
      <c r="N1008">
        <v>22.42</v>
      </c>
      <c r="O1008" t="s">
        <v>54</v>
      </c>
      <c r="W1008" t="s">
        <v>3008</v>
      </c>
    </row>
    <row r="1009" spans="1:26" x14ac:dyDescent="0.35">
      <c r="A1009" t="s">
        <v>3009</v>
      </c>
      <c r="B1009" t="s">
        <v>32</v>
      </c>
      <c r="C1009" s="1">
        <v>0.58153958333333333</v>
      </c>
      <c r="D1009" t="s">
        <v>3010</v>
      </c>
      <c r="E1009" t="s">
        <v>2812</v>
      </c>
      <c r="F1009">
        <v>0.64</v>
      </c>
      <c r="G1009">
        <v>0.53</v>
      </c>
      <c r="H1009">
        <v>5</v>
      </c>
      <c r="I1009">
        <v>15.2</v>
      </c>
      <c r="K1009">
        <v>12.75</v>
      </c>
      <c r="L1009">
        <v>12.09</v>
      </c>
      <c r="M1009">
        <v>11.82</v>
      </c>
      <c r="N1009">
        <v>22.8</v>
      </c>
      <c r="O1009" t="s">
        <v>431</v>
      </c>
      <c r="W1009" t="s">
        <v>3011</v>
      </c>
    </row>
    <row r="1010" spans="1:26" x14ac:dyDescent="0.35">
      <c r="A1010" t="s">
        <v>3012</v>
      </c>
      <c r="B1010" t="s">
        <v>32</v>
      </c>
      <c r="C1010" s="1">
        <v>0.5817285879629629</v>
      </c>
      <c r="D1010" t="s">
        <v>3013</v>
      </c>
      <c r="E1010" t="s">
        <v>2812</v>
      </c>
      <c r="F1010">
        <v>0.64</v>
      </c>
      <c r="G1010">
        <v>0.56000000000000005</v>
      </c>
      <c r="H1010">
        <v>134</v>
      </c>
      <c r="I1010">
        <v>15.3</v>
      </c>
      <c r="K1010">
        <v>13.03</v>
      </c>
      <c r="L1010">
        <v>12.32</v>
      </c>
      <c r="M1010">
        <v>11.92</v>
      </c>
      <c r="N1010">
        <v>23.13</v>
      </c>
      <c r="O1010" t="s">
        <v>74</v>
      </c>
      <c r="W1010" t="s">
        <v>3014</v>
      </c>
    </row>
    <row r="1011" spans="1:26" x14ac:dyDescent="0.35">
      <c r="A1011" t="s">
        <v>3015</v>
      </c>
      <c r="B1011" t="s">
        <v>32</v>
      </c>
      <c r="C1011" s="1">
        <v>0.58179976851851845</v>
      </c>
      <c r="D1011" t="s">
        <v>3016</v>
      </c>
      <c r="E1011" t="s">
        <v>2812</v>
      </c>
      <c r="F1011">
        <v>0.8</v>
      </c>
      <c r="G1011">
        <v>0.61</v>
      </c>
      <c r="H1011">
        <v>64</v>
      </c>
      <c r="I1011">
        <v>15.2</v>
      </c>
      <c r="K1011">
        <v>12.06</v>
      </c>
      <c r="L1011">
        <v>11.48</v>
      </c>
      <c r="M1011">
        <v>11.14</v>
      </c>
      <c r="N1011">
        <v>23.45</v>
      </c>
      <c r="O1011" t="s">
        <v>180</v>
      </c>
      <c r="W1011" t="s">
        <v>3017</v>
      </c>
    </row>
    <row r="1012" spans="1:26" x14ac:dyDescent="0.35">
      <c r="A1012" t="s">
        <v>3018</v>
      </c>
      <c r="B1012" t="s">
        <v>32</v>
      </c>
      <c r="C1012" s="1">
        <v>0.58210648148148147</v>
      </c>
      <c r="D1012" t="s">
        <v>3019</v>
      </c>
      <c r="E1012" t="s">
        <v>2243</v>
      </c>
      <c r="F1012">
        <v>0.92</v>
      </c>
      <c r="G1012">
        <v>0.77</v>
      </c>
      <c r="H1012">
        <v>155</v>
      </c>
      <c r="I1012">
        <v>15</v>
      </c>
      <c r="K1012">
        <v>11.75</v>
      </c>
      <c r="L1012">
        <v>11.19</v>
      </c>
      <c r="M1012">
        <v>10.87</v>
      </c>
      <c r="N1012">
        <v>23.22</v>
      </c>
      <c r="O1012" t="s">
        <v>54</v>
      </c>
      <c r="W1012" t="s">
        <v>3020</v>
      </c>
    </row>
    <row r="1013" spans="1:26" x14ac:dyDescent="0.35">
      <c r="A1013" t="s">
        <v>3021</v>
      </c>
      <c r="B1013" t="s">
        <v>32</v>
      </c>
      <c r="C1013" s="1">
        <v>0.58221006944444442</v>
      </c>
      <c r="D1013" t="s">
        <v>3022</v>
      </c>
      <c r="E1013" t="s">
        <v>2812</v>
      </c>
      <c r="F1013">
        <v>0.97</v>
      </c>
      <c r="G1013">
        <v>0.42</v>
      </c>
      <c r="H1013">
        <v>26</v>
      </c>
      <c r="I1013">
        <v>14.7</v>
      </c>
      <c r="K1013">
        <v>11.78</v>
      </c>
      <c r="L1013">
        <v>11.08</v>
      </c>
      <c r="M1013">
        <v>10.82</v>
      </c>
      <c r="N1013">
        <v>23.05</v>
      </c>
      <c r="O1013" t="s">
        <v>62</v>
      </c>
      <c r="W1013" t="s">
        <v>3023</v>
      </c>
    </row>
    <row r="1014" spans="1:26" x14ac:dyDescent="0.35">
      <c r="A1014" t="s">
        <v>3024</v>
      </c>
      <c r="B1014" t="s">
        <v>285</v>
      </c>
      <c r="C1014" s="1">
        <v>0.5837641203703704</v>
      </c>
      <c r="D1014" t="s">
        <v>3025</v>
      </c>
      <c r="E1014" t="s">
        <v>2243</v>
      </c>
      <c r="F1014">
        <v>1.1000000000000001</v>
      </c>
      <c r="Z1014" t="s">
        <v>288</v>
      </c>
    </row>
    <row r="1015" spans="1:26" x14ac:dyDescent="0.35">
      <c r="A1015" t="s">
        <v>3026</v>
      </c>
      <c r="B1015" t="s">
        <v>32</v>
      </c>
      <c r="C1015" s="1">
        <v>0.58375706018518525</v>
      </c>
      <c r="D1015" t="s">
        <v>3027</v>
      </c>
      <c r="E1015" t="s">
        <v>2243</v>
      </c>
      <c r="F1015">
        <v>0.69</v>
      </c>
      <c r="G1015">
        <v>0.43</v>
      </c>
      <c r="H1015">
        <v>123</v>
      </c>
      <c r="I1015">
        <v>14.8</v>
      </c>
      <c r="K1015">
        <v>12.29</v>
      </c>
      <c r="L1015">
        <v>11.68</v>
      </c>
      <c r="M1015">
        <v>11.28</v>
      </c>
      <c r="N1015">
        <v>23.27</v>
      </c>
      <c r="O1015" t="s">
        <v>180</v>
      </c>
      <c r="W1015" t="s">
        <v>3028</v>
      </c>
    </row>
    <row r="1016" spans="1:26" x14ac:dyDescent="0.35">
      <c r="A1016" t="s">
        <v>3029</v>
      </c>
      <c r="B1016" t="s">
        <v>32</v>
      </c>
      <c r="C1016" s="1">
        <v>0.58377268518518521</v>
      </c>
      <c r="D1016" t="s">
        <v>3030</v>
      </c>
      <c r="E1016" t="s">
        <v>2243</v>
      </c>
      <c r="F1016">
        <v>0.68</v>
      </c>
      <c r="G1016">
        <v>0.34</v>
      </c>
      <c r="H1016">
        <v>7</v>
      </c>
      <c r="I1016">
        <v>16.21</v>
      </c>
      <c r="K1016">
        <v>12.53</v>
      </c>
      <c r="L1016">
        <v>11.9</v>
      </c>
      <c r="M1016">
        <v>11.75</v>
      </c>
      <c r="N1016">
        <v>23.77</v>
      </c>
      <c r="O1016" t="s">
        <v>180</v>
      </c>
      <c r="W1016" t="s">
        <v>3031</v>
      </c>
    </row>
    <row r="1017" spans="1:26" x14ac:dyDescent="0.35">
      <c r="A1017" t="s">
        <v>3032</v>
      </c>
      <c r="B1017" t="s">
        <v>32</v>
      </c>
      <c r="C1017" s="1">
        <v>0.58456249999999998</v>
      </c>
      <c r="D1017" t="s">
        <v>3033</v>
      </c>
      <c r="E1017" t="s">
        <v>2243</v>
      </c>
      <c r="F1017">
        <v>0.6</v>
      </c>
      <c r="G1017">
        <v>0.39</v>
      </c>
      <c r="H1017">
        <v>176</v>
      </c>
      <c r="I1017">
        <v>16.05</v>
      </c>
      <c r="K1017">
        <v>12.61</v>
      </c>
      <c r="L1017">
        <v>11.97</v>
      </c>
      <c r="M1017">
        <v>11.85</v>
      </c>
      <c r="N1017">
        <v>23.6</v>
      </c>
      <c r="O1017" t="s">
        <v>87</v>
      </c>
      <c r="W1017" t="s">
        <v>3034</v>
      </c>
    </row>
    <row r="1018" spans="1:26" x14ac:dyDescent="0.35">
      <c r="A1018" t="s">
        <v>3035</v>
      </c>
      <c r="B1018" t="s">
        <v>32</v>
      </c>
      <c r="C1018" s="1">
        <v>0.58511817129629629</v>
      </c>
      <c r="D1018" t="s">
        <v>3036</v>
      </c>
      <c r="E1018" t="s">
        <v>2812</v>
      </c>
      <c r="F1018">
        <v>1.26</v>
      </c>
      <c r="G1018">
        <v>0.35</v>
      </c>
      <c r="H1018">
        <v>54</v>
      </c>
      <c r="I1018">
        <v>14.56</v>
      </c>
      <c r="K1018">
        <v>11.61</v>
      </c>
      <c r="L1018">
        <v>10.93</v>
      </c>
      <c r="M1018">
        <v>10.63</v>
      </c>
      <c r="N1018">
        <v>23.47</v>
      </c>
      <c r="O1018" t="s">
        <v>87</v>
      </c>
      <c r="W1018" t="s">
        <v>3037</v>
      </c>
    </row>
    <row r="1019" spans="1:26" x14ac:dyDescent="0.35">
      <c r="A1019" t="s">
        <v>3038</v>
      </c>
      <c r="B1019" t="s">
        <v>32</v>
      </c>
      <c r="C1019" s="1">
        <v>0.58602766203703704</v>
      </c>
      <c r="D1019" t="s">
        <v>3039</v>
      </c>
      <c r="E1019" t="s">
        <v>2243</v>
      </c>
      <c r="F1019">
        <v>2.2599999999999998</v>
      </c>
      <c r="G1019">
        <v>1.29</v>
      </c>
      <c r="H1019">
        <v>129</v>
      </c>
      <c r="I1019">
        <v>13.33</v>
      </c>
      <c r="K1019">
        <v>11.56</v>
      </c>
      <c r="L1019">
        <v>10.99</v>
      </c>
      <c r="M1019">
        <v>10.47</v>
      </c>
      <c r="N1019">
        <v>23.37</v>
      </c>
      <c r="O1019" t="s">
        <v>44</v>
      </c>
      <c r="W1019" t="s">
        <v>3040</v>
      </c>
    </row>
    <row r="1020" spans="1:26" x14ac:dyDescent="0.35">
      <c r="A1020" t="s">
        <v>3041</v>
      </c>
      <c r="B1020" t="s">
        <v>930</v>
      </c>
      <c r="C1020" s="1">
        <v>0.58641099537037034</v>
      </c>
      <c r="D1020" t="s">
        <v>3042</v>
      </c>
      <c r="E1020" t="s">
        <v>2243</v>
      </c>
      <c r="F1020">
        <v>0.7</v>
      </c>
      <c r="I1020">
        <v>14.9</v>
      </c>
      <c r="J1020">
        <v>13.9</v>
      </c>
      <c r="K1020">
        <v>15.78</v>
      </c>
      <c r="L1020">
        <v>15.41</v>
      </c>
      <c r="M1020">
        <v>15.16</v>
      </c>
      <c r="Q1020">
        <v>17.91</v>
      </c>
      <c r="W1020" t="s">
        <v>3043</v>
      </c>
    </row>
    <row r="1021" spans="1:26" x14ac:dyDescent="0.35">
      <c r="A1021" t="s">
        <v>3044</v>
      </c>
      <c r="B1021" t="s">
        <v>70</v>
      </c>
      <c r="C1021" s="1">
        <v>0.58784143518518517</v>
      </c>
      <c r="D1021" t="s">
        <v>3045</v>
      </c>
      <c r="E1021" t="s">
        <v>2243</v>
      </c>
      <c r="T1021">
        <v>5467</v>
      </c>
    </row>
    <row r="1022" spans="1:26" x14ac:dyDescent="0.35">
      <c r="A1022" t="s">
        <v>3046</v>
      </c>
      <c r="B1022" t="s">
        <v>258</v>
      </c>
      <c r="C1022" s="1">
        <v>0.58789768518518526</v>
      </c>
      <c r="D1022" t="s">
        <v>3047</v>
      </c>
      <c r="E1022" t="s">
        <v>2243</v>
      </c>
      <c r="I1022">
        <v>17.329999999999998</v>
      </c>
      <c r="J1022">
        <v>16.72</v>
      </c>
      <c r="K1022">
        <v>15.32</v>
      </c>
      <c r="L1022">
        <v>14.92</v>
      </c>
      <c r="M1022">
        <v>14.87</v>
      </c>
      <c r="W1022" t="s">
        <v>3048</v>
      </c>
      <c r="Y1022" t="s">
        <v>3049</v>
      </c>
    </row>
    <row r="1023" spans="1:26" x14ac:dyDescent="0.35">
      <c r="A1023" t="s">
        <v>3050</v>
      </c>
      <c r="B1023" t="s">
        <v>32</v>
      </c>
      <c r="C1023" s="1">
        <v>0.58829675925925928</v>
      </c>
      <c r="D1023" t="s">
        <v>3051</v>
      </c>
      <c r="E1023" t="s">
        <v>2812</v>
      </c>
      <c r="F1023">
        <v>0.75</v>
      </c>
      <c r="G1023">
        <v>0.56999999999999995</v>
      </c>
      <c r="H1023">
        <v>174</v>
      </c>
      <c r="I1023">
        <v>15.6</v>
      </c>
      <c r="K1023">
        <v>12.03</v>
      </c>
      <c r="L1023">
        <v>11.57</v>
      </c>
      <c r="M1023">
        <v>10.93</v>
      </c>
      <c r="N1023">
        <v>23.7</v>
      </c>
      <c r="O1023" t="s">
        <v>40</v>
      </c>
      <c r="W1023" t="s">
        <v>3052</v>
      </c>
    </row>
    <row r="1024" spans="1:26" x14ac:dyDescent="0.35">
      <c r="A1024" t="s">
        <v>3053</v>
      </c>
      <c r="B1024" t="s">
        <v>32</v>
      </c>
      <c r="C1024" s="1">
        <v>0.58938993055555555</v>
      </c>
      <c r="D1024" t="s">
        <v>3054</v>
      </c>
      <c r="E1024" t="s">
        <v>2243</v>
      </c>
      <c r="F1024">
        <v>1.52</v>
      </c>
      <c r="G1024">
        <v>0.62</v>
      </c>
      <c r="H1024">
        <v>174</v>
      </c>
      <c r="I1024">
        <v>14.1</v>
      </c>
      <c r="K1024">
        <v>11.18</v>
      </c>
      <c r="L1024">
        <v>10.59</v>
      </c>
      <c r="M1024">
        <v>10.35</v>
      </c>
      <c r="N1024">
        <v>23.61</v>
      </c>
      <c r="O1024" t="s">
        <v>87</v>
      </c>
      <c r="W1024" t="s">
        <v>3055</v>
      </c>
    </row>
    <row r="1025" spans="1:23" x14ac:dyDescent="0.35">
      <c r="A1025" t="s">
        <v>3056</v>
      </c>
      <c r="B1025" t="s">
        <v>32</v>
      </c>
      <c r="C1025" s="1">
        <v>0.58937557870370372</v>
      </c>
      <c r="D1025" t="s">
        <v>3057</v>
      </c>
      <c r="E1025" t="s">
        <v>2243</v>
      </c>
      <c r="F1025">
        <v>0.69</v>
      </c>
      <c r="G1025">
        <v>0.53</v>
      </c>
      <c r="H1025">
        <v>132</v>
      </c>
      <c r="I1025">
        <v>15.3</v>
      </c>
      <c r="K1025">
        <v>13.33</v>
      </c>
      <c r="L1025">
        <v>12.59</v>
      </c>
      <c r="M1025">
        <v>12.71</v>
      </c>
      <c r="N1025">
        <v>23</v>
      </c>
      <c r="O1025" t="s">
        <v>74</v>
      </c>
      <c r="W1025" t="s">
        <v>3058</v>
      </c>
    </row>
    <row r="1026" spans="1:23" x14ac:dyDescent="0.35">
      <c r="A1026" t="s">
        <v>3059</v>
      </c>
      <c r="B1026" t="s">
        <v>32</v>
      </c>
      <c r="C1026" s="1">
        <v>0.58956134259259263</v>
      </c>
      <c r="D1026" t="s">
        <v>3060</v>
      </c>
      <c r="E1026" t="s">
        <v>2243</v>
      </c>
      <c r="F1026">
        <v>0.97</v>
      </c>
      <c r="G1026">
        <v>0.51</v>
      </c>
      <c r="H1026">
        <v>25</v>
      </c>
      <c r="I1026">
        <v>15</v>
      </c>
      <c r="K1026">
        <v>13.54</v>
      </c>
      <c r="L1026">
        <v>12.57</v>
      </c>
      <c r="M1026">
        <v>12.66</v>
      </c>
      <c r="N1026">
        <v>23.29</v>
      </c>
      <c r="O1026" t="s">
        <v>941</v>
      </c>
      <c r="W1026" t="s">
        <v>3061</v>
      </c>
    </row>
    <row r="1027" spans="1:23" x14ac:dyDescent="0.35">
      <c r="A1027" t="s">
        <v>3062</v>
      </c>
      <c r="B1027" t="s">
        <v>32</v>
      </c>
      <c r="C1027" s="1">
        <v>0.58995798611111117</v>
      </c>
      <c r="D1027" t="s">
        <v>3063</v>
      </c>
      <c r="E1027" t="s">
        <v>2812</v>
      </c>
      <c r="F1027">
        <v>1.0900000000000001</v>
      </c>
      <c r="G1027">
        <v>0.66</v>
      </c>
      <c r="H1027">
        <v>172</v>
      </c>
      <c r="I1027">
        <v>14.5</v>
      </c>
      <c r="K1027">
        <v>11.22</v>
      </c>
      <c r="L1027">
        <v>10.56</v>
      </c>
      <c r="M1027">
        <v>10.28</v>
      </c>
      <c r="N1027">
        <v>22.99</v>
      </c>
      <c r="O1027" t="s">
        <v>1065</v>
      </c>
      <c r="W1027" t="s">
        <v>3064</v>
      </c>
    </row>
    <row r="1028" spans="1:23" x14ac:dyDescent="0.35">
      <c r="A1028" t="s">
        <v>3065</v>
      </c>
      <c r="B1028" t="s">
        <v>32</v>
      </c>
      <c r="C1028" s="1">
        <v>0.59053715277777774</v>
      </c>
      <c r="D1028" t="s">
        <v>3066</v>
      </c>
      <c r="E1028" t="s">
        <v>2243</v>
      </c>
      <c r="F1028">
        <v>0.83</v>
      </c>
      <c r="G1028">
        <v>0.73</v>
      </c>
      <c r="H1028">
        <v>64</v>
      </c>
      <c r="I1028">
        <v>14.98</v>
      </c>
      <c r="K1028">
        <v>11.54</v>
      </c>
      <c r="L1028">
        <v>10.97</v>
      </c>
      <c r="M1028">
        <v>10.62</v>
      </c>
      <c r="N1028">
        <v>23.66</v>
      </c>
      <c r="O1028" t="s">
        <v>40</v>
      </c>
      <c r="W1028" t="s">
        <v>3067</v>
      </c>
    </row>
    <row r="1029" spans="1:23" x14ac:dyDescent="0.35">
      <c r="A1029" t="s">
        <v>3068</v>
      </c>
      <c r="B1029" t="s">
        <v>32</v>
      </c>
      <c r="C1029" s="1">
        <v>0.5906034722222222</v>
      </c>
      <c r="D1029" t="s">
        <v>3069</v>
      </c>
      <c r="E1029" t="s">
        <v>2243</v>
      </c>
      <c r="F1029">
        <v>0.86</v>
      </c>
      <c r="G1029">
        <v>0.43</v>
      </c>
      <c r="H1029">
        <v>73</v>
      </c>
      <c r="I1029">
        <v>15.09</v>
      </c>
      <c r="K1029">
        <v>12.28</v>
      </c>
      <c r="L1029">
        <v>11.55</v>
      </c>
      <c r="M1029">
        <v>11.12</v>
      </c>
      <c r="N1029">
        <v>23.41</v>
      </c>
      <c r="W1029" t="s">
        <v>3070</v>
      </c>
    </row>
    <row r="1030" spans="1:23" x14ac:dyDescent="0.35">
      <c r="A1030" t="s">
        <v>3071</v>
      </c>
      <c r="B1030" t="s">
        <v>32</v>
      </c>
      <c r="C1030" s="1">
        <v>0.59026724537037034</v>
      </c>
      <c r="D1030" t="s">
        <v>3072</v>
      </c>
      <c r="E1030" t="s">
        <v>2812</v>
      </c>
      <c r="F1030">
        <v>0.95</v>
      </c>
      <c r="G1030">
        <v>0.9</v>
      </c>
      <c r="H1030">
        <v>35</v>
      </c>
      <c r="I1030">
        <v>14.6</v>
      </c>
      <c r="K1030">
        <v>11.33</v>
      </c>
      <c r="L1030">
        <v>10.76</v>
      </c>
      <c r="M1030">
        <v>10.39</v>
      </c>
      <c r="N1030">
        <v>23.23</v>
      </c>
      <c r="O1030" t="s">
        <v>54</v>
      </c>
      <c r="W1030" t="s">
        <v>3073</v>
      </c>
    </row>
    <row r="1031" spans="1:23" x14ac:dyDescent="0.35">
      <c r="A1031" t="s">
        <v>3074</v>
      </c>
      <c r="B1031" t="s">
        <v>32</v>
      </c>
      <c r="C1031" s="1">
        <v>0.59032835648148152</v>
      </c>
      <c r="D1031" t="s">
        <v>3075</v>
      </c>
      <c r="E1031" t="s">
        <v>2812</v>
      </c>
      <c r="F1031">
        <v>2.3199999999999998</v>
      </c>
      <c r="G1031">
        <v>2.0099999999999998</v>
      </c>
      <c r="H1031">
        <v>125</v>
      </c>
      <c r="I1031">
        <v>14.3</v>
      </c>
      <c r="K1031">
        <v>10</v>
      </c>
      <c r="L1031">
        <v>9.39</v>
      </c>
      <c r="M1031">
        <v>9.08</v>
      </c>
      <c r="N1031">
        <v>23.19</v>
      </c>
      <c r="O1031" t="s">
        <v>152</v>
      </c>
      <c r="W1031" t="s">
        <v>3076</v>
      </c>
    </row>
    <row r="1032" spans="1:23" x14ac:dyDescent="0.35">
      <c r="A1032" t="s">
        <v>3077</v>
      </c>
      <c r="B1032" t="s">
        <v>32</v>
      </c>
      <c r="C1032" s="1">
        <v>0.59036759259259253</v>
      </c>
      <c r="D1032" t="s">
        <v>3078</v>
      </c>
      <c r="E1032" t="s">
        <v>2812</v>
      </c>
      <c r="F1032">
        <v>1.9</v>
      </c>
      <c r="G1032">
        <v>0.47</v>
      </c>
      <c r="H1032">
        <v>36</v>
      </c>
      <c r="I1032">
        <v>14.5</v>
      </c>
      <c r="K1032">
        <v>11.14</v>
      </c>
      <c r="L1032">
        <v>10.46</v>
      </c>
      <c r="M1032">
        <v>10.18</v>
      </c>
      <c r="N1032">
        <v>23.61</v>
      </c>
      <c r="O1032" t="s">
        <v>35</v>
      </c>
      <c r="W1032" t="s">
        <v>3079</v>
      </c>
    </row>
    <row r="1033" spans="1:23" x14ac:dyDescent="0.35">
      <c r="A1033" t="s">
        <v>3080</v>
      </c>
      <c r="B1033" t="s">
        <v>32</v>
      </c>
      <c r="C1033" s="1">
        <v>0.59135266203703707</v>
      </c>
      <c r="D1033" t="s">
        <v>3081</v>
      </c>
      <c r="E1033" t="s">
        <v>2243</v>
      </c>
      <c r="F1033">
        <v>0.75</v>
      </c>
      <c r="G1033">
        <v>0.42</v>
      </c>
      <c r="H1033">
        <v>58</v>
      </c>
      <c r="I1033">
        <v>14.8</v>
      </c>
      <c r="K1033">
        <v>12.5</v>
      </c>
      <c r="L1033">
        <v>11.84</v>
      </c>
      <c r="M1033">
        <v>11.82</v>
      </c>
      <c r="N1033">
        <v>22.66</v>
      </c>
      <c r="O1033" t="s">
        <v>62</v>
      </c>
      <c r="W1033" t="s">
        <v>3082</v>
      </c>
    </row>
    <row r="1034" spans="1:23" x14ac:dyDescent="0.35">
      <c r="A1034" t="s">
        <v>3083</v>
      </c>
      <c r="B1034" t="s">
        <v>32</v>
      </c>
      <c r="C1034" s="1">
        <v>0.59127581018518516</v>
      </c>
      <c r="D1034" t="s">
        <v>3084</v>
      </c>
      <c r="E1034" t="s">
        <v>2243</v>
      </c>
      <c r="F1034">
        <v>0.81</v>
      </c>
      <c r="G1034">
        <v>0.76</v>
      </c>
      <c r="H1034">
        <v>52</v>
      </c>
      <c r="I1034">
        <v>14.8</v>
      </c>
      <c r="K1034">
        <v>11.45</v>
      </c>
      <c r="L1034">
        <v>10.77</v>
      </c>
      <c r="M1034">
        <v>10.5</v>
      </c>
      <c r="N1034">
        <v>23</v>
      </c>
      <c r="O1034" t="s">
        <v>180</v>
      </c>
      <c r="W1034" t="s">
        <v>3085</v>
      </c>
    </row>
    <row r="1035" spans="1:23" x14ac:dyDescent="0.35">
      <c r="A1035" t="s">
        <v>3086</v>
      </c>
      <c r="B1035" t="s">
        <v>32</v>
      </c>
      <c r="C1035" s="1">
        <v>0.59134120370370369</v>
      </c>
      <c r="D1035" t="s">
        <v>3087</v>
      </c>
      <c r="E1035" t="s">
        <v>2812</v>
      </c>
      <c r="F1035">
        <v>0.61</v>
      </c>
      <c r="G1035">
        <v>0.38</v>
      </c>
      <c r="H1035">
        <v>79</v>
      </c>
      <c r="I1035">
        <v>15.4</v>
      </c>
      <c r="N1035">
        <v>22.77</v>
      </c>
      <c r="O1035" t="s">
        <v>83</v>
      </c>
      <c r="W1035" t="s">
        <v>3088</v>
      </c>
    </row>
    <row r="1036" spans="1:23" x14ac:dyDescent="0.35">
      <c r="A1036" t="s">
        <v>3089</v>
      </c>
      <c r="B1036" t="s">
        <v>32</v>
      </c>
      <c r="C1036" s="1">
        <v>0.59342662037037031</v>
      </c>
      <c r="D1036" t="s">
        <v>3090</v>
      </c>
      <c r="E1036" t="s">
        <v>2243</v>
      </c>
      <c r="F1036">
        <v>0.61</v>
      </c>
      <c r="G1036">
        <v>0.4</v>
      </c>
      <c r="H1036">
        <v>41</v>
      </c>
      <c r="I1036">
        <v>14.8</v>
      </c>
      <c r="K1036">
        <v>11.69</v>
      </c>
      <c r="L1036">
        <v>10.97</v>
      </c>
      <c r="M1036">
        <v>10.83</v>
      </c>
      <c r="N1036">
        <v>22.21</v>
      </c>
      <c r="O1036" t="s">
        <v>87</v>
      </c>
      <c r="W1036" t="s">
        <v>3091</v>
      </c>
    </row>
    <row r="1037" spans="1:23" x14ac:dyDescent="0.35">
      <c r="A1037" t="s">
        <v>3092</v>
      </c>
      <c r="B1037" t="s">
        <v>32</v>
      </c>
      <c r="C1037" s="1">
        <v>0.59364976851851858</v>
      </c>
      <c r="D1037" t="s">
        <v>3093</v>
      </c>
      <c r="E1037" t="s">
        <v>2243</v>
      </c>
      <c r="F1037">
        <v>0.98</v>
      </c>
      <c r="G1037">
        <v>0.84</v>
      </c>
      <c r="H1037">
        <v>72</v>
      </c>
      <c r="I1037">
        <v>14.4</v>
      </c>
      <c r="K1037">
        <v>10.85</v>
      </c>
      <c r="L1037">
        <v>10.17</v>
      </c>
      <c r="M1037">
        <v>9.59</v>
      </c>
      <c r="N1037">
        <v>22.84</v>
      </c>
      <c r="O1037" t="s">
        <v>40</v>
      </c>
      <c r="W1037" t="s">
        <v>3094</v>
      </c>
    </row>
    <row r="1038" spans="1:23" x14ac:dyDescent="0.35">
      <c r="A1038" t="s">
        <v>3095</v>
      </c>
      <c r="B1038" t="s">
        <v>32</v>
      </c>
      <c r="C1038" s="1">
        <v>0.59431932870370374</v>
      </c>
      <c r="D1038" t="s">
        <v>3096</v>
      </c>
      <c r="E1038" t="s">
        <v>2812</v>
      </c>
      <c r="F1038">
        <v>0.54</v>
      </c>
      <c r="G1038">
        <v>0.43</v>
      </c>
      <c r="H1038">
        <v>54</v>
      </c>
      <c r="I1038">
        <v>15.4</v>
      </c>
      <c r="K1038">
        <v>12.12</v>
      </c>
      <c r="L1038">
        <v>11.38</v>
      </c>
      <c r="M1038">
        <v>11.35</v>
      </c>
      <c r="N1038">
        <v>22.92</v>
      </c>
      <c r="O1038" t="s">
        <v>40</v>
      </c>
      <c r="W1038" t="s">
        <v>3097</v>
      </c>
    </row>
    <row r="1039" spans="1:23" x14ac:dyDescent="0.35">
      <c r="A1039" t="s">
        <v>3098</v>
      </c>
      <c r="B1039" t="s">
        <v>32</v>
      </c>
      <c r="C1039" s="1">
        <v>0.59570115740740748</v>
      </c>
      <c r="D1039" t="s">
        <v>3099</v>
      </c>
      <c r="E1039" t="s">
        <v>2243</v>
      </c>
      <c r="F1039">
        <v>1.56</v>
      </c>
      <c r="G1039">
        <v>0.97</v>
      </c>
      <c r="H1039">
        <v>104</v>
      </c>
      <c r="I1039">
        <v>13.6</v>
      </c>
      <c r="K1039">
        <v>10.84</v>
      </c>
      <c r="L1039">
        <v>10.01</v>
      </c>
      <c r="M1039">
        <v>9.9600000000000009</v>
      </c>
      <c r="N1039">
        <v>23.05</v>
      </c>
      <c r="O1039" t="s">
        <v>431</v>
      </c>
      <c r="W1039" t="s">
        <v>3100</v>
      </c>
    </row>
    <row r="1040" spans="1:23" x14ac:dyDescent="0.35">
      <c r="A1040" t="s">
        <v>3101</v>
      </c>
      <c r="B1040" t="s">
        <v>32</v>
      </c>
      <c r="C1040" s="1">
        <v>0.59600590277777776</v>
      </c>
      <c r="D1040" t="s">
        <v>3102</v>
      </c>
      <c r="E1040" t="s">
        <v>2243</v>
      </c>
      <c r="F1040">
        <v>0.88</v>
      </c>
      <c r="G1040">
        <v>0.67</v>
      </c>
      <c r="H1040">
        <v>114</v>
      </c>
      <c r="I1040">
        <v>14.9</v>
      </c>
      <c r="K1040">
        <v>12.77</v>
      </c>
      <c r="L1040">
        <v>12.08</v>
      </c>
      <c r="M1040">
        <v>11.92</v>
      </c>
      <c r="N1040">
        <v>23.12</v>
      </c>
      <c r="O1040" t="s">
        <v>251</v>
      </c>
      <c r="W1040" t="s">
        <v>3103</v>
      </c>
    </row>
    <row r="1041" spans="1:26" x14ac:dyDescent="0.35">
      <c r="A1041" t="s">
        <v>3104</v>
      </c>
      <c r="B1041" t="s">
        <v>32</v>
      </c>
      <c r="C1041" s="1">
        <v>0.59604884259259261</v>
      </c>
      <c r="D1041" t="s">
        <v>3105</v>
      </c>
      <c r="E1041" t="s">
        <v>2812</v>
      </c>
      <c r="F1041">
        <v>0.77</v>
      </c>
      <c r="G1041">
        <v>0.48</v>
      </c>
      <c r="H1041">
        <v>169</v>
      </c>
      <c r="I1041">
        <v>15.4</v>
      </c>
      <c r="K1041">
        <v>12.8</v>
      </c>
      <c r="L1041">
        <v>12.16</v>
      </c>
      <c r="M1041">
        <v>11.88</v>
      </c>
      <c r="N1041">
        <v>23.32</v>
      </c>
      <c r="O1041" t="s">
        <v>35</v>
      </c>
      <c r="W1041" t="s">
        <v>3106</v>
      </c>
    </row>
    <row r="1042" spans="1:26" x14ac:dyDescent="0.35">
      <c r="A1042" t="s">
        <v>3107</v>
      </c>
      <c r="B1042" t="s">
        <v>32</v>
      </c>
      <c r="C1042" s="1">
        <v>0.59609525462962965</v>
      </c>
      <c r="D1042" t="s">
        <v>3108</v>
      </c>
      <c r="E1042" t="s">
        <v>2812</v>
      </c>
      <c r="F1042">
        <v>1.46</v>
      </c>
      <c r="G1042">
        <v>0.6</v>
      </c>
      <c r="H1042">
        <v>13</v>
      </c>
      <c r="I1042">
        <v>14.8</v>
      </c>
      <c r="K1042">
        <v>11.3</v>
      </c>
      <c r="L1042">
        <v>10.67</v>
      </c>
      <c r="M1042">
        <v>10.44</v>
      </c>
      <c r="N1042">
        <v>23.75</v>
      </c>
      <c r="O1042" t="s">
        <v>725</v>
      </c>
      <c r="W1042" t="s">
        <v>3109</v>
      </c>
    </row>
    <row r="1043" spans="1:26" x14ac:dyDescent="0.35">
      <c r="A1043" t="s">
        <v>3110</v>
      </c>
      <c r="B1043" t="s">
        <v>32</v>
      </c>
      <c r="C1043" s="1">
        <v>0.59480451388888889</v>
      </c>
      <c r="D1043" t="s">
        <v>3111</v>
      </c>
      <c r="E1043" t="s">
        <v>1647</v>
      </c>
      <c r="F1043">
        <v>1.67</v>
      </c>
      <c r="G1043">
        <v>0.43</v>
      </c>
      <c r="H1043">
        <v>147</v>
      </c>
      <c r="I1043">
        <v>14.5</v>
      </c>
      <c r="K1043">
        <v>12.42</v>
      </c>
      <c r="L1043">
        <v>11.58</v>
      </c>
      <c r="M1043">
        <v>11.57</v>
      </c>
      <c r="N1043">
        <v>23.29</v>
      </c>
      <c r="O1043" t="s">
        <v>383</v>
      </c>
      <c r="W1043" t="s">
        <v>3112</v>
      </c>
    </row>
    <row r="1044" spans="1:26" x14ac:dyDescent="0.35">
      <c r="A1044" t="s">
        <v>3113</v>
      </c>
      <c r="B1044" t="s">
        <v>32</v>
      </c>
      <c r="C1044" s="1">
        <v>0.59539432870370368</v>
      </c>
      <c r="D1044" t="s">
        <v>3114</v>
      </c>
      <c r="E1044" t="s">
        <v>1647</v>
      </c>
      <c r="F1044">
        <v>1.35</v>
      </c>
      <c r="G1044">
        <v>0.21</v>
      </c>
      <c r="H1044">
        <v>153</v>
      </c>
      <c r="I1044">
        <v>14.6</v>
      </c>
      <c r="K1044">
        <v>12.24</v>
      </c>
      <c r="L1044">
        <v>11.6</v>
      </c>
      <c r="M1044">
        <v>11.21</v>
      </c>
      <c r="N1044">
        <v>22.76</v>
      </c>
      <c r="O1044" t="s">
        <v>74</v>
      </c>
      <c r="W1044" t="s">
        <v>3115</v>
      </c>
    </row>
    <row r="1045" spans="1:26" x14ac:dyDescent="0.35">
      <c r="A1045" t="s">
        <v>3116</v>
      </c>
      <c r="B1045" t="s">
        <v>285</v>
      </c>
      <c r="C1045" s="1">
        <v>0.59721354166666674</v>
      </c>
      <c r="D1045" t="s">
        <v>3117</v>
      </c>
      <c r="E1045" t="s">
        <v>2243</v>
      </c>
      <c r="F1045">
        <v>1.5</v>
      </c>
      <c r="Y1045" t="s">
        <v>3118</v>
      </c>
      <c r="Z1045" t="s">
        <v>288</v>
      </c>
    </row>
    <row r="1046" spans="1:26" x14ac:dyDescent="0.35">
      <c r="A1046" t="s">
        <v>3119</v>
      </c>
      <c r="B1046" t="s">
        <v>32</v>
      </c>
      <c r="C1046" s="1">
        <v>0.59721354166666674</v>
      </c>
      <c r="D1046" t="s">
        <v>3120</v>
      </c>
      <c r="E1046" t="s">
        <v>2243</v>
      </c>
      <c r="F1046">
        <v>1.41</v>
      </c>
      <c r="G1046">
        <v>0.83</v>
      </c>
      <c r="H1046">
        <v>10</v>
      </c>
      <c r="I1046">
        <v>14.5</v>
      </c>
      <c r="K1046">
        <v>10.65</v>
      </c>
      <c r="L1046">
        <v>9.9499999999999993</v>
      </c>
      <c r="M1046">
        <v>9.56</v>
      </c>
      <c r="N1046">
        <v>23.38</v>
      </c>
      <c r="O1046" t="s">
        <v>44</v>
      </c>
      <c r="W1046" t="s">
        <v>3121</v>
      </c>
    </row>
    <row r="1047" spans="1:26" x14ac:dyDescent="0.35">
      <c r="A1047" t="s">
        <v>3122</v>
      </c>
      <c r="B1047" t="s">
        <v>32</v>
      </c>
      <c r="C1047" s="1">
        <v>0.59721932870370364</v>
      </c>
      <c r="D1047" t="s">
        <v>3123</v>
      </c>
      <c r="E1047" t="s">
        <v>2243</v>
      </c>
      <c r="F1047">
        <v>1</v>
      </c>
      <c r="G1047">
        <v>0.5</v>
      </c>
      <c r="H1047">
        <v>163</v>
      </c>
      <c r="I1047">
        <v>15.71</v>
      </c>
      <c r="N1047">
        <v>24.45</v>
      </c>
      <c r="W1047" t="s">
        <v>3124</v>
      </c>
      <c r="Z1047" t="s">
        <v>256</v>
      </c>
    </row>
    <row r="1048" spans="1:26" x14ac:dyDescent="0.35">
      <c r="A1048" t="s">
        <v>3125</v>
      </c>
      <c r="B1048" t="s">
        <v>32</v>
      </c>
      <c r="C1048" s="1">
        <v>0.59744548611111115</v>
      </c>
      <c r="D1048" t="s">
        <v>3126</v>
      </c>
      <c r="E1048" t="s">
        <v>2243</v>
      </c>
      <c r="F1048">
        <v>0.93</v>
      </c>
      <c r="G1048">
        <v>0.26</v>
      </c>
      <c r="H1048">
        <v>55</v>
      </c>
      <c r="I1048">
        <v>15.67</v>
      </c>
      <c r="K1048">
        <v>12.21</v>
      </c>
      <c r="L1048">
        <v>11.54</v>
      </c>
      <c r="M1048">
        <v>11.34</v>
      </c>
      <c r="N1048">
        <v>24.26</v>
      </c>
      <c r="W1048" t="s">
        <v>3127</v>
      </c>
    </row>
    <row r="1049" spans="1:26" x14ac:dyDescent="0.35">
      <c r="A1049" t="s">
        <v>3128</v>
      </c>
      <c r="B1049" t="s">
        <v>32</v>
      </c>
      <c r="C1049" s="1">
        <v>0.59690590277777777</v>
      </c>
      <c r="D1049" t="s">
        <v>3129</v>
      </c>
      <c r="E1049" t="s">
        <v>2812</v>
      </c>
      <c r="F1049">
        <v>0.85</v>
      </c>
      <c r="G1049">
        <v>0.69</v>
      </c>
      <c r="H1049">
        <v>144</v>
      </c>
      <c r="I1049">
        <v>14.5</v>
      </c>
      <c r="K1049">
        <v>11.46</v>
      </c>
      <c r="L1049">
        <v>10.74</v>
      </c>
      <c r="M1049">
        <v>10.5</v>
      </c>
      <c r="N1049">
        <v>22.99</v>
      </c>
      <c r="O1049" t="s">
        <v>54</v>
      </c>
      <c r="W1049" t="s">
        <v>3130</v>
      </c>
    </row>
    <row r="1050" spans="1:26" x14ac:dyDescent="0.35">
      <c r="A1050" t="s">
        <v>3131</v>
      </c>
      <c r="B1050" t="s">
        <v>32</v>
      </c>
      <c r="C1050" s="1">
        <v>0.59699432870370372</v>
      </c>
      <c r="D1050" t="s">
        <v>3132</v>
      </c>
      <c r="E1050" t="s">
        <v>2812</v>
      </c>
      <c r="F1050">
        <v>1.01</v>
      </c>
      <c r="G1050">
        <v>0.5</v>
      </c>
      <c r="H1050">
        <v>20</v>
      </c>
      <c r="I1050">
        <v>14.4</v>
      </c>
      <c r="K1050">
        <v>11.22</v>
      </c>
      <c r="L1050">
        <v>10.51</v>
      </c>
      <c r="M1050">
        <v>10.3</v>
      </c>
      <c r="N1050">
        <v>23.22</v>
      </c>
      <c r="O1050" t="s">
        <v>54</v>
      </c>
      <c r="W1050" t="s">
        <v>3133</v>
      </c>
    </row>
    <row r="1051" spans="1:26" x14ac:dyDescent="0.35">
      <c r="A1051" t="s">
        <v>3134</v>
      </c>
      <c r="B1051" t="s">
        <v>32</v>
      </c>
      <c r="C1051" s="1">
        <v>0.59768136574074071</v>
      </c>
      <c r="D1051" t="s">
        <v>3135</v>
      </c>
      <c r="E1051" t="s">
        <v>2243</v>
      </c>
      <c r="F1051">
        <v>0.81</v>
      </c>
      <c r="G1051">
        <v>0.32</v>
      </c>
      <c r="H1051">
        <v>94</v>
      </c>
      <c r="I1051">
        <v>15</v>
      </c>
      <c r="K1051">
        <v>12.7</v>
      </c>
      <c r="L1051">
        <v>12.08</v>
      </c>
      <c r="M1051">
        <v>11.88</v>
      </c>
      <c r="N1051">
        <v>22.76</v>
      </c>
      <c r="O1051" t="s">
        <v>74</v>
      </c>
      <c r="W1051" t="s">
        <v>3136</v>
      </c>
    </row>
    <row r="1052" spans="1:26" x14ac:dyDescent="0.35">
      <c r="A1052" t="s">
        <v>3137</v>
      </c>
      <c r="B1052" t="s">
        <v>32</v>
      </c>
      <c r="C1052" s="1">
        <v>0.59771157407407405</v>
      </c>
      <c r="D1052" t="s">
        <v>3138</v>
      </c>
      <c r="E1052" t="s">
        <v>2243</v>
      </c>
      <c r="F1052">
        <v>0.59</v>
      </c>
      <c r="G1052">
        <v>0.23</v>
      </c>
      <c r="H1052">
        <v>90</v>
      </c>
      <c r="I1052">
        <v>15.2</v>
      </c>
      <c r="K1052">
        <v>12.88</v>
      </c>
      <c r="L1052">
        <v>11.89</v>
      </c>
      <c r="M1052">
        <v>11.73</v>
      </c>
      <c r="N1052">
        <v>22.5</v>
      </c>
      <c r="O1052" t="s">
        <v>44</v>
      </c>
      <c r="W1052" t="s">
        <v>3139</v>
      </c>
    </row>
    <row r="1053" spans="1:26" x14ac:dyDescent="0.35">
      <c r="A1053" t="s">
        <v>3140</v>
      </c>
      <c r="B1053" t="s">
        <v>32</v>
      </c>
      <c r="C1053" s="1">
        <v>0.59826111111111113</v>
      </c>
      <c r="D1053" t="s">
        <v>3141</v>
      </c>
      <c r="E1053" t="s">
        <v>2243</v>
      </c>
      <c r="F1053">
        <v>1.04</v>
      </c>
      <c r="G1053">
        <v>0.33</v>
      </c>
      <c r="H1053">
        <v>36</v>
      </c>
      <c r="I1053">
        <v>15.3</v>
      </c>
      <c r="K1053">
        <v>12.76</v>
      </c>
      <c r="L1053">
        <v>11.99</v>
      </c>
      <c r="M1053">
        <v>11.62</v>
      </c>
      <c r="N1053">
        <v>23.41</v>
      </c>
      <c r="O1053" t="s">
        <v>251</v>
      </c>
      <c r="W1053" t="s">
        <v>3142</v>
      </c>
    </row>
    <row r="1054" spans="1:26" x14ac:dyDescent="0.35">
      <c r="A1054" t="s">
        <v>3143</v>
      </c>
      <c r="B1054" t="s">
        <v>32</v>
      </c>
      <c r="C1054" s="1">
        <v>0.59794305555555549</v>
      </c>
      <c r="D1054" t="s">
        <v>3144</v>
      </c>
      <c r="E1054" t="s">
        <v>2812</v>
      </c>
      <c r="F1054">
        <v>0.95</v>
      </c>
      <c r="G1054">
        <v>0.57999999999999996</v>
      </c>
      <c r="H1054">
        <v>180</v>
      </c>
      <c r="I1054">
        <v>15.4</v>
      </c>
      <c r="K1054">
        <v>12.25</v>
      </c>
      <c r="L1054">
        <v>12.16</v>
      </c>
      <c r="M1054">
        <v>11.55</v>
      </c>
      <c r="N1054">
        <v>24.52</v>
      </c>
      <c r="O1054" t="s">
        <v>40</v>
      </c>
      <c r="W1054" t="s">
        <v>3145</v>
      </c>
    </row>
    <row r="1055" spans="1:26" x14ac:dyDescent="0.35">
      <c r="A1055" t="s">
        <v>3146</v>
      </c>
      <c r="B1055" t="s">
        <v>70</v>
      </c>
      <c r="C1055" s="1">
        <v>0.59683680555555563</v>
      </c>
      <c r="D1055" t="s">
        <v>3147</v>
      </c>
      <c r="E1055" t="s">
        <v>2943</v>
      </c>
      <c r="T1055">
        <v>5607</v>
      </c>
    </row>
    <row r="1056" spans="1:26" x14ac:dyDescent="0.35">
      <c r="A1056" t="s">
        <v>3148</v>
      </c>
      <c r="B1056" t="s">
        <v>32</v>
      </c>
      <c r="C1056" s="1">
        <v>0.59929513888888886</v>
      </c>
      <c r="D1056" t="s">
        <v>3149</v>
      </c>
      <c r="E1056" t="s">
        <v>2812</v>
      </c>
      <c r="F1056">
        <v>0.89</v>
      </c>
      <c r="G1056">
        <v>0.61</v>
      </c>
      <c r="H1056">
        <v>99</v>
      </c>
      <c r="I1056">
        <v>15.3</v>
      </c>
      <c r="K1056">
        <v>12.41</v>
      </c>
      <c r="L1056">
        <v>11.82</v>
      </c>
      <c r="M1056">
        <v>11.5</v>
      </c>
      <c r="N1056">
        <v>23.24</v>
      </c>
      <c r="O1056" t="s">
        <v>74</v>
      </c>
      <c r="W1056" t="s">
        <v>3150</v>
      </c>
    </row>
    <row r="1057" spans="1:26" x14ac:dyDescent="0.35">
      <c r="A1057" t="s">
        <v>3151</v>
      </c>
      <c r="B1057" t="s">
        <v>32</v>
      </c>
      <c r="C1057" s="1">
        <v>0.60042349537037032</v>
      </c>
      <c r="D1057" t="s">
        <v>3152</v>
      </c>
      <c r="E1057" t="s">
        <v>2243</v>
      </c>
      <c r="F1057">
        <v>0.75</v>
      </c>
      <c r="G1057">
        <v>0.55000000000000004</v>
      </c>
      <c r="H1057">
        <v>86</v>
      </c>
      <c r="I1057">
        <v>15</v>
      </c>
      <c r="K1057">
        <v>12.35</v>
      </c>
      <c r="L1057">
        <v>11.67</v>
      </c>
      <c r="M1057">
        <v>11.53</v>
      </c>
      <c r="N1057">
        <v>23.05</v>
      </c>
      <c r="O1057" t="s">
        <v>62</v>
      </c>
      <c r="W1057" t="s">
        <v>3153</v>
      </c>
    </row>
    <row r="1058" spans="1:26" x14ac:dyDescent="0.35">
      <c r="A1058" t="s">
        <v>3154</v>
      </c>
      <c r="B1058" t="s">
        <v>285</v>
      </c>
      <c r="C1058" s="1">
        <v>0.59979849537037033</v>
      </c>
      <c r="D1058" t="s">
        <v>3155</v>
      </c>
      <c r="E1058" t="s">
        <v>2812</v>
      </c>
      <c r="F1058">
        <v>0.8</v>
      </c>
      <c r="U1058">
        <v>4414</v>
      </c>
      <c r="W1058" t="s">
        <v>3156</v>
      </c>
      <c r="Z1058" t="s">
        <v>288</v>
      </c>
    </row>
    <row r="1059" spans="1:26" x14ac:dyDescent="0.35">
      <c r="A1059" t="s">
        <v>3157</v>
      </c>
      <c r="B1059" t="s">
        <v>32</v>
      </c>
      <c r="C1059" s="1">
        <v>0.59979467592592595</v>
      </c>
      <c r="D1059" t="s">
        <v>3158</v>
      </c>
      <c r="E1059" t="s">
        <v>2812</v>
      </c>
      <c r="F1059">
        <v>0.56999999999999995</v>
      </c>
      <c r="G1059">
        <v>0.36</v>
      </c>
      <c r="H1059">
        <v>17</v>
      </c>
      <c r="I1059">
        <v>15.33</v>
      </c>
      <c r="K1059">
        <v>12.21</v>
      </c>
      <c r="L1059">
        <v>11.48</v>
      </c>
      <c r="M1059">
        <v>11.23</v>
      </c>
      <c r="N1059">
        <v>22.72</v>
      </c>
      <c r="O1059" t="s">
        <v>35</v>
      </c>
      <c r="U1059" t="s">
        <v>3159</v>
      </c>
      <c r="W1059" t="s">
        <v>3160</v>
      </c>
    </row>
    <row r="1060" spans="1:26" x14ac:dyDescent="0.35">
      <c r="A1060" t="s">
        <v>3161</v>
      </c>
      <c r="B1060" t="s">
        <v>32</v>
      </c>
      <c r="C1060" s="1">
        <v>0.59980497685185186</v>
      </c>
      <c r="D1060" t="s">
        <v>3162</v>
      </c>
      <c r="E1060" t="s">
        <v>2812</v>
      </c>
      <c r="F1060">
        <v>0.86</v>
      </c>
      <c r="G1060">
        <v>0.56000000000000005</v>
      </c>
      <c r="H1060">
        <v>18</v>
      </c>
      <c r="I1060">
        <v>15.2</v>
      </c>
      <c r="K1060">
        <v>11.76</v>
      </c>
      <c r="L1060">
        <v>11.05</v>
      </c>
      <c r="M1060">
        <v>10.7</v>
      </c>
      <c r="N1060">
        <v>23.25</v>
      </c>
      <c r="O1060" t="s">
        <v>74</v>
      </c>
      <c r="U1060" t="s">
        <v>3163</v>
      </c>
      <c r="W1060" t="s">
        <v>3164</v>
      </c>
    </row>
    <row r="1061" spans="1:26" x14ac:dyDescent="0.35">
      <c r="A1061" t="s">
        <v>3165</v>
      </c>
      <c r="B1061" t="s">
        <v>32</v>
      </c>
      <c r="C1061" s="1">
        <v>0.60159259259259257</v>
      </c>
      <c r="D1061" t="s">
        <v>3166</v>
      </c>
      <c r="E1061" t="s">
        <v>2812</v>
      </c>
      <c r="F1061">
        <v>0.87</v>
      </c>
      <c r="G1061">
        <v>0.48</v>
      </c>
      <c r="H1061">
        <v>69</v>
      </c>
      <c r="I1061">
        <v>15.3</v>
      </c>
      <c r="K1061">
        <v>12.22</v>
      </c>
      <c r="L1061">
        <v>11.58</v>
      </c>
      <c r="M1061">
        <v>11.29</v>
      </c>
      <c r="N1061">
        <v>23.46</v>
      </c>
      <c r="O1061" t="s">
        <v>87</v>
      </c>
      <c r="W1061" t="s">
        <v>3167</v>
      </c>
    </row>
    <row r="1062" spans="1:26" x14ac:dyDescent="0.35">
      <c r="A1062" t="s">
        <v>3168</v>
      </c>
      <c r="B1062" t="s">
        <v>32</v>
      </c>
      <c r="C1062" s="1">
        <v>0.60231898148148144</v>
      </c>
      <c r="D1062" t="s">
        <v>3169</v>
      </c>
      <c r="E1062" t="s">
        <v>2243</v>
      </c>
      <c r="F1062">
        <v>1.52</v>
      </c>
      <c r="G1062">
        <v>1.28</v>
      </c>
      <c r="H1062">
        <v>169</v>
      </c>
      <c r="I1062">
        <v>14.8</v>
      </c>
      <c r="K1062">
        <v>11.58</v>
      </c>
      <c r="L1062">
        <v>10.8</v>
      </c>
      <c r="M1062">
        <v>10.57</v>
      </c>
      <c r="N1062">
        <v>23.92</v>
      </c>
      <c r="O1062" t="s">
        <v>35</v>
      </c>
      <c r="W1062" t="s">
        <v>3170</v>
      </c>
    </row>
    <row r="1063" spans="1:26" x14ac:dyDescent="0.35">
      <c r="A1063" t="s">
        <v>3171</v>
      </c>
      <c r="B1063" t="s">
        <v>32</v>
      </c>
      <c r="C1063" s="1">
        <v>0.60283020833333334</v>
      </c>
      <c r="D1063" t="s">
        <v>3172</v>
      </c>
      <c r="E1063" t="s">
        <v>2243</v>
      </c>
      <c r="F1063">
        <v>0.84</v>
      </c>
      <c r="G1063">
        <v>0.56000000000000005</v>
      </c>
      <c r="H1063">
        <v>114</v>
      </c>
      <c r="I1063">
        <v>14.7</v>
      </c>
      <c r="K1063">
        <v>12.7</v>
      </c>
      <c r="L1063">
        <v>12.04</v>
      </c>
      <c r="M1063">
        <v>11.58</v>
      </c>
      <c r="N1063">
        <v>22.82</v>
      </c>
      <c r="O1063" t="s">
        <v>1023</v>
      </c>
      <c r="W1063" t="s">
        <v>3173</v>
      </c>
    </row>
    <row r="1064" spans="1:26" x14ac:dyDescent="0.35">
      <c r="A1064" t="s">
        <v>3174</v>
      </c>
      <c r="B1064" t="s">
        <v>32</v>
      </c>
      <c r="C1064" s="1">
        <v>0.60219328703703701</v>
      </c>
      <c r="D1064" t="s">
        <v>3175</v>
      </c>
      <c r="E1064" t="s">
        <v>2812</v>
      </c>
      <c r="F1064">
        <v>1.0900000000000001</v>
      </c>
      <c r="G1064">
        <v>0.66</v>
      </c>
      <c r="H1064">
        <v>112</v>
      </c>
      <c r="I1064">
        <v>14.8</v>
      </c>
      <c r="K1064">
        <v>12.4</v>
      </c>
      <c r="L1064">
        <v>11.81</v>
      </c>
      <c r="M1064">
        <v>11.96</v>
      </c>
      <c r="N1064">
        <v>23.42</v>
      </c>
      <c r="O1064" t="s">
        <v>35</v>
      </c>
      <c r="U1064">
        <v>4431</v>
      </c>
      <c r="W1064" t="s">
        <v>3176</v>
      </c>
    </row>
    <row r="1065" spans="1:26" x14ac:dyDescent="0.35">
      <c r="A1065" t="s">
        <v>3177</v>
      </c>
      <c r="B1065" t="s">
        <v>32</v>
      </c>
      <c r="C1065" s="1">
        <v>0.60276458333333338</v>
      </c>
      <c r="D1065" t="s">
        <v>3178</v>
      </c>
      <c r="E1065" t="s">
        <v>2812</v>
      </c>
      <c r="F1065">
        <v>0.95</v>
      </c>
      <c r="G1065">
        <v>0.44</v>
      </c>
      <c r="H1065">
        <v>136</v>
      </c>
      <c r="I1065">
        <v>16.62</v>
      </c>
      <c r="N1065">
        <v>24.61</v>
      </c>
      <c r="O1065" t="s">
        <v>941</v>
      </c>
      <c r="W1065" t="s">
        <v>3179</v>
      </c>
    </row>
    <row r="1066" spans="1:26" x14ac:dyDescent="0.35">
      <c r="A1066" t="s">
        <v>3180</v>
      </c>
      <c r="B1066" t="s">
        <v>32</v>
      </c>
      <c r="C1066" s="1">
        <v>0.60299108796296297</v>
      </c>
      <c r="D1066" t="s">
        <v>3181</v>
      </c>
      <c r="E1066" t="s">
        <v>2812</v>
      </c>
      <c r="F1066">
        <v>2</v>
      </c>
      <c r="G1066">
        <v>1.1100000000000001</v>
      </c>
      <c r="H1066">
        <v>82</v>
      </c>
      <c r="I1066">
        <v>14.1</v>
      </c>
      <c r="K1066">
        <v>12.07</v>
      </c>
      <c r="L1066">
        <v>11.49</v>
      </c>
      <c r="M1066">
        <v>11.26</v>
      </c>
      <c r="N1066">
        <v>23.58</v>
      </c>
      <c r="O1066" t="s">
        <v>383</v>
      </c>
      <c r="W1066" t="s">
        <v>3182</v>
      </c>
    </row>
    <row r="1067" spans="1:26" x14ac:dyDescent="0.35">
      <c r="A1067" t="s">
        <v>3183</v>
      </c>
      <c r="B1067" t="s">
        <v>2179</v>
      </c>
      <c r="C1067" s="1">
        <v>0.60299942129629625</v>
      </c>
      <c r="D1067" t="s">
        <v>3184</v>
      </c>
      <c r="E1067" t="s">
        <v>2812</v>
      </c>
      <c r="F1067">
        <v>1</v>
      </c>
      <c r="W1067" t="s">
        <v>3185</v>
      </c>
      <c r="Z1067" t="s">
        <v>288</v>
      </c>
    </row>
    <row r="1068" spans="1:26" x14ac:dyDescent="0.35">
      <c r="A1068" t="s">
        <v>3186</v>
      </c>
      <c r="B1068" t="s">
        <v>32</v>
      </c>
      <c r="C1068" s="1">
        <v>0.60299629629629636</v>
      </c>
      <c r="D1068" t="s">
        <v>3187</v>
      </c>
      <c r="E1068" t="s">
        <v>2812</v>
      </c>
      <c r="F1068">
        <v>0.59</v>
      </c>
      <c r="G1068">
        <v>0.23</v>
      </c>
      <c r="H1068">
        <v>40</v>
      </c>
      <c r="I1068">
        <v>15.2</v>
      </c>
      <c r="N1068">
        <v>22.4</v>
      </c>
      <c r="O1068" t="s">
        <v>74</v>
      </c>
      <c r="W1068" t="s">
        <v>3188</v>
      </c>
    </row>
    <row r="1069" spans="1:26" x14ac:dyDescent="0.35">
      <c r="A1069" t="s">
        <v>3189</v>
      </c>
      <c r="B1069" t="s">
        <v>32</v>
      </c>
      <c r="C1069" s="1">
        <v>0.60300590277777777</v>
      </c>
      <c r="D1069" t="s">
        <v>3190</v>
      </c>
      <c r="E1069" t="s">
        <v>2812</v>
      </c>
      <c r="W1069" t="s">
        <v>3191</v>
      </c>
      <c r="Z1069" t="s">
        <v>618</v>
      </c>
    </row>
    <row r="1070" spans="1:26" x14ac:dyDescent="0.35">
      <c r="A1070" t="s">
        <v>3192</v>
      </c>
      <c r="B1070" t="s">
        <v>32</v>
      </c>
      <c r="C1070" s="1">
        <v>0.60300069444444448</v>
      </c>
      <c r="D1070" t="s">
        <v>3193</v>
      </c>
      <c r="E1070" t="s">
        <v>2812</v>
      </c>
      <c r="F1070">
        <v>0.74</v>
      </c>
      <c r="G1070">
        <v>0.4</v>
      </c>
      <c r="H1070">
        <v>66</v>
      </c>
      <c r="I1070">
        <v>16.100000000000001</v>
      </c>
      <c r="N1070">
        <v>23.68</v>
      </c>
      <c r="O1070" t="s">
        <v>44</v>
      </c>
      <c r="W1070" t="s">
        <v>3194</v>
      </c>
      <c r="Z1070" t="s">
        <v>3195</v>
      </c>
    </row>
    <row r="1071" spans="1:26" x14ac:dyDescent="0.35">
      <c r="A1071" t="s">
        <v>3196</v>
      </c>
      <c r="B1071" t="s">
        <v>32</v>
      </c>
      <c r="C1071" s="1">
        <v>0.60300567129629623</v>
      </c>
      <c r="D1071" t="s">
        <v>3190</v>
      </c>
      <c r="E1071" t="s">
        <v>2812</v>
      </c>
      <c r="F1071">
        <v>0.72</v>
      </c>
      <c r="G1071">
        <v>0.3</v>
      </c>
      <c r="H1071">
        <v>82</v>
      </c>
      <c r="I1071">
        <v>16.54</v>
      </c>
      <c r="K1071">
        <v>12.69</v>
      </c>
      <c r="L1071">
        <v>11.91</v>
      </c>
      <c r="M1071">
        <v>11.68</v>
      </c>
      <c r="N1071">
        <v>23.84</v>
      </c>
      <c r="O1071" t="s">
        <v>44</v>
      </c>
      <c r="W1071" t="s">
        <v>3197</v>
      </c>
    </row>
    <row r="1072" spans="1:26" x14ac:dyDescent="0.35">
      <c r="A1072" t="s">
        <v>3198</v>
      </c>
      <c r="B1072" t="s">
        <v>70</v>
      </c>
      <c r="C1072" s="1">
        <v>0.60245798611111112</v>
      </c>
      <c r="D1072" t="s">
        <v>3199</v>
      </c>
      <c r="E1072" t="s">
        <v>2243</v>
      </c>
      <c r="T1072" t="s">
        <v>3200</v>
      </c>
    </row>
    <row r="1073" spans="1:23" x14ac:dyDescent="0.35">
      <c r="A1073" t="s">
        <v>3201</v>
      </c>
      <c r="B1073" t="s">
        <v>32</v>
      </c>
      <c r="C1073" s="1">
        <v>0.60286145833333327</v>
      </c>
      <c r="D1073" t="s">
        <v>3202</v>
      </c>
      <c r="E1073" t="s">
        <v>2812</v>
      </c>
      <c r="F1073">
        <v>1.07</v>
      </c>
      <c r="G1073">
        <v>0.6</v>
      </c>
      <c r="H1073">
        <v>129</v>
      </c>
      <c r="I1073">
        <v>14.9</v>
      </c>
      <c r="K1073">
        <v>11.07</v>
      </c>
      <c r="L1073">
        <v>10.39</v>
      </c>
      <c r="M1073">
        <v>10.130000000000001</v>
      </c>
      <c r="N1073">
        <v>23.41</v>
      </c>
      <c r="O1073" t="s">
        <v>54</v>
      </c>
      <c r="W1073" t="s">
        <v>3203</v>
      </c>
    </row>
    <row r="1074" spans="1:23" x14ac:dyDescent="0.35">
      <c r="A1074" t="s">
        <v>3204</v>
      </c>
      <c r="B1074" t="s">
        <v>32</v>
      </c>
      <c r="C1074" s="1">
        <v>0.60292592592592598</v>
      </c>
      <c r="D1074" t="s">
        <v>3205</v>
      </c>
      <c r="E1074" t="s">
        <v>2812</v>
      </c>
      <c r="F1074">
        <v>0.56999999999999995</v>
      </c>
      <c r="G1074">
        <v>0.46</v>
      </c>
      <c r="H1074">
        <v>179</v>
      </c>
      <c r="I1074">
        <v>15.6</v>
      </c>
      <c r="K1074">
        <v>13.24</v>
      </c>
      <c r="L1074">
        <v>12.69</v>
      </c>
      <c r="M1074">
        <v>12.39</v>
      </c>
      <c r="N1074">
        <v>23.65</v>
      </c>
      <c r="O1074" t="s">
        <v>40</v>
      </c>
      <c r="W1074" t="s">
        <v>3206</v>
      </c>
    </row>
    <row r="1075" spans="1:23" x14ac:dyDescent="0.35">
      <c r="A1075" t="s">
        <v>3207</v>
      </c>
      <c r="B1075" t="s">
        <v>32</v>
      </c>
      <c r="C1075" s="1">
        <v>0.60293379629629629</v>
      </c>
      <c r="D1075" t="s">
        <v>3208</v>
      </c>
      <c r="E1075" t="s">
        <v>2812</v>
      </c>
      <c r="F1075">
        <v>0.6</v>
      </c>
      <c r="G1075">
        <v>0.44</v>
      </c>
      <c r="H1075">
        <v>134</v>
      </c>
      <c r="I1075">
        <v>15.3</v>
      </c>
      <c r="K1075">
        <v>11.63</v>
      </c>
      <c r="L1075">
        <v>11.06</v>
      </c>
      <c r="M1075">
        <v>10.63</v>
      </c>
      <c r="N1075">
        <v>22.52</v>
      </c>
      <c r="O1075" t="s">
        <v>54</v>
      </c>
      <c r="W1075" t="s">
        <v>3209</v>
      </c>
    </row>
    <row r="1076" spans="1:23" x14ac:dyDescent="0.35">
      <c r="A1076" t="s">
        <v>3210</v>
      </c>
      <c r="B1076" t="s">
        <v>32</v>
      </c>
      <c r="C1076" s="1">
        <v>0.60335057870370368</v>
      </c>
      <c r="D1076" t="s">
        <v>3211</v>
      </c>
      <c r="E1076" t="s">
        <v>2812</v>
      </c>
      <c r="F1076">
        <v>1.06</v>
      </c>
      <c r="G1076">
        <v>0.23</v>
      </c>
      <c r="H1076">
        <v>175</v>
      </c>
      <c r="I1076">
        <v>15.2</v>
      </c>
      <c r="K1076">
        <v>11.62</v>
      </c>
      <c r="L1076">
        <v>10.92</v>
      </c>
      <c r="M1076">
        <v>10.72</v>
      </c>
      <c r="N1076">
        <v>23.64</v>
      </c>
      <c r="O1076" t="s">
        <v>54</v>
      </c>
      <c r="W1076" t="s">
        <v>3212</v>
      </c>
    </row>
    <row r="1077" spans="1:23" x14ac:dyDescent="0.35">
      <c r="A1077" t="s">
        <v>3213</v>
      </c>
      <c r="B1077" t="s">
        <v>32</v>
      </c>
      <c r="C1077" s="1">
        <v>0.60367048611111118</v>
      </c>
      <c r="D1077" t="s">
        <v>3214</v>
      </c>
      <c r="E1077" t="s">
        <v>2812</v>
      </c>
      <c r="F1077">
        <v>0.62</v>
      </c>
      <c r="G1077">
        <v>0.26</v>
      </c>
      <c r="H1077">
        <v>133</v>
      </c>
      <c r="I1077">
        <v>15.2</v>
      </c>
      <c r="K1077">
        <v>11.55</v>
      </c>
      <c r="L1077">
        <v>10.89</v>
      </c>
      <c r="M1077">
        <v>10.63</v>
      </c>
      <c r="N1077">
        <v>22.39</v>
      </c>
      <c r="O1077" t="s">
        <v>142</v>
      </c>
      <c r="W1077" t="s">
        <v>3215</v>
      </c>
    </row>
    <row r="1078" spans="1:23" x14ac:dyDescent="0.35">
      <c r="A1078" t="s">
        <v>3216</v>
      </c>
      <c r="B1078" t="s">
        <v>32</v>
      </c>
      <c r="C1078" s="1">
        <v>0.60418796296296295</v>
      </c>
      <c r="D1078" t="s">
        <v>3217</v>
      </c>
      <c r="E1078" t="s">
        <v>2243</v>
      </c>
      <c r="F1078">
        <v>0.97</v>
      </c>
      <c r="G1078">
        <v>0.33</v>
      </c>
      <c r="H1078">
        <v>163</v>
      </c>
      <c r="I1078">
        <v>15.05</v>
      </c>
      <c r="K1078">
        <v>12.78</v>
      </c>
      <c r="L1078">
        <v>12.13</v>
      </c>
      <c r="M1078">
        <v>11.7</v>
      </c>
      <c r="N1078">
        <v>23.06</v>
      </c>
      <c r="O1078" t="s">
        <v>83</v>
      </c>
      <c r="W1078" t="s">
        <v>3218</v>
      </c>
    </row>
    <row r="1079" spans="1:23" x14ac:dyDescent="0.35">
      <c r="A1079" t="s">
        <v>3219</v>
      </c>
      <c r="B1079" t="s">
        <v>545</v>
      </c>
      <c r="C1079" s="1">
        <v>0.60584652777777781</v>
      </c>
      <c r="D1079" t="s">
        <v>3220</v>
      </c>
      <c r="E1079" t="s">
        <v>2641</v>
      </c>
      <c r="F1079">
        <v>5.0999999999999996</v>
      </c>
      <c r="W1079" t="s">
        <v>3221</v>
      </c>
    </row>
    <row r="1080" spans="1:23" x14ac:dyDescent="0.35">
      <c r="A1080" t="s">
        <v>3222</v>
      </c>
      <c r="B1080" t="s">
        <v>32</v>
      </c>
      <c r="C1080" s="1">
        <v>0.60517592592592595</v>
      </c>
      <c r="D1080" t="s">
        <v>3223</v>
      </c>
      <c r="E1080" t="s">
        <v>2243</v>
      </c>
      <c r="F1080">
        <v>1.1100000000000001</v>
      </c>
      <c r="G1080">
        <v>0.47</v>
      </c>
      <c r="H1080">
        <v>29</v>
      </c>
      <c r="I1080">
        <v>13.87</v>
      </c>
      <c r="K1080">
        <v>11.07</v>
      </c>
      <c r="L1080">
        <v>10.42</v>
      </c>
      <c r="M1080">
        <v>10.07</v>
      </c>
      <c r="N1080">
        <v>23</v>
      </c>
      <c r="O1080" t="s">
        <v>54</v>
      </c>
      <c r="W1080" t="s">
        <v>3224</v>
      </c>
    </row>
    <row r="1081" spans="1:23" x14ac:dyDescent="0.35">
      <c r="A1081" t="s">
        <v>3225</v>
      </c>
      <c r="B1081" t="s">
        <v>32</v>
      </c>
      <c r="C1081" s="1">
        <v>0.60518842592592592</v>
      </c>
      <c r="D1081" t="s">
        <v>3226</v>
      </c>
      <c r="E1081" t="s">
        <v>2243</v>
      </c>
      <c r="F1081">
        <v>0.57999999999999996</v>
      </c>
      <c r="G1081">
        <v>0.36</v>
      </c>
      <c r="H1081">
        <v>130</v>
      </c>
      <c r="I1081">
        <v>15.3</v>
      </c>
      <c r="K1081">
        <v>13.03</v>
      </c>
      <c r="L1081">
        <v>12.58</v>
      </c>
      <c r="M1081">
        <v>12.18</v>
      </c>
      <c r="N1081">
        <v>22.73</v>
      </c>
      <c r="O1081" t="s">
        <v>152</v>
      </c>
      <c r="W1081" t="s">
        <v>3227</v>
      </c>
    </row>
    <row r="1082" spans="1:23" x14ac:dyDescent="0.35">
      <c r="A1082" t="s">
        <v>3228</v>
      </c>
      <c r="B1082" t="s">
        <v>70</v>
      </c>
      <c r="C1082" s="1">
        <v>0.60428726851851855</v>
      </c>
      <c r="D1082" t="s">
        <v>3229</v>
      </c>
      <c r="E1082" t="s">
        <v>2812</v>
      </c>
      <c r="T1082">
        <v>5653</v>
      </c>
    </row>
    <row r="1083" spans="1:23" x14ac:dyDescent="0.35">
      <c r="A1083" t="s">
        <v>3230</v>
      </c>
      <c r="B1083" t="s">
        <v>32</v>
      </c>
      <c r="C1083" s="1">
        <v>0.60403356481481485</v>
      </c>
      <c r="D1083" t="s">
        <v>3231</v>
      </c>
      <c r="E1083" t="s">
        <v>2812</v>
      </c>
      <c r="F1083">
        <v>1.35</v>
      </c>
      <c r="G1083">
        <v>1.05</v>
      </c>
      <c r="H1083">
        <v>180</v>
      </c>
      <c r="I1083">
        <v>15.4</v>
      </c>
      <c r="K1083">
        <v>11.7</v>
      </c>
      <c r="L1083">
        <v>11.03</v>
      </c>
      <c r="M1083">
        <v>10.73</v>
      </c>
      <c r="N1083">
        <v>24.68</v>
      </c>
      <c r="O1083" t="s">
        <v>40</v>
      </c>
      <c r="W1083" t="s">
        <v>3232</v>
      </c>
    </row>
    <row r="1084" spans="1:23" x14ac:dyDescent="0.35">
      <c r="A1084" t="s">
        <v>3233</v>
      </c>
      <c r="B1084" t="s">
        <v>32</v>
      </c>
      <c r="C1084" s="1">
        <v>0.6064401620370371</v>
      </c>
      <c r="D1084" t="s">
        <v>3234</v>
      </c>
      <c r="E1084" t="s">
        <v>2812</v>
      </c>
      <c r="F1084">
        <v>1.04</v>
      </c>
      <c r="G1084">
        <v>0.56000000000000005</v>
      </c>
      <c r="H1084">
        <v>15</v>
      </c>
      <c r="I1084">
        <v>14.8</v>
      </c>
      <c r="K1084">
        <v>11.39</v>
      </c>
      <c r="L1084">
        <v>10.77</v>
      </c>
      <c r="M1084">
        <v>10.5</v>
      </c>
      <c r="N1084">
        <v>23.09</v>
      </c>
      <c r="O1084" t="s">
        <v>74</v>
      </c>
      <c r="W1084" t="s">
        <v>3235</v>
      </c>
    </row>
    <row r="1085" spans="1:23" x14ac:dyDescent="0.35">
      <c r="A1085" t="s">
        <v>3236</v>
      </c>
      <c r="B1085" t="s">
        <v>32</v>
      </c>
      <c r="C1085" s="1">
        <v>0.60587106481481479</v>
      </c>
      <c r="D1085" t="s">
        <v>3237</v>
      </c>
      <c r="E1085" t="s">
        <v>2812</v>
      </c>
      <c r="F1085">
        <v>2.78</v>
      </c>
      <c r="G1085">
        <v>0.45</v>
      </c>
      <c r="H1085">
        <v>151</v>
      </c>
      <c r="I1085">
        <v>13.7</v>
      </c>
      <c r="J1085">
        <v>12.65</v>
      </c>
      <c r="K1085">
        <v>9.98</v>
      </c>
      <c r="L1085">
        <v>9.2200000000000006</v>
      </c>
      <c r="M1085">
        <v>8.9499999999999993</v>
      </c>
      <c r="N1085">
        <v>22.01</v>
      </c>
      <c r="O1085" t="s">
        <v>251</v>
      </c>
      <c r="W1085" t="s">
        <v>3238</v>
      </c>
    </row>
    <row r="1086" spans="1:23" x14ac:dyDescent="0.35">
      <c r="A1086" t="s">
        <v>3239</v>
      </c>
      <c r="B1086" t="s">
        <v>70</v>
      </c>
      <c r="C1086" s="1">
        <v>0.60599930555555559</v>
      </c>
      <c r="D1086" t="s">
        <v>3240</v>
      </c>
      <c r="E1086" t="s">
        <v>2812</v>
      </c>
      <c r="T1086">
        <v>5672</v>
      </c>
    </row>
    <row r="1087" spans="1:23" x14ac:dyDescent="0.35">
      <c r="A1087" t="s">
        <v>3241</v>
      </c>
      <c r="B1087" t="s">
        <v>32</v>
      </c>
      <c r="C1087" s="1">
        <v>0.60722199074074068</v>
      </c>
      <c r="D1087" t="s">
        <v>3242</v>
      </c>
      <c r="E1087" t="s">
        <v>2812</v>
      </c>
      <c r="F1087">
        <v>0.79</v>
      </c>
      <c r="G1087">
        <v>0.6</v>
      </c>
      <c r="H1087">
        <v>57</v>
      </c>
      <c r="I1087">
        <v>15.4</v>
      </c>
      <c r="K1087">
        <v>11.99</v>
      </c>
      <c r="L1087">
        <v>11.26</v>
      </c>
      <c r="M1087">
        <v>11.05</v>
      </c>
      <c r="N1087">
        <v>23.8</v>
      </c>
      <c r="O1087" t="s">
        <v>40</v>
      </c>
      <c r="W1087" t="s">
        <v>3243</v>
      </c>
    </row>
    <row r="1088" spans="1:23" x14ac:dyDescent="0.35">
      <c r="A1088" t="s">
        <v>3244</v>
      </c>
      <c r="B1088" t="s">
        <v>32</v>
      </c>
      <c r="C1088" s="1">
        <v>0.60740138888888884</v>
      </c>
      <c r="D1088" t="s">
        <v>3245</v>
      </c>
      <c r="E1088" t="s">
        <v>2812</v>
      </c>
      <c r="F1088">
        <v>0.65</v>
      </c>
      <c r="G1088">
        <v>0.56000000000000005</v>
      </c>
      <c r="H1088">
        <v>93</v>
      </c>
      <c r="I1088">
        <v>15.6</v>
      </c>
      <c r="K1088">
        <v>12.27</v>
      </c>
      <c r="L1088">
        <v>11.58</v>
      </c>
      <c r="M1088">
        <v>11.26</v>
      </c>
      <c r="N1088">
        <v>23.38</v>
      </c>
      <c r="O1088" t="s">
        <v>132</v>
      </c>
      <c r="W1088" t="s">
        <v>3246</v>
      </c>
    </row>
    <row r="1089" spans="1:23" x14ac:dyDescent="0.35">
      <c r="A1089" t="s">
        <v>3247</v>
      </c>
      <c r="B1089" t="s">
        <v>32</v>
      </c>
      <c r="C1089" s="1">
        <v>0.60742766203703702</v>
      </c>
      <c r="D1089" t="s">
        <v>3248</v>
      </c>
      <c r="E1089" t="s">
        <v>2812</v>
      </c>
      <c r="F1089">
        <v>1.05</v>
      </c>
      <c r="G1089">
        <v>0.98</v>
      </c>
      <c r="H1089">
        <v>0</v>
      </c>
      <c r="I1089">
        <v>15.3</v>
      </c>
      <c r="K1089">
        <v>11.74</v>
      </c>
      <c r="L1089">
        <v>11.14</v>
      </c>
      <c r="M1089">
        <v>10.84</v>
      </c>
      <c r="N1089">
        <v>23.99</v>
      </c>
      <c r="O1089" t="s">
        <v>40</v>
      </c>
      <c r="W1089" t="s">
        <v>3249</v>
      </c>
    </row>
    <row r="1090" spans="1:23" x14ac:dyDescent="0.35">
      <c r="A1090" t="s">
        <v>3250</v>
      </c>
      <c r="B1090" t="s">
        <v>32</v>
      </c>
      <c r="C1090" s="1">
        <v>0.60918668981481483</v>
      </c>
      <c r="D1090" t="s">
        <v>3251</v>
      </c>
      <c r="E1090" t="s">
        <v>2812</v>
      </c>
      <c r="F1090">
        <v>0.59</v>
      </c>
      <c r="G1090">
        <v>0.47</v>
      </c>
      <c r="H1090">
        <v>5</v>
      </c>
      <c r="I1090">
        <v>15.6</v>
      </c>
      <c r="K1090">
        <v>12.5</v>
      </c>
      <c r="L1090">
        <v>11.97</v>
      </c>
      <c r="M1090">
        <v>11.61</v>
      </c>
      <c r="N1090">
        <v>23.04</v>
      </c>
      <c r="O1090" t="s">
        <v>132</v>
      </c>
      <c r="W1090" t="s">
        <v>3252</v>
      </c>
    </row>
    <row r="1091" spans="1:23" x14ac:dyDescent="0.35">
      <c r="A1091" t="s">
        <v>3253</v>
      </c>
      <c r="B1091" t="s">
        <v>32</v>
      </c>
      <c r="C1091" s="1">
        <v>0.60984039351851849</v>
      </c>
      <c r="D1091" t="s">
        <v>3254</v>
      </c>
      <c r="E1091" t="s">
        <v>2812</v>
      </c>
      <c r="F1091">
        <v>1.07</v>
      </c>
      <c r="G1091">
        <v>0.89</v>
      </c>
      <c r="H1091">
        <v>150</v>
      </c>
      <c r="I1091">
        <v>15.2</v>
      </c>
      <c r="K1091">
        <v>11.64</v>
      </c>
      <c r="L1091">
        <v>10.87</v>
      </c>
      <c r="M1091">
        <v>10.66</v>
      </c>
      <c r="N1091">
        <v>23.96</v>
      </c>
      <c r="O1091" t="s">
        <v>40</v>
      </c>
      <c r="W1091" t="s">
        <v>3255</v>
      </c>
    </row>
    <row r="1092" spans="1:23" x14ac:dyDescent="0.35">
      <c r="A1092" t="s">
        <v>3256</v>
      </c>
      <c r="B1092" t="s">
        <v>32</v>
      </c>
      <c r="C1092" s="1">
        <v>0.60998599537037035</v>
      </c>
      <c r="D1092" t="s">
        <v>3257</v>
      </c>
      <c r="E1092" t="s">
        <v>2812</v>
      </c>
      <c r="F1092">
        <v>0.57999999999999996</v>
      </c>
      <c r="G1092">
        <v>0.3</v>
      </c>
      <c r="H1092">
        <v>43</v>
      </c>
      <c r="I1092">
        <v>15.6</v>
      </c>
      <c r="K1092">
        <v>13.01</v>
      </c>
      <c r="L1092">
        <v>12.33</v>
      </c>
      <c r="M1092">
        <v>11.9</v>
      </c>
      <c r="N1092">
        <v>22.87</v>
      </c>
      <c r="O1092" t="s">
        <v>35</v>
      </c>
      <c r="W1092" t="s">
        <v>3258</v>
      </c>
    </row>
    <row r="1093" spans="1:23" x14ac:dyDescent="0.35">
      <c r="A1093" t="s">
        <v>3259</v>
      </c>
      <c r="B1093" t="s">
        <v>32</v>
      </c>
      <c r="C1093" s="1">
        <v>0.61001585648148149</v>
      </c>
      <c r="D1093" t="s">
        <v>3260</v>
      </c>
      <c r="E1093" t="s">
        <v>2812</v>
      </c>
      <c r="F1093">
        <v>0.99</v>
      </c>
      <c r="G1093">
        <v>0.66</v>
      </c>
      <c r="H1093">
        <v>107</v>
      </c>
      <c r="I1093">
        <v>15</v>
      </c>
      <c r="K1093">
        <v>11.4</v>
      </c>
      <c r="L1093">
        <v>10.7</v>
      </c>
      <c r="M1093">
        <v>10.44</v>
      </c>
      <c r="N1093">
        <v>23.68</v>
      </c>
      <c r="O1093" t="s">
        <v>40</v>
      </c>
      <c r="W1093" t="s">
        <v>3261</v>
      </c>
    </row>
    <row r="1094" spans="1:23" x14ac:dyDescent="0.35">
      <c r="A1094" t="s">
        <v>3262</v>
      </c>
      <c r="B1094" t="s">
        <v>32</v>
      </c>
      <c r="C1094" s="1">
        <v>0.61073414351851851</v>
      </c>
      <c r="D1094" t="s">
        <v>3263</v>
      </c>
      <c r="E1094" t="s">
        <v>2812</v>
      </c>
      <c r="F1094">
        <v>0.63</v>
      </c>
      <c r="G1094">
        <v>0.49</v>
      </c>
      <c r="H1094">
        <v>171</v>
      </c>
      <c r="I1094">
        <v>15.3</v>
      </c>
      <c r="K1094">
        <v>12.16</v>
      </c>
      <c r="L1094">
        <v>11.44</v>
      </c>
      <c r="M1094">
        <v>11.23</v>
      </c>
      <c r="N1094">
        <v>23.33</v>
      </c>
      <c r="O1094" t="s">
        <v>40</v>
      </c>
      <c r="W1094" t="s">
        <v>3264</v>
      </c>
    </row>
    <row r="1095" spans="1:23" x14ac:dyDescent="0.35">
      <c r="A1095" t="s">
        <v>3265</v>
      </c>
      <c r="B1095" t="s">
        <v>32</v>
      </c>
      <c r="C1095" s="1">
        <v>0.61145138888888895</v>
      </c>
      <c r="D1095" t="s">
        <v>3266</v>
      </c>
      <c r="E1095" t="s">
        <v>2243</v>
      </c>
      <c r="F1095">
        <v>0.68</v>
      </c>
      <c r="G1095">
        <v>0.34</v>
      </c>
      <c r="H1095">
        <v>41</v>
      </c>
      <c r="I1095">
        <v>15.6</v>
      </c>
      <c r="K1095">
        <v>12.29</v>
      </c>
      <c r="L1095">
        <v>11.51</v>
      </c>
      <c r="M1095">
        <v>11.46</v>
      </c>
      <c r="N1095">
        <v>23.6</v>
      </c>
      <c r="O1095" t="s">
        <v>54</v>
      </c>
      <c r="W1095" t="s">
        <v>3267</v>
      </c>
    </row>
    <row r="1096" spans="1:23" x14ac:dyDescent="0.35">
      <c r="A1096" t="s">
        <v>3268</v>
      </c>
      <c r="B1096" t="s">
        <v>32</v>
      </c>
      <c r="C1096" s="1">
        <v>0.61137418981481484</v>
      </c>
      <c r="D1096" t="s">
        <v>3269</v>
      </c>
      <c r="E1096" t="s">
        <v>2812</v>
      </c>
      <c r="F1096">
        <v>0.5</v>
      </c>
      <c r="G1096">
        <v>0.45</v>
      </c>
      <c r="H1096">
        <v>153</v>
      </c>
      <c r="I1096">
        <v>15.3</v>
      </c>
      <c r="K1096">
        <v>13.45</v>
      </c>
      <c r="L1096">
        <v>12.94</v>
      </c>
      <c r="M1096">
        <v>12.61</v>
      </c>
      <c r="N1096">
        <v>22.71</v>
      </c>
      <c r="O1096" t="s">
        <v>44</v>
      </c>
      <c r="W1096" t="s">
        <v>3270</v>
      </c>
    </row>
    <row r="1097" spans="1:23" x14ac:dyDescent="0.35">
      <c r="A1097" t="s">
        <v>3271</v>
      </c>
      <c r="B1097" t="s">
        <v>32</v>
      </c>
      <c r="C1097" s="1">
        <v>0.6115497685185185</v>
      </c>
      <c r="D1097" t="s">
        <v>3272</v>
      </c>
      <c r="E1097" t="s">
        <v>2243</v>
      </c>
      <c r="F1097">
        <v>0.87</v>
      </c>
      <c r="G1097">
        <v>0.63</v>
      </c>
      <c r="H1097">
        <v>52</v>
      </c>
      <c r="I1097">
        <v>15.1</v>
      </c>
      <c r="K1097">
        <v>11.29</v>
      </c>
      <c r="L1097">
        <v>10.58</v>
      </c>
      <c r="M1097">
        <v>10.26</v>
      </c>
      <c r="N1097">
        <v>23.09</v>
      </c>
      <c r="O1097" t="s">
        <v>142</v>
      </c>
      <c r="W1097" t="s">
        <v>3273</v>
      </c>
    </row>
    <row r="1098" spans="1:23" x14ac:dyDescent="0.35">
      <c r="A1098" t="s">
        <v>3274</v>
      </c>
      <c r="B1098" t="s">
        <v>32</v>
      </c>
      <c r="C1098" s="1">
        <v>0.61156273148148144</v>
      </c>
      <c r="D1098" t="s">
        <v>3275</v>
      </c>
      <c r="E1098" t="s">
        <v>2243</v>
      </c>
      <c r="F1098">
        <v>1.1299999999999999</v>
      </c>
      <c r="G1098">
        <v>1.1000000000000001</v>
      </c>
      <c r="H1098">
        <v>98</v>
      </c>
      <c r="I1098">
        <v>14.9</v>
      </c>
      <c r="K1098">
        <v>11.15</v>
      </c>
      <c r="L1098">
        <v>10.53</v>
      </c>
      <c r="M1098">
        <v>10.01</v>
      </c>
      <c r="N1098">
        <v>23.74</v>
      </c>
      <c r="O1098" t="s">
        <v>54</v>
      </c>
      <c r="W1098" t="s">
        <v>3276</v>
      </c>
    </row>
    <row r="1099" spans="1:23" x14ac:dyDescent="0.35">
      <c r="A1099" t="s">
        <v>3277</v>
      </c>
      <c r="B1099" t="s">
        <v>32</v>
      </c>
      <c r="C1099" s="1">
        <v>0.6116128472222222</v>
      </c>
      <c r="D1099" t="s">
        <v>3278</v>
      </c>
      <c r="E1099" t="s">
        <v>2243</v>
      </c>
      <c r="F1099">
        <v>0.74</v>
      </c>
      <c r="G1099">
        <v>0.37</v>
      </c>
      <c r="H1099">
        <v>19</v>
      </c>
      <c r="I1099">
        <v>15.1</v>
      </c>
      <c r="K1099">
        <v>12.37</v>
      </c>
      <c r="L1099">
        <v>11.64</v>
      </c>
      <c r="M1099">
        <v>11.39</v>
      </c>
      <c r="N1099">
        <v>23.49</v>
      </c>
      <c r="O1099" t="s">
        <v>62</v>
      </c>
      <c r="W1099" t="s">
        <v>3279</v>
      </c>
    </row>
    <row r="1100" spans="1:23" x14ac:dyDescent="0.35">
      <c r="A1100" t="s">
        <v>3280</v>
      </c>
      <c r="B1100" t="s">
        <v>32</v>
      </c>
      <c r="C1100" s="1">
        <v>0.61214143518518516</v>
      </c>
      <c r="D1100" t="s">
        <v>3281</v>
      </c>
      <c r="E1100" t="s">
        <v>2812</v>
      </c>
      <c r="F1100">
        <v>1.51</v>
      </c>
      <c r="G1100">
        <v>0.84</v>
      </c>
      <c r="H1100">
        <v>1</v>
      </c>
      <c r="I1100">
        <v>15</v>
      </c>
      <c r="K1100">
        <v>11.87</v>
      </c>
      <c r="L1100">
        <v>11.14</v>
      </c>
      <c r="M1100">
        <v>10.79</v>
      </c>
      <c r="N1100">
        <v>24.26</v>
      </c>
      <c r="O1100" t="s">
        <v>87</v>
      </c>
      <c r="W1100" t="s">
        <v>3282</v>
      </c>
    </row>
    <row r="1101" spans="1:23" x14ac:dyDescent="0.35">
      <c r="A1101" t="s">
        <v>3283</v>
      </c>
      <c r="B1101" t="s">
        <v>70</v>
      </c>
      <c r="C1101" s="1">
        <v>0.61121770833333333</v>
      </c>
      <c r="D1101" t="s">
        <v>3284</v>
      </c>
      <c r="E1101" t="s">
        <v>2812</v>
      </c>
      <c r="T1101">
        <v>5731</v>
      </c>
    </row>
    <row r="1102" spans="1:23" x14ac:dyDescent="0.35">
      <c r="A1102" t="s">
        <v>3285</v>
      </c>
      <c r="B1102" t="s">
        <v>32</v>
      </c>
      <c r="C1102" s="1">
        <v>0.60964606481481487</v>
      </c>
      <c r="D1102" t="s">
        <v>3286</v>
      </c>
      <c r="E1102" t="s">
        <v>2943</v>
      </c>
      <c r="F1102">
        <v>0.78</v>
      </c>
      <c r="G1102">
        <v>0.45</v>
      </c>
      <c r="H1102">
        <v>86</v>
      </c>
      <c r="I1102">
        <v>14.7</v>
      </c>
      <c r="K1102">
        <v>12.27</v>
      </c>
      <c r="L1102">
        <v>11.59</v>
      </c>
      <c r="M1102">
        <v>11.26</v>
      </c>
      <c r="N1102">
        <v>22.59</v>
      </c>
      <c r="O1102" t="s">
        <v>44</v>
      </c>
      <c r="W1102" t="s">
        <v>3287</v>
      </c>
    </row>
    <row r="1103" spans="1:23" x14ac:dyDescent="0.35">
      <c r="A1103" t="s">
        <v>3288</v>
      </c>
      <c r="B1103" t="s">
        <v>32</v>
      </c>
      <c r="C1103" s="1">
        <v>0.61273113425925929</v>
      </c>
      <c r="D1103" t="s">
        <v>3289</v>
      </c>
      <c r="E1103" t="s">
        <v>2812</v>
      </c>
      <c r="F1103">
        <v>0.72</v>
      </c>
      <c r="G1103">
        <v>0.61</v>
      </c>
      <c r="H1103">
        <v>9</v>
      </c>
      <c r="I1103">
        <v>15.7</v>
      </c>
      <c r="K1103">
        <v>12.68</v>
      </c>
      <c r="L1103">
        <v>11.89</v>
      </c>
      <c r="M1103">
        <v>11.59</v>
      </c>
      <c r="N1103">
        <v>23.39</v>
      </c>
      <c r="O1103" t="s">
        <v>152</v>
      </c>
      <c r="W1103" t="s">
        <v>3290</v>
      </c>
    </row>
    <row r="1104" spans="1:23" x14ac:dyDescent="0.35">
      <c r="A1104" t="s">
        <v>3291</v>
      </c>
      <c r="B1104" t="s">
        <v>32</v>
      </c>
      <c r="C1104" s="1">
        <v>0.6131712962962963</v>
      </c>
      <c r="D1104" t="s">
        <v>3292</v>
      </c>
      <c r="E1104" t="s">
        <v>2243</v>
      </c>
      <c r="F1104">
        <v>2.08</v>
      </c>
      <c r="G1104">
        <v>0.5</v>
      </c>
      <c r="H1104">
        <v>163</v>
      </c>
      <c r="I1104">
        <v>14</v>
      </c>
      <c r="K1104">
        <v>10.63</v>
      </c>
      <c r="L1104">
        <v>9.83</v>
      </c>
      <c r="M1104">
        <v>9.5500000000000007</v>
      </c>
      <c r="N1104">
        <v>23.3</v>
      </c>
      <c r="O1104" t="s">
        <v>35</v>
      </c>
      <c r="W1104" t="s">
        <v>3293</v>
      </c>
    </row>
    <row r="1105" spans="1:23" x14ac:dyDescent="0.35">
      <c r="A1105" t="s">
        <v>3294</v>
      </c>
      <c r="B1105" t="s">
        <v>32</v>
      </c>
      <c r="C1105" s="1">
        <v>0.61080000000000001</v>
      </c>
      <c r="D1105" t="s">
        <v>3295</v>
      </c>
      <c r="E1105" t="s">
        <v>2513</v>
      </c>
      <c r="F1105">
        <v>0.92</v>
      </c>
      <c r="G1105">
        <v>0.8</v>
      </c>
      <c r="H1105">
        <v>66</v>
      </c>
      <c r="I1105">
        <v>14.8</v>
      </c>
      <c r="K1105">
        <v>11.82</v>
      </c>
      <c r="L1105">
        <v>11.2</v>
      </c>
      <c r="M1105">
        <v>10.85</v>
      </c>
      <c r="N1105">
        <v>23.22</v>
      </c>
      <c r="O1105" t="s">
        <v>62</v>
      </c>
      <c r="W1105" t="s">
        <v>3296</v>
      </c>
    </row>
    <row r="1106" spans="1:23" x14ac:dyDescent="0.35">
      <c r="A1106" t="s">
        <v>3297</v>
      </c>
      <c r="B1106" t="s">
        <v>32</v>
      </c>
      <c r="C1106" s="1">
        <v>0.61397129629629632</v>
      </c>
      <c r="D1106" t="s">
        <v>3298</v>
      </c>
      <c r="E1106" t="s">
        <v>2812</v>
      </c>
      <c r="F1106">
        <v>0.83</v>
      </c>
      <c r="G1106">
        <v>0.42</v>
      </c>
      <c r="H1106">
        <v>31</v>
      </c>
      <c r="I1106">
        <v>15.1</v>
      </c>
      <c r="K1106">
        <v>12.34</v>
      </c>
      <c r="L1106">
        <v>11.65</v>
      </c>
      <c r="M1106">
        <v>11.37</v>
      </c>
      <c r="N1106">
        <v>23.05</v>
      </c>
      <c r="O1106" t="s">
        <v>74</v>
      </c>
      <c r="W1106" t="s">
        <v>3299</v>
      </c>
    </row>
    <row r="1107" spans="1:23" x14ac:dyDescent="0.35">
      <c r="A1107" t="s">
        <v>3300</v>
      </c>
      <c r="B1107" t="s">
        <v>32</v>
      </c>
      <c r="C1107" s="1">
        <v>0.61402303240740741</v>
      </c>
      <c r="D1107" t="s">
        <v>3301</v>
      </c>
      <c r="E1107" t="s">
        <v>2812</v>
      </c>
      <c r="F1107">
        <v>0.74</v>
      </c>
      <c r="G1107">
        <v>0.61</v>
      </c>
      <c r="H1107">
        <v>54</v>
      </c>
      <c r="I1107">
        <v>15.4</v>
      </c>
      <c r="K1107">
        <v>12.05</v>
      </c>
      <c r="L1107">
        <v>11.24</v>
      </c>
      <c r="M1107">
        <v>10.95</v>
      </c>
      <c r="N1107">
        <v>23.55</v>
      </c>
      <c r="O1107" t="s">
        <v>40</v>
      </c>
      <c r="W1107" t="s">
        <v>3302</v>
      </c>
    </row>
    <row r="1108" spans="1:23" x14ac:dyDescent="0.35">
      <c r="A1108" t="s">
        <v>3303</v>
      </c>
      <c r="B1108" t="s">
        <v>32</v>
      </c>
      <c r="C1108" s="1">
        <v>0.61405219907407405</v>
      </c>
      <c r="D1108" t="s">
        <v>3304</v>
      </c>
      <c r="E1108" t="s">
        <v>2812</v>
      </c>
      <c r="F1108">
        <v>1.02</v>
      </c>
      <c r="G1108">
        <v>0.28000000000000003</v>
      </c>
      <c r="H1108">
        <v>31</v>
      </c>
      <c r="I1108">
        <v>15.3</v>
      </c>
      <c r="K1108">
        <v>12.05</v>
      </c>
      <c r="L1108">
        <v>11.63</v>
      </c>
      <c r="M1108">
        <v>11.47</v>
      </c>
      <c r="N1108">
        <v>23.01</v>
      </c>
      <c r="O1108" t="s">
        <v>44</v>
      </c>
      <c r="W1108" t="s">
        <v>3305</v>
      </c>
    </row>
    <row r="1109" spans="1:23" x14ac:dyDescent="0.35">
      <c r="A1109" t="s">
        <v>3306</v>
      </c>
      <c r="B1109" t="s">
        <v>32</v>
      </c>
      <c r="C1109" s="1">
        <v>0.61508368055555562</v>
      </c>
      <c r="D1109" t="s">
        <v>3307</v>
      </c>
      <c r="E1109" t="s">
        <v>2812</v>
      </c>
      <c r="F1109">
        <v>0.55000000000000004</v>
      </c>
      <c r="G1109">
        <v>0.34</v>
      </c>
      <c r="H1109">
        <v>27</v>
      </c>
      <c r="I1109">
        <v>15.1</v>
      </c>
      <c r="K1109">
        <v>12.73</v>
      </c>
      <c r="L1109">
        <v>12.12</v>
      </c>
      <c r="M1109">
        <v>11.7</v>
      </c>
      <c r="N1109">
        <v>22.27</v>
      </c>
      <c r="O1109" t="s">
        <v>35</v>
      </c>
      <c r="W1109" t="s">
        <v>3308</v>
      </c>
    </row>
    <row r="1110" spans="1:23" x14ac:dyDescent="0.35">
      <c r="A1110" t="s">
        <v>3309</v>
      </c>
      <c r="B1110" t="s">
        <v>32</v>
      </c>
      <c r="C1110" s="1">
        <v>0.61563935185185181</v>
      </c>
      <c r="D1110" t="s">
        <v>3310</v>
      </c>
      <c r="E1110" t="s">
        <v>2243</v>
      </c>
      <c r="F1110">
        <v>1.03</v>
      </c>
      <c r="G1110">
        <v>0.75</v>
      </c>
      <c r="H1110">
        <v>10</v>
      </c>
      <c r="I1110">
        <v>15.2</v>
      </c>
      <c r="K1110">
        <v>11.3</v>
      </c>
      <c r="L1110">
        <v>10.63</v>
      </c>
      <c r="M1110">
        <v>10.3</v>
      </c>
      <c r="N1110">
        <v>23.59</v>
      </c>
      <c r="O1110" t="s">
        <v>54</v>
      </c>
      <c r="W1110" t="s">
        <v>3311</v>
      </c>
    </row>
    <row r="1111" spans="1:23" x14ac:dyDescent="0.35">
      <c r="A1111" t="s">
        <v>3312</v>
      </c>
      <c r="B1111" t="s">
        <v>32</v>
      </c>
      <c r="C1111" s="1">
        <v>0.61626956018518519</v>
      </c>
      <c r="D1111" t="s">
        <v>3313</v>
      </c>
      <c r="E1111" t="s">
        <v>3314</v>
      </c>
      <c r="F1111">
        <v>2.2599999999999998</v>
      </c>
      <c r="G1111">
        <v>0.76</v>
      </c>
      <c r="H1111">
        <v>5</v>
      </c>
      <c r="I1111">
        <v>13.3</v>
      </c>
      <c r="K1111">
        <v>10.39</v>
      </c>
      <c r="L1111">
        <v>9.68</v>
      </c>
      <c r="M1111">
        <v>9.43</v>
      </c>
      <c r="N1111">
        <v>22.95</v>
      </c>
      <c r="O1111" t="s">
        <v>35</v>
      </c>
      <c r="U1111">
        <v>4491</v>
      </c>
      <c r="W1111" t="s">
        <v>3315</v>
      </c>
    </row>
    <row r="1112" spans="1:23" x14ac:dyDescent="0.35">
      <c r="A1112" t="s">
        <v>3316</v>
      </c>
      <c r="B1112" t="s">
        <v>32</v>
      </c>
      <c r="C1112" s="1">
        <v>0.61515104166666668</v>
      </c>
      <c r="D1112" t="s">
        <v>3317</v>
      </c>
      <c r="E1112" t="s">
        <v>2812</v>
      </c>
      <c r="F1112">
        <v>1.51</v>
      </c>
      <c r="G1112">
        <v>0.94</v>
      </c>
      <c r="H1112">
        <v>22</v>
      </c>
      <c r="I1112">
        <v>14.4</v>
      </c>
      <c r="K1112">
        <v>12.03</v>
      </c>
      <c r="L1112">
        <v>11.54</v>
      </c>
      <c r="M1112">
        <v>11.22</v>
      </c>
      <c r="N1112">
        <v>23.68</v>
      </c>
      <c r="O1112" t="s">
        <v>35</v>
      </c>
      <c r="U1112">
        <v>1057</v>
      </c>
      <c r="W1112" t="s">
        <v>3318</v>
      </c>
    </row>
    <row r="1113" spans="1:23" x14ac:dyDescent="0.35">
      <c r="A1113" t="s">
        <v>3319</v>
      </c>
      <c r="B1113" t="s">
        <v>70</v>
      </c>
      <c r="C1113" s="1">
        <v>0.61515104166666668</v>
      </c>
      <c r="D1113" t="s">
        <v>3317</v>
      </c>
      <c r="E1113" t="s">
        <v>2812</v>
      </c>
      <c r="U1113">
        <v>1056</v>
      </c>
    </row>
    <row r="1114" spans="1:23" x14ac:dyDescent="0.35">
      <c r="A1114" t="s">
        <v>3320</v>
      </c>
      <c r="B1114" t="s">
        <v>32</v>
      </c>
      <c r="C1114" s="1">
        <v>0.61750451388888894</v>
      </c>
      <c r="D1114" t="s">
        <v>3321</v>
      </c>
      <c r="E1114" t="s">
        <v>2812</v>
      </c>
      <c r="F1114">
        <v>1.49</v>
      </c>
      <c r="G1114">
        <v>0.39</v>
      </c>
      <c r="H1114">
        <v>115</v>
      </c>
      <c r="I1114">
        <v>14.8</v>
      </c>
      <c r="K1114">
        <v>11.61</v>
      </c>
      <c r="L1114">
        <v>10.9</v>
      </c>
      <c r="M1114">
        <v>10.59</v>
      </c>
      <c r="N1114">
        <v>23.72</v>
      </c>
      <c r="O1114" t="s">
        <v>132</v>
      </c>
      <c r="W1114" t="s">
        <v>3322</v>
      </c>
    </row>
    <row r="1115" spans="1:23" x14ac:dyDescent="0.35">
      <c r="A1115" t="s">
        <v>3323</v>
      </c>
      <c r="B1115" t="s">
        <v>32</v>
      </c>
      <c r="C1115" s="1">
        <v>0.61854814814814818</v>
      </c>
      <c r="D1115" t="s">
        <v>3324</v>
      </c>
      <c r="E1115" t="s">
        <v>3314</v>
      </c>
      <c r="F1115">
        <v>0.88</v>
      </c>
      <c r="G1115">
        <v>0.77</v>
      </c>
      <c r="H1115">
        <v>120</v>
      </c>
      <c r="I1115">
        <v>15.6</v>
      </c>
      <c r="N1115">
        <v>23.62</v>
      </c>
      <c r="O1115" t="s">
        <v>87</v>
      </c>
      <c r="W1115" t="s">
        <v>3325</v>
      </c>
    </row>
    <row r="1116" spans="1:23" x14ac:dyDescent="0.35">
      <c r="A1116" t="s">
        <v>3326</v>
      </c>
      <c r="B1116" t="s">
        <v>32</v>
      </c>
      <c r="C1116" s="1">
        <v>0.61929803240740744</v>
      </c>
      <c r="D1116" t="s">
        <v>3327</v>
      </c>
      <c r="E1116" t="s">
        <v>3314</v>
      </c>
      <c r="F1116">
        <v>1.22</v>
      </c>
      <c r="G1116">
        <v>0.66</v>
      </c>
      <c r="H1116">
        <v>93</v>
      </c>
      <c r="I1116">
        <v>14</v>
      </c>
      <c r="K1116">
        <v>11.27</v>
      </c>
      <c r="L1116">
        <v>10.5</v>
      </c>
      <c r="M1116">
        <v>10.27</v>
      </c>
      <c r="N1116">
        <v>23.74</v>
      </c>
      <c r="O1116" t="s">
        <v>142</v>
      </c>
      <c r="W1116" t="s">
        <v>3328</v>
      </c>
    </row>
    <row r="1117" spans="1:23" x14ac:dyDescent="0.35">
      <c r="A1117" t="s">
        <v>3329</v>
      </c>
      <c r="B1117" t="s">
        <v>32</v>
      </c>
      <c r="C1117" s="1">
        <v>0.61891481481481481</v>
      </c>
      <c r="D1117" t="s">
        <v>3330</v>
      </c>
      <c r="E1117" t="s">
        <v>2812</v>
      </c>
      <c r="F1117">
        <v>0.49</v>
      </c>
      <c r="G1117">
        <v>0.39</v>
      </c>
      <c r="H1117">
        <v>146</v>
      </c>
      <c r="I1117">
        <v>16.2</v>
      </c>
      <c r="K1117">
        <v>12.75</v>
      </c>
      <c r="L1117">
        <v>12.03</v>
      </c>
      <c r="M1117">
        <v>11.79</v>
      </c>
      <c r="N1117">
        <v>23.32</v>
      </c>
      <c r="O1117" t="s">
        <v>40</v>
      </c>
      <c r="W1117" t="s">
        <v>3331</v>
      </c>
    </row>
    <row r="1118" spans="1:23" x14ac:dyDescent="0.35">
      <c r="A1118" t="s">
        <v>3332</v>
      </c>
      <c r="B1118" t="s">
        <v>32</v>
      </c>
      <c r="C1118" s="1">
        <v>0.61895439814814812</v>
      </c>
      <c r="D1118" t="s">
        <v>3333</v>
      </c>
      <c r="E1118" t="s">
        <v>2812</v>
      </c>
      <c r="F1118">
        <v>0.94</v>
      </c>
      <c r="G1118">
        <v>0.78</v>
      </c>
      <c r="H1118">
        <v>114</v>
      </c>
      <c r="I1118">
        <v>15.3</v>
      </c>
      <c r="K1118">
        <v>11.78</v>
      </c>
      <c r="L1118">
        <v>11.2</v>
      </c>
      <c r="M1118">
        <v>10.76</v>
      </c>
      <c r="N1118">
        <v>23.86</v>
      </c>
      <c r="O1118" t="s">
        <v>87</v>
      </c>
      <c r="W1118" t="s">
        <v>3334</v>
      </c>
    </row>
    <row r="1119" spans="1:23" x14ac:dyDescent="0.35">
      <c r="A1119" t="s">
        <v>3335</v>
      </c>
      <c r="B1119" t="s">
        <v>32</v>
      </c>
      <c r="C1119" s="1">
        <v>0.61957199074074076</v>
      </c>
      <c r="D1119" t="s">
        <v>3336</v>
      </c>
      <c r="E1119" t="s">
        <v>2243</v>
      </c>
      <c r="F1119">
        <v>0.74</v>
      </c>
      <c r="G1119">
        <v>0.56999999999999995</v>
      </c>
      <c r="H1119">
        <v>145</v>
      </c>
      <c r="I1119">
        <v>14.2</v>
      </c>
      <c r="K1119">
        <v>11.91</v>
      </c>
      <c r="L1119">
        <v>11.12</v>
      </c>
      <c r="M1119">
        <v>10.83</v>
      </c>
      <c r="N1119">
        <v>22.83</v>
      </c>
      <c r="O1119" t="s">
        <v>83</v>
      </c>
      <c r="W1119" t="s">
        <v>3337</v>
      </c>
    </row>
    <row r="1120" spans="1:23" x14ac:dyDescent="0.35">
      <c r="A1120" t="s">
        <v>3338</v>
      </c>
      <c r="B1120" t="s">
        <v>244</v>
      </c>
      <c r="C1120"/>
    </row>
    <row r="1121" spans="1:23" x14ac:dyDescent="0.35">
      <c r="A1121" t="s">
        <v>3339</v>
      </c>
      <c r="B1121" t="s">
        <v>32</v>
      </c>
      <c r="C1121" s="1">
        <v>0.61761076388888891</v>
      </c>
      <c r="D1121" t="s">
        <v>3340</v>
      </c>
      <c r="E1121" t="s">
        <v>2513</v>
      </c>
      <c r="F1121">
        <v>0.88</v>
      </c>
      <c r="G1121">
        <v>0.7</v>
      </c>
      <c r="H1121">
        <v>95</v>
      </c>
      <c r="I1121">
        <v>17.3</v>
      </c>
      <c r="J1121">
        <v>16.39</v>
      </c>
      <c r="K1121">
        <v>11.7</v>
      </c>
      <c r="L1121">
        <v>11.05</v>
      </c>
      <c r="M1121">
        <v>10.64</v>
      </c>
      <c r="N1121">
        <v>22.96</v>
      </c>
      <c r="O1121" t="s">
        <v>54</v>
      </c>
      <c r="W1121" t="s">
        <v>3341</v>
      </c>
    </row>
    <row r="1122" spans="1:23" x14ac:dyDescent="0.35">
      <c r="A1122" t="s">
        <v>3342</v>
      </c>
      <c r="B1122" t="s">
        <v>32</v>
      </c>
      <c r="C1122" s="1">
        <v>0.6201719907407407</v>
      </c>
      <c r="D1122" t="s">
        <v>3343</v>
      </c>
      <c r="E1122" t="s">
        <v>2243</v>
      </c>
      <c r="F1122">
        <v>1.21</v>
      </c>
      <c r="G1122">
        <v>0.66</v>
      </c>
      <c r="H1122">
        <v>69</v>
      </c>
      <c r="I1122">
        <v>14.2</v>
      </c>
      <c r="K1122">
        <v>11.46</v>
      </c>
      <c r="L1122">
        <v>10.73</v>
      </c>
      <c r="M1122">
        <v>10.48</v>
      </c>
      <c r="N1122">
        <v>22.96</v>
      </c>
      <c r="O1122" t="s">
        <v>251</v>
      </c>
      <c r="W1122" t="s">
        <v>3344</v>
      </c>
    </row>
    <row r="1123" spans="1:23" x14ac:dyDescent="0.35">
      <c r="A1123" t="s">
        <v>3345</v>
      </c>
      <c r="B1123" t="s">
        <v>32</v>
      </c>
      <c r="C1123" s="1">
        <v>0.62019965277777778</v>
      </c>
      <c r="D1123" t="s">
        <v>3346</v>
      </c>
      <c r="E1123" t="s">
        <v>2243</v>
      </c>
      <c r="F1123">
        <v>1.82</v>
      </c>
      <c r="G1123">
        <v>1.48</v>
      </c>
      <c r="H1123">
        <v>128</v>
      </c>
      <c r="I1123">
        <v>13.6</v>
      </c>
      <c r="K1123">
        <v>10.93</v>
      </c>
      <c r="L1123">
        <v>10.26</v>
      </c>
      <c r="M1123">
        <v>9.85</v>
      </c>
      <c r="N1123">
        <v>23.5</v>
      </c>
      <c r="O1123" t="s">
        <v>35</v>
      </c>
      <c r="W1123" t="s">
        <v>3347</v>
      </c>
    </row>
    <row r="1124" spans="1:23" x14ac:dyDescent="0.35">
      <c r="A1124" t="s">
        <v>3348</v>
      </c>
      <c r="B1124" t="s">
        <v>32</v>
      </c>
      <c r="C1124" s="1">
        <v>0.62051990740740737</v>
      </c>
      <c r="D1124" t="s">
        <v>3349</v>
      </c>
      <c r="E1124" t="s">
        <v>2243</v>
      </c>
      <c r="F1124">
        <v>0.92</v>
      </c>
      <c r="G1124">
        <v>0.69</v>
      </c>
      <c r="H1124">
        <v>138</v>
      </c>
      <c r="I1124">
        <v>14.9</v>
      </c>
      <c r="K1124">
        <v>11.35</v>
      </c>
      <c r="L1124">
        <v>10.63</v>
      </c>
      <c r="M1124">
        <v>10.31</v>
      </c>
      <c r="N1124">
        <v>23.41</v>
      </c>
      <c r="O1124" t="s">
        <v>40</v>
      </c>
      <c r="W1124" t="s">
        <v>3350</v>
      </c>
    </row>
    <row r="1125" spans="1:23" x14ac:dyDescent="0.35">
      <c r="A1125" t="s">
        <v>3351</v>
      </c>
      <c r="B1125" t="s">
        <v>32</v>
      </c>
      <c r="C1125" s="1">
        <v>0.61859398148148148</v>
      </c>
      <c r="D1125" t="s">
        <v>3352</v>
      </c>
      <c r="E1125" t="s">
        <v>2812</v>
      </c>
      <c r="F1125">
        <v>1.47</v>
      </c>
      <c r="G1125">
        <v>0.76</v>
      </c>
      <c r="H1125">
        <v>50</v>
      </c>
      <c r="I1125">
        <v>15.1</v>
      </c>
      <c r="K1125">
        <v>11.6</v>
      </c>
      <c r="L1125">
        <v>11.08</v>
      </c>
      <c r="M1125">
        <v>10.66</v>
      </c>
      <c r="N1125">
        <v>24.42</v>
      </c>
      <c r="O1125" t="s">
        <v>54</v>
      </c>
      <c r="W1125" t="s">
        <v>3353</v>
      </c>
    </row>
    <row r="1126" spans="1:23" x14ac:dyDescent="0.35">
      <c r="A1126" t="s">
        <v>3354</v>
      </c>
      <c r="B1126" t="s">
        <v>32</v>
      </c>
      <c r="C1126" s="1">
        <v>0.62073240740740743</v>
      </c>
      <c r="D1126" t="s">
        <v>3355</v>
      </c>
      <c r="E1126" t="s">
        <v>2243</v>
      </c>
      <c r="F1126">
        <v>0.78</v>
      </c>
      <c r="G1126">
        <v>0.31</v>
      </c>
      <c r="H1126">
        <v>121</v>
      </c>
      <c r="I1126">
        <v>15.4</v>
      </c>
      <c r="K1126">
        <v>12.62</v>
      </c>
      <c r="L1126">
        <v>12.01</v>
      </c>
      <c r="M1126">
        <v>11.78</v>
      </c>
      <c r="N1126">
        <v>23.38</v>
      </c>
      <c r="O1126" t="s">
        <v>74</v>
      </c>
      <c r="W1126" t="s">
        <v>3356</v>
      </c>
    </row>
    <row r="1127" spans="1:23" x14ac:dyDescent="0.35">
      <c r="A1127" t="s">
        <v>3357</v>
      </c>
      <c r="B1127" t="s">
        <v>32</v>
      </c>
      <c r="C1127" s="1">
        <v>0.62097800925925928</v>
      </c>
      <c r="D1127" t="s">
        <v>3358</v>
      </c>
      <c r="E1127" t="s">
        <v>2243</v>
      </c>
      <c r="F1127">
        <v>1.0900000000000001</v>
      </c>
      <c r="G1127">
        <v>0.69</v>
      </c>
      <c r="H1127">
        <v>153</v>
      </c>
      <c r="I1127">
        <v>14.22</v>
      </c>
      <c r="K1127">
        <v>10.72</v>
      </c>
      <c r="L1127">
        <v>10.01</v>
      </c>
      <c r="M1127">
        <v>9.6999999999999993</v>
      </c>
      <c r="N1127">
        <v>23.45</v>
      </c>
      <c r="O1127" t="s">
        <v>54</v>
      </c>
      <c r="W1127" t="s">
        <v>3359</v>
      </c>
    </row>
    <row r="1128" spans="1:23" x14ac:dyDescent="0.35">
      <c r="A1128" t="s">
        <v>3360</v>
      </c>
      <c r="B1128" t="s">
        <v>32</v>
      </c>
      <c r="C1128" s="1">
        <v>0.62098541666666673</v>
      </c>
      <c r="D1128" t="s">
        <v>3361</v>
      </c>
      <c r="E1128" t="s">
        <v>2243</v>
      </c>
      <c r="F1128">
        <v>0.87</v>
      </c>
      <c r="G1128">
        <v>0.53</v>
      </c>
      <c r="H1128">
        <v>152</v>
      </c>
      <c r="I1128">
        <v>15.1</v>
      </c>
      <c r="K1128">
        <v>11.82</v>
      </c>
      <c r="L1128">
        <v>11.17</v>
      </c>
      <c r="M1128">
        <v>10.89</v>
      </c>
      <c r="N1128">
        <v>23.82</v>
      </c>
      <c r="O1128" t="s">
        <v>40</v>
      </c>
      <c r="W1128" t="s">
        <v>3362</v>
      </c>
    </row>
    <row r="1129" spans="1:23" x14ac:dyDescent="0.35">
      <c r="A1129" t="s">
        <v>3363</v>
      </c>
      <c r="B1129" t="s">
        <v>32</v>
      </c>
      <c r="C1129" s="1">
        <v>0.62099942129629626</v>
      </c>
      <c r="D1129" t="s">
        <v>3364</v>
      </c>
      <c r="E1129" t="s">
        <v>2243</v>
      </c>
      <c r="F1129">
        <v>0.52</v>
      </c>
      <c r="G1129">
        <v>0.41</v>
      </c>
      <c r="H1129">
        <v>159</v>
      </c>
      <c r="I1129">
        <v>15.3</v>
      </c>
      <c r="K1129">
        <v>12.52</v>
      </c>
      <c r="L1129">
        <v>11.89</v>
      </c>
      <c r="M1129">
        <v>11.63</v>
      </c>
      <c r="N1129">
        <v>22.85</v>
      </c>
      <c r="O1129" t="s">
        <v>54</v>
      </c>
      <c r="W1129" t="s">
        <v>3365</v>
      </c>
    </row>
    <row r="1130" spans="1:23" x14ac:dyDescent="0.35">
      <c r="A1130" t="s">
        <v>3366</v>
      </c>
      <c r="B1130" t="s">
        <v>32</v>
      </c>
      <c r="C1130" s="1">
        <v>0.61941342592592596</v>
      </c>
      <c r="D1130" t="s">
        <v>3367</v>
      </c>
      <c r="E1130" t="s">
        <v>2812</v>
      </c>
      <c r="F1130">
        <v>0.92</v>
      </c>
      <c r="G1130">
        <v>0.33</v>
      </c>
      <c r="H1130">
        <v>116</v>
      </c>
      <c r="I1130">
        <v>15.2</v>
      </c>
      <c r="K1130">
        <v>11.94</v>
      </c>
      <c r="L1130">
        <v>11.28</v>
      </c>
      <c r="M1130">
        <v>10.96</v>
      </c>
      <c r="N1130">
        <v>22.82</v>
      </c>
      <c r="O1130" t="s">
        <v>74</v>
      </c>
      <c r="W1130" t="s">
        <v>3368</v>
      </c>
    </row>
    <row r="1131" spans="1:23" x14ac:dyDescent="0.35">
      <c r="A1131" t="s">
        <v>3369</v>
      </c>
      <c r="B1131" t="s">
        <v>32</v>
      </c>
      <c r="C1131" s="1">
        <v>0.62140335648148148</v>
      </c>
      <c r="D1131" t="s">
        <v>3370</v>
      </c>
      <c r="E1131" t="s">
        <v>2812</v>
      </c>
      <c r="F1131">
        <v>1.19</v>
      </c>
      <c r="G1131">
        <v>0.52</v>
      </c>
      <c r="H1131">
        <v>155</v>
      </c>
      <c r="I1131">
        <v>14.9</v>
      </c>
      <c r="K1131">
        <v>12.46</v>
      </c>
      <c r="L1131">
        <v>11.92</v>
      </c>
      <c r="M1131">
        <v>11.63</v>
      </c>
      <c r="N1131">
        <v>23.34</v>
      </c>
      <c r="O1131" t="s">
        <v>83</v>
      </c>
      <c r="W1131" t="s">
        <v>3371</v>
      </c>
    </row>
    <row r="1132" spans="1:23" x14ac:dyDescent="0.35">
      <c r="A1132" t="s">
        <v>3372</v>
      </c>
      <c r="B1132" t="s">
        <v>32</v>
      </c>
      <c r="C1132" s="1">
        <v>0.62152337962962967</v>
      </c>
      <c r="D1132" t="s">
        <v>3373</v>
      </c>
      <c r="E1132" t="s">
        <v>2812</v>
      </c>
      <c r="F1132">
        <v>0.91</v>
      </c>
      <c r="G1132">
        <v>0.49</v>
      </c>
      <c r="H1132">
        <v>9</v>
      </c>
      <c r="I1132">
        <v>13.9</v>
      </c>
      <c r="K1132">
        <v>11.9</v>
      </c>
      <c r="L1132">
        <v>11.19</v>
      </c>
      <c r="M1132">
        <v>10.98</v>
      </c>
      <c r="N1132">
        <v>22.32</v>
      </c>
      <c r="O1132" t="s">
        <v>83</v>
      </c>
      <c r="W1132" t="s">
        <v>3374</v>
      </c>
    </row>
    <row r="1133" spans="1:23" x14ac:dyDescent="0.35">
      <c r="A1133" t="s">
        <v>3375</v>
      </c>
      <c r="B1133" t="s">
        <v>32</v>
      </c>
      <c r="C1133" s="1">
        <v>0.62316805555555554</v>
      </c>
      <c r="D1133" t="s">
        <v>3376</v>
      </c>
      <c r="E1133" t="s">
        <v>3314</v>
      </c>
      <c r="F1133">
        <v>1.31</v>
      </c>
      <c r="G1133">
        <v>1.08</v>
      </c>
      <c r="H1133">
        <v>61</v>
      </c>
      <c r="I1133">
        <v>13.46</v>
      </c>
      <c r="K1133">
        <v>10.59</v>
      </c>
      <c r="L1133">
        <v>9.89</v>
      </c>
      <c r="M1133">
        <v>9.56</v>
      </c>
      <c r="N1133">
        <v>22.63</v>
      </c>
      <c r="O1133" t="s">
        <v>152</v>
      </c>
      <c r="W1133" t="s">
        <v>3377</v>
      </c>
    </row>
    <row r="1134" spans="1:23" x14ac:dyDescent="0.35">
      <c r="A1134" t="s">
        <v>3378</v>
      </c>
      <c r="B1134" t="s">
        <v>32</v>
      </c>
      <c r="C1134" s="1">
        <v>0.6225581018518519</v>
      </c>
      <c r="D1134" t="s">
        <v>3379</v>
      </c>
      <c r="E1134" t="s">
        <v>2812</v>
      </c>
      <c r="F1134">
        <v>0.99</v>
      </c>
      <c r="G1134">
        <v>0.81</v>
      </c>
      <c r="H1134">
        <v>19</v>
      </c>
      <c r="I1134">
        <v>14.8</v>
      </c>
      <c r="K1134">
        <v>12.07</v>
      </c>
      <c r="L1134">
        <v>11.53</v>
      </c>
      <c r="M1134">
        <v>10.98</v>
      </c>
      <c r="N1134">
        <v>23.43</v>
      </c>
      <c r="O1134" t="s">
        <v>62</v>
      </c>
      <c r="W1134" t="s">
        <v>3380</v>
      </c>
    </row>
    <row r="1135" spans="1:23" x14ac:dyDescent="0.35">
      <c r="A1135" t="s">
        <v>3381</v>
      </c>
      <c r="B1135" t="s">
        <v>32</v>
      </c>
      <c r="C1135" s="1">
        <v>0.62264074074074072</v>
      </c>
      <c r="D1135" t="s">
        <v>3382</v>
      </c>
      <c r="E1135" t="s">
        <v>2812</v>
      </c>
      <c r="F1135">
        <v>1.46</v>
      </c>
      <c r="G1135">
        <v>0.85</v>
      </c>
      <c r="H1135">
        <v>81</v>
      </c>
      <c r="I1135">
        <v>14.8</v>
      </c>
      <c r="K1135">
        <v>10.76</v>
      </c>
      <c r="L1135">
        <v>9.83</v>
      </c>
      <c r="M1135">
        <v>9.81</v>
      </c>
      <c r="N1135">
        <v>24.19</v>
      </c>
      <c r="O1135" t="s">
        <v>40</v>
      </c>
      <c r="W1135" t="s">
        <v>3383</v>
      </c>
    </row>
    <row r="1136" spans="1:23" x14ac:dyDescent="0.35">
      <c r="A1136" t="s">
        <v>3384</v>
      </c>
      <c r="B1136" t="s">
        <v>32</v>
      </c>
      <c r="C1136" s="1">
        <v>0.62360902777777782</v>
      </c>
      <c r="D1136" t="s">
        <v>3385</v>
      </c>
      <c r="E1136" t="s">
        <v>3314</v>
      </c>
      <c r="F1136">
        <v>1.22</v>
      </c>
      <c r="G1136">
        <v>0.92</v>
      </c>
      <c r="H1136">
        <v>33</v>
      </c>
      <c r="I1136">
        <v>14.5</v>
      </c>
      <c r="K1136">
        <v>10.85</v>
      </c>
      <c r="L1136">
        <v>10.16</v>
      </c>
      <c r="M1136">
        <v>9.75</v>
      </c>
      <c r="N1136">
        <v>24</v>
      </c>
      <c r="O1136" t="s">
        <v>180</v>
      </c>
      <c r="W1136" t="s">
        <v>3386</v>
      </c>
    </row>
    <row r="1137" spans="1:26" x14ac:dyDescent="0.35">
      <c r="A1137" t="s">
        <v>3387</v>
      </c>
      <c r="B1137" t="s">
        <v>32</v>
      </c>
      <c r="C1137" s="1">
        <v>0.62424837962962965</v>
      </c>
      <c r="D1137" t="s">
        <v>3388</v>
      </c>
      <c r="E1137" t="s">
        <v>3314</v>
      </c>
      <c r="F1137">
        <v>1.66</v>
      </c>
      <c r="G1137">
        <v>0.57999999999999996</v>
      </c>
      <c r="H1137">
        <v>153</v>
      </c>
      <c r="I1137">
        <v>14.77</v>
      </c>
      <c r="K1137">
        <v>11.29</v>
      </c>
      <c r="L1137">
        <v>10.6</v>
      </c>
      <c r="M1137">
        <v>10.3</v>
      </c>
      <c r="N1137">
        <v>24.22</v>
      </c>
      <c r="O1137" t="s">
        <v>87</v>
      </c>
      <c r="W1137" t="s">
        <v>3389</v>
      </c>
    </row>
    <row r="1138" spans="1:26" x14ac:dyDescent="0.35">
      <c r="A1138" t="s">
        <v>3390</v>
      </c>
      <c r="B1138" t="s">
        <v>32</v>
      </c>
      <c r="C1138" s="1">
        <v>0.62421863425925928</v>
      </c>
      <c r="D1138" t="s">
        <v>3391</v>
      </c>
      <c r="E1138" t="s">
        <v>2243</v>
      </c>
      <c r="F1138">
        <v>0.86</v>
      </c>
      <c r="G1138">
        <v>0.7</v>
      </c>
      <c r="H1138">
        <v>43</v>
      </c>
      <c r="I1138">
        <v>15.2</v>
      </c>
      <c r="K1138">
        <v>11.76</v>
      </c>
      <c r="L1138">
        <v>11</v>
      </c>
      <c r="M1138">
        <v>10.82</v>
      </c>
      <c r="N1138">
        <v>23.7</v>
      </c>
      <c r="O1138" t="s">
        <v>180</v>
      </c>
      <c r="W1138" t="s">
        <v>3392</v>
      </c>
    </row>
    <row r="1139" spans="1:26" x14ac:dyDescent="0.35">
      <c r="A1139" t="s">
        <v>3393</v>
      </c>
      <c r="B1139" t="s">
        <v>32</v>
      </c>
      <c r="C1139" s="1">
        <v>0.62191446759259261</v>
      </c>
      <c r="D1139" t="s">
        <v>3394</v>
      </c>
      <c r="E1139" t="s">
        <v>2943</v>
      </c>
      <c r="F1139">
        <v>0.72</v>
      </c>
      <c r="G1139">
        <v>0.56999999999999995</v>
      </c>
      <c r="H1139">
        <v>94</v>
      </c>
      <c r="I1139">
        <v>15.2</v>
      </c>
      <c r="K1139">
        <v>12.11</v>
      </c>
      <c r="L1139">
        <v>11.45</v>
      </c>
      <c r="M1139">
        <v>11.16</v>
      </c>
      <c r="N1139">
        <v>22.97</v>
      </c>
      <c r="O1139" t="s">
        <v>74</v>
      </c>
      <c r="W1139" t="s">
        <v>3395</v>
      </c>
    </row>
    <row r="1140" spans="1:26" x14ac:dyDescent="0.35">
      <c r="A1140" t="s">
        <v>3396</v>
      </c>
      <c r="B1140" t="s">
        <v>32</v>
      </c>
      <c r="C1140" s="1">
        <v>0.62586666666666668</v>
      </c>
      <c r="D1140" t="s">
        <v>3397</v>
      </c>
      <c r="E1140" t="s">
        <v>3314</v>
      </c>
      <c r="F1140">
        <v>0.87</v>
      </c>
      <c r="G1140">
        <v>0.6</v>
      </c>
      <c r="H1140">
        <v>156</v>
      </c>
      <c r="I1140">
        <v>14.5</v>
      </c>
      <c r="K1140">
        <v>12.19</v>
      </c>
      <c r="L1140">
        <v>11.36</v>
      </c>
      <c r="M1140">
        <v>11.53</v>
      </c>
      <c r="N1140">
        <v>23.48</v>
      </c>
      <c r="O1140" t="s">
        <v>180</v>
      </c>
      <c r="W1140" t="s">
        <v>3398</v>
      </c>
    </row>
    <row r="1141" spans="1:26" x14ac:dyDescent="0.35">
      <c r="A1141" t="s">
        <v>3399</v>
      </c>
      <c r="B1141" t="s">
        <v>32</v>
      </c>
      <c r="C1141" s="1">
        <v>0.62689085648148146</v>
      </c>
      <c r="D1141" t="s">
        <v>3400</v>
      </c>
      <c r="E1141" t="s">
        <v>2812</v>
      </c>
      <c r="F1141">
        <v>0.94</v>
      </c>
      <c r="G1141">
        <v>0.84</v>
      </c>
      <c r="H1141">
        <v>24</v>
      </c>
      <c r="I1141">
        <v>15</v>
      </c>
      <c r="K1141">
        <v>11.63</v>
      </c>
      <c r="L1141">
        <v>10.95</v>
      </c>
      <c r="M1141">
        <v>10.59</v>
      </c>
      <c r="N1141">
        <v>23.6</v>
      </c>
      <c r="O1141" t="s">
        <v>40</v>
      </c>
      <c r="W1141" t="s">
        <v>3401</v>
      </c>
    </row>
    <row r="1142" spans="1:26" x14ac:dyDescent="0.35">
      <c r="A1142" t="s">
        <v>3402</v>
      </c>
      <c r="B1142" t="s">
        <v>32</v>
      </c>
      <c r="C1142" s="1">
        <v>0.62742094907407409</v>
      </c>
      <c r="D1142" t="s">
        <v>3403</v>
      </c>
      <c r="E1142" t="s">
        <v>2812</v>
      </c>
      <c r="F1142">
        <v>0.69</v>
      </c>
      <c r="G1142">
        <v>0.47</v>
      </c>
      <c r="H1142">
        <v>165</v>
      </c>
      <c r="I1142">
        <v>15.4</v>
      </c>
      <c r="K1142">
        <v>12.13</v>
      </c>
      <c r="L1142">
        <v>11.45</v>
      </c>
      <c r="M1142">
        <v>11.28</v>
      </c>
      <c r="N1142">
        <v>23.16</v>
      </c>
      <c r="O1142" t="s">
        <v>87</v>
      </c>
      <c r="W1142" t="s">
        <v>3404</v>
      </c>
    </row>
    <row r="1143" spans="1:26" x14ac:dyDescent="0.35">
      <c r="A1143" t="s">
        <v>3405</v>
      </c>
      <c r="B1143" t="s">
        <v>32</v>
      </c>
      <c r="C1143" s="1">
        <v>0.62967465277777779</v>
      </c>
      <c r="D1143" t="s">
        <v>3406</v>
      </c>
      <c r="E1143" t="s">
        <v>2243</v>
      </c>
      <c r="F1143">
        <v>0.74</v>
      </c>
      <c r="G1143">
        <v>0.33</v>
      </c>
      <c r="H1143">
        <v>74</v>
      </c>
      <c r="I1143">
        <v>15.1</v>
      </c>
      <c r="K1143">
        <v>12.22</v>
      </c>
      <c r="L1143">
        <v>11.49</v>
      </c>
      <c r="M1143">
        <v>11.33</v>
      </c>
      <c r="N1143">
        <v>23.37</v>
      </c>
      <c r="O1143" t="s">
        <v>62</v>
      </c>
      <c r="W1143" t="s">
        <v>3407</v>
      </c>
    </row>
    <row r="1144" spans="1:26" x14ac:dyDescent="0.35">
      <c r="A1144" t="s">
        <v>3408</v>
      </c>
      <c r="B1144" t="s">
        <v>258</v>
      </c>
      <c r="C1144" s="1">
        <v>0.62971550925925923</v>
      </c>
      <c r="D1144" t="s">
        <v>3409</v>
      </c>
      <c r="E1144" t="s">
        <v>2243</v>
      </c>
      <c r="W1144" t="s">
        <v>3410</v>
      </c>
    </row>
    <row r="1145" spans="1:26" x14ac:dyDescent="0.35">
      <c r="A1145" t="s">
        <v>3411</v>
      </c>
      <c r="B1145" t="s">
        <v>32</v>
      </c>
      <c r="C1145" s="1">
        <v>0.63016192129629622</v>
      </c>
      <c r="D1145" t="s">
        <v>3412</v>
      </c>
      <c r="E1145" t="s">
        <v>2243</v>
      </c>
      <c r="F1145">
        <v>0.97</v>
      </c>
      <c r="G1145">
        <v>0.64</v>
      </c>
      <c r="H1145">
        <v>140</v>
      </c>
      <c r="I1145">
        <v>15.4</v>
      </c>
      <c r="K1145">
        <v>11.74</v>
      </c>
      <c r="L1145">
        <v>11.03</v>
      </c>
      <c r="M1145">
        <v>10.72</v>
      </c>
      <c r="N1145">
        <v>23.96</v>
      </c>
      <c r="O1145" t="s">
        <v>40</v>
      </c>
      <c r="W1145" t="s">
        <v>3413</v>
      </c>
    </row>
    <row r="1146" spans="1:26" x14ac:dyDescent="0.35">
      <c r="A1146" t="s">
        <v>3414</v>
      </c>
      <c r="B1146" t="s">
        <v>175</v>
      </c>
      <c r="C1146" s="1">
        <v>0.62897164351851853</v>
      </c>
      <c r="D1146" t="s">
        <v>3415</v>
      </c>
      <c r="E1146" t="s">
        <v>2812</v>
      </c>
      <c r="Y1146" t="s">
        <v>746</v>
      </c>
    </row>
    <row r="1147" spans="1:26" x14ac:dyDescent="0.35">
      <c r="A1147" t="s">
        <v>3416</v>
      </c>
      <c r="B1147" t="s">
        <v>32</v>
      </c>
      <c r="C1147" s="1">
        <v>0.63071192129629627</v>
      </c>
      <c r="D1147" t="s">
        <v>3417</v>
      </c>
      <c r="E1147" t="s">
        <v>3314</v>
      </c>
      <c r="F1147">
        <v>1.0900000000000001</v>
      </c>
      <c r="G1147">
        <v>0.82</v>
      </c>
      <c r="H1147">
        <v>132</v>
      </c>
      <c r="I1147">
        <v>14.34</v>
      </c>
      <c r="K1147">
        <v>11.27</v>
      </c>
      <c r="L1147">
        <v>10.57</v>
      </c>
      <c r="M1147">
        <v>10.24</v>
      </c>
      <c r="N1147">
        <v>22.96</v>
      </c>
      <c r="O1147" t="s">
        <v>35</v>
      </c>
      <c r="W1147" t="s">
        <v>3418</v>
      </c>
    </row>
    <row r="1148" spans="1:26" x14ac:dyDescent="0.35">
      <c r="A1148" t="s">
        <v>3419</v>
      </c>
      <c r="B1148" t="s">
        <v>32</v>
      </c>
      <c r="C1148" s="1">
        <v>0.63027916666666661</v>
      </c>
      <c r="D1148" t="s">
        <v>3420</v>
      </c>
      <c r="E1148" t="s">
        <v>2812</v>
      </c>
      <c r="F1148">
        <v>1.01</v>
      </c>
      <c r="G1148">
        <v>1</v>
      </c>
      <c r="H1148">
        <v>72</v>
      </c>
      <c r="I1148">
        <v>15.1</v>
      </c>
      <c r="K1148">
        <v>11.94</v>
      </c>
      <c r="L1148">
        <v>11.29</v>
      </c>
      <c r="M1148">
        <v>11.09</v>
      </c>
      <c r="N1148">
        <v>23.74</v>
      </c>
      <c r="O1148" t="s">
        <v>87</v>
      </c>
      <c r="W1148" t="s">
        <v>3421</v>
      </c>
    </row>
    <row r="1149" spans="1:26" x14ac:dyDescent="0.35">
      <c r="A1149" t="s">
        <v>3422</v>
      </c>
      <c r="B1149" t="s">
        <v>32</v>
      </c>
      <c r="C1149" s="1">
        <v>0.63027361111111113</v>
      </c>
      <c r="D1149" t="s">
        <v>3423</v>
      </c>
      <c r="E1149" t="s">
        <v>2812</v>
      </c>
      <c r="F1149">
        <v>1</v>
      </c>
      <c r="G1149">
        <v>0.74</v>
      </c>
      <c r="H1149">
        <v>90</v>
      </c>
      <c r="I1149">
        <v>14.9</v>
      </c>
      <c r="K1149">
        <v>12.5</v>
      </c>
      <c r="L1149">
        <v>11.9</v>
      </c>
      <c r="M1149">
        <v>11.62</v>
      </c>
      <c r="N1149">
        <v>23.5</v>
      </c>
      <c r="O1149" t="s">
        <v>251</v>
      </c>
      <c r="W1149" t="s">
        <v>3424</v>
      </c>
    </row>
    <row r="1150" spans="1:26" x14ac:dyDescent="0.35">
      <c r="A1150" t="s">
        <v>3425</v>
      </c>
      <c r="B1150" t="s">
        <v>606</v>
      </c>
      <c r="C1150" s="1">
        <v>0.630349537037037</v>
      </c>
      <c r="D1150" t="s">
        <v>3426</v>
      </c>
      <c r="E1150" t="s">
        <v>2812</v>
      </c>
      <c r="F1150">
        <v>0.8</v>
      </c>
      <c r="W1150" t="s">
        <v>3427</v>
      </c>
      <c r="Z1150" t="s">
        <v>288</v>
      </c>
    </row>
    <row r="1151" spans="1:26" x14ac:dyDescent="0.35">
      <c r="A1151" t="s">
        <v>3428</v>
      </c>
      <c r="B1151" t="s">
        <v>32</v>
      </c>
      <c r="C1151" s="1">
        <v>0.63034502314814811</v>
      </c>
      <c r="D1151" t="s">
        <v>3429</v>
      </c>
      <c r="E1151" t="s">
        <v>2812</v>
      </c>
      <c r="F1151">
        <v>0.55000000000000004</v>
      </c>
      <c r="G1151">
        <v>0.51</v>
      </c>
      <c r="H1151">
        <v>155</v>
      </c>
      <c r="I1151">
        <v>16.57</v>
      </c>
      <c r="K1151">
        <v>12.63</v>
      </c>
      <c r="L1151">
        <v>12.01</v>
      </c>
      <c r="M1151">
        <v>11.53</v>
      </c>
      <c r="N1151">
        <v>23.43</v>
      </c>
      <c r="O1151" t="s">
        <v>40</v>
      </c>
      <c r="W1151" t="s">
        <v>3430</v>
      </c>
    </row>
    <row r="1152" spans="1:26" x14ac:dyDescent="0.35">
      <c r="A1152" t="s">
        <v>3431</v>
      </c>
      <c r="B1152" t="s">
        <v>32</v>
      </c>
      <c r="C1152" s="1">
        <v>0.63034942129629623</v>
      </c>
      <c r="D1152" t="s">
        <v>3432</v>
      </c>
      <c r="E1152" t="s">
        <v>2812</v>
      </c>
      <c r="F1152">
        <v>0.54</v>
      </c>
      <c r="G1152">
        <v>0.41</v>
      </c>
      <c r="H1152">
        <v>105</v>
      </c>
      <c r="I1152">
        <v>16.3</v>
      </c>
      <c r="K1152">
        <v>13.19</v>
      </c>
      <c r="L1152">
        <v>12.39</v>
      </c>
      <c r="M1152">
        <v>12.29</v>
      </c>
      <c r="N1152">
        <v>23.84</v>
      </c>
      <c r="O1152" t="s">
        <v>62</v>
      </c>
      <c r="W1152" t="s">
        <v>3433</v>
      </c>
    </row>
    <row r="1153" spans="1:23" x14ac:dyDescent="0.35">
      <c r="A1153" t="s">
        <v>3434</v>
      </c>
      <c r="B1153" t="s">
        <v>32</v>
      </c>
      <c r="C1153" s="1">
        <v>0.63035405092592589</v>
      </c>
      <c r="D1153" t="s">
        <v>3435</v>
      </c>
      <c r="E1153" t="s">
        <v>2812</v>
      </c>
      <c r="F1153">
        <v>0.52</v>
      </c>
      <c r="G1153">
        <v>0.32</v>
      </c>
      <c r="H1153">
        <v>141</v>
      </c>
      <c r="I1153">
        <v>17.14</v>
      </c>
      <c r="N1153">
        <v>24.16</v>
      </c>
      <c r="O1153" t="s">
        <v>132</v>
      </c>
      <c r="W1153" t="s">
        <v>3436</v>
      </c>
    </row>
    <row r="1154" spans="1:23" x14ac:dyDescent="0.35">
      <c r="A1154" t="s">
        <v>3437</v>
      </c>
      <c r="B1154" t="s">
        <v>32</v>
      </c>
      <c r="C1154" s="1">
        <v>0.63096122685185185</v>
      </c>
      <c r="D1154" t="s">
        <v>3438</v>
      </c>
      <c r="E1154" t="s">
        <v>2812</v>
      </c>
      <c r="F1154">
        <v>0.65</v>
      </c>
      <c r="G1154">
        <v>0.6</v>
      </c>
      <c r="H1154">
        <v>82</v>
      </c>
      <c r="I1154">
        <v>15.2</v>
      </c>
      <c r="K1154">
        <v>12.87</v>
      </c>
      <c r="L1154">
        <v>12.27</v>
      </c>
      <c r="M1154">
        <v>11.77</v>
      </c>
      <c r="N1154">
        <v>23.16</v>
      </c>
      <c r="O1154" t="s">
        <v>74</v>
      </c>
      <c r="W1154" t="s">
        <v>3439</v>
      </c>
    </row>
    <row r="1155" spans="1:23" x14ac:dyDescent="0.35">
      <c r="A1155" t="s">
        <v>3440</v>
      </c>
      <c r="B1155" t="s">
        <v>32</v>
      </c>
      <c r="C1155" s="1">
        <v>0.63080520833333331</v>
      </c>
      <c r="D1155" t="s">
        <v>3441</v>
      </c>
      <c r="E1155" t="s">
        <v>2812</v>
      </c>
      <c r="F1155">
        <v>0.56000000000000005</v>
      </c>
      <c r="G1155">
        <v>0.38</v>
      </c>
      <c r="H1155">
        <v>76</v>
      </c>
      <c r="I1155">
        <v>15.6</v>
      </c>
      <c r="K1155">
        <v>13.13</v>
      </c>
      <c r="L1155">
        <v>12.55</v>
      </c>
      <c r="M1155">
        <v>12.2</v>
      </c>
      <c r="N1155">
        <v>23.21</v>
      </c>
      <c r="O1155" t="s">
        <v>87</v>
      </c>
      <c r="W1155" t="s">
        <v>3442</v>
      </c>
    </row>
    <row r="1156" spans="1:23" x14ac:dyDescent="0.35">
      <c r="A1156" t="s">
        <v>3443</v>
      </c>
      <c r="B1156" t="s">
        <v>32</v>
      </c>
      <c r="C1156" s="1">
        <v>0.63091782407407404</v>
      </c>
      <c r="D1156" t="s">
        <v>3444</v>
      </c>
      <c r="E1156" t="s">
        <v>2812</v>
      </c>
      <c r="F1156">
        <v>0.91</v>
      </c>
      <c r="G1156">
        <v>0.42</v>
      </c>
      <c r="H1156">
        <v>55</v>
      </c>
      <c r="I1156">
        <v>14.7</v>
      </c>
      <c r="K1156">
        <v>12.44</v>
      </c>
      <c r="L1156">
        <v>11.66</v>
      </c>
      <c r="M1156">
        <v>11.63</v>
      </c>
      <c r="N1156">
        <v>23.25</v>
      </c>
      <c r="O1156" t="s">
        <v>142</v>
      </c>
      <c r="W1156" t="s">
        <v>3445</v>
      </c>
    </row>
    <row r="1157" spans="1:23" x14ac:dyDescent="0.35">
      <c r="A1157" t="s">
        <v>3446</v>
      </c>
      <c r="B1157" t="s">
        <v>258</v>
      </c>
      <c r="C1157" s="1">
        <v>0.62945879629629631</v>
      </c>
      <c r="D1157" t="s">
        <v>3447</v>
      </c>
      <c r="E1157" t="s">
        <v>2513</v>
      </c>
    </row>
    <row r="1158" spans="1:23" x14ac:dyDescent="0.35">
      <c r="A1158" t="s">
        <v>3448</v>
      </c>
      <c r="B1158" t="s">
        <v>32</v>
      </c>
      <c r="C1158" s="1">
        <v>0.62979918981481486</v>
      </c>
      <c r="D1158" t="s">
        <v>3449</v>
      </c>
      <c r="E1158" t="s">
        <v>2513</v>
      </c>
      <c r="F1158">
        <v>1.1200000000000001</v>
      </c>
      <c r="G1158">
        <v>0.81</v>
      </c>
      <c r="H1158">
        <v>4</v>
      </c>
      <c r="I1158">
        <v>15</v>
      </c>
      <c r="K1158">
        <v>11.64</v>
      </c>
      <c r="L1158">
        <v>11.01</v>
      </c>
      <c r="M1158">
        <v>10.71</v>
      </c>
      <c r="N1158">
        <v>23.42</v>
      </c>
      <c r="O1158" t="s">
        <v>44</v>
      </c>
      <c r="W1158" t="s">
        <v>3450</v>
      </c>
    </row>
    <row r="1159" spans="1:23" x14ac:dyDescent="0.35">
      <c r="A1159" t="s">
        <v>3451</v>
      </c>
      <c r="B1159" t="s">
        <v>70</v>
      </c>
      <c r="C1159" s="1">
        <v>0.62940763888888884</v>
      </c>
      <c r="D1159" t="s">
        <v>3452</v>
      </c>
      <c r="E1159" t="s">
        <v>2513</v>
      </c>
      <c r="T1159">
        <v>5881</v>
      </c>
    </row>
    <row r="1160" spans="1:23" x14ac:dyDescent="0.35">
      <c r="A1160" t="s">
        <v>3453</v>
      </c>
      <c r="B1160" t="s">
        <v>32</v>
      </c>
      <c r="C1160" s="1">
        <v>0.63259374999999995</v>
      </c>
      <c r="D1160" t="s">
        <v>3454</v>
      </c>
      <c r="E1160" t="s">
        <v>3455</v>
      </c>
      <c r="F1160">
        <v>1.2</v>
      </c>
      <c r="G1160">
        <v>0.6</v>
      </c>
      <c r="H1160">
        <v>25</v>
      </c>
      <c r="I1160">
        <v>15.1</v>
      </c>
      <c r="K1160">
        <v>11.17</v>
      </c>
      <c r="L1160">
        <v>10.43</v>
      </c>
      <c r="M1160">
        <v>10.11</v>
      </c>
      <c r="N1160">
        <v>24.42</v>
      </c>
      <c r="O1160" t="s">
        <v>180</v>
      </c>
      <c r="W1160" t="s">
        <v>3456</v>
      </c>
    </row>
    <row r="1161" spans="1:23" x14ac:dyDescent="0.35">
      <c r="A1161" t="s">
        <v>3457</v>
      </c>
      <c r="B1161" t="s">
        <v>32</v>
      </c>
      <c r="C1161" s="1">
        <v>0.63269618055555554</v>
      </c>
      <c r="D1161" t="s">
        <v>3458</v>
      </c>
      <c r="E1161" t="s">
        <v>3455</v>
      </c>
      <c r="F1161">
        <v>1.04</v>
      </c>
      <c r="G1161">
        <v>0.57999999999999996</v>
      </c>
      <c r="H1161">
        <v>18</v>
      </c>
      <c r="I1161">
        <v>14.83</v>
      </c>
      <c r="K1161">
        <v>11.89</v>
      </c>
      <c r="L1161">
        <v>11.35</v>
      </c>
      <c r="M1161">
        <v>11.09</v>
      </c>
      <c r="N1161">
        <v>23.48</v>
      </c>
      <c r="O1161" t="s">
        <v>251</v>
      </c>
      <c r="W1161" t="s">
        <v>3459</v>
      </c>
    </row>
    <row r="1162" spans="1:23" x14ac:dyDescent="0.35">
      <c r="A1162" t="s">
        <v>3460</v>
      </c>
      <c r="B1162" t="s">
        <v>32</v>
      </c>
      <c r="C1162" s="1">
        <v>0.63305405092592593</v>
      </c>
      <c r="D1162" t="s">
        <v>3461</v>
      </c>
      <c r="E1162" t="s">
        <v>3455</v>
      </c>
      <c r="F1162">
        <v>0.91</v>
      </c>
      <c r="G1162">
        <v>0.5</v>
      </c>
      <c r="H1162">
        <v>178</v>
      </c>
      <c r="I1162">
        <v>15.81</v>
      </c>
      <c r="K1162">
        <v>12.04</v>
      </c>
      <c r="L1162">
        <v>11.47</v>
      </c>
      <c r="M1162">
        <v>11.21</v>
      </c>
      <c r="N1162">
        <v>24.34</v>
      </c>
      <c r="O1162" t="s">
        <v>40</v>
      </c>
      <c r="W1162" t="s">
        <v>3462</v>
      </c>
    </row>
    <row r="1163" spans="1:23" x14ac:dyDescent="0.35">
      <c r="A1163" t="s">
        <v>3463</v>
      </c>
      <c r="B1163" t="s">
        <v>258</v>
      </c>
      <c r="C1163" s="1">
        <v>0.63391064814814813</v>
      </c>
      <c r="D1163" t="s">
        <v>3464</v>
      </c>
      <c r="E1163" t="s">
        <v>3314</v>
      </c>
    </row>
    <row r="1164" spans="1:23" x14ac:dyDescent="0.35">
      <c r="A1164" t="s">
        <v>3465</v>
      </c>
      <c r="B1164" t="s">
        <v>32</v>
      </c>
      <c r="C1164" s="1">
        <v>0.63418877314814814</v>
      </c>
      <c r="D1164" t="s">
        <v>3466</v>
      </c>
      <c r="E1164" t="s">
        <v>3455</v>
      </c>
      <c r="F1164">
        <v>0.95</v>
      </c>
      <c r="G1164">
        <v>0.52</v>
      </c>
      <c r="H1164">
        <v>92</v>
      </c>
      <c r="I1164">
        <v>14.8</v>
      </c>
      <c r="K1164">
        <v>11.52</v>
      </c>
      <c r="L1164">
        <v>10.76</v>
      </c>
      <c r="M1164">
        <v>10.46</v>
      </c>
      <c r="N1164">
        <v>23.13</v>
      </c>
      <c r="O1164" t="s">
        <v>1023</v>
      </c>
      <c r="W1164" t="s">
        <v>3467</v>
      </c>
    </row>
    <row r="1165" spans="1:23" x14ac:dyDescent="0.35">
      <c r="A1165" t="s">
        <v>3468</v>
      </c>
      <c r="B1165" t="s">
        <v>32</v>
      </c>
      <c r="C1165" s="1">
        <v>0.63467916666666668</v>
      </c>
      <c r="D1165" t="s">
        <v>3469</v>
      </c>
      <c r="E1165" t="s">
        <v>3455</v>
      </c>
      <c r="F1165">
        <v>0.91</v>
      </c>
      <c r="G1165">
        <v>0.43</v>
      </c>
      <c r="H1165">
        <v>34</v>
      </c>
      <c r="I1165">
        <v>15.2</v>
      </c>
      <c r="K1165">
        <v>12.07</v>
      </c>
      <c r="L1165">
        <v>11.44</v>
      </c>
      <c r="M1165">
        <v>11.15</v>
      </c>
      <c r="N1165">
        <v>23.21</v>
      </c>
      <c r="O1165" t="s">
        <v>83</v>
      </c>
      <c r="W1165" t="s">
        <v>3470</v>
      </c>
    </row>
    <row r="1166" spans="1:23" x14ac:dyDescent="0.35">
      <c r="A1166" t="s">
        <v>3471</v>
      </c>
      <c r="B1166" t="s">
        <v>32</v>
      </c>
      <c r="C1166" s="1">
        <v>0.6348259259259259</v>
      </c>
      <c r="D1166" t="s">
        <v>3472</v>
      </c>
      <c r="E1166" t="s">
        <v>3455</v>
      </c>
      <c r="F1166">
        <v>0.7</v>
      </c>
      <c r="G1166">
        <v>0.56999999999999995</v>
      </c>
      <c r="H1166">
        <v>142</v>
      </c>
      <c r="I1166">
        <v>15.5</v>
      </c>
      <c r="K1166">
        <v>12.37</v>
      </c>
      <c r="L1166">
        <v>11.38</v>
      </c>
      <c r="M1166">
        <v>11.25</v>
      </c>
      <c r="N1166">
        <v>23.66</v>
      </c>
      <c r="O1166" t="s">
        <v>132</v>
      </c>
      <c r="W1166" t="s">
        <v>3473</v>
      </c>
    </row>
    <row r="1167" spans="1:23" x14ac:dyDescent="0.35">
      <c r="A1167" t="s">
        <v>3474</v>
      </c>
      <c r="B1167" t="s">
        <v>70</v>
      </c>
      <c r="C1167" s="1">
        <v>0.63668981481481479</v>
      </c>
      <c r="D1167" t="s">
        <v>3475</v>
      </c>
      <c r="E1167" t="s">
        <v>3476</v>
      </c>
      <c r="T1167">
        <v>5882</v>
      </c>
    </row>
    <row r="1168" spans="1:23" x14ac:dyDescent="0.35">
      <c r="A1168" t="s">
        <v>3477</v>
      </c>
      <c r="B1168" t="s">
        <v>32</v>
      </c>
      <c r="C1168" s="1">
        <v>0.63685162037037035</v>
      </c>
      <c r="D1168" t="s">
        <v>3478</v>
      </c>
      <c r="E1168" t="s">
        <v>3455</v>
      </c>
      <c r="F1168">
        <v>0.81</v>
      </c>
      <c r="G1168">
        <v>0.69</v>
      </c>
      <c r="H1168">
        <v>52</v>
      </c>
      <c r="I1168">
        <v>15.5</v>
      </c>
      <c r="K1168">
        <v>11.79</v>
      </c>
      <c r="L1168">
        <v>11.06</v>
      </c>
      <c r="M1168">
        <v>10.79</v>
      </c>
      <c r="N1168">
        <v>23.79</v>
      </c>
      <c r="O1168" t="s">
        <v>40</v>
      </c>
      <c r="W1168" t="s">
        <v>3479</v>
      </c>
    </row>
    <row r="1169" spans="1:26" x14ac:dyDescent="0.35">
      <c r="A1169" t="s">
        <v>3480</v>
      </c>
      <c r="B1169" t="s">
        <v>32</v>
      </c>
      <c r="C1169" s="1">
        <v>0.63339201388888888</v>
      </c>
      <c r="D1169" t="s">
        <v>3481</v>
      </c>
      <c r="E1169" t="s">
        <v>2943</v>
      </c>
      <c r="F1169">
        <v>1.26</v>
      </c>
      <c r="G1169">
        <v>0.5</v>
      </c>
      <c r="H1169">
        <v>76</v>
      </c>
      <c r="I1169">
        <v>14.9</v>
      </c>
      <c r="K1169">
        <v>11.2</v>
      </c>
      <c r="L1169">
        <v>10.44</v>
      </c>
      <c r="M1169">
        <v>10.15</v>
      </c>
      <c r="N1169">
        <v>23.65</v>
      </c>
      <c r="O1169" t="s">
        <v>62</v>
      </c>
      <c r="W1169" t="s">
        <v>3482</v>
      </c>
    </row>
    <row r="1170" spans="1:26" x14ac:dyDescent="0.35">
      <c r="A1170" t="s">
        <v>3483</v>
      </c>
      <c r="B1170" t="s">
        <v>70</v>
      </c>
      <c r="C1170" s="1">
        <v>0.63161527777777782</v>
      </c>
      <c r="D1170" t="s">
        <v>3484</v>
      </c>
      <c r="E1170" t="s">
        <v>2812</v>
      </c>
      <c r="T1170">
        <v>5876</v>
      </c>
    </row>
    <row r="1171" spans="1:26" x14ac:dyDescent="0.35">
      <c r="A1171" t="s">
        <v>3485</v>
      </c>
      <c r="B1171" t="s">
        <v>32</v>
      </c>
      <c r="C1171" s="1">
        <v>0.63735358796296293</v>
      </c>
      <c r="D1171" t="s">
        <v>3486</v>
      </c>
      <c r="E1171" t="s">
        <v>3455</v>
      </c>
      <c r="F1171">
        <v>1.02</v>
      </c>
      <c r="G1171">
        <v>0.6</v>
      </c>
      <c r="H1171">
        <v>124</v>
      </c>
      <c r="I1171">
        <v>15.3</v>
      </c>
      <c r="K1171">
        <v>11.86</v>
      </c>
      <c r="L1171">
        <v>11.25</v>
      </c>
      <c r="M1171">
        <v>10.98</v>
      </c>
      <c r="N1171">
        <v>23.51</v>
      </c>
      <c r="O1171" t="s">
        <v>1065</v>
      </c>
      <c r="W1171" t="s">
        <v>3487</v>
      </c>
    </row>
    <row r="1172" spans="1:26" x14ac:dyDescent="0.35">
      <c r="A1172" t="s">
        <v>3488</v>
      </c>
      <c r="B1172" t="s">
        <v>32</v>
      </c>
      <c r="C1172" s="1">
        <v>0.63767488425925922</v>
      </c>
      <c r="D1172" t="s">
        <v>3489</v>
      </c>
      <c r="E1172" t="s">
        <v>3455</v>
      </c>
      <c r="F1172">
        <v>0.87</v>
      </c>
      <c r="G1172">
        <v>0.77</v>
      </c>
      <c r="H1172">
        <v>17</v>
      </c>
      <c r="I1172">
        <v>15.2</v>
      </c>
      <c r="K1172">
        <v>13.02</v>
      </c>
      <c r="L1172">
        <v>12.43</v>
      </c>
      <c r="M1172">
        <v>12.22</v>
      </c>
      <c r="N1172">
        <v>23.61</v>
      </c>
      <c r="O1172" t="s">
        <v>74</v>
      </c>
      <c r="W1172" t="s">
        <v>3490</v>
      </c>
    </row>
    <row r="1173" spans="1:26" x14ac:dyDescent="0.35">
      <c r="A1173" t="s">
        <v>3491</v>
      </c>
      <c r="B1173" t="s">
        <v>258</v>
      </c>
      <c r="C1173" s="1">
        <v>0.6329362268518518</v>
      </c>
      <c r="D1173" t="s">
        <v>3492</v>
      </c>
      <c r="E1173" t="s">
        <v>2943</v>
      </c>
      <c r="Y1173" t="s">
        <v>3493</v>
      </c>
    </row>
    <row r="1174" spans="1:26" x14ac:dyDescent="0.35">
      <c r="A1174" t="s">
        <v>3494</v>
      </c>
      <c r="B1174" t="s">
        <v>28</v>
      </c>
      <c r="C1174" s="1">
        <v>0.64049791666666667</v>
      </c>
      <c r="D1174" t="s">
        <v>3495</v>
      </c>
      <c r="E1174" t="s">
        <v>3314</v>
      </c>
    </row>
    <row r="1175" spans="1:26" x14ac:dyDescent="0.35">
      <c r="A1175" t="s">
        <v>3496</v>
      </c>
      <c r="B1175" t="s">
        <v>32</v>
      </c>
      <c r="C1175" s="1">
        <v>0.64022303240740741</v>
      </c>
      <c r="D1175" t="s">
        <v>3497</v>
      </c>
      <c r="E1175" t="s">
        <v>3455</v>
      </c>
      <c r="F1175">
        <v>1.07</v>
      </c>
      <c r="G1175">
        <v>0.68</v>
      </c>
      <c r="H1175">
        <v>3</v>
      </c>
      <c r="I1175">
        <v>14.9</v>
      </c>
      <c r="K1175">
        <v>11.37</v>
      </c>
      <c r="L1175">
        <v>10.66</v>
      </c>
      <c r="M1175">
        <v>10.38</v>
      </c>
      <c r="N1175">
        <v>23.58</v>
      </c>
      <c r="O1175" t="s">
        <v>40</v>
      </c>
      <c r="W1175" t="s">
        <v>3498</v>
      </c>
    </row>
    <row r="1176" spans="1:26" x14ac:dyDescent="0.35">
      <c r="A1176" t="s">
        <v>3499</v>
      </c>
      <c r="B1176" t="s">
        <v>32</v>
      </c>
      <c r="C1176" s="1">
        <v>0.64193171296296303</v>
      </c>
      <c r="D1176" t="s">
        <v>3500</v>
      </c>
      <c r="E1176" t="s">
        <v>3455</v>
      </c>
      <c r="F1176">
        <v>0.73</v>
      </c>
      <c r="G1176">
        <v>0.35</v>
      </c>
      <c r="H1176">
        <v>117</v>
      </c>
      <c r="I1176">
        <v>15.6</v>
      </c>
      <c r="K1176">
        <v>12.51</v>
      </c>
      <c r="L1176">
        <v>11.93</v>
      </c>
      <c r="M1176">
        <v>11.66</v>
      </c>
      <c r="N1176">
        <v>23.28</v>
      </c>
      <c r="O1176" t="s">
        <v>132</v>
      </c>
      <c r="W1176" t="s">
        <v>3501</v>
      </c>
    </row>
    <row r="1177" spans="1:26" x14ac:dyDescent="0.35">
      <c r="A1177" t="s">
        <v>3502</v>
      </c>
      <c r="B1177" t="s">
        <v>32</v>
      </c>
      <c r="C1177" s="1">
        <v>0.64235567129629623</v>
      </c>
      <c r="D1177" t="s">
        <v>3503</v>
      </c>
      <c r="E1177" t="s">
        <v>3455</v>
      </c>
      <c r="F1177">
        <v>1.23</v>
      </c>
      <c r="G1177">
        <v>1.23</v>
      </c>
      <c r="H1177">
        <v>73</v>
      </c>
      <c r="I1177">
        <v>15.2</v>
      </c>
      <c r="K1177">
        <v>11.52</v>
      </c>
      <c r="L1177">
        <v>10.9</v>
      </c>
      <c r="M1177">
        <v>10.61</v>
      </c>
      <c r="N1177">
        <v>24.19</v>
      </c>
      <c r="O1177" t="s">
        <v>40</v>
      </c>
      <c r="U1177">
        <v>4543</v>
      </c>
      <c r="W1177" t="s">
        <v>3504</v>
      </c>
    </row>
    <row r="1178" spans="1:26" x14ac:dyDescent="0.35">
      <c r="A1178" t="s">
        <v>3505</v>
      </c>
      <c r="B1178" t="s">
        <v>285</v>
      </c>
      <c r="C1178" s="1">
        <v>0.64287361111111108</v>
      </c>
      <c r="D1178" t="s">
        <v>3506</v>
      </c>
      <c r="E1178" t="s">
        <v>3314</v>
      </c>
      <c r="F1178">
        <v>1</v>
      </c>
      <c r="W1178" t="s">
        <v>3507</v>
      </c>
      <c r="Z1178" t="s">
        <v>288</v>
      </c>
    </row>
    <row r="1179" spans="1:26" x14ac:dyDescent="0.35">
      <c r="A1179" t="s">
        <v>3508</v>
      </c>
      <c r="B1179" t="s">
        <v>32</v>
      </c>
      <c r="C1179" s="1">
        <v>0.64287210648148141</v>
      </c>
      <c r="D1179" t="s">
        <v>3509</v>
      </c>
      <c r="E1179" t="s">
        <v>3314</v>
      </c>
      <c r="F1179">
        <v>0.52</v>
      </c>
      <c r="G1179">
        <v>0.33</v>
      </c>
      <c r="H1179">
        <v>179</v>
      </c>
      <c r="I1179">
        <v>16.5</v>
      </c>
      <c r="N1179">
        <v>23.84</v>
      </c>
      <c r="W1179" t="s">
        <v>3510</v>
      </c>
    </row>
    <row r="1180" spans="1:26" x14ac:dyDescent="0.35">
      <c r="A1180" t="s">
        <v>3511</v>
      </c>
      <c r="B1180" t="s">
        <v>32</v>
      </c>
      <c r="C1180" s="1">
        <v>0.64287754629629623</v>
      </c>
      <c r="D1180" t="s">
        <v>3512</v>
      </c>
      <c r="E1180" t="s">
        <v>3314</v>
      </c>
      <c r="F1180">
        <v>0.62</v>
      </c>
      <c r="G1180">
        <v>0.43</v>
      </c>
      <c r="H1180">
        <v>17</v>
      </c>
      <c r="I1180">
        <v>15.3</v>
      </c>
      <c r="N1180">
        <v>22.71</v>
      </c>
      <c r="O1180" t="s">
        <v>132</v>
      </c>
      <c r="W1180" t="s">
        <v>3513</v>
      </c>
    </row>
    <row r="1181" spans="1:26" x14ac:dyDescent="0.35">
      <c r="A1181" t="s">
        <v>3514</v>
      </c>
      <c r="B1181" t="s">
        <v>285</v>
      </c>
      <c r="C1181" s="1">
        <v>0.6431813657407407</v>
      </c>
      <c r="D1181" t="s">
        <v>3515</v>
      </c>
      <c r="E1181" t="s">
        <v>3455</v>
      </c>
      <c r="F1181">
        <v>0.8</v>
      </c>
      <c r="Y1181" t="s">
        <v>3516</v>
      </c>
      <c r="Z1181" t="s">
        <v>288</v>
      </c>
    </row>
    <row r="1182" spans="1:26" x14ac:dyDescent="0.35">
      <c r="A1182" t="s">
        <v>3517</v>
      </c>
      <c r="B1182" t="s">
        <v>32</v>
      </c>
      <c r="C1182" s="1">
        <v>0.64318055555555553</v>
      </c>
      <c r="D1182" t="s">
        <v>3518</v>
      </c>
      <c r="E1182" t="s">
        <v>3455</v>
      </c>
      <c r="Z1182" t="s">
        <v>618</v>
      </c>
    </row>
    <row r="1183" spans="1:26" x14ac:dyDescent="0.35">
      <c r="A1183" t="s">
        <v>3519</v>
      </c>
      <c r="B1183" t="s">
        <v>32</v>
      </c>
      <c r="C1183" s="1">
        <v>0.64318333333333333</v>
      </c>
      <c r="D1183" t="s">
        <v>3520</v>
      </c>
      <c r="E1183" t="s">
        <v>3455</v>
      </c>
      <c r="F1183">
        <v>0.67</v>
      </c>
      <c r="G1183">
        <v>0.28999999999999998</v>
      </c>
      <c r="H1183">
        <v>32</v>
      </c>
      <c r="I1183">
        <v>16.23</v>
      </c>
      <c r="N1183">
        <v>23.25</v>
      </c>
      <c r="O1183" t="s">
        <v>493</v>
      </c>
      <c r="W1183" t="s">
        <v>3521</v>
      </c>
    </row>
    <row r="1184" spans="1:26" x14ac:dyDescent="0.35">
      <c r="A1184" t="s">
        <v>3522</v>
      </c>
      <c r="B1184" t="s">
        <v>32</v>
      </c>
      <c r="C1184" s="1">
        <v>0.6442599537037037</v>
      </c>
      <c r="D1184" t="s">
        <v>3523</v>
      </c>
      <c r="E1184" t="s">
        <v>3455</v>
      </c>
      <c r="F1184">
        <v>1.05</v>
      </c>
      <c r="G1184">
        <v>0.82</v>
      </c>
      <c r="H1184">
        <v>54</v>
      </c>
      <c r="I1184">
        <v>15.6</v>
      </c>
      <c r="K1184">
        <v>11.56</v>
      </c>
      <c r="L1184">
        <v>10.81</v>
      </c>
      <c r="M1184">
        <v>10.51</v>
      </c>
      <c r="N1184">
        <v>24.39</v>
      </c>
      <c r="O1184" t="s">
        <v>40</v>
      </c>
      <c r="W1184" t="s">
        <v>3524</v>
      </c>
    </row>
    <row r="1185" spans="1:23" x14ac:dyDescent="0.35">
      <c r="A1185" t="s">
        <v>3525</v>
      </c>
      <c r="B1185" t="s">
        <v>32</v>
      </c>
      <c r="C1185" s="1">
        <v>0.64540590277777776</v>
      </c>
      <c r="D1185" t="s">
        <v>3526</v>
      </c>
      <c r="E1185" t="s">
        <v>3455</v>
      </c>
      <c r="F1185">
        <v>0.6</v>
      </c>
      <c r="G1185">
        <v>0.56000000000000005</v>
      </c>
      <c r="H1185">
        <v>55</v>
      </c>
      <c r="I1185">
        <v>15.58</v>
      </c>
      <c r="K1185">
        <v>12.64</v>
      </c>
      <c r="L1185">
        <v>11.85</v>
      </c>
      <c r="M1185">
        <v>11.65</v>
      </c>
      <c r="N1185">
        <v>23.29</v>
      </c>
      <c r="O1185" t="s">
        <v>83</v>
      </c>
      <c r="W1185" t="s">
        <v>3527</v>
      </c>
    </row>
    <row r="1186" spans="1:23" x14ac:dyDescent="0.35">
      <c r="A1186" t="s">
        <v>3528</v>
      </c>
      <c r="B1186" t="s">
        <v>258</v>
      </c>
      <c r="C1186" s="1">
        <v>0.6450707175925926</v>
      </c>
      <c r="D1186" t="s">
        <v>3529</v>
      </c>
      <c r="E1186" t="s">
        <v>2812</v>
      </c>
      <c r="W1186" t="s">
        <v>3530</v>
      </c>
    </row>
    <row r="1187" spans="1:23" x14ac:dyDescent="0.35">
      <c r="A1187" t="s">
        <v>3531</v>
      </c>
      <c r="B1187" t="s">
        <v>32</v>
      </c>
      <c r="C1187" s="1">
        <v>0.64584340277777785</v>
      </c>
      <c r="D1187" t="s">
        <v>3532</v>
      </c>
      <c r="E1187" t="s">
        <v>3455</v>
      </c>
      <c r="F1187">
        <v>1.1000000000000001</v>
      </c>
      <c r="G1187">
        <v>0.42</v>
      </c>
      <c r="H1187">
        <v>77</v>
      </c>
      <c r="I1187">
        <v>14.5</v>
      </c>
      <c r="K1187">
        <v>11.52</v>
      </c>
      <c r="L1187">
        <v>10.82</v>
      </c>
      <c r="M1187">
        <v>10.51</v>
      </c>
      <c r="N1187">
        <v>22.82</v>
      </c>
      <c r="O1187" t="s">
        <v>35</v>
      </c>
      <c r="W1187" t="s">
        <v>3533</v>
      </c>
    </row>
    <row r="1188" spans="1:23" x14ac:dyDescent="0.35">
      <c r="A1188" t="s">
        <v>3534</v>
      </c>
      <c r="B1188" t="s">
        <v>32</v>
      </c>
      <c r="C1188" s="1">
        <v>0.64798159722222215</v>
      </c>
      <c r="D1188" t="s">
        <v>3535</v>
      </c>
      <c r="E1188" t="s">
        <v>3455</v>
      </c>
      <c r="F1188">
        <v>1.61</v>
      </c>
      <c r="G1188">
        <v>0.86</v>
      </c>
      <c r="H1188">
        <v>153</v>
      </c>
      <c r="I1188">
        <v>13.8</v>
      </c>
      <c r="K1188">
        <v>11.67</v>
      </c>
      <c r="L1188">
        <v>10.99</v>
      </c>
      <c r="M1188">
        <v>10.63</v>
      </c>
      <c r="N1188">
        <v>23.49</v>
      </c>
      <c r="O1188" t="s">
        <v>941</v>
      </c>
      <c r="U1188">
        <v>1128</v>
      </c>
      <c r="W1188" t="s">
        <v>3536</v>
      </c>
    </row>
    <row r="1189" spans="1:23" x14ac:dyDescent="0.35">
      <c r="A1189" t="s">
        <v>3537</v>
      </c>
      <c r="B1189" t="s">
        <v>258</v>
      </c>
      <c r="C1189" s="1">
        <v>0.64931504629629633</v>
      </c>
      <c r="D1189" t="s">
        <v>3538</v>
      </c>
      <c r="E1189" t="s">
        <v>3455</v>
      </c>
      <c r="W1189" t="s">
        <v>3539</v>
      </c>
    </row>
    <row r="1190" spans="1:23" x14ac:dyDescent="0.35">
      <c r="A1190" t="s">
        <v>3540</v>
      </c>
      <c r="B1190" t="s">
        <v>70</v>
      </c>
      <c r="C1190" s="1">
        <v>0.64927372685185192</v>
      </c>
      <c r="D1190" t="s">
        <v>3541</v>
      </c>
      <c r="E1190" t="s">
        <v>3455</v>
      </c>
      <c r="U1190">
        <v>4553</v>
      </c>
    </row>
    <row r="1191" spans="1:23" x14ac:dyDescent="0.35">
      <c r="A1191" t="s">
        <v>3542</v>
      </c>
      <c r="B1191" t="s">
        <v>70</v>
      </c>
      <c r="C1191" s="1">
        <v>0.64798159722222215</v>
      </c>
      <c r="D1191" t="s">
        <v>3535</v>
      </c>
      <c r="E1191" t="s">
        <v>3455</v>
      </c>
      <c r="U1191">
        <v>1125</v>
      </c>
    </row>
    <row r="1192" spans="1:23" x14ac:dyDescent="0.35">
      <c r="A1192" t="s">
        <v>3543</v>
      </c>
      <c r="B1192" t="s">
        <v>32</v>
      </c>
      <c r="C1192" s="1">
        <v>0.64723171296296289</v>
      </c>
      <c r="D1192" t="s">
        <v>3544</v>
      </c>
      <c r="E1192" t="s">
        <v>2943</v>
      </c>
      <c r="F1192">
        <v>1.01</v>
      </c>
      <c r="G1192">
        <v>0.86</v>
      </c>
      <c r="H1192">
        <v>3</v>
      </c>
      <c r="I1192">
        <v>13.7</v>
      </c>
      <c r="K1192">
        <v>12.26</v>
      </c>
      <c r="L1192">
        <v>11.53</v>
      </c>
      <c r="M1192">
        <v>11.68</v>
      </c>
      <c r="N1192">
        <v>22.35</v>
      </c>
      <c r="O1192" t="s">
        <v>44</v>
      </c>
      <c r="W1192" t="s">
        <v>3545</v>
      </c>
    </row>
    <row r="1193" spans="1:23" x14ac:dyDescent="0.35">
      <c r="A1193" t="s">
        <v>3546</v>
      </c>
      <c r="B1193" t="s">
        <v>32</v>
      </c>
      <c r="C1193" s="1">
        <v>0.65120405092592593</v>
      </c>
      <c r="D1193" t="s">
        <v>3547</v>
      </c>
      <c r="E1193" t="s">
        <v>3455</v>
      </c>
      <c r="F1193">
        <v>0.74</v>
      </c>
      <c r="G1193">
        <v>0.52</v>
      </c>
      <c r="H1193">
        <v>37</v>
      </c>
      <c r="I1193">
        <v>15.5</v>
      </c>
      <c r="K1193">
        <v>12.95</v>
      </c>
      <c r="L1193">
        <v>12.43</v>
      </c>
      <c r="M1193">
        <v>12.3</v>
      </c>
      <c r="N1193">
        <v>23.38</v>
      </c>
      <c r="O1193" t="s">
        <v>83</v>
      </c>
      <c r="W1193" t="s">
        <v>3548</v>
      </c>
    </row>
    <row r="1194" spans="1:23" x14ac:dyDescent="0.35">
      <c r="A1194" t="s">
        <v>3549</v>
      </c>
      <c r="B1194" t="s">
        <v>32</v>
      </c>
      <c r="C1194" s="1">
        <v>0.65198726851851851</v>
      </c>
      <c r="D1194" t="s">
        <v>3550</v>
      </c>
      <c r="E1194" t="s">
        <v>3455</v>
      </c>
      <c r="F1194">
        <v>0.85</v>
      </c>
      <c r="G1194">
        <v>0.65</v>
      </c>
      <c r="H1194">
        <v>153</v>
      </c>
      <c r="I1194">
        <v>14.8</v>
      </c>
      <c r="K1194">
        <v>11.9</v>
      </c>
      <c r="L1194">
        <v>11.28</v>
      </c>
      <c r="M1194">
        <v>11.06</v>
      </c>
      <c r="N1194">
        <v>23.2</v>
      </c>
      <c r="O1194" t="s">
        <v>40</v>
      </c>
      <c r="W1194" t="s">
        <v>3551</v>
      </c>
    </row>
    <row r="1195" spans="1:23" x14ac:dyDescent="0.35">
      <c r="A1195" t="s">
        <v>3552</v>
      </c>
      <c r="B1195" t="s">
        <v>32</v>
      </c>
      <c r="C1195" s="1">
        <v>0.65285601851851849</v>
      </c>
      <c r="D1195" t="s">
        <v>3553</v>
      </c>
      <c r="E1195" t="s">
        <v>3455</v>
      </c>
      <c r="F1195">
        <v>1.05</v>
      </c>
      <c r="G1195">
        <v>0.97</v>
      </c>
      <c r="H1195">
        <v>48</v>
      </c>
      <c r="I1195">
        <v>14.4</v>
      </c>
      <c r="K1195">
        <v>11.74</v>
      </c>
      <c r="L1195">
        <v>10.99</v>
      </c>
      <c r="M1195">
        <v>11.03</v>
      </c>
      <c r="N1195">
        <v>23.2</v>
      </c>
      <c r="O1195" t="s">
        <v>44</v>
      </c>
      <c r="W1195" t="s">
        <v>3554</v>
      </c>
    </row>
    <row r="1196" spans="1:23" x14ac:dyDescent="0.35">
      <c r="A1196" t="s">
        <v>3555</v>
      </c>
      <c r="B1196" t="s">
        <v>32</v>
      </c>
      <c r="C1196" s="1">
        <v>0.65361099537037037</v>
      </c>
      <c r="D1196" t="s">
        <v>3556</v>
      </c>
      <c r="E1196" t="s">
        <v>3455</v>
      </c>
      <c r="F1196">
        <v>1.27</v>
      </c>
      <c r="G1196">
        <v>0.39</v>
      </c>
      <c r="H1196">
        <v>131</v>
      </c>
      <c r="I1196">
        <v>14.8</v>
      </c>
      <c r="K1196">
        <v>12.52</v>
      </c>
      <c r="L1196">
        <v>11.96</v>
      </c>
      <c r="M1196">
        <v>11.42</v>
      </c>
      <c r="N1196">
        <v>23.09</v>
      </c>
      <c r="O1196" t="s">
        <v>431</v>
      </c>
      <c r="W1196" t="s">
        <v>3557</v>
      </c>
    </row>
    <row r="1197" spans="1:23" x14ac:dyDescent="0.35">
      <c r="A1197" t="s">
        <v>3558</v>
      </c>
      <c r="B1197" t="s">
        <v>32</v>
      </c>
      <c r="C1197" s="1">
        <v>0.65623263888888894</v>
      </c>
      <c r="D1197" t="s">
        <v>3559</v>
      </c>
      <c r="E1197" t="s">
        <v>3455</v>
      </c>
      <c r="F1197">
        <v>0.87</v>
      </c>
      <c r="G1197">
        <v>0.54</v>
      </c>
      <c r="H1197">
        <v>164</v>
      </c>
      <c r="I1197">
        <v>15.2</v>
      </c>
      <c r="K1197">
        <v>11.77</v>
      </c>
      <c r="L1197">
        <v>11.19</v>
      </c>
      <c r="M1197">
        <v>10.76</v>
      </c>
      <c r="N1197">
        <v>23.81</v>
      </c>
      <c r="O1197" t="s">
        <v>54</v>
      </c>
      <c r="W1197" t="s">
        <v>3560</v>
      </c>
    </row>
    <row r="1198" spans="1:23" x14ac:dyDescent="0.35">
      <c r="A1198" t="s">
        <v>3561</v>
      </c>
      <c r="B1198" t="s">
        <v>32</v>
      </c>
      <c r="C1198" s="1">
        <v>0.65665173611111116</v>
      </c>
      <c r="D1198" t="s">
        <v>3562</v>
      </c>
      <c r="E1198" t="s">
        <v>3455</v>
      </c>
      <c r="F1198">
        <v>0.85</v>
      </c>
      <c r="G1198">
        <v>0.31</v>
      </c>
      <c r="H1198">
        <v>63</v>
      </c>
      <c r="I1198">
        <v>15.14</v>
      </c>
      <c r="N1198">
        <v>23.56</v>
      </c>
      <c r="O1198" t="s">
        <v>87</v>
      </c>
      <c r="W1198" t="s">
        <v>3563</v>
      </c>
    </row>
    <row r="1199" spans="1:23" x14ac:dyDescent="0.35">
      <c r="A1199" t="s">
        <v>3564</v>
      </c>
      <c r="B1199" t="s">
        <v>32</v>
      </c>
      <c r="C1199" s="1">
        <v>0.65803692129629632</v>
      </c>
      <c r="D1199" t="s">
        <v>3565</v>
      </c>
      <c r="E1199" t="s">
        <v>3455</v>
      </c>
      <c r="F1199">
        <v>0.75</v>
      </c>
      <c r="G1199">
        <v>0.7</v>
      </c>
      <c r="H1199">
        <v>50</v>
      </c>
      <c r="I1199">
        <v>15.4</v>
      </c>
      <c r="K1199">
        <v>11.53</v>
      </c>
      <c r="L1199">
        <v>10.79</v>
      </c>
      <c r="M1199">
        <v>10.49</v>
      </c>
      <c r="N1199">
        <v>23.32</v>
      </c>
      <c r="O1199" t="s">
        <v>54</v>
      </c>
      <c r="W1199" t="s">
        <v>3566</v>
      </c>
    </row>
    <row r="1200" spans="1:23" x14ac:dyDescent="0.35">
      <c r="A1200" t="s">
        <v>3567</v>
      </c>
      <c r="B1200" t="s">
        <v>32</v>
      </c>
      <c r="C1200" s="1">
        <v>0.65871064814814817</v>
      </c>
      <c r="D1200" t="s">
        <v>3568</v>
      </c>
      <c r="E1200" t="s">
        <v>3455</v>
      </c>
      <c r="F1200">
        <v>0.86</v>
      </c>
      <c r="G1200">
        <v>0.79</v>
      </c>
      <c r="H1200">
        <v>115</v>
      </c>
      <c r="I1200">
        <v>14.72</v>
      </c>
      <c r="K1200">
        <v>11.94</v>
      </c>
      <c r="L1200">
        <v>11.35</v>
      </c>
      <c r="M1200">
        <v>11.08</v>
      </c>
      <c r="N1200">
        <v>23.09</v>
      </c>
      <c r="O1200" t="s">
        <v>58</v>
      </c>
      <c r="W1200" t="s">
        <v>3569</v>
      </c>
    </row>
    <row r="1201" spans="1:25" x14ac:dyDescent="0.35">
      <c r="A1201" t="s">
        <v>3570</v>
      </c>
      <c r="B1201" t="s">
        <v>32</v>
      </c>
      <c r="C1201" s="1">
        <v>0.65851585648148148</v>
      </c>
      <c r="D1201" t="s">
        <v>3571</v>
      </c>
      <c r="E1201" t="s">
        <v>3572</v>
      </c>
      <c r="F1201">
        <v>1.04</v>
      </c>
      <c r="G1201">
        <v>0.21</v>
      </c>
      <c r="H1201">
        <v>41</v>
      </c>
      <c r="I1201">
        <v>15.3</v>
      </c>
      <c r="K1201">
        <v>11.9</v>
      </c>
      <c r="L1201">
        <v>11.17</v>
      </c>
      <c r="M1201">
        <v>10.82</v>
      </c>
      <c r="N1201">
        <v>23.81</v>
      </c>
      <c r="O1201" t="s">
        <v>87</v>
      </c>
      <c r="W1201" t="s">
        <v>3573</v>
      </c>
    </row>
    <row r="1202" spans="1:25" x14ac:dyDescent="0.35">
      <c r="A1202" t="s">
        <v>3574</v>
      </c>
      <c r="B1202" t="s">
        <v>32</v>
      </c>
      <c r="C1202" s="1">
        <v>0.64544097222222219</v>
      </c>
      <c r="D1202" t="s">
        <v>3575</v>
      </c>
      <c r="E1202" t="s">
        <v>2943</v>
      </c>
      <c r="F1202">
        <v>0.65</v>
      </c>
      <c r="G1202">
        <v>0.28000000000000003</v>
      </c>
      <c r="H1202">
        <v>54</v>
      </c>
      <c r="I1202">
        <v>15.6</v>
      </c>
      <c r="K1202">
        <v>12.52</v>
      </c>
      <c r="L1202">
        <v>11.82</v>
      </c>
      <c r="M1202">
        <v>11.54</v>
      </c>
      <c r="N1202">
        <v>23.51</v>
      </c>
      <c r="W1202" t="s">
        <v>3576</v>
      </c>
    </row>
    <row r="1203" spans="1:25" x14ac:dyDescent="0.35">
      <c r="A1203" t="s">
        <v>3577</v>
      </c>
      <c r="B1203" t="s">
        <v>175</v>
      </c>
      <c r="C1203" s="1">
        <v>0.65932013888888885</v>
      </c>
      <c r="D1203" t="s">
        <v>3578</v>
      </c>
      <c r="E1203" t="s">
        <v>3455</v>
      </c>
      <c r="Y1203" t="s">
        <v>1272</v>
      </c>
    </row>
    <row r="1204" spans="1:25" x14ac:dyDescent="0.35">
      <c r="A1204" t="s">
        <v>3579</v>
      </c>
      <c r="B1204" t="s">
        <v>32</v>
      </c>
      <c r="C1204" s="1">
        <v>0.65957106481481487</v>
      </c>
      <c r="D1204" t="s">
        <v>3580</v>
      </c>
      <c r="E1204" t="s">
        <v>3455</v>
      </c>
      <c r="F1204">
        <v>0.47</v>
      </c>
      <c r="G1204">
        <v>0.45</v>
      </c>
      <c r="H1204">
        <v>69</v>
      </c>
      <c r="I1204">
        <v>14.5</v>
      </c>
      <c r="K1204">
        <v>11.74</v>
      </c>
      <c r="L1204">
        <v>11.07</v>
      </c>
      <c r="M1204">
        <v>10.63</v>
      </c>
      <c r="N1204">
        <v>21.61</v>
      </c>
      <c r="O1204" t="s">
        <v>725</v>
      </c>
      <c r="W1204" t="s">
        <v>3581</v>
      </c>
    </row>
    <row r="1205" spans="1:25" x14ac:dyDescent="0.35">
      <c r="A1205" t="s">
        <v>3582</v>
      </c>
      <c r="B1205" t="s">
        <v>32</v>
      </c>
      <c r="C1205" s="1">
        <v>0.66002222222222218</v>
      </c>
      <c r="D1205" t="s">
        <v>3583</v>
      </c>
      <c r="E1205" t="s">
        <v>3455</v>
      </c>
      <c r="F1205">
        <v>1.03</v>
      </c>
      <c r="G1205">
        <v>0.77</v>
      </c>
      <c r="H1205">
        <v>160</v>
      </c>
      <c r="I1205">
        <v>15.1</v>
      </c>
      <c r="K1205">
        <v>12.21</v>
      </c>
      <c r="L1205">
        <v>11.41</v>
      </c>
      <c r="M1205">
        <v>11.07</v>
      </c>
      <c r="N1205">
        <v>23.52</v>
      </c>
      <c r="O1205" t="s">
        <v>431</v>
      </c>
      <c r="W1205" t="s">
        <v>3584</v>
      </c>
    </row>
    <row r="1206" spans="1:25" x14ac:dyDescent="0.35">
      <c r="A1206" t="s">
        <v>3585</v>
      </c>
      <c r="B1206" t="s">
        <v>32</v>
      </c>
      <c r="C1206" s="1">
        <v>0.64648101851851847</v>
      </c>
      <c r="D1206" t="s">
        <v>3586</v>
      </c>
      <c r="E1206" t="s">
        <v>2943</v>
      </c>
      <c r="F1206">
        <v>1.45</v>
      </c>
      <c r="G1206">
        <v>1.38</v>
      </c>
      <c r="H1206">
        <v>150</v>
      </c>
      <c r="I1206">
        <v>14.7</v>
      </c>
      <c r="K1206">
        <v>10.46</v>
      </c>
      <c r="L1206">
        <v>9.8000000000000007</v>
      </c>
      <c r="M1206">
        <v>9.51</v>
      </c>
      <c r="N1206">
        <v>24.31</v>
      </c>
      <c r="O1206" t="s">
        <v>40</v>
      </c>
      <c r="W1206" t="s">
        <v>3587</v>
      </c>
    </row>
    <row r="1207" spans="1:25" x14ac:dyDescent="0.35">
      <c r="A1207" t="s">
        <v>3588</v>
      </c>
      <c r="B1207" t="s">
        <v>32</v>
      </c>
      <c r="C1207" s="1">
        <v>0.66066770833333333</v>
      </c>
      <c r="D1207" t="s">
        <v>3589</v>
      </c>
      <c r="E1207" t="s">
        <v>3590</v>
      </c>
      <c r="F1207">
        <v>0.74</v>
      </c>
      <c r="G1207">
        <v>0.52</v>
      </c>
      <c r="H1207">
        <v>107</v>
      </c>
      <c r="I1207">
        <v>14.4</v>
      </c>
      <c r="K1207">
        <v>11.71</v>
      </c>
      <c r="L1207">
        <v>10.97</v>
      </c>
      <c r="M1207">
        <v>10.66</v>
      </c>
      <c r="N1207">
        <v>22.79</v>
      </c>
      <c r="O1207" t="s">
        <v>180</v>
      </c>
      <c r="W1207" t="s">
        <v>3591</v>
      </c>
    </row>
    <row r="1208" spans="1:25" x14ac:dyDescent="0.35">
      <c r="A1208" t="s">
        <v>3592</v>
      </c>
      <c r="B1208" t="s">
        <v>32</v>
      </c>
      <c r="C1208" s="1">
        <v>0.65565451388888885</v>
      </c>
      <c r="D1208" t="s">
        <v>3593</v>
      </c>
      <c r="E1208" t="s">
        <v>2943</v>
      </c>
      <c r="F1208">
        <v>1.45</v>
      </c>
      <c r="G1208">
        <v>0.43</v>
      </c>
      <c r="H1208">
        <v>168</v>
      </c>
      <c r="I1208">
        <v>15.2</v>
      </c>
      <c r="K1208">
        <v>11.86</v>
      </c>
      <c r="L1208">
        <v>11.21</v>
      </c>
      <c r="M1208">
        <v>10.96</v>
      </c>
      <c r="N1208">
        <v>23.66</v>
      </c>
      <c r="O1208" t="s">
        <v>74</v>
      </c>
      <c r="W1208" t="s">
        <v>3594</v>
      </c>
    </row>
    <row r="1209" spans="1:25" x14ac:dyDescent="0.35">
      <c r="A1209" t="s">
        <v>3595</v>
      </c>
      <c r="B1209" t="s">
        <v>32</v>
      </c>
      <c r="C1209" s="1">
        <v>0.65858888888888889</v>
      </c>
      <c r="D1209" t="s">
        <v>3596</v>
      </c>
      <c r="E1209" t="s">
        <v>2513</v>
      </c>
      <c r="F1209">
        <v>1.29</v>
      </c>
      <c r="G1209">
        <v>0.94</v>
      </c>
      <c r="H1209">
        <v>90</v>
      </c>
      <c r="I1209">
        <v>14.7</v>
      </c>
      <c r="K1209">
        <v>11.32</v>
      </c>
      <c r="L1209">
        <v>10.61</v>
      </c>
      <c r="M1209">
        <v>10.29</v>
      </c>
      <c r="N1209">
        <v>23.93</v>
      </c>
      <c r="O1209" t="s">
        <v>54</v>
      </c>
      <c r="W1209" t="s">
        <v>3597</v>
      </c>
    </row>
    <row r="1210" spans="1:25" x14ac:dyDescent="0.35">
      <c r="A1210" t="s">
        <v>3598</v>
      </c>
      <c r="B1210" t="s">
        <v>32</v>
      </c>
      <c r="C1210" s="1">
        <v>0.65985659722222223</v>
      </c>
      <c r="D1210" t="s">
        <v>3599</v>
      </c>
      <c r="E1210" t="s">
        <v>2513</v>
      </c>
      <c r="F1210">
        <v>0.45</v>
      </c>
      <c r="G1210">
        <v>0.45</v>
      </c>
      <c r="H1210">
        <v>125</v>
      </c>
      <c r="I1210">
        <v>15.5</v>
      </c>
      <c r="K1210">
        <v>12.25</v>
      </c>
      <c r="L1210">
        <v>11.47</v>
      </c>
      <c r="M1210">
        <v>11.14</v>
      </c>
      <c r="N1210">
        <v>22.53</v>
      </c>
      <c r="W1210" t="s">
        <v>3600</v>
      </c>
    </row>
    <row r="1211" spans="1:25" x14ac:dyDescent="0.35">
      <c r="A1211" t="s">
        <v>3601</v>
      </c>
      <c r="B1211" t="s">
        <v>70</v>
      </c>
      <c r="C1211" s="1">
        <v>0.66467754629629627</v>
      </c>
      <c r="D1211" t="s">
        <v>3602</v>
      </c>
      <c r="E1211" t="s">
        <v>3455</v>
      </c>
      <c r="T1211">
        <v>6020</v>
      </c>
    </row>
    <row r="1212" spans="1:25" x14ac:dyDescent="0.35">
      <c r="A1212" t="s">
        <v>3603</v>
      </c>
      <c r="B1212" t="s">
        <v>32</v>
      </c>
      <c r="C1212" s="1">
        <v>0.66537013888888896</v>
      </c>
      <c r="D1212" t="s">
        <v>3604</v>
      </c>
      <c r="E1212" t="s">
        <v>3455</v>
      </c>
      <c r="F1212">
        <v>1.07</v>
      </c>
      <c r="G1212">
        <v>0.85</v>
      </c>
      <c r="H1212">
        <v>164</v>
      </c>
      <c r="I1212">
        <v>14.1</v>
      </c>
      <c r="K1212">
        <v>11.59</v>
      </c>
      <c r="L1212">
        <v>10.86</v>
      </c>
      <c r="M1212">
        <v>10.56</v>
      </c>
      <c r="N1212">
        <v>22.86</v>
      </c>
      <c r="O1212" t="s">
        <v>74</v>
      </c>
      <c r="W1212" t="s">
        <v>3605</v>
      </c>
    </row>
    <row r="1213" spans="1:25" x14ac:dyDescent="0.35">
      <c r="A1213" t="s">
        <v>3606</v>
      </c>
      <c r="B1213" t="s">
        <v>175</v>
      </c>
      <c r="C1213" s="1">
        <v>0.66549259259259264</v>
      </c>
      <c r="D1213" t="s">
        <v>3607</v>
      </c>
      <c r="E1213" t="s">
        <v>3455</v>
      </c>
      <c r="Y1213" t="s">
        <v>746</v>
      </c>
    </row>
    <row r="1214" spans="1:25" x14ac:dyDescent="0.35">
      <c r="A1214" t="s">
        <v>3608</v>
      </c>
      <c r="B1214" t="s">
        <v>32</v>
      </c>
      <c r="C1214" s="1">
        <v>0.66565208333333337</v>
      </c>
      <c r="D1214" t="s">
        <v>3609</v>
      </c>
      <c r="E1214" t="s">
        <v>3455</v>
      </c>
      <c r="F1214">
        <v>2.23</v>
      </c>
      <c r="G1214">
        <v>0.88</v>
      </c>
      <c r="H1214">
        <v>32</v>
      </c>
      <c r="I1214">
        <v>13.4</v>
      </c>
      <c r="K1214">
        <v>11.45</v>
      </c>
      <c r="L1214">
        <v>10.77</v>
      </c>
      <c r="M1214">
        <v>10.41</v>
      </c>
      <c r="N1214">
        <v>23.18</v>
      </c>
      <c r="O1214" t="s">
        <v>431</v>
      </c>
      <c r="W1214" t="s">
        <v>3610</v>
      </c>
    </row>
    <row r="1215" spans="1:25" x14ac:dyDescent="0.35">
      <c r="A1215" t="s">
        <v>3611</v>
      </c>
      <c r="B1215" t="s">
        <v>32</v>
      </c>
      <c r="C1215" s="1">
        <v>0.66439027777777782</v>
      </c>
      <c r="D1215" t="s">
        <v>3612</v>
      </c>
      <c r="E1215" t="s">
        <v>3590</v>
      </c>
      <c r="F1215">
        <v>1.1499999999999999</v>
      </c>
      <c r="G1215">
        <v>1.03</v>
      </c>
      <c r="H1215">
        <v>19</v>
      </c>
      <c r="I1215">
        <v>14.4</v>
      </c>
      <c r="K1215">
        <v>10.86</v>
      </c>
      <c r="L1215">
        <v>10.220000000000001</v>
      </c>
      <c r="M1215">
        <v>9.91</v>
      </c>
      <c r="N1215">
        <v>23.42</v>
      </c>
      <c r="O1215" t="s">
        <v>40</v>
      </c>
      <c r="W1215" t="s">
        <v>3613</v>
      </c>
    </row>
    <row r="1216" spans="1:25" x14ac:dyDescent="0.35">
      <c r="A1216" t="s">
        <v>3614</v>
      </c>
      <c r="B1216" t="s">
        <v>32</v>
      </c>
      <c r="C1216" s="1">
        <v>0.6646181712962963</v>
      </c>
      <c r="D1216" t="s">
        <v>3615</v>
      </c>
      <c r="E1216" t="s">
        <v>3590</v>
      </c>
      <c r="F1216">
        <v>1.2</v>
      </c>
      <c r="G1216">
        <v>1</v>
      </c>
      <c r="H1216">
        <v>0</v>
      </c>
      <c r="I1216">
        <v>13.6</v>
      </c>
      <c r="K1216">
        <v>10.71</v>
      </c>
      <c r="L1216">
        <v>10.02</v>
      </c>
      <c r="M1216">
        <v>9.68</v>
      </c>
      <c r="N1216">
        <v>22.86</v>
      </c>
      <c r="O1216" t="s">
        <v>54</v>
      </c>
      <c r="W1216" t="s">
        <v>3616</v>
      </c>
    </row>
    <row r="1217" spans="1:26" x14ac:dyDescent="0.35">
      <c r="A1217" t="s">
        <v>3617</v>
      </c>
      <c r="B1217" t="s">
        <v>32</v>
      </c>
      <c r="C1217" s="1">
        <v>0.66144224537037044</v>
      </c>
      <c r="D1217" t="s">
        <v>3618</v>
      </c>
      <c r="E1217" t="s">
        <v>2943</v>
      </c>
      <c r="F1217">
        <v>1.77</v>
      </c>
      <c r="G1217">
        <v>1.1200000000000001</v>
      </c>
      <c r="H1217">
        <v>142</v>
      </c>
      <c r="I1217">
        <v>14.8</v>
      </c>
      <c r="K1217">
        <v>11.33</v>
      </c>
      <c r="L1217">
        <v>10.67</v>
      </c>
      <c r="M1217">
        <v>10.39</v>
      </c>
      <c r="N1217">
        <v>24.75</v>
      </c>
      <c r="O1217" t="s">
        <v>40</v>
      </c>
      <c r="W1217" t="s">
        <v>3619</v>
      </c>
    </row>
    <row r="1218" spans="1:26" x14ac:dyDescent="0.35">
      <c r="A1218" t="s">
        <v>3620</v>
      </c>
      <c r="B1218" t="s">
        <v>32</v>
      </c>
      <c r="C1218" s="1">
        <v>0.66708055555555557</v>
      </c>
      <c r="D1218" t="s">
        <v>3621</v>
      </c>
      <c r="E1218" t="s">
        <v>3455</v>
      </c>
      <c r="F1218">
        <v>0.79</v>
      </c>
      <c r="G1218">
        <v>0.74</v>
      </c>
      <c r="H1218">
        <v>11</v>
      </c>
      <c r="I1218">
        <v>14.9</v>
      </c>
      <c r="K1218">
        <v>12.5</v>
      </c>
      <c r="L1218">
        <v>11.84</v>
      </c>
      <c r="M1218">
        <v>11.79</v>
      </c>
      <c r="N1218">
        <v>23.11</v>
      </c>
      <c r="O1218" t="s">
        <v>251</v>
      </c>
      <c r="W1218" t="s">
        <v>3622</v>
      </c>
    </row>
    <row r="1219" spans="1:26" x14ac:dyDescent="0.35">
      <c r="A1219" t="s">
        <v>3623</v>
      </c>
      <c r="B1219" t="s">
        <v>32</v>
      </c>
      <c r="C1219" s="1">
        <v>0.66709907407407398</v>
      </c>
      <c r="D1219" t="s">
        <v>3624</v>
      </c>
      <c r="E1219" t="s">
        <v>3590</v>
      </c>
      <c r="F1219">
        <v>1.1000000000000001</v>
      </c>
      <c r="G1219">
        <v>1.01</v>
      </c>
      <c r="H1219">
        <v>10</v>
      </c>
      <c r="I1219">
        <v>14.9</v>
      </c>
      <c r="K1219">
        <v>11.29</v>
      </c>
      <c r="L1219">
        <v>10.57</v>
      </c>
      <c r="M1219">
        <v>10.33</v>
      </c>
      <c r="N1219">
        <v>23.55</v>
      </c>
      <c r="O1219" t="s">
        <v>40</v>
      </c>
      <c r="W1219" t="s">
        <v>3625</v>
      </c>
    </row>
    <row r="1220" spans="1:26" x14ac:dyDescent="0.35">
      <c r="A1220" t="s">
        <v>3626</v>
      </c>
      <c r="B1220" t="s">
        <v>32</v>
      </c>
      <c r="C1220" s="1">
        <v>0.66731782407407403</v>
      </c>
      <c r="D1220" t="s">
        <v>3627</v>
      </c>
      <c r="E1220" t="s">
        <v>3455</v>
      </c>
      <c r="F1220">
        <v>0.82</v>
      </c>
      <c r="G1220">
        <v>0.41</v>
      </c>
      <c r="H1220">
        <v>135</v>
      </c>
      <c r="I1220">
        <v>15.7</v>
      </c>
      <c r="K1220">
        <v>12.71</v>
      </c>
      <c r="L1220">
        <v>12.03</v>
      </c>
      <c r="M1220">
        <v>11.79</v>
      </c>
      <c r="N1220">
        <v>23.53</v>
      </c>
      <c r="O1220" t="s">
        <v>725</v>
      </c>
      <c r="W1220" t="s">
        <v>3628</v>
      </c>
    </row>
    <row r="1221" spans="1:26" x14ac:dyDescent="0.35">
      <c r="A1221" t="s">
        <v>3629</v>
      </c>
      <c r="B1221" t="s">
        <v>32</v>
      </c>
      <c r="C1221" s="1">
        <v>0.66775555555555555</v>
      </c>
      <c r="D1221" t="s">
        <v>3630</v>
      </c>
      <c r="E1221" t="s">
        <v>3455</v>
      </c>
      <c r="F1221">
        <v>1.89</v>
      </c>
      <c r="G1221">
        <v>0.94</v>
      </c>
      <c r="H1221">
        <v>134</v>
      </c>
      <c r="I1221">
        <v>13.2</v>
      </c>
      <c r="K1221">
        <v>11.74</v>
      </c>
      <c r="L1221">
        <v>11.05</v>
      </c>
      <c r="M1221">
        <v>10.24</v>
      </c>
      <c r="N1221">
        <v>23.38</v>
      </c>
      <c r="O1221" t="s">
        <v>167</v>
      </c>
      <c r="W1221" t="s">
        <v>3631</v>
      </c>
    </row>
    <row r="1222" spans="1:26" x14ac:dyDescent="0.35">
      <c r="A1222" t="s">
        <v>3632</v>
      </c>
      <c r="B1222" t="s">
        <v>32</v>
      </c>
      <c r="C1222" s="1">
        <v>0.66737800925925927</v>
      </c>
      <c r="D1222" t="s">
        <v>3633</v>
      </c>
      <c r="E1222" t="s">
        <v>3455</v>
      </c>
      <c r="F1222">
        <v>0.76</v>
      </c>
      <c r="G1222">
        <v>0.52</v>
      </c>
      <c r="H1222">
        <v>30</v>
      </c>
      <c r="I1222">
        <v>15.66</v>
      </c>
      <c r="K1222">
        <v>12.69</v>
      </c>
      <c r="L1222">
        <v>11.94</v>
      </c>
      <c r="M1222">
        <v>11.59</v>
      </c>
      <c r="N1222">
        <v>23.69</v>
      </c>
      <c r="O1222" t="s">
        <v>87</v>
      </c>
      <c r="W1222" t="s">
        <v>3634</v>
      </c>
    </row>
    <row r="1223" spans="1:26" x14ac:dyDescent="0.35">
      <c r="A1223" t="s">
        <v>3635</v>
      </c>
      <c r="B1223" t="s">
        <v>32</v>
      </c>
      <c r="C1223" s="1">
        <v>0.66739016203703694</v>
      </c>
      <c r="D1223" t="s">
        <v>3636</v>
      </c>
      <c r="E1223" t="s">
        <v>3455</v>
      </c>
      <c r="F1223">
        <v>0.77</v>
      </c>
      <c r="G1223">
        <v>0.49</v>
      </c>
      <c r="H1223">
        <v>143</v>
      </c>
      <c r="I1223">
        <v>15.7</v>
      </c>
      <c r="K1223">
        <v>12.67</v>
      </c>
      <c r="L1223">
        <v>12.02</v>
      </c>
      <c r="M1223">
        <v>11.97</v>
      </c>
      <c r="N1223">
        <v>23.61</v>
      </c>
      <c r="O1223" t="s">
        <v>87</v>
      </c>
      <c r="W1223" t="s">
        <v>3637</v>
      </c>
    </row>
    <row r="1224" spans="1:26" x14ac:dyDescent="0.35">
      <c r="A1224" t="s">
        <v>3638</v>
      </c>
      <c r="B1224" t="s">
        <v>32</v>
      </c>
      <c r="C1224" s="1">
        <v>0.667555787037037</v>
      </c>
      <c r="D1224" t="s">
        <v>3639</v>
      </c>
      <c r="E1224" t="s">
        <v>3455</v>
      </c>
      <c r="F1224">
        <v>0.71</v>
      </c>
      <c r="G1224">
        <v>0.52</v>
      </c>
      <c r="H1224">
        <v>96</v>
      </c>
      <c r="I1224">
        <v>15.2</v>
      </c>
      <c r="K1224">
        <v>12.01</v>
      </c>
      <c r="L1224">
        <v>11.32</v>
      </c>
      <c r="M1224">
        <v>10.97</v>
      </c>
      <c r="N1224">
        <v>23.28</v>
      </c>
      <c r="O1224" t="s">
        <v>40</v>
      </c>
      <c r="W1224" t="s">
        <v>3640</v>
      </c>
    </row>
    <row r="1225" spans="1:26" x14ac:dyDescent="0.35">
      <c r="A1225" t="s">
        <v>3641</v>
      </c>
      <c r="B1225" t="s">
        <v>32</v>
      </c>
      <c r="C1225" s="1">
        <v>0.66755011574074075</v>
      </c>
      <c r="D1225" t="s">
        <v>3642</v>
      </c>
      <c r="E1225" t="s">
        <v>3590</v>
      </c>
      <c r="F1225">
        <v>0.72</v>
      </c>
      <c r="G1225">
        <v>0.56000000000000005</v>
      </c>
      <c r="H1225">
        <v>161</v>
      </c>
      <c r="I1225">
        <v>15.2</v>
      </c>
      <c r="K1225">
        <v>13.24</v>
      </c>
      <c r="L1225">
        <v>12.7</v>
      </c>
      <c r="M1225">
        <v>12.33</v>
      </c>
      <c r="N1225">
        <v>23.11</v>
      </c>
      <c r="O1225" t="s">
        <v>251</v>
      </c>
      <c r="W1225" t="s">
        <v>3643</v>
      </c>
    </row>
    <row r="1226" spans="1:26" x14ac:dyDescent="0.35">
      <c r="A1226" t="s">
        <v>3644</v>
      </c>
      <c r="B1226" t="s">
        <v>32</v>
      </c>
      <c r="C1226" s="1">
        <v>0.66771469907407399</v>
      </c>
      <c r="D1226" t="s">
        <v>3645</v>
      </c>
      <c r="E1226" t="s">
        <v>3455</v>
      </c>
      <c r="F1226">
        <v>0.79</v>
      </c>
      <c r="G1226">
        <v>0.73</v>
      </c>
      <c r="H1226">
        <v>11</v>
      </c>
      <c r="I1226">
        <v>15.3</v>
      </c>
      <c r="K1226">
        <v>11.91</v>
      </c>
      <c r="L1226">
        <v>11.27</v>
      </c>
      <c r="M1226">
        <v>10.86</v>
      </c>
      <c r="N1226">
        <v>23.3</v>
      </c>
      <c r="O1226" t="s">
        <v>40</v>
      </c>
      <c r="W1226" t="s">
        <v>3646</v>
      </c>
    </row>
    <row r="1227" spans="1:26" x14ac:dyDescent="0.35">
      <c r="A1227" t="s">
        <v>3647</v>
      </c>
      <c r="B1227" t="s">
        <v>258</v>
      </c>
      <c r="C1227" s="1">
        <v>0.66322581018518523</v>
      </c>
      <c r="D1227" t="s">
        <v>3648</v>
      </c>
      <c r="E1227" t="s">
        <v>2943</v>
      </c>
    </row>
    <row r="1228" spans="1:26" x14ac:dyDescent="0.35">
      <c r="A1228" t="s">
        <v>3649</v>
      </c>
      <c r="B1228" t="s">
        <v>285</v>
      </c>
      <c r="C1228" s="1">
        <v>0.66815046296296299</v>
      </c>
      <c r="D1228" t="s">
        <v>3650</v>
      </c>
      <c r="E1228" t="s">
        <v>3455</v>
      </c>
      <c r="F1228">
        <v>0.9</v>
      </c>
      <c r="Y1228" t="s">
        <v>3651</v>
      </c>
      <c r="Z1228" t="s">
        <v>288</v>
      </c>
    </row>
    <row r="1229" spans="1:26" x14ac:dyDescent="0.35">
      <c r="A1229" t="s">
        <v>3652</v>
      </c>
      <c r="B1229" t="s">
        <v>32</v>
      </c>
      <c r="C1229" s="1">
        <v>0.66814849537037035</v>
      </c>
      <c r="D1229" t="s">
        <v>3653</v>
      </c>
      <c r="E1229" t="s">
        <v>3455</v>
      </c>
      <c r="F1229">
        <v>0.69</v>
      </c>
      <c r="G1229">
        <v>0.64</v>
      </c>
      <c r="H1229">
        <v>41</v>
      </c>
      <c r="I1229">
        <v>14.6</v>
      </c>
      <c r="K1229">
        <v>11.49</v>
      </c>
      <c r="L1229">
        <v>10.73</v>
      </c>
      <c r="M1229">
        <v>10.51</v>
      </c>
      <c r="N1229">
        <v>23.04</v>
      </c>
      <c r="O1229" t="s">
        <v>180</v>
      </c>
      <c r="W1229" t="s">
        <v>3654</v>
      </c>
    </row>
    <row r="1230" spans="1:26" x14ac:dyDescent="0.35">
      <c r="A1230" t="s">
        <v>3655</v>
      </c>
      <c r="B1230" t="s">
        <v>32</v>
      </c>
      <c r="C1230" s="1">
        <v>0.6681555555555555</v>
      </c>
      <c r="D1230" t="s">
        <v>3656</v>
      </c>
      <c r="E1230" t="s">
        <v>3455</v>
      </c>
      <c r="F1230">
        <v>0.63</v>
      </c>
      <c r="G1230">
        <v>0.54</v>
      </c>
      <c r="H1230">
        <v>171</v>
      </c>
      <c r="I1230">
        <v>14.6</v>
      </c>
      <c r="N1230">
        <v>23.49</v>
      </c>
      <c r="O1230" t="s">
        <v>40</v>
      </c>
      <c r="W1230" t="s">
        <v>3657</v>
      </c>
    </row>
    <row r="1231" spans="1:26" x14ac:dyDescent="0.35">
      <c r="A1231" t="s">
        <v>3658</v>
      </c>
      <c r="B1231" t="s">
        <v>285</v>
      </c>
      <c r="C1231" s="1">
        <v>0.66815856481481484</v>
      </c>
      <c r="D1231" t="s">
        <v>3659</v>
      </c>
      <c r="E1231" t="s">
        <v>3572</v>
      </c>
      <c r="F1231">
        <v>0.6</v>
      </c>
      <c r="Z1231" t="s">
        <v>288</v>
      </c>
    </row>
    <row r="1232" spans="1:26" x14ac:dyDescent="0.35">
      <c r="A1232" t="s">
        <v>3660</v>
      </c>
      <c r="B1232" t="s">
        <v>32</v>
      </c>
      <c r="C1232" s="1">
        <v>0.66815879629629638</v>
      </c>
      <c r="D1232" t="s">
        <v>3661</v>
      </c>
      <c r="E1232" t="s">
        <v>3572</v>
      </c>
      <c r="F1232">
        <v>0.53</v>
      </c>
      <c r="G1232">
        <v>0.31</v>
      </c>
      <c r="H1232">
        <v>52</v>
      </c>
      <c r="I1232">
        <v>17.18</v>
      </c>
      <c r="J1232">
        <v>16.77</v>
      </c>
      <c r="K1232">
        <v>13.59</v>
      </c>
      <c r="L1232">
        <v>12.86</v>
      </c>
      <c r="M1232">
        <v>12.35</v>
      </c>
      <c r="N1232">
        <v>23.36</v>
      </c>
      <c r="O1232" t="s">
        <v>40</v>
      </c>
      <c r="W1232" t="s">
        <v>3662</v>
      </c>
    </row>
    <row r="1233" spans="1:23" x14ac:dyDescent="0.35">
      <c r="A1233" t="s">
        <v>3663</v>
      </c>
      <c r="B1233" t="s">
        <v>32</v>
      </c>
      <c r="C1233" s="1">
        <v>0.66815775462962967</v>
      </c>
      <c r="D1233" t="s">
        <v>3664</v>
      </c>
      <c r="E1233" t="s">
        <v>3572</v>
      </c>
      <c r="F1233">
        <v>0.41</v>
      </c>
      <c r="G1233">
        <v>0.28000000000000003</v>
      </c>
      <c r="H1233">
        <v>152</v>
      </c>
      <c r="I1233">
        <v>17.07</v>
      </c>
      <c r="K1233">
        <v>14.14</v>
      </c>
      <c r="L1233">
        <v>13.4</v>
      </c>
      <c r="M1233">
        <v>12.87</v>
      </c>
      <c r="N1233">
        <v>23.47</v>
      </c>
      <c r="O1233" t="s">
        <v>83</v>
      </c>
      <c r="W1233" t="s">
        <v>3665</v>
      </c>
    </row>
    <row r="1234" spans="1:23" x14ac:dyDescent="0.35">
      <c r="A1234" t="s">
        <v>3666</v>
      </c>
      <c r="B1234" t="s">
        <v>32</v>
      </c>
      <c r="C1234" s="1">
        <v>0.66936180555555558</v>
      </c>
      <c r="D1234" t="s">
        <v>3667</v>
      </c>
      <c r="E1234" t="s">
        <v>3455</v>
      </c>
      <c r="F1234">
        <v>0.62</v>
      </c>
      <c r="G1234">
        <v>0.55000000000000004</v>
      </c>
      <c r="H1234">
        <v>117</v>
      </c>
      <c r="I1234">
        <v>15.5</v>
      </c>
      <c r="K1234">
        <v>12.62</v>
      </c>
      <c r="L1234">
        <v>11.76</v>
      </c>
      <c r="M1234">
        <v>11.83</v>
      </c>
      <c r="N1234">
        <v>23.34</v>
      </c>
      <c r="O1234" t="s">
        <v>40</v>
      </c>
      <c r="W1234" t="s">
        <v>3668</v>
      </c>
    </row>
    <row r="1235" spans="1:23" x14ac:dyDescent="0.35">
      <c r="A1235" t="s">
        <v>3669</v>
      </c>
      <c r="B1235" t="s">
        <v>32</v>
      </c>
      <c r="C1235" s="1">
        <v>0.66939456018518528</v>
      </c>
      <c r="D1235" t="s">
        <v>3670</v>
      </c>
      <c r="E1235" t="s">
        <v>3455</v>
      </c>
      <c r="F1235">
        <v>1.32</v>
      </c>
      <c r="G1235">
        <v>0.56000000000000005</v>
      </c>
      <c r="H1235">
        <v>169</v>
      </c>
      <c r="I1235">
        <v>15.6</v>
      </c>
      <c r="K1235">
        <v>12.27</v>
      </c>
      <c r="L1235">
        <v>11.52</v>
      </c>
      <c r="M1235">
        <v>11.48</v>
      </c>
      <c r="N1235">
        <v>24.81</v>
      </c>
      <c r="O1235" t="s">
        <v>40</v>
      </c>
      <c r="W1235" t="s">
        <v>3671</v>
      </c>
    </row>
    <row r="1236" spans="1:23" x14ac:dyDescent="0.35">
      <c r="A1236" t="s">
        <v>3672</v>
      </c>
      <c r="B1236" t="s">
        <v>32</v>
      </c>
      <c r="C1236" s="1">
        <v>0.66959988425925931</v>
      </c>
      <c r="D1236" t="s">
        <v>3673</v>
      </c>
      <c r="E1236" t="s">
        <v>3455</v>
      </c>
      <c r="F1236">
        <v>1.06</v>
      </c>
      <c r="G1236">
        <v>0.72</v>
      </c>
      <c r="H1236">
        <v>10</v>
      </c>
      <c r="I1236">
        <v>14.1</v>
      </c>
      <c r="K1236">
        <v>11.06</v>
      </c>
      <c r="L1236">
        <v>10.33</v>
      </c>
      <c r="M1236">
        <v>10.06</v>
      </c>
      <c r="N1236">
        <v>22.89</v>
      </c>
      <c r="O1236" t="s">
        <v>87</v>
      </c>
      <c r="W1236" t="s">
        <v>3674</v>
      </c>
    </row>
    <row r="1237" spans="1:23" x14ac:dyDescent="0.35">
      <c r="A1237" t="s">
        <v>3675</v>
      </c>
      <c r="B1237" t="s">
        <v>32</v>
      </c>
      <c r="C1237" s="1">
        <v>0.66981122685185179</v>
      </c>
      <c r="D1237" t="s">
        <v>3676</v>
      </c>
      <c r="E1237" t="s">
        <v>3590</v>
      </c>
      <c r="F1237">
        <v>0.5</v>
      </c>
      <c r="G1237">
        <v>0.28000000000000003</v>
      </c>
      <c r="H1237">
        <v>84</v>
      </c>
      <c r="I1237">
        <v>15.8</v>
      </c>
      <c r="K1237">
        <v>12.79</v>
      </c>
      <c r="L1237">
        <v>12.15</v>
      </c>
      <c r="M1237">
        <v>12.03</v>
      </c>
      <c r="N1237">
        <v>24.61</v>
      </c>
      <c r="O1237" t="s">
        <v>180</v>
      </c>
      <c r="W1237" t="s">
        <v>3677</v>
      </c>
    </row>
    <row r="1238" spans="1:23" x14ac:dyDescent="0.35">
      <c r="A1238" t="s">
        <v>3678</v>
      </c>
      <c r="B1238" t="s">
        <v>258</v>
      </c>
      <c r="C1238" s="1">
        <v>0.67004444444444455</v>
      </c>
      <c r="D1238" t="s">
        <v>3679</v>
      </c>
      <c r="E1238" t="s">
        <v>3590</v>
      </c>
      <c r="K1238">
        <v>11.83</v>
      </c>
      <c r="L1238">
        <v>11.12</v>
      </c>
      <c r="M1238">
        <v>11.01</v>
      </c>
      <c r="W1238" t="s">
        <v>3680</v>
      </c>
    </row>
    <row r="1239" spans="1:23" x14ac:dyDescent="0.35">
      <c r="A1239" t="s">
        <v>3681</v>
      </c>
      <c r="B1239" t="s">
        <v>70</v>
      </c>
      <c r="C1239" s="1">
        <v>0.67013518518518511</v>
      </c>
      <c r="D1239" t="s">
        <v>3682</v>
      </c>
      <c r="E1239" t="s">
        <v>3590</v>
      </c>
      <c r="T1239">
        <v>6044</v>
      </c>
    </row>
    <row r="1240" spans="1:23" x14ac:dyDescent="0.35">
      <c r="A1240" t="s">
        <v>3683</v>
      </c>
      <c r="B1240" t="s">
        <v>32</v>
      </c>
      <c r="C1240" s="1">
        <v>0.67028425925925916</v>
      </c>
      <c r="D1240" t="s">
        <v>3684</v>
      </c>
      <c r="E1240" t="s">
        <v>3590</v>
      </c>
      <c r="F1240">
        <v>0.92</v>
      </c>
      <c r="G1240">
        <v>0.45</v>
      </c>
      <c r="H1240">
        <v>63</v>
      </c>
      <c r="I1240">
        <v>15.6</v>
      </c>
      <c r="K1240">
        <v>12.35</v>
      </c>
      <c r="L1240">
        <v>11.74</v>
      </c>
      <c r="M1240">
        <v>11.54</v>
      </c>
      <c r="N1240">
        <v>23.34</v>
      </c>
      <c r="O1240" t="s">
        <v>167</v>
      </c>
      <c r="W1240" t="s">
        <v>3685</v>
      </c>
    </row>
    <row r="1241" spans="1:23" x14ac:dyDescent="0.35">
      <c r="A1241" t="s">
        <v>3686</v>
      </c>
      <c r="B1241" t="s">
        <v>32</v>
      </c>
      <c r="C1241" s="1">
        <v>0.6704493055555556</v>
      </c>
      <c r="D1241" t="s">
        <v>3687</v>
      </c>
      <c r="E1241" t="s">
        <v>3455</v>
      </c>
      <c r="F1241">
        <v>1.03</v>
      </c>
      <c r="G1241">
        <v>0.75</v>
      </c>
      <c r="H1241">
        <v>51</v>
      </c>
      <c r="I1241">
        <v>14.5</v>
      </c>
      <c r="K1241">
        <v>11.29</v>
      </c>
      <c r="L1241">
        <v>10.63</v>
      </c>
      <c r="M1241">
        <v>10.38</v>
      </c>
      <c r="N1241">
        <v>23.03</v>
      </c>
      <c r="O1241" t="s">
        <v>87</v>
      </c>
      <c r="W1241" t="s">
        <v>3688</v>
      </c>
    </row>
    <row r="1242" spans="1:23" x14ac:dyDescent="0.35">
      <c r="A1242" t="s">
        <v>3689</v>
      </c>
      <c r="B1242" t="s">
        <v>28</v>
      </c>
      <c r="C1242" s="1">
        <v>0.6704006944444445</v>
      </c>
      <c r="D1242" t="s">
        <v>3690</v>
      </c>
      <c r="E1242" t="s">
        <v>3590</v>
      </c>
    </row>
    <row r="1243" spans="1:23" x14ac:dyDescent="0.35">
      <c r="A1243" t="s">
        <v>3691</v>
      </c>
      <c r="B1243" t="s">
        <v>70</v>
      </c>
      <c r="C1243" s="1">
        <v>0.67050092592592592</v>
      </c>
      <c r="D1243" t="s">
        <v>3692</v>
      </c>
      <c r="E1243" t="s">
        <v>3590</v>
      </c>
      <c r="T1243">
        <v>6056</v>
      </c>
    </row>
    <row r="1244" spans="1:23" x14ac:dyDescent="0.35">
      <c r="A1244" t="s">
        <v>3693</v>
      </c>
      <c r="B1244" t="s">
        <v>32</v>
      </c>
      <c r="C1244" s="1">
        <v>0.67036793981481491</v>
      </c>
      <c r="D1244" t="s">
        <v>3694</v>
      </c>
      <c r="E1244" t="s">
        <v>3590</v>
      </c>
      <c r="F1244">
        <v>0.54</v>
      </c>
      <c r="G1244">
        <v>0.41</v>
      </c>
      <c r="H1244">
        <v>164</v>
      </c>
      <c r="I1244">
        <v>16.23</v>
      </c>
      <c r="N1244">
        <v>23.51</v>
      </c>
      <c r="O1244" t="s">
        <v>87</v>
      </c>
      <c r="W1244" t="s">
        <v>3695</v>
      </c>
    </row>
    <row r="1245" spans="1:23" x14ac:dyDescent="0.35">
      <c r="A1245" t="s">
        <v>3696</v>
      </c>
      <c r="B1245" t="s">
        <v>32</v>
      </c>
      <c r="C1245" s="1">
        <v>0.67052222222222213</v>
      </c>
      <c r="D1245" t="s">
        <v>3697</v>
      </c>
      <c r="E1245" t="s">
        <v>3590</v>
      </c>
      <c r="F1245">
        <v>1.34</v>
      </c>
      <c r="G1245">
        <v>0.66</v>
      </c>
      <c r="H1245">
        <v>145</v>
      </c>
      <c r="I1245">
        <v>15</v>
      </c>
      <c r="K1245">
        <v>11.41</v>
      </c>
      <c r="L1245">
        <v>10.68</v>
      </c>
      <c r="M1245">
        <v>10.43</v>
      </c>
      <c r="N1245">
        <v>24.34</v>
      </c>
      <c r="O1245" t="s">
        <v>180</v>
      </c>
      <c r="W1245" t="s">
        <v>3698</v>
      </c>
    </row>
    <row r="1246" spans="1:23" x14ac:dyDescent="0.35">
      <c r="A1246" t="s">
        <v>3699</v>
      </c>
      <c r="B1246" t="s">
        <v>70</v>
      </c>
      <c r="C1246" s="1">
        <v>0.67039606481481473</v>
      </c>
      <c r="D1246" t="s">
        <v>3700</v>
      </c>
      <c r="E1246" t="s">
        <v>3590</v>
      </c>
      <c r="T1246" t="s">
        <v>3701</v>
      </c>
    </row>
    <row r="1247" spans="1:23" x14ac:dyDescent="0.35">
      <c r="A1247" t="s">
        <v>3702</v>
      </c>
      <c r="B1247" t="s">
        <v>258</v>
      </c>
      <c r="C1247" s="1">
        <v>0.67048738425925924</v>
      </c>
      <c r="D1247" t="s">
        <v>3703</v>
      </c>
      <c r="E1247" t="s">
        <v>3590</v>
      </c>
      <c r="W1247" t="s">
        <v>3704</v>
      </c>
    </row>
    <row r="1248" spans="1:23" x14ac:dyDescent="0.35">
      <c r="A1248" t="s">
        <v>3705</v>
      </c>
      <c r="B1248" t="s">
        <v>32</v>
      </c>
      <c r="C1248" s="1">
        <v>0.67053067129629629</v>
      </c>
      <c r="D1248" t="s">
        <v>3706</v>
      </c>
      <c r="E1248" t="s">
        <v>3590</v>
      </c>
      <c r="F1248">
        <v>1.01</v>
      </c>
      <c r="G1248">
        <v>0.73</v>
      </c>
      <c r="H1248">
        <v>58</v>
      </c>
      <c r="I1248">
        <v>15</v>
      </c>
      <c r="K1248">
        <v>12.17</v>
      </c>
      <c r="L1248">
        <v>11.38</v>
      </c>
      <c r="M1248">
        <v>11.17</v>
      </c>
      <c r="N1248">
        <v>24.56</v>
      </c>
      <c r="O1248" t="s">
        <v>87</v>
      </c>
      <c r="W1248" t="s">
        <v>3707</v>
      </c>
    </row>
    <row r="1249" spans="1:26" x14ac:dyDescent="0.35">
      <c r="A1249" t="s">
        <v>3708</v>
      </c>
      <c r="B1249" t="s">
        <v>32</v>
      </c>
      <c r="C1249" s="1">
        <v>0.67056481481481478</v>
      </c>
      <c r="D1249" t="s">
        <v>3709</v>
      </c>
      <c r="E1249" t="s">
        <v>3590</v>
      </c>
      <c r="F1249">
        <v>0.84</v>
      </c>
      <c r="G1249">
        <v>0.68</v>
      </c>
      <c r="H1249">
        <v>80</v>
      </c>
      <c r="I1249">
        <v>16.2</v>
      </c>
      <c r="J1249">
        <v>15.19</v>
      </c>
      <c r="K1249">
        <v>12</v>
      </c>
      <c r="L1249">
        <v>11.27</v>
      </c>
      <c r="M1249">
        <v>10.9</v>
      </c>
      <c r="N1249">
        <v>23.63</v>
      </c>
      <c r="O1249" t="s">
        <v>87</v>
      </c>
      <c r="W1249" t="s">
        <v>3710</v>
      </c>
    </row>
    <row r="1250" spans="1:26" x14ac:dyDescent="0.35">
      <c r="A1250" t="s">
        <v>3711</v>
      </c>
      <c r="B1250" t="s">
        <v>70</v>
      </c>
      <c r="C1250" s="1">
        <v>0.67058043981481485</v>
      </c>
      <c r="D1250" t="s">
        <v>3712</v>
      </c>
      <c r="E1250" t="s">
        <v>3590</v>
      </c>
      <c r="T1250">
        <v>6054</v>
      </c>
    </row>
    <row r="1251" spans="1:26" x14ac:dyDescent="0.35">
      <c r="A1251" t="s">
        <v>3713</v>
      </c>
      <c r="B1251" t="s">
        <v>175</v>
      </c>
      <c r="C1251" s="1">
        <v>0.67063425925925924</v>
      </c>
      <c r="D1251" t="s">
        <v>3714</v>
      </c>
      <c r="E1251" t="s">
        <v>3590</v>
      </c>
      <c r="Y1251" t="s">
        <v>3715</v>
      </c>
    </row>
    <row r="1252" spans="1:26" x14ac:dyDescent="0.35">
      <c r="A1252" t="s">
        <v>3716</v>
      </c>
      <c r="B1252" t="s">
        <v>32</v>
      </c>
      <c r="C1252" s="1">
        <v>0.6706561342592593</v>
      </c>
      <c r="D1252" t="s">
        <v>3717</v>
      </c>
      <c r="E1252" t="s">
        <v>3590</v>
      </c>
      <c r="F1252">
        <v>0.74</v>
      </c>
      <c r="G1252">
        <v>0.54</v>
      </c>
      <c r="H1252">
        <v>8</v>
      </c>
      <c r="I1252">
        <v>15.1</v>
      </c>
      <c r="K1252">
        <v>11.55</v>
      </c>
      <c r="L1252">
        <v>10.88</v>
      </c>
      <c r="M1252">
        <v>10.64</v>
      </c>
      <c r="N1252">
        <v>22.76</v>
      </c>
      <c r="O1252" t="s">
        <v>132</v>
      </c>
      <c r="W1252" t="s">
        <v>3718</v>
      </c>
    </row>
    <row r="1253" spans="1:26" x14ac:dyDescent="0.35">
      <c r="A1253" t="s">
        <v>3719</v>
      </c>
      <c r="B1253" t="s">
        <v>32</v>
      </c>
      <c r="C1253" s="1">
        <v>0.67065069444444447</v>
      </c>
      <c r="D1253" t="s">
        <v>3720</v>
      </c>
      <c r="E1253" t="s">
        <v>3590</v>
      </c>
      <c r="F1253">
        <v>0.78</v>
      </c>
      <c r="G1253">
        <v>0.48</v>
      </c>
      <c r="H1253">
        <v>5</v>
      </c>
      <c r="I1253">
        <v>15.4</v>
      </c>
      <c r="K1253">
        <v>12.28</v>
      </c>
      <c r="L1253">
        <v>11.6</v>
      </c>
      <c r="M1253">
        <v>11.33</v>
      </c>
      <c r="N1253">
        <v>23.49</v>
      </c>
      <c r="O1253" t="s">
        <v>35</v>
      </c>
      <c r="W1253" t="s">
        <v>3721</v>
      </c>
    </row>
    <row r="1254" spans="1:26" x14ac:dyDescent="0.35">
      <c r="A1254" t="s">
        <v>3722</v>
      </c>
      <c r="B1254" t="s">
        <v>32</v>
      </c>
      <c r="C1254" s="1">
        <v>0.66609004629629631</v>
      </c>
      <c r="D1254" t="s">
        <v>3723</v>
      </c>
      <c r="E1254" t="s">
        <v>2943</v>
      </c>
      <c r="F1254">
        <v>0.35</v>
      </c>
      <c r="G1254">
        <v>0.22</v>
      </c>
      <c r="H1254">
        <v>100</v>
      </c>
      <c r="I1254">
        <v>15.7</v>
      </c>
      <c r="K1254">
        <v>12.4</v>
      </c>
      <c r="L1254">
        <v>11.92</v>
      </c>
      <c r="M1254">
        <v>11.53</v>
      </c>
      <c r="O1254" t="s">
        <v>74</v>
      </c>
      <c r="W1254" t="s">
        <v>3724</v>
      </c>
    </row>
    <row r="1255" spans="1:26" x14ac:dyDescent="0.35">
      <c r="A1255" t="s">
        <v>3725</v>
      </c>
      <c r="B1255" t="s">
        <v>285</v>
      </c>
      <c r="C1255" s="1">
        <v>0.67092222222222231</v>
      </c>
      <c r="D1255" t="s">
        <v>3726</v>
      </c>
      <c r="E1255" t="s">
        <v>3590</v>
      </c>
      <c r="F1255">
        <v>0.7</v>
      </c>
      <c r="Z1255" t="s">
        <v>288</v>
      </c>
    </row>
    <row r="1256" spans="1:26" x14ac:dyDescent="0.35">
      <c r="A1256" t="s">
        <v>3727</v>
      </c>
      <c r="B1256" t="s">
        <v>32</v>
      </c>
      <c r="C1256" s="1">
        <v>0.67091782407407408</v>
      </c>
      <c r="D1256" t="s">
        <v>3728</v>
      </c>
      <c r="E1256" t="s">
        <v>3590</v>
      </c>
      <c r="F1256">
        <v>0.55000000000000004</v>
      </c>
      <c r="G1256">
        <v>0.41</v>
      </c>
      <c r="H1256">
        <v>8</v>
      </c>
      <c r="I1256">
        <v>15.65</v>
      </c>
      <c r="K1256">
        <v>12.58</v>
      </c>
      <c r="L1256">
        <v>11.96</v>
      </c>
      <c r="M1256">
        <v>11.48</v>
      </c>
      <c r="N1256">
        <v>23.05</v>
      </c>
      <c r="O1256" t="s">
        <v>87</v>
      </c>
      <c r="W1256" t="s">
        <v>3729</v>
      </c>
    </row>
    <row r="1257" spans="1:26" x14ac:dyDescent="0.35">
      <c r="A1257" t="s">
        <v>3730</v>
      </c>
      <c r="B1257" t="s">
        <v>32</v>
      </c>
      <c r="C1257" s="1">
        <v>0.67092916666666669</v>
      </c>
      <c r="D1257" t="s">
        <v>3731</v>
      </c>
      <c r="E1257" t="s">
        <v>3590</v>
      </c>
      <c r="F1257">
        <v>0.28000000000000003</v>
      </c>
      <c r="G1257">
        <v>0.18</v>
      </c>
      <c r="H1257">
        <v>47</v>
      </c>
      <c r="I1257">
        <v>17.420000000000002</v>
      </c>
      <c r="N1257">
        <v>23.14</v>
      </c>
      <c r="O1257" t="s">
        <v>132</v>
      </c>
      <c r="W1257" t="s">
        <v>3732</v>
      </c>
    </row>
    <row r="1258" spans="1:26" x14ac:dyDescent="0.35">
      <c r="A1258" t="s">
        <v>3733</v>
      </c>
      <c r="B1258" t="s">
        <v>32</v>
      </c>
      <c r="C1258" s="1">
        <v>0.67100497685185179</v>
      </c>
      <c r="D1258" t="s">
        <v>3734</v>
      </c>
      <c r="E1258" t="s">
        <v>3590</v>
      </c>
      <c r="F1258">
        <v>0.79</v>
      </c>
      <c r="G1258">
        <v>0.56000000000000005</v>
      </c>
      <c r="H1258">
        <v>179</v>
      </c>
      <c r="I1258">
        <v>15.5</v>
      </c>
      <c r="K1258">
        <v>12.37</v>
      </c>
      <c r="L1258">
        <v>11.62</v>
      </c>
      <c r="M1258">
        <v>11.36</v>
      </c>
      <c r="N1258">
        <v>23.46</v>
      </c>
      <c r="O1258" t="s">
        <v>87</v>
      </c>
      <c r="W1258" t="s">
        <v>3735</v>
      </c>
    </row>
    <row r="1259" spans="1:26" x14ac:dyDescent="0.35">
      <c r="A1259" t="s">
        <v>3736</v>
      </c>
      <c r="B1259" t="s">
        <v>32</v>
      </c>
      <c r="C1259" s="1">
        <v>0.67074548611111107</v>
      </c>
      <c r="D1259" t="s">
        <v>3737</v>
      </c>
      <c r="E1259" t="s">
        <v>3590</v>
      </c>
      <c r="F1259">
        <v>1.28</v>
      </c>
      <c r="G1259">
        <v>0.35</v>
      </c>
      <c r="H1259">
        <v>119</v>
      </c>
      <c r="I1259">
        <v>15.6</v>
      </c>
      <c r="K1259">
        <v>12.35</v>
      </c>
      <c r="L1259">
        <v>11.54</v>
      </c>
      <c r="M1259">
        <v>11.31</v>
      </c>
      <c r="N1259">
        <v>24</v>
      </c>
      <c r="O1259" t="s">
        <v>251</v>
      </c>
      <c r="W1259" t="s">
        <v>3738</v>
      </c>
    </row>
    <row r="1260" spans="1:26" x14ac:dyDescent="0.35">
      <c r="A1260" t="s">
        <v>3739</v>
      </c>
      <c r="B1260" t="s">
        <v>285</v>
      </c>
      <c r="C1260" s="1">
        <v>0.67116608796296295</v>
      </c>
      <c r="D1260" t="s">
        <v>3740</v>
      </c>
      <c r="E1260" t="s">
        <v>3590</v>
      </c>
      <c r="F1260">
        <v>0.7</v>
      </c>
      <c r="Z1260" t="s">
        <v>288</v>
      </c>
    </row>
    <row r="1261" spans="1:26" x14ac:dyDescent="0.35">
      <c r="A1261" t="s">
        <v>3741</v>
      </c>
      <c r="B1261" t="s">
        <v>32</v>
      </c>
      <c r="C1261" s="1">
        <v>0.67116886574074075</v>
      </c>
      <c r="D1261" t="s">
        <v>3742</v>
      </c>
      <c r="E1261" t="s">
        <v>3590</v>
      </c>
      <c r="F1261">
        <v>0.71</v>
      </c>
      <c r="G1261">
        <v>0.16</v>
      </c>
      <c r="H1261">
        <v>163</v>
      </c>
      <c r="I1261">
        <v>16.63</v>
      </c>
      <c r="N1261">
        <v>23.82</v>
      </c>
      <c r="O1261" t="s">
        <v>132</v>
      </c>
      <c r="W1261" t="s">
        <v>3743</v>
      </c>
    </row>
    <row r="1262" spans="1:26" x14ac:dyDescent="0.35">
      <c r="A1262" t="s">
        <v>3744</v>
      </c>
      <c r="B1262" t="s">
        <v>32</v>
      </c>
      <c r="C1262" s="1">
        <v>0.67117708333333337</v>
      </c>
      <c r="D1262" t="s">
        <v>3742</v>
      </c>
      <c r="E1262" t="s">
        <v>3590</v>
      </c>
      <c r="F1262">
        <v>0.4</v>
      </c>
      <c r="G1262">
        <v>0.21</v>
      </c>
      <c r="H1262">
        <v>153</v>
      </c>
      <c r="I1262">
        <v>17</v>
      </c>
      <c r="K1262">
        <v>14.05</v>
      </c>
      <c r="L1262">
        <v>13.24</v>
      </c>
      <c r="M1262">
        <v>13.06</v>
      </c>
      <c r="N1262">
        <v>23.87</v>
      </c>
      <c r="O1262" t="s">
        <v>40</v>
      </c>
      <c r="W1262" t="s">
        <v>3745</v>
      </c>
    </row>
    <row r="1263" spans="1:26" x14ac:dyDescent="0.35">
      <c r="A1263" t="s">
        <v>3746</v>
      </c>
      <c r="B1263" t="s">
        <v>32</v>
      </c>
      <c r="C1263" s="1">
        <v>0.67121678240740745</v>
      </c>
      <c r="D1263" t="s">
        <v>3747</v>
      </c>
      <c r="E1263" t="s">
        <v>3590</v>
      </c>
      <c r="F1263">
        <v>0.91</v>
      </c>
      <c r="G1263">
        <v>0.43</v>
      </c>
      <c r="H1263">
        <v>114</v>
      </c>
      <c r="I1263">
        <v>15.5</v>
      </c>
      <c r="K1263">
        <v>12.43</v>
      </c>
      <c r="L1263">
        <v>11.66</v>
      </c>
      <c r="M1263">
        <v>11.25</v>
      </c>
      <c r="N1263">
        <v>23.99</v>
      </c>
      <c r="O1263" t="s">
        <v>83</v>
      </c>
      <c r="W1263" t="s">
        <v>3748</v>
      </c>
    </row>
    <row r="1264" spans="1:26" x14ac:dyDescent="0.35">
      <c r="A1264" t="s">
        <v>3749</v>
      </c>
      <c r="B1264" t="s">
        <v>32</v>
      </c>
      <c r="C1264" s="1">
        <v>0.67120601851851847</v>
      </c>
      <c r="D1264" t="s">
        <v>3750</v>
      </c>
      <c r="E1264" t="s">
        <v>3590</v>
      </c>
      <c r="F1264">
        <v>0.78</v>
      </c>
      <c r="G1264">
        <v>0.65</v>
      </c>
      <c r="H1264">
        <v>2</v>
      </c>
      <c r="I1264">
        <v>15.5</v>
      </c>
      <c r="K1264">
        <v>12.05</v>
      </c>
      <c r="L1264">
        <v>11.23</v>
      </c>
      <c r="M1264">
        <v>10.98</v>
      </c>
      <c r="N1264">
        <v>23.69</v>
      </c>
      <c r="O1264" t="s">
        <v>87</v>
      </c>
      <c r="W1264" t="s">
        <v>3751</v>
      </c>
    </row>
    <row r="1265" spans="1:25" x14ac:dyDescent="0.35">
      <c r="A1265" t="s">
        <v>3752</v>
      </c>
      <c r="B1265" t="s">
        <v>32</v>
      </c>
      <c r="C1265" s="1">
        <v>0.67128877314814817</v>
      </c>
      <c r="D1265" t="s">
        <v>3753</v>
      </c>
      <c r="E1265" t="s">
        <v>3590</v>
      </c>
      <c r="F1265">
        <v>0.64</v>
      </c>
      <c r="G1265">
        <v>0.49</v>
      </c>
      <c r="H1265">
        <v>20</v>
      </c>
      <c r="I1265">
        <v>15.33</v>
      </c>
      <c r="K1265">
        <v>11.88</v>
      </c>
      <c r="L1265">
        <v>11.19</v>
      </c>
      <c r="M1265">
        <v>10.88</v>
      </c>
      <c r="N1265">
        <v>23.08</v>
      </c>
      <c r="O1265" t="s">
        <v>54</v>
      </c>
      <c r="W1265" t="s">
        <v>3754</v>
      </c>
    </row>
    <row r="1266" spans="1:25" x14ac:dyDescent="0.35">
      <c r="A1266" t="s">
        <v>3755</v>
      </c>
      <c r="B1266" t="s">
        <v>32</v>
      </c>
      <c r="C1266" s="1">
        <v>0.67130648148148142</v>
      </c>
      <c r="D1266" t="s">
        <v>3756</v>
      </c>
      <c r="E1266" t="s">
        <v>3590</v>
      </c>
      <c r="F1266">
        <v>0.61</v>
      </c>
      <c r="G1266">
        <v>0.43</v>
      </c>
      <c r="H1266">
        <v>13</v>
      </c>
      <c r="I1266">
        <v>15.4</v>
      </c>
      <c r="K1266">
        <v>12.45</v>
      </c>
      <c r="L1266">
        <v>11.83</v>
      </c>
      <c r="M1266">
        <v>11.57</v>
      </c>
      <c r="N1266">
        <v>23.02</v>
      </c>
      <c r="O1266" t="s">
        <v>152</v>
      </c>
      <c r="W1266" t="s">
        <v>3757</v>
      </c>
    </row>
    <row r="1267" spans="1:25" x14ac:dyDescent="0.35">
      <c r="A1267" t="s">
        <v>3758</v>
      </c>
      <c r="B1267" t="s">
        <v>32</v>
      </c>
      <c r="C1267" s="1">
        <v>0.67220335648148144</v>
      </c>
      <c r="D1267" t="s">
        <v>3759</v>
      </c>
      <c r="E1267" t="s">
        <v>3455</v>
      </c>
      <c r="F1267">
        <v>1.04</v>
      </c>
      <c r="G1267">
        <v>0.51</v>
      </c>
      <c r="H1267">
        <v>5</v>
      </c>
      <c r="I1267">
        <v>14.8</v>
      </c>
      <c r="K1267">
        <v>12.01</v>
      </c>
      <c r="L1267">
        <v>11.23</v>
      </c>
      <c r="M1267">
        <v>10.97</v>
      </c>
      <c r="N1267">
        <v>23.2</v>
      </c>
      <c r="O1267" t="s">
        <v>62</v>
      </c>
      <c r="W1267" t="s">
        <v>3760</v>
      </c>
    </row>
    <row r="1268" spans="1:25" x14ac:dyDescent="0.35">
      <c r="A1268" t="s">
        <v>3761</v>
      </c>
      <c r="B1268" t="s">
        <v>32</v>
      </c>
      <c r="C1268" s="1">
        <v>0.67242210648148149</v>
      </c>
      <c r="D1268" t="s">
        <v>3762</v>
      </c>
      <c r="E1268" t="s">
        <v>3455</v>
      </c>
      <c r="F1268">
        <v>2.56</v>
      </c>
      <c r="G1268">
        <v>0.54</v>
      </c>
      <c r="H1268">
        <v>57</v>
      </c>
      <c r="I1268">
        <v>14.7</v>
      </c>
      <c r="K1268">
        <v>12.1</v>
      </c>
      <c r="L1268">
        <v>11.41</v>
      </c>
      <c r="M1268">
        <v>11.1</v>
      </c>
      <c r="N1268">
        <v>23.84</v>
      </c>
      <c r="O1268" t="s">
        <v>44</v>
      </c>
      <c r="W1268" t="s">
        <v>3763</v>
      </c>
    </row>
    <row r="1269" spans="1:25" x14ac:dyDescent="0.35">
      <c r="A1269" t="s">
        <v>3764</v>
      </c>
      <c r="B1269" t="s">
        <v>32</v>
      </c>
      <c r="C1269" s="1">
        <v>0.67264317129629625</v>
      </c>
      <c r="D1269" t="s">
        <v>3765</v>
      </c>
      <c r="E1269" t="s">
        <v>3455</v>
      </c>
      <c r="F1269">
        <v>0.79</v>
      </c>
      <c r="G1269">
        <v>0.41</v>
      </c>
      <c r="H1269">
        <v>111</v>
      </c>
      <c r="I1269">
        <v>15.63</v>
      </c>
      <c r="J1269">
        <v>14.94</v>
      </c>
      <c r="K1269">
        <v>12.12</v>
      </c>
      <c r="L1269">
        <v>11.37</v>
      </c>
      <c r="M1269">
        <v>10.9</v>
      </c>
      <c r="N1269">
        <v>22.72</v>
      </c>
      <c r="O1269" t="s">
        <v>1065</v>
      </c>
      <c r="W1269" t="s">
        <v>3766</v>
      </c>
    </row>
    <row r="1270" spans="1:25" x14ac:dyDescent="0.35">
      <c r="A1270" t="s">
        <v>3767</v>
      </c>
      <c r="B1270" t="s">
        <v>32</v>
      </c>
      <c r="C1270" s="1">
        <v>0.67400868055555563</v>
      </c>
      <c r="D1270" t="s">
        <v>3768</v>
      </c>
      <c r="E1270" t="s">
        <v>3590</v>
      </c>
      <c r="F1270">
        <v>1.19</v>
      </c>
      <c r="G1270">
        <v>0.42</v>
      </c>
      <c r="H1270">
        <v>158</v>
      </c>
      <c r="I1270">
        <v>14.6</v>
      </c>
      <c r="K1270">
        <v>11.17</v>
      </c>
      <c r="L1270">
        <v>10.64</v>
      </c>
      <c r="M1270">
        <v>10.56</v>
      </c>
      <c r="N1270">
        <v>22.87</v>
      </c>
      <c r="O1270" t="s">
        <v>74</v>
      </c>
      <c r="W1270" t="s">
        <v>3769</v>
      </c>
    </row>
    <row r="1271" spans="1:25" x14ac:dyDescent="0.35">
      <c r="A1271" t="s">
        <v>3770</v>
      </c>
      <c r="B1271" t="s">
        <v>70</v>
      </c>
      <c r="C1271" s="1">
        <v>0.66978252314814812</v>
      </c>
      <c r="D1271" t="s">
        <v>3771</v>
      </c>
      <c r="E1271" t="s">
        <v>2513</v>
      </c>
      <c r="T1271">
        <v>6079</v>
      </c>
    </row>
    <row r="1272" spans="1:25" x14ac:dyDescent="0.35">
      <c r="A1272" t="s">
        <v>3772</v>
      </c>
      <c r="B1272" t="s">
        <v>32</v>
      </c>
      <c r="C1272" s="1">
        <v>0.6706209490740741</v>
      </c>
      <c r="D1272" t="s">
        <v>3773</v>
      </c>
      <c r="E1272" t="s">
        <v>2513</v>
      </c>
      <c r="F1272">
        <v>0.68</v>
      </c>
      <c r="G1272">
        <v>0.22</v>
      </c>
      <c r="H1272">
        <v>114</v>
      </c>
      <c r="I1272">
        <v>15.6</v>
      </c>
      <c r="K1272">
        <v>12.32</v>
      </c>
      <c r="L1272">
        <v>11.56</v>
      </c>
      <c r="M1272">
        <v>11.39</v>
      </c>
      <c r="N1272">
        <v>23.07</v>
      </c>
      <c r="O1272" t="s">
        <v>35</v>
      </c>
      <c r="W1272" t="s">
        <v>3774</v>
      </c>
    </row>
    <row r="1273" spans="1:25" x14ac:dyDescent="0.35">
      <c r="A1273" t="s">
        <v>3775</v>
      </c>
      <c r="B1273" t="s">
        <v>70</v>
      </c>
      <c r="C1273" s="1">
        <v>0.67565810185185182</v>
      </c>
      <c r="D1273" t="s">
        <v>3776</v>
      </c>
      <c r="E1273" t="s">
        <v>3590</v>
      </c>
      <c r="T1273">
        <v>6081</v>
      </c>
    </row>
    <row r="1274" spans="1:25" x14ac:dyDescent="0.35">
      <c r="A1274" t="s">
        <v>3777</v>
      </c>
      <c r="B1274" t="s">
        <v>459</v>
      </c>
      <c r="C1274" s="1">
        <v>0.67726851851851855</v>
      </c>
      <c r="D1274" t="s">
        <v>3778</v>
      </c>
      <c r="E1274" t="s">
        <v>3779</v>
      </c>
      <c r="F1274">
        <v>3.5</v>
      </c>
      <c r="G1274">
        <v>2</v>
      </c>
      <c r="Y1274" t="s">
        <v>3780</v>
      </c>
    </row>
    <row r="1275" spans="1:25" x14ac:dyDescent="0.35">
      <c r="A1275" t="s">
        <v>3781</v>
      </c>
      <c r="B1275" t="s">
        <v>32</v>
      </c>
      <c r="C1275" s="1">
        <v>0.67170694444444445</v>
      </c>
      <c r="D1275" t="s">
        <v>3782</v>
      </c>
      <c r="E1275" t="s">
        <v>2943</v>
      </c>
      <c r="F1275">
        <v>0.65</v>
      </c>
      <c r="G1275">
        <v>0.3</v>
      </c>
      <c r="H1275">
        <v>65</v>
      </c>
      <c r="I1275">
        <v>15.5</v>
      </c>
      <c r="K1275">
        <v>12.08</v>
      </c>
      <c r="L1275">
        <v>11.36</v>
      </c>
      <c r="M1275">
        <v>11.03</v>
      </c>
      <c r="O1275" t="s">
        <v>62</v>
      </c>
      <c r="W1275" t="s">
        <v>3783</v>
      </c>
    </row>
    <row r="1276" spans="1:25" x14ac:dyDescent="0.35">
      <c r="A1276" t="s">
        <v>3784</v>
      </c>
      <c r="B1276" t="s">
        <v>32</v>
      </c>
      <c r="C1276" s="1">
        <v>0.67657314814814817</v>
      </c>
      <c r="D1276" t="s">
        <v>3785</v>
      </c>
      <c r="E1276" t="s">
        <v>3590</v>
      </c>
      <c r="F1276">
        <v>0.69</v>
      </c>
      <c r="G1276">
        <v>0.59</v>
      </c>
      <c r="H1276">
        <v>110</v>
      </c>
      <c r="I1276">
        <v>14.6</v>
      </c>
      <c r="K1276">
        <v>11.9</v>
      </c>
      <c r="L1276">
        <v>11.21</v>
      </c>
      <c r="M1276">
        <v>11.02</v>
      </c>
      <c r="N1276">
        <v>22.41</v>
      </c>
      <c r="O1276" t="s">
        <v>1065</v>
      </c>
      <c r="W1276" t="s">
        <v>3786</v>
      </c>
    </row>
    <row r="1277" spans="1:25" x14ac:dyDescent="0.35">
      <c r="A1277" t="s">
        <v>3787</v>
      </c>
      <c r="B1277" t="s">
        <v>32</v>
      </c>
      <c r="C1277" s="1">
        <v>0.67723460648148148</v>
      </c>
      <c r="D1277" t="s">
        <v>3788</v>
      </c>
      <c r="E1277" t="s">
        <v>3590</v>
      </c>
      <c r="F1277">
        <v>1.1200000000000001</v>
      </c>
      <c r="G1277">
        <v>0.64</v>
      </c>
      <c r="H1277">
        <v>2</v>
      </c>
      <c r="I1277">
        <v>14.8</v>
      </c>
      <c r="K1277">
        <v>11.86</v>
      </c>
      <c r="L1277">
        <v>10.96</v>
      </c>
      <c r="M1277">
        <v>10.69</v>
      </c>
      <c r="N1277">
        <v>23.49</v>
      </c>
      <c r="O1277" t="s">
        <v>132</v>
      </c>
      <c r="W1277" t="s">
        <v>3789</v>
      </c>
    </row>
    <row r="1278" spans="1:25" x14ac:dyDescent="0.35">
      <c r="A1278" t="s">
        <v>3790</v>
      </c>
      <c r="B1278" t="s">
        <v>459</v>
      </c>
      <c r="C1278" s="1">
        <v>0.68017037037037031</v>
      </c>
      <c r="D1278" t="s">
        <v>3791</v>
      </c>
      <c r="E1278" t="s">
        <v>3779</v>
      </c>
      <c r="F1278">
        <v>2</v>
      </c>
      <c r="G1278">
        <v>0.5</v>
      </c>
      <c r="Y1278" t="s">
        <v>3792</v>
      </c>
    </row>
    <row r="1279" spans="1:25" x14ac:dyDescent="0.35">
      <c r="A1279" t="s">
        <v>3793</v>
      </c>
      <c r="B1279" t="s">
        <v>32</v>
      </c>
      <c r="C1279" s="1">
        <v>0.67763761574074077</v>
      </c>
      <c r="D1279" t="s">
        <v>3794</v>
      </c>
      <c r="E1279" t="s">
        <v>3572</v>
      </c>
      <c r="F1279">
        <v>1.25</v>
      </c>
      <c r="G1279">
        <v>0.32</v>
      </c>
      <c r="H1279">
        <v>95</v>
      </c>
      <c r="I1279">
        <v>15.3</v>
      </c>
      <c r="K1279">
        <v>11.98</v>
      </c>
      <c r="L1279">
        <v>11.17</v>
      </c>
      <c r="M1279">
        <v>11.07</v>
      </c>
      <c r="N1279">
        <v>24.16</v>
      </c>
      <c r="O1279" t="s">
        <v>87</v>
      </c>
      <c r="W1279" t="s">
        <v>3795</v>
      </c>
    </row>
    <row r="1280" spans="1:25" x14ac:dyDescent="0.35">
      <c r="A1280" t="s">
        <v>3796</v>
      </c>
      <c r="B1280" t="s">
        <v>32</v>
      </c>
      <c r="C1280" s="1">
        <v>0.67962523148148157</v>
      </c>
      <c r="D1280" t="s">
        <v>3797</v>
      </c>
      <c r="E1280" t="s">
        <v>3590</v>
      </c>
      <c r="F1280">
        <v>1.36</v>
      </c>
      <c r="G1280">
        <v>0.88</v>
      </c>
      <c r="H1280">
        <v>3</v>
      </c>
      <c r="I1280">
        <v>15.1</v>
      </c>
      <c r="K1280">
        <v>11.23</v>
      </c>
      <c r="L1280">
        <v>10.49</v>
      </c>
      <c r="M1280">
        <v>10.26</v>
      </c>
      <c r="N1280">
        <v>24.16</v>
      </c>
      <c r="O1280" t="s">
        <v>180</v>
      </c>
      <c r="W1280" t="s">
        <v>3798</v>
      </c>
    </row>
    <row r="1281" spans="1:25" x14ac:dyDescent="0.35">
      <c r="A1281" t="s">
        <v>3799</v>
      </c>
      <c r="B1281" t="s">
        <v>32</v>
      </c>
      <c r="C1281" s="1">
        <v>0.67673784722222219</v>
      </c>
      <c r="D1281" t="s">
        <v>3800</v>
      </c>
      <c r="E1281" t="s">
        <v>2513</v>
      </c>
      <c r="F1281">
        <v>1.38</v>
      </c>
      <c r="G1281">
        <v>0.42</v>
      </c>
      <c r="H1281">
        <v>169</v>
      </c>
      <c r="I1281">
        <v>13.8</v>
      </c>
      <c r="K1281">
        <v>11.76</v>
      </c>
      <c r="L1281">
        <v>11.1</v>
      </c>
      <c r="M1281">
        <v>10.81</v>
      </c>
      <c r="N1281">
        <v>23.7</v>
      </c>
      <c r="O1281" t="s">
        <v>132</v>
      </c>
      <c r="W1281" t="s">
        <v>3801</v>
      </c>
    </row>
    <row r="1282" spans="1:25" x14ac:dyDescent="0.35">
      <c r="A1282" t="s">
        <v>3802</v>
      </c>
      <c r="B1282" t="s">
        <v>32</v>
      </c>
      <c r="C1282" s="1">
        <v>0.67837939814814818</v>
      </c>
      <c r="D1282" t="s">
        <v>3803</v>
      </c>
      <c r="E1282" t="s">
        <v>2513</v>
      </c>
      <c r="F1282">
        <v>1.34</v>
      </c>
      <c r="G1282">
        <v>1.25</v>
      </c>
      <c r="H1282">
        <v>65</v>
      </c>
      <c r="I1282">
        <v>13.8</v>
      </c>
      <c r="K1282">
        <v>10.64</v>
      </c>
      <c r="L1282">
        <v>9.94</v>
      </c>
      <c r="M1282">
        <v>9.68</v>
      </c>
      <c r="N1282">
        <v>23.34</v>
      </c>
      <c r="O1282" t="s">
        <v>40</v>
      </c>
      <c r="W1282" t="s">
        <v>3804</v>
      </c>
    </row>
    <row r="1283" spans="1:25" x14ac:dyDescent="0.35">
      <c r="A1283" t="s">
        <v>3805</v>
      </c>
      <c r="B1283" t="s">
        <v>32</v>
      </c>
      <c r="C1283" s="1">
        <v>0.67743923611111112</v>
      </c>
      <c r="D1283" t="s">
        <v>3806</v>
      </c>
      <c r="E1283" t="s">
        <v>2513</v>
      </c>
      <c r="F1283">
        <v>0.77</v>
      </c>
      <c r="G1283">
        <v>0.66</v>
      </c>
      <c r="H1283">
        <v>5</v>
      </c>
      <c r="I1283">
        <v>15.2</v>
      </c>
      <c r="K1283">
        <v>11.62</v>
      </c>
      <c r="L1283">
        <v>11.03</v>
      </c>
      <c r="M1283">
        <v>10.61</v>
      </c>
      <c r="N1283">
        <v>23.61</v>
      </c>
      <c r="O1283" t="s">
        <v>40</v>
      </c>
      <c r="W1283" t="s">
        <v>3807</v>
      </c>
    </row>
    <row r="1284" spans="1:25" x14ac:dyDescent="0.35">
      <c r="A1284" t="s">
        <v>3808</v>
      </c>
      <c r="B1284" t="s">
        <v>70</v>
      </c>
      <c r="C1284" s="1">
        <v>0.68206365740740738</v>
      </c>
      <c r="D1284" t="s">
        <v>3809</v>
      </c>
      <c r="E1284" t="s">
        <v>3810</v>
      </c>
      <c r="T1284">
        <v>6172</v>
      </c>
    </row>
    <row r="1285" spans="1:25" x14ac:dyDescent="0.35">
      <c r="A1285" t="s">
        <v>3811</v>
      </c>
      <c r="B1285" t="s">
        <v>32</v>
      </c>
      <c r="C1285" s="1">
        <v>0.67791319444444442</v>
      </c>
      <c r="D1285" t="s">
        <v>3812</v>
      </c>
      <c r="E1285" t="s">
        <v>2513</v>
      </c>
      <c r="F1285">
        <v>1.05</v>
      </c>
      <c r="G1285">
        <v>0.44</v>
      </c>
      <c r="H1285">
        <v>17</v>
      </c>
      <c r="I1285">
        <v>15</v>
      </c>
      <c r="K1285">
        <v>11.42</v>
      </c>
      <c r="L1285">
        <v>10.8</v>
      </c>
      <c r="M1285">
        <v>10.41</v>
      </c>
      <c r="N1285">
        <v>23.6</v>
      </c>
      <c r="O1285" t="s">
        <v>87</v>
      </c>
      <c r="W1285" t="s">
        <v>3813</v>
      </c>
    </row>
    <row r="1286" spans="1:25" x14ac:dyDescent="0.35">
      <c r="A1286" t="s">
        <v>3814</v>
      </c>
      <c r="B1286" t="s">
        <v>32</v>
      </c>
      <c r="C1286" s="1">
        <v>0.67748993055555562</v>
      </c>
      <c r="D1286" t="s">
        <v>3815</v>
      </c>
      <c r="E1286" t="s">
        <v>2513</v>
      </c>
      <c r="F1286">
        <v>0.91</v>
      </c>
      <c r="G1286">
        <v>0.68</v>
      </c>
      <c r="H1286">
        <v>163</v>
      </c>
      <c r="I1286">
        <v>14.8</v>
      </c>
      <c r="K1286">
        <v>12.06</v>
      </c>
      <c r="L1286">
        <v>11.3</v>
      </c>
      <c r="M1286">
        <v>11.1</v>
      </c>
      <c r="N1286">
        <v>22.34</v>
      </c>
      <c r="O1286" t="s">
        <v>152</v>
      </c>
      <c r="W1286" t="s">
        <v>3816</v>
      </c>
    </row>
    <row r="1287" spans="1:25" x14ac:dyDescent="0.35">
      <c r="A1287" t="s">
        <v>3817</v>
      </c>
      <c r="B1287" t="s">
        <v>32</v>
      </c>
      <c r="C1287" s="1">
        <v>0.67772430555555552</v>
      </c>
      <c r="D1287" t="s">
        <v>3818</v>
      </c>
      <c r="E1287" t="s">
        <v>2513</v>
      </c>
      <c r="F1287">
        <v>0.75</v>
      </c>
      <c r="G1287">
        <v>0.63</v>
      </c>
      <c r="H1287">
        <v>49</v>
      </c>
      <c r="I1287">
        <v>14.9</v>
      </c>
      <c r="K1287">
        <v>13.01</v>
      </c>
      <c r="L1287">
        <v>12.54</v>
      </c>
      <c r="M1287">
        <v>12.23</v>
      </c>
      <c r="N1287">
        <v>23.02</v>
      </c>
      <c r="O1287" t="s">
        <v>44</v>
      </c>
      <c r="W1287" t="s">
        <v>3819</v>
      </c>
    </row>
    <row r="1288" spans="1:25" x14ac:dyDescent="0.35">
      <c r="A1288" t="s">
        <v>3820</v>
      </c>
      <c r="B1288" t="s">
        <v>175</v>
      </c>
      <c r="C1288" s="1">
        <v>0.67782523148148144</v>
      </c>
      <c r="D1288" t="s">
        <v>3821</v>
      </c>
      <c r="E1288" t="s">
        <v>2513</v>
      </c>
      <c r="Y1288" t="s">
        <v>746</v>
      </c>
    </row>
    <row r="1289" spans="1:25" x14ac:dyDescent="0.35">
      <c r="A1289" t="s">
        <v>3822</v>
      </c>
      <c r="B1289" t="s">
        <v>32</v>
      </c>
      <c r="C1289" s="1">
        <v>0.67820717592592594</v>
      </c>
      <c r="D1289" t="s">
        <v>3823</v>
      </c>
      <c r="E1289" t="s">
        <v>2513</v>
      </c>
      <c r="F1289">
        <v>0.92</v>
      </c>
      <c r="G1289">
        <v>0.92</v>
      </c>
      <c r="H1289">
        <v>60</v>
      </c>
      <c r="I1289">
        <v>15.3</v>
      </c>
      <c r="K1289">
        <v>12.06</v>
      </c>
      <c r="L1289">
        <v>11.41</v>
      </c>
      <c r="M1289">
        <v>11.15</v>
      </c>
      <c r="N1289">
        <v>23.07</v>
      </c>
      <c r="O1289" t="s">
        <v>35</v>
      </c>
      <c r="W1289" t="s">
        <v>3824</v>
      </c>
    </row>
    <row r="1290" spans="1:25" x14ac:dyDescent="0.35">
      <c r="A1290" t="s">
        <v>3825</v>
      </c>
      <c r="B1290" t="s">
        <v>32</v>
      </c>
      <c r="C1290" s="1">
        <v>0.68365104166666668</v>
      </c>
      <c r="D1290" t="s">
        <v>3826</v>
      </c>
      <c r="E1290" t="s">
        <v>3590</v>
      </c>
      <c r="F1290">
        <v>1.31</v>
      </c>
      <c r="G1290">
        <v>0.52</v>
      </c>
      <c r="H1290">
        <v>122</v>
      </c>
      <c r="I1290">
        <v>15.4</v>
      </c>
      <c r="K1290">
        <v>11.59</v>
      </c>
      <c r="L1290">
        <v>10.88</v>
      </c>
      <c r="M1290">
        <v>10.44</v>
      </c>
      <c r="N1290">
        <v>24.34</v>
      </c>
      <c r="O1290" t="s">
        <v>54</v>
      </c>
      <c r="W1290" t="s">
        <v>3827</v>
      </c>
    </row>
    <row r="1291" spans="1:25" x14ac:dyDescent="0.35">
      <c r="A1291" t="s">
        <v>3828</v>
      </c>
      <c r="B1291" t="s">
        <v>32</v>
      </c>
      <c r="C1291" s="1">
        <v>0.68724884259259256</v>
      </c>
      <c r="D1291" t="s">
        <v>3829</v>
      </c>
      <c r="E1291" t="s">
        <v>3590</v>
      </c>
      <c r="F1291">
        <v>1.24</v>
      </c>
      <c r="G1291">
        <v>1.17</v>
      </c>
      <c r="H1291">
        <v>142</v>
      </c>
      <c r="I1291">
        <v>15</v>
      </c>
      <c r="K1291">
        <v>10.96</v>
      </c>
      <c r="L1291">
        <v>10.29</v>
      </c>
      <c r="M1291">
        <v>10.02</v>
      </c>
      <c r="N1291">
        <v>24.07</v>
      </c>
      <c r="O1291" t="s">
        <v>40</v>
      </c>
      <c r="W1291" t="s">
        <v>3830</v>
      </c>
    </row>
    <row r="1292" spans="1:25" x14ac:dyDescent="0.35">
      <c r="A1292" t="s">
        <v>3831</v>
      </c>
      <c r="B1292" t="s">
        <v>32</v>
      </c>
      <c r="C1292" s="1">
        <v>0.69075960648148149</v>
      </c>
      <c r="D1292" t="s">
        <v>3832</v>
      </c>
      <c r="E1292" t="s">
        <v>3590</v>
      </c>
      <c r="F1292">
        <v>1</v>
      </c>
      <c r="G1292">
        <v>0.92</v>
      </c>
      <c r="H1292">
        <v>35</v>
      </c>
      <c r="I1292">
        <v>14.4</v>
      </c>
      <c r="K1292">
        <v>11.94</v>
      </c>
      <c r="L1292">
        <v>11.29</v>
      </c>
      <c r="M1292">
        <v>10.99</v>
      </c>
      <c r="N1292">
        <v>23.32</v>
      </c>
      <c r="O1292" t="s">
        <v>44</v>
      </c>
      <c r="W1292" t="s">
        <v>3833</v>
      </c>
    </row>
    <row r="1293" spans="1:25" x14ac:dyDescent="0.35">
      <c r="A1293" t="s">
        <v>3834</v>
      </c>
      <c r="B1293" t="s">
        <v>32</v>
      </c>
      <c r="C1293" s="1">
        <v>0.69107870370370372</v>
      </c>
      <c r="D1293" t="s">
        <v>3835</v>
      </c>
      <c r="E1293" t="s">
        <v>3590</v>
      </c>
      <c r="F1293">
        <v>1.51</v>
      </c>
      <c r="G1293">
        <v>1.1200000000000001</v>
      </c>
      <c r="H1293">
        <v>49</v>
      </c>
      <c r="I1293">
        <v>14.16</v>
      </c>
      <c r="J1293">
        <v>13.45</v>
      </c>
      <c r="K1293">
        <v>11.63</v>
      </c>
      <c r="L1293">
        <v>10.99</v>
      </c>
      <c r="M1293">
        <v>10.71</v>
      </c>
      <c r="N1293">
        <v>23.48</v>
      </c>
      <c r="O1293" t="s">
        <v>74</v>
      </c>
      <c r="W1293" t="s">
        <v>3836</v>
      </c>
    </row>
    <row r="1294" spans="1:25" x14ac:dyDescent="0.35">
      <c r="A1294" t="s">
        <v>3837</v>
      </c>
      <c r="B1294" t="s">
        <v>32</v>
      </c>
      <c r="C1294" s="1">
        <v>0.69146365740740734</v>
      </c>
      <c r="D1294" t="s">
        <v>3838</v>
      </c>
      <c r="E1294" t="s">
        <v>3590</v>
      </c>
      <c r="F1294">
        <v>0.82</v>
      </c>
      <c r="G1294">
        <v>0.6</v>
      </c>
      <c r="H1294">
        <v>20</v>
      </c>
      <c r="I1294">
        <v>15.4</v>
      </c>
      <c r="K1294">
        <v>11.86</v>
      </c>
      <c r="L1294">
        <v>11.17</v>
      </c>
      <c r="M1294">
        <v>10.98</v>
      </c>
      <c r="N1294">
        <v>23.39</v>
      </c>
      <c r="O1294" t="s">
        <v>35</v>
      </c>
      <c r="W1294" t="s">
        <v>3839</v>
      </c>
    </row>
    <row r="1295" spans="1:25" x14ac:dyDescent="0.35">
      <c r="A1295" t="s">
        <v>3840</v>
      </c>
      <c r="B1295" t="s">
        <v>32</v>
      </c>
      <c r="C1295" s="1">
        <v>0.6964848379629629</v>
      </c>
      <c r="D1295" t="s">
        <v>3841</v>
      </c>
      <c r="E1295" t="s">
        <v>3590</v>
      </c>
      <c r="F1295">
        <v>1.28</v>
      </c>
      <c r="G1295">
        <v>0.84</v>
      </c>
      <c r="H1295">
        <v>87</v>
      </c>
      <c r="I1295">
        <v>15.5</v>
      </c>
      <c r="K1295">
        <v>11.3</v>
      </c>
      <c r="L1295">
        <v>10.55</v>
      </c>
      <c r="M1295">
        <v>10.33</v>
      </c>
      <c r="N1295">
        <v>24.46</v>
      </c>
      <c r="O1295" t="s">
        <v>180</v>
      </c>
      <c r="W1295" t="s">
        <v>3842</v>
      </c>
    </row>
    <row r="1296" spans="1:25" x14ac:dyDescent="0.35">
      <c r="A1296" t="s">
        <v>3843</v>
      </c>
      <c r="B1296" t="s">
        <v>32</v>
      </c>
      <c r="C1296" s="1">
        <v>0.69227453703703701</v>
      </c>
      <c r="D1296" t="s">
        <v>3844</v>
      </c>
      <c r="E1296" t="s">
        <v>2513</v>
      </c>
      <c r="F1296">
        <v>1.37</v>
      </c>
      <c r="G1296">
        <v>0.45</v>
      </c>
      <c r="H1296">
        <v>71</v>
      </c>
      <c r="I1296">
        <v>15.5</v>
      </c>
      <c r="K1296">
        <v>12.16</v>
      </c>
      <c r="L1296">
        <v>11.43</v>
      </c>
      <c r="M1296">
        <v>11.19</v>
      </c>
      <c r="N1296">
        <v>23.91</v>
      </c>
      <c r="O1296" t="s">
        <v>35</v>
      </c>
      <c r="W1296" t="s">
        <v>3845</v>
      </c>
    </row>
    <row r="1297" spans="1:25" x14ac:dyDescent="0.35">
      <c r="A1297" t="s">
        <v>3846</v>
      </c>
      <c r="B1297" t="s">
        <v>32</v>
      </c>
      <c r="C1297" s="1">
        <v>0.69521493055555561</v>
      </c>
      <c r="D1297" t="s">
        <v>3847</v>
      </c>
      <c r="E1297" t="s">
        <v>3590</v>
      </c>
      <c r="F1297">
        <v>0.56999999999999995</v>
      </c>
      <c r="G1297">
        <v>0.5</v>
      </c>
      <c r="H1297">
        <v>53</v>
      </c>
      <c r="I1297">
        <v>15.4</v>
      </c>
      <c r="K1297">
        <v>12.43</v>
      </c>
      <c r="L1297">
        <v>11.77</v>
      </c>
      <c r="M1297">
        <v>11.45</v>
      </c>
      <c r="N1297">
        <v>22.79</v>
      </c>
      <c r="O1297" t="s">
        <v>142</v>
      </c>
      <c r="U1297">
        <v>1232</v>
      </c>
      <c r="W1297" t="s">
        <v>3848</v>
      </c>
    </row>
    <row r="1298" spans="1:25" x14ac:dyDescent="0.35">
      <c r="A1298" t="s">
        <v>3849</v>
      </c>
      <c r="B1298" t="s">
        <v>70</v>
      </c>
      <c r="C1298" s="1">
        <v>0.6945358796296297</v>
      </c>
      <c r="D1298" t="s">
        <v>3850</v>
      </c>
      <c r="E1298" t="s">
        <v>2513</v>
      </c>
      <c r="T1298">
        <v>6206</v>
      </c>
    </row>
    <row r="1299" spans="1:25" x14ac:dyDescent="0.35">
      <c r="A1299" t="s">
        <v>3851</v>
      </c>
      <c r="B1299" t="s">
        <v>32</v>
      </c>
      <c r="C1299" s="1">
        <v>0.69590833333333324</v>
      </c>
      <c r="D1299" t="s">
        <v>3852</v>
      </c>
      <c r="E1299" t="s">
        <v>2513</v>
      </c>
      <c r="F1299">
        <v>1.32</v>
      </c>
      <c r="G1299">
        <v>0.71</v>
      </c>
      <c r="H1299">
        <v>122</v>
      </c>
      <c r="I1299">
        <v>14.5</v>
      </c>
      <c r="K1299">
        <v>11.41</v>
      </c>
      <c r="L1299">
        <v>10.71</v>
      </c>
      <c r="M1299">
        <v>10.31</v>
      </c>
      <c r="N1299">
        <v>23.34</v>
      </c>
      <c r="O1299" t="s">
        <v>35</v>
      </c>
      <c r="W1299" t="s">
        <v>3853</v>
      </c>
    </row>
    <row r="1300" spans="1:25" x14ac:dyDescent="0.35">
      <c r="A1300" t="s">
        <v>3854</v>
      </c>
      <c r="B1300" t="s">
        <v>32</v>
      </c>
      <c r="C1300" s="1">
        <v>0.6979030092592593</v>
      </c>
      <c r="D1300" t="s">
        <v>3855</v>
      </c>
      <c r="E1300" t="s">
        <v>2513</v>
      </c>
      <c r="F1300">
        <v>0.44</v>
      </c>
      <c r="G1300">
        <v>0.17</v>
      </c>
      <c r="H1300">
        <v>106</v>
      </c>
      <c r="I1300">
        <v>15.96</v>
      </c>
      <c r="K1300">
        <v>13.09</v>
      </c>
      <c r="L1300">
        <v>12.44</v>
      </c>
      <c r="M1300">
        <v>11.96</v>
      </c>
      <c r="N1300">
        <v>23.19</v>
      </c>
      <c r="O1300" t="s">
        <v>35</v>
      </c>
      <c r="W1300" t="s">
        <v>3856</v>
      </c>
    </row>
    <row r="1301" spans="1:25" x14ac:dyDescent="0.35">
      <c r="A1301" t="s">
        <v>3857</v>
      </c>
      <c r="B1301" t="s">
        <v>285</v>
      </c>
      <c r="C1301" s="1">
        <v>0.69793379629629637</v>
      </c>
      <c r="D1301" t="s">
        <v>3858</v>
      </c>
      <c r="E1301" t="s">
        <v>3590</v>
      </c>
      <c r="F1301">
        <v>0.92</v>
      </c>
      <c r="G1301">
        <v>0.59</v>
      </c>
      <c r="H1301">
        <v>159</v>
      </c>
      <c r="N1301">
        <v>24.13</v>
      </c>
      <c r="O1301" t="s">
        <v>40</v>
      </c>
      <c r="W1301" t="s">
        <v>3859</v>
      </c>
    </row>
    <row r="1302" spans="1:25" x14ac:dyDescent="0.35">
      <c r="A1302" t="s">
        <v>3860</v>
      </c>
      <c r="B1302" t="s">
        <v>32</v>
      </c>
      <c r="C1302" s="1">
        <v>0.6992942129629629</v>
      </c>
      <c r="D1302" t="s">
        <v>3861</v>
      </c>
      <c r="E1302" t="s">
        <v>2513</v>
      </c>
      <c r="F1302">
        <v>1.88</v>
      </c>
      <c r="G1302">
        <v>0.86</v>
      </c>
      <c r="H1302">
        <v>153</v>
      </c>
      <c r="I1302">
        <v>13.85</v>
      </c>
      <c r="J1302">
        <v>13.2</v>
      </c>
      <c r="K1302">
        <v>11.21</v>
      </c>
      <c r="L1302">
        <v>10.53</v>
      </c>
      <c r="M1302">
        <v>10.27</v>
      </c>
      <c r="N1302">
        <v>23.23</v>
      </c>
      <c r="O1302" t="s">
        <v>44</v>
      </c>
      <c r="W1302" t="s">
        <v>3862</v>
      </c>
    </row>
    <row r="1303" spans="1:25" x14ac:dyDescent="0.35">
      <c r="A1303" t="s">
        <v>3863</v>
      </c>
      <c r="B1303" t="s">
        <v>70</v>
      </c>
      <c r="C1303" s="1">
        <v>0.69521493055555561</v>
      </c>
      <c r="D1303" t="s">
        <v>3847</v>
      </c>
      <c r="E1303" t="s">
        <v>3590</v>
      </c>
      <c r="U1303">
        <v>1226</v>
      </c>
    </row>
    <row r="1304" spans="1:25" x14ac:dyDescent="0.35">
      <c r="A1304" t="s">
        <v>3864</v>
      </c>
      <c r="B1304" t="s">
        <v>70</v>
      </c>
      <c r="C1304" s="1">
        <v>0.70023425925925931</v>
      </c>
      <c r="D1304" t="s">
        <v>3865</v>
      </c>
      <c r="E1304" t="s">
        <v>2513</v>
      </c>
      <c r="T1304">
        <v>6247</v>
      </c>
    </row>
    <row r="1305" spans="1:25" x14ac:dyDescent="0.35">
      <c r="A1305" t="s">
        <v>3866</v>
      </c>
      <c r="B1305" t="s">
        <v>258</v>
      </c>
      <c r="C1305" s="1">
        <v>0.70336701388888889</v>
      </c>
      <c r="D1305" t="s">
        <v>3867</v>
      </c>
      <c r="E1305" t="s">
        <v>2513</v>
      </c>
    </row>
    <row r="1306" spans="1:25" x14ac:dyDescent="0.35">
      <c r="A1306" t="s">
        <v>3868</v>
      </c>
      <c r="B1306" t="s">
        <v>32</v>
      </c>
      <c r="C1306" s="1">
        <v>0.70281979166666664</v>
      </c>
      <c r="D1306" t="s">
        <v>3869</v>
      </c>
      <c r="E1306" t="s">
        <v>2513</v>
      </c>
      <c r="F1306">
        <v>0.76</v>
      </c>
      <c r="G1306">
        <v>0.53</v>
      </c>
      <c r="H1306">
        <v>13</v>
      </c>
      <c r="I1306">
        <v>15.04</v>
      </c>
      <c r="N1306">
        <v>23.03</v>
      </c>
      <c r="O1306" t="s">
        <v>44</v>
      </c>
      <c r="W1306" t="s">
        <v>3870</v>
      </c>
    </row>
    <row r="1307" spans="1:25" x14ac:dyDescent="0.35">
      <c r="A1307" t="s">
        <v>3871</v>
      </c>
      <c r="B1307" t="s">
        <v>32</v>
      </c>
      <c r="C1307" s="1">
        <v>0.70728703703703699</v>
      </c>
      <c r="D1307" t="s">
        <v>3872</v>
      </c>
      <c r="E1307" t="s">
        <v>3590</v>
      </c>
      <c r="F1307">
        <v>1.17</v>
      </c>
      <c r="G1307">
        <v>1.07</v>
      </c>
      <c r="H1307">
        <v>146</v>
      </c>
      <c r="I1307">
        <v>14.6</v>
      </c>
      <c r="K1307">
        <v>11.97</v>
      </c>
      <c r="L1307">
        <v>11.32</v>
      </c>
      <c r="M1307">
        <v>10.85</v>
      </c>
      <c r="N1307">
        <v>23.25</v>
      </c>
      <c r="O1307" t="s">
        <v>44</v>
      </c>
      <c r="W1307" t="s">
        <v>3873</v>
      </c>
    </row>
    <row r="1308" spans="1:25" x14ac:dyDescent="0.35">
      <c r="A1308" t="s">
        <v>3874</v>
      </c>
      <c r="B1308" t="s">
        <v>32</v>
      </c>
      <c r="C1308" s="1">
        <v>0.7057413194444444</v>
      </c>
      <c r="D1308" t="s">
        <v>3875</v>
      </c>
      <c r="E1308" t="s">
        <v>2513</v>
      </c>
      <c r="F1308">
        <v>1.97</v>
      </c>
      <c r="G1308">
        <v>0.57999999999999996</v>
      </c>
      <c r="H1308">
        <v>22</v>
      </c>
      <c r="I1308">
        <v>14.7</v>
      </c>
      <c r="K1308">
        <v>11.34</v>
      </c>
      <c r="L1308">
        <v>10.7</v>
      </c>
      <c r="M1308">
        <v>10.33</v>
      </c>
      <c r="N1308">
        <v>23.86</v>
      </c>
      <c r="O1308" t="s">
        <v>74</v>
      </c>
      <c r="W1308" t="s">
        <v>3876</v>
      </c>
    </row>
    <row r="1309" spans="1:25" x14ac:dyDescent="0.35">
      <c r="A1309" t="s">
        <v>3877</v>
      </c>
      <c r="B1309" t="s">
        <v>28</v>
      </c>
      <c r="C1309" s="1">
        <v>0.70868229166666674</v>
      </c>
      <c r="D1309" t="s">
        <v>3878</v>
      </c>
      <c r="E1309" t="s">
        <v>3590</v>
      </c>
    </row>
    <row r="1310" spans="1:25" x14ac:dyDescent="0.35">
      <c r="A1310" t="s">
        <v>3879</v>
      </c>
      <c r="B1310" t="s">
        <v>70</v>
      </c>
      <c r="C1310" s="1">
        <v>0.70885520833333338</v>
      </c>
      <c r="D1310" t="s">
        <v>3880</v>
      </c>
      <c r="E1310" t="s">
        <v>3590</v>
      </c>
      <c r="T1310">
        <v>6276</v>
      </c>
    </row>
    <row r="1311" spans="1:25" x14ac:dyDescent="0.35">
      <c r="A1311" t="s">
        <v>3881</v>
      </c>
      <c r="B1311" t="s">
        <v>175</v>
      </c>
      <c r="C1311" s="1">
        <v>0.70901469907407411</v>
      </c>
      <c r="D1311" t="s">
        <v>3882</v>
      </c>
      <c r="E1311" t="s">
        <v>2513</v>
      </c>
      <c r="Y1311" t="s">
        <v>746</v>
      </c>
    </row>
    <row r="1312" spans="1:25" x14ac:dyDescent="0.35">
      <c r="A1312" t="s">
        <v>3883</v>
      </c>
      <c r="B1312" t="s">
        <v>32</v>
      </c>
      <c r="C1312" s="1">
        <v>0.70935439814814816</v>
      </c>
      <c r="D1312" t="s">
        <v>3884</v>
      </c>
      <c r="E1312" t="s">
        <v>2513</v>
      </c>
      <c r="F1312">
        <v>1.1599999999999999</v>
      </c>
      <c r="G1312">
        <v>0.93</v>
      </c>
      <c r="H1312">
        <v>59</v>
      </c>
      <c r="I1312">
        <v>16.2</v>
      </c>
      <c r="K1312">
        <v>12.06</v>
      </c>
      <c r="L1312">
        <v>11.45</v>
      </c>
      <c r="M1312">
        <v>11.03</v>
      </c>
      <c r="N1312">
        <v>23.25</v>
      </c>
      <c r="O1312" t="s">
        <v>431</v>
      </c>
      <c r="W1312" t="s">
        <v>3885</v>
      </c>
    </row>
    <row r="1313" spans="1:25" x14ac:dyDescent="0.35">
      <c r="A1313" t="s">
        <v>3886</v>
      </c>
      <c r="B1313" t="s">
        <v>32</v>
      </c>
      <c r="C1313" s="1">
        <v>0.71438518518518512</v>
      </c>
      <c r="D1313" t="s">
        <v>3887</v>
      </c>
      <c r="E1313" t="s">
        <v>3810</v>
      </c>
      <c r="F1313">
        <v>0.84</v>
      </c>
      <c r="G1313">
        <v>0.51</v>
      </c>
      <c r="H1313">
        <v>120</v>
      </c>
      <c r="I1313">
        <v>14.9</v>
      </c>
      <c r="K1313">
        <v>12.44</v>
      </c>
      <c r="L1313">
        <v>11.65</v>
      </c>
      <c r="M1313">
        <v>11.21</v>
      </c>
      <c r="N1313">
        <v>22.86</v>
      </c>
      <c r="O1313" t="s">
        <v>35</v>
      </c>
      <c r="W1313" t="s">
        <v>3888</v>
      </c>
    </row>
    <row r="1314" spans="1:25" x14ac:dyDescent="0.35">
      <c r="A1314" t="s">
        <v>3889</v>
      </c>
      <c r="B1314" t="s">
        <v>175</v>
      </c>
      <c r="C1314" s="1">
        <v>0.71556192129629625</v>
      </c>
      <c r="D1314" t="s">
        <v>3890</v>
      </c>
      <c r="E1314" t="s">
        <v>3810</v>
      </c>
      <c r="Y1314" t="s">
        <v>3891</v>
      </c>
    </row>
    <row r="1315" spans="1:25" x14ac:dyDescent="0.35">
      <c r="A1315" t="s">
        <v>3892</v>
      </c>
      <c r="B1315" t="s">
        <v>32</v>
      </c>
      <c r="C1315" s="1">
        <v>0.7156679398148148</v>
      </c>
      <c r="D1315" t="s">
        <v>3893</v>
      </c>
      <c r="E1315" t="s">
        <v>3590</v>
      </c>
      <c r="F1315">
        <v>1.1299999999999999</v>
      </c>
      <c r="G1315">
        <v>1.1299999999999999</v>
      </c>
      <c r="H1315">
        <v>130</v>
      </c>
      <c r="I1315">
        <v>14.7</v>
      </c>
      <c r="K1315">
        <v>10.98</v>
      </c>
      <c r="L1315">
        <v>10.34</v>
      </c>
      <c r="M1315">
        <v>9.9700000000000006</v>
      </c>
      <c r="N1315">
        <v>23.66</v>
      </c>
      <c r="O1315" t="s">
        <v>40</v>
      </c>
      <c r="W1315" t="s">
        <v>3894</v>
      </c>
    </row>
    <row r="1316" spans="1:25" x14ac:dyDescent="0.35">
      <c r="A1316" t="s">
        <v>3895</v>
      </c>
      <c r="B1316" t="s">
        <v>32</v>
      </c>
      <c r="C1316" s="1">
        <v>0.71709027777777778</v>
      </c>
      <c r="D1316" t="s">
        <v>3896</v>
      </c>
      <c r="E1316" t="s">
        <v>3590</v>
      </c>
      <c r="F1316">
        <v>1.85</v>
      </c>
      <c r="G1316">
        <v>0.97</v>
      </c>
      <c r="H1316">
        <v>126</v>
      </c>
      <c r="I1316">
        <v>15</v>
      </c>
      <c r="K1316">
        <v>11.1</v>
      </c>
      <c r="L1316">
        <v>10.38</v>
      </c>
      <c r="M1316">
        <v>10.08</v>
      </c>
      <c r="N1316">
        <v>24.72</v>
      </c>
      <c r="O1316" t="s">
        <v>54</v>
      </c>
      <c r="W1316" t="s">
        <v>3897</v>
      </c>
    </row>
    <row r="1317" spans="1:25" x14ac:dyDescent="0.35">
      <c r="A1317" t="s">
        <v>3898</v>
      </c>
      <c r="B1317" t="s">
        <v>258</v>
      </c>
      <c r="C1317" s="1">
        <v>0.71819768518518512</v>
      </c>
      <c r="D1317" t="s">
        <v>3899</v>
      </c>
      <c r="E1317" t="s">
        <v>3590</v>
      </c>
    </row>
    <row r="1318" spans="1:25" x14ac:dyDescent="0.35">
      <c r="A1318" t="s">
        <v>3900</v>
      </c>
      <c r="B1318" t="s">
        <v>258</v>
      </c>
      <c r="C1318" s="1">
        <v>0.71970069444444451</v>
      </c>
      <c r="D1318" t="s">
        <v>3901</v>
      </c>
      <c r="E1318" t="s">
        <v>3902</v>
      </c>
    </row>
    <row r="1319" spans="1:25" x14ac:dyDescent="0.35">
      <c r="A1319" t="s">
        <v>3903</v>
      </c>
      <c r="B1319" t="s">
        <v>32</v>
      </c>
      <c r="C1319" s="1">
        <v>0.71643726851851852</v>
      </c>
      <c r="D1319" t="s">
        <v>3904</v>
      </c>
      <c r="E1319" t="s">
        <v>2513</v>
      </c>
      <c r="F1319">
        <v>0.82</v>
      </c>
      <c r="G1319">
        <v>0.64</v>
      </c>
      <c r="H1319">
        <v>17</v>
      </c>
      <c r="I1319">
        <v>14.3</v>
      </c>
      <c r="K1319">
        <v>12.6</v>
      </c>
      <c r="L1319">
        <v>12.05</v>
      </c>
      <c r="M1319">
        <v>11.71</v>
      </c>
      <c r="N1319">
        <v>22.87</v>
      </c>
      <c r="O1319" t="s">
        <v>44</v>
      </c>
      <c r="W1319" t="s">
        <v>3905</v>
      </c>
    </row>
    <row r="1320" spans="1:25" x14ac:dyDescent="0.35">
      <c r="A1320" t="s">
        <v>3906</v>
      </c>
      <c r="B1320" t="s">
        <v>32</v>
      </c>
      <c r="C1320" s="1">
        <v>0.71869351851851848</v>
      </c>
      <c r="D1320" t="s">
        <v>3907</v>
      </c>
      <c r="E1320" t="s">
        <v>3590</v>
      </c>
      <c r="F1320">
        <v>0.24</v>
      </c>
      <c r="G1320">
        <v>0.22</v>
      </c>
      <c r="H1320">
        <v>147</v>
      </c>
      <c r="I1320">
        <v>14.9</v>
      </c>
      <c r="K1320">
        <v>12.54</v>
      </c>
      <c r="L1320">
        <v>11.96</v>
      </c>
      <c r="M1320">
        <v>11.8</v>
      </c>
      <c r="O1320" t="s">
        <v>74</v>
      </c>
      <c r="W1320" t="s">
        <v>3908</v>
      </c>
    </row>
    <row r="1321" spans="1:25" x14ac:dyDescent="0.35">
      <c r="A1321" t="s">
        <v>3909</v>
      </c>
      <c r="B1321" t="s">
        <v>32</v>
      </c>
      <c r="C1321" s="1">
        <v>0.71839317129629621</v>
      </c>
      <c r="D1321" t="s">
        <v>3910</v>
      </c>
      <c r="E1321" t="s">
        <v>2513</v>
      </c>
      <c r="F1321">
        <v>0.59</v>
      </c>
      <c r="G1321">
        <v>0.3</v>
      </c>
      <c r="H1321">
        <v>70</v>
      </c>
      <c r="I1321">
        <v>15.95</v>
      </c>
      <c r="K1321">
        <v>12.79</v>
      </c>
      <c r="L1321">
        <v>12.07</v>
      </c>
      <c r="M1321">
        <v>11.77</v>
      </c>
      <c r="N1321">
        <v>23.74</v>
      </c>
      <c r="O1321" t="s">
        <v>40</v>
      </c>
      <c r="W1321" t="s">
        <v>3911</v>
      </c>
    </row>
    <row r="1322" spans="1:25" x14ac:dyDescent="0.35">
      <c r="A1322" t="s">
        <v>3912</v>
      </c>
      <c r="B1322" t="s">
        <v>32</v>
      </c>
      <c r="C1322" s="1">
        <v>0.71542708333333327</v>
      </c>
      <c r="D1322" t="s">
        <v>3913</v>
      </c>
      <c r="E1322" t="s">
        <v>2513</v>
      </c>
      <c r="F1322">
        <v>1.21</v>
      </c>
      <c r="G1322">
        <v>0.64</v>
      </c>
      <c r="H1322">
        <v>67</v>
      </c>
      <c r="I1322">
        <v>14.23</v>
      </c>
      <c r="K1322">
        <v>12.86</v>
      </c>
      <c r="L1322">
        <v>12.22</v>
      </c>
      <c r="M1322">
        <v>12.07</v>
      </c>
      <c r="N1322">
        <v>23.1</v>
      </c>
      <c r="O1322" t="s">
        <v>44</v>
      </c>
      <c r="W1322" t="s">
        <v>3914</v>
      </c>
    </row>
    <row r="1323" spans="1:25" x14ac:dyDescent="0.35">
      <c r="A1323" t="s">
        <v>3915</v>
      </c>
      <c r="B1323" t="s">
        <v>32</v>
      </c>
      <c r="C1323" s="1">
        <v>0.71933310185185195</v>
      </c>
      <c r="D1323" t="s">
        <v>3916</v>
      </c>
      <c r="E1323" t="s">
        <v>2513</v>
      </c>
      <c r="F1323">
        <v>1.06</v>
      </c>
      <c r="G1323">
        <v>0.32</v>
      </c>
      <c r="H1323">
        <v>141</v>
      </c>
      <c r="I1323">
        <v>15.7</v>
      </c>
      <c r="K1323">
        <v>12.07</v>
      </c>
      <c r="L1323">
        <v>11.46</v>
      </c>
      <c r="M1323">
        <v>11.12</v>
      </c>
      <c r="N1323">
        <v>23.78</v>
      </c>
      <c r="O1323" t="s">
        <v>132</v>
      </c>
      <c r="U1323">
        <v>4649</v>
      </c>
      <c r="W1323" t="s">
        <v>3917</v>
      </c>
    </row>
    <row r="1324" spans="1:25" x14ac:dyDescent="0.35">
      <c r="A1324" t="s">
        <v>3918</v>
      </c>
      <c r="B1324" t="s">
        <v>70</v>
      </c>
      <c r="C1324" s="1">
        <v>0.7221605324074073</v>
      </c>
      <c r="D1324" t="s">
        <v>3919</v>
      </c>
      <c r="E1324" t="s">
        <v>3590</v>
      </c>
      <c r="T1324">
        <v>6347</v>
      </c>
    </row>
    <row r="1325" spans="1:25" x14ac:dyDescent="0.35">
      <c r="A1325" t="s">
        <v>3920</v>
      </c>
      <c r="B1325" t="s">
        <v>32</v>
      </c>
      <c r="C1325" s="1">
        <v>0.71635891203703705</v>
      </c>
      <c r="D1325" t="s">
        <v>3921</v>
      </c>
      <c r="E1325" t="s">
        <v>2513</v>
      </c>
      <c r="F1325">
        <v>0.91</v>
      </c>
      <c r="G1325">
        <v>0.54</v>
      </c>
      <c r="H1325">
        <v>38</v>
      </c>
      <c r="I1325">
        <v>15</v>
      </c>
      <c r="J1325">
        <v>13.84</v>
      </c>
      <c r="K1325">
        <v>12.24</v>
      </c>
      <c r="L1325">
        <v>11.61</v>
      </c>
      <c r="M1325">
        <v>11.67</v>
      </c>
      <c r="N1325">
        <v>23.25</v>
      </c>
      <c r="O1325" t="s">
        <v>35</v>
      </c>
      <c r="W1325" t="s">
        <v>3922</v>
      </c>
    </row>
    <row r="1326" spans="1:25" x14ac:dyDescent="0.35">
      <c r="A1326" t="s">
        <v>3923</v>
      </c>
      <c r="B1326" t="s">
        <v>32</v>
      </c>
      <c r="C1326" s="1">
        <v>0.72436793981481484</v>
      </c>
      <c r="D1326" t="s">
        <v>3924</v>
      </c>
      <c r="E1326" t="s">
        <v>3810</v>
      </c>
      <c r="F1326">
        <v>0.98</v>
      </c>
      <c r="G1326">
        <v>0.48</v>
      </c>
      <c r="H1326">
        <v>11</v>
      </c>
      <c r="I1326">
        <v>14.2</v>
      </c>
      <c r="K1326">
        <v>11.37</v>
      </c>
      <c r="L1326">
        <v>10.64</v>
      </c>
      <c r="M1326">
        <v>10.28</v>
      </c>
      <c r="N1326">
        <v>22.36</v>
      </c>
      <c r="O1326" t="s">
        <v>35</v>
      </c>
      <c r="W1326" t="s">
        <v>3925</v>
      </c>
    </row>
    <row r="1327" spans="1:25" x14ac:dyDescent="0.35">
      <c r="A1327" t="s">
        <v>3926</v>
      </c>
      <c r="B1327" t="s">
        <v>32</v>
      </c>
      <c r="C1327" s="1">
        <v>0.72485312499999999</v>
      </c>
      <c r="D1327" t="s">
        <v>3927</v>
      </c>
      <c r="E1327" t="s">
        <v>3590</v>
      </c>
      <c r="F1327">
        <v>1.28</v>
      </c>
      <c r="G1327">
        <v>0.75</v>
      </c>
      <c r="H1327">
        <v>93</v>
      </c>
      <c r="I1327">
        <v>14.3</v>
      </c>
      <c r="J1327">
        <v>13.55</v>
      </c>
      <c r="K1327">
        <v>11.59</v>
      </c>
      <c r="L1327">
        <v>10.98</v>
      </c>
      <c r="M1327">
        <v>10.69</v>
      </c>
      <c r="N1327">
        <v>23.25</v>
      </c>
      <c r="O1327" t="s">
        <v>35</v>
      </c>
      <c r="W1327" t="s">
        <v>3928</v>
      </c>
    </row>
    <row r="1328" spans="1:25" x14ac:dyDescent="0.35">
      <c r="A1328" t="s">
        <v>3929</v>
      </c>
      <c r="B1328" t="s">
        <v>3930</v>
      </c>
      <c r="C1328" s="1">
        <v>0.72718032407407407</v>
      </c>
      <c r="D1328" t="s">
        <v>3931</v>
      </c>
      <c r="E1328" t="s">
        <v>3810</v>
      </c>
      <c r="F1328">
        <v>3.3</v>
      </c>
      <c r="W1328" t="s">
        <v>3932</v>
      </c>
    </row>
    <row r="1329" spans="1:26" x14ac:dyDescent="0.35">
      <c r="A1329" t="s">
        <v>3933</v>
      </c>
      <c r="B1329" t="s">
        <v>32</v>
      </c>
      <c r="C1329" s="1">
        <v>0.72728449074074064</v>
      </c>
      <c r="D1329" t="s">
        <v>3934</v>
      </c>
      <c r="E1329" t="s">
        <v>2513</v>
      </c>
      <c r="F1329">
        <v>0.91</v>
      </c>
      <c r="G1329">
        <v>0.72</v>
      </c>
      <c r="H1329">
        <v>65</v>
      </c>
      <c r="I1329">
        <v>14.4</v>
      </c>
      <c r="K1329">
        <v>11.19</v>
      </c>
      <c r="L1329">
        <v>10.47</v>
      </c>
      <c r="M1329">
        <v>10.24</v>
      </c>
      <c r="N1329">
        <v>22.93</v>
      </c>
      <c r="O1329" t="s">
        <v>62</v>
      </c>
      <c r="W1329" t="s">
        <v>3935</v>
      </c>
    </row>
    <row r="1330" spans="1:26" x14ac:dyDescent="0.35">
      <c r="A1330" t="s">
        <v>3936</v>
      </c>
      <c r="B1330" t="s">
        <v>285</v>
      </c>
      <c r="C1330" s="1">
        <v>0.72738194444444437</v>
      </c>
      <c r="D1330" t="s">
        <v>3937</v>
      </c>
      <c r="E1330" t="s">
        <v>2513</v>
      </c>
      <c r="F1330">
        <v>0.9</v>
      </c>
      <c r="W1330" t="s">
        <v>3938</v>
      </c>
      <c r="Y1330" t="s">
        <v>3939</v>
      </c>
      <c r="Z1330" t="s">
        <v>288</v>
      </c>
    </row>
    <row r="1331" spans="1:26" x14ac:dyDescent="0.35">
      <c r="A1331" t="s">
        <v>3940</v>
      </c>
      <c r="B1331" t="s">
        <v>32</v>
      </c>
      <c r="C1331" s="1">
        <v>0.72736932870370374</v>
      </c>
      <c r="D1331" t="s">
        <v>3941</v>
      </c>
      <c r="E1331" t="s">
        <v>2513</v>
      </c>
      <c r="F1331">
        <v>0.91</v>
      </c>
      <c r="G1331">
        <v>0.59</v>
      </c>
      <c r="H1331">
        <v>152</v>
      </c>
      <c r="I1331">
        <v>15.22</v>
      </c>
      <c r="K1331">
        <v>10.77</v>
      </c>
      <c r="L1331">
        <v>10.1</v>
      </c>
      <c r="M1331">
        <v>9.84</v>
      </c>
      <c r="N1331">
        <v>23.73</v>
      </c>
      <c r="O1331" t="s">
        <v>180</v>
      </c>
      <c r="W1331" t="s">
        <v>3942</v>
      </c>
    </row>
    <row r="1332" spans="1:26" x14ac:dyDescent="0.35">
      <c r="A1332" t="s">
        <v>3943</v>
      </c>
      <c r="B1332" t="s">
        <v>32</v>
      </c>
      <c r="C1332" s="1">
        <v>0.72739328703703698</v>
      </c>
      <c r="D1332" t="s">
        <v>3944</v>
      </c>
      <c r="E1332" t="s">
        <v>2513</v>
      </c>
      <c r="F1332">
        <v>1.1100000000000001</v>
      </c>
      <c r="G1332">
        <v>1.06</v>
      </c>
      <c r="H1332">
        <v>35</v>
      </c>
      <c r="I1332">
        <v>14.11</v>
      </c>
      <c r="K1332">
        <v>10.77</v>
      </c>
      <c r="L1332">
        <v>10.1</v>
      </c>
      <c r="M1332">
        <v>9.84</v>
      </c>
      <c r="N1332">
        <v>23.1</v>
      </c>
      <c r="O1332" t="s">
        <v>180</v>
      </c>
      <c r="W1332" t="s">
        <v>3945</v>
      </c>
    </row>
    <row r="1333" spans="1:26" x14ac:dyDescent="0.35">
      <c r="A1333" t="s">
        <v>3946</v>
      </c>
      <c r="B1333" t="s">
        <v>32</v>
      </c>
      <c r="C1333" s="1">
        <v>0.7274504629629629</v>
      </c>
      <c r="D1333" t="s">
        <v>3947</v>
      </c>
      <c r="E1333" t="s">
        <v>2513</v>
      </c>
      <c r="F1333">
        <v>0.42</v>
      </c>
      <c r="G1333">
        <v>0.34</v>
      </c>
      <c r="H1333">
        <v>138</v>
      </c>
      <c r="I1333">
        <v>15.7</v>
      </c>
      <c r="K1333">
        <v>12.38</v>
      </c>
      <c r="L1333">
        <v>11.69</v>
      </c>
      <c r="M1333">
        <v>11.55</v>
      </c>
      <c r="N1333">
        <v>22.65</v>
      </c>
      <c r="O1333" t="s">
        <v>87</v>
      </c>
      <c r="W1333" t="s">
        <v>3948</v>
      </c>
    </row>
    <row r="1334" spans="1:26" x14ac:dyDescent="0.35">
      <c r="A1334" t="s">
        <v>3949</v>
      </c>
      <c r="B1334" t="s">
        <v>285</v>
      </c>
      <c r="C1334" s="1">
        <v>0.7245759259259259</v>
      </c>
      <c r="D1334" t="s">
        <v>3950</v>
      </c>
      <c r="E1334" t="s">
        <v>2513</v>
      </c>
      <c r="F1334">
        <v>1.1000000000000001</v>
      </c>
      <c r="Z1334" t="s">
        <v>288</v>
      </c>
    </row>
    <row r="1335" spans="1:26" x14ac:dyDescent="0.35">
      <c r="A1335" t="s">
        <v>3951</v>
      </c>
      <c r="B1335" t="s">
        <v>32</v>
      </c>
      <c r="C1335" s="1">
        <v>0.72460787037037033</v>
      </c>
      <c r="D1335" t="s">
        <v>3952</v>
      </c>
      <c r="E1335" t="s">
        <v>2513</v>
      </c>
      <c r="F1335">
        <v>0.84</v>
      </c>
      <c r="G1335">
        <v>0.68</v>
      </c>
      <c r="H1335">
        <v>63</v>
      </c>
      <c r="I1335">
        <v>14.9</v>
      </c>
      <c r="K1335">
        <v>11.57</v>
      </c>
      <c r="L1335">
        <v>10.91</v>
      </c>
      <c r="M1335">
        <v>10.57</v>
      </c>
      <c r="N1335">
        <v>24.19</v>
      </c>
      <c r="O1335" t="s">
        <v>40</v>
      </c>
      <c r="W1335" t="s">
        <v>3953</v>
      </c>
    </row>
    <row r="1336" spans="1:26" x14ac:dyDescent="0.35">
      <c r="A1336" t="s">
        <v>3954</v>
      </c>
      <c r="B1336" t="s">
        <v>32</v>
      </c>
      <c r="C1336" s="1">
        <v>0.72454722222222223</v>
      </c>
      <c r="D1336" t="s">
        <v>3955</v>
      </c>
      <c r="E1336" t="s">
        <v>2513</v>
      </c>
      <c r="F1336">
        <v>0.69</v>
      </c>
      <c r="G1336">
        <v>0.61</v>
      </c>
      <c r="H1336">
        <v>0</v>
      </c>
      <c r="O1336" t="s">
        <v>180</v>
      </c>
      <c r="W1336" t="s">
        <v>3956</v>
      </c>
    </row>
    <row r="1337" spans="1:26" x14ac:dyDescent="0.35">
      <c r="A1337" t="s">
        <v>3957</v>
      </c>
      <c r="B1337" t="s">
        <v>32</v>
      </c>
      <c r="C1337" s="1">
        <v>0.73127337962962968</v>
      </c>
      <c r="D1337" t="s">
        <v>3958</v>
      </c>
      <c r="E1337" t="s">
        <v>3590</v>
      </c>
      <c r="F1337">
        <v>1.64</v>
      </c>
      <c r="G1337">
        <v>0.82</v>
      </c>
      <c r="H1337">
        <v>84</v>
      </c>
      <c r="I1337">
        <v>14.9</v>
      </c>
      <c r="K1337">
        <v>11.32</v>
      </c>
      <c r="L1337">
        <v>10.66</v>
      </c>
      <c r="M1337">
        <v>10.36</v>
      </c>
      <c r="N1337">
        <v>24.6</v>
      </c>
      <c r="O1337" t="s">
        <v>40</v>
      </c>
      <c r="W1337" t="s">
        <v>3959</v>
      </c>
    </row>
    <row r="1338" spans="1:26" x14ac:dyDescent="0.35">
      <c r="A1338" t="s">
        <v>3960</v>
      </c>
      <c r="B1338" t="s">
        <v>32</v>
      </c>
      <c r="C1338" s="1">
        <v>0.73133333333333328</v>
      </c>
      <c r="D1338" t="s">
        <v>3961</v>
      </c>
      <c r="E1338" t="s">
        <v>3590</v>
      </c>
      <c r="F1338">
        <v>1.63</v>
      </c>
      <c r="G1338">
        <v>0.68</v>
      </c>
      <c r="H1338">
        <v>178</v>
      </c>
      <c r="I1338">
        <v>14.8</v>
      </c>
      <c r="K1338">
        <v>11.59</v>
      </c>
      <c r="L1338">
        <v>10.86</v>
      </c>
      <c r="M1338">
        <v>10.76</v>
      </c>
      <c r="N1338">
        <v>23.82</v>
      </c>
      <c r="O1338" t="s">
        <v>35</v>
      </c>
      <c r="W1338" t="s">
        <v>3962</v>
      </c>
    </row>
    <row r="1339" spans="1:26" x14ac:dyDescent="0.35">
      <c r="A1339" t="s">
        <v>3963</v>
      </c>
      <c r="B1339" t="s">
        <v>32</v>
      </c>
      <c r="C1339" s="1">
        <v>0.73144490740740731</v>
      </c>
      <c r="D1339" t="s">
        <v>3964</v>
      </c>
      <c r="E1339" t="s">
        <v>3590</v>
      </c>
      <c r="F1339">
        <v>1.37</v>
      </c>
      <c r="G1339">
        <v>1.22</v>
      </c>
      <c r="H1339">
        <v>60</v>
      </c>
      <c r="I1339">
        <v>15.6</v>
      </c>
      <c r="K1339">
        <v>11.79</v>
      </c>
      <c r="L1339">
        <v>11.26</v>
      </c>
      <c r="M1339">
        <v>11.07</v>
      </c>
      <c r="N1339">
        <v>24.96</v>
      </c>
      <c r="O1339" t="s">
        <v>54</v>
      </c>
      <c r="W1339" t="s">
        <v>3965</v>
      </c>
    </row>
    <row r="1340" spans="1:26" x14ac:dyDescent="0.35">
      <c r="A1340" t="s">
        <v>3966</v>
      </c>
      <c r="B1340" t="s">
        <v>32</v>
      </c>
      <c r="C1340" s="1">
        <v>0.7337896990740741</v>
      </c>
      <c r="D1340" t="s">
        <v>3967</v>
      </c>
      <c r="E1340" t="s">
        <v>3590</v>
      </c>
      <c r="F1340">
        <v>1.85</v>
      </c>
      <c r="G1340">
        <v>0.81</v>
      </c>
      <c r="H1340">
        <v>78</v>
      </c>
      <c r="I1340">
        <v>14.3</v>
      </c>
      <c r="K1340">
        <v>11.83</v>
      </c>
      <c r="L1340">
        <v>11.22</v>
      </c>
      <c r="M1340">
        <v>11</v>
      </c>
      <c r="N1340">
        <v>23.62</v>
      </c>
      <c r="O1340" t="s">
        <v>132</v>
      </c>
      <c r="W1340" t="s">
        <v>3968</v>
      </c>
    </row>
    <row r="1341" spans="1:26" x14ac:dyDescent="0.35">
      <c r="A1341" t="s">
        <v>3969</v>
      </c>
      <c r="B1341" t="s">
        <v>930</v>
      </c>
      <c r="C1341" s="1">
        <v>0.73999189814814814</v>
      </c>
      <c r="D1341" t="s">
        <v>3970</v>
      </c>
      <c r="E1341" t="s">
        <v>3971</v>
      </c>
      <c r="F1341">
        <v>0.16</v>
      </c>
      <c r="I1341">
        <v>11.59</v>
      </c>
      <c r="J1341">
        <v>11.2</v>
      </c>
      <c r="K1341">
        <v>10.41</v>
      </c>
      <c r="L1341">
        <v>10.11</v>
      </c>
      <c r="M1341">
        <v>9.19</v>
      </c>
      <c r="Q1341">
        <v>11.2</v>
      </c>
      <c r="R1341">
        <v>11.38</v>
      </c>
      <c r="V1341" t="s">
        <v>3972</v>
      </c>
      <c r="W1341" t="s">
        <v>3973</v>
      </c>
    </row>
    <row r="1342" spans="1:26" x14ac:dyDescent="0.35">
      <c r="A1342" t="s">
        <v>3974</v>
      </c>
      <c r="B1342" t="s">
        <v>32</v>
      </c>
      <c r="C1342" s="1">
        <v>0.73525335648148149</v>
      </c>
      <c r="D1342" t="s">
        <v>3975</v>
      </c>
      <c r="E1342" t="s">
        <v>2513</v>
      </c>
      <c r="F1342">
        <v>1.38</v>
      </c>
      <c r="G1342">
        <v>0.95</v>
      </c>
      <c r="H1342">
        <v>55</v>
      </c>
      <c r="I1342">
        <v>14.5</v>
      </c>
      <c r="K1342">
        <v>11.61</v>
      </c>
      <c r="L1342">
        <v>10.87</v>
      </c>
      <c r="M1342">
        <v>10.62</v>
      </c>
      <c r="N1342">
        <v>23.33</v>
      </c>
      <c r="O1342" t="s">
        <v>83</v>
      </c>
      <c r="W1342" t="s">
        <v>3976</v>
      </c>
    </row>
    <row r="1343" spans="1:26" x14ac:dyDescent="0.35">
      <c r="A1343" t="s">
        <v>3977</v>
      </c>
      <c r="B1343" t="s">
        <v>32</v>
      </c>
      <c r="C1343" s="1">
        <v>0.74351030092592596</v>
      </c>
      <c r="D1343" t="s">
        <v>3978</v>
      </c>
      <c r="E1343" t="s">
        <v>3590</v>
      </c>
      <c r="F1343">
        <v>0.66</v>
      </c>
      <c r="G1343">
        <v>0.49</v>
      </c>
      <c r="H1343">
        <v>90</v>
      </c>
      <c r="I1343">
        <v>15.1</v>
      </c>
      <c r="K1343">
        <v>12.33</v>
      </c>
      <c r="L1343">
        <v>11.69</v>
      </c>
      <c r="M1343">
        <v>11.42</v>
      </c>
      <c r="N1343">
        <v>22.8</v>
      </c>
      <c r="O1343" t="s">
        <v>44</v>
      </c>
      <c r="W1343" t="s">
        <v>3979</v>
      </c>
    </row>
    <row r="1344" spans="1:26" x14ac:dyDescent="0.35">
      <c r="A1344" t="s">
        <v>3980</v>
      </c>
      <c r="B1344" t="s">
        <v>32</v>
      </c>
      <c r="C1344" s="1">
        <v>0.74451388888888881</v>
      </c>
      <c r="D1344" t="s">
        <v>3981</v>
      </c>
      <c r="E1344" t="s">
        <v>3590</v>
      </c>
      <c r="F1344">
        <v>1.32</v>
      </c>
      <c r="G1344">
        <v>0.85</v>
      </c>
      <c r="H1344">
        <v>135</v>
      </c>
      <c r="I1344">
        <v>14.03</v>
      </c>
      <c r="J1344">
        <v>13.22</v>
      </c>
      <c r="K1344">
        <v>11.62</v>
      </c>
      <c r="L1344">
        <v>10.95</v>
      </c>
      <c r="M1344">
        <v>10.64</v>
      </c>
      <c r="N1344">
        <v>22.43</v>
      </c>
      <c r="O1344" t="s">
        <v>74</v>
      </c>
      <c r="W1344" t="s">
        <v>3982</v>
      </c>
    </row>
    <row r="1345" spans="1:26" x14ac:dyDescent="0.35">
      <c r="A1345" t="s">
        <v>3983</v>
      </c>
      <c r="B1345" t="s">
        <v>258</v>
      </c>
      <c r="C1345" s="1">
        <v>0.74163194444444447</v>
      </c>
      <c r="D1345" t="s">
        <v>3984</v>
      </c>
      <c r="E1345" t="s">
        <v>2513</v>
      </c>
    </row>
    <row r="1346" spans="1:26" x14ac:dyDescent="0.35">
      <c r="A1346" t="s">
        <v>3985</v>
      </c>
      <c r="B1346" t="s">
        <v>1084</v>
      </c>
      <c r="C1346" s="1">
        <v>0.75362395833333329</v>
      </c>
      <c r="D1346" t="s">
        <v>3986</v>
      </c>
      <c r="E1346" t="s">
        <v>3987</v>
      </c>
    </row>
    <row r="1347" spans="1:26" x14ac:dyDescent="0.35">
      <c r="A1347" t="s">
        <v>3988</v>
      </c>
      <c r="B1347" t="s">
        <v>175</v>
      </c>
      <c r="C1347" s="1">
        <v>0.75342303240740749</v>
      </c>
      <c r="D1347" t="s">
        <v>3989</v>
      </c>
      <c r="E1347" t="s">
        <v>3590</v>
      </c>
      <c r="Y1347" t="s">
        <v>3990</v>
      </c>
    </row>
    <row r="1348" spans="1:26" x14ac:dyDescent="0.35">
      <c r="A1348" t="s">
        <v>3991</v>
      </c>
      <c r="B1348" t="s">
        <v>28</v>
      </c>
      <c r="C1348" s="1">
        <v>0.75350405092592598</v>
      </c>
      <c r="D1348" t="s">
        <v>3992</v>
      </c>
      <c r="E1348" t="s">
        <v>3590</v>
      </c>
    </row>
    <row r="1349" spans="1:26" x14ac:dyDescent="0.35">
      <c r="A1349" t="s">
        <v>3993</v>
      </c>
      <c r="B1349" t="s">
        <v>231</v>
      </c>
      <c r="C1349" s="1">
        <v>0.75684062500000004</v>
      </c>
      <c r="D1349" t="s">
        <v>3994</v>
      </c>
      <c r="E1349" t="s">
        <v>3987</v>
      </c>
      <c r="F1349">
        <v>20</v>
      </c>
      <c r="G1349">
        <v>5</v>
      </c>
      <c r="W1349" t="s">
        <v>3995</v>
      </c>
    </row>
    <row r="1350" spans="1:26" x14ac:dyDescent="0.35">
      <c r="A1350" t="s">
        <v>3996</v>
      </c>
      <c r="B1350" t="s">
        <v>1084</v>
      </c>
      <c r="C1350" s="1">
        <v>0.75702766203703709</v>
      </c>
      <c r="D1350" t="s">
        <v>3997</v>
      </c>
      <c r="E1350" t="s">
        <v>3987</v>
      </c>
    </row>
    <row r="1351" spans="1:26" x14ac:dyDescent="0.35">
      <c r="A1351" t="s">
        <v>3998</v>
      </c>
      <c r="B1351" t="s">
        <v>3930</v>
      </c>
      <c r="C1351" s="1">
        <v>0.75745682870370368</v>
      </c>
      <c r="D1351" t="s">
        <v>3999</v>
      </c>
      <c r="E1351" t="s">
        <v>3902</v>
      </c>
      <c r="F1351">
        <v>9.6</v>
      </c>
      <c r="W1351" t="s">
        <v>4000</v>
      </c>
    </row>
    <row r="1352" spans="1:26" x14ac:dyDescent="0.35">
      <c r="A1352" t="s">
        <v>4001</v>
      </c>
      <c r="B1352" t="s">
        <v>32</v>
      </c>
      <c r="C1352" s="1">
        <v>0.75726030092592589</v>
      </c>
      <c r="D1352" t="s">
        <v>4002</v>
      </c>
      <c r="E1352" t="s">
        <v>3590</v>
      </c>
      <c r="F1352">
        <v>0.98</v>
      </c>
      <c r="G1352">
        <v>0.67</v>
      </c>
      <c r="H1352">
        <v>21</v>
      </c>
      <c r="I1352">
        <v>15</v>
      </c>
      <c r="K1352">
        <v>12.69</v>
      </c>
      <c r="L1352">
        <v>12.31</v>
      </c>
      <c r="M1352">
        <v>11.76</v>
      </c>
      <c r="N1352">
        <v>23.44</v>
      </c>
      <c r="O1352" t="s">
        <v>44</v>
      </c>
      <c r="W1352" t="s">
        <v>4003</v>
      </c>
    </row>
    <row r="1353" spans="1:26" x14ac:dyDescent="0.35">
      <c r="A1353" t="s">
        <v>4004</v>
      </c>
      <c r="B1353" t="s">
        <v>175</v>
      </c>
      <c r="C1353" s="1">
        <v>0.75742650462962968</v>
      </c>
      <c r="D1353" t="s">
        <v>4005</v>
      </c>
      <c r="E1353" t="s">
        <v>3590</v>
      </c>
      <c r="Y1353" t="s">
        <v>3990</v>
      </c>
    </row>
    <row r="1354" spans="1:26" x14ac:dyDescent="0.35">
      <c r="A1354" t="s">
        <v>4006</v>
      </c>
      <c r="B1354" t="s">
        <v>32</v>
      </c>
      <c r="C1354" s="1">
        <v>0.75781689814814823</v>
      </c>
      <c r="D1354" t="s">
        <v>4007</v>
      </c>
      <c r="E1354" t="s">
        <v>3590</v>
      </c>
      <c r="F1354">
        <v>2.34</v>
      </c>
      <c r="G1354">
        <v>0.59</v>
      </c>
      <c r="H1354">
        <v>159</v>
      </c>
      <c r="I1354">
        <v>14.5</v>
      </c>
      <c r="K1354">
        <v>11.21</v>
      </c>
      <c r="L1354">
        <v>10.54</v>
      </c>
      <c r="M1354">
        <v>10.27</v>
      </c>
      <c r="N1354">
        <v>23.95</v>
      </c>
      <c r="O1354" t="s">
        <v>35</v>
      </c>
      <c r="W1354" t="s">
        <v>4008</v>
      </c>
    </row>
    <row r="1355" spans="1:26" x14ac:dyDescent="0.35">
      <c r="A1355" t="s">
        <v>4009</v>
      </c>
      <c r="B1355" t="s">
        <v>70</v>
      </c>
      <c r="C1355" s="1">
        <v>0.75854652777777776</v>
      </c>
      <c r="D1355" t="s">
        <v>4010</v>
      </c>
      <c r="E1355" t="s">
        <v>3590</v>
      </c>
      <c r="T1355">
        <v>6581</v>
      </c>
    </row>
    <row r="1356" spans="1:26" x14ac:dyDescent="0.35">
      <c r="A1356" t="s">
        <v>4011</v>
      </c>
      <c r="B1356" t="s">
        <v>285</v>
      </c>
      <c r="C1356" s="1">
        <v>0.75807986111111114</v>
      </c>
      <c r="D1356" t="s">
        <v>4012</v>
      </c>
      <c r="E1356" t="s">
        <v>3590</v>
      </c>
      <c r="F1356">
        <v>1.3</v>
      </c>
      <c r="Z1356" t="s">
        <v>288</v>
      </c>
    </row>
    <row r="1357" spans="1:26" x14ac:dyDescent="0.35">
      <c r="A1357" t="s">
        <v>4013</v>
      </c>
      <c r="B1357" t="s">
        <v>32</v>
      </c>
      <c r="C1357" s="1">
        <v>0.75807893518518521</v>
      </c>
      <c r="D1357" t="s">
        <v>4014</v>
      </c>
      <c r="E1357" t="s">
        <v>3590</v>
      </c>
      <c r="F1357">
        <v>0.54</v>
      </c>
      <c r="G1357">
        <v>0.31</v>
      </c>
      <c r="H1357">
        <v>26</v>
      </c>
      <c r="I1357">
        <v>16.39</v>
      </c>
      <c r="K1357">
        <v>13.41</v>
      </c>
      <c r="L1357">
        <v>12.73</v>
      </c>
      <c r="M1357">
        <v>12.38</v>
      </c>
      <c r="N1357">
        <v>23.94</v>
      </c>
      <c r="W1357" t="s">
        <v>4015</v>
      </c>
    </row>
    <row r="1358" spans="1:26" x14ac:dyDescent="0.35">
      <c r="A1358" t="s">
        <v>4016</v>
      </c>
      <c r="B1358" t="s">
        <v>32</v>
      </c>
      <c r="C1358" s="1">
        <v>0.75808055555555554</v>
      </c>
      <c r="D1358" t="s">
        <v>4017</v>
      </c>
      <c r="E1358" t="s">
        <v>3590</v>
      </c>
      <c r="F1358">
        <v>0.56999999999999995</v>
      </c>
      <c r="G1358">
        <v>0.38</v>
      </c>
      <c r="H1358">
        <v>15</v>
      </c>
      <c r="I1358">
        <v>15.5</v>
      </c>
      <c r="K1358">
        <v>12.52</v>
      </c>
      <c r="L1358">
        <v>11.8</v>
      </c>
      <c r="M1358">
        <v>11.45</v>
      </c>
      <c r="N1358">
        <v>23.19</v>
      </c>
      <c r="W1358" t="s">
        <v>4018</v>
      </c>
    </row>
    <row r="1359" spans="1:26" x14ac:dyDescent="0.35">
      <c r="A1359" t="s">
        <v>4019</v>
      </c>
      <c r="B1359" t="s">
        <v>175</v>
      </c>
      <c r="C1359" s="1">
        <v>0.75978298611111106</v>
      </c>
      <c r="D1359" t="s">
        <v>4020</v>
      </c>
      <c r="E1359" t="s">
        <v>3590</v>
      </c>
      <c r="Y1359" t="s">
        <v>907</v>
      </c>
    </row>
    <row r="1360" spans="1:26" x14ac:dyDescent="0.35">
      <c r="A1360" t="s">
        <v>4021</v>
      </c>
      <c r="B1360" t="s">
        <v>231</v>
      </c>
      <c r="C1360" s="1">
        <v>0.76200057870370363</v>
      </c>
      <c r="D1360" t="s">
        <v>4022</v>
      </c>
      <c r="E1360" t="s">
        <v>3987</v>
      </c>
      <c r="F1360">
        <v>15</v>
      </c>
      <c r="G1360">
        <v>15</v>
      </c>
      <c r="W1360" t="s">
        <v>4023</v>
      </c>
    </row>
    <row r="1361" spans="1:26" x14ac:dyDescent="0.35">
      <c r="A1361" t="s">
        <v>4024</v>
      </c>
      <c r="B1361" t="s">
        <v>1084</v>
      </c>
      <c r="C1361" s="1">
        <v>0.76226423611111116</v>
      </c>
      <c r="D1361" t="s">
        <v>4025</v>
      </c>
      <c r="E1361" t="s">
        <v>3987</v>
      </c>
      <c r="F1361">
        <v>16.98</v>
      </c>
      <c r="G1361">
        <v>15.14</v>
      </c>
      <c r="I1361">
        <v>7.7</v>
      </c>
      <c r="Z1361" t="s">
        <v>444</v>
      </c>
    </row>
    <row r="1362" spans="1:26" x14ac:dyDescent="0.35">
      <c r="A1362" t="s">
        <v>4026</v>
      </c>
      <c r="B1362" t="s">
        <v>175</v>
      </c>
      <c r="C1362" s="1">
        <v>0.76122881944444443</v>
      </c>
      <c r="D1362" t="s">
        <v>4027</v>
      </c>
      <c r="E1362" t="s">
        <v>3590</v>
      </c>
      <c r="Y1362" t="s">
        <v>3891</v>
      </c>
    </row>
    <row r="1363" spans="1:26" x14ac:dyDescent="0.35">
      <c r="A1363" t="s">
        <v>4028</v>
      </c>
      <c r="B1363" t="s">
        <v>32</v>
      </c>
      <c r="C1363" s="1">
        <v>0.76127627314814816</v>
      </c>
      <c r="D1363" t="s">
        <v>4029</v>
      </c>
      <c r="E1363" t="s">
        <v>2513</v>
      </c>
      <c r="F1363">
        <v>1.42</v>
      </c>
      <c r="G1363">
        <v>0.44</v>
      </c>
      <c r="H1363">
        <v>86</v>
      </c>
      <c r="I1363">
        <v>14.8</v>
      </c>
      <c r="K1363">
        <v>11.91</v>
      </c>
      <c r="L1363">
        <v>11.3</v>
      </c>
      <c r="M1363">
        <v>11.02</v>
      </c>
      <c r="N1363">
        <v>23.59</v>
      </c>
      <c r="O1363" t="s">
        <v>132</v>
      </c>
      <c r="W1363" t="s">
        <v>4030</v>
      </c>
    </row>
    <row r="1364" spans="1:26" x14ac:dyDescent="0.35">
      <c r="A1364" t="s">
        <v>4031</v>
      </c>
      <c r="B1364" t="s">
        <v>218</v>
      </c>
      <c r="C1364" s="1">
        <v>0.77182511574074075</v>
      </c>
      <c r="D1364" t="s">
        <v>4032</v>
      </c>
      <c r="E1364" t="s">
        <v>4033</v>
      </c>
      <c r="F1364">
        <v>20</v>
      </c>
      <c r="G1364">
        <v>10</v>
      </c>
      <c r="I1364">
        <v>6.1</v>
      </c>
      <c r="W1364" t="s">
        <v>4034</v>
      </c>
    </row>
    <row r="1365" spans="1:26" x14ac:dyDescent="0.35">
      <c r="A1365" t="s">
        <v>4035</v>
      </c>
      <c r="B1365" t="s">
        <v>32</v>
      </c>
      <c r="C1365" s="1">
        <v>0.77039884259259261</v>
      </c>
      <c r="D1365" t="s">
        <v>4036</v>
      </c>
      <c r="E1365" t="s">
        <v>4037</v>
      </c>
      <c r="F1365">
        <v>1.0900000000000001</v>
      </c>
      <c r="G1365">
        <v>0.61</v>
      </c>
      <c r="H1365">
        <v>5</v>
      </c>
      <c r="I1365">
        <v>14.3</v>
      </c>
      <c r="K1365">
        <v>11.17</v>
      </c>
      <c r="L1365">
        <v>10.51</v>
      </c>
      <c r="M1365">
        <v>10.199999999999999</v>
      </c>
      <c r="N1365">
        <v>22.89</v>
      </c>
      <c r="O1365" t="s">
        <v>142</v>
      </c>
      <c r="W1365" t="s">
        <v>4038</v>
      </c>
    </row>
    <row r="1366" spans="1:26" x14ac:dyDescent="0.35">
      <c r="A1366" t="s">
        <v>4039</v>
      </c>
      <c r="B1366" t="s">
        <v>32</v>
      </c>
      <c r="C1366" s="1">
        <v>0.77085983796296287</v>
      </c>
      <c r="D1366" t="s">
        <v>4040</v>
      </c>
      <c r="E1366" t="s">
        <v>4037</v>
      </c>
      <c r="F1366">
        <v>0.66</v>
      </c>
      <c r="G1366">
        <v>0.33</v>
      </c>
      <c r="H1366">
        <v>145</v>
      </c>
      <c r="I1366">
        <v>15.3</v>
      </c>
      <c r="K1366">
        <v>12.7</v>
      </c>
      <c r="L1366">
        <v>12.03</v>
      </c>
      <c r="M1366">
        <v>11.74</v>
      </c>
      <c r="N1366">
        <v>23.37</v>
      </c>
      <c r="W1366" t="s">
        <v>4041</v>
      </c>
    </row>
    <row r="1367" spans="1:26" x14ac:dyDescent="0.35">
      <c r="A1367" t="s">
        <v>4042</v>
      </c>
      <c r="B1367" t="s">
        <v>459</v>
      </c>
      <c r="C1367" s="1">
        <v>0.77679756944444434</v>
      </c>
      <c r="D1367" t="s">
        <v>4043</v>
      </c>
      <c r="E1367" t="s">
        <v>3987</v>
      </c>
      <c r="Y1367" t="s">
        <v>4044</v>
      </c>
    </row>
    <row r="1368" spans="1:26" x14ac:dyDescent="0.35">
      <c r="A1368" t="s">
        <v>4045</v>
      </c>
      <c r="B1368" t="s">
        <v>32</v>
      </c>
      <c r="C1368" s="1">
        <v>0.77352511574074079</v>
      </c>
      <c r="D1368" t="s">
        <v>4046</v>
      </c>
      <c r="E1368" t="s">
        <v>2513</v>
      </c>
      <c r="F1368">
        <v>1.33</v>
      </c>
      <c r="G1368">
        <v>1.1499999999999999</v>
      </c>
      <c r="H1368">
        <v>17</v>
      </c>
      <c r="I1368">
        <v>14.2</v>
      </c>
      <c r="K1368">
        <v>13.18</v>
      </c>
      <c r="L1368">
        <v>12.9</v>
      </c>
      <c r="M1368">
        <v>12.71</v>
      </c>
      <c r="N1368">
        <v>22.84</v>
      </c>
      <c r="O1368" t="s">
        <v>383</v>
      </c>
      <c r="W1368" t="s">
        <v>4047</v>
      </c>
    </row>
    <row r="1369" spans="1:26" x14ac:dyDescent="0.35">
      <c r="A1369" t="s">
        <v>4048</v>
      </c>
      <c r="B1369" t="s">
        <v>175</v>
      </c>
      <c r="C1369" s="1">
        <v>0.78102372685185184</v>
      </c>
      <c r="D1369" t="s">
        <v>4049</v>
      </c>
      <c r="E1369" t="s">
        <v>3987</v>
      </c>
      <c r="Y1369" t="s">
        <v>4050</v>
      </c>
    </row>
    <row r="1370" spans="1:26" x14ac:dyDescent="0.35">
      <c r="A1370" t="s">
        <v>4051</v>
      </c>
      <c r="B1370" t="s">
        <v>175</v>
      </c>
      <c r="C1370" s="1">
        <v>0.77889641203703697</v>
      </c>
      <c r="D1370" t="s">
        <v>4052</v>
      </c>
      <c r="E1370" t="s">
        <v>2513</v>
      </c>
      <c r="Y1370" t="s">
        <v>4053</v>
      </c>
    </row>
    <row r="1371" spans="1:26" x14ac:dyDescent="0.35">
      <c r="A1371" t="s">
        <v>4054</v>
      </c>
      <c r="B1371" t="s">
        <v>175</v>
      </c>
      <c r="C1371" s="1">
        <v>0.78461168981481488</v>
      </c>
      <c r="D1371" t="s">
        <v>4055</v>
      </c>
      <c r="E1371" t="s">
        <v>4037</v>
      </c>
      <c r="Y1371" t="s">
        <v>4056</v>
      </c>
    </row>
    <row r="1372" spans="1:26" x14ac:dyDescent="0.35">
      <c r="A1372" t="s">
        <v>4057</v>
      </c>
      <c r="B1372" t="s">
        <v>930</v>
      </c>
      <c r="C1372" s="1">
        <v>0.78792974537037042</v>
      </c>
      <c r="D1372" t="s">
        <v>4058</v>
      </c>
      <c r="E1372" t="s">
        <v>4033</v>
      </c>
      <c r="F1372">
        <v>1.5</v>
      </c>
      <c r="I1372">
        <v>15</v>
      </c>
      <c r="J1372">
        <v>12.5</v>
      </c>
      <c r="Q1372">
        <v>15.5</v>
      </c>
      <c r="W1372" t="s">
        <v>4059</v>
      </c>
    </row>
    <row r="1373" spans="1:26" x14ac:dyDescent="0.35">
      <c r="A1373" t="s">
        <v>4060</v>
      </c>
      <c r="B1373" t="s">
        <v>32</v>
      </c>
      <c r="C1373" s="1">
        <v>0.78702349537037042</v>
      </c>
      <c r="D1373" t="s">
        <v>4061</v>
      </c>
      <c r="E1373" t="s">
        <v>4037</v>
      </c>
      <c r="F1373">
        <v>0.99</v>
      </c>
      <c r="G1373">
        <v>0.53</v>
      </c>
      <c r="H1373">
        <v>69</v>
      </c>
      <c r="I1373">
        <v>15.4</v>
      </c>
      <c r="K1373">
        <v>12.98</v>
      </c>
      <c r="L1373">
        <v>12.35</v>
      </c>
      <c r="M1373">
        <v>12.41</v>
      </c>
      <c r="N1373">
        <v>23.63</v>
      </c>
      <c r="O1373" t="s">
        <v>152</v>
      </c>
      <c r="W1373" t="s">
        <v>4062</v>
      </c>
    </row>
    <row r="1374" spans="1:26" x14ac:dyDescent="0.35">
      <c r="A1374" t="s">
        <v>4063</v>
      </c>
      <c r="B1374" t="s">
        <v>930</v>
      </c>
      <c r="C1374" s="1">
        <v>0.80374305555555559</v>
      </c>
      <c r="D1374" t="s">
        <v>4064</v>
      </c>
      <c r="E1374" t="s">
        <v>4065</v>
      </c>
      <c r="F1374">
        <v>0.12</v>
      </c>
      <c r="I1374">
        <v>10.6</v>
      </c>
      <c r="J1374">
        <v>10.7</v>
      </c>
      <c r="Q1374">
        <v>14.8</v>
      </c>
      <c r="R1374">
        <v>14.2</v>
      </c>
      <c r="V1374" t="s">
        <v>4066</v>
      </c>
      <c r="W1374" t="s">
        <v>4067</v>
      </c>
    </row>
    <row r="1375" spans="1:26" x14ac:dyDescent="0.35">
      <c r="A1375" t="s">
        <v>4068</v>
      </c>
      <c r="B1375" t="s">
        <v>175</v>
      </c>
      <c r="C1375" s="1">
        <v>0.80457974537037036</v>
      </c>
      <c r="D1375" t="s">
        <v>4069</v>
      </c>
      <c r="E1375" t="s">
        <v>4070</v>
      </c>
      <c r="Y1375" t="s">
        <v>4071</v>
      </c>
    </row>
    <row r="1376" spans="1:26" x14ac:dyDescent="0.35">
      <c r="A1376" t="s">
        <v>4072</v>
      </c>
      <c r="B1376" t="s">
        <v>545</v>
      </c>
      <c r="C1376" s="1">
        <v>0.80743090277777785</v>
      </c>
      <c r="D1376" t="s">
        <v>4073</v>
      </c>
      <c r="E1376" t="s">
        <v>4074</v>
      </c>
      <c r="F1376">
        <v>2</v>
      </c>
      <c r="G1376">
        <v>1</v>
      </c>
      <c r="I1376">
        <v>14</v>
      </c>
      <c r="Z1376" t="s">
        <v>4075</v>
      </c>
    </row>
    <row r="1377" spans="1:25" x14ac:dyDescent="0.35">
      <c r="A1377" t="s">
        <v>4076</v>
      </c>
      <c r="B1377" t="s">
        <v>70</v>
      </c>
      <c r="C1377" s="1">
        <v>0.80837002314814821</v>
      </c>
      <c r="D1377" t="s">
        <v>4077</v>
      </c>
      <c r="E1377" t="s">
        <v>4078</v>
      </c>
      <c r="T1377">
        <v>6798</v>
      </c>
    </row>
    <row r="1378" spans="1:25" x14ac:dyDescent="0.35">
      <c r="A1378" t="s">
        <v>4079</v>
      </c>
      <c r="B1378" t="s">
        <v>32</v>
      </c>
      <c r="C1378" s="1">
        <v>0.81009236111111116</v>
      </c>
      <c r="D1378" t="s">
        <v>4080</v>
      </c>
      <c r="E1378" t="s">
        <v>4078</v>
      </c>
      <c r="F1378">
        <v>1.44</v>
      </c>
      <c r="G1378">
        <v>0.69</v>
      </c>
      <c r="H1378">
        <v>19</v>
      </c>
      <c r="I1378">
        <v>14.3</v>
      </c>
      <c r="K1378">
        <v>10.78</v>
      </c>
      <c r="L1378">
        <v>10.09</v>
      </c>
      <c r="M1378">
        <v>9.84</v>
      </c>
      <c r="N1378">
        <v>23.67</v>
      </c>
      <c r="O1378" t="s">
        <v>87</v>
      </c>
      <c r="U1378">
        <v>4867</v>
      </c>
      <c r="W1378" t="s">
        <v>4081</v>
      </c>
    </row>
    <row r="1379" spans="1:25" x14ac:dyDescent="0.35">
      <c r="A1379" t="s">
        <v>4082</v>
      </c>
      <c r="B1379" t="s">
        <v>32</v>
      </c>
      <c r="C1379" s="1">
        <v>0.81311215277777782</v>
      </c>
      <c r="D1379" t="s">
        <v>4083</v>
      </c>
      <c r="E1379" t="s">
        <v>4078</v>
      </c>
      <c r="F1379">
        <v>0.95</v>
      </c>
      <c r="G1379">
        <v>0.51</v>
      </c>
      <c r="H1379">
        <v>50</v>
      </c>
      <c r="I1379">
        <v>14.08</v>
      </c>
      <c r="K1379">
        <v>11.25</v>
      </c>
      <c r="L1379">
        <v>10.6</v>
      </c>
      <c r="M1379">
        <v>10.35</v>
      </c>
      <c r="N1379">
        <v>22.2</v>
      </c>
      <c r="O1379" t="s">
        <v>167</v>
      </c>
      <c r="W1379" t="s">
        <v>4084</v>
      </c>
    </row>
    <row r="1380" spans="1:25" x14ac:dyDescent="0.35">
      <c r="A1380" t="s">
        <v>4085</v>
      </c>
      <c r="B1380" t="s">
        <v>32</v>
      </c>
      <c r="C1380" s="1">
        <v>0.81354236111111111</v>
      </c>
      <c r="D1380" t="s">
        <v>4086</v>
      </c>
      <c r="E1380" t="s">
        <v>4078</v>
      </c>
      <c r="F1380">
        <v>1.18</v>
      </c>
      <c r="G1380">
        <v>0.73</v>
      </c>
      <c r="H1380">
        <v>104</v>
      </c>
      <c r="I1380">
        <v>15</v>
      </c>
      <c r="K1380">
        <v>11.39</v>
      </c>
      <c r="L1380">
        <v>10.78</v>
      </c>
      <c r="M1380">
        <v>10.36</v>
      </c>
      <c r="N1380">
        <v>23.53</v>
      </c>
      <c r="O1380" t="s">
        <v>44</v>
      </c>
      <c r="W1380" t="s">
        <v>4087</v>
      </c>
    </row>
    <row r="1381" spans="1:25" x14ac:dyDescent="0.35">
      <c r="A1381" t="s">
        <v>4088</v>
      </c>
      <c r="B1381" t="s">
        <v>459</v>
      </c>
      <c r="C1381" s="1">
        <v>0.816371412037037</v>
      </c>
      <c r="D1381" t="s">
        <v>4089</v>
      </c>
      <c r="E1381" t="s">
        <v>4078</v>
      </c>
      <c r="Y1381" t="s">
        <v>4090</v>
      </c>
    </row>
    <row r="1382" spans="1:25" x14ac:dyDescent="0.35">
      <c r="A1382" t="s">
        <v>4091</v>
      </c>
      <c r="B1382" t="s">
        <v>175</v>
      </c>
      <c r="C1382" s="1">
        <v>0.81894791666666666</v>
      </c>
      <c r="D1382" t="s">
        <v>4092</v>
      </c>
      <c r="E1382" t="s">
        <v>4074</v>
      </c>
      <c r="Y1382" t="s">
        <v>3990</v>
      </c>
    </row>
    <row r="1383" spans="1:25" x14ac:dyDescent="0.35">
      <c r="A1383" t="s">
        <v>4093</v>
      </c>
      <c r="B1383" t="s">
        <v>459</v>
      </c>
      <c r="C1383" s="1">
        <v>0.82061562499999996</v>
      </c>
      <c r="D1383" t="s">
        <v>4094</v>
      </c>
      <c r="E1383" t="s">
        <v>4078</v>
      </c>
      <c r="Y1383" t="s">
        <v>4090</v>
      </c>
    </row>
    <row r="1384" spans="1:25" x14ac:dyDescent="0.35">
      <c r="A1384" t="s">
        <v>4095</v>
      </c>
      <c r="B1384" t="s">
        <v>459</v>
      </c>
      <c r="C1384" s="1">
        <v>0.82120486111111113</v>
      </c>
      <c r="D1384" t="s">
        <v>4096</v>
      </c>
      <c r="E1384" t="s">
        <v>4074</v>
      </c>
    </row>
    <row r="1385" spans="1:25" x14ac:dyDescent="0.35">
      <c r="A1385" t="s">
        <v>4097</v>
      </c>
      <c r="B1385" t="s">
        <v>231</v>
      </c>
      <c r="C1385" s="1">
        <v>0.82297731481481484</v>
      </c>
      <c r="D1385" t="s">
        <v>4098</v>
      </c>
      <c r="E1385" t="s">
        <v>3987</v>
      </c>
      <c r="W1385" t="s">
        <v>4099</v>
      </c>
      <c r="Y1385" t="s">
        <v>4100</v>
      </c>
    </row>
    <row r="1386" spans="1:25" x14ac:dyDescent="0.35">
      <c r="A1386" t="s">
        <v>4101</v>
      </c>
      <c r="B1386" t="s">
        <v>32</v>
      </c>
      <c r="C1386" s="1">
        <v>0.83543425925925929</v>
      </c>
      <c r="D1386" t="s">
        <v>4102</v>
      </c>
      <c r="E1386" t="s">
        <v>3987</v>
      </c>
      <c r="F1386">
        <v>0.87</v>
      </c>
      <c r="G1386">
        <v>0.64</v>
      </c>
      <c r="H1386">
        <v>58</v>
      </c>
      <c r="I1386">
        <v>15.15</v>
      </c>
      <c r="K1386">
        <v>11.81</v>
      </c>
      <c r="L1386">
        <v>11.15</v>
      </c>
      <c r="M1386">
        <v>10.82</v>
      </c>
      <c r="N1386">
        <v>23.25</v>
      </c>
      <c r="O1386" t="s">
        <v>251</v>
      </c>
      <c r="W1386" t="s">
        <v>4103</v>
      </c>
    </row>
    <row r="1387" spans="1:25" x14ac:dyDescent="0.35">
      <c r="A1387" t="s">
        <v>4104</v>
      </c>
      <c r="B1387" t="s">
        <v>1117</v>
      </c>
      <c r="C1387" s="1">
        <v>0.8402891203703704</v>
      </c>
      <c r="D1387" t="s">
        <v>4105</v>
      </c>
      <c r="E1387" t="s">
        <v>4078</v>
      </c>
      <c r="F1387">
        <v>15</v>
      </c>
      <c r="G1387">
        <v>3</v>
      </c>
      <c r="W1387" t="s">
        <v>4106</v>
      </c>
    </row>
    <row r="1388" spans="1:25" x14ac:dyDescent="0.35">
      <c r="A1388" t="s">
        <v>4107</v>
      </c>
      <c r="B1388" t="s">
        <v>545</v>
      </c>
      <c r="C1388" s="1">
        <v>0.84083125000000003</v>
      </c>
      <c r="D1388" t="s">
        <v>4108</v>
      </c>
      <c r="E1388" t="s">
        <v>4078</v>
      </c>
      <c r="F1388">
        <v>6.3</v>
      </c>
      <c r="J1388">
        <v>13.1</v>
      </c>
      <c r="W1388" t="s">
        <v>4109</v>
      </c>
    </row>
    <row r="1389" spans="1:25" x14ac:dyDescent="0.35">
      <c r="A1389" t="s">
        <v>4110</v>
      </c>
      <c r="B1389" t="s">
        <v>175</v>
      </c>
      <c r="C1389" s="1">
        <v>0.84504050925925922</v>
      </c>
      <c r="D1389" t="s">
        <v>4111</v>
      </c>
      <c r="E1389" t="s">
        <v>4112</v>
      </c>
      <c r="Y1389" t="s">
        <v>4113</v>
      </c>
    </row>
    <row r="1390" spans="1:25" x14ac:dyDescent="0.35">
      <c r="A1390" t="s">
        <v>4114</v>
      </c>
      <c r="B1390" t="s">
        <v>32</v>
      </c>
      <c r="C1390" s="1">
        <v>0.84633865740740744</v>
      </c>
      <c r="D1390" t="s">
        <v>4115</v>
      </c>
      <c r="E1390" t="s">
        <v>4116</v>
      </c>
      <c r="F1390">
        <v>1.61</v>
      </c>
      <c r="G1390">
        <v>1.02</v>
      </c>
      <c r="H1390">
        <v>26</v>
      </c>
      <c r="I1390">
        <v>13.5</v>
      </c>
      <c r="K1390">
        <v>10.63</v>
      </c>
      <c r="L1390">
        <v>9.93</v>
      </c>
      <c r="M1390">
        <v>9.6</v>
      </c>
      <c r="N1390">
        <v>23.81</v>
      </c>
      <c r="O1390" t="s">
        <v>132</v>
      </c>
      <c r="W1390" t="s">
        <v>4117</v>
      </c>
    </row>
    <row r="1391" spans="1:25" x14ac:dyDescent="0.35">
      <c r="A1391" t="s">
        <v>4118</v>
      </c>
      <c r="B1391" t="s">
        <v>459</v>
      </c>
      <c r="C1391" s="1">
        <v>0.84571759259259249</v>
      </c>
      <c r="D1391" t="s">
        <v>4119</v>
      </c>
      <c r="E1391" t="s">
        <v>4074</v>
      </c>
    </row>
    <row r="1392" spans="1:25" x14ac:dyDescent="0.35">
      <c r="A1392" t="s">
        <v>4120</v>
      </c>
      <c r="B1392" t="s">
        <v>175</v>
      </c>
      <c r="C1392" s="1">
        <v>0.84539293981481478</v>
      </c>
      <c r="D1392" t="s">
        <v>4121</v>
      </c>
      <c r="E1392" t="s">
        <v>4078</v>
      </c>
      <c r="Y1392" t="s">
        <v>4122</v>
      </c>
    </row>
    <row r="1393" spans="1:25" x14ac:dyDescent="0.35">
      <c r="A1393" t="s">
        <v>4123</v>
      </c>
      <c r="B1393" t="s">
        <v>175</v>
      </c>
      <c r="C1393" s="1">
        <v>0.84891018518518513</v>
      </c>
      <c r="D1393" t="s">
        <v>4124</v>
      </c>
      <c r="E1393" t="s">
        <v>4070</v>
      </c>
      <c r="Y1393" t="s">
        <v>746</v>
      </c>
    </row>
    <row r="1394" spans="1:25" x14ac:dyDescent="0.35">
      <c r="A1394" t="s">
        <v>4125</v>
      </c>
      <c r="B1394" t="s">
        <v>32</v>
      </c>
      <c r="C1394" s="1">
        <v>0.84948599537037028</v>
      </c>
      <c r="D1394" t="s">
        <v>4126</v>
      </c>
      <c r="E1394" t="s">
        <v>4070</v>
      </c>
      <c r="F1394">
        <v>0.76</v>
      </c>
      <c r="G1394">
        <v>0.56999999999999995</v>
      </c>
      <c r="H1394">
        <v>98</v>
      </c>
      <c r="I1394">
        <v>14.5</v>
      </c>
      <c r="K1394">
        <v>11.32</v>
      </c>
      <c r="L1394">
        <v>10.6</v>
      </c>
      <c r="M1394">
        <v>10.31</v>
      </c>
      <c r="N1394">
        <v>22.8</v>
      </c>
      <c r="O1394" t="s">
        <v>40</v>
      </c>
      <c r="W1394" t="s">
        <v>4127</v>
      </c>
    </row>
    <row r="1395" spans="1:25" x14ac:dyDescent="0.35">
      <c r="A1395" t="s">
        <v>4128</v>
      </c>
      <c r="B1395" t="s">
        <v>258</v>
      </c>
      <c r="C1395" s="1">
        <v>0.84876956018518523</v>
      </c>
      <c r="D1395" t="s">
        <v>4129</v>
      </c>
      <c r="E1395" t="s">
        <v>4078</v>
      </c>
      <c r="I1395">
        <v>2.9</v>
      </c>
      <c r="J1395">
        <v>2.23</v>
      </c>
      <c r="K1395">
        <v>1.1100000000000001</v>
      </c>
      <c r="L1395">
        <v>0.83</v>
      </c>
      <c r="M1395">
        <v>0.72</v>
      </c>
      <c r="W1395" t="s">
        <v>4130</v>
      </c>
    </row>
    <row r="1396" spans="1:25" x14ac:dyDescent="0.35">
      <c r="A1396" t="s">
        <v>4131</v>
      </c>
      <c r="B1396" t="s">
        <v>32</v>
      </c>
      <c r="C1396" s="1">
        <v>0.85141122685185178</v>
      </c>
      <c r="D1396" t="s">
        <v>4132</v>
      </c>
      <c r="E1396" t="s">
        <v>4116</v>
      </c>
      <c r="F1396">
        <v>0.79</v>
      </c>
      <c r="G1396">
        <v>0.49</v>
      </c>
      <c r="H1396">
        <v>8</v>
      </c>
      <c r="I1396">
        <v>14.86</v>
      </c>
      <c r="K1396">
        <v>11.52</v>
      </c>
      <c r="L1396">
        <v>10.82</v>
      </c>
      <c r="M1396">
        <v>10.51</v>
      </c>
      <c r="N1396">
        <v>22.69</v>
      </c>
      <c r="O1396" t="s">
        <v>74</v>
      </c>
      <c r="W1396" t="s">
        <v>4133</v>
      </c>
    </row>
    <row r="1397" spans="1:25" x14ac:dyDescent="0.35">
      <c r="A1397" t="s">
        <v>4134</v>
      </c>
      <c r="B1397" t="s">
        <v>32</v>
      </c>
      <c r="C1397" s="1">
        <v>0.85168587962962972</v>
      </c>
      <c r="D1397" t="s">
        <v>4135</v>
      </c>
      <c r="E1397" t="s">
        <v>4136</v>
      </c>
      <c r="F1397">
        <v>1.07</v>
      </c>
      <c r="G1397">
        <v>0.61</v>
      </c>
      <c r="H1397">
        <v>87</v>
      </c>
      <c r="I1397">
        <v>14.5</v>
      </c>
      <c r="K1397">
        <v>11.7</v>
      </c>
      <c r="L1397">
        <v>10.98</v>
      </c>
      <c r="M1397">
        <v>10.7</v>
      </c>
      <c r="N1397">
        <v>22.99</v>
      </c>
      <c r="O1397" t="s">
        <v>83</v>
      </c>
      <c r="W1397" t="s">
        <v>4137</v>
      </c>
    </row>
    <row r="1398" spans="1:25" x14ac:dyDescent="0.35">
      <c r="A1398" t="s">
        <v>4138</v>
      </c>
      <c r="B1398" t="s">
        <v>32</v>
      </c>
      <c r="C1398" s="1">
        <v>0.85290567129629624</v>
      </c>
      <c r="D1398" t="s">
        <v>4139</v>
      </c>
      <c r="E1398" t="s">
        <v>4116</v>
      </c>
      <c r="F1398">
        <v>1.1000000000000001</v>
      </c>
      <c r="G1398">
        <v>0.71</v>
      </c>
      <c r="H1398">
        <v>96</v>
      </c>
      <c r="I1398">
        <v>15.23</v>
      </c>
      <c r="K1398">
        <v>12</v>
      </c>
      <c r="L1398">
        <v>11.4</v>
      </c>
      <c r="M1398">
        <v>10.97</v>
      </c>
      <c r="N1398">
        <v>23.84</v>
      </c>
      <c r="O1398" t="s">
        <v>152</v>
      </c>
      <c r="W1398" t="s">
        <v>4140</v>
      </c>
    </row>
    <row r="1399" spans="1:25" x14ac:dyDescent="0.35">
      <c r="A1399" t="s">
        <v>4141</v>
      </c>
      <c r="B1399" t="s">
        <v>32</v>
      </c>
      <c r="C1399" s="1">
        <v>0.85426481481481487</v>
      </c>
      <c r="D1399" t="s">
        <v>4142</v>
      </c>
      <c r="E1399" t="s">
        <v>4116</v>
      </c>
      <c r="F1399">
        <v>1.1000000000000001</v>
      </c>
      <c r="G1399">
        <v>0.56000000000000005</v>
      </c>
      <c r="H1399">
        <v>114</v>
      </c>
      <c r="I1399">
        <v>15.97</v>
      </c>
      <c r="K1399">
        <v>11.8</v>
      </c>
      <c r="L1399">
        <v>11.03</v>
      </c>
      <c r="M1399">
        <v>10.76</v>
      </c>
      <c r="N1399">
        <v>24.03</v>
      </c>
      <c r="O1399" t="s">
        <v>87</v>
      </c>
      <c r="W1399" t="s">
        <v>4143</v>
      </c>
    </row>
    <row r="1400" spans="1:25" x14ac:dyDescent="0.35">
      <c r="A1400" t="s">
        <v>4144</v>
      </c>
      <c r="B1400" t="s">
        <v>28</v>
      </c>
      <c r="C1400" s="1">
        <v>0.85450231481481476</v>
      </c>
      <c r="D1400" t="s">
        <v>4145</v>
      </c>
      <c r="E1400" t="s">
        <v>4116</v>
      </c>
    </row>
    <row r="1401" spans="1:25" x14ac:dyDescent="0.35">
      <c r="A1401" t="s">
        <v>4146</v>
      </c>
      <c r="B1401" t="s">
        <v>32</v>
      </c>
      <c r="C1401" s="1">
        <v>0.85569803240740738</v>
      </c>
      <c r="D1401" t="s">
        <v>4147</v>
      </c>
      <c r="E1401" t="s">
        <v>4116</v>
      </c>
      <c r="F1401">
        <v>1.25</v>
      </c>
      <c r="G1401">
        <v>1.1200000000000001</v>
      </c>
      <c r="H1401">
        <v>55</v>
      </c>
      <c r="I1401">
        <v>14.29</v>
      </c>
      <c r="K1401">
        <v>10.75</v>
      </c>
      <c r="L1401">
        <v>10.1</v>
      </c>
      <c r="M1401">
        <v>9.8000000000000007</v>
      </c>
      <c r="N1401">
        <v>23.54</v>
      </c>
      <c r="O1401" t="s">
        <v>87</v>
      </c>
      <c r="W1401" t="s">
        <v>4148</v>
      </c>
    </row>
    <row r="1402" spans="1:25" x14ac:dyDescent="0.35">
      <c r="A1402" t="s">
        <v>4149</v>
      </c>
      <c r="B1402" t="s">
        <v>70</v>
      </c>
      <c r="C1402" s="1">
        <v>0.85613680555555549</v>
      </c>
      <c r="D1402" t="s">
        <v>4150</v>
      </c>
      <c r="E1402" t="s">
        <v>4136</v>
      </c>
      <c r="T1402">
        <v>6928</v>
      </c>
    </row>
    <row r="1403" spans="1:25" x14ac:dyDescent="0.35">
      <c r="A1403" t="s">
        <v>4151</v>
      </c>
      <c r="B1403" t="s">
        <v>244</v>
      </c>
      <c r="C1403"/>
    </row>
    <row r="1404" spans="1:25" x14ac:dyDescent="0.35">
      <c r="A1404" t="s">
        <v>4152</v>
      </c>
      <c r="B1404" t="s">
        <v>32</v>
      </c>
      <c r="C1404" s="1">
        <v>0.85811655092592598</v>
      </c>
      <c r="D1404" t="s">
        <v>4153</v>
      </c>
      <c r="E1404" t="s">
        <v>4070</v>
      </c>
      <c r="F1404">
        <v>0.93</v>
      </c>
      <c r="G1404">
        <v>0.9</v>
      </c>
      <c r="H1404">
        <v>15</v>
      </c>
      <c r="I1404">
        <v>15</v>
      </c>
      <c r="K1404">
        <v>11.63</v>
      </c>
      <c r="L1404">
        <v>11.05</v>
      </c>
      <c r="M1404">
        <v>10.73</v>
      </c>
      <c r="N1404">
        <v>23.51</v>
      </c>
      <c r="O1404" t="s">
        <v>87</v>
      </c>
      <c r="W1404" t="s">
        <v>4154</v>
      </c>
    </row>
    <row r="1405" spans="1:25" x14ac:dyDescent="0.35">
      <c r="A1405" t="s">
        <v>4155</v>
      </c>
      <c r="B1405" t="s">
        <v>32</v>
      </c>
      <c r="C1405" s="1">
        <v>0.86246574074074067</v>
      </c>
      <c r="D1405" t="s">
        <v>4156</v>
      </c>
      <c r="E1405" t="s">
        <v>4116</v>
      </c>
      <c r="F1405">
        <v>0.89</v>
      </c>
      <c r="G1405">
        <v>0.36</v>
      </c>
      <c r="H1405">
        <v>50</v>
      </c>
      <c r="I1405">
        <v>14.88</v>
      </c>
      <c r="K1405">
        <v>12.09</v>
      </c>
      <c r="L1405">
        <v>11.42</v>
      </c>
      <c r="M1405">
        <v>11.04</v>
      </c>
      <c r="O1405" t="s">
        <v>44</v>
      </c>
      <c r="W1405" t="s">
        <v>4157</v>
      </c>
    </row>
    <row r="1406" spans="1:25" x14ac:dyDescent="0.35">
      <c r="A1406" t="s">
        <v>4158</v>
      </c>
      <c r="B1406" t="s">
        <v>175</v>
      </c>
      <c r="C1406" s="1">
        <v>0.86368182870370369</v>
      </c>
      <c r="D1406" t="s">
        <v>4159</v>
      </c>
      <c r="E1406" t="s">
        <v>4136</v>
      </c>
      <c r="Y1406" t="s">
        <v>4160</v>
      </c>
    </row>
    <row r="1407" spans="1:25" x14ac:dyDescent="0.35">
      <c r="A1407" t="s">
        <v>4161</v>
      </c>
      <c r="B1407" t="s">
        <v>32</v>
      </c>
      <c r="C1407" s="1">
        <v>0.86545069444444456</v>
      </c>
      <c r="D1407" t="s">
        <v>4162</v>
      </c>
      <c r="E1407" t="s">
        <v>4163</v>
      </c>
      <c r="F1407">
        <v>1.25</v>
      </c>
      <c r="G1407">
        <v>0.41</v>
      </c>
      <c r="H1407">
        <v>109</v>
      </c>
      <c r="K1407">
        <v>11.65</v>
      </c>
      <c r="L1407">
        <v>10.89</v>
      </c>
      <c r="M1407">
        <v>10.54</v>
      </c>
      <c r="O1407" t="s">
        <v>44</v>
      </c>
      <c r="W1407" t="s">
        <v>4164</v>
      </c>
    </row>
    <row r="1408" spans="1:25" x14ac:dyDescent="0.35">
      <c r="A1408" t="s">
        <v>4165</v>
      </c>
      <c r="B1408" t="s">
        <v>32</v>
      </c>
      <c r="C1408" s="1">
        <v>0.86653668981481491</v>
      </c>
      <c r="D1408" t="s">
        <v>4166</v>
      </c>
      <c r="E1408" t="s">
        <v>4163</v>
      </c>
      <c r="F1408">
        <v>1.75</v>
      </c>
      <c r="G1408">
        <v>0.49</v>
      </c>
      <c r="H1408">
        <v>85</v>
      </c>
      <c r="I1408">
        <v>14.69</v>
      </c>
      <c r="K1408">
        <v>10.92</v>
      </c>
      <c r="L1408">
        <v>10.18</v>
      </c>
      <c r="M1408">
        <v>9.93</v>
      </c>
      <c r="N1408">
        <v>24.35</v>
      </c>
      <c r="O1408" t="s">
        <v>87</v>
      </c>
      <c r="W1408" t="s">
        <v>4167</v>
      </c>
    </row>
    <row r="1409" spans="1:26" x14ac:dyDescent="0.35">
      <c r="A1409" t="s">
        <v>4168</v>
      </c>
      <c r="B1409" t="s">
        <v>32</v>
      </c>
      <c r="C1409" s="1">
        <v>0.86934479166666667</v>
      </c>
      <c r="D1409" t="s">
        <v>4169</v>
      </c>
      <c r="E1409" t="s">
        <v>4163</v>
      </c>
      <c r="F1409">
        <v>1.1599999999999999</v>
      </c>
      <c r="G1409">
        <v>0.69</v>
      </c>
      <c r="H1409">
        <v>64</v>
      </c>
      <c r="I1409">
        <v>15.88</v>
      </c>
      <c r="K1409">
        <v>11.84</v>
      </c>
      <c r="L1409">
        <v>11.15</v>
      </c>
      <c r="M1409">
        <v>10.72</v>
      </c>
      <c r="N1409">
        <v>23.98</v>
      </c>
      <c r="O1409" t="s">
        <v>132</v>
      </c>
      <c r="W1409" t="s">
        <v>4170</v>
      </c>
    </row>
    <row r="1410" spans="1:26" x14ac:dyDescent="0.35">
      <c r="A1410" t="s">
        <v>4171</v>
      </c>
      <c r="B1410" t="s">
        <v>32</v>
      </c>
      <c r="C1410" s="1">
        <v>0.86964351851851862</v>
      </c>
      <c r="D1410" t="s">
        <v>4172</v>
      </c>
      <c r="E1410" t="s">
        <v>4116</v>
      </c>
      <c r="F1410">
        <v>1.37</v>
      </c>
      <c r="G1410">
        <v>0.73</v>
      </c>
      <c r="H1410">
        <v>83</v>
      </c>
      <c r="I1410">
        <v>15.46</v>
      </c>
      <c r="K1410">
        <v>11.02</v>
      </c>
      <c r="L1410">
        <v>10.28</v>
      </c>
      <c r="M1410">
        <v>9.98</v>
      </c>
      <c r="N1410">
        <v>24.37</v>
      </c>
      <c r="O1410" t="s">
        <v>87</v>
      </c>
      <c r="U1410">
        <v>1334</v>
      </c>
      <c r="W1410" t="s">
        <v>4173</v>
      </c>
    </row>
    <row r="1411" spans="1:26" x14ac:dyDescent="0.35">
      <c r="A1411" t="s">
        <v>4174</v>
      </c>
      <c r="B1411" t="s">
        <v>70</v>
      </c>
      <c r="C1411" s="1">
        <v>0.86964351851851862</v>
      </c>
      <c r="D1411" t="s">
        <v>4172</v>
      </c>
      <c r="E1411" t="s">
        <v>4116</v>
      </c>
      <c r="U1411">
        <v>1333</v>
      </c>
    </row>
    <row r="1412" spans="1:26" x14ac:dyDescent="0.35">
      <c r="A1412" t="s">
        <v>4175</v>
      </c>
      <c r="B1412" t="s">
        <v>32</v>
      </c>
      <c r="C1412" s="1">
        <v>0.87020972222222215</v>
      </c>
      <c r="D1412" t="s">
        <v>4176</v>
      </c>
      <c r="E1412" t="s">
        <v>4116</v>
      </c>
      <c r="F1412">
        <v>0.89</v>
      </c>
      <c r="G1412">
        <v>0.64</v>
      </c>
      <c r="H1412">
        <v>16</v>
      </c>
      <c r="I1412">
        <v>15.28</v>
      </c>
      <c r="K1412">
        <v>11.69</v>
      </c>
      <c r="L1412">
        <v>10.98</v>
      </c>
      <c r="M1412">
        <v>10.73</v>
      </c>
      <c r="N1412">
        <v>24.37</v>
      </c>
      <c r="O1412" t="s">
        <v>40</v>
      </c>
      <c r="W1412" t="s">
        <v>4177</v>
      </c>
    </row>
    <row r="1413" spans="1:26" x14ac:dyDescent="0.35">
      <c r="A1413" t="s">
        <v>4178</v>
      </c>
      <c r="B1413" t="s">
        <v>32</v>
      </c>
      <c r="C1413" s="1">
        <v>0.87158472222222227</v>
      </c>
      <c r="D1413" t="s">
        <v>4179</v>
      </c>
      <c r="E1413" t="s">
        <v>4116</v>
      </c>
      <c r="F1413">
        <v>0.86</v>
      </c>
      <c r="G1413">
        <v>0.49</v>
      </c>
      <c r="H1413">
        <v>44</v>
      </c>
      <c r="I1413">
        <v>15.28</v>
      </c>
      <c r="K1413">
        <v>12.36</v>
      </c>
      <c r="L1413">
        <v>11.62</v>
      </c>
      <c r="M1413">
        <v>11.34</v>
      </c>
      <c r="N1413">
        <v>23.58</v>
      </c>
      <c r="O1413" t="s">
        <v>87</v>
      </c>
      <c r="W1413" t="s">
        <v>4180</v>
      </c>
    </row>
    <row r="1414" spans="1:26" x14ac:dyDescent="0.35">
      <c r="A1414" t="s">
        <v>4181</v>
      </c>
      <c r="B1414" t="s">
        <v>32</v>
      </c>
      <c r="C1414" s="1">
        <v>0.87283217592592599</v>
      </c>
      <c r="D1414" t="s">
        <v>4182</v>
      </c>
      <c r="E1414" t="s">
        <v>4116</v>
      </c>
      <c r="F1414">
        <v>0.84</v>
      </c>
      <c r="G1414">
        <v>0.61</v>
      </c>
      <c r="H1414">
        <v>16</v>
      </c>
      <c r="I1414">
        <v>14.52</v>
      </c>
      <c r="K1414">
        <v>11.79</v>
      </c>
      <c r="L1414">
        <v>11.07</v>
      </c>
      <c r="M1414">
        <v>10.75</v>
      </c>
      <c r="N1414">
        <v>22.81</v>
      </c>
      <c r="O1414" t="s">
        <v>251</v>
      </c>
      <c r="W1414" t="s">
        <v>4183</v>
      </c>
    </row>
    <row r="1415" spans="1:26" x14ac:dyDescent="0.35">
      <c r="A1415" t="s">
        <v>4184</v>
      </c>
      <c r="B1415" t="s">
        <v>32</v>
      </c>
      <c r="C1415" s="1">
        <v>0.87289166666666673</v>
      </c>
      <c r="D1415" t="s">
        <v>4185</v>
      </c>
      <c r="E1415" t="s">
        <v>4116</v>
      </c>
      <c r="F1415">
        <v>0.76</v>
      </c>
      <c r="G1415">
        <v>0.5</v>
      </c>
      <c r="H1415">
        <v>6</v>
      </c>
      <c r="I1415">
        <v>15.5</v>
      </c>
      <c r="K1415">
        <v>12.34</v>
      </c>
      <c r="L1415">
        <v>11.63</v>
      </c>
      <c r="M1415">
        <v>11.37</v>
      </c>
      <c r="N1415">
        <v>23.41</v>
      </c>
      <c r="O1415" t="s">
        <v>1065</v>
      </c>
      <c r="W1415" t="s">
        <v>4186</v>
      </c>
    </row>
    <row r="1416" spans="1:26" x14ac:dyDescent="0.35">
      <c r="A1416" t="s">
        <v>4187</v>
      </c>
      <c r="B1416" t="s">
        <v>32</v>
      </c>
      <c r="C1416" s="1">
        <v>0.87355925925925926</v>
      </c>
      <c r="D1416" t="s">
        <v>4188</v>
      </c>
      <c r="E1416" t="s">
        <v>4116</v>
      </c>
      <c r="F1416">
        <v>1.51</v>
      </c>
      <c r="G1416">
        <v>0.94</v>
      </c>
      <c r="H1416">
        <v>49</v>
      </c>
      <c r="I1416">
        <v>14.17</v>
      </c>
      <c r="K1416">
        <v>10.86</v>
      </c>
      <c r="L1416">
        <v>10.039999999999999</v>
      </c>
      <c r="M1416">
        <v>9.7899999999999991</v>
      </c>
      <c r="N1416">
        <v>23.45</v>
      </c>
      <c r="O1416" t="s">
        <v>35</v>
      </c>
      <c r="W1416" t="s">
        <v>4189</v>
      </c>
    </row>
    <row r="1417" spans="1:26" x14ac:dyDescent="0.35">
      <c r="A1417" t="s">
        <v>4190</v>
      </c>
      <c r="B1417" t="s">
        <v>1402</v>
      </c>
      <c r="C1417" s="1">
        <v>0.87231770833333344</v>
      </c>
      <c r="D1417" t="s">
        <v>4191</v>
      </c>
      <c r="E1417" t="s">
        <v>4078</v>
      </c>
      <c r="F1417">
        <v>25.12</v>
      </c>
      <c r="G1417">
        <v>19.95</v>
      </c>
      <c r="Y1417" t="s">
        <v>4192</v>
      </c>
      <c r="Z1417" t="s">
        <v>444</v>
      </c>
    </row>
    <row r="1418" spans="1:26" x14ac:dyDescent="0.35">
      <c r="A1418" t="s">
        <v>4193</v>
      </c>
      <c r="B1418" t="s">
        <v>32</v>
      </c>
      <c r="C1418" s="1">
        <v>0.8751930555555556</v>
      </c>
      <c r="D1418" t="s">
        <v>4194</v>
      </c>
      <c r="E1418" t="s">
        <v>4163</v>
      </c>
      <c r="F1418">
        <v>0.95</v>
      </c>
      <c r="G1418">
        <v>0.53</v>
      </c>
      <c r="H1418">
        <v>61</v>
      </c>
      <c r="I1418">
        <v>15.24</v>
      </c>
      <c r="K1418">
        <v>12.15</v>
      </c>
      <c r="L1418">
        <v>11.49</v>
      </c>
      <c r="M1418">
        <v>11.19</v>
      </c>
      <c r="N1418">
        <v>23.85</v>
      </c>
      <c r="O1418" t="s">
        <v>87</v>
      </c>
      <c r="W1418" t="s">
        <v>4195</v>
      </c>
    </row>
    <row r="1419" spans="1:26" x14ac:dyDescent="0.35">
      <c r="A1419" t="s">
        <v>4196</v>
      </c>
      <c r="B1419" t="s">
        <v>32</v>
      </c>
      <c r="C1419" s="1">
        <v>0.87529444444444449</v>
      </c>
      <c r="D1419" t="s">
        <v>4197</v>
      </c>
      <c r="E1419" t="s">
        <v>4163</v>
      </c>
      <c r="F1419">
        <v>1.08</v>
      </c>
      <c r="G1419">
        <v>0.41</v>
      </c>
      <c r="H1419">
        <v>74</v>
      </c>
      <c r="K1419">
        <v>11.66</v>
      </c>
      <c r="L1419">
        <v>10.96</v>
      </c>
      <c r="M1419">
        <v>10.59</v>
      </c>
      <c r="O1419" t="s">
        <v>132</v>
      </c>
      <c r="W1419" t="s">
        <v>4198</v>
      </c>
    </row>
    <row r="1420" spans="1:26" x14ac:dyDescent="0.35">
      <c r="A1420" t="s">
        <v>4199</v>
      </c>
      <c r="B1420" t="s">
        <v>32</v>
      </c>
      <c r="C1420" s="1">
        <v>0.87570208333333344</v>
      </c>
      <c r="D1420" t="s">
        <v>4200</v>
      </c>
      <c r="E1420" t="s">
        <v>4116</v>
      </c>
      <c r="F1420">
        <v>1.02</v>
      </c>
      <c r="G1420">
        <v>0.43</v>
      </c>
      <c r="H1420">
        <v>173</v>
      </c>
      <c r="I1420">
        <v>15.23</v>
      </c>
      <c r="K1420">
        <v>11.78</v>
      </c>
      <c r="L1420">
        <v>11.12</v>
      </c>
      <c r="M1420">
        <v>10.86</v>
      </c>
      <c r="N1420">
        <v>23.78</v>
      </c>
      <c r="O1420" t="s">
        <v>87</v>
      </c>
      <c r="W1420" t="s">
        <v>4201</v>
      </c>
    </row>
    <row r="1421" spans="1:26" x14ac:dyDescent="0.35">
      <c r="A1421" t="s">
        <v>4202</v>
      </c>
      <c r="B1421" t="s">
        <v>32</v>
      </c>
      <c r="C1421" s="1">
        <v>0.87588483796296301</v>
      </c>
      <c r="D1421" t="s">
        <v>4203</v>
      </c>
      <c r="E1421" t="s">
        <v>4163</v>
      </c>
      <c r="F1421">
        <v>1.1499999999999999</v>
      </c>
      <c r="G1421">
        <v>0.52</v>
      </c>
      <c r="H1421">
        <v>50</v>
      </c>
      <c r="I1421">
        <v>14.57</v>
      </c>
      <c r="L1421">
        <v>11.33</v>
      </c>
      <c r="M1421">
        <v>10.95</v>
      </c>
      <c r="N1421">
        <v>23.14</v>
      </c>
      <c r="O1421" t="s">
        <v>132</v>
      </c>
      <c r="W1421" t="s">
        <v>4204</v>
      </c>
    </row>
    <row r="1422" spans="1:26" x14ac:dyDescent="0.35">
      <c r="A1422" t="s">
        <v>4205</v>
      </c>
      <c r="B1422" t="s">
        <v>32</v>
      </c>
      <c r="C1422" s="1">
        <v>0.8759513888888889</v>
      </c>
      <c r="D1422" t="s">
        <v>4206</v>
      </c>
      <c r="E1422" t="s">
        <v>4163</v>
      </c>
      <c r="F1422">
        <v>0.48</v>
      </c>
      <c r="G1422">
        <v>0.41</v>
      </c>
      <c r="H1422">
        <v>158</v>
      </c>
      <c r="I1422">
        <v>15.58</v>
      </c>
      <c r="K1422">
        <v>12.65</v>
      </c>
      <c r="L1422">
        <v>11.98</v>
      </c>
      <c r="M1422">
        <v>11.64</v>
      </c>
      <c r="N1422">
        <v>22.93</v>
      </c>
      <c r="W1422" t="s">
        <v>4207</v>
      </c>
    </row>
    <row r="1423" spans="1:26" x14ac:dyDescent="0.35">
      <c r="A1423" t="s">
        <v>4208</v>
      </c>
      <c r="B1423" t="s">
        <v>32</v>
      </c>
      <c r="C1423" s="1">
        <v>0.87612291666666664</v>
      </c>
      <c r="D1423" t="s">
        <v>4209</v>
      </c>
      <c r="E1423" t="s">
        <v>4163</v>
      </c>
      <c r="F1423">
        <v>1.23</v>
      </c>
      <c r="G1423">
        <v>0.62</v>
      </c>
      <c r="H1423">
        <v>98</v>
      </c>
      <c r="I1423">
        <v>14.92</v>
      </c>
      <c r="K1423">
        <v>12.08</v>
      </c>
      <c r="L1423">
        <v>11.38</v>
      </c>
      <c r="M1423">
        <v>10.89</v>
      </c>
      <c r="N1423">
        <v>23.61</v>
      </c>
      <c r="O1423" t="s">
        <v>35</v>
      </c>
      <c r="W1423" t="s">
        <v>4210</v>
      </c>
    </row>
    <row r="1424" spans="1:26" x14ac:dyDescent="0.35">
      <c r="A1424" t="s">
        <v>4211</v>
      </c>
      <c r="B1424" t="s">
        <v>32</v>
      </c>
      <c r="C1424" s="1">
        <v>0.8762082175925926</v>
      </c>
      <c r="D1424" t="s">
        <v>4212</v>
      </c>
      <c r="E1424" t="s">
        <v>4163</v>
      </c>
      <c r="F1424">
        <v>1.42</v>
      </c>
      <c r="G1424">
        <v>0.65</v>
      </c>
      <c r="H1424">
        <v>2</v>
      </c>
      <c r="I1424">
        <v>15.62</v>
      </c>
      <c r="K1424">
        <v>11.38</v>
      </c>
      <c r="L1424">
        <v>10.7</v>
      </c>
      <c r="M1424">
        <v>10.34</v>
      </c>
      <c r="N1424">
        <v>24.77</v>
      </c>
      <c r="O1424" t="s">
        <v>54</v>
      </c>
      <c r="W1424" t="s">
        <v>4213</v>
      </c>
    </row>
    <row r="1425" spans="1:23" x14ac:dyDescent="0.35">
      <c r="A1425" t="s">
        <v>4214</v>
      </c>
      <c r="B1425" t="s">
        <v>32</v>
      </c>
      <c r="C1425" s="1">
        <v>0.87620497685185184</v>
      </c>
      <c r="D1425" t="s">
        <v>4215</v>
      </c>
      <c r="E1425" t="s">
        <v>4163</v>
      </c>
      <c r="F1425">
        <v>0.37</v>
      </c>
      <c r="G1425">
        <v>0.26</v>
      </c>
      <c r="H1425">
        <v>155</v>
      </c>
      <c r="I1425">
        <v>15.83</v>
      </c>
      <c r="K1425">
        <v>12.25</v>
      </c>
      <c r="L1425">
        <v>11.62</v>
      </c>
      <c r="M1425">
        <v>11.3</v>
      </c>
      <c r="W1425" t="s">
        <v>4216</v>
      </c>
    </row>
    <row r="1426" spans="1:23" x14ac:dyDescent="0.35">
      <c r="A1426" t="s">
        <v>4217</v>
      </c>
      <c r="B1426" t="s">
        <v>32</v>
      </c>
      <c r="C1426" s="1">
        <v>0.87627835648148145</v>
      </c>
      <c r="D1426" t="s">
        <v>4218</v>
      </c>
      <c r="E1426" t="s">
        <v>4163</v>
      </c>
      <c r="F1426">
        <v>0.72</v>
      </c>
      <c r="G1426">
        <v>0.43</v>
      </c>
      <c r="H1426">
        <v>51</v>
      </c>
      <c r="I1426">
        <v>15.47</v>
      </c>
      <c r="K1426">
        <v>12.44</v>
      </c>
      <c r="L1426">
        <v>11.69</v>
      </c>
      <c r="M1426">
        <v>11.4</v>
      </c>
      <c r="N1426">
        <v>23.64</v>
      </c>
      <c r="O1426" t="s">
        <v>87</v>
      </c>
      <c r="W1426" t="s">
        <v>4219</v>
      </c>
    </row>
    <row r="1427" spans="1:23" x14ac:dyDescent="0.35">
      <c r="A1427" t="s">
        <v>4220</v>
      </c>
      <c r="B1427" t="s">
        <v>32</v>
      </c>
      <c r="C1427" s="1">
        <v>0.87629965277777788</v>
      </c>
      <c r="D1427" t="s">
        <v>4221</v>
      </c>
      <c r="E1427" t="s">
        <v>4163</v>
      </c>
      <c r="F1427">
        <v>0.91</v>
      </c>
      <c r="G1427">
        <v>0.56000000000000005</v>
      </c>
      <c r="H1427">
        <v>160</v>
      </c>
      <c r="I1427">
        <v>14.79</v>
      </c>
      <c r="K1427">
        <v>11.42</v>
      </c>
      <c r="L1427">
        <v>10.8</v>
      </c>
      <c r="M1427">
        <v>10.44</v>
      </c>
      <c r="N1427">
        <v>23.28</v>
      </c>
      <c r="O1427" t="s">
        <v>87</v>
      </c>
      <c r="U1427">
        <v>1354</v>
      </c>
      <c r="W1427" t="s">
        <v>4222</v>
      </c>
    </row>
    <row r="1428" spans="1:23" x14ac:dyDescent="0.35">
      <c r="A1428" t="s">
        <v>4223</v>
      </c>
      <c r="B1428" t="s">
        <v>32</v>
      </c>
      <c r="C1428" s="1">
        <v>0.87630138888888887</v>
      </c>
      <c r="D1428" t="s">
        <v>4224</v>
      </c>
      <c r="E1428" t="s">
        <v>4163</v>
      </c>
      <c r="F1428">
        <v>0.74</v>
      </c>
      <c r="G1428">
        <v>0.23</v>
      </c>
      <c r="H1428">
        <v>25</v>
      </c>
      <c r="I1428">
        <v>15.65</v>
      </c>
      <c r="K1428">
        <v>12.48</v>
      </c>
      <c r="L1428">
        <v>11.79</v>
      </c>
      <c r="M1428">
        <v>11.58</v>
      </c>
      <c r="N1428">
        <v>23.93</v>
      </c>
      <c r="W1428" t="s">
        <v>4225</v>
      </c>
    </row>
    <row r="1429" spans="1:23" x14ac:dyDescent="0.35">
      <c r="A1429" t="s">
        <v>4226</v>
      </c>
      <c r="B1429" t="s">
        <v>32</v>
      </c>
      <c r="C1429" s="1">
        <v>0.87632986111111111</v>
      </c>
      <c r="D1429" t="s">
        <v>4227</v>
      </c>
      <c r="E1429" t="s">
        <v>4163</v>
      </c>
      <c r="F1429">
        <v>0.5</v>
      </c>
      <c r="G1429">
        <v>0.3</v>
      </c>
      <c r="H1429">
        <v>30</v>
      </c>
      <c r="I1429">
        <v>16.38</v>
      </c>
      <c r="N1429">
        <v>23.62</v>
      </c>
      <c r="W1429" t="s">
        <v>4228</v>
      </c>
    </row>
    <row r="1430" spans="1:23" x14ac:dyDescent="0.35">
      <c r="A1430" t="s">
        <v>4229</v>
      </c>
      <c r="B1430" t="s">
        <v>32</v>
      </c>
      <c r="C1430" s="1">
        <v>0.87634629629629623</v>
      </c>
      <c r="D1430" t="s">
        <v>4230</v>
      </c>
      <c r="E1430" t="s">
        <v>4163</v>
      </c>
      <c r="F1430">
        <v>0.45</v>
      </c>
      <c r="G1430">
        <v>0.35</v>
      </c>
      <c r="H1430">
        <v>134</v>
      </c>
      <c r="I1430">
        <v>16.38</v>
      </c>
      <c r="K1430">
        <v>13.19</v>
      </c>
      <c r="L1430">
        <v>12.6</v>
      </c>
      <c r="M1430">
        <v>12.33</v>
      </c>
      <c r="N1430">
        <v>23.36</v>
      </c>
      <c r="W1430" t="s">
        <v>4231</v>
      </c>
    </row>
    <row r="1431" spans="1:23" x14ac:dyDescent="0.35">
      <c r="A1431" t="s">
        <v>4232</v>
      </c>
      <c r="B1431" t="s">
        <v>70</v>
      </c>
      <c r="C1431" s="1">
        <v>0.87629965277777788</v>
      </c>
      <c r="D1431" t="s">
        <v>4221</v>
      </c>
      <c r="E1431" t="s">
        <v>4163</v>
      </c>
      <c r="U1431">
        <v>1350</v>
      </c>
    </row>
    <row r="1432" spans="1:23" x14ac:dyDescent="0.35">
      <c r="A1432" t="s">
        <v>4233</v>
      </c>
      <c r="B1432" t="s">
        <v>32</v>
      </c>
      <c r="C1432" s="1">
        <v>0.87637025462962959</v>
      </c>
      <c r="D1432" t="s">
        <v>4234</v>
      </c>
      <c r="E1432" t="s">
        <v>4163</v>
      </c>
      <c r="F1432">
        <v>0.4</v>
      </c>
      <c r="G1432">
        <v>0.34</v>
      </c>
      <c r="H1432">
        <v>50</v>
      </c>
      <c r="I1432">
        <v>15.79</v>
      </c>
      <c r="K1432">
        <v>12.19</v>
      </c>
      <c r="L1432">
        <v>11.64</v>
      </c>
      <c r="M1432">
        <v>11.4</v>
      </c>
      <c r="W1432" t="s">
        <v>4235</v>
      </c>
    </row>
    <row r="1433" spans="1:23" x14ac:dyDescent="0.35">
      <c r="A1433" t="s">
        <v>4236</v>
      </c>
      <c r="B1433" t="s">
        <v>32</v>
      </c>
      <c r="C1433" s="1">
        <v>0.87700231481481483</v>
      </c>
      <c r="D1433" t="s">
        <v>4237</v>
      </c>
      <c r="E1433" t="s">
        <v>4116</v>
      </c>
      <c r="F1433">
        <v>0.82</v>
      </c>
      <c r="G1433">
        <v>0.57999999999999996</v>
      </c>
      <c r="H1433">
        <v>163</v>
      </c>
      <c r="I1433">
        <v>15.2</v>
      </c>
      <c r="K1433">
        <v>11.13</v>
      </c>
      <c r="L1433">
        <v>10.37</v>
      </c>
      <c r="M1433">
        <v>10.09</v>
      </c>
      <c r="N1433">
        <v>23.58</v>
      </c>
      <c r="O1433" t="s">
        <v>40</v>
      </c>
      <c r="W1433" t="s">
        <v>4238</v>
      </c>
    </row>
    <row r="1434" spans="1:23" x14ac:dyDescent="0.35">
      <c r="A1434" t="s">
        <v>4239</v>
      </c>
      <c r="B1434" t="s">
        <v>32</v>
      </c>
      <c r="C1434" s="1">
        <v>0.87913553240740738</v>
      </c>
      <c r="D1434" t="s">
        <v>4240</v>
      </c>
      <c r="E1434" t="s">
        <v>4163</v>
      </c>
      <c r="F1434">
        <v>1.28</v>
      </c>
      <c r="G1434">
        <v>0.48</v>
      </c>
      <c r="H1434">
        <v>38</v>
      </c>
      <c r="I1434">
        <v>15.07</v>
      </c>
      <c r="K1434">
        <v>12.04</v>
      </c>
      <c r="L1434">
        <v>11.35</v>
      </c>
      <c r="M1434">
        <v>11.08</v>
      </c>
      <c r="N1434">
        <v>24.45</v>
      </c>
      <c r="O1434" t="s">
        <v>142</v>
      </c>
      <c r="W1434" t="s">
        <v>4241</v>
      </c>
    </row>
    <row r="1435" spans="1:23" x14ac:dyDescent="0.35">
      <c r="A1435" t="s">
        <v>4242</v>
      </c>
      <c r="B1435" t="s">
        <v>32</v>
      </c>
      <c r="C1435" s="1">
        <v>0.87950706018518521</v>
      </c>
      <c r="D1435" t="s">
        <v>4243</v>
      </c>
      <c r="E1435" t="s">
        <v>4116</v>
      </c>
      <c r="F1435">
        <v>0.5</v>
      </c>
      <c r="G1435">
        <v>0.23</v>
      </c>
      <c r="H1435">
        <v>38</v>
      </c>
      <c r="I1435">
        <v>15.65</v>
      </c>
      <c r="K1435">
        <v>12.42</v>
      </c>
      <c r="L1435">
        <v>11.58</v>
      </c>
      <c r="M1435">
        <v>11.3</v>
      </c>
      <c r="N1435">
        <v>22.88</v>
      </c>
      <c r="W1435" t="s">
        <v>4244</v>
      </c>
    </row>
    <row r="1436" spans="1:23" x14ac:dyDescent="0.35">
      <c r="A1436" t="s">
        <v>4245</v>
      </c>
      <c r="B1436" t="s">
        <v>32</v>
      </c>
      <c r="C1436" s="1">
        <v>0.88105347222222219</v>
      </c>
      <c r="D1436" t="s">
        <v>4246</v>
      </c>
      <c r="E1436" t="s">
        <v>30</v>
      </c>
      <c r="F1436">
        <v>1.1599999999999999</v>
      </c>
      <c r="G1436">
        <v>0.49</v>
      </c>
      <c r="H1436">
        <v>171</v>
      </c>
      <c r="I1436">
        <v>14.8</v>
      </c>
      <c r="K1436">
        <v>11.12</v>
      </c>
      <c r="L1436">
        <v>10.37</v>
      </c>
      <c r="M1436">
        <v>10.130000000000001</v>
      </c>
      <c r="N1436">
        <v>23.28</v>
      </c>
      <c r="O1436" t="s">
        <v>132</v>
      </c>
      <c r="W1436" t="s">
        <v>4247</v>
      </c>
    </row>
    <row r="1437" spans="1:23" x14ac:dyDescent="0.35">
      <c r="A1437" t="s">
        <v>4248</v>
      </c>
      <c r="B1437" t="s">
        <v>32</v>
      </c>
      <c r="C1437" s="1">
        <v>0.88252685185185176</v>
      </c>
      <c r="D1437" t="s">
        <v>4249</v>
      </c>
      <c r="E1437" t="s">
        <v>4250</v>
      </c>
      <c r="F1437">
        <v>0.8</v>
      </c>
      <c r="G1437">
        <v>0.4</v>
      </c>
      <c r="H1437">
        <v>20</v>
      </c>
      <c r="I1437">
        <v>15.6</v>
      </c>
      <c r="K1437">
        <v>11.94</v>
      </c>
      <c r="L1437">
        <v>11.13</v>
      </c>
      <c r="M1437">
        <v>10.76</v>
      </c>
      <c r="O1437" t="s">
        <v>35</v>
      </c>
      <c r="W1437" t="s">
        <v>4251</v>
      </c>
    </row>
    <row r="1438" spans="1:23" x14ac:dyDescent="0.35">
      <c r="A1438" t="s">
        <v>4252</v>
      </c>
      <c r="B1438" t="s">
        <v>32</v>
      </c>
      <c r="C1438" s="1">
        <v>0.88297615740740742</v>
      </c>
      <c r="D1438" t="s">
        <v>4253</v>
      </c>
      <c r="E1438" t="s">
        <v>4250</v>
      </c>
      <c r="F1438">
        <v>0.78</v>
      </c>
      <c r="G1438">
        <v>0.55000000000000004</v>
      </c>
      <c r="H1438">
        <v>48</v>
      </c>
      <c r="I1438">
        <v>15.4</v>
      </c>
      <c r="K1438">
        <v>12.59</v>
      </c>
      <c r="L1438">
        <v>11.97</v>
      </c>
      <c r="M1438">
        <v>11.35</v>
      </c>
      <c r="N1438">
        <v>23.45</v>
      </c>
      <c r="O1438" t="s">
        <v>35</v>
      </c>
      <c r="W1438" t="s">
        <v>4254</v>
      </c>
    </row>
    <row r="1439" spans="1:23" x14ac:dyDescent="0.35">
      <c r="A1439" t="s">
        <v>4255</v>
      </c>
      <c r="B1439" t="s">
        <v>32</v>
      </c>
      <c r="C1439" s="1">
        <v>0.88324826388888888</v>
      </c>
      <c r="D1439" t="s">
        <v>4256</v>
      </c>
      <c r="E1439" t="s">
        <v>4163</v>
      </c>
      <c r="F1439">
        <v>0.62</v>
      </c>
      <c r="G1439">
        <v>0.45</v>
      </c>
      <c r="H1439">
        <v>167</v>
      </c>
      <c r="I1439">
        <v>15.7</v>
      </c>
      <c r="K1439">
        <v>12.26</v>
      </c>
      <c r="L1439">
        <v>11.57</v>
      </c>
      <c r="M1439">
        <v>11.28</v>
      </c>
      <c r="N1439">
        <v>23.55</v>
      </c>
      <c r="O1439" t="s">
        <v>180</v>
      </c>
      <c r="W1439" t="s">
        <v>4257</v>
      </c>
    </row>
    <row r="1440" spans="1:23" x14ac:dyDescent="0.35">
      <c r="A1440" t="s">
        <v>4258</v>
      </c>
      <c r="B1440" t="s">
        <v>545</v>
      </c>
      <c r="C1440" s="1">
        <v>0.88241226851851851</v>
      </c>
      <c r="D1440" t="s">
        <v>4259</v>
      </c>
      <c r="E1440" t="s">
        <v>4078</v>
      </c>
    </row>
    <row r="1441" spans="1:26" x14ac:dyDescent="0.35">
      <c r="A1441" t="s">
        <v>4260</v>
      </c>
      <c r="B1441" t="s">
        <v>32</v>
      </c>
      <c r="C1441" s="1">
        <v>0.88431342592592588</v>
      </c>
      <c r="D1441" t="s">
        <v>4261</v>
      </c>
      <c r="E1441" t="s">
        <v>4250</v>
      </c>
      <c r="F1441">
        <v>1.07</v>
      </c>
      <c r="G1441">
        <v>0.78</v>
      </c>
      <c r="H1441">
        <v>124</v>
      </c>
      <c r="I1441">
        <v>14.7</v>
      </c>
      <c r="K1441">
        <v>11.2</v>
      </c>
      <c r="L1441">
        <v>10.46</v>
      </c>
      <c r="M1441">
        <v>10.27</v>
      </c>
      <c r="N1441">
        <v>23.44</v>
      </c>
      <c r="O1441" t="s">
        <v>40</v>
      </c>
      <c r="W1441" t="s">
        <v>4262</v>
      </c>
    </row>
    <row r="1442" spans="1:26" x14ac:dyDescent="0.35">
      <c r="A1442" t="s">
        <v>4263</v>
      </c>
      <c r="B1442" t="s">
        <v>2179</v>
      </c>
      <c r="C1442" s="1">
        <v>0.88467488425925922</v>
      </c>
      <c r="D1442" t="s">
        <v>4264</v>
      </c>
      <c r="E1442" t="s">
        <v>4250</v>
      </c>
      <c r="F1442">
        <v>1</v>
      </c>
      <c r="W1442" t="s">
        <v>4265</v>
      </c>
      <c r="Z1442" t="s">
        <v>288</v>
      </c>
    </row>
    <row r="1443" spans="1:26" x14ac:dyDescent="0.35">
      <c r="A1443" t="s">
        <v>4266</v>
      </c>
      <c r="B1443" t="s">
        <v>32</v>
      </c>
      <c r="C1443" s="1">
        <v>0.88467499999999999</v>
      </c>
      <c r="D1443" t="s">
        <v>4264</v>
      </c>
      <c r="E1443" t="s">
        <v>4250</v>
      </c>
      <c r="F1443">
        <v>1.66</v>
      </c>
      <c r="G1443">
        <v>0.85</v>
      </c>
      <c r="H1443">
        <v>57</v>
      </c>
      <c r="I1443">
        <v>15.1</v>
      </c>
      <c r="N1443">
        <v>24.88</v>
      </c>
      <c r="O1443" t="s">
        <v>40</v>
      </c>
      <c r="W1443" t="s">
        <v>4267</v>
      </c>
    </row>
    <row r="1444" spans="1:26" x14ac:dyDescent="0.35">
      <c r="A1444" t="s">
        <v>4268</v>
      </c>
      <c r="B1444" t="s">
        <v>32</v>
      </c>
      <c r="C1444" s="1">
        <v>0.88466041666666673</v>
      </c>
      <c r="D1444" t="s">
        <v>4269</v>
      </c>
      <c r="E1444" t="s">
        <v>4250</v>
      </c>
      <c r="F1444">
        <v>1.38</v>
      </c>
      <c r="G1444">
        <v>0.81</v>
      </c>
      <c r="H1444">
        <v>74</v>
      </c>
      <c r="I1444">
        <v>17</v>
      </c>
      <c r="N1444">
        <v>26.36</v>
      </c>
      <c r="W1444" t="s">
        <v>4270</v>
      </c>
      <c r="Z1444" t="s">
        <v>3195</v>
      </c>
    </row>
    <row r="1445" spans="1:26" x14ac:dyDescent="0.35">
      <c r="A1445" t="s">
        <v>4271</v>
      </c>
      <c r="B1445" t="s">
        <v>32</v>
      </c>
      <c r="C1445" s="1">
        <v>0.88481504629629626</v>
      </c>
      <c r="D1445" t="s">
        <v>4272</v>
      </c>
      <c r="E1445" t="s">
        <v>4163</v>
      </c>
      <c r="F1445">
        <v>0.81</v>
      </c>
      <c r="G1445">
        <v>0.41</v>
      </c>
      <c r="H1445">
        <v>23</v>
      </c>
      <c r="I1445">
        <v>15.7</v>
      </c>
      <c r="K1445">
        <v>12.08</v>
      </c>
      <c r="L1445">
        <v>11.48</v>
      </c>
      <c r="M1445">
        <v>11.08</v>
      </c>
      <c r="N1445">
        <v>24.01</v>
      </c>
      <c r="O1445" t="s">
        <v>54</v>
      </c>
      <c r="W1445" t="s">
        <v>4273</v>
      </c>
    </row>
    <row r="1446" spans="1:26" x14ac:dyDescent="0.35">
      <c r="A1446" t="s">
        <v>4274</v>
      </c>
      <c r="B1446" t="s">
        <v>32</v>
      </c>
      <c r="C1446" s="1">
        <v>0.88483449074074072</v>
      </c>
      <c r="D1446" t="s">
        <v>4275</v>
      </c>
      <c r="E1446" t="s">
        <v>4250</v>
      </c>
      <c r="F1446">
        <v>0.65</v>
      </c>
      <c r="G1446">
        <v>0.5</v>
      </c>
      <c r="H1446">
        <v>152</v>
      </c>
      <c r="I1446">
        <v>15.3</v>
      </c>
      <c r="K1446">
        <v>12.44</v>
      </c>
      <c r="L1446">
        <v>11.65</v>
      </c>
      <c r="M1446">
        <v>11.54</v>
      </c>
      <c r="N1446">
        <v>23.35</v>
      </c>
      <c r="W1446" t="s">
        <v>4276</v>
      </c>
    </row>
    <row r="1447" spans="1:26" x14ac:dyDescent="0.35">
      <c r="A1447" t="s">
        <v>4277</v>
      </c>
      <c r="B1447" t="s">
        <v>32</v>
      </c>
      <c r="C1447" s="1">
        <v>0.88486793981481482</v>
      </c>
      <c r="D1447" t="s">
        <v>4278</v>
      </c>
      <c r="E1447" t="s">
        <v>4163</v>
      </c>
      <c r="F1447">
        <v>1.36</v>
      </c>
      <c r="G1447">
        <v>0.52</v>
      </c>
      <c r="H1447">
        <v>47</v>
      </c>
      <c r="I1447">
        <v>14.3</v>
      </c>
      <c r="K1447">
        <v>11.22</v>
      </c>
      <c r="L1447">
        <v>10.54</v>
      </c>
      <c r="M1447">
        <v>10.16</v>
      </c>
      <c r="N1447">
        <v>23.25</v>
      </c>
      <c r="O1447" t="s">
        <v>62</v>
      </c>
      <c r="W1447" t="s">
        <v>4279</v>
      </c>
    </row>
    <row r="1448" spans="1:26" x14ac:dyDescent="0.35">
      <c r="A1448" t="s">
        <v>4280</v>
      </c>
      <c r="B1448" t="s">
        <v>545</v>
      </c>
      <c r="C1448" s="1">
        <v>0.88343796296296295</v>
      </c>
      <c r="D1448" t="s">
        <v>4281</v>
      </c>
      <c r="E1448" t="s">
        <v>4078</v>
      </c>
      <c r="F1448">
        <v>5.0999999999999996</v>
      </c>
      <c r="W1448" t="s">
        <v>4282</v>
      </c>
    </row>
    <row r="1449" spans="1:26" x14ac:dyDescent="0.35">
      <c r="A1449" t="s">
        <v>4283</v>
      </c>
      <c r="B1449" t="s">
        <v>32</v>
      </c>
      <c r="C1449" s="1">
        <v>0.88558182870370372</v>
      </c>
      <c r="D1449" t="s">
        <v>4284</v>
      </c>
      <c r="E1449" t="s">
        <v>4163</v>
      </c>
      <c r="F1449">
        <v>0.66</v>
      </c>
      <c r="G1449">
        <v>0.49</v>
      </c>
      <c r="H1449">
        <v>54</v>
      </c>
      <c r="I1449">
        <v>15.1</v>
      </c>
      <c r="K1449">
        <v>12.25</v>
      </c>
      <c r="L1449">
        <v>11.5</v>
      </c>
      <c r="M1449">
        <v>11.35</v>
      </c>
      <c r="N1449">
        <v>23.09</v>
      </c>
      <c r="W1449" t="s">
        <v>4285</v>
      </c>
    </row>
    <row r="1450" spans="1:26" x14ac:dyDescent="0.35">
      <c r="A1450" t="s">
        <v>4286</v>
      </c>
      <c r="B1450" t="s">
        <v>32</v>
      </c>
      <c r="C1450" s="1">
        <v>0.88907002314814809</v>
      </c>
      <c r="D1450" t="s">
        <v>4287</v>
      </c>
      <c r="E1450" t="s">
        <v>4163</v>
      </c>
      <c r="F1450">
        <v>1.42</v>
      </c>
      <c r="G1450">
        <v>0.83</v>
      </c>
      <c r="H1450">
        <v>13</v>
      </c>
      <c r="I1450">
        <v>14.98</v>
      </c>
      <c r="K1450">
        <v>11.08</v>
      </c>
      <c r="L1450">
        <v>10.39</v>
      </c>
      <c r="M1450">
        <v>10.09</v>
      </c>
      <c r="N1450">
        <v>24.38</v>
      </c>
      <c r="O1450" t="s">
        <v>180</v>
      </c>
      <c r="W1450" t="s">
        <v>4288</v>
      </c>
    </row>
    <row r="1451" spans="1:26" x14ac:dyDescent="0.35">
      <c r="A1451" t="s">
        <v>4289</v>
      </c>
      <c r="B1451" t="s">
        <v>32</v>
      </c>
      <c r="C1451" s="1">
        <v>0.88908668981481487</v>
      </c>
      <c r="D1451" t="s">
        <v>4290</v>
      </c>
      <c r="E1451" t="s">
        <v>4163</v>
      </c>
      <c r="F1451">
        <v>0.83</v>
      </c>
      <c r="G1451">
        <v>0.63</v>
      </c>
      <c r="H1451">
        <v>127</v>
      </c>
      <c r="I1451">
        <v>15.04</v>
      </c>
      <c r="K1451">
        <v>12.72</v>
      </c>
      <c r="L1451">
        <v>11.94</v>
      </c>
      <c r="M1451">
        <v>11.67</v>
      </c>
      <c r="N1451">
        <v>23.14</v>
      </c>
      <c r="O1451" t="s">
        <v>44</v>
      </c>
      <c r="W1451" t="s">
        <v>4291</v>
      </c>
    </row>
    <row r="1452" spans="1:26" x14ac:dyDescent="0.35">
      <c r="A1452" t="s">
        <v>4292</v>
      </c>
      <c r="B1452" t="s">
        <v>32</v>
      </c>
      <c r="C1452" s="1">
        <v>0.88932002314814806</v>
      </c>
      <c r="D1452" t="s">
        <v>4293</v>
      </c>
      <c r="E1452" t="s">
        <v>4163</v>
      </c>
      <c r="F1452">
        <v>0.89</v>
      </c>
      <c r="G1452">
        <v>0.61</v>
      </c>
      <c r="H1452">
        <v>38</v>
      </c>
      <c r="I1452">
        <v>15.34</v>
      </c>
      <c r="K1452">
        <v>11.81</v>
      </c>
      <c r="L1452">
        <v>10.82</v>
      </c>
      <c r="M1452">
        <v>10.55</v>
      </c>
      <c r="N1452">
        <v>23.96</v>
      </c>
      <c r="O1452" t="s">
        <v>40</v>
      </c>
      <c r="W1452" t="s">
        <v>4294</v>
      </c>
    </row>
    <row r="1453" spans="1:26" x14ac:dyDescent="0.35">
      <c r="A1453" t="s">
        <v>4295</v>
      </c>
      <c r="B1453" t="s">
        <v>32</v>
      </c>
      <c r="C1453" s="1">
        <v>0.88961400462962958</v>
      </c>
      <c r="D1453" t="s">
        <v>4296</v>
      </c>
      <c r="E1453" t="s">
        <v>4163</v>
      </c>
      <c r="F1453">
        <v>0.63</v>
      </c>
      <c r="G1453">
        <v>0.44</v>
      </c>
      <c r="H1453">
        <v>113</v>
      </c>
      <c r="I1453">
        <v>15.7</v>
      </c>
      <c r="K1453">
        <v>12.8</v>
      </c>
      <c r="L1453">
        <v>11.95</v>
      </c>
      <c r="M1453">
        <v>11.66</v>
      </c>
      <c r="N1453">
        <v>23.33</v>
      </c>
      <c r="O1453" t="s">
        <v>74</v>
      </c>
      <c r="W1453" t="s">
        <v>4297</v>
      </c>
    </row>
    <row r="1454" spans="1:26" x14ac:dyDescent="0.35">
      <c r="A1454" t="s">
        <v>4298</v>
      </c>
      <c r="B1454" t="s">
        <v>32</v>
      </c>
      <c r="C1454" s="1">
        <v>0.88958090277777779</v>
      </c>
      <c r="D1454" t="s">
        <v>4299</v>
      </c>
      <c r="E1454" t="s">
        <v>4250</v>
      </c>
      <c r="F1454">
        <v>0.57999999999999996</v>
      </c>
      <c r="G1454">
        <v>0.37</v>
      </c>
      <c r="H1454">
        <v>125</v>
      </c>
      <c r="I1454">
        <v>15.1</v>
      </c>
      <c r="K1454">
        <v>11.78</v>
      </c>
      <c r="L1454">
        <v>10.96</v>
      </c>
      <c r="M1454">
        <v>10.67</v>
      </c>
      <c r="O1454" t="s">
        <v>40</v>
      </c>
      <c r="W1454" t="s">
        <v>4300</v>
      </c>
    </row>
    <row r="1455" spans="1:26" x14ac:dyDescent="0.35">
      <c r="A1455" t="s">
        <v>4301</v>
      </c>
      <c r="B1455" t="s">
        <v>175</v>
      </c>
      <c r="C1455" s="1">
        <v>0.89214236111111112</v>
      </c>
      <c r="D1455" t="s">
        <v>4302</v>
      </c>
      <c r="E1455" t="s">
        <v>4163</v>
      </c>
      <c r="Y1455" t="s">
        <v>746</v>
      </c>
    </row>
    <row r="1456" spans="1:26" x14ac:dyDescent="0.35">
      <c r="A1456" t="s">
        <v>4303</v>
      </c>
      <c r="B1456" t="s">
        <v>32</v>
      </c>
      <c r="C1456" s="1">
        <v>0.89266932870370364</v>
      </c>
      <c r="D1456" t="s">
        <v>4304</v>
      </c>
      <c r="E1456" t="s">
        <v>30</v>
      </c>
      <c r="F1456">
        <v>0.73</v>
      </c>
      <c r="G1456">
        <v>0.56000000000000005</v>
      </c>
      <c r="H1456">
        <v>118</v>
      </c>
      <c r="I1456">
        <v>14.8</v>
      </c>
      <c r="K1456">
        <v>11.77</v>
      </c>
      <c r="L1456">
        <v>11.07</v>
      </c>
      <c r="M1456">
        <v>10.6</v>
      </c>
      <c r="N1456">
        <v>22.72</v>
      </c>
      <c r="O1456" t="s">
        <v>1065</v>
      </c>
      <c r="W1456" t="s">
        <v>4305</v>
      </c>
    </row>
    <row r="1457" spans="1:25" x14ac:dyDescent="0.35">
      <c r="A1457" t="s">
        <v>4306</v>
      </c>
      <c r="B1457" t="s">
        <v>175</v>
      </c>
      <c r="C1457" s="1">
        <v>0.8908762731481481</v>
      </c>
      <c r="D1457" t="s">
        <v>4307</v>
      </c>
      <c r="E1457" t="s">
        <v>1442</v>
      </c>
      <c r="Y1457" t="s">
        <v>4308</v>
      </c>
    </row>
    <row r="1458" spans="1:25" x14ac:dyDescent="0.35">
      <c r="A1458" t="s">
        <v>4309</v>
      </c>
      <c r="B1458" t="s">
        <v>32</v>
      </c>
      <c r="C1458" s="1">
        <v>0.89307013888888898</v>
      </c>
      <c r="D1458" t="s">
        <v>4310</v>
      </c>
      <c r="E1458" t="s">
        <v>30</v>
      </c>
      <c r="F1458">
        <v>0.59</v>
      </c>
      <c r="G1458">
        <v>0.47</v>
      </c>
      <c r="H1458">
        <v>132</v>
      </c>
      <c r="I1458">
        <v>15.7</v>
      </c>
      <c r="K1458">
        <v>12.28</v>
      </c>
      <c r="L1458">
        <v>11.37</v>
      </c>
      <c r="M1458">
        <v>11.41</v>
      </c>
      <c r="N1458">
        <v>23.33</v>
      </c>
      <c r="W1458" t="s">
        <v>4311</v>
      </c>
    </row>
    <row r="1459" spans="1:25" x14ac:dyDescent="0.35">
      <c r="A1459" t="s">
        <v>4312</v>
      </c>
      <c r="B1459" t="s">
        <v>32</v>
      </c>
      <c r="C1459" s="1">
        <v>0.89387743055555557</v>
      </c>
      <c r="D1459" t="s">
        <v>4313</v>
      </c>
      <c r="E1459" t="s">
        <v>30</v>
      </c>
      <c r="F1459">
        <v>0.68</v>
      </c>
      <c r="G1459">
        <v>0.57999999999999996</v>
      </c>
      <c r="H1459">
        <v>145</v>
      </c>
      <c r="I1459">
        <v>15.5</v>
      </c>
      <c r="K1459">
        <v>12.2</v>
      </c>
      <c r="L1459">
        <v>11.47</v>
      </c>
      <c r="M1459">
        <v>11.32</v>
      </c>
      <c r="N1459">
        <v>23.6</v>
      </c>
      <c r="W1459" t="s">
        <v>4314</v>
      </c>
    </row>
    <row r="1460" spans="1:25" x14ac:dyDescent="0.35">
      <c r="A1460" t="s">
        <v>4315</v>
      </c>
      <c r="B1460" t="s">
        <v>32</v>
      </c>
      <c r="C1460" s="1">
        <v>0.89414004629629629</v>
      </c>
      <c r="D1460" t="s">
        <v>4316</v>
      </c>
      <c r="E1460" t="s">
        <v>4163</v>
      </c>
      <c r="F1460">
        <v>0.9</v>
      </c>
      <c r="G1460">
        <v>0.59</v>
      </c>
      <c r="H1460">
        <v>69</v>
      </c>
      <c r="I1460">
        <v>15.6</v>
      </c>
      <c r="K1460">
        <v>12.31</v>
      </c>
      <c r="L1460">
        <v>11.53</v>
      </c>
      <c r="M1460">
        <v>11.31</v>
      </c>
      <c r="N1460">
        <v>23.68</v>
      </c>
      <c r="O1460" t="s">
        <v>132</v>
      </c>
      <c r="W1460" t="s">
        <v>4317</v>
      </c>
    </row>
    <row r="1461" spans="1:25" x14ac:dyDescent="0.35">
      <c r="A1461" t="s">
        <v>4318</v>
      </c>
      <c r="B1461" t="s">
        <v>70</v>
      </c>
      <c r="C1461" s="1">
        <v>0.89036527777777774</v>
      </c>
      <c r="D1461" t="s">
        <v>4319</v>
      </c>
      <c r="E1461" t="s">
        <v>30</v>
      </c>
      <c r="T1461">
        <v>7056</v>
      </c>
    </row>
    <row r="1462" spans="1:25" x14ac:dyDescent="0.35">
      <c r="A1462" t="s">
        <v>4320</v>
      </c>
      <c r="B1462" t="s">
        <v>32</v>
      </c>
      <c r="C1462" s="1">
        <v>0.89420879629629635</v>
      </c>
      <c r="D1462" t="s">
        <v>4321</v>
      </c>
      <c r="E1462" t="s">
        <v>4163</v>
      </c>
      <c r="F1462">
        <v>0.62</v>
      </c>
      <c r="G1462">
        <v>0.22</v>
      </c>
      <c r="H1462">
        <v>126</v>
      </c>
      <c r="I1462">
        <v>16.22</v>
      </c>
      <c r="K1462">
        <v>12.87</v>
      </c>
      <c r="L1462">
        <v>12.06</v>
      </c>
      <c r="M1462">
        <v>11.61</v>
      </c>
      <c r="N1462">
        <v>23.06</v>
      </c>
      <c r="O1462" t="s">
        <v>35</v>
      </c>
      <c r="W1462" t="s">
        <v>4322</v>
      </c>
    </row>
    <row r="1463" spans="1:25" x14ac:dyDescent="0.35">
      <c r="A1463" t="s">
        <v>4323</v>
      </c>
      <c r="B1463" t="s">
        <v>32</v>
      </c>
      <c r="C1463" s="1">
        <v>0.89436423611111104</v>
      </c>
      <c r="D1463" t="s">
        <v>4324</v>
      </c>
      <c r="E1463" t="s">
        <v>4163</v>
      </c>
      <c r="F1463">
        <v>0.77</v>
      </c>
      <c r="G1463">
        <v>0.63</v>
      </c>
      <c r="H1463">
        <v>63</v>
      </c>
      <c r="I1463">
        <v>15.4</v>
      </c>
      <c r="K1463">
        <v>12.89</v>
      </c>
      <c r="L1463">
        <v>12.05</v>
      </c>
      <c r="M1463">
        <v>11.68</v>
      </c>
      <c r="N1463">
        <v>23.49</v>
      </c>
      <c r="W1463" t="s">
        <v>4325</v>
      </c>
    </row>
    <row r="1464" spans="1:25" x14ac:dyDescent="0.35">
      <c r="A1464" t="s">
        <v>4326</v>
      </c>
      <c r="B1464" t="s">
        <v>32</v>
      </c>
      <c r="C1464" s="1">
        <v>0.89503692129629631</v>
      </c>
      <c r="D1464" t="s">
        <v>4327</v>
      </c>
      <c r="E1464" t="s">
        <v>4163</v>
      </c>
      <c r="F1464">
        <v>0.59</v>
      </c>
      <c r="G1464">
        <v>0.53</v>
      </c>
      <c r="H1464">
        <v>141</v>
      </c>
      <c r="I1464">
        <v>19.059999999999999</v>
      </c>
      <c r="J1464">
        <v>18.25</v>
      </c>
      <c r="K1464">
        <v>12.6</v>
      </c>
      <c r="L1464">
        <v>11.85</v>
      </c>
      <c r="M1464">
        <v>11.58</v>
      </c>
      <c r="N1464">
        <v>22.99</v>
      </c>
      <c r="O1464" t="s">
        <v>251</v>
      </c>
      <c r="W1464" t="s">
        <v>4328</v>
      </c>
    </row>
    <row r="1465" spans="1:25" x14ac:dyDescent="0.35">
      <c r="A1465" t="s">
        <v>4329</v>
      </c>
      <c r="B1465" t="s">
        <v>32</v>
      </c>
      <c r="C1465" s="1">
        <v>0.89557210648148144</v>
      </c>
      <c r="D1465" t="s">
        <v>4330</v>
      </c>
      <c r="E1465" t="s">
        <v>4116</v>
      </c>
      <c r="F1465">
        <v>0.97</v>
      </c>
      <c r="G1465">
        <v>0.77</v>
      </c>
      <c r="H1465">
        <v>131</v>
      </c>
      <c r="I1465">
        <v>13.78</v>
      </c>
      <c r="K1465">
        <v>10.69</v>
      </c>
      <c r="L1465">
        <v>10.06</v>
      </c>
      <c r="M1465">
        <v>9.74</v>
      </c>
      <c r="N1465">
        <v>22.92</v>
      </c>
      <c r="O1465" t="s">
        <v>180</v>
      </c>
      <c r="W1465" t="s">
        <v>4331</v>
      </c>
    </row>
    <row r="1466" spans="1:25" x14ac:dyDescent="0.35">
      <c r="A1466" t="s">
        <v>4332</v>
      </c>
      <c r="B1466" t="s">
        <v>32</v>
      </c>
      <c r="C1466" s="1">
        <v>0.89553784722222218</v>
      </c>
      <c r="D1466" t="s">
        <v>4333</v>
      </c>
      <c r="E1466" t="s">
        <v>4163</v>
      </c>
      <c r="F1466">
        <v>0.48</v>
      </c>
      <c r="G1466">
        <v>0.46</v>
      </c>
      <c r="H1466">
        <v>15</v>
      </c>
      <c r="I1466">
        <v>15</v>
      </c>
      <c r="K1466">
        <v>12.52</v>
      </c>
      <c r="L1466">
        <v>12.12</v>
      </c>
      <c r="M1466">
        <v>11.76</v>
      </c>
      <c r="N1466">
        <v>22.35</v>
      </c>
      <c r="W1466" t="s">
        <v>4334</v>
      </c>
    </row>
    <row r="1467" spans="1:25" x14ac:dyDescent="0.35">
      <c r="A1467" t="s">
        <v>4335</v>
      </c>
      <c r="B1467" t="s">
        <v>32</v>
      </c>
      <c r="C1467" s="1">
        <v>0.89574282407407413</v>
      </c>
      <c r="D1467" t="s">
        <v>4336</v>
      </c>
      <c r="E1467" t="s">
        <v>4163</v>
      </c>
      <c r="F1467">
        <v>0.82</v>
      </c>
      <c r="G1467">
        <v>0.41</v>
      </c>
      <c r="H1467">
        <v>137</v>
      </c>
      <c r="I1467">
        <v>15</v>
      </c>
      <c r="K1467">
        <v>11.74</v>
      </c>
      <c r="L1467">
        <v>11.03</v>
      </c>
      <c r="M1467">
        <v>10.75</v>
      </c>
      <c r="N1467">
        <v>23.32</v>
      </c>
      <c r="O1467" t="s">
        <v>87</v>
      </c>
      <c r="W1467" t="s">
        <v>4337</v>
      </c>
    </row>
    <row r="1468" spans="1:25" x14ac:dyDescent="0.35">
      <c r="A1468" t="s">
        <v>4338</v>
      </c>
      <c r="B1468" t="s">
        <v>32</v>
      </c>
      <c r="C1468" s="1">
        <v>0.89731296296296303</v>
      </c>
      <c r="D1468" t="s">
        <v>4339</v>
      </c>
      <c r="E1468" t="s">
        <v>4116</v>
      </c>
      <c r="F1468">
        <v>0.81</v>
      </c>
      <c r="G1468">
        <v>0.49</v>
      </c>
      <c r="H1468">
        <v>119</v>
      </c>
      <c r="I1468">
        <v>15.46</v>
      </c>
      <c r="K1468">
        <v>12.68</v>
      </c>
      <c r="L1468">
        <v>12.02</v>
      </c>
      <c r="M1468">
        <v>11.66</v>
      </c>
      <c r="N1468">
        <v>23.64</v>
      </c>
      <c r="O1468" t="s">
        <v>87</v>
      </c>
      <c r="W1468" t="s">
        <v>4340</v>
      </c>
    </row>
    <row r="1469" spans="1:25" x14ac:dyDescent="0.35">
      <c r="A1469" t="s">
        <v>4341</v>
      </c>
      <c r="B1469" t="s">
        <v>32</v>
      </c>
      <c r="C1469" s="1">
        <v>0.89750902777777775</v>
      </c>
      <c r="D1469" t="s">
        <v>4342</v>
      </c>
      <c r="E1469" t="s">
        <v>4163</v>
      </c>
      <c r="F1469">
        <v>0.65</v>
      </c>
      <c r="G1469">
        <v>0.61</v>
      </c>
      <c r="H1469">
        <v>102</v>
      </c>
      <c r="I1469">
        <v>15.1</v>
      </c>
      <c r="K1469">
        <v>12.92</v>
      </c>
      <c r="L1469">
        <v>12.23</v>
      </c>
      <c r="M1469">
        <v>11.91</v>
      </c>
      <c r="N1469">
        <v>22.95</v>
      </c>
      <c r="W1469" t="s">
        <v>4343</v>
      </c>
    </row>
    <row r="1470" spans="1:25" x14ac:dyDescent="0.35">
      <c r="A1470" t="s">
        <v>4344</v>
      </c>
      <c r="B1470" t="s">
        <v>32</v>
      </c>
      <c r="C1470" s="1">
        <v>0.89931018518518524</v>
      </c>
      <c r="D1470" t="s">
        <v>4345</v>
      </c>
      <c r="E1470" t="s">
        <v>4163</v>
      </c>
      <c r="F1470">
        <v>0.64</v>
      </c>
      <c r="G1470">
        <v>0.49</v>
      </c>
      <c r="H1470">
        <v>84</v>
      </c>
      <c r="I1470">
        <v>15.7</v>
      </c>
      <c r="K1470">
        <v>13.07</v>
      </c>
      <c r="L1470">
        <v>12.43</v>
      </c>
      <c r="M1470">
        <v>12.34</v>
      </c>
      <c r="N1470">
        <v>23.74</v>
      </c>
      <c r="O1470" t="s">
        <v>40</v>
      </c>
      <c r="W1470" t="s">
        <v>4346</v>
      </c>
    </row>
    <row r="1471" spans="1:25" x14ac:dyDescent="0.35">
      <c r="A1471" t="s">
        <v>4347</v>
      </c>
      <c r="B1471" t="s">
        <v>32</v>
      </c>
      <c r="C1471" s="1">
        <v>0.89968391203703701</v>
      </c>
      <c r="D1471" t="s">
        <v>4348</v>
      </c>
      <c r="E1471" t="s">
        <v>4078</v>
      </c>
      <c r="F1471">
        <v>1.53</v>
      </c>
      <c r="G1471">
        <v>1.22</v>
      </c>
      <c r="H1471">
        <v>73</v>
      </c>
      <c r="I1471">
        <v>13</v>
      </c>
      <c r="K1471">
        <v>9.94</v>
      </c>
      <c r="L1471">
        <v>9.23</v>
      </c>
      <c r="M1471">
        <v>8.93</v>
      </c>
      <c r="N1471">
        <v>22.61</v>
      </c>
      <c r="O1471" t="s">
        <v>180</v>
      </c>
      <c r="W1471" t="s">
        <v>4349</v>
      </c>
    </row>
    <row r="1472" spans="1:25" x14ac:dyDescent="0.35">
      <c r="A1472" t="s">
        <v>4350</v>
      </c>
      <c r="B1472" t="s">
        <v>32</v>
      </c>
      <c r="C1472" s="1">
        <v>0.90294270833333334</v>
      </c>
      <c r="D1472" t="s">
        <v>4351</v>
      </c>
      <c r="E1472" t="s">
        <v>4116</v>
      </c>
      <c r="F1472">
        <v>0.74</v>
      </c>
      <c r="G1472">
        <v>0.48</v>
      </c>
      <c r="H1472">
        <v>175</v>
      </c>
      <c r="I1472">
        <v>15.95</v>
      </c>
      <c r="K1472">
        <v>11.71</v>
      </c>
      <c r="L1472">
        <v>11.07</v>
      </c>
      <c r="M1472">
        <v>10.76</v>
      </c>
      <c r="N1472">
        <v>23.6</v>
      </c>
      <c r="O1472" t="s">
        <v>54</v>
      </c>
      <c r="W1472" t="s">
        <v>4352</v>
      </c>
    </row>
    <row r="1473" spans="1:25" x14ac:dyDescent="0.35">
      <c r="A1473" t="s">
        <v>4353</v>
      </c>
      <c r="B1473" t="s">
        <v>32</v>
      </c>
      <c r="C1473" s="1">
        <v>0.90292858796296294</v>
      </c>
      <c r="D1473" t="s">
        <v>4354</v>
      </c>
      <c r="E1473" t="s">
        <v>30</v>
      </c>
      <c r="F1473">
        <v>1.23</v>
      </c>
      <c r="G1473">
        <v>1.1499999999999999</v>
      </c>
      <c r="H1473">
        <v>37</v>
      </c>
      <c r="I1473">
        <v>15.3</v>
      </c>
      <c r="K1473">
        <v>11.21</v>
      </c>
      <c r="L1473">
        <v>10.51</v>
      </c>
      <c r="M1473">
        <v>10.28</v>
      </c>
      <c r="N1473">
        <v>24.12</v>
      </c>
      <c r="O1473" t="s">
        <v>40</v>
      </c>
      <c r="W1473" t="s">
        <v>4355</v>
      </c>
    </row>
    <row r="1474" spans="1:25" x14ac:dyDescent="0.35">
      <c r="A1474" t="s">
        <v>4356</v>
      </c>
      <c r="B1474" t="s">
        <v>32</v>
      </c>
      <c r="C1474" s="1">
        <v>0.9039515046296297</v>
      </c>
      <c r="D1474" t="s">
        <v>4357</v>
      </c>
      <c r="E1474" t="s">
        <v>30</v>
      </c>
      <c r="F1474">
        <v>0.74</v>
      </c>
      <c r="G1474">
        <v>0.68</v>
      </c>
      <c r="H1474">
        <v>85</v>
      </c>
      <c r="I1474">
        <v>15.5</v>
      </c>
      <c r="K1474">
        <v>11.65</v>
      </c>
      <c r="L1474">
        <v>11.19</v>
      </c>
      <c r="M1474">
        <v>10.62</v>
      </c>
      <c r="N1474">
        <v>23.65</v>
      </c>
      <c r="O1474" t="s">
        <v>40</v>
      </c>
      <c r="W1474" t="s">
        <v>4358</v>
      </c>
    </row>
    <row r="1475" spans="1:25" x14ac:dyDescent="0.35">
      <c r="A1475" t="s">
        <v>4359</v>
      </c>
      <c r="B1475" t="s">
        <v>1117</v>
      </c>
      <c r="C1475" s="1">
        <v>0.90205578703703704</v>
      </c>
      <c r="D1475" t="s">
        <v>4360</v>
      </c>
      <c r="E1475" t="s">
        <v>1442</v>
      </c>
      <c r="F1475">
        <v>14</v>
      </c>
      <c r="G1475">
        <v>4</v>
      </c>
      <c r="W1475" t="s">
        <v>4361</v>
      </c>
    </row>
    <row r="1476" spans="1:25" x14ac:dyDescent="0.35">
      <c r="A1476" t="s">
        <v>4362</v>
      </c>
      <c r="B1476" t="s">
        <v>32</v>
      </c>
      <c r="C1476" s="1">
        <v>0.90558229166666671</v>
      </c>
      <c r="D1476" t="s">
        <v>4363</v>
      </c>
      <c r="E1476" t="s">
        <v>4163</v>
      </c>
      <c r="F1476">
        <v>0.85</v>
      </c>
      <c r="G1476">
        <v>0.52</v>
      </c>
      <c r="H1476">
        <v>172</v>
      </c>
      <c r="I1476">
        <v>15.28</v>
      </c>
      <c r="K1476">
        <v>11.81</v>
      </c>
      <c r="L1476">
        <v>11.18</v>
      </c>
      <c r="M1476">
        <v>10.93</v>
      </c>
      <c r="N1476">
        <v>23.55</v>
      </c>
      <c r="O1476" t="s">
        <v>87</v>
      </c>
      <c r="W1476" t="s">
        <v>4364</v>
      </c>
    </row>
    <row r="1477" spans="1:25" x14ac:dyDescent="0.35">
      <c r="A1477" t="s">
        <v>4365</v>
      </c>
      <c r="B1477" t="s">
        <v>32</v>
      </c>
      <c r="C1477" s="1">
        <v>0.90684525462962962</v>
      </c>
      <c r="D1477" t="s">
        <v>4366</v>
      </c>
      <c r="E1477" t="s">
        <v>30</v>
      </c>
      <c r="F1477">
        <v>0.76</v>
      </c>
      <c r="G1477">
        <v>0.43</v>
      </c>
      <c r="H1477">
        <v>70</v>
      </c>
      <c r="I1477">
        <v>15.4</v>
      </c>
      <c r="K1477">
        <v>12.25</v>
      </c>
      <c r="L1477">
        <v>11.61</v>
      </c>
      <c r="M1477">
        <v>11.32</v>
      </c>
      <c r="N1477">
        <v>23.04</v>
      </c>
      <c r="O1477" t="s">
        <v>44</v>
      </c>
      <c r="W1477" t="s">
        <v>4367</v>
      </c>
    </row>
    <row r="1478" spans="1:25" x14ac:dyDescent="0.35">
      <c r="A1478" t="s">
        <v>4368</v>
      </c>
      <c r="B1478" t="s">
        <v>32</v>
      </c>
      <c r="C1478" s="1">
        <v>0.90704756944444442</v>
      </c>
      <c r="D1478" t="s">
        <v>4369</v>
      </c>
      <c r="E1478" t="s">
        <v>30</v>
      </c>
      <c r="F1478">
        <v>0.68</v>
      </c>
      <c r="G1478">
        <v>0.46</v>
      </c>
      <c r="H1478">
        <v>162</v>
      </c>
      <c r="I1478">
        <v>15.6</v>
      </c>
      <c r="K1478">
        <v>12.22</v>
      </c>
      <c r="L1478">
        <v>11.53</v>
      </c>
      <c r="M1478">
        <v>11.37</v>
      </c>
      <c r="N1478">
        <v>23.55</v>
      </c>
      <c r="W1478" t="s">
        <v>4370</v>
      </c>
    </row>
    <row r="1479" spans="1:25" x14ac:dyDescent="0.35">
      <c r="A1479" t="s">
        <v>4371</v>
      </c>
      <c r="B1479" t="s">
        <v>459</v>
      </c>
      <c r="C1479" s="1">
        <v>0.9057439814814815</v>
      </c>
      <c r="D1479" t="s">
        <v>4372</v>
      </c>
      <c r="E1479" t="s">
        <v>4078</v>
      </c>
      <c r="Y1479" t="s">
        <v>4373</v>
      </c>
    </row>
    <row r="1480" spans="1:25" x14ac:dyDescent="0.35">
      <c r="A1480" t="s">
        <v>4374</v>
      </c>
      <c r="B1480" t="s">
        <v>32</v>
      </c>
      <c r="C1480" s="1">
        <v>0.9076329861111111</v>
      </c>
      <c r="D1480" t="s">
        <v>4375</v>
      </c>
      <c r="E1480" t="s">
        <v>4163</v>
      </c>
      <c r="F1480">
        <v>1.68</v>
      </c>
      <c r="G1480">
        <v>0.56000000000000005</v>
      </c>
      <c r="H1480">
        <v>180</v>
      </c>
      <c r="I1480">
        <v>14.7</v>
      </c>
      <c r="K1480">
        <v>11.81</v>
      </c>
      <c r="L1480">
        <v>11.15</v>
      </c>
      <c r="M1480">
        <v>10.82</v>
      </c>
      <c r="N1480">
        <v>23.44</v>
      </c>
      <c r="O1480" t="s">
        <v>251</v>
      </c>
      <c r="W1480" t="s">
        <v>4376</v>
      </c>
    </row>
    <row r="1481" spans="1:25" x14ac:dyDescent="0.35">
      <c r="A1481" t="s">
        <v>4377</v>
      </c>
      <c r="B1481" t="s">
        <v>459</v>
      </c>
      <c r="C1481" s="1">
        <v>0.90623807870370365</v>
      </c>
      <c r="D1481" t="s">
        <v>4378</v>
      </c>
      <c r="E1481" t="s">
        <v>4078</v>
      </c>
      <c r="Y1481" t="s">
        <v>4373</v>
      </c>
    </row>
    <row r="1482" spans="1:25" x14ac:dyDescent="0.35">
      <c r="A1482" t="s">
        <v>4379</v>
      </c>
      <c r="B1482" t="s">
        <v>32</v>
      </c>
      <c r="C1482" s="1">
        <v>0.91005879629629627</v>
      </c>
      <c r="D1482" t="s">
        <v>4380</v>
      </c>
      <c r="E1482" t="s">
        <v>4163</v>
      </c>
      <c r="F1482">
        <v>0.49</v>
      </c>
      <c r="G1482">
        <v>0.35</v>
      </c>
      <c r="H1482">
        <v>153</v>
      </c>
      <c r="I1482">
        <v>16.22</v>
      </c>
      <c r="K1482">
        <v>14.22</v>
      </c>
      <c r="L1482">
        <v>13.41</v>
      </c>
      <c r="M1482">
        <v>13.14</v>
      </c>
      <c r="N1482">
        <v>23.61</v>
      </c>
      <c r="W1482" t="s">
        <v>4381</v>
      </c>
    </row>
    <row r="1483" spans="1:25" x14ac:dyDescent="0.35">
      <c r="A1483" t="s">
        <v>4382</v>
      </c>
      <c r="B1483" t="s">
        <v>32</v>
      </c>
      <c r="C1483" s="1">
        <v>0.91037476851851851</v>
      </c>
      <c r="D1483" t="s">
        <v>4383</v>
      </c>
      <c r="E1483" t="s">
        <v>4116</v>
      </c>
      <c r="F1483">
        <v>0.97</v>
      </c>
      <c r="G1483">
        <v>0.81</v>
      </c>
      <c r="H1483">
        <v>47</v>
      </c>
      <c r="I1483">
        <v>14.15</v>
      </c>
      <c r="K1483">
        <v>11.13</v>
      </c>
      <c r="L1483">
        <v>10.37</v>
      </c>
      <c r="M1483">
        <v>10.11</v>
      </c>
      <c r="N1483">
        <v>23.41</v>
      </c>
      <c r="O1483" t="s">
        <v>40</v>
      </c>
      <c r="W1483" t="s">
        <v>4384</v>
      </c>
    </row>
    <row r="1484" spans="1:25" x14ac:dyDescent="0.35">
      <c r="A1484" t="s">
        <v>4385</v>
      </c>
      <c r="B1484" t="s">
        <v>32</v>
      </c>
      <c r="C1484" s="1">
        <v>0.91029907407407407</v>
      </c>
      <c r="D1484" t="s">
        <v>4386</v>
      </c>
      <c r="E1484" t="s">
        <v>4163</v>
      </c>
      <c r="F1484">
        <v>0.87</v>
      </c>
      <c r="G1484">
        <v>0.63</v>
      </c>
      <c r="H1484">
        <v>117</v>
      </c>
      <c r="I1484">
        <v>15</v>
      </c>
      <c r="K1484">
        <v>11.81</v>
      </c>
      <c r="L1484">
        <v>11.01</v>
      </c>
      <c r="M1484">
        <v>10.8</v>
      </c>
      <c r="N1484">
        <v>23.37</v>
      </c>
      <c r="O1484" t="s">
        <v>132</v>
      </c>
      <c r="W1484" t="s">
        <v>4387</v>
      </c>
    </row>
    <row r="1485" spans="1:25" x14ac:dyDescent="0.35">
      <c r="A1485" t="s">
        <v>4388</v>
      </c>
      <c r="B1485" t="s">
        <v>32</v>
      </c>
      <c r="C1485" s="1">
        <v>0.9104730324074074</v>
      </c>
      <c r="D1485" t="s">
        <v>4389</v>
      </c>
      <c r="E1485" t="s">
        <v>4163</v>
      </c>
      <c r="F1485">
        <v>0.62</v>
      </c>
      <c r="G1485">
        <v>0.47</v>
      </c>
      <c r="H1485">
        <v>65</v>
      </c>
      <c r="I1485">
        <v>15.5</v>
      </c>
      <c r="K1485">
        <v>12.11</v>
      </c>
      <c r="L1485">
        <v>11.48</v>
      </c>
      <c r="M1485">
        <v>10.86</v>
      </c>
      <c r="N1485">
        <v>23.44</v>
      </c>
      <c r="O1485" t="s">
        <v>40</v>
      </c>
      <c r="W1485" t="s">
        <v>4390</v>
      </c>
    </row>
    <row r="1486" spans="1:25" x14ac:dyDescent="0.35">
      <c r="A1486" t="s">
        <v>4391</v>
      </c>
      <c r="B1486" t="s">
        <v>32</v>
      </c>
      <c r="C1486" s="1">
        <v>0.91138240740740739</v>
      </c>
      <c r="D1486" t="s">
        <v>4392</v>
      </c>
      <c r="E1486" t="s">
        <v>30</v>
      </c>
      <c r="F1486">
        <v>0.76</v>
      </c>
      <c r="G1486">
        <v>0.56000000000000005</v>
      </c>
      <c r="H1486">
        <v>84</v>
      </c>
      <c r="I1486">
        <v>15.1</v>
      </c>
      <c r="K1486">
        <v>11.86</v>
      </c>
      <c r="L1486">
        <v>11.33</v>
      </c>
      <c r="M1486">
        <v>10.98</v>
      </c>
      <c r="N1486">
        <v>23.26</v>
      </c>
      <c r="O1486" t="s">
        <v>180</v>
      </c>
      <c r="W1486" t="s">
        <v>4393</v>
      </c>
    </row>
    <row r="1487" spans="1:25" x14ac:dyDescent="0.35">
      <c r="A1487" t="s">
        <v>4394</v>
      </c>
      <c r="B1487" t="s">
        <v>32</v>
      </c>
      <c r="C1487" s="1">
        <v>0.91190995370370365</v>
      </c>
      <c r="D1487" t="s">
        <v>4395</v>
      </c>
      <c r="E1487" t="s">
        <v>4116</v>
      </c>
      <c r="F1487">
        <v>1</v>
      </c>
      <c r="G1487">
        <v>0.52</v>
      </c>
      <c r="H1487">
        <v>33</v>
      </c>
      <c r="I1487">
        <v>14.92</v>
      </c>
      <c r="K1487">
        <v>11.3</v>
      </c>
      <c r="L1487">
        <v>10.6</v>
      </c>
      <c r="M1487">
        <v>10.31</v>
      </c>
      <c r="N1487">
        <v>23.59</v>
      </c>
      <c r="O1487" t="s">
        <v>54</v>
      </c>
      <c r="W1487" t="s">
        <v>4396</v>
      </c>
    </row>
    <row r="1488" spans="1:25" x14ac:dyDescent="0.35">
      <c r="A1488" t="s">
        <v>4397</v>
      </c>
      <c r="B1488" t="s">
        <v>32</v>
      </c>
      <c r="C1488" s="1">
        <v>0.91203240740740743</v>
      </c>
      <c r="D1488" t="s">
        <v>4398</v>
      </c>
      <c r="E1488" t="s">
        <v>4163</v>
      </c>
      <c r="F1488">
        <v>0.69</v>
      </c>
      <c r="G1488">
        <v>0.43</v>
      </c>
      <c r="H1488">
        <v>28</v>
      </c>
      <c r="I1488">
        <v>15.62</v>
      </c>
      <c r="N1488">
        <v>23.3</v>
      </c>
      <c r="O1488" t="s">
        <v>132</v>
      </c>
      <c r="W1488" t="s">
        <v>4399</v>
      </c>
    </row>
    <row r="1489" spans="1:25" x14ac:dyDescent="0.35">
      <c r="A1489" t="s">
        <v>4400</v>
      </c>
      <c r="B1489" t="s">
        <v>32</v>
      </c>
      <c r="C1489" s="1">
        <v>0.91391365740740749</v>
      </c>
      <c r="D1489" t="s">
        <v>4401</v>
      </c>
      <c r="E1489" t="s">
        <v>4163</v>
      </c>
      <c r="F1489">
        <v>0.83</v>
      </c>
      <c r="G1489">
        <v>0.54</v>
      </c>
      <c r="H1489">
        <v>132</v>
      </c>
      <c r="I1489">
        <v>15.06</v>
      </c>
      <c r="K1489">
        <v>11.69</v>
      </c>
      <c r="L1489">
        <v>10.9</v>
      </c>
      <c r="M1489">
        <v>10.66</v>
      </c>
      <c r="N1489">
        <v>23.96</v>
      </c>
      <c r="O1489" t="s">
        <v>40</v>
      </c>
      <c r="W1489" t="s">
        <v>4402</v>
      </c>
    </row>
    <row r="1490" spans="1:25" x14ac:dyDescent="0.35">
      <c r="A1490" t="s">
        <v>4403</v>
      </c>
      <c r="B1490" t="s">
        <v>32</v>
      </c>
      <c r="C1490" s="1">
        <v>0.91389571759259258</v>
      </c>
      <c r="D1490" t="s">
        <v>4404</v>
      </c>
      <c r="E1490" t="s">
        <v>4163</v>
      </c>
      <c r="F1490">
        <v>0.87</v>
      </c>
      <c r="G1490">
        <v>0.56000000000000005</v>
      </c>
      <c r="H1490">
        <v>36</v>
      </c>
      <c r="I1490">
        <v>14.5</v>
      </c>
      <c r="K1490">
        <v>10.79</v>
      </c>
      <c r="L1490">
        <v>10.06</v>
      </c>
      <c r="M1490">
        <v>9.7799999999999994</v>
      </c>
      <c r="N1490">
        <v>23.06</v>
      </c>
      <c r="O1490" t="s">
        <v>40</v>
      </c>
      <c r="W1490" t="s">
        <v>4405</v>
      </c>
    </row>
    <row r="1491" spans="1:25" x14ac:dyDescent="0.35">
      <c r="A1491" t="s">
        <v>4406</v>
      </c>
      <c r="B1491" t="s">
        <v>32</v>
      </c>
      <c r="C1491" s="1">
        <v>0.91549143518518517</v>
      </c>
      <c r="D1491" t="s">
        <v>4407</v>
      </c>
      <c r="E1491" t="s">
        <v>4163</v>
      </c>
      <c r="F1491">
        <v>1.27</v>
      </c>
      <c r="G1491">
        <v>0.71</v>
      </c>
      <c r="H1491">
        <v>102</v>
      </c>
      <c r="I1491">
        <v>14.4</v>
      </c>
      <c r="K1491">
        <v>12.13</v>
      </c>
      <c r="L1491">
        <v>11.52</v>
      </c>
      <c r="M1491">
        <v>11.2</v>
      </c>
      <c r="N1491">
        <v>23.77</v>
      </c>
      <c r="O1491" t="s">
        <v>87</v>
      </c>
      <c r="W1491" t="s">
        <v>4408</v>
      </c>
    </row>
    <row r="1492" spans="1:25" x14ac:dyDescent="0.35">
      <c r="A1492" t="s">
        <v>4409</v>
      </c>
      <c r="B1492" t="s">
        <v>32</v>
      </c>
      <c r="C1492" s="1">
        <v>0.91558576388888879</v>
      </c>
      <c r="D1492" t="s">
        <v>4410</v>
      </c>
      <c r="E1492" t="s">
        <v>4163</v>
      </c>
      <c r="F1492">
        <v>0.93</v>
      </c>
      <c r="G1492">
        <v>0.26</v>
      </c>
      <c r="H1492">
        <v>74</v>
      </c>
      <c r="I1492">
        <v>15.43</v>
      </c>
      <c r="K1492">
        <v>11.79</v>
      </c>
      <c r="L1492">
        <v>11.01</v>
      </c>
      <c r="M1492">
        <v>10.58</v>
      </c>
      <c r="N1492">
        <v>23.29</v>
      </c>
      <c r="O1492" t="s">
        <v>44</v>
      </c>
      <c r="W1492" t="s">
        <v>4411</v>
      </c>
    </row>
    <row r="1493" spans="1:25" x14ac:dyDescent="0.35">
      <c r="A1493" t="s">
        <v>4412</v>
      </c>
      <c r="B1493" t="s">
        <v>32</v>
      </c>
      <c r="C1493" s="1">
        <v>0.91548668981481474</v>
      </c>
      <c r="D1493" t="s">
        <v>4413</v>
      </c>
      <c r="E1493" t="s">
        <v>30</v>
      </c>
      <c r="F1493">
        <v>0.47</v>
      </c>
      <c r="G1493">
        <v>0.4</v>
      </c>
      <c r="H1493">
        <v>5</v>
      </c>
      <c r="I1493">
        <v>14.9</v>
      </c>
      <c r="K1493">
        <v>11.76</v>
      </c>
      <c r="L1493">
        <v>10.97</v>
      </c>
      <c r="M1493">
        <v>10.73</v>
      </c>
      <c r="O1493" t="s">
        <v>40</v>
      </c>
      <c r="W1493" t="s">
        <v>4414</v>
      </c>
    </row>
    <row r="1494" spans="1:25" x14ac:dyDescent="0.35">
      <c r="A1494" t="s">
        <v>4415</v>
      </c>
      <c r="B1494" t="s">
        <v>175</v>
      </c>
      <c r="C1494" s="1">
        <v>0.91577129629629628</v>
      </c>
      <c r="D1494" t="s">
        <v>4416</v>
      </c>
      <c r="E1494" t="s">
        <v>4163</v>
      </c>
      <c r="Y1494" t="s">
        <v>746</v>
      </c>
    </row>
    <row r="1495" spans="1:25" x14ac:dyDescent="0.35">
      <c r="A1495" t="s">
        <v>4417</v>
      </c>
      <c r="B1495" t="s">
        <v>175</v>
      </c>
      <c r="C1495" s="1">
        <v>0.91585046296296291</v>
      </c>
      <c r="D1495" t="s">
        <v>4418</v>
      </c>
      <c r="E1495" t="s">
        <v>4163</v>
      </c>
      <c r="Y1495" t="s">
        <v>746</v>
      </c>
    </row>
    <row r="1496" spans="1:25" x14ac:dyDescent="0.35">
      <c r="A1496" t="s">
        <v>4419</v>
      </c>
      <c r="B1496" t="s">
        <v>32</v>
      </c>
      <c r="C1496" s="1">
        <v>0.91691678240740737</v>
      </c>
      <c r="D1496" t="s">
        <v>4420</v>
      </c>
      <c r="E1496" t="s">
        <v>4163</v>
      </c>
      <c r="F1496">
        <v>1.65</v>
      </c>
      <c r="G1496">
        <v>0.54</v>
      </c>
      <c r="H1496">
        <v>110</v>
      </c>
      <c r="I1496">
        <v>14.36</v>
      </c>
      <c r="K1496">
        <v>11.27</v>
      </c>
      <c r="L1496">
        <v>10.52</v>
      </c>
      <c r="M1496">
        <v>10.28</v>
      </c>
      <c r="N1496">
        <v>23.48</v>
      </c>
      <c r="O1496" t="s">
        <v>35</v>
      </c>
      <c r="W1496" t="s">
        <v>4421</v>
      </c>
    </row>
    <row r="1497" spans="1:25" x14ac:dyDescent="0.35">
      <c r="A1497" t="s">
        <v>4422</v>
      </c>
      <c r="B1497" t="s">
        <v>32</v>
      </c>
      <c r="C1497" s="1">
        <v>0.91805462962962958</v>
      </c>
      <c r="D1497" t="s">
        <v>4423</v>
      </c>
      <c r="E1497" t="s">
        <v>30</v>
      </c>
      <c r="F1497">
        <v>0.86</v>
      </c>
      <c r="G1497">
        <v>0.86</v>
      </c>
      <c r="H1497">
        <v>160</v>
      </c>
      <c r="I1497">
        <v>15.3</v>
      </c>
      <c r="K1497">
        <v>12.49</v>
      </c>
      <c r="L1497">
        <v>11.88</v>
      </c>
      <c r="M1497">
        <v>11.65</v>
      </c>
      <c r="N1497">
        <v>23.66</v>
      </c>
      <c r="O1497" t="s">
        <v>74</v>
      </c>
      <c r="W1497" t="s">
        <v>4424</v>
      </c>
    </row>
    <row r="1498" spans="1:25" x14ac:dyDescent="0.35">
      <c r="A1498" t="s">
        <v>4425</v>
      </c>
      <c r="B1498" t="s">
        <v>32</v>
      </c>
      <c r="C1498" s="1">
        <v>0.91873657407407405</v>
      </c>
      <c r="D1498" t="s">
        <v>4426</v>
      </c>
      <c r="E1498" t="s">
        <v>4163</v>
      </c>
      <c r="F1498">
        <v>0.54</v>
      </c>
      <c r="G1498">
        <v>0.3</v>
      </c>
      <c r="H1498">
        <v>164</v>
      </c>
      <c r="I1498">
        <v>16.14</v>
      </c>
      <c r="K1498">
        <v>12.74</v>
      </c>
      <c r="L1498">
        <v>12.04</v>
      </c>
      <c r="M1498">
        <v>11.76</v>
      </c>
      <c r="N1498">
        <v>23.55</v>
      </c>
      <c r="O1498" t="s">
        <v>87</v>
      </c>
      <c r="W1498" t="s">
        <v>4427</v>
      </c>
    </row>
    <row r="1499" spans="1:25" x14ac:dyDescent="0.35">
      <c r="A1499" t="s">
        <v>4428</v>
      </c>
      <c r="B1499" t="s">
        <v>285</v>
      </c>
      <c r="C1499" s="1">
        <v>0.91842557870370367</v>
      </c>
      <c r="D1499" t="s">
        <v>4429</v>
      </c>
      <c r="E1499" t="s">
        <v>30</v>
      </c>
      <c r="F1499">
        <v>1.3</v>
      </c>
      <c r="W1499" t="s">
        <v>4430</v>
      </c>
    </row>
    <row r="1500" spans="1:25" x14ac:dyDescent="0.35">
      <c r="A1500" t="s">
        <v>4431</v>
      </c>
      <c r="B1500" t="s">
        <v>32</v>
      </c>
      <c r="C1500" s="1">
        <v>0.91841782407407413</v>
      </c>
      <c r="D1500" t="s">
        <v>4432</v>
      </c>
      <c r="E1500" t="s">
        <v>30</v>
      </c>
      <c r="F1500">
        <v>1.32</v>
      </c>
      <c r="G1500">
        <v>1.07</v>
      </c>
      <c r="H1500">
        <v>0</v>
      </c>
      <c r="I1500">
        <v>14.5</v>
      </c>
      <c r="N1500">
        <v>23.51</v>
      </c>
      <c r="O1500" t="s">
        <v>941</v>
      </c>
      <c r="W1500" t="s">
        <v>4433</v>
      </c>
    </row>
    <row r="1501" spans="1:25" x14ac:dyDescent="0.35">
      <c r="A1501" t="s">
        <v>4434</v>
      </c>
      <c r="B1501" t="s">
        <v>32</v>
      </c>
      <c r="C1501" s="1">
        <v>0.91842916666666674</v>
      </c>
      <c r="D1501" t="s">
        <v>4429</v>
      </c>
      <c r="E1501" t="s">
        <v>30</v>
      </c>
      <c r="F1501">
        <v>0.86</v>
      </c>
      <c r="G1501">
        <v>0.6</v>
      </c>
      <c r="H1501">
        <v>90</v>
      </c>
      <c r="I1501">
        <v>15.53</v>
      </c>
      <c r="K1501">
        <v>13.33</v>
      </c>
      <c r="L1501">
        <v>12.65</v>
      </c>
      <c r="M1501">
        <v>12.09</v>
      </c>
      <c r="N1501">
        <v>23.63</v>
      </c>
      <c r="O1501" t="s">
        <v>383</v>
      </c>
      <c r="W1501" t="s">
        <v>4435</v>
      </c>
    </row>
    <row r="1502" spans="1:25" x14ac:dyDescent="0.35">
      <c r="A1502" t="s">
        <v>4436</v>
      </c>
      <c r="B1502" t="s">
        <v>32</v>
      </c>
      <c r="C1502" s="1">
        <v>0.91879664351851853</v>
      </c>
      <c r="D1502" t="s">
        <v>4437</v>
      </c>
      <c r="E1502" t="s">
        <v>4163</v>
      </c>
      <c r="F1502">
        <v>0.63</v>
      </c>
      <c r="G1502">
        <v>0.56999999999999995</v>
      </c>
      <c r="H1502">
        <v>5</v>
      </c>
      <c r="I1502">
        <v>15.45</v>
      </c>
      <c r="K1502">
        <v>12.1</v>
      </c>
      <c r="L1502">
        <v>11.32</v>
      </c>
      <c r="M1502">
        <v>10.98</v>
      </c>
      <c r="N1502">
        <v>23.47</v>
      </c>
      <c r="O1502" t="s">
        <v>40</v>
      </c>
      <c r="W1502" t="s">
        <v>4438</v>
      </c>
    </row>
    <row r="1503" spans="1:25" x14ac:dyDescent="0.35">
      <c r="A1503" t="s">
        <v>4439</v>
      </c>
      <c r="B1503" t="s">
        <v>32</v>
      </c>
      <c r="C1503" s="1">
        <v>0.91875069444444446</v>
      </c>
      <c r="D1503" t="s">
        <v>4440</v>
      </c>
      <c r="E1503" t="s">
        <v>30</v>
      </c>
      <c r="F1503">
        <v>0.46</v>
      </c>
      <c r="G1503">
        <v>0.3</v>
      </c>
      <c r="H1503">
        <v>142</v>
      </c>
      <c r="I1503">
        <v>15.7</v>
      </c>
      <c r="K1503">
        <v>13.08</v>
      </c>
      <c r="L1503">
        <v>12.3</v>
      </c>
      <c r="M1503">
        <v>12.16</v>
      </c>
      <c r="N1503">
        <v>23.03</v>
      </c>
      <c r="W1503" t="s">
        <v>4441</v>
      </c>
    </row>
    <row r="1504" spans="1:25" x14ac:dyDescent="0.35">
      <c r="A1504" t="s">
        <v>4442</v>
      </c>
      <c r="B1504" t="s">
        <v>32</v>
      </c>
      <c r="C1504" s="1">
        <v>0.91889687500000006</v>
      </c>
      <c r="D1504" t="s">
        <v>4443</v>
      </c>
      <c r="E1504" t="s">
        <v>30</v>
      </c>
      <c r="F1504">
        <v>0.92</v>
      </c>
      <c r="G1504">
        <v>0.44</v>
      </c>
      <c r="H1504">
        <v>40</v>
      </c>
      <c r="I1504">
        <v>14.8</v>
      </c>
      <c r="K1504">
        <v>12.42</v>
      </c>
      <c r="L1504">
        <v>11.45</v>
      </c>
      <c r="M1504">
        <v>11.32</v>
      </c>
      <c r="N1504">
        <v>22.8</v>
      </c>
      <c r="O1504" t="s">
        <v>35</v>
      </c>
      <c r="W1504" t="s">
        <v>4444</v>
      </c>
    </row>
    <row r="1505" spans="1:26" x14ac:dyDescent="0.35">
      <c r="A1505" t="s">
        <v>4445</v>
      </c>
      <c r="B1505" t="s">
        <v>258</v>
      </c>
      <c r="C1505" s="1">
        <v>0.91885868055555553</v>
      </c>
      <c r="D1505" t="s">
        <v>4446</v>
      </c>
      <c r="E1505" t="s">
        <v>30</v>
      </c>
    </row>
    <row r="1506" spans="1:26" x14ac:dyDescent="0.35">
      <c r="A1506" t="s">
        <v>4447</v>
      </c>
      <c r="B1506" t="s">
        <v>32</v>
      </c>
      <c r="C1506" s="1">
        <v>0.91903368055555557</v>
      </c>
      <c r="D1506" t="s">
        <v>4448</v>
      </c>
      <c r="E1506" t="s">
        <v>30</v>
      </c>
      <c r="F1506">
        <v>0.79</v>
      </c>
      <c r="G1506">
        <v>0.62</v>
      </c>
      <c r="H1506">
        <v>98</v>
      </c>
      <c r="I1506">
        <v>15</v>
      </c>
      <c r="K1506">
        <v>11.46</v>
      </c>
      <c r="L1506">
        <v>10.81</v>
      </c>
      <c r="M1506">
        <v>10.39</v>
      </c>
      <c r="N1506">
        <v>23.48</v>
      </c>
      <c r="O1506" t="s">
        <v>40</v>
      </c>
      <c r="W1506" t="s">
        <v>4449</v>
      </c>
    </row>
    <row r="1507" spans="1:26" x14ac:dyDescent="0.35">
      <c r="A1507" t="s">
        <v>4450</v>
      </c>
      <c r="B1507" t="s">
        <v>28</v>
      </c>
      <c r="C1507" s="1">
        <v>0.91934351851851848</v>
      </c>
      <c r="D1507" t="s">
        <v>4451</v>
      </c>
      <c r="E1507" t="s">
        <v>4163</v>
      </c>
      <c r="Y1507" t="s">
        <v>4452</v>
      </c>
    </row>
    <row r="1508" spans="1:26" x14ac:dyDescent="0.35">
      <c r="A1508" t="s">
        <v>4453</v>
      </c>
      <c r="B1508" t="s">
        <v>32</v>
      </c>
      <c r="C1508" s="1">
        <v>0.91915694444444451</v>
      </c>
      <c r="D1508" t="s">
        <v>4454</v>
      </c>
      <c r="E1508" t="s">
        <v>30</v>
      </c>
      <c r="F1508">
        <v>1.1399999999999999</v>
      </c>
      <c r="G1508">
        <v>0.83</v>
      </c>
      <c r="H1508">
        <v>103</v>
      </c>
      <c r="I1508">
        <v>15.2</v>
      </c>
      <c r="K1508">
        <v>11.04</v>
      </c>
      <c r="L1508">
        <v>10.38</v>
      </c>
      <c r="M1508">
        <v>10.19</v>
      </c>
      <c r="N1508">
        <v>24.32</v>
      </c>
      <c r="O1508" t="s">
        <v>40</v>
      </c>
      <c r="W1508" t="s">
        <v>4455</v>
      </c>
    </row>
    <row r="1509" spans="1:26" x14ac:dyDescent="0.35">
      <c r="A1509" t="s">
        <v>4456</v>
      </c>
      <c r="B1509" t="s">
        <v>32</v>
      </c>
      <c r="C1509" s="1">
        <v>0.9197646990740741</v>
      </c>
      <c r="D1509" t="s">
        <v>4457</v>
      </c>
      <c r="E1509" t="s">
        <v>30</v>
      </c>
      <c r="F1509">
        <v>0.71</v>
      </c>
      <c r="G1509">
        <v>0.37</v>
      </c>
      <c r="H1509">
        <v>61</v>
      </c>
      <c r="I1509">
        <v>15.6</v>
      </c>
      <c r="K1509">
        <v>12.82</v>
      </c>
      <c r="L1509">
        <v>12.25</v>
      </c>
      <c r="M1509">
        <v>11.96</v>
      </c>
      <c r="N1509">
        <v>23.63</v>
      </c>
      <c r="W1509" t="s">
        <v>4458</v>
      </c>
    </row>
    <row r="1510" spans="1:26" x14ac:dyDescent="0.35">
      <c r="A1510" t="s">
        <v>4459</v>
      </c>
      <c r="B1510" t="s">
        <v>258</v>
      </c>
      <c r="C1510" s="1">
        <v>0.9215561342592592</v>
      </c>
      <c r="D1510" t="s">
        <v>4460</v>
      </c>
      <c r="E1510" t="s">
        <v>30</v>
      </c>
    </row>
    <row r="1511" spans="1:26" x14ac:dyDescent="0.35">
      <c r="A1511" t="s">
        <v>4461</v>
      </c>
      <c r="B1511" t="s">
        <v>32</v>
      </c>
      <c r="C1511" s="1">
        <v>0.9218729166666666</v>
      </c>
      <c r="D1511" t="s">
        <v>4462</v>
      </c>
      <c r="E1511" t="s">
        <v>4163</v>
      </c>
      <c r="F1511">
        <v>0.56000000000000005</v>
      </c>
      <c r="G1511">
        <v>0.47</v>
      </c>
      <c r="H1511">
        <v>55</v>
      </c>
      <c r="I1511">
        <v>16.21</v>
      </c>
      <c r="K1511">
        <v>12.7</v>
      </c>
      <c r="L1511">
        <v>11.92</v>
      </c>
      <c r="M1511">
        <v>12.04</v>
      </c>
      <c r="N1511">
        <v>23.34</v>
      </c>
      <c r="W1511" t="s">
        <v>4463</v>
      </c>
    </row>
    <row r="1512" spans="1:26" x14ac:dyDescent="0.35">
      <c r="A1512" t="s">
        <v>4464</v>
      </c>
      <c r="B1512" t="s">
        <v>32</v>
      </c>
      <c r="C1512" s="1">
        <v>0.92198611111111106</v>
      </c>
      <c r="D1512" t="s">
        <v>4465</v>
      </c>
      <c r="E1512" t="s">
        <v>4163</v>
      </c>
      <c r="F1512">
        <v>0.75</v>
      </c>
      <c r="G1512">
        <v>0.7</v>
      </c>
      <c r="H1512">
        <v>20</v>
      </c>
      <c r="I1512">
        <v>15.27</v>
      </c>
      <c r="K1512">
        <v>12.61</v>
      </c>
      <c r="L1512">
        <v>11.99</v>
      </c>
      <c r="M1512">
        <v>11.75</v>
      </c>
      <c r="N1512">
        <v>23.29</v>
      </c>
      <c r="O1512" t="s">
        <v>62</v>
      </c>
      <c r="W1512" t="s">
        <v>4466</v>
      </c>
    </row>
    <row r="1513" spans="1:26" x14ac:dyDescent="0.35">
      <c r="A1513" t="s">
        <v>4467</v>
      </c>
      <c r="B1513" t="s">
        <v>32</v>
      </c>
      <c r="C1513" s="1">
        <v>0.92365706018518523</v>
      </c>
      <c r="D1513" t="s">
        <v>4468</v>
      </c>
      <c r="E1513" t="s">
        <v>30</v>
      </c>
      <c r="F1513">
        <v>0.44</v>
      </c>
      <c r="G1513">
        <v>0.28000000000000003</v>
      </c>
      <c r="H1513">
        <v>30</v>
      </c>
      <c r="I1513">
        <v>16.75</v>
      </c>
      <c r="K1513">
        <v>12.3</v>
      </c>
      <c r="L1513">
        <v>11.54</v>
      </c>
      <c r="M1513">
        <v>11.16</v>
      </c>
      <c r="O1513" t="s">
        <v>54</v>
      </c>
      <c r="W1513" t="s">
        <v>4469</v>
      </c>
    </row>
    <row r="1514" spans="1:26" x14ac:dyDescent="0.35">
      <c r="A1514" t="s">
        <v>4470</v>
      </c>
      <c r="B1514" t="s">
        <v>606</v>
      </c>
      <c r="C1514" s="1">
        <v>0.9251180555555556</v>
      </c>
      <c r="D1514" t="s">
        <v>4471</v>
      </c>
      <c r="E1514" t="s">
        <v>4163</v>
      </c>
      <c r="F1514">
        <v>1</v>
      </c>
      <c r="W1514" t="s">
        <v>4472</v>
      </c>
      <c r="Z1514" t="s">
        <v>288</v>
      </c>
    </row>
    <row r="1515" spans="1:26" x14ac:dyDescent="0.35">
      <c r="A1515" t="s">
        <v>4473</v>
      </c>
      <c r="B1515" t="s">
        <v>32</v>
      </c>
      <c r="C1515" s="1">
        <v>0.92512314814814811</v>
      </c>
      <c r="D1515" t="s">
        <v>4474</v>
      </c>
      <c r="E1515" t="s">
        <v>4163</v>
      </c>
      <c r="F1515">
        <v>0.83</v>
      </c>
      <c r="G1515">
        <v>0.41</v>
      </c>
      <c r="H1515">
        <v>99</v>
      </c>
      <c r="I1515">
        <v>15.64</v>
      </c>
      <c r="K1515">
        <v>12.2</v>
      </c>
      <c r="L1515">
        <v>11.54</v>
      </c>
      <c r="M1515">
        <v>11.21</v>
      </c>
      <c r="N1515">
        <v>23.92</v>
      </c>
      <c r="O1515" t="s">
        <v>87</v>
      </c>
      <c r="W1515" t="s">
        <v>4475</v>
      </c>
    </row>
    <row r="1516" spans="1:26" x14ac:dyDescent="0.35">
      <c r="A1516" t="s">
        <v>4476</v>
      </c>
      <c r="B1516" t="s">
        <v>32</v>
      </c>
      <c r="C1516" s="1">
        <v>0.92511400462962967</v>
      </c>
      <c r="D1516" t="s">
        <v>4477</v>
      </c>
      <c r="E1516" t="s">
        <v>4163</v>
      </c>
      <c r="W1516" t="s">
        <v>4478</v>
      </c>
      <c r="Z1516" t="s">
        <v>618</v>
      </c>
    </row>
    <row r="1517" spans="1:26" x14ac:dyDescent="0.35">
      <c r="A1517" t="s">
        <v>4479</v>
      </c>
      <c r="B1517" t="s">
        <v>32</v>
      </c>
      <c r="C1517" s="1">
        <v>0.92510671296296298</v>
      </c>
      <c r="D1517" t="s">
        <v>4480</v>
      </c>
      <c r="E1517" t="s">
        <v>4163</v>
      </c>
      <c r="F1517">
        <v>0.21</v>
      </c>
      <c r="G1517">
        <v>0.19</v>
      </c>
      <c r="H1517">
        <v>111</v>
      </c>
      <c r="I1517">
        <v>17.739999999999998</v>
      </c>
      <c r="N1517">
        <v>23.13</v>
      </c>
      <c r="W1517" t="s">
        <v>4481</v>
      </c>
    </row>
    <row r="1518" spans="1:26" x14ac:dyDescent="0.35">
      <c r="A1518" t="s">
        <v>4482</v>
      </c>
      <c r="B1518" t="s">
        <v>545</v>
      </c>
      <c r="C1518" s="1">
        <v>0.9240990740740741</v>
      </c>
      <c r="D1518" t="s">
        <v>4483</v>
      </c>
      <c r="E1518" t="s">
        <v>4484</v>
      </c>
      <c r="F1518">
        <v>4.8</v>
      </c>
      <c r="W1518" t="s">
        <v>4485</v>
      </c>
    </row>
    <row r="1519" spans="1:26" x14ac:dyDescent="0.35">
      <c r="A1519" t="s">
        <v>4486</v>
      </c>
      <c r="B1519" t="s">
        <v>32</v>
      </c>
      <c r="C1519" s="1">
        <v>0.92599872685185192</v>
      </c>
      <c r="D1519" t="s">
        <v>4487</v>
      </c>
      <c r="E1519" t="s">
        <v>4163</v>
      </c>
      <c r="F1519">
        <v>1.07</v>
      </c>
      <c r="G1519">
        <v>0.65</v>
      </c>
      <c r="H1519">
        <v>9</v>
      </c>
      <c r="I1519">
        <v>13.88</v>
      </c>
      <c r="K1519">
        <v>11.27</v>
      </c>
      <c r="L1519">
        <v>10.5</v>
      </c>
      <c r="M1519">
        <v>10.25</v>
      </c>
      <c r="N1519">
        <v>22.42</v>
      </c>
      <c r="O1519" t="s">
        <v>35</v>
      </c>
      <c r="W1519" t="s">
        <v>4488</v>
      </c>
    </row>
    <row r="1520" spans="1:26" x14ac:dyDescent="0.35">
      <c r="A1520" t="s">
        <v>4489</v>
      </c>
      <c r="B1520" t="s">
        <v>32</v>
      </c>
      <c r="C1520" s="1">
        <v>0.92628981481481487</v>
      </c>
      <c r="D1520" t="s">
        <v>4490</v>
      </c>
      <c r="E1520" t="s">
        <v>4163</v>
      </c>
      <c r="F1520">
        <v>0.56000000000000005</v>
      </c>
      <c r="G1520">
        <v>0.42</v>
      </c>
      <c r="H1520">
        <v>57</v>
      </c>
      <c r="I1520">
        <v>16.059999999999999</v>
      </c>
      <c r="K1520">
        <v>12.54</v>
      </c>
      <c r="L1520">
        <v>11.9</v>
      </c>
      <c r="M1520">
        <v>11.78</v>
      </c>
      <c r="N1520">
        <v>23.43</v>
      </c>
      <c r="O1520" t="s">
        <v>180</v>
      </c>
      <c r="W1520" t="s">
        <v>4491</v>
      </c>
    </row>
    <row r="1521" spans="1:23" x14ac:dyDescent="0.35">
      <c r="A1521" t="s">
        <v>4492</v>
      </c>
      <c r="B1521" t="s">
        <v>32</v>
      </c>
      <c r="C1521" s="1">
        <v>0.9276040509259259</v>
      </c>
      <c r="D1521" t="s">
        <v>4493</v>
      </c>
      <c r="E1521" t="s">
        <v>4163</v>
      </c>
      <c r="F1521">
        <v>1.08</v>
      </c>
      <c r="G1521">
        <v>0.94</v>
      </c>
      <c r="H1521">
        <v>52</v>
      </c>
      <c r="I1521">
        <v>14.9</v>
      </c>
      <c r="K1521">
        <v>11</v>
      </c>
      <c r="L1521">
        <v>10.29</v>
      </c>
      <c r="M1521">
        <v>10.07</v>
      </c>
      <c r="N1521">
        <v>23.6</v>
      </c>
      <c r="O1521" t="s">
        <v>87</v>
      </c>
      <c r="W1521" t="s">
        <v>4494</v>
      </c>
    </row>
    <row r="1522" spans="1:23" x14ac:dyDescent="0.35">
      <c r="A1522" t="s">
        <v>4495</v>
      </c>
      <c r="B1522" t="s">
        <v>32</v>
      </c>
      <c r="C1522" s="1">
        <v>0.92811446759259253</v>
      </c>
      <c r="D1522" t="s">
        <v>4496</v>
      </c>
      <c r="E1522" t="s">
        <v>4163</v>
      </c>
      <c r="F1522">
        <v>2.33</v>
      </c>
      <c r="G1522">
        <v>2.16</v>
      </c>
      <c r="H1522">
        <v>119</v>
      </c>
      <c r="I1522">
        <v>12.63</v>
      </c>
      <c r="K1522">
        <v>10.23</v>
      </c>
      <c r="L1522">
        <v>9.5399999999999991</v>
      </c>
      <c r="M1522">
        <v>9.3000000000000007</v>
      </c>
      <c r="N1522">
        <v>23.28</v>
      </c>
      <c r="O1522" t="s">
        <v>62</v>
      </c>
      <c r="W1522" t="s">
        <v>4497</v>
      </c>
    </row>
    <row r="1523" spans="1:23" x14ac:dyDescent="0.35">
      <c r="A1523" t="s">
        <v>4498</v>
      </c>
      <c r="B1523" t="s">
        <v>32</v>
      </c>
      <c r="C1523" s="1">
        <v>0.92824236111111114</v>
      </c>
      <c r="D1523" t="s">
        <v>4499</v>
      </c>
      <c r="E1523" t="s">
        <v>4163</v>
      </c>
      <c r="F1523">
        <v>1.25</v>
      </c>
      <c r="G1523">
        <v>0.65</v>
      </c>
      <c r="H1523">
        <v>28</v>
      </c>
      <c r="I1523">
        <v>14.68</v>
      </c>
      <c r="K1523">
        <v>12.02</v>
      </c>
      <c r="L1523">
        <v>11.29</v>
      </c>
      <c r="M1523">
        <v>10.74</v>
      </c>
      <c r="N1523">
        <v>23.7</v>
      </c>
      <c r="O1523" t="s">
        <v>142</v>
      </c>
      <c r="W1523" t="s">
        <v>4500</v>
      </c>
    </row>
    <row r="1524" spans="1:23" x14ac:dyDescent="0.35">
      <c r="A1524" t="s">
        <v>4501</v>
      </c>
      <c r="B1524" t="s">
        <v>32</v>
      </c>
      <c r="C1524" s="1">
        <v>0.92816226851851846</v>
      </c>
      <c r="D1524" t="s">
        <v>4502</v>
      </c>
      <c r="E1524" t="s">
        <v>4163</v>
      </c>
      <c r="F1524">
        <v>1.67</v>
      </c>
      <c r="G1524">
        <v>0.48</v>
      </c>
      <c r="H1524">
        <v>76</v>
      </c>
      <c r="I1524">
        <v>14.91</v>
      </c>
      <c r="K1524">
        <v>11.51</v>
      </c>
      <c r="L1524">
        <v>10.85</v>
      </c>
      <c r="M1524">
        <v>10.58</v>
      </c>
      <c r="N1524">
        <v>23.71</v>
      </c>
      <c r="O1524" t="s">
        <v>44</v>
      </c>
      <c r="W1524" t="s">
        <v>4503</v>
      </c>
    </row>
    <row r="1525" spans="1:23" x14ac:dyDescent="0.35">
      <c r="A1525" t="s">
        <v>4504</v>
      </c>
      <c r="B1525" t="s">
        <v>32</v>
      </c>
      <c r="C1525" s="1">
        <v>0.9273048611111111</v>
      </c>
      <c r="D1525" t="s">
        <v>4505</v>
      </c>
      <c r="E1525" t="s">
        <v>4484</v>
      </c>
      <c r="F1525">
        <v>1.07</v>
      </c>
      <c r="G1525">
        <v>0.57999999999999996</v>
      </c>
      <c r="H1525">
        <v>38</v>
      </c>
      <c r="I1525">
        <v>15.3</v>
      </c>
      <c r="K1525">
        <v>11.97</v>
      </c>
      <c r="L1525">
        <v>11.19</v>
      </c>
      <c r="M1525">
        <v>10.9</v>
      </c>
      <c r="N1525">
        <v>23.9</v>
      </c>
      <c r="O1525" t="s">
        <v>83</v>
      </c>
      <c r="W1525" t="s">
        <v>4506</v>
      </c>
    </row>
    <row r="1526" spans="1:23" x14ac:dyDescent="0.35">
      <c r="A1526" t="s">
        <v>4507</v>
      </c>
      <c r="B1526" t="s">
        <v>545</v>
      </c>
      <c r="C1526" s="1">
        <v>0.92779317129629624</v>
      </c>
      <c r="D1526" t="s">
        <v>4508</v>
      </c>
      <c r="E1526" t="s">
        <v>4484</v>
      </c>
      <c r="F1526">
        <v>4.2</v>
      </c>
      <c r="I1526">
        <v>9.5299999999999994</v>
      </c>
      <c r="J1526">
        <v>9.1</v>
      </c>
      <c r="W1526" t="s">
        <v>4509</v>
      </c>
    </row>
    <row r="1527" spans="1:23" x14ac:dyDescent="0.35">
      <c r="A1527" t="s">
        <v>4510</v>
      </c>
      <c r="B1527" t="s">
        <v>32</v>
      </c>
      <c r="C1527" s="1">
        <v>0.92990347222222225</v>
      </c>
      <c r="D1527" t="s">
        <v>4511</v>
      </c>
      <c r="E1527" t="s">
        <v>4163</v>
      </c>
      <c r="F1527">
        <v>1.55</v>
      </c>
      <c r="G1527">
        <v>1.21</v>
      </c>
      <c r="H1527">
        <v>42</v>
      </c>
      <c r="I1527">
        <v>13.48</v>
      </c>
      <c r="K1527">
        <v>10.42</v>
      </c>
      <c r="L1527">
        <v>9.7899999999999991</v>
      </c>
      <c r="M1527">
        <v>9.5399999999999991</v>
      </c>
      <c r="N1527">
        <v>23.32</v>
      </c>
      <c r="O1527" t="s">
        <v>40</v>
      </c>
      <c r="W1527" t="s">
        <v>4512</v>
      </c>
    </row>
    <row r="1528" spans="1:23" x14ac:dyDescent="0.35">
      <c r="A1528" t="s">
        <v>4513</v>
      </c>
      <c r="B1528" t="s">
        <v>32</v>
      </c>
      <c r="C1528" s="1">
        <v>0.93222129629629624</v>
      </c>
      <c r="D1528" t="s">
        <v>4514</v>
      </c>
      <c r="E1528" t="s">
        <v>30</v>
      </c>
      <c r="F1528">
        <v>0.57999999999999996</v>
      </c>
      <c r="G1528">
        <v>0.37</v>
      </c>
      <c r="H1528">
        <v>5</v>
      </c>
      <c r="I1528">
        <v>15.4</v>
      </c>
      <c r="K1528">
        <v>11.86</v>
      </c>
      <c r="L1528">
        <v>11.29</v>
      </c>
      <c r="M1528">
        <v>10.94</v>
      </c>
      <c r="N1528">
        <v>23.45</v>
      </c>
      <c r="O1528" t="s">
        <v>40</v>
      </c>
      <c r="W1528" t="s">
        <v>4515</v>
      </c>
    </row>
    <row r="1529" spans="1:23" x14ac:dyDescent="0.35">
      <c r="A1529" t="s">
        <v>4516</v>
      </c>
      <c r="B1529" t="s">
        <v>32</v>
      </c>
      <c r="C1529" s="1">
        <v>0.93437881944444445</v>
      </c>
      <c r="D1529" t="s">
        <v>4517</v>
      </c>
      <c r="E1529" t="s">
        <v>4163</v>
      </c>
      <c r="F1529">
        <v>1.41</v>
      </c>
      <c r="G1529">
        <v>1.1499999999999999</v>
      </c>
      <c r="H1529">
        <v>87</v>
      </c>
      <c r="I1529">
        <v>13.65</v>
      </c>
      <c r="K1529">
        <v>10.66</v>
      </c>
      <c r="L1529">
        <v>10.02</v>
      </c>
      <c r="M1529">
        <v>9.76</v>
      </c>
      <c r="N1529">
        <v>23.07</v>
      </c>
      <c r="O1529" t="s">
        <v>180</v>
      </c>
      <c r="W1529" t="s">
        <v>4518</v>
      </c>
    </row>
    <row r="1530" spans="1:23" x14ac:dyDescent="0.35">
      <c r="A1530" t="s">
        <v>4519</v>
      </c>
      <c r="B1530" t="s">
        <v>32</v>
      </c>
      <c r="C1530" s="1">
        <v>0.93685995370370367</v>
      </c>
      <c r="D1530" t="s">
        <v>4520</v>
      </c>
      <c r="E1530" t="s">
        <v>4163</v>
      </c>
      <c r="F1530">
        <v>0.78</v>
      </c>
      <c r="G1530">
        <v>0.49</v>
      </c>
      <c r="H1530">
        <v>29</v>
      </c>
      <c r="I1530">
        <v>15.7</v>
      </c>
      <c r="K1530">
        <v>11.85</v>
      </c>
      <c r="L1530">
        <v>11.27</v>
      </c>
      <c r="M1530">
        <v>11.01</v>
      </c>
      <c r="N1530">
        <v>23.73</v>
      </c>
      <c r="O1530" t="s">
        <v>180</v>
      </c>
      <c r="W1530" t="s">
        <v>4521</v>
      </c>
    </row>
    <row r="1531" spans="1:23" x14ac:dyDescent="0.35">
      <c r="A1531" t="s">
        <v>4522</v>
      </c>
      <c r="B1531" t="s">
        <v>32</v>
      </c>
      <c r="C1531" s="1">
        <v>0.93749768518518517</v>
      </c>
      <c r="D1531" t="s">
        <v>4523</v>
      </c>
      <c r="E1531" t="s">
        <v>4163</v>
      </c>
      <c r="F1531">
        <v>1.48</v>
      </c>
      <c r="G1531">
        <v>0.77</v>
      </c>
      <c r="H1531">
        <v>95</v>
      </c>
      <c r="I1531">
        <v>13.71</v>
      </c>
      <c r="K1531">
        <v>11.05</v>
      </c>
      <c r="L1531">
        <v>10.39</v>
      </c>
      <c r="M1531">
        <v>10.25</v>
      </c>
      <c r="N1531">
        <v>22.82</v>
      </c>
      <c r="O1531" t="s">
        <v>35</v>
      </c>
      <c r="W1531" t="s">
        <v>4524</v>
      </c>
    </row>
    <row r="1532" spans="1:23" x14ac:dyDescent="0.35">
      <c r="A1532" t="s">
        <v>4525</v>
      </c>
      <c r="B1532" t="s">
        <v>70</v>
      </c>
      <c r="C1532" s="1">
        <v>0.94064976851851856</v>
      </c>
      <c r="D1532" t="s">
        <v>4526</v>
      </c>
      <c r="E1532" t="s">
        <v>4163</v>
      </c>
      <c r="T1532">
        <v>7308</v>
      </c>
    </row>
    <row r="1533" spans="1:23" x14ac:dyDescent="0.35">
      <c r="A1533" t="s">
        <v>4527</v>
      </c>
      <c r="B1533" t="s">
        <v>32</v>
      </c>
      <c r="C1533" s="1">
        <v>0.9410532407407407</v>
      </c>
      <c r="D1533" t="s">
        <v>4528</v>
      </c>
      <c r="E1533" t="s">
        <v>4163</v>
      </c>
      <c r="F1533">
        <v>0.56999999999999995</v>
      </c>
      <c r="G1533">
        <v>0.34</v>
      </c>
      <c r="H1533">
        <v>48</v>
      </c>
      <c r="I1533">
        <v>15.22</v>
      </c>
      <c r="K1533">
        <v>13.25</v>
      </c>
      <c r="L1533">
        <v>12.61</v>
      </c>
      <c r="M1533">
        <v>12.36</v>
      </c>
      <c r="N1533">
        <v>23.05</v>
      </c>
      <c r="W1533" t="s">
        <v>4529</v>
      </c>
    </row>
    <row r="1534" spans="1:23" x14ac:dyDescent="0.35">
      <c r="A1534" t="s">
        <v>4530</v>
      </c>
      <c r="B1534" t="s">
        <v>28</v>
      </c>
      <c r="C1534" s="1">
        <v>0.9430315972222223</v>
      </c>
      <c r="D1534" t="s">
        <v>4531</v>
      </c>
      <c r="E1534" t="s">
        <v>30</v>
      </c>
    </row>
    <row r="1535" spans="1:23" x14ac:dyDescent="0.35">
      <c r="A1535" t="s">
        <v>4532</v>
      </c>
      <c r="B1535" t="s">
        <v>32</v>
      </c>
      <c r="C1535" s="1">
        <v>0.94869745370370373</v>
      </c>
      <c r="D1535" t="s">
        <v>4533</v>
      </c>
      <c r="E1535" t="s">
        <v>4163</v>
      </c>
      <c r="F1535">
        <v>0.91</v>
      </c>
      <c r="G1535">
        <v>0.87</v>
      </c>
      <c r="H1535">
        <v>46</v>
      </c>
      <c r="I1535">
        <v>15</v>
      </c>
      <c r="K1535">
        <v>12.67</v>
      </c>
      <c r="L1535">
        <v>11.92</v>
      </c>
      <c r="M1535">
        <v>11.44</v>
      </c>
      <c r="N1535">
        <v>23.54</v>
      </c>
      <c r="O1535" t="s">
        <v>44</v>
      </c>
      <c r="W1535" t="s">
        <v>4534</v>
      </c>
    </row>
    <row r="1536" spans="1:23" x14ac:dyDescent="0.35">
      <c r="A1536" t="s">
        <v>4535</v>
      </c>
      <c r="B1536" t="s">
        <v>70</v>
      </c>
      <c r="C1536" s="1">
        <v>0.94860173611111109</v>
      </c>
      <c r="D1536" t="s">
        <v>4536</v>
      </c>
      <c r="E1536" t="s">
        <v>30</v>
      </c>
      <c r="T1536" t="s">
        <v>4537</v>
      </c>
    </row>
    <row r="1537" spans="1:26" x14ac:dyDescent="0.35">
      <c r="A1537" t="s">
        <v>4538</v>
      </c>
      <c r="B1537" t="s">
        <v>32</v>
      </c>
      <c r="C1537" s="1">
        <v>0.94923877314814809</v>
      </c>
      <c r="D1537" t="s">
        <v>4539</v>
      </c>
      <c r="E1537" t="s">
        <v>4163</v>
      </c>
      <c r="F1537">
        <v>0.84</v>
      </c>
      <c r="G1537">
        <v>0.71</v>
      </c>
      <c r="H1537">
        <v>158</v>
      </c>
      <c r="I1537">
        <v>15.1</v>
      </c>
      <c r="K1537">
        <v>12.05</v>
      </c>
      <c r="L1537">
        <v>11.34</v>
      </c>
      <c r="M1537">
        <v>10.95</v>
      </c>
      <c r="N1537">
        <v>23.26</v>
      </c>
      <c r="O1537" t="s">
        <v>251</v>
      </c>
      <c r="W1537" t="s">
        <v>4540</v>
      </c>
    </row>
    <row r="1538" spans="1:26" x14ac:dyDescent="0.35">
      <c r="A1538" t="s">
        <v>4541</v>
      </c>
      <c r="B1538" t="s">
        <v>930</v>
      </c>
      <c r="C1538" s="1">
        <v>0.94612280092592593</v>
      </c>
      <c r="D1538" t="s">
        <v>4542</v>
      </c>
      <c r="E1538" t="s">
        <v>1442</v>
      </c>
      <c r="F1538">
        <v>0.47</v>
      </c>
      <c r="I1538">
        <v>14.8</v>
      </c>
      <c r="J1538">
        <v>14</v>
      </c>
      <c r="Q1538">
        <v>18.8</v>
      </c>
      <c r="W1538" t="s">
        <v>4543</v>
      </c>
    </row>
    <row r="1539" spans="1:26" x14ac:dyDescent="0.35">
      <c r="A1539" t="s">
        <v>4544</v>
      </c>
      <c r="B1539" t="s">
        <v>32</v>
      </c>
      <c r="C1539" s="1">
        <v>0.95400532407407412</v>
      </c>
      <c r="D1539" t="s">
        <v>4545</v>
      </c>
      <c r="E1539" t="s">
        <v>39</v>
      </c>
      <c r="F1539">
        <v>1</v>
      </c>
      <c r="G1539">
        <v>0.56000000000000005</v>
      </c>
      <c r="H1539">
        <v>40</v>
      </c>
      <c r="I1539">
        <v>14.9</v>
      </c>
      <c r="K1539">
        <v>11.1</v>
      </c>
      <c r="L1539">
        <v>10.46</v>
      </c>
      <c r="M1539">
        <v>10.19</v>
      </c>
      <c r="N1539">
        <v>23.17</v>
      </c>
      <c r="O1539" t="s">
        <v>142</v>
      </c>
      <c r="W1539" t="s">
        <v>4546</v>
      </c>
    </row>
    <row r="1540" spans="1:26" x14ac:dyDescent="0.35">
      <c r="A1540" t="s">
        <v>4547</v>
      </c>
      <c r="B1540" t="s">
        <v>32</v>
      </c>
      <c r="C1540" s="1">
        <v>0.95507164351851859</v>
      </c>
      <c r="D1540" t="s">
        <v>4548</v>
      </c>
      <c r="E1540" t="s">
        <v>4163</v>
      </c>
      <c r="F1540">
        <v>0.95</v>
      </c>
      <c r="G1540">
        <v>0.21</v>
      </c>
      <c r="H1540">
        <v>125</v>
      </c>
      <c r="I1540">
        <v>15.91</v>
      </c>
      <c r="K1540">
        <v>12.39</v>
      </c>
      <c r="L1540">
        <v>11.54</v>
      </c>
      <c r="M1540">
        <v>11.37</v>
      </c>
      <c r="N1540">
        <v>24.46</v>
      </c>
      <c r="W1540" t="s">
        <v>4549</v>
      </c>
    </row>
    <row r="1541" spans="1:26" x14ac:dyDescent="0.35">
      <c r="A1541" t="s">
        <v>4550</v>
      </c>
      <c r="B1541" t="s">
        <v>175</v>
      </c>
      <c r="C1541" s="1">
        <v>0.95513611111111107</v>
      </c>
      <c r="D1541" t="s">
        <v>4551</v>
      </c>
      <c r="E1541" t="s">
        <v>4163</v>
      </c>
      <c r="Y1541" t="s">
        <v>746</v>
      </c>
    </row>
    <row r="1542" spans="1:26" x14ac:dyDescent="0.35">
      <c r="A1542" t="s">
        <v>4552</v>
      </c>
      <c r="B1542" t="s">
        <v>70</v>
      </c>
      <c r="C1542" s="1">
        <v>0.95603449074074076</v>
      </c>
      <c r="D1542" t="s">
        <v>4553</v>
      </c>
      <c r="E1542" t="s">
        <v>4163</v>
      </c>
      <c r="T1542">
        <v>7441</v>
      </c>
    </row>
    <row r="1543" spans="1:26" x14ac:dyDescent="0.35">
      <c r="A1543" t="s">
        <v>4554</v>
      </c>
      <c r="B1543" t="s">
        <v>32</v>
      </c>
      <c r="C1543" s="1">
        <v>0.95637280092592591</v>
      </c>
      <c r="D1543" t="s">
        <v>4555</v>
      </c>
      <c r="E1543" t="s">
        <v>4556</v>
      </c>
      <c r="F1543">
        <v>4.6100000000000003</v>
      </c>
      <c r="G1543">
        <v>3.23</v>
      </c>
      <c r="H1543">
        <v>43</v>
      </c>
      <c r="I1543">
        <v>10.96</v>
      </c>
      <c r="J1543">
        <v>11.85</v>
      </c>
      <c r="K1543">
        <v>7.69</v>
      </c>
      <c r="L1543">
        <v>7.07</v>
      </c>
      <c r="M1543">
        <v>6.81</v>
      </c>
      <c r="N1543">
        <v>23.12</v>
      </c>
      <c r="O1543" t="s">
        <v>40</v>
      </c>
      <c r="U1543">
        <v>5265</v>
      </c>
      <c r="W1543" t="s">
        <v>4557</v>
      </c>
    </row>
    <row r="1544" spans="1:26" x14ac:dyDescent="0.35">
      <c r="A1544" t="s">
        <v>4558</v>
      </c>
      <c r="B1544" t="s">
        <v>32</v>
      </c>
      <c r="C1544" s="1">
        <v>0.95629722222222224</v>
      </c>
      <c r="D1544" t="s">
        <v>4559</v>
      </c>
      <c r="E1544" t="s">
        <v>39</v>
      </c>
      <c r="F1544">
        <v>0.61</v>
      </c>
      <c r="G1544">
        <v>0.48</v>
      </c>
      <c r="H1544">
        <v>158</v>
      </c>
      <c r="I1544">
        <v>15.5</v>
      </c>
      <c r="K1544">
        <v>12.06</v>
      </c>
      <c r="L1544">
        <v>11.54</v>
      </c>
      <c r="M1544">
        <v>11.09</v>
      </c>
      <c r="N1544">
        <v>22.81</v>
      </c>
      <c r="O1544" t="s">
        <v>40</v>
      </c>
      <c r="W1544" t="s">
        <v>4560</v>
      </c>
    </row>
    <row r="1545" spans="1:26" x14ac:dyDescent="0.35">
      <c r="A1545" t="s">
        <v>4561</v>
      </c>
      <c r="B1545" t="s">
        <v>32</v>
      </c>
      <c r="C1545" s="1">
        <v>0.95734143518518522</v>
      </c>
      <c r="D1545" t="s">
        <v>4562</v>
      </c>
      <c r="E1545" t="s">
        <v>30</v>
      </c>
      <c r="F1545">
        <v>0.6</v>
      </c>
      <c r="G1545">
        <v>0.55000000000000004</v>
      </c>
      <c r="H1545">
        <v>12</v>
      </c>
      <c r="I1545">
        <v>15.41</v>
      </c>
      <c r="K1545">
        <v>12.3</v>
      </c>
      <c r="L1545">
        <v>11.62</v>
      </c>
      <c r="M1545">
        <v>11.25</v>
      </c>
      <c r="N1545">
        <v>22.57</v>
      </c>
      <c r="O1545" t="s">
        <v>44</v>
      </c>
      <c r="W1545" t="s">
        <v>4563</v>
      </c>
    </row>
    <row r="1546" spans="1:26" x14ac:dyDescent="0.35">
      <c r="A1546" t="s">
        <v>4564</v>
      </c>
      <c r="B1546" t="s">
        <v>258</v>
      </c>
      <c r="C1546" s="1">
        <v>0.95737442129629624</v>
      </c>
      <c r="D1546" t="s">
        <v>4565</v>
      </c>
      <c r="E1546" t="s">
        <v>30</v>
      </c>
    </row>
    <row r="1547" spans="1:26" x14ac:dyDescent="0.35">
      <c r="A1547" t="s">
        <v>4566</v>
      </c>
      <c r="B1547" t="s">
        <v>28</v>
      </c>
      <c r="C1547" s="1">
        <v>0.95788113425925925</v>
      </c>
      <c r="D1547" t="s">
        <v>4567</v>
      </c>
      <c r="E1547" t="s">
        <v>4163</v>
      </c>
    </row>
    <row r="1548" spans="1:26" x14ac:dyDescent="0.35">
      <c r="A1548" t="s">
        <v>4568</v>
      </c>
      <c r="B1548" t="s">
        <v>285</v>
      </c>
      <c r="C1548" s="1">
        <v>0.96055092592592584</v>
      </c>
      <c r="D1548" t="s">
        <v>4569</v>
      </c>
      <c r="E1548" t="s">
        <v>4163</v>
      </c>
      <c r="F1548">
        <v>1.2</v>
      </c>
      <c r="Z1548" t="s">
        <v>288</v>
      </c>
    </row>
    <row r="1549" spans="1:26" x14ac:dyDescent="0.35">
      <c r="A1549" t="s">
        <v>4570</v>
      </c>
      <c r="B1549" t="s">
        <v>32</v>
      </c>
      <c r="C1549" s="1">
        <v>0.96055648148148143</v>
      </c>
      <c r="D1549" t="s">
        <v>4571</v>
      </c>
      <c r="E1549" t="s">
        <v>4163</v>
      </c>
      <c r="F1549">
        <v>0.26</v>
      </c>
      <c r="G1549">
        <v>0.15</v>
      </c>
      <c r="H1549">
        <v>81</v>
      </c>
      <c r="I1549">
        <v>15.32</v>
      </c>
      <c r="N1549">
        <v>21.52</v>
      </c>
      <c r="W1549" t="s">
        <v>4572</v>
      </c>
    </row>
    <row r="1550" spans="1:26" x14ac:dyDescent="0.35">
      <c r="A1550" t="s">
        <v>4573</v>
      </c>
      <c r="B1550" t="s">
        <v>32</v>
      </c>
      <c r="C1550" s="1">
        <v>0.96054444444444442</v>
      </c>
      <c r="D1550" t="s">
        <v>4574</v>
      </c>
      <c r="E1550" t="s">
        <v>4163</v>
      </c>
      <c r="F1550">
        <v>0.68</v>
      </c>
      <c r="G1550">
        <v>0.45</v>
      </c>
      <c r="H1550">
        <v>135</v>
      </c>
      <c r="I1550">
        <v>14.97</v>
      </c>
      <c r="K1550">
        <v>11.28</v>
      </c>
      <c r="L1550">
        <v>9.9499999999999993</v>
      </c>
      <c r="M1550">
        <v>10.02</v>
      </c>
      <c r="N1550">
        <v>22.89</v>
      </c>
      <c r="W1550" t="s">
        <v>4575</v>
      </c>
    </row>
    <row r="1551" spans="1:26" x14ac:dyDescent="0.35">
      <c r="A1551" t="s">
        <v>4576</v>
      </c>
      <c r="B1551" t="s">
        <v>175</v>
      </c>
      <c r="C1551" s="1">
        <v>0.96033796296296303</v>
      </c>
      <c r="D1551" t="s">
        <v>4577</v>
      </c>
      <c r="E1551" t="s">
        <v>30</v>
      </c>
      <c r="Y1551" t="s">
        <v>1045</v>
      </c>
    </row>
    <row r="1552" spans="1:26" x14ac:dyDescent="0.35">
      <c r="A1552" t="s">
        <v>4578</v>
      </c>
      <c r="B1552" t="s">
        <v>32</v>
      </c>
      <c r="C1552" s="1">
        <v>0.96086863425925928</v>
      </c>
      <c r="D1552" t="s">
        <v>4579</v>
      </c>
      <c r="E1552" t="s">
        <v>39</v>
      </c>
      <c r="F1552">
        <v>0.6</v>
      </c>
      <c r="G1552">
        <v>0.5</v>
      </c>
      <c r="H1552">
        <v>124</v>
      </c>
      <c r="I1552">
        <v>14.3</v>
      </c>
      <c r="K1552">
        <v>11.58</v>
      </c>
      <c r="L1552">
        <v>10.8</v>
      </c>
      <c r="M1552">
        <v>10.52</v>
      </c>
      <c r="N1552">
        <v>22.3</v>
      </c>
      <c r="O1552" t="s">
        <v>2761</v>
      </c>
      <c r="W1552" t="s">
        <v>4580</v>
      </c>
    </row>
    <row r="1553" spans="1:26" x14ac:dyDescent="0.35">
      <c r="A1553" t="s">
        <v>4581</v>
      </c>
      <c r="B1553" t="s">
        <v>32</v>
      </c>
      <c r="C1553" s="1">
        <v>0.96168645833333333</v>
      </c>
      <c r="D1553" t="s">
        <v>4582</v>
      </c>
      <c r="E1553" t="s">
        <v>39</v>
      </c>
      <c r="F1553">
        <v>0.79</v>
      </c>
      <c r="G1553">
        <v>0.38</v>
      </c>
      <c r="H1553">
        <v>3</v>
      </c>
      <c r="I1553">
        <v>14.75</v>
      </c>
      <c r="K1553">
        <v>11.88</v>
      </c>
      <c r="L1553">
        <v>11.21</v>
      </c>
      <c r="M1553">
        <v>10.91</v>
      </c>
      <c r="N1553">
        <v>22.53</v>
      </c>
      <c r="O1553" t="s">
        <v>44</v>
      </c>
      <c r="W1553" t="s">
        <v>4583</v>
      </c>
    </row>
    <row r="1554" spans="1:26" x14ac:dyDescent="0.35">
      <c r="A1554" t="s">
        <v>4584</v>
      </c>
      <c r="B1554" t="s">
        <v>32</v>
      </c>
      <c r="C1554" s="1">
        <v>0.96189317129629626</v>
      </c>
      <c r="D1554" t="s">
        <v>4585</v>
      </c>
      <c r="E1554" t="s">
        <v>39</v>
      </c>
      <c r="F1554">
        <v>1.06</v>
      </c>
      <c r="G1554">
        <v>0.49</v>
      </c>
      <c r="H1554">
        <v>171</v>
      </c>
      <c r="I1554">
        <v>15.5</v>
      </c>
      <c r="K1554">
        <v>11.74</v>
      </c>
      <c r="L1554">
        <v>11.03</v>
      </c>
      <c r="M1554">
        <v>10.83</v>
      </c>
      <c r="N1554">
        <v>24.04</v>
      </c>
      <c r="O1554" t="s">
        <v>87</v>
      </c>
      <c r="W1554" t="s">
        <v>4586</v>
      </c>
    </row>
    <row r="1555" spans="1:26" x14ac:dyDescent="0.35">
      <c r="A1555" t="s">
        <v>4587</v>
      </c>
      <c r="B1555" t="s">
        <v>32</v>
      </c>
      <c r="C1555" s="1">
        <v>0.96283182870370376</v>
      </c>
      <c r="D1555" t="s">
        <v>4588</v>
      </c>
      <c r="E1555" t="s">
        <v>4163</v>
      </c>
      <c r="F1555">
        <v>0.45</v>
      </c>
      <c r="G1555">
        <v>0.36</v>
      </c>
      <c r="H1555">
        <v>105</v>
      </c>
      <c r="K1555">
        <v>12.32</v>
      </c>
      <c r="L1555">
        <v>11.46</v>
      </c>
      <c r="M1555">
        <v>11.26</v>
      </c>
      <c r="W1555" t="s">
        <v>4589</v>
      </c>
    </row>
    <row r="1556" spans="1:26" x14ac:dyDescent="0.35">
      <c r="A1556" t="s">
        <v>4590</v>
      </c>
      <c r="B1556" t="s">
        <v>231</v>
      </c>
      <c r="C1556" s="1">
        <v>0.96192372685185179</v>
      </c>
      <c r="D1556" t="s">
        <v>4591</v>
      </c>
      <c r="E1556" t="s">
        <v>1442</v>
      </c>
      <c r="F1556">
        <v>1.8</v>
      </c>
      <c r="G1556">
        <v>1.8</v>
      </c>
      <c r="H1556">
        <v>90</v>
      </c>
      <c r="I1556">
        <v>11.5</v>
      </c>
      <c r="W1556" t="s">
        <v>4592</v>
      </c>
      <c r="Z1556" t="s">
        <v>447</v>
      </c>
    </row>
    <row r="1557" spans="1:26" x14ac:dyDescent="0.35">
      <c r="A1557" t="s">
        <v>4593</v>
      </c>
      <c r="B1557" t="s">
        <v>32</v>
      </c>
      <c r="C1557" s="1">
        <v>0.96440798611111112</v>
      </c>
      <c r="D1557" t="s">
        <v>4594</v>
      </c>
      <c r="E1557" t="s">
        <v>4163</v>
      </c>
      <c r="F1557">
        <v>1.07</v>
      </c>
      <c r="G1557">
        <v>0.65</v>
      </c>
      <c r="H1557">
        <v>169</v>
      </c>
      <c r="I1557">
        <v>14.63</v>
      </c>
      <c r="K1557">
        <v>11.4</v>
      </c>
      <c r="L1557">
        <v>10.68</v>
      </c>
      <c r="M1557">
        <v>10.33</v>
      </c>
      <c r="N1557">
        <v>23.18</v>
      </c>
      <c r="O1557" t="s">
        <v>62</v>
      </c>
      <c r="W1557" t="s">
        <v>4595</v>
      </c>
    </row>
    <row r="1558" spans="1:26" x14ac:dyDescent="0.35">
      <c r="A1558" t="s">
        <v>4596</v>
      </c>
      <c r="B1558" t="s">
        <v>32</v>
      </c>
      <c r="C1558" s="1">
        <v>0.96466064814814823</v>
      </c>
      <c r="D1558" t="s">
        <v>4597</v>
      </c>
      <c r="E1558" t="s">
        <v>30</v>
      </c>
      <c r="F1558">
        <v>1.01</v>
      </c>
      <c r="G1558">
        <v>0.6</v>
      </c>
      <c r="H1558">
        <v>60</v>
      </c>
      <c r="I1558">
        <v>15.5</v>
      </c>
      <c r="K1558">
        <v>11.48</v>
      </c>
      <c r="L1558">
        <v>10.82</v>
      </c>
      <c r="M1558">
        <v>10.56</v>
      </c>
      <c r="N1558">
        <v>23.93</v>
      </c>
      <c r="O1558" t="s">
        <v>87</v>
      </c>
      <c r="W1558" t="s">
        <v>4598</v>
      </c>
    </row>
    <row r="1559" spans="1:26" x14ac:dyDescent="0.35">
      <c r="A1559" t="s">
        <v>4599</v>
      </c>
      <c r="B1559" t="s">
        <v>32</v>
      </c>
      <c r="C1559" s="1">
        <v>0.96603483796296297</v>
      </c>
      <c r="D1559" t="s">
        <v>4600</v>
      </c>
      <c r="E1559" t="s">
        <v>30</v>
      </c>
      <c r="F1559">
        <v>1.74</v>
      </c>
      <c r="G1559">
        <v>0.85</v>
      </c>
      <c r="H1559">
        <v>176</v>
      </c>
      <c r="I1559">
        <v>14.2</v>
      </c>
      <c r="N1559">
        <v>24.04</v>
      </c>
      <c r="O1559" t="s">
        <v>54</v>
      </c>
      <c r="W1559" t="s">
        <v>4601</v>
      </c>
    </row>
    <row r="1560" spans="1:26" x14ac:dyDescent="0.35">
      <c r="A1560" t="s">
        <v>4602</v>
      </c>
      <c r="B1560" t="s">
        <v>32</v>
      </c>
      <c r="C1560" s="1">
        <v>0.96726006944444443</v>
      </c>
      <c r="D1560" t="s">
        <v>4603</v>
      </c>
      <c r="E1560" t="s">
        <v>39</v>
      </c>
      <c r="F1560">
        <v>1.04</v>
      </c>
      <c r="G1560">
        <v>0.48</v>
      </c>
      <c r="H1560">
        <v>149</v>
      </c>
      <c r="I1560">
        <v>14.9</v>
      </c>
      <c r="K1560">
        <v>11.57</v>
      </c>
      <c r="L1560">
        <v>10.89</v>
      </c>
      <c r="M1560">
        <v>10.59</v>
      </c>
      <c r="N1560">
        <v>22.92</v>
      </c>
      <c r="O1560" t="s">
        <v>44</v>
      </c>
      <c r="W1560" t="s">
        <v>4604</v>
      </c>
    </row>
    <row r="1561" spans="1:26" x14ac:dyDescent="0.35">
      <c r="A1561" t="s">
        <v>4605</v>
      </c>
      <c r="B1561" t="s">
        <v>175</v>
      </c>
      <c r="C1561" s="1">
        <v>0.96808125</v>
      </c>
      <c r="D1561" t="s">
        <v>4606</v>
      </c>
      <c r="E1561" t="s">
        <v>4607</v>
      </c>
      <c r="Y1561" t="s">
        <v>4608</v>
      </c>
    </row>
    <row r="1562" spans="1:26" x14ac:dyDescent="0.35">
      <c r="A1562" t="s">
        <v>4609</v>
      </c>
      <c r="B1562" t="s">
        <v>32</v>
      </c>
      <c r="C1562" s="1">
        <v>0.96824479166666666</v>
      </c>
      <c r="D1562" t="s">
        <v>4610</v>
      </c>
      <c r="E1562" t="s">
        <v>30</v>
      </c>
      <c r="F1562">
        <v>0.91</v>
      </c>
      <c r="G1562">
        <v>0.91</v>
      </c>
      <c r="H1562">
        <v>165</v>
      </c>
      <c r="I1562">
        <v>15.6</v>
      </c>
      <c r="K1562">
        <v>11.6</v>
      </c>
      <c r="L1562">
        <v>10.81</v>
      </c>
      <c r="M1562">
        <v>10.64</v>
      </c>
      <c r="N1562">
        <v>24.07</v>
      </c>
      <c r="O1562" t="s">
        <v>87</v>
      </c>
      <c r="W1562" t="s">
        <v>4611</v>
      </c>
    </row>
    <row r="1563" spans="1:26" x14ac:dyDescent="0.35">
      <c r="A1563" t="s">
        <v>4612</v>
      </c>
      <c r="B1563" t="s">
        <v>70</v>
      </c>
      <c r="C1563" s="1">
        <v>0.97027777777777768</v>
      </c>
      <c r="D1563" t="s">
        <v>4613</v>
      </c>
      <c r="E1563" t="s">
        <v>4163</v>
      </c>
      <c r="T1563">
        <v>7596</v>
      </c>
    </row>
    <row r="1564" spans="1:26" x14ac:dyDescent="0.35">
      <c r="A1564" t="s">
        <v>4614</v>
      </c>
      <c r="B1564" t="s">
        <v>70</v>
      </c>
      <c r="C1564" s="1">
        <v>0.97099444444444449</v>
      </c>
      <c r="D1564" t="s">
        <v>4615</v>
      </c>
      <c r="E1564" t="s">
        <v>30</v>
      </c>
      <c r="T1564">
        <v>7594</v>
      </c>
    </row>
    <row r="1565" spans="1:26" x14ac:dyDescent="0.35">
      <c r="A1565" t="s">
        <v>4616</v>
      </c>
      <c r="B1565" t="s">
        <v>32</v>
      </c>
      <c r="C1565" s="1">
        <v>0.9713704861111111</v>
      </c>
      <c r="D1565" t="s">
        <v>4617</v>
      </c>
      <c r="E1565" t="s">
        <v>4163</v>
      </c>
      <c r="F1565">
        <v>1.1599999999999999</v>
      </c>
      <c r="G1565">
        <v>0.96</v>
      </c>
      <c r="H1565">
        <v>25</v>
      </c>
      <c r="I1565">
        <v>14.6</v>
      </c>
      <c r="K1565">
        <v>11.23</v>
      </c>
      <c r="L1565">
        <v>10.53</v>
      </c>
      <c r="M1565">
        <v>10.18</v>
      </c>
      <c r="N1565">
        <v>23.67</v>
      </c>
      <c r="O1565" t="s">
        <v>180</v>
      </c>
      <c r="W1565" t="s">
        <v>4618</v>
      </c>
    </row>
    <row r="1566" spans="1:26" x14ac:dyDescent="0.35">
      <c r="A1566" t="s">
        <v>4619</v>
      </c>
      <c r="B1566" t="s">
        <v>70</v>
      </c>
      <c r="C1566" s="1">
        <v>0.97151898148148153</v>
      </c>
      <c r="D1566" t="s">
        <v>4620</v>
      </c>
      <c r="E1566" t="s">
        <v>30</v>
      </c>
      <c r="T1566">
        <v>7607</v>
      </c>
    </row>
    <row r="1567" spans="1:26" x14ac:dyDescent="0.35">
      <c r="A1567" t="s">
        <v>4621</v>
      </c>
      <c r="B1567" t="s">
        <v>32</v>
      </c>
      <c r="C1567" s="1">
        <v>0.97181851851851853</v>
      </c>
      <c r="D1567" t="s">
        <v>4622</v>
      </c>
      <c r="E1567" t="s">
        <v>39</v>
      </c>
      <c r="F1567">
        <v>0.73</v>
      </c>
      <c r="G1567">
        <v>0.65</v>
      </c>
      <c r="H1567">
        <v>45</v>
      </c>
      <c r="I1567">
        <v>14.5</v>
      </c>
      <c r="K1567">
        <v>11.57</v>
      </c>
      <c r="L1567">
        <v>10.96</v>
      </c>
      <c r="M1567">
        <v>10.62</v>
      </c>
      <c r="N1567">
        <v>22.43</v>
      </c>
      <c r="O1567" t="s">
        <v>383</v>
      </c>
      <c r="W1567" t="s">
        <v>4623</v>
      </c>
    </row>
    <row r="1568" spans="1:26" x14ac:dyDescent="0.35">
      <c r="A1568" t="s">
        <v>4624</v>
      </c>
      <c r="B1568" t="s">
        <v>32</v>
      </c>
      <c r="C1568" s="1">
        <v>0.97279537037037034</v>
      </c>
      <c r="D1568" t="s">
        <v>4625</v>
      </c>
      <c r="E1568" t="s">
        <v>39</v>
      </c>
      <c r="F1568">
        <v>0.81</v>
      </c>
      <c r="G1568">
        <v>0.63</v>
      </c>
      <c r="H1568">
        <v>135</v>
      </c>
      <c r="I1568">
        <v>15.3</v>
      </c>
      <c r="K1568">
        <v>11.79</v>
      </c>
      <c r="L1568">
        <v>10.99</v>
      </c>
      <c r="M1568">
        <v>10.78</v>
      </c>
      <c r="N1568">
        <v>23.56</v>
      </c>
      <c r="O1568" t="s">
        <v>40</v>
      </c>
      <c r="W1568" t="s">
        <v>4626</v>
      </c>
    </row>
    <row r="1569" spans="1:25" x14ac:dyDescent="0.35">
      <c r="A1569" t="s">
        <v>4627</v>
      </c>
      <c r="B1569" t="s">
        <v>70</v>
      </c>
      <c r="C1569" s="1">
        <v>0.9739944444444445</v>
      </c>
      <c r="D1569" t="s">
        <v>4628</v>
      </c>
      <c r="E1569" t="s">
        <v>30</v>
      </c>
      <c r="T1569">
        <v>7638</v>
      </c>
    </row>
    <row r="1570" spans="1:25" x14ac:dyDescent="0.35">
      <c r="A1570" t="s">
        <v>4629</v>
      </c>
      <c r="B1570" t="s">
        <v>32</v>
      </c>
      <c r="C1570" s="1">
        <v>0.9740733796296297</v>
      </c>
      <c r="D1570" t="s">
        <v>4630</v>
      </c>
      <c r="E1570" t="s">
        <v>30</v>
      </c>
      <c r="F1570">
        <v>0.62</v>
      </c>
      <c r="G1570">
        <v>0.32</v>
      </c>
      <c r="H1570">
        <v>49</v>
      </c>
      <c r="I1570">
        <v>15.5</v>
      </c>
      <c r="K1570">
        <v>12.85</v>
      </c>
      <c r="L1570">
        <v>12.19</v>
      </c>
      <c r="M1570">
        <v>11.87</v>
      </c>
      <c r="N1570">
        <v>24.81</v>
      </c>
      <c r="W1570" t="s">
        <v>4631</v>
      </c>
    </row>
    <row r="1571" spans="1:25" x14ac:dyDescent="0.35">
      <c r="A1571" t="s">
        <v>4632</v>
      </c>
      <c r="B1571" t="s">
        <v>70</v>
      </c>
      <c r="C1571" s="1">
        <v>0.97416932870370365</v>
      </c>
      <c r="D1571" t="s">
        <v>4633</v>
      </c>
      <c r="E1571" t="s">
        <v>30</v>
      </c>
      <c r="T1571">
        <v>7639</v>
      </c>
    </row>
    <row r="1572" spans="1:25" x14ac:dyDescent="0.35">
      <c r="A1572" t="s">
        <v>4634</v>
      </c>
      <c r="B1572" t="s">
        <v>70</v>
      </c>
      <c r="C1572" s="1">
        <v>0.97493078703703706</v>
      </c>
      <c r="D1572" t="s">
        <v>4635</v>
      </c>
      <c r="E1572" t="s">
        <v>30</v>
      </c>
      <c r="T1572">
        <v>7648</v>
      </c>
    </row>
    <row r="1573" spans="1:25" x14ac:dyDescent="0.35">
      <c r="A1573" t="s">
        <v>4636</v>
      </c>
      <c r="B1573" t="s">
        <v>70</v>
      </c>
      <c r="C1573" s="1">
        <v>0.97523252314814812</v>
      </c>
      <c r="D1573" t="s">
        <v>4637</v>
      </c>
      <c r="E1573" t="s">
        <v>30</v>
      </c>
      <c r="T1573">
        <v>7649</v>
      </c>
    </row>
    <row r="1574" spans="1:25" x14ac:dyDescent="0.35">
      <c r="A1574" t="s">
        <v>4638</v>
      </c>
      <c r="B1574" t="s">
        <v>32</v>
      </c>
      <c r="C1574" s="1">
        <v>0.9761406250000001</v>
      </c>
      <c r="D1574" t="s">
        <v>4639</v>
      </c>
      <c r="E1574" t="s">
        <v>30</v>
      </c>
      <c r="F1574">
        <v>1.08</v>
      </c>
      <c r="G1574">
        <v>0.24</v>
      </c>
      <c r="H1574">
        <v>172</v>
      </c>
      <c r="I1574">
        <v>15.73</v>
      </c>
      <c r="K1574">
        <v>12.17</v>
      </c>
      <c r="L1574">
        <v>11.42</v>
      </c>
      <c r="M1574">
        <v>11.02</v>
      </c>
      <c r="N1574">
        <v>24.09</v>
      </c>
      <c r="O1574" t="s">
        <v>62</v>
      </c>
      <c r="W1574" t="s">
        <v>4640</v>
      </c>
    </row>
    <row r="1575" spans="1:25" x14ac:dyDescent="0.35">
      <c r="A1575" t="s">
        <v>4641</v>
      </c>
      <c r="B1575" t="s">
        <v>32</v>
      </c>
      <c r="C1575" s="1">
        <v>0.97676076388888899</v>
      </c>
      <c r="D1575" t="s">
        <v>4642</v>
      </c>
      <c r="E1575" t="s">
        <v>4163</v>
      </c>
      <c r="F1575">
        <v>0.54</v>
      </c>
      <c r="G1575">
        <v>0.52</v>
      </c>
      <c r="H1575">
        <v>25</v>
      </c>
      <c r="I1575">
        <v>15.11</v>
      </c>
      <c r="K1575">
        <v>12.99</v>
      </c>
      <c r="L1575">
        <v>12.13</v>
      </c>
      <c r="M1575">
        <v>11.66</v>
      </c>
      <c r="N1575">
        <v>22.51</v>
      </c>
      <c r="W1575" t="s">
        <v>4643</v>
      </c>
    </row>
    <row r="1576" spans="1:25" x14ac:dyDescent="0.35">
      <c r="A1576" t="s">
        <v>4644</v>
      </c>
      <c r="B1576" t="s">
        <v>32</v>
      </c>
      <c r="C1576" s="1">
        <v>0.99942962962962956</v>
      </c>
      <c r="D1576" t="s">
        <v>4645</v>
      </c>
      <c r="E1576" t="s">
        <v>39</v>
      </c>
      <c r="F1576">
        <v>1.45</v>
      </c>
      <c r="G1576">
        <v>0.84</v>
      </c>
      <c r="H1576">
        <v>83</v>
      </c>
      <c r="I1576">
        <v>17.8</v>
      </c>
      <c r="K1576">
        <v>10.92</v>
      </c>
      <c r="L1576">
        <v>10.16</v>
      </c>
      <c r="M1576">
        <v>9.8800000000000008</v>
      </c>
      <c r="N1576">
        <v>23.02</v>
      </c>
      <c r="O1576" t="s">
        <v>251</v>
      </c>
      <c r="U1576">
        <v>1524</v>
      </c>
      <c r="W1576" t="s">
        <v>4646</v>
      </c>
    </row>
    <row r="1577" spans="1:25" x14ac:dyDescent="0.35">
      <c r="A1577" t="s">
        <v>4647</v>
      </c>
      <c r="B1577" t="s">
        <v>32</v>
      </c>
      <c r="C1577" s="1">
        <v>0.9787579861111112</v>
      </c>
      <c r="D1577" t="s">
        <v>4648</v>
      </c>
      <c r="E1577" t="s">
        <v>4163</v>
      </c>
      <c r="F1577">
        <v>0.77</v>
      </c>
      <c r="G1577">
        <v>0.42</v>
      </c>
      <c r="H1577">
        <v>150</v>
      </c>
      <c r="I1577">
        <v>15.03</v>
      </c>
      <c r="K1577">
        <v>13</v>
      </c>
      <c r="L1577">
        <v>12.3</v>
      </c>
      <c r="M1577">
        <v>12.11</v>
      </c>
      <c r="N1577">
        <v>22.73</v>
      </c>
      <c r="O1577" t="s">
        <v>74</v>
      </c>
      <c r="W1577" t="s">
        <v>4649</v>
      </c>
    </row>
    <row r="1578" spans="1:25" x14ac:dyDescent="0.35">
      <c r="A1578" t="s">
        <v>4650</v>
      </c>
      <c r="B1578" t="s">
        <v>32</v>
      </c>
      <c r="C1578" s="1">
        <v>0.97958449074074083</v>
      </c>
      <c r="D1578" t="s">
        <v>4651</v>
      </c>
      <c r="E1578" t="s">
        <v>39</v>
      </c>
      <c r="F1578">
        <v>1.47</v>
      </c>
      <c r="G1578">
        <v>1.1100000000000001</v>
      </c>
      <c r="H1578">
        <v>32</v>
      </c>
      <c r="I1578">
        <v>14.37</v>
      </c>
      <c r="K1578">
        <v>10.65</v>
      </c>
      <c r="L1578">
        <v>10</v>
      </c>
      <c r="M1578">
        <v>9.66</v>
      </c>
      <c r="N1578">
        <v>23.88</v>
      </c>
      <c r="O1578" t="s">
        <v>87</v>
      </c>
      <c r="W1578" t="s">
        <v>4652</v>
      </c>
    </row>
    <row r="1579" spans="1:25" x14ac:dyDescent="0.35">
      <c r="A1579" t="s">
        <v>4653</v>
      </c>
      <c r="B1579" t="s">
        <v>32</v>
      </c>
      <c r="C1579" s="1">
        <v>0.97948506944444447</v>
      </c>
      <c r="D1579" t="s">
        <v>4654</v>
      </c>
      <c r="E1579" t="s">
        <v>30</v>
      </c>
      <c r="F1579">
        <v>0.52</v>
      </c>
      <c r="G1579">
        <v>0.28999999999999998</v>
      </c>
      <c r="H1579">
        <v>135</v>
      </c>
      <c r="I1579">
        <v>16.55</v>
      </c>
      <c r="N1579">
        <v>23.88</v>
      </c>
      <c r="W1579" t="s">
        <v>4655</v>
      </c>
    </row>
    <row r="1580" spans="1:25" x14ac:dyDescent="0.35">
      <c r="A1580" t="s">
        <v>4656</v>
      </c>
      <c r="B1580" t="s">
        <v>32</v>
      </c>
      <c r="C1580" s="1">
        <v>0.97970069444444441</v>
      </c>
      <c r="D1580" t="s">
        <v>4657</v>
      </c>
      <c r="E1580" t="s">
        <v>4163</v>
      </c>
      <c r="F1580">
        <v>0.73</v>
      </c>
      <c r="G1580">
        <v>0.34</v>
      </c>
      <c r="H1580">
        <v>125</v>
      </c>
      <c r="I1580">
        <v>15.83</v>
      </c>
      <c r="K1580">
        <v>12.5</v>
      </c>
      <c r="L1580">
        <v>11.84</v>
      </c>
      <c r="M1580">
        <v>11.56</v>
      </c>
      <c r="N1580">
        <v>23.8</v>
      </c>
      <c r="O1580" t="s">
        <v>87</v>
      </c>
      <c r="W1580" t="s">
        <v>4658</v>
      </c>
    </row>
    <row r="1581" spans="1:25" x14ac:dyDescent="0.35">
      <c r="A1581" t="s">
        <v>4659</v>
      </c>
      <c r="B1581" t="s">
        <v>32</v>
      </c>
      <c r="C1581" s="1">
        <v>0.97971921296296294</v>
      </c>
      <c r="D1581" t="s">
        <v>4660</v>
      </c>
      <c r="E1581" t="s">
        <v>4163</v>
      </c>
      <c r="F1581">
        <v>1.33</v>
      </c>
      <c r="G1581">
        <v>0.83</v>
      </c>
      <c r="H1581">
        <v>25</v>
      </c>
      <c r="I1581">
        <v>14.14</v>
      </c>
      <c r="K1581">
        <v>11.42</v>
      </c>
      <c r="L1581">
        <v>10.76</v>
      </c>
      <c r="M1581">
        <v>10.41</v>
      </c>
      <c r="N1581">
        <v>23.16</v>
      </c>
      <c r="O1581" t="s">
        <v>35</v>
      </c>
      <c r="U1581">
        <v>5327</v>
      </c>
      <c r="W1581" t="s">
        <v>4661</v>
      </c>
    </row>
    <row r="1582" spans="1:25" x14ac:dyDescent="0.35">
      <c r="A1582" t="s">
        <v>4662</v>
      </c>
      <c r="B1582" t="s">
        <v>32</v>
      </c>
      <c r="C1582" s="1">
        <v>0.97978599537037037</v>
      </c>
      <c r="D1582" t="s">
        <v>4663</v>
      </c>
      <c r="E1582" t="s">
        <v>39</v>
      </c>
      <c r="F1582">
        <v>1.65</v>
      </c>
      <c r="G1582">
        <v>1.22</v>
      </c>
      <c r="H1582">
        <v>65</v>
      </c>
      <c r="I1582">
        <v>14.41</v>
      </c>
      <c r="K1582">
        <v>10.94</v>
      </c>
      <c r="L1582">
        <v>10.25</v>
      </c>
      <c r="M1582">
        <v>9.9600000000000009</v>
      </c>
      <c r="N1582">
        <v>24.03</v>
      </c>
      <c r="O1582" t="s">
        <v>87</v>
      </c>
      <c r="W1582" t="s">
        <v>4664</v>
      </c>
    </row>
    <row r="1583" spans="1:25" x14ac:dyDescent="0.35">
      <c r="A1583" t="s">
        <v>4665</v>
      </c>
      <c r="B1583" t="s">
        <v>175</v>
      </c>
      <c r="C1583" s="1">
        <v>0.97835752314814817</v>
      </c>
      <c r="D1583" t="s">
        <v>4666</v>
      </c>
      <c r="E1583" t="s">
        <v>30</v>
      </c>
      <c r="Y1583" t="s">
        <v>746</v>
      </c>
    </row>
    <row r="1584" spans="1:25" x14ac:dyDescent="0.35">
      <c r="A1584" t="s">
        <v>4667</v>
      </c>
      <c r="B1584" t="s">
        <v>32</v>
      </c>
      <c r="C1584" s="1">
        <v>0.98048206018518513</v>
      </c>
      <c r="D1584" t="s">
        <v>4668</v>
      </c>
      <c r="E1584" t="s">
        <v>4163</v>
      </c>
      <c r="F1584">
        <v>2.2400000000000002</v>
      </c>
      <c r="G1584">
        <v>0.56999999999999995</v>
      </c>
      <c r="H1584">
        <v>3</v>
      </c>
      <c r="I1584">
        <v>14.03</v>
      </c>
      <c r="K1584">
        <v>10.76</v>
      </c>
      <c r="L1584">
        <v>10.01</v>
      </c>
      <c r="M1584">
        <v>9.75</v>
      </c>
      <c r="N1584">
        <v>23.78</v>
      </c>
      <c r="O1584" t="s">
        <v>142</v>
      </c>
      <c r="W1584" t="s">
        <v>4669</v>
      </c>
    </row>
    <row r="1585" spans="1:26" x14ac:dyDescent="0.35">
      <c r="A1585" t="s">
        <v>4670</v>
      </c>
      <c r="B1585" t="s">
        <v>28</v>
      </c>
      <c r="C1585" s="1">
        <v>0.98052118055555548</v>
      </c>
      <c r="D1585" t="s">
        <v>4671</v>
      </c>
      <c r="E1585" t="s">
        <v>4163</v>
      </c>
      <c r="Y1585" t="s">
        <v>3493</v>
      </c>
    </row>
    <row r="1586" spans="1:26" x14ac:dyDescent="0.35">
      <c r="A1586" t="s">
        <v>4672</v>
      </c>
      <c r="B1586" t="s">
        <v>32</v>
      </c>
      <c r="C1586" s="1">
        <v>0.98135833333333322</v>
      </c>
      <c r="D1586" t="s">
        <v>4673</v>
      </c>
      <c r="E1586" t="s">
        <v>39</v>
      </c>
      <c r="F1586">
        <v>0.47</v>
      </c>
      <c r="G1586">
        <v>0.38</v>
      </c>
      <c r="H1586">
        <v>20</v>
      </c>
      <c r="I1586">
        <v>15.4</v>
      </c>
      <c r="K1586">
        <v>11.93</v>
      </c>
      <c r="L1586">
        <v>11.16</v>
      </c>
      <c r="M1586">
        <v>10.95</v>
      </c>
      <c r="O1586" t="s">
        <v>87</v>
      </c>
      <c r="W1586" t="s">
        <v>4674</v>
      </c>
    </row>
    <row r="1587" spans="1:26" x14ac:dyDescent="0.35">
      <c r="A1587" t="s">
        <v>4675</v>
      </c>
      <c r="B1587" t="s">
        <v>32</v>
      </c>
      <c r="C1587" s="1">
        <v>0.98240810185185179</v>
      </c>
      <c r="D1587" t="s">
        <v>4676</v>
      </c>
      <c r="E1587" t="s">
        <v>39</v>
      </c>
      <c r="F1587">
        <v>1.48</v>
      </c>
      <c r="G1587">
        <v>0.67</v>
      </c>
      <c r="H1587">
        <v>133</v>
      </c>
      <c r="I1587">
        <v>14.5</v>
      </c>
      <c r="K1587">
        <v>12.01</v>
      </c>
      <c r="L1587">
        <v>11.46</v>
      </c>
      <c r="M1587">
        <v>11.16</v>
      </c>
      <c r="N1587">
        <v>23.49</v>
      </c>
      <c r="O1587" t="s">
        <v>251</v>
      </c>
      <c r="W1587" t="s">
        <v>4677</v>
      </c>
    </row>
    <row r="1588" spans="1:26" x14ac:dyDescent="0.35">
      <c r="A1588" t="s">
        <v>4678</v>
      </c>
      <c r="B1588" t="s">
        <v>32</v>
      </c>
      <c r="C1588" s="1">
        <v>0.98357083333333328</v>
      </c>
      <c r="D1588" t="s">
        <v>4679</v>
      </c>
      <c r="E1588" t="s">
        <v>1442</v>
      </c>
      <c r="F1588">
        <v>1.01</v>
      </c>
      <c r="G1588">
        <v>0.57999999999999996</v>
      </c>
      <c r="H1588">
        <v>51</v>
      </c>
      <c r="I1588">
        <v>14.7</v>
      </c>
      <c r="K1588">
        <v>9.9700000000000006</v>
      </c>
      <c r="L1588">
        <v>9.15</v>
      </c>
      <c r="M1588">
        <v>8.8699999999999992</v>
      </c>
      <c r="N1588">
        <v>23.37</v>
      </c>
      <c r="O1588" t="s">
        <v>87</v>
      </c>
      <c r="W1588" t="s">
        <v>4680</v>
      </c>
    </row>
    <row r="1589" spans="1:26" x14ac:dyDescent="0.35">
      <c r="A1589" t="s">
        <v>4681</v>
      </c>
      <c r="B1589" t="s">
        <v>32</v>
      </c>
      <c r="C1589" s="1">
        <v>0.98503599537037034</v>
      </c>
      <c r="D1589" t="s">
        <v>4682</v>
      </c>
      <c r="E1589" t="s">
        <v>39</v>
      </c>
      <c r="F1589">
        <v>0.9</v>
      </c>
      <c r="G1589">
        <v>0.43</v>
      </c>
      <c r="H1589">
        <v>71</v>
      </c>
      <c r="I1589">
        <v>14.26</v>
      </c>
      <c r="N1589">
        <v>22.13</v>
      </c>
      <c r="O1589" t="s">
        <v>383</v>
      </c>
      <c r="W1589" t="s">
        <v>4683</v>
      </c>
    </row>
    <row r="1590" spans="1:26" x14ac:dyDescent="0.35">
      <c r="A1590" t="s">
        <v>4684</v>
      </c>
      <c r="B1590" t="s">
        <v>32</v>
      </c>
      <c r="C1590" s="1">
        <v>0.98703113425925926</v>
      </c>
      <c r="D1590" t="s">
        <v>4685</v>
      </c>
      <c r="E1590" t="s">
        <v>39</v>
      </c>
      <c r="F1590">
        <v>1.64</v>
      </c>
      <c r="G1590">
        <v>0.49</v>
      </c>
      <c r="H1590">
        <v>92</v>
      </c>
      <c r="I1590">
        <v>14.5</v>
      </c>
      <c r="K1590">
        <v>11.02</v>
      </c>
      <c r="L1590">
        <v>10.29</v>
      </c>
      <c r="M1590">
        <v>9.94</v>
      </c>
      <c r="N1590">
        <v>23.39</v>
      </c>
      <c r="O1590" t="s">
        <v>35</v>
      </c>
      <c r="W1590" t="s">
        <v>4686</v>
      </c>
    </row>
    <row r="1591" spans="1:26" x14ac:dyDescent="0.35">
      <c r="A1591" t="s">
        <v>4687</v>
      </c>
      <c r="B1591" t="s">
        <v>32</v>
      </c>
      <c r="C1591" s="1">
        <v>0.9872350694444445</v>
      </c>
      <c r="D1591" t="s">
        <v>4688</v>
      </c>
      <c r="E1591" t="s">
        <v>4163</v>
      </c>
      <c r="F1591">
        <v>0.6</v>
      </c>
      <c r="G1591">
        <v>0.6</v>
      </c>
      <c r="H1591">
        <v>150</v>
      </c>
      <c r="I1591">
        <v>14.67</v>
      </c>
      <c r="K1591">
        <v>11.12</v>
      </c>
      <c r="L1591">
        <v>10.34</v>
      </c>
      <c r="M1591">
        <v>10.16</v>
      </c>
      <c r="N1591">
        <v>22.45</v>
      </c>
      <c r="O1591" t="s">
        <v>40</v>
      </c>
      <c r="W1591" t="s">
        <v>4689</v>
      </c>
    </row>
    <row r="1592" spans="1:26" x14ac:dyDescent="0.35">
      <c r="A1592" t="s">
        <v>4690</v>
      </c>
      <c r="B1592" t="s">
        <v>32</v>
      </c>
      <c r="C1592" s="1">
        <v>0.98944918981481489</v>
      </c>
      <c r="D1592" t="s">
        <v>4691</v>
      </c>
      <c r="E1592" t="s">
        <v>39</v>
      </c>
      <c r="F1592">
        <v>0.91</v>
      </c>
      <c r="G1592">
        <v>0.56000000000000005</v>
      </c>
      <c r="H1592">
        <v>135</v>
      </c>
      <c r="I1592">
        <v>15.4</v>
      </c>
      <c r="K1592">
        <v>11.98</v>
      </c>
      <c r="L1592">
        <v>11.31</v>
      </c>
      <c r="M1592">
        <v>11.02</v>
      </c>
      <c r="N1592">
        <v>24.04</v>
      </c>
      <c r="O1592" t="s">
        <v>54</v>
      </c>
      <c r="W1592" t="s">
        <v>4692</v>
      </c>
    </row>
    <row r="1593" spans="1:26" x14ac:dyDescent="0.35">
      <c r="A1593" t="s">
        <v>4693</v>
      </c>
      <c r="B1593" t="s">
        <v>32</v>
      </c>
      <c r="C1593" s="1">
        <v>0.9899672453703704</v>
      </c>
      <c r="D1593" t="s">
        <v>4694</v>
      </c>
      <c r="E1593" t="s">
        <v>39</v>
      </c>
      <c r="F1593">
        <v>1.29</v>
      </c>
      <c r="G1593">
        <v>0.47</v>
      </c>
      <c r="H1593">
        <v>130</v>
      </c>
      <c r="I1593">
        <v>14.8</v>
      </c>
      <c r="K1593">
        <v>11.53</v>
      </c>
      <c r="L1593">
        <v>10.8</v>
      </c>
      <c r="M1593">
        <v>10.61</v>
      </c>
      <c r="N1593">
        <v>23.99</v>
      </c>
      <c r="O1593" t="s">
        <v>87</v>
      </c>
      <c r="W1593" t="s">
        <v>4695</v>
      </c>
    </row>
    <row r="1594" spans="1:26" x14ac:dyDescent="0.35">
      <c r="A1594" t="s">
        <v>4696</v>
      </c>
      <c r="B1594" t="s">
        <v>32</v>
      </c>
      <c r="C1594" s="1">
        <v>0.99022071759259267</v>
      </c>
      <c r="D1594" t="s">
        <v>4697</v>
      </c>
      <c r="E1594" t="s">
        <v>30</v>
      </c>
      <c r="F1594">
        <v>0.76</v>
      </c>
      <c r="G1594">
        <v>0.37</v>
      </c>
      <c r="H1594">
        <v>169</v>
      </c>
      <c r="I1594">
        <v>14.6</v>
      </c>
      <c r="K1594">
        <v>11.24</v>
      </c>
      <c r="L1594">
        <v>10.56</v>
      </c>
      <c r="M1594">
        <v>10.26</v>
      </c>
      <c r="N1594">
        <v>21.49</v>
      </c>
      <c r="O1594" t="s">
        <v>941</v>
      </c>
      <c r="W1594" t="s">
        <v>4698</v>
      </c>
    </row>
    <row r="1595" spans="1:26" x14ac:dyDescent="0.35">
      <c r="A1595" t="s">
        <v>4699</v>
      </c>
      <c r="B1595" t="s">
        <v>32</v>
      </c>
      <c r="C1595" s="1">
        <v>0.99116527777777774</v>
      </c>
      <c r="D1595" t="s">
        <v>4700</v>
      </c>
      <c r="E1595" t="s">
        <v>4163</v>
      </c>
      <c r="F1595">
        <v>1.29</v>
      </c>
      <c r="G1595">
        <v>0.22</v>
      </c>
      <c r="H1595">
        <v>11</v>
      </c>
      <c r="I1595">
        <v>15.21</v>
      </c>
      <c r="K1595">
        <v>12.18</v>
      </c>
      <c r="L1595">
        <v>11.39</v>
      </c>
      <c r="M1595">
        <v>11.25</v>
      </c>
      <c r="N1595">
        <v>23.11</v>
      </c>
      <c r="O1595" t="s">
        <v>44</v>
      </c>
      <c r="W1595" t="s">
        <v>4701</v>
      </c>
    </row>
    <row r="1596" spans="1:26" x14ac:dyDescent="0.35">
      <c r="A1596" t="s">
        <v>4702</v>
      </c>
      <c r="B1596" t="s">
        <v>2179</v>
      </c>
      <c r="C1596" s="1">
        <v>0.99343518518518525</v>
      </c>
      <c r="D1596" t="s">
        <v>4703</v>
      </c>
      <c r="E1596" t="s">
        <v>39</v>
      </c>
      <c r="F1596">
        <v>1</v>
      </c>
      <c r="W1596" t="s">
        <v>4704</v>
      </c>
      <c r="Z1596" t="s">
        <v>288</v>
      </c>
    </row>
    <row r="1597" spans="1:26" x14ac:dyDescent="0.35">
      <c r="A1597" t="s">
        <v>4705</v>
      </c>
      <c r="B1597" t="s">
        <v>32</v>
      </c>
      <c r="C1597" s="1">
        <v>0.99343171296296295</v>
      </c>
      <c r="D1597" t="s">
        <v>4706</v>
      </c>
      <c r="E1597" t="s">
        <v>39</v>
      </c>
      <c r="F1597">
        <v>0.51</v>
      </c>
      <c r="G1597">
        <v>0.35</v>
      </c>
      <c r="H1597">
        <v>139</v>
      </c>
      <c r="I1597">
        <v>16.96</v>
      </c>
      <c r="N1597">
        <v>24.25</v>
      </c>
      <c r="W1597" t="s">
        <v>4707</v>
      </c>
    </row>
    <row r="1598" spans="1:26" x14ac:dyDescent="0.35">
      <c r="A1598" t="s">
        <v>4708</v>
      </c>
      <c r="B1598" t="s">
        <v>32</v>
      </c>
      <c r="C1598" s="1">
        <v>0.99343796296296294</v>
      </c>
      <c r="D1598" t="s">
        <v>4709</v>
      </c>
      <c r="E1598" t="s">
        <v>39</v>
      </c>
      <c r="F1598">
        <v>0.68</v>
      </c>
      <c r="G1598">
        <v>0.49</v>
      </c>
      <c r="H1598">
        <v>16</v>
      </c>
      <c r="I1598">
        <v>15.2</v>
      </c>
      <c r="K1598">
        <v>12.34</v>
      </c>
      <c r="L1598">
        <v>11.62</v>
      </c>
      <c r="M1598">
        <v>11.18</v>
      </c>
      <c r="N1598">
        <v>23.23</v>
      </c>
      <c r="W1598" t="s">
        <v>4710</v>
      </c>
    </row>
    <row r="1599" spans="1:26" x14ac:dyDescent="0.35">
      <c r="A1599" t="s">
        <v>4711</v>
      </c>
      <c r="B1599" t="s">
        <v>258</v>
      </c>
      <c r="C1599" s="1">
        <v>0.99375520833333331</v>
      </c>
      <c r="D1599" t="s">
        <v>4712</v>
      </c>
      <c r="E1599" t="s">
        <v>30</v>
      </c>
    </row>
    <row r="1600" spans="1:26" x14ac:dyDescent="0.35">
      <c r="A1600" t="s">
        <v>4713</v>
      </c>
      <c r="B1600" t="s">
        <v>258</v>
      </c>
      <c r="C1600" s="1">
        <v>0.99376655092592603</v>
      </c>
      <c r="D1600" t="s">
        <v>4714</v>
      </c>
      <c r="E1600" t="s">
        <v>30</v>
      </c>
    </row>
    <row r="1601" spans="1:23" x14ac:dyDescent="0.35">
      <c r="A1601" t="s">
        <v>4715</v>
      </c>
      <c r="B1601" t="s">
        <v>32</v>
      </c>
      <c r="C1601" s="1">
        <v>0.99547893518518515</v>
      </c>
      <c r="D1601" t="s">
        <v>4716</v>
      </c>
      <c r="E1601" t="s">
        <v>30</v>
      </c>
      <c r="F1601">
        <v>1.1000000000000001</v>
      </c>
      <c r="G1601">
        <v>0.4</v>
      </c>
      <c r="H1601">
        <v>106</v>
      </c>
      <c r="I1601">
        <v>15.1</v>
      </c>
      <c r="K1601">
        <v>11.96</v>
      </c>
      <c r="L1601">
        <v>11.23</v>
      </c>
      <c r="M1601">
        <v>11.04</v>
      </c>
      <c r="N1601">
        <v>23.45</v>
      </c>
      <c r="O1601" t="s">
        <v>132</v>
      </c>
      <c r="W1601" t="s">
        <v>4717</v>
      </c>
    </row>
    <row r="1602" spans="1:23" x14ac:dyDescent="0.35">
      <c r="A1602" t="s">
        <v>4718</v>
      </c>
      <c r="B1602" t="s">
        <v>70</v>
      </c>
      <c r="C1602" s="1">
        <v>0.99602499999999994</v>
      </c>
      <c r="D1602" t="s">
        <v>4719</v>
      </c>
      <c r="E1602" t="s">
        <v>4163</v>
      </c>
      <c r="T1602">
        <v>7776</v>
      </c>
    </row>
    <row r="1603" spans="1:23" x14ac:dyDescent="0.35">
      <c r="A1603" t="s">
        <v>4720</v>
      </c>
      <c r="B1603" t="s">
        <v>32</v>
      </c>
      <c r="C1603" s="1">
        <v>0.9972674768518518</v>
      </c>
      <c r="D1603" t="s">
        <v>4721</v>
      </c>
      <c r="E1603" t="s">
        <v>39</v>
      </c>
      <c r="F1603">
        <v>1.31</v>
      </c>
      <c r="G1603">
        <v>1.08</v>
      </c>
      <c r="H1603">
        <v>4</v>
      </c>
      <c r="I1603">
        <v>14.8</v>
      </c>
      <c r="K1603">
        <v>11.41</v>
      </c>
      <c r="L1603">
        <v>10.74</v>
      </c>
      <c r="M1603">
        <v>10.43</v>
      </c>
      <c r="N1603">
        <v>23.58</v>
      </c>
      <c r="O1603" t="s">
        <v>35</v>
      </c>
      <c r="W1603" t="s">
        <v>4722</v>
      </c>
    </row>
    <row r="1604" spans="1:23" x14ac:dyDescent="0.35">
      <c r="A1604" t="s">
        <v>4723</v>
      </c>
      <c r="B1604" t="s">
        <v>32</v>
      </c>
      <c r="C1604" s="1">
        <v>0.99730428240740743</v>
      </c>
      <c r="D1604" t="s">
        <v>4724</v>
      </c>
      <c r="E1604" t="s">
        <v>39</v>
      </c>
      <c r="F1604">
        <v>1.19</v>
      </c>
      <c r="G1604">
        <v>1</v>
      </c>
      <c r="H1604">
        <v>3</v>
      </c>
      <c r="I1604">
        <v>13.6</v>
      </c>
      <c r="K1604">
        <v>11.16</v>
      </c>
      <c r="L1604">
        <v>10.51</v>
      </c>
      <c r="M1604">
        <v>10.18</v>
      </c>
      <c r="N1604">
        <v>23.11</v>
      </c>
      <c r="O1604" t="s">
        <v>74</v>
      </c>
      <c r="W1604" t="s">
        <v>4725</v>
      </c>
    </row>
    <row r="1605" spans="1:23" x14ac:dyDescent="0.35">
      <c r="A1605" t="s">
        <v>4726</v>
      </c>
      <c r="B1605" t="s">
        <v>32</v>
      </c>
      <c r="C1605" s="1">
        <v>0.99743993055555558</v>
      </c>
      <c r="D1605" t="s">
        <v>4727</v>
      </c>
      <c r="E1605" t="s">
        <v>39</v>
      </c>
      <c r="F1605">
        <v>1.01</v>
      </c>
      <c r="G1605">
        <v>0.75</v>
      </c>
      <c r="H1605">
        <v>172</v>
      </c>
      <c r="I1605">
        <v>14.8</v>
      </c>
      <c r="K1605">
        <v>11.19</v>
      </c>
      <c r="L1605">
        <v>10.44</v>
      </c>
      <c r="M1605">
        <v>10.26</v>
      </c>
      <c r="N1605">
        <v>23.36</v>
      </c>
      <c r="O1605" t="s">
        <v>54</v>
      </c>
      <c r="W1605" t="s">
        <v>4728</v>
      </c>
    </row>
    <row r="1606" spans="1:23" x14ac:dyDescent="0.35">
      <c r="A1606" t="s">
        <v>4729</v>
      </c>
      <c r="B1606" t="s">
        <v>32</v>
      </c>
      <c r="C1606" s="1">
        <v>0.99798749999999992</v>
      </c>
      <c r="D1606" t="s">
        <v>4730</v>
      </c>
      <c r="E1606" t="s">
        <v>30</v>
      </c>
      <c r="F1606">
        <v>0.5</v>
      </c>
      <c r="G1606">
        <v>0.37</v>
      </c>
      <c r="H1606">
        <v>88</v>
      </c>
      <c r="I1606">
        <v>15.7</v>
      </c>
      <c r="K1606">
        <v>12.55</v>
      </c>
      <c r="L1606">
        <v>11.73</v>
      </c>
      <c r="M1606">
        <v>11.6</v>
      </c>
      <c r="N1606">
        <v>23.21</v>
      </c>
      <c r="O1606" t="s">
        <v>54</v>
      </c>
      <c r="W1606" t="s">
        <v>4731</v>
      </c>
    </row>
    <row r="1607" spans="1:23" x14ac:dyDescent="0.35">
      <c r="A1607" t="s">
        <v>4732</v>
      </c>
      <c r="B1607" t="s">
        <v>32</v>
      </c>
      <c r="C1607" s="1">
        <v>0.99801354166666656</v>
      </c>
      <c r="D1607" t="s">
        <v>4733</v>
      </c>
      <c r="E1607" t="s">
        <v>30</v>
      </c>
      <c r="F1607">
        <v>0.63</v>
      </c>
      <c r="G1607">
        <v>0.5</v>
      </c>
      <c r="H1607">
        <v>140</v>
      </c>
      <c r="I1607">
        <v>15.7</v>
      </c>
      <c r="K1607">
        <v>12.34</v>
      </c>
      <c r="L1607">
        <v>11.68</v>
      </c>
      <c r="M1607">
        <v>11.4</v>
      </c>
      <c r="N1607">
        <v>23.68</v>
      </c>
      <c r="O1607" t="s">
        <v>180</v>
      </c>
      <c r="W1607" t="s">
        <v>4734</v>
      </c>
    </row>
    <row r="1608" spans="1:23" x14ac:dyDescent="0.35">
      <c r="A1608" t="s">
        <v>4735</v>
      </c>
      <c r="B1608" t="s">
        <v>32</v>
      </c>
      <c r="C1608" s="1">
        <v>0.99854699074074071</v>
      </c>
      <c r="D1608" t="s">
        <v>4736</v>
      </c>
      <c r="E1608" t="s">
        <v>34</v>
      </c>
      <c r="F1608">
        <v>0.55000000000000004</v>
      </c>
      <c r="G1608">
        <v>0.55000000000000004</v>
      </c>
      <c r="H1608">
        <v>20</v>
      </c>
      <c r="I1608">
        <v>14.69</v>
      </c>
      <c r="K1608">
        <v>12.46</v>
      </c>
      <c r="L1608">
        <v>11.89</v>
      </c>
      <c r="M1608">
        <v>11.47</v>
      </c>
      <c r="N1608">
        <v>22.12</v>
      </c>
      <c r="O1608" t="s">
        <v>44</v>
      </c>
      <c r="W1608" t="s">
        <v>4737</v>
      </c>
    </row>
    <row r="1609" spans="1:23" x14ac:dyDescent="0.35">
      <c r="A1609" t="s">
        <v>4738</v>
      </c>
      <c r="B1609" t="s">
        <v>32</v>
      </c>
      <c r="C1609" s="1">
        <v>0.99930162037037029</v>
      </c>
      <c r="D1609" t="s">
        <v>4739</v>
      </c>
      <c r="E1609" t="s">
        <v>34</v>
      </c>
      <c r="F1609">
        <v>0.92</v>
      </c>
      <c r="G1609">
        <v>0.55000000000000004</v>
      </c>
      <c r="H1609">
        <v>108</v>
      </c>
      <c r="I1609">
        <v>15.17</v>
      </c>
      <c r="K1609">
        <v>12.37</v>
      </c>
      <c r="L1609">
        <v>11.71</v>
      </c>
      <c r="M1609">
        <v>11.41</v>
      </c>
      <c r="N1609">
        <v>23.56</v>
      </c>
      <c r="O1609" t="s">
        <v>54</v>
      </c>
      <c r="W1609" t="s">
        <v>4740</v>
      </c>
    </row>
    <row r="1610" spans="1:23" x14ac:dyDescent="0.35">
      <c r="A1610" t="s">
        <v>4741</v>
      </c>
      <c r="B1610" t="s">
        <v>32</v>
      </c>
      <c r="C1610" s="1">
        <v>0.99934548611111118</v>
      </c>
      <c r="D1610" t="s">
        <v>4742</v>
      </c>
      <c r="E1610" t="s">
        <v>39</v>
      </c>
      <c r="F1610">
        <v>0.76</v>
      </c>
      <c r="G1610">
        <v>0.28999999999999998</v>
      </c>
      <c r="H1610">
        <v>13</v>
      </c>
      <c r="I1610">
        <v>15.3</v>
      </c>
      <c r="K1610">
        <v>12.03</v>
      </c>
      <c r="L1610">
        <v>11.34</v>
      </c>
      <c r="M1610">
        <v>11.04</v>
      </c>
      <c r="N1610">
        <v>23.26</v>
      </c>
      <c r="O1610" t="s">
        <v>35</v>
      </c>
      <c r="W1610" t="s">
        <v>4743</v>
      </c>
    </row>
    <row r="1611" spans="1:23" x14ac:dyDescent="0.35">
      <c r="A1611" t="s">
        <v>4744</v>
      </c>
      <c r="B1611" t="s">
        <v>32</v>
      </c>
      <c r="C1611" s="1">
        <v>0.9993819444444445</v>
      </c>
      <c r="D1611" t="s">
        <v>4745</v>
      </c>
      <c r="E1611" t="s">
        <v>39</v>
      </c>
      <c r="F1611">
        <v>0.36</v>
      </c>
      <c r="G1611">
        <v>0.26</v>
      </c>
      <c r="H1611">
        <v>15</v>
      </c>
      <c r="I1611">
        <v>16.28</v>
      </c>
      <c r="K1611">
        <v>12.57</v>
      </c>
      <c r="L1611">
        <v>11.84</v>
      </c>
      <c r="M1611">
        <v>11.55</v>
      </c>
      <c r="U1611">
        <v>5368</v>
      </c>
      <c r="W1611" t="s">
        <v>4746</v>
      </c>
    </row>
    <row r="1612" spans="1:23" x14ac:dyDescent="0.35">
      <c r="A1612" t="s">
        <v>4747</v>
      </c>
      <c r="B1612" t="s">
        <v>70</v>
      </c>
      <c r="C1612" s="1">
        <v>0.99942962962962956</v>
      </c>
      <c r="D1612" t="s">
        <v>4645</v>
      </c>
      <c r="E1612" t="s">
        <v>39</v>
      </c>
      <c r="U1612">
        <v>1490</v>
      </c>
    </row>
    <row r="1613" spans="1:23" x14ac:dyDescent="0.35">
      <c r="A1613" t="s">
        <v>4748</v>
      </c>
      <c r="B1613" t="s">
        <v>32</v>
      </c>
      <c r="C1613" s="1">
        <v>0.99948784722222228</v>
      </c>
      <c r="D1613" t="s">
        <v>4749</v>
      </c>
      <c r="E1613" t="s">
        <v>112</v>
      </c>
      <c r="F1613">
        <v>1.79</v>
      </c>
      <c r="G1613">
        <v>1.24</v>
      </c>
      <c r="H1613">
        <v>26</v>
      </c>
      <c r="I1613">
        <v>13.3</v>
      </c>
      <c r="K1613">
        <v>10.36</v>
      </c>
      <c r="L1613">
        <v>9.6300000000000008</v>
      </c>
      <c r="M1613">
        <v>9.35</v>
      </c>
      <c r="N1613">
        <v>23.02</v>
      </c>
      <c r="O1613" t="s">
        <v>35</v>
      </c>
      <c r="W1613" t="s">
        <v>4750</v>
      </c>
    </row>
    <row r="1614" spans="1:23" x14ac:dyDescent="0.35">
      <c r="A1614" t="s">
        <v>4751</v>
      </c>
      <c r="B1614" t="s">
        <v>32</v>
      </c>
      <c r="C1614" s="1">
        <v>1.0592592592592591E-3</v>
      </c>
      <c r="D1614" t="s">
        <v>4752</v>
      </c>
      <c r="E1614" t="s">
        <v>30</v>
      </c>
      <c r="F1614">
        <v>0.74</v>
      </c>
      <c r="G1614">
        <v>0.51</v>
      </c>
      <c r="H1614">
        <v>136</v>
      </c>
      <c r="I1614">
        <v>15.1</v>
      </c>
      <c r="K1614">
        <v>12.1</v>
      </c>
      <c r="L1614">
        <v>11.46</v>
      </c>
      <c r="M1614">
        <v>11.17</v>
      </c>
      <c r="N1614">
        <v>22.85</v>
      </c>
      <c r="O1614" t="s">
        <v>44</v>
      </c>
      <c r="W1614" t="s">
        <v>4753</v>
      </c>
    </row>
    <row r="1615" spans="1:23" x14ac:dyDescent="0.35">
      <c r="A1615" t="s">
        <v>4754</v>
      </c>
      <c r="B1615" t="s">
        <v>32</v>
      </c>
      <c r="C1615" s="1">
        <v>1.6388888888888887E-3</v>
      </c>
      <c r="D1615" t="s">
        <v>4755</v>
      </c>
      <c r="E1615" t="s">
        <v>39</v>
      </c>
      <c r="F1615">
        <v>0.91</v>
      </c>
      <c r="G1615">
        <v>0.65</v>
      </c>
      <c r="H1615">
        <v>132</v>
      </c>
      <c r="I1615">
        <v>14.5</v>
      </c>
      <c r="K1615">
        <v>11.88</v>
      </c>
      <c r="L1615">
        <v>11.28</v>
      </c>
      <c r="M1615">
        <v>10.95</v>
      </c>
      <c r="N1615">
        <v>23.8</v>
      </c>
      <c r="O1615" t="s">
        <v>62</v>
      </c>
      <c r="W1615" t="s">
        <v>4756</v>
      </c>
    </row>
    <row r="1616" spans="1:23" x14ac:dyDescent="0.35">
      <c r="A1616" t="s">
        <v>4757</v>
      </c>
      <c r="B1616" t="s">
        <v>32</v>
      </c>
      <c r="C1616" s="1">
        <v>3.5343749999999998E-3</v>
      </c>
      <c r="D1616" t="s">
        <v>4758</v>
      </c>
      <c r="E1616" t="s">
        <v>34</v>
      </c>
      <c r="F1616">
        <v>2.15</v>
      </c>
      <c r="G1616">
        <v>0.85</v>
      </c>
      <c r="H1616">
        <v>73</v>
      </c>
      <c r="I1616">
        <v>13.5</v>
      </c>
      <c r="K1616">
        <v>11.15</v>
      </c>
      <c r="L1616">
        <v>10.53</v>
      </c>
      <c r="M1616">
        <v>10.16</v>
      </c>
      <c r="N1616">
        <v>23.32</v>
      </c>
      <c r="O1616" t="s">
        <v>83</v>
      </c>
      <c r="W1616" t="s">
        <v>4759</v>
      </c>
    </row>
    <row r="1617" spans="1:25" x14ac:dyDescent="0.35">
      <c r="A1617" t="s">
        <v>4760</v>
      </c>
      <c r="B1617" t="s">
        <v>32</v>
      </c>
      <c r="C1617" s="1">
        <v>3.6246527777777774E-3</v>
      </c>
      <c r="D1617" t="s">
        <v>4761</v>
      </c>
      <c r="E1617" t="s">
        <v>34</v>
      </c>
      <c r="F1617">
        <v>1.1499999999999999</v>
      </c>
      <c r="G1617">
        <v>0.94</v>
      </c>
      <c r="H1617">
        <v>22</v>
      </c>
      <c r="I1617">
        <v>14</v>
      </c>
      <c r="K1617">
        <v>11.09</v>
      </c>
      <c r="L1617">
        <v>10.54</v>
      </c>
      <c r="M1617">
        <v>10.14</v>
      </c>
      <c r="N1617">
        <v>23.54</v>
      </c>
      <c r="O1617" t="s">
        <v>54</v>
      </c>
      <c r="W1617" t="s">
        <v>4762</v>
      </c>
    </row>
    <row r="1618" spans="1:25" x14ac:dyDescent="0.35">
      <c r="A1618" t="s">
        <v>4763</v>
      </c>
      <c r="B1618" t="s">
        <v>70</v>
      </c>
      <c r="C1618" s="1">
        <v>5.0871527777777781E-3</v>
      </c>
      <c r="D1618" t="s">
        <v>4764</v>
      </c>
      <c r="E1618" t="s">
        <v>112</v>
      </c>
      <c r="T1618">
        <v>7831</v>
      </c>
    </row>
    <row r="1619" spans="1:25" x14ac:dyDescent="0.35">
      <c r="A1619" t="s">
        <v>4765</v>
      </c>
      <c r="B1619" t="s">
        <v>32</v>
      </c>
      <c r="C1619" s="1">
        <v>6.6618055555555554E-3</v>
      </c>
      <c r="D1619" t="s">
        <v>4766</v>
      </c>
      <c r="E1619" t="s">
        <v>4607</v>
      </c>
      <c r="F1619">
        <v>1.89</v>
      </c>
      <c r="G1619">
        <v>1.31</v>
      </c>
      <c r="H1619">
        <v>124</v>
      </c>
      <c r="I1619">
        <v>13.48</v>
      </c>
      <c r="K1619">
        <v>10.45</v>
      </c>
      <c r="L1619">
        <v>9.89</v>
      </c>
      <c r="M1619">
        <v>9.5500000000000007</v>
      </c>
      <c r="N1619">
        <v>23.6</v>
      </c>
      <c r="O1619" t="s">
        <v>180</v>
      </c>
      <c r="W1619" t="s">
        <v>4767</v>
      </c>
    </row>
    <row r="1620" spans="1:25" x14ac:dyDescent="0.35">
      <c r="A1620" t="s">
        <v>4768</v>
      </c>
      <c r="B1620" t="s">
        <v>32</v>
      </c>
      <c r="C1620" s="1">
        <v>6.8611111111111121E-3</v>
      </c>
      <c r="D1620" t="s">
        <v>4769</v>
      </c>
      <c r="E1620" t="s">
        <v>4770</v>
      </c>
      <c r="F1620">
        <v>1.83</v>
      </c>
      <c r="G1620">
        <v>0.54</v>
      </c>
      <c r="H1620">
        <v>73</v>
      </c>
      <c r="I1620">
        <v>14.83</v>
      </c>
      <c r="N1620">
        <v>23.9</v>
      </c>
      <c r="O1620" t="s">
        <v>152</v>
      </c>
      <c r="W1620" t="s">
        <v>4771</v>
      </c>
    </row>
    <row r="1621" spans="1:25" x14ac:dyDescent="0.35">
      <c r="A1621" t="s">
        <v>4772</v>
      </c>
      <c r="B1621" t="s">
        <v>175</v>
      </c>
      <c r="C1621" s="1">
        <v>7.365856481481481E-3</v>
      </c>
      <c r="D1621" t="s">
        <v>4773</v>
      </c>
      <c r="E1621" t="s">
        <v>34</v>
      </c>
      <c r="Y1621" t="s">
        <v>4774</v>
      </c>
    </row>
    <row r="1622" spans="1:25" x14ac:dyDescent="0.35">
      <c r="A1622" t="s">
        <v>4775</v>
      </c>
      <c r="B1622" t="s">
        <v>32</v>
      </c>
      <c r="C1622" s="1">
        <v>9.5537037037037049E-3</v>
      </c>
      <c r="D1622" t="s">
        <v>4776</v>
      </c>
      <c r="E1622" t="s">
        <v>112</v>
      </c>
      <c r="F1622">
        <v>1.02</v>
      </c>
      <c r="G1622">
        <v>0.44</v>
      </c>
      <c r="H1622">
        <v>70</v>
      </c>
      <c r="I1622">
        <v>15.2</v>
      </c>
      <c r="K1622">
        <v>11.71</v>
      </c>
      <c r="L1622">
        <v>10.97</v>
      </c>
      <c r="M1622">
        <v>10.69</v>
      </c>
      <c r="N1622">
        <v>23.85</v>
      </c>
      <c r="O1622" t="s">
        <v>54</v>
      </c>
      <c r="W1622" t="s">
        <v>4777</v>
      </c>
    </row>
    <row r="1623" spans="1:25" x14ac:dyDescent="0.35">
      <c r="A1623" t="s">
        <v>4778</v>
      </c>
      <c r="B1623" t="s">
        <v>32</v>
      </c>
      <c r="C1623" s="1">
        <v>9.6914351851851866E-3</v>
      </c>
      <c r="D1623" t="s">
        <v>4779</v>
      </c>
      <c r="E1623" t="s">
        <v>112</v>
      </c>
      <c r="F1623">
        <v>0.99</v>
      </c>
      <c r="G1623">
        <v>0.28999999999999998</v>
      </c>
      <c r="H1623">
        <v>170</v>
      </c>
      <c r="I1623">
        <v>15.2</v>
      </c>
      <c r="K1623">
        <v>11.79</v>
      </c>
      <c r="L1623">
        <v>10.96</v>
      </c>
      <c r="M1623">
        <v>10.62</v>
      </c>
      <c r="N1623">
        <v>23.02</v>
      </c>
      <c r="O1623" t="s">
        <v>35</v>
      </c>
      <c r="W1623" t="s">
        <v>4780</v>
      </c>
    </row>
    <row r="1624" spans="1:25" x14ac:dyDescent="0.35">
      <c r="A1624" t="s">
        <v>4781</v>
      </c>
      <c r="B1624" t="s">
        <v>32</v>
      </c>
      <c r="C1624" s="1">
        <v>9.9422453703703704E-3</v>
      </c>
      <c r="D1624" t="s">
        <v>4782</v>
      </c>
      <c r="E1624" t="s">
        <v>112</v>
      </c>
      <c r="F1624">
        <v>0.81</v>
      </c>
      <c r="G1624">
        <v>0.53</v>
      </c>
      <c r="H1624">
        <v>172</v>
      </c>
      <c r="I1624">
        <v>15.5</v>
      </c>
      <c r="K1624">
        <v>11.88</v>
      </c>
      <c r="L1624">
        <v>11.08</v>
      </c>
      <c r="M1624">
        <v>10.84</v>
      </c>
      <c r="N1624">
        <v>23.85</v>
      </c>
      <c r="O1624" t="s">
        <v>40</v>
      </c>
      <c r="W1624" t="s">
        <v>4783</v>
      </c>
    </row>
    <row r="1625" spans="1:25" x14ac:dyDescent="0.35">
      <c r="A1625" t="s">
        <v>4784</v>
      </c>
      <c r="B1625" t="s">
        <v>175</v>
      </c>
      <c r="C1625" s="1">
        <v>1.1010069444444444E-2</v>
      </c>
      <c r="D1625" t="s">
        <v>4785</v>
      </c>
      <c r="E1625" t="s">
        <v>4607</v>
      </c>
      <c r="F1625">
        <v>1.32</v>
      </c>
      <c r="G1625">
        <v>0.59</v>
      </c>
      <c r="H1625">
        <v>80</v>
      </c>
      <c r="I1625">
        <v>16.04</v>
      </c>
      <c r="W1625" t="s">
        <v>4786</v>
      </c>
    </row>
    <row r="1626" spans="1:25" x14ac:dyDescent="0.35">
      <c r="A1626" t="s">
        <v>4787</v>
      </c>
      <c r="B1626" t="s">
        <v>175</v>
      </c>
      <c r="C1626" s="1">
        <v>1.2518055555555555E-2</v>
      </c>
      <c r="D1626" t="s">
        <v>4788</v>
      </c>
      <c r="E1626" t="s">
        <v>112</v>
      </c>
      <c r="Y1626" t="s">
        <v>746</v>
      </c>
    </row>
    <row r="1627" spans="1:25" x14ac:dyDescent="0.35">
      <c r="A1627" t="s">
        <v>4789</v>
      </c>
      <c r="B1627" t="s">
        <v>70</v>
      </c>
      <c r="C1627" s="1">
        <v>1.2760879629629631E-2</v>
      </c>
      <c r="D1627" t="s">
        <v>4790</v>
      </c>
      <c r="E1627" t="s">
        <v>112</v>
      </c>
      <c r="T1627">
        <v>70</v>
      </c>
    </row>
    <row r="1628" spans="1:25" x14ac:dyDescent="0.35">
      <c r="A1628" t="s">
        <v>4791</v>
      </c>
      <c r="B1628" t="s">
        <v>32</v>
      </c>
      <c r="C1628" s="1">
        <v>1.3758680555555555E-2</v>
      </c>
      <c r="D1628" t="s">
        <v>4792</v>
      </c>
      <c r="E1628" t="s">
        <v>112</v>
      </c>
      <c r="F1628">
        <v>0.97</v>
      </c>
      <c r="G1628">
        <v>0.41</v>
      </c>
      <c r="H1628">
        <v>28</v>
      </c>
      <c r="I1628">
        <v>14.9</v>
      </c>
      <c r="K1628">
        <v>11.77</v>
      </c>
      <c r="L1628">
        <v>11.04</v>
      </c>
      <c r="M1628">
        <v>10.71</v>
      </c>
      <c r="N1628">
        <v>22.98</v>
      </c>
      <c r="O1628" t="s">
        <v>83</v>
      </c>
      <c r="W1628" t="s">
        <v>4793</v>
      </c>
    </row>
    <row r="1629" spans="1:25" x14ac:dyDescent="0.35">
      <c r="A1629" t="s">
        <v>4794</v>
      </c>
      <c r="B1629" t="s">
        <v>32</v>
      </c>
      <c r="C1629" s="1">
        <v>1.3911574074074074E-2</v>
      </c>
      <c r="D1629" t="s">
        <v>4795</v>
      </c>
      <c r="E1629" t="s">
        <v>112</v>
      </c>
      <c r="F1629">
        <v>0.72</v>
      </c>
      <c r="G1629">
        <v>0.28000000000000003</v>
      </c>
      <c r="H1629">
        <v>36</v>
      </c>
      <c r="I1629">
        <v>15.5</v>
      </c>
      <c r="K1629">
        <v>11.87</v>
      </c>
      <c r="L1629">
        <v>11.23</v>
      </c>
      <c r="M1629">
        <v>10.93</v>
      </c>
      <c r="N1629">
        <v>23.55</v>
      </c>
      <c r="O1629" t="s">
        <v>54</v>
      </c>
      <c r="W1629" t="s">
        <v>4796</v>
      </c>
    </row>
    <row r="1630" spans="1:25" x14ac:dyDescent="0.35">
      <c r="A1630" t="s">
        <v>4797</v>
      </c>
      <c r="B1630" t="s">
        <v>32</v>
      </c>
      <c r="C1630" s="1">
        <v>1.4365625E-2</v>
      </c>
      <c r="D1630" t="s">
        <v>4798</v>
      </c>
      <c r="E1630" t="s">
        <v>112</v>
      </c>
      <c r="F1630">
        <v>0.53</v>
      </c>
      <c r="G1630">
        <v>0.43</v>
      </c>
      <c r="H1630">
        <v>70</v>
      </c>
      <c r="I1630">
        <v>15</v>
      </c>
      <c r="K1630">
        <v>13.4</v>
      </c>
      <c r="L1630">
        <v>12.88</v>
      </c>
      <c r="M1630">
        <v>12.83</v>
      </c>
      <c r="N1630">
        <v>22.77</v>
      </c>
      <c r="W1630" t="s">
        <v>4799</v>
      </c>
    </row>
    <row r="1631" spans="1:25" x14ac:dyDescent="0.35">
      <c r="A1631" t="s">
        <v>4800</v>
      </c>
      <c r="B1631" t="s">
        <v>32</v>
      </c>
      <c r="C1631" s="1">
        <v>1.4530671296296297E-2</v>
      </c>
      <c r="D1631" t="s">
        <v>4801</v>
      </c>
      <c r="E1631" t="s">
        <v>112</v>
      </c>
      <c r="F1631">
        <v>0.8</v>
      </c>
      <c r="G1631">
        <v>0.68</v>
      </c>
      <c r="H1631">
        <v>36</v>
      </c>
      <c r="I1631">
        <v>14.2</v>
      </c>
      <c r="K1631">
        <v>11.75</v>
      </c>
      <c r="L1631">
        <v>11.13</v>
      </c>
      <c r="M1631">
        <v>10.9</v>
      </c>
      <c r="N1631">
        <v>22.52</v>
      </c>
      <c r="O1631" t="s">
        <v>74</v>
      </c>
      <c r="W1631" t="s">
        <v>4802</v>
      </c>
    </row>
    <row r="1632" spans="1:25" x14ac:dyDescent="0.35">
      <c r="A1632" t="s">
        <v>4803</v>
      </c>
      <c r="B1632" t="s">
        <v>32</v>
      </c>
      <c r="C1632" s="1">
        <v>1.478587962962963E-2</v>
      </c>
      <c r="D1632" t="s">
        <v>4804</v>
      </c>
      <c r="E1632" t="s">
        <v>112</v>
      </c>
      <c r="F1632">
        <v>1.1000000000000001</v>
      </c>
      <c r="G1632">
        <v>0.77</v>
      </c>
      <c r="H1632">
        <v>143</v>
      </c>
      <c r="I1632">
        <v>14.6</v>
      </c>
      <c r="K1632">
        <v>12.02</v>
      </c>
      <c r="L1632">
        <v>11.58</v>
      </c>
      <c r="M1632">
        <v>11.25</v>
      </c>
      <c r="N1632">
        <v>23.45</v>
      </c>
      <c r="O1632" t="s">
        <v>167</v>
      </c>
      <c r="W1632" t="s">
        <v>4805</v>
      </c>
    </row>
    <row r="1633" spans="1:25" x14ac:dyDescent="0.35">
      <c r="A1633" t="s">
        <v>4806</v>
      </c>
      <c r="B1633" t="s">
        <v>32</v>
      </c>
      <c r="C1633" s="1">
        <v>1.4825347222222222E-2</v>
      </c>
      <c r="D1633" t="s">
        <v>4807</v>
      </c>
      <c r="E1633" t="s">
        <v>112</v>
      </c>
      <c r="F1633">
        <v>0.45</v>
      </c>
      <c r="G1633">
        <v>0.36</v>
      </c>
      <c r="H1633">
        <v>14</v>
      </c>
      <c r="I1633">
        <v>16.670000000000002</v>
      </c>
      <c r="K1633">
        <v>13.08</v>
      </c>
      <c r="L1633">
        <v>12.34</v>
      </c>
      <c r="M1633">
        <v>12.09</v>
      </c>
      <c r="N1633">
        <v>23.49</v>
      </c>
      <c r="W1633" t="s">
        <v>4808</v>
      </c>
    </row>
    <row r="1634" spans="1:25" x14ac:dyDescent="0.35">
      <c r="A1634" t="s">
        <v>4809</v>
      </c>
      <c r="B1634" t="s">
        <v>70</v>
      </c>
      <c r="C1634" s="1">
        <v>1.4919328703703704E-2</v>
      </c>
      <c r="D1634" t="s">
        <v>4810</v>
      </c>
      <c r="E1634" t="s">
        <v>112</v>
      </c>
      <c r="T1634" t="s">
        <v>4811</v>
      </c>
    </row>
    <row r="1635" spans="1:25" x14ac:dyDescent="0.35">
      <c r="A1635" t="s">
        <v>4812</v>
      </c>
      <c r="B1635" t="s">
        <v>175</v>
      </c>
      <c r="C1635" s="1">
        <v>1.4996412037037039E-2</v>
      </c>
      <c r="D1635" t="s">
        <v>4813</v>
      </c>
      <c r="E1635" t="s">
        <v>112</v>
      </c>
      <c r="Y1635" t="s">
        <v>746</v>
      </c>
    </row>
    <row r="1636" spans="1:25" x14ac:dyDescent="0.35">
      <c r="A1636" t="s">
        <v>4814</v>
      </c>
      <c r="B1636" t="s">
        <v>32</v>
      </c>
      <c r="C1636" s="1">
        <v>1.522175925925926E-2</v>
      </c>
      <c r="D1636" t="s">
        <v>4815</v>
      </c>
      <c r="E1636" t="s">
        <v>112</v>
      </c>
      <c r="F1636">
        <v>0.68</v>
      </c>
      <c r="G1636">
        <v>0.42</v>
      </c>
      <c r="H1636">
        <v>78</v>
      </c>
      <c r="I1636">
        <v>15.6</v>
      </c>
      <c r="K1636">
        <v>12.04</v>
      </c>
      <c r="L1636">
        <v>11.33</v>
      </c>
      <c r="M1636">
        <v>11.05</v>
      </c>
      <c r="N1636">
        <v>23.63</v>
      </c>
      <c r="O1636" t="s">
        <v>40</v>
      </c>
      <c r="W1636" t="s">
        <v>4816</v>
      </c>
    </row>
    <row r="1637" spans="1:25" x14ac:dyDescent="0.35">
      <c r="A1637" t="s">
        <v>4817</v>
      </c>
      <c r="B1637" t="s">
        <v>32</v>
      </c>
      <c r="C1637" s="1">
        <v>1.585451388888889E-2</v>
      </c>
      <c r="D1637" t="s">
        <v>4818</v>
      </c>
      <c r="E1637" t="s">
        <v>39</v>
      </c>
      <c r="F1637">
        <v>1.45</v>
      </c>
      <c r="G1637">
        <v>1.45</v>
      </c>
      <c r="H1637">
        <v>150</v>
      </c>
      <c r="I1637">
        <v>14.9</v>
      </c>
      <c r="K1637">
        <v>11.55</v>
      </c>
      <c r="L1637">
        <v>10.79</v>
      </c>
      <c r="M1637">
        <v>10.57</v>
      </c>
      <c r="N1637">
        <v>24.52</v>
      </c>
      <c r="O1637" t="s">
        <v>87</v>
      </c>
      <c r="W1637" t="s">
        <v>4819</v>
      </c>
    </row>
    <row r="1638" spans="1:25" x14ac:dyDescent="0.35">
      <c r="A1638" t="s">
        <v>4820</v>
      </c>
      <c r="B1638" t="s">
        <v>32</v>
      </c>
      <c r="C1638" s="1">
        <v>1.6986689814814816E-2</v>
      </c>
      <c r="D1638" t="s">
        <v>4821</v>
      </c>
      <c r="E1638" t="s">
        <v>112</v>
      </c>
      <c r="F1638">
        <v>0.91</v>
      </c>
      <c r="G1638">
        <v>0.91</v>
      </c>
      <c r="H1638">
        <v>150</v>
      </c>
      <c r="I1638">
        <v>15.1</v>
      </c>
      <c r="K1638">
        <v>11.25</v>
      </c>
      <c r="L1638">
        <v>10.58</v>
      </c>
      <c r="M1638">
        <v>10.36</v>
      </c>
      <c r="N1638">
        <v>23.59</v>
      </c>
      <c r="O1638" t="s">
        <v>54</v>
      </c>
      <c r="W1638" t="s">
        <v>4822</v>
      </c>
    </row>
    <row r="1639" spans="1:25" x14ac:dyDescent="0.35">
      <c r="A1639" t="s">
        <v>4823</v>
      </c>
      <c r="B1639" t="s">
        <v>32</v>
      </c>
      <c r="C1639" s="1">
        <v>1.9160763888888887E-2</v>
      </c>
      <c r="D1639" t="s">
        <v>4824</v>
      </c>
      <c r="E1639" t="s">
        <v>39</v>
      </c>
      <c r="F1639">
        <v>2.42</v>
      </c>
      <c r="G1639">
        <v>0.68</v>
      </c>
      <c r="H1639">
        <v>3</v>
      </c>
      <c r="I1639">
        <v>15</v>
      </c>
      <c r="K1639">
        <v>12.08</v>
      </c>
      <c r="L1639">
        <v>11.41</v>
      </c>
      <c r="M1639">
        <v>11.06</v>
      </c>
      <c r="N1639">
        <v>24.53</v>
      </c>
      <c r="O1639" t="s">
        <v>431</v>
      </c>
      <c r="W1639" t="s">
        <v>4825</v>
      </c>
    </row>
    <row r="1640" spans="1:25" x14ac:dyDescent="0.35">
      <c r="A1640" t="s">
        <v>4826</v>
      </c>
      <c r="B1640" t="s">
        <v>32</v>
      </c>
      <c r="C1640" s="1">
        <v>2.0644791666666665E-2</v>
      </c>
      <c r="D1640" t="s">
        <v>4827</v>
      </c>
      <c r="E1640" t="s">
        <v>39</v>
      </c>
      <c r="F1640">
        <v>0.94</v>
      </c>
      <c r="G1640">
        <v>0.27</v>
      </c>
      <c r="H1640">
        <v>126</v>
      </c>
      <c r="I1640">
        <v>15.4</v>
      </c>
      <c r="K1640">
        <v>12.05</v>
      </c>
      <c r="L1640">
        <v>11.33</v>
      </c>
      <c r="M1640">
        <v>10.92</v>
      </c>
      <c r="N1640">
        <v>22.99</v>
      </c>
      <c r="O1640" t="s">
        <v>44</v>
      </c>
      <c r="W1640" t="s">
        <v>4828</v>
      </c>
    </row>
    <row r="1641" spans="1:25" x14ac:dyDescent="0.35">
      <c r="A1641" t="s">
        <v>4829</v>
      </c>
      <c r="B1641" t="s">
        <v>32</v>
      </c>
      <c r="C1641" s="1">
        <v>2.2686574074074071E-2</v>
      </c>
      <c r="D1641" t="s">
        <v>4830</v>
      </c>
      <c r="E1641" t="s">
        <v>4607</v>
      </c>
      <c r="F1641">
        <v>1.36</v>
      </c>
      <c r="G1641">
        <v>0.34</v>
      </c>
      <c r="H1641">
        <v>15</v>
      </c>
      <c r="I1641">
        <v>14.31</v>
      </c>
      <c r="K1641">
        <v>11.84</v>
      </c>
      <c r="L1641">
        <v>11.06</v>
      </c>
      <c r="M1641">
        <v>10.69</v>
      </c>
      <c r="N1641">
        <v>22.66</v>
      </c>
      <c r="O1641" t="s">
        <v>941</v>
      </c>
      <c r="W1641" t="s">
        <v>4831</v>
      </c>
    </row>
    <row r="1642" spans="1:25" x14ac:dyDescent="0.35">
      <c r="A1642" t="s">
        <v>4832</v>
      </c>
      <c r="B1642" t="s">
        <v>32</v>
      </c>
      <c r="C1642" s="1">
        <v>2.3001736111111112E-2</v>
      </c>
      <c r="D1642" t="s">
        <v>4833</v>
      </c>
      <c r="E1642" t="s">
        <v>4607</v>
      </c>
      <c r="F1642">
        <v>1.38</v>
      </c>
      <c r="G1642">
        <v>0.8</v>
      </c>
      <c r="H1642">
        <v>27</v>
      </c>
      <c r="I1642">
        <v>13.59</v>
      </c>
      <c r="K1642">
        <v>11.04</v>
      </c>
      <c r="L1642">
        <v>10.39</v>
      </c>
      <c r="M1642">
        <v>10.14</v>
      </c>
      <c r="N1642">
        <v>23.2</v>
      </c>
      <c r="O1642" t="s">
        <v>87</v>
      </c>
      <c r="W1642" t="s">
        <v>4834</v>
      </c>
    </row>
    <row r="1643" spans="1:25" x14ac:dyDescent="0.35">
      <c r="A1643" t="s">
        <v>4835</v>
      </c>
      <c r="B1643" t="s">
        <v>32</v>
      </c>
      <c r="C1643" s="1">
        <v>2.3988888888888889E-2</v>
      </c>
      <c r="D1643" t="s">
        <v>4836</v>
      </c>
      <c r="E1643" t="s">
        <v>4607</v>
      </c>
      <c r="F1643">
        <v>1.31</v>
      </c>
      <c r="G1643">
        <v>0.74</v>
      </c>
      <c r="H1643">
        <v>129</v>
      </c>
      <c r="I1643">
        <v>14.39</v>
      </c>
      <c r="K1643">
        <v>12.76</v>
      </c>
      <c r="L1643">
        <v>12.11</v>
      </c>
      <c r="M1643">
        <v>11.84</v>
      </c>
      <c r="N1643">
        <v>23.13</v>
      </c>
      <c r="O1643" t="s">
        <v>941</v>
      </c>
      <c r="W1643" t="s">
        <v>4837</v>
      </c>
    </row>
    <row r="1644" spans="1:25" x14ac:dyDescent="0.35">
      <c r="A1644" t="s">
        <v>4838</v>
      </c>
      <c r="B1644" t="s">
        <v>32</v>
      </c>
      <c r="C1644" s="1">
        <v>2.433923611111111E-2</v>
      </c>
      <c r="D1644" t="s">
        <v>4839</v>
      </c>
      <c r="E1644" t="s">
        <v>34</v>
      </c>
      <c r="F1644">
        <v>0.84</v>
      </c>
      <c r="G1644">
        <v>0.34</v>
      </c>
      <c r="H1644">
        <v>40</v>
      </c>
      <c r="I1644">
        <v>15.21</v>
      </c>
      <c r="K1644">
        <v>12.88</v>
      </c>
      <c r="L1644">
        <v>12.12</v>
      </c>
      <c r="M1644">
        <v>11.81</v>
      </c>
      <c r="N1644">
        <v>23.05</v>
      </c>
      <c r="O1644" t="s">
        <v>35</v>
      </c>
      <c r="W1644" t="s">
        <v>4840</v>
      </c>
    </row>
    <row r="1645" spans="1:25" x14ac:dyDescent="0.35">
      <c r="A1645" t="s">
        <v>4841</v>
      </c>
      <c r="B1645" t="s">
        <v>32</v>
      </c>
      <c r="C1645" s="1">
        <v>2.4705092592592594E-2</v>
      </c>
      <c r="D1645" t="s">
        <v>4842</v>
      </c>
      <c r="E1645" t="s">
        <v>34</v>
      </c>
      <c r="F1645">
        <v>0.69</v>
      </c>
      <c r="G1645">
        <v>0.24</v>
      </c>
      <c r="H1645">
        <v>116</v>
      </c>
      <c r="I1645">
        <v>15.54</v>
      </c>
      <c r="K1645">
        <v>12.32</v>
      </c>
      <c r="L1645">
        <v>11.68</v>
      </c>
      <c r="M1645">
        <v>11.28</v>
      </c>
      <c r="N1645">
        <v>23.45</v>
      </c>
      <c r="O1645" t="s">
        <v>87</v>
      </c>
      <c r="W1645" t="s">
        <v>4843</v>
      </c>
    </row>
    <row r="1646" spans="1:25" x14ac:dyDescent="0.35">
      <c r="A1646" t="s">
        <v>4844</v>
      </c>
      <c r="B1646" t="s">
        <v>32</v>
      </c>
      <c r="C1646" s="1">
        <v>2.4850347222222222E-2</v>
      </c>
      <c r="D1646" t="s">
        <v>4845</v>
      </c>
      <c r="E1646" t="s">
        <v>4607</v>
      </c>
      <c r="F1646">
        <v>2.8</v>
      </c>
      <c r="G1646">
        <v>1.52</v>
      </c>
      <c r="H1646">
        <v>143</v>
      </c>
      <c r="I1646">
        <v>13.21</v>
      </c>
      <c r="J1646">
        <v>12.22</v>
      </c>
      <c r="N1646">
        <v>23.3</v>
      </c>
      <c r="O1646" t="s">
        <v>4846</v>
      </c>
      <c r="W1646" t="s">
        <v>4847</v>
      </c>
    </row>
    <row r="1647" spans="1:25" x14ac:dyDescent="0.35">
      <c r="A1647" t="s">
        <v>4848</v>
      </c>
      <c r="B1647" t="s">
        <v>70</v>
      </c>
      <c r="C1647" s="1">
        <v>2.5605671296296293E-2</v>
      </c>
      <c r="D1647" t="s">
        <v>4849</v>
      </c>
      <c r="E1647" t="s">
        <v>112</v>
      </c>
      <c r="T1647" t="s">
        <v>4850</v>
      </c>
    </row>
    <row r="1648" spans="1:25" x14ac:dyDescent="0.35">
      <c r="A1648" t="s">
        <v>4851</v>
      </c>
      <c r="B1648" t="s">
        <v>175</v>
      </c>
      <c r="C1648" s="1">
        <v>2.6148495370370367E-2</v>
      </c>
      <c r="D1648" t="s">
        <v>4852</v>
      </c>
      <c r="E1648" t="s">
        <v>39</v>
      </c>
      <c r="Y1648" t="s">
        <v>4853</v>
      </c>
    </row>
    <row r="1649" spans="1:25" x14ac:dyDescent="0.35">
      <c r="A1649" t="s">
        <v>4854</v>
      </c>
      <c r="B1649" t="s">
        <v>32</v>
      </c>
      <c r="C1649" s="1">
        <v>2.6764930555555556E-2</v>
      </c>
      <c r="D1649" t="s">
        <v>4855</v>
      </c>
      <c r="E1649" t="s">
        <v>34</v>
      </c>
      <c r="F1649">
        <v>1.41</v>
      </c>
      <c r="G1649">
        <v>0.51</v>
      </c>
      <c r="H1649">
        <v>103</v>
      </c>
      <c r="I1649">
        <v>14.92</v>
      </c>
      <c r="K1649">
        <v>13.04</v>
      </c>
      <c r="L1649">
        <v>12.33</v>
      </c>
      <c r="M1649">
        <v>12.02</v>
      </c>
      <c r="N1649">
        <v>23.81</v>
      </c>
      <c r="O1649" t="s">
        <v>83</v>
      </c>
      <c r="W1649" t="s">
        <v>4856</v>
      </c>
    </row>
    <row r="1650" spans="1:25" x14ac:dyDescent="0.35">
      <c r="A1650" t="s">
        <v>4857</v>
      </c>
      <c r="B1650" t="s">
        <v>32</v>
      </c>
      <c r="C1650" s="1">
        <v>2.6781944444444445E-2</v>
      </c>
      <c r="D1650" t="s">
        <v>4858</v>
      </c>
      <c r="E1650" t="s">
        <v>34</v>
      </c>
      <c r="F1650">
        <v>1.5</v>
      </c>
      <c r="G1650">
        <v>1.41</v>
      </c>
      <c r="H1650">
        <v>49</v>
      </c>
      <c r="I1650">
        <v>13.56</v>
      </c>
      <c r="K1650">
        <v>11.22</v>
      </c>
      <c r="L1650">
        <v>10.64</v>
      </c>
      <c r="M1650">
        <v>10.27</v>
      </c>
      <c r="N1650">
        <v>23.18</v>
      </c>
      <c r="O1650" t="s">
        <v>431</v>
      </c>
      <c r="W1650" t="s">
        <v>4859</v>
      </c>
    </row>
    <row r="1651" spans="1:25" x14ac:dyDescent="0.35">
      <c r="A1651" t="s">
        <v>4860</v>
      </c>
      <c r="B1651" t="s">
        <v>70</v>
      </c>
      <c r="C1651" s="1">
        <v>2.7086111111111113E-2</v>
      </c>
      <c r="D1651" t="s">
        <v>4861</v>
      </c>
      <c r="E1651" t="s">
        <v>34</v>
      </c>
      <c r="T1651" t="s">
        <v>4862</v>
      </c>
    </row>
    <row r="1652" spans="1:25" x14ac:dyDescent="0.35">
      <c r="A1652" t="s">
        <v>4863</v>
      </c>
      <c r="B1652" t="s">
        <v>32</v>
      </c>
      <c r="C1652" s="1">
        <v>2.7142708333333335E-2</v>
      </c>
      <c r="D1652" t="s">
        <v>4864</v>
      </c>
      <c r="E1652" t="s">
        <v>39</v>
      </c>
      <c r="F1652">
        <v>1.01</v>
      </c>
      <c r="G1652">
        <v>0.5</v>
      </c>
      <c r="H1652">
        <v>84</v>
      </c>
      <c r="I1652">
        <v>14.8</v>
      </c>
      <c r="K1652">
        <v>12.49</v>
      </c>
      <c r="L1652">
        <v>11.67</v>
      </c>
      <c r="M1652">
        <v>11.44</v>
      </c>
      <c r="N1652">
        <v>23.07</v>
      </c>
      <c r="O1652" t="s">
        <v>251</v>
      </c>
      <c r="W1652" t="s">
        <v>4865</v>
      </c>
    </row>
    <row r="1653" spans="1:25" x14ac:dyDescent="0.35">
      <c r="A1653" t="s">
        <v>4866</v>
      </c>
      <c r="B1653" t="s">
        <v>32</v>
      </c>
      <c r="C1653" s="1">
        <v>2.7387384259259257E-2</v>
      </c>
      <c r="D1653" t="s">
        <v>4867</v>
      </c>
      <c r="E1653" t="s">
        <v>39</v>
      </c>
      <c r="F1653">
        <v>1.8</v>
      </c>
      <c r="G1653">
        <v>1.76</v>
      </c>
      <c r="H1653">
        <v>20</v>
      </c>
      <c r="I1653">
        <v>14.41</v>
      </c>
      <c r="K1653">
        <v>10.92</v>
      </c>
      <c r="L1653">
        <v>10.33</v>
      </c>
      <c r="M1653">
        <v>9.93</v>
      </c>
      <c r="N1653">
        <v>24.65</v>
      </c>
      <c r="O1653" t="s">
        <v>40</v>
      </c>
      <c r="U1653">
        <v>1567</v>
      </c>
      <c r="W1653" t="s">
        <v>4868</v>
      </c>
    </row>
    <row r="1654" spans="1:25" x14ac:dyDescent="0.35">
      <c r="A1654" t="s">
        <v>4869</v>
      </c>
      <c r="B1654" t="s">
        <v>32</v>
      </c>
      <c r="C1654" s="1">
        <v>2.7469444444444446E-2</v>
      </c>
      <c r="D1654" t="s">
        <v>4870</v>
      </c>
      <c r="E1654" t="s">
        <v>39</v>
      </c>
      <c r="F1654">
        <v>0.91</v>
      </c>
      <c r="G1654">
        <v>0.74</v>
      </c>
      <c r="H1654">
        <v>125</v>
      </c>
      <c r="I1654">
        <v>15.4</v>
      </c>
      <c r="K1654">
        <v>11.71</v>
      </c>
      <c r="L1654">
        <v>10.97</v>
      </c>
      <c r="M1654">
        <v>10.69</v>
      </c>
      <c r="N1654">
        <v>24.11</v>
      </c>
      <c r="O1654" t="s">
        <v>40</v>
      </c>
      <c r="W1654" t="s">
        <v>4871</v>
      </c>
    </row>
    <row r="1655" spans="1:25" x14ac:dyDescent="0.35">
      <c r="A1655" t="s">
        <v>4872</v>
      </c>
      <c r="B1655" t="s">
        <v>70</v>
      </c>
      <c r="C1655" s="1">
        <v>2.7387384259259257E-2</v>
      </c>
      <c r="D1655" t="s">
        <v>4867</v>
      </c>
      <c r="E1655" t="s">
        <v>39</v>
      </c>
      <c r="U1655">
        <v>1565</v>
      </c>
    </row>
    <row r="1656" spans="1:25" x14ac:dyDescent="0.35">
      <c r="A1656" t="s">
        <v>4873</v>
      </c>
      <c r="B1656" t="s">
        <v>32</v>
      </c>
      <c r="C1656" s="1">
        <v>2.7731018518518519E-2</v>
      </c>
      <c r="D1656" t="s">
        <v>4874</v>
      </c>
      <c r="E1656" t="s">
        <v>39</v>
      </c>
      <c r="F1656">
        <v>1.1499999999999999</v>
      </c>
      <c r="G1656">
        <v>0.87</v>
      </c>
      <c r="H1656">
        <v>76</v>
      </c>
      <c r="I1656">
        <v>15.6</v>
      </c>
      <c r="K1656">
        <v>11.44</v>
      </c>
      <c r="L1656">
        <v>10.73</v>
      </c>
      <c r="M1656">
        <v>10.26</v>
      </c>
      <c r="N1656">
        <v>24.52</v>
      </c>
      <c r="O1656" t="s">
        <v>54</v>
      </c>
      <c r="W1656" t="s">
        <v>4875</v>
      </c>
    </row>
    <row r="1657" spans="1:25" x14ac:dyDescent="0.35">
      <c r="A1657" t="s">
        <v>4876</v>
      </c>
      <c r="B1657" t="s">
        <v>32</v>
      </c>
      <c r="C1657" s="1">
        <v>2.8102083333333333E-2</v>
      </c>
      <c r="D1657" t="s">
        <v>4877</v>
      </c>
      <c r="E1657" t="s">
        <v>39</v>
      </c>
      <c r="F1657">
        <v>0.72</v>
      </c>
      <c r="G1657">
        <v>0.6</v>
      </c>
      <c r="H1657">
        <v>12</v>
      </c>
      <c r="I1657">
        <v>15.5</v>
      </c>
      <c r="K1657">
        <v>12.14</v>
      </c>
      <c r="L1657">
        <v>11.4</v>
      </c>
      <c r="M1657">
        <v>11.19</v>
      </c>
      <c r="N1657">
        <v>23.73</v>
      </c>
      <c r="O1657" t="s">
        <v>54</v>
      </c>
      <c r="W1657" t="s">
        <v>4878</v>
      </c>
    </row>
    <row r="1658" spans="1:25" x14ac:dyDescent="0.35">
      <c r="A1658" t="s">
        <v>4879</v>
      </c>
      <c r="B1658" t="s">
        <v>32</v>
      </c>
      <c r="C1658" s="1">
        <v>2.8172453703703706E-2</v>
      </c>
      <c r="D1658" t="s">
        <v>4880</v>
      </c>
      <c r="E1658" t="s">
        <v>39</v>
      </c>
      <c r="F1658">
        <v>0.57999999999999996</v>
      </c>
      <c r="G1658">
        <v>0.27</v>
      </c>
      <c r="H1658">
        <v>4</v>
      </c>
      <c r="I1658">
        <v>16.239999999999998</v>
      </c>
      <c r="K1658">
        <v>13.27</v>
      </c>
      <c r="L1658">
        <v>12.51</v>
      </c>
      <c r="M1658">
        <v>12.19</v>
      </c>
      <c r="N1658">
        <v>23.88</v>
      </c>
      <c r="O1658" t="s">
        <v>87</v>
      </c>
      <c r="W1658" t="s">
        <v>4881</v>
      </c>
    </row>
    <row r="1659" spans="1:25" x14ac:dyDescent="0.35">
      <c r="A1659" t="s">
        <v>4882</v>
      </c>
      <c r="B1659" t="s">
        <v>32</v>
      </c>
      <c r="C1659" s="1">
        <v>2.8215856481481481E-2</v>
      </c>
      <c r="D1659" t="s">
        <v>4883</v>
      </c>
      <c r="E1659" t="s">
        <v>34</v>
      </c>
      <c r="F1659">
        <v>1.05</v>
      </c>
      <c r="G1659">
        <v>0.84</v>
      </c>
      <c r="H1659">
        <v>14</v>
      </c>
      <c r="I1659">
        <v>14.8</v>
      </c>
      <c r="K1659">
        <v>12</v>
      </c>
      <c r="L1659">
        <v>11.22</v>
      </c>
      <c r="M1659">
        <v>11.15</v>
      </c>
      <c r="N1659">
        <v>23.3</v>
      </c>
      <c r="O1659" t="s">
        <v>35</v>
      </c>
      <c r="W1659" t="s">
        <v>4884</v>
      </c>
    </row>
    <row r="1660" spans="1:25" x14ac:dyDescent="0.35">
      <c r="A1660" t="s">
        <v>4885</v>
      </c>
      <c r="B1660" t="s">
        <v>175</v>
      </c>
      <c r="C1660" s="1">
        <v>2.861226851851852E-2</v>
      </c>
      <c r="D1660" t="s">
        <v>4886</v>
      </c>
      <c r="E1660" t="s">
        <v>39</v>
      </c>
      <c r="Y1660" t="s">
        <v>746</v>
      </c>
    </row>
    <row r="1661" spans="1:25" x14ac:dyDescent="0.35">
      <c r="A1661" t="s">
        <v>4887</v>
      </c>
      <c r="B1661" t="s">
        <v>32</v>
      </c>
      <c r="C1661" s="1">
        <v>2.9287731481481481E-2</v>
      </c>
      <c r="D1661" t="s">
        <v>4888</v>
      </c>
      <c r="E1661" t="s">
        <v>34</v>
      </c>
      <c r="F1661">
        <v>1.29</v>
      </c>
      <c r="G1661">
        <v>0.17</v>
      </c>
      <c r="H1661">
        <v>68</v>
      </c>
      <c r="I1661">
        <v>16.68</v>
      </c>
      <c r="K1661">
        <v>13.34</v>
      </c>
      <c r="L1661">
        <v>12.59</v>
      </c>
      <c r="M1661">
        <v>12.1</v>
      </c>
      <c r="N1661">
        <v>24.29</v>
      </c>
      <c r="O1661" t="s">
        <v>44</v>
      </c>
      <c r="W1661" t="s">
        <v>4889</v>
      </c>
    </row>
    <row r="1662" spans="1:25" x14ac:dyDescent="0.35">
      <c r="A1662" t="s">
        <v>4890</v>
      </c>
      <c r="B1662" t="s">
        <v>32</v>
      </c>
      <c r="C1662" s="1">
        <v>2.9905324074074077E-2</v>
      </c>
      <c r="D1662" t="s">
        <v>4891</v>
      </c>
      <c r="E1662" t="s">
        <v>34</v>
      </c>
      <c r="F1662">
        <v>1.83</v>
      </c>
      <c r="G1662">
        <v>0.7</v>
      </c>
      <c r="H1662">
        <v>176</v>
      </c>
      <c r="I1662">
        <v>14.73</v>
      </c>
      <c r="J1662">
        <v>14.35</v>
      </c>
      <c r="N1662">
        <v>23.67</v>
      </c>
      <c r="O1662" t="s">
        <v>67</v>
      </c>
      <c r="W1662" t="s">
        <v>4892</v>
      </c>
    </row>
    <row r="1663" spans="1:25" x14ac:dyDescent="0.35">
      <c r="A1663" t="s">
        <v>4893</v>
      </c>
      <c r="B1663" t="s">
        <v>32</v>
      </c>
      <c r="C1663" s="1">
        <v>3.024722222222222E-2</v>
      </c>
      <c r="D1663" t="s">
        <v>4894</v>
      </c>
      <c r="E1663" t="s">
        <v>34</v>
      </c>
      <c r="F1663">
        <v>0.87</v>
      </c>
      <c r="G1663">
        <v>0.77</v>
      </c>
      <c r="H1663">
        <v>140</v>
      </c>
      <c r="I1663">
        <v>16.22</v>
      </c>
      <c r="J1663">
        <v>14.85</v>
      </c>
      <c r="K1663">
        <v>10.77</v>
      </c>
      <c r="L1663">
        <v>10.02</v>
      </c>
      <c r="M1663">
        <v>9.77</v>
      </c>
      <c r="N1663">
        <v>22.79</v>
      </c>
      <c r="O1663" t="s">
        <v>62</v>
      </c>
      <c r="W1663" t="s">
        <v>4895</v>
      </c>
    </row>
    <row r="1664" spans="1:25" x14ac:dyDescent="0.35">
      <c r="A1664" t="s">
        <v>4896</v>
      </c>
      <c r="B1664" t="s">
        <v>32</v>
      </c>
      <c r="C1664" s="1">
        <v>3.07193287037037E-2</v>
      </c>
      <c r="D1664" t="s">
        <v>4897</v>
      </c>
      <c r="E1664" t="s">
        <v>4607</v>
      </c>
      <c r="F1664">
        <v>0.76</v>
      </c>
      <c r="G1664">
        <v>0.46</v>
      </c>
      <c r="H1664">
        <v>143</v>
      </c>
      <c r="I1664">
        <v>15.67</v>
      </c>
      <c r="K1664">
        <v>12.95</v>
      </c>
      <c r="L1664">
        <v>12.31</v>
      </c>
      <c r="M1664">
        <v>12.47</v>
      </c>
      <c r="N1664">
        <v>23.24</v>
      </c>
      <c r="O1664" t="s">
        <v>44</v>
      </c>
      <c r="W1664" t="s">
        <v>4898</v>
      </c>
    </row>
    <row r="1665" spans="1:25" x14ac:dyDescent="0.35">
      <c r="A1665" t="s">
        <v>4899</v>
      </c>
      <c r="B1665" t="s">
        <v>70</v>
      </c>
      <c r="C1665" s="1">
        <v>3.0260069444444444E-2</v>
      </c>
      <c r="D1665" t="s">
        <v>186</v>
      </c>
      <c r="E1665" t="s">
        <v>34</v>
      </c>
      <c r="U1665">
        <v>48</v>
      </c>
    </row>
    <row r="1666" spans="1:25" x14ac:dyDescent="0.35">
      <c r="A1666" t="s">
        <v>4900</v>
      </c>
      <c r="B1666" t="s">
        <v>32</v>
      </c>
      <c r="C1666" s="1">
        <v>3.0855671296296298E-2</v>
      </c>
      <c r="D1666" t="s">
        <v>4901</v>
      </c>
      <c r="E1666" t="s">
        <v>4607</v>
      </c>
      <c r="F1666">
        <v>0.84</v>
      </c>
      <c r="G1666">
        <v>0.37</v>
      </c>
      <c r="H1666">
        <v>18</v>
      </c>
      <c r="I1666">
        <v>15.29</v>
      </c>
      <c r="K1666">
        <v>12.52</v>
      </c>
      <c r="L1666">
        <v>11.83</v>
      </c>
      <c r="M1666">
        <v>11.66</v>
      </c>
      <c r="N1666">
        <v>23.05</v>
      </c>
      <c r="O1666" t="s">
        <v>35</v>
      </c>
      <c r="W1666" t="s">
        <v>4902</v>
      </c>
    </row>
    <row r="1667" spans="1:25" x14ac:dyDescent="0.35">
      <c r="A1667" t="s">
        <v>4903</v>
      </c>
      <c r="B1667" t="s">
        <v>32</v>
      </c>
      <c r="C1667" s="1">
        <v>3.1625578703703701E-2</v>
      </c>
      <c r="D1667" t="s">
        <v>4904</v>
      </c>
      <c r="E1667" t="s">
        <v>4607</v>
      </c>
      <c r="F1667">
        <v>1.02</v>
      </c>
      <c r="G1667">
        <v>0.53</v>
      </c>
      <c r="H1667">
        <v>6</v>
      </c>
      <c r="I1667">
        <v>14.99</v>
      </c>
      <c r="K1667">
        <v>12.42</v>
      </c>
      <c r="L1667">
        <v>11.74</v>
      </c>
      <c r="M1667">
        <v>11.77</v>
      </c>
      <c r="N1667">
        <v>22.99</v>
      </c>
      <c r="O1667" t="s">
        <v>431</v>
      </c>
      <c r="W1667" t="s">
        <v>4905</v>
      </c>
    </row>
    <row r="1668" spans="1:25" x14ac:dyDescent="0.35">
      <c r="A1668" t="s">
        <v>4906</v>
      </c>
      <c r="B1668" t="s">
        <v>175</v>
      </c>
      <c r="C1668" s="1">
        <v>3.2191319444444443E-2</v>
      </c>
      <c r="D1668" t="s">
        <v>4907</v>
      </c>
      <c r="E1668" t="s">
        <v>112</v>
      </c>
      <c r="Y1668" t="s">
        <v>4908</v>
      </c>
    </row>
    <row r="1669" spans="1:25" x14ac:dyDescent="0.35">
      <c r="A1669" t="s">
        <v>4909</v>
      </c>
      <c r="B1669" t="s">
        <v>32</v>
      </c>
      <c r="C1669" s="1">
        <v>3.1786111111111112E-2</v>
      </c>
      <c r="D1669" t="s">
        <v>4910</v>
      </c>
      <c r="E1669" t="s">
        <v>4607</v>
      </c>
      <c r="F1669">
        <v>1</v>
      </c>
      <c r="G1669">
        <v>0.2</v>
      </c>
      <c r="H1669">
        <v>48</v>
      </c>
      <c r="I1669">
        <v>16.239999999999998</v>
      </c>
      <c r="K1669">
        <v>13.87</v>
      </c>
      <c r="L1669">
        <v>12.99</v>
      </c>
      <c r="M1669">
        <v>12.63</v>
      </c>
      <c r="N1669">
        <v>23.66</v>
      </c>
      <c r="O1669" t="s">
        <v>44</v>
      </c>
      <c r="W1669" t="s">
        <v>4911</v>
      </c>
    </row>
    <row r="1670" spans="1:25" x14ac:dyDescent="0.35">
      <c r="A1670" t="s">
        <v>4912</v>
      </c>
      <c r="B1670" t="s">
        <v>32</v>
      </c>
      <c r="C1670" s="1">
        <v>3.2139120370370373E-2</v>
      </c>
      <c r="D1670" t="s">
        <v>4913</v>
      </c>
      <c r="E1670" t="s">
        <v>34</v>
      </c>
      <c r="F1670">
        <v>1.21</v>
      </c>
      <c r="G1670">
        <v>0.3</v>
      </c>
      <c r="H1670">
        <v>47</v>
      </c>
      <c r="I1670">
        <v>15.85</v>
      </c>
      <c r="K1670">
        <v>12.91</v>
      </c>
      <c r="L1670">
        <v>12.21</v>
      </c>
      <c r="M1670">
        <v>11.83</v>
      </c>
      <c r="N1670">
        <v>23.84</v>
      </c>
      <c r="O1670" t="s">
        <v>74</v>
      </c>
      <c r="W1670" t="s">
        <v>4914</v>
      </c>
    </row>
    <row r="1671" spans="1:25" x14ac:dyDescent="0.35">
      <c r="A1671" t="s">
        <v>4915</v>
      </c>
      <c r="B1671" t="s">
        <v>32</v>
      </c>
      <c r="C1671" s="1">
        <v>3.2758101851851851E-2</v>
      </c>
      <c r="D1671" t="s">
        <v>4916</v>
      </c>
      <c r="E1671" t="s">
        <v>112</v>
      </c>
      <c r="F1671">
        <v>0.6</v>
      </c>
      <c r="G1671">
        <v>0.46</v>
      </c>
      <c r="H1671">
        <v>28</v>
      </c>
      <c r="I1671">
        <v>15</v>
      </c>
      <c r="K1671">
        <v>11.98</v>
      </c>
      <c r="L1671">
        <v>11.34</v>
      </c>
      <c r="M1671">
        <v>10.99</v>
      </c>
      <c r="N1671">
        <v>23.05</v>
      </c>
      <c r="O1671" t="s">
        <v>87</v>
      </c>
      <c r="W1671" t="s">
        <v>4917</v>
      </c>
    </row>
    <row r="1672" spans="1:25" x14ac:dyDescent="0.35">
      <c r="A1672" t="s">
        <v>4918</v>
      </c>
      <c r="B1672" t="s">
        <v>32</v>
      </c>
      <c r="C1672" s="1">
        <v>3.285393518518518E-2</v>
      </c>
      <c r="D1672" t="s">
        <v>4919</v>
      </c>
      <c r="E1672" t="s">
        <v>112</v>
      </c>
      <c r="F1672">
        <v>1.38</v>
      </c>
      <c r="G1672">
        <v>1.2</v>
      </c>
      <c r="H1672">
        <v>95</v>
      </c>
      <c r="I1672">
        <v>15</v>
      </c>
      <c r="K1672">
        <v>11.09</v>
      </c>
      <c r="L1672">
        <v>10</v>
      </c>
      <c r="M1672">
        <v>9.99</v>
      </c>
      <c r="N1672">
        <v>24.35</v>
      </c>
      <c r="O1672" t="s">
        <v>251</v>
      </c>
      <c r="W1672" t="s">
        <v>4920</v>
      </c>
    </row>
    <row r="1673" spans="1:25" x14ac:dyDescent="0.35">
      <c r="A1673" t="s">
        <v>4921</v>
      </c>
      <c r="B1673" t="s">
        <v>32</v>
      </c>
      <c r="C1673" s="1">
        <v>3.2804398148148152E-2</v>
      </c>
      <c r="D1673" t="s">
        <v>4922</v>
      </c>
      <c r="E1673" t="s">
        <v>112</v>
      </c>
      <c r="F1673">
        <v>0.75</v>
      </c>
      <c r="G1673">
        <v>0.55000000000000004</v>
      </c>
      <c r="H1673">
        <v>110</v>
      </c>
      <c r="I1673">
        <v>14.9</v>
      </c>
      <c r="K1673">
        <v>11.7</v>
      </c>
      <c r="L1673">
        <v>10.96</v>
      </c>
      <c r="M1673">
        <v>10.83</v>
      </c>
      <c r="N1673">
        <v>23.42</v>
      </c>
      <c r="O1673" t="s">
        <v>54</v>
      </c>
      <c r="W1673" t="s">
        <v>4923</v>
      </c>
    </row>
    <row r="1674" spans="1:25" x14ac:dyDescent="0.35">
      <c r="A1674" t="s">
        <v>4924</v>
      </c>
      <c r="B1674" t="s">
        <v>32</v>
      </c>
      <c r="C1674" s="1">
        <v>3.3290740740740739E-2</v>
      </c>
      <c r="D1674" t="s">
        <v>4925</v>
      </c>
      <c r="E1674" t="s">
        <v>112</v>
      </c>
      <c r="F1674">
        <v>0.28000000000000003</v>
      </c>
      <c r="G1674">
        <v>0.23</v>
      </c>
      <c r="H1674">
        <v>20</v>
      </c>
      <c r="I1674">
        <v>15</v>
      </c>
      <c r="K1674">
        <v>12.92</v>
      </c>
      <c r="L1674">
        <v>12.23</v>
      </c>
      <c r="M1674">
        <v>11.98</v>
      </c>
      <c r="W1674" t="s">
        <v>4926</v>
      </c>
    </row>
    <row r="1675" spans="1:25" x14ac:dyDescent="0.35">
      <c r="A1675" t="s">
        <v>4927</v>
      </c>
      <c r="B1675" t="s">
        <v>32</v>
      </c>
      <c r="C1675" s="1">
        <v>3.3834490740740734E-2</v>
      </c>
      <c r="D1675" t="s">
        <v>4928</v>
      </c>
      <c r="E1675" t="s">
        <v>34</v>
      </c>
      <c r="F1675">
        <v>1.1599999999999999</v>
      </c>
      <c r="G1675">
        <v>0.44</v>
      </c>
      <c r="H1675">
        <v>30</v>
      </c>
      <c r="I1675">
        <v>15.57</v>
      </c>
      <c r="K1675">
        <v>12.18</v>
      </c>
      <c r="L1675">
        <v>11.54</v>
      </c>
      <c r="M1675">
        <v>11.25</v>
      </c>
      <c r="N1675">
        <v>24.5</v>
      </c>
      <c r="O1675" t="s">
        <v>54</v>
      </c>
      <c r="W1675" t="s">
        <v>4929</v>
      </c>
    </row>
    <row r="1676" spans="1:25" x14ac:dyDescent="0.35">
      <c r="A1676" t="s">
        <v>4930</v>
      </c>
      <c r="B1676" t="s">
        <v>32</v>
      </c>
      <c r="C1676" s="1">
        <v>3.5390162037037036E-2</v>
      </c>
      <c r="D1676" t="s">
        <v>4931</v>
      </c>
      <c r="E1676" t="s">
        <v>34</v>
      </c>
      <c r="F1676">
        <v>0.69</v>
      </c>
      <c r="G1676">
        <v>0.35</v>
      </c>
      <c r="H1676">
        <v>153</v>
      </c>
      <c r="I1676">
        <v>16.37</v>
      </c>
      <c r="K1676">
        <v>13.26</v>
      </c>
      <c r="L1676">
        <v>12.62</v>
      </c>
      <c r="M1676">
        <v>12.23</v>
      </c>
      <c r="N1676">
        <v>24.11</v>
      </c>
      <c r="O1676" t="s">
        <v>87</v>
      </c>
      <c r="W1676" t="s">
        <v>4932</v>
      </c>
    </row>
    <row r="1677" spans="1:25" x14ac:dyDescent="0.35">
      <c r="A1677" t="s">
        <v>4933</v>
      </c>
      <c r="B1677" t="s">
        <v>28</v>
      </c>
      <c r="C1677" s="1">
        <v>3.61037037037037E-2</v>
      </c>
      <c r="D1677" t="s">
        <v>4934</v>
      </c>
      <c r="E1677" t="s">
        <v>4607</v>
      </c>
      <c r="Y1677" t="s">
        <v>3493</v>
      </c>
    </row>
    <row r="1678" spans="1:25" x14ac:dyDescent="0.35">
      <c r="A1678" t="s">
        <v>4935</v>
      </c>
      <c r="B1678" t="s">
        <v>1117</v>
      </c>
      <c r="C1678" s="1">
        <v>3.669212962962963E-2</v>
      </c>
      <c r="D1678" t="s">
        <v>4936</v>
      </c>
      <c r="E1678" t="s">
        <v>66</v>
      </c>
      <c r="F1678">
        <v>6.3</v>
      </c>
      <c r="W1678" t="s">
        <v>4937</v>
      </c>
      <c r="Y1678" t="s">
        <v>4938</v>
      </c>
    </row>
    <row r="1679" spans="1:25" x14ac:dyDescent="0.35">
      <c r="A1679" t="s">
        <v>4939</v>
      </c>
      <c r="B1679" t="s">
        <v>70</v>
      </c>
      <c r="C1679" s="1">
        <v>3.618715277777778E-2</v>
      </c>
      <c r="D1679" t="s">
        <v>4940</v>
      </c>
      <c r="E1679" t="s">
        <v>34</v>
      </c>
      <c r="T1679">
        <v>276</v>
      </c>
    </row>
    <row r="1680" spans="1:25" x14ac:dyDescent="0.35">
      <c r="A1680" t="s">
        <v>4941</v>
      </c>
      <c r="B1680" t="s">
        <v>32</v>
      </c>
      <c r="C1680" s="1">
        <v>3.7118518518518516E-2</v>
      </c>
      <c r="D1680" t="s">
        <v>4942</v>
      </c>
      <c r="E1680" t="s">
        <v>39</v>
      </c>
      <c r="F1680">
        <v>0.86</v>
      </c>
      <c r="G1680">
        <v>0.68</v>
      </c>
      <c r="H1680">
        <v>167</v>
      </c>
      <c r="I1680">
        <v>15.4</v>
      </c>
      <c r="K1680">
        <v>12.5</v>
      </c>
      <c r="L1680">
        <v>12.04</v>
      </c>
      <c r="M1680">
        <v>11.86</v>
      </c>
      <c r="N1680">
        <v>23.6</v>
      </c>
      <c r="O1680" t="s">
        <v>74</v>
      </c>
      <c r="W1680" t="s">
        <v>4943</v>
      </c>
    </row>
    <row r="1681" spans="1:25" x14ac:dyDescent="0.35">
      <c r="A1681" t="s">
        <v>4944</v>
      </c>
      <c r="B1681" t="s">
        <v>28</v>
      </c>
      <c r="C1681" s="1">
        <v>3.7958680555555555E-2</v>
      </c>
      <c r="D1681" t="s">
        <v>4945</v>
      </c>
      <c r="E1681" t="s">
        <v>39</v>
      </c>
    </row>
    <row r="1682" spans="1:25" x14ac:dyDescent="0.35">
      <c r="A1682" t="s">
        <v>4946</v>
      </c>
      <c r="B1682" t="s">
        <v>32</v>
      </c>
      <c r="C1682" s="1">
        <v>3.733020833333333E-2</v>
      </c>
      <c r="D1682" t="s">
        <v>4947</v>
      </c>
      <c r="E1682" t="s">
        <v>4948</v>
      </c>
      <c r="F1682">
        <v>1.25</v>
      </c>
      <c r="G1682">
        <v>0.39</v>
      </c>
      <c r="H1682">
        <v>129</v>
      </c>
      <c r="I1682">
        <v>15.18</v>
      </c>
      <c r="K1682">
        <v>12.32</v>
      </c>
      <c r="L1682">
        <v>11.6</v>
      </c>
      <c r="M1682">
        <v>11.29</v>
      </c>
      <c r="N1682">
        <v>23.55</v>
      </c>
      <c r="O1682" t="s">
        <v>251</v>
      </c>
      <c r="W1682" t="s">
        <v>4949</v>
      </c>
    </row>
    <row r="1683" spans="1:25" x14ac:dyDescent="0.35">
      <c r="A1683" t="s">
        <v>4950</v>
      </c>
      <c r="B1683" t="s">
        <v>32</v>
      </c>
      <c r="C1683" s="1">
        <v>3.7350115740740743E-2</v>
      </c>
      <c r="D1683" t="s">
        <v>4951</v>
      </c>
      <c r="E1683" t="s">
        <v>4948</v>
      </c>
      <c r="F1683">
        <v>1.45</v>
      </c>
      <c r="G1683">
        <v>0.26</v>
      </c>
      <c r="H1683">
        <v>12</v>
      </c>
      <c r="I1683">
        <v>15.38</v>
      </c>
      <c r="K1683">
        <v>13.42</v>
      </c>
      <c r="L1683">
        <v>12.68</v>
      </c>
      <c r="M1683">
        <v>12.07</v>
      </c>
      <c r="N1683">
        <v>23.77</v>
      </c>
      <c r="O1683" t="s">
        <v>35</v>
      </c>
      <c r="W1683" t="s">
        <v>4952</v>
      </c>
    </row>
    <row r="1684" spans="1:25" x14ac:dyDescent="0.35">
      <c r="A1684" t="s">
        <v>4953</v>
      </c>
      <c r="B1684" t="s">
        <v>32</v>
      </c>
      <c r="C1684" s="1">
        <v>3.7995717592592591E-2</v>
      </c>
      <c r="D1684" t="s">
        <v>4954</v>
      </c>
      <c r="E1684" t="s">
        <v>39</v>
      </c>
      <c r="F1684">
        <v>1.88</v>
      </c>
      <c r="G1684">
        <v>0.75</v>
      </c>
      <c r="H1684">
        <v>118</v>
      </c>
      <c r="I1684">
        <v>15.1</v>
      </c>
      <c r="K1684">
        <v>12.21</v>
      </c>
      <c r="L1684">
        <v>11.7</v>
      </c>
      <c r="M1684">
        <v>11.43</v>
      </c>
      <c r="N1684">
        <v>24.53</v>
      </c>
      <c r="O1684" t="s">
        <v>132</v>
      </c>
      <c r="W1684" t="s">
        <v>4955</v>
      </c>
    </row>
    <row r="1685" spans="1:25" x14ac:dyDescent="0.35">
      <c r="A1685" t="s">
        <v>4956</v>
      </c>
      <c r="B1685" t="s">
        <v>32</v>
      </c>
      <c r="C1685" s="1">
        <v>3.7176967592592591E-2</v>
      </c>
      <c r="D1685" t="s">
        <v>4957</v>
      </c>
      <c r="E1685" t="s">
        <v>4770</v>
      </c>
      <c r="F1685">
        <v>1.61</v>
      </c>
      <c r="G1685">
        <v>0.42</v>
      </c>
      <c r="H1685">
        <v>152</v>
      </c>
      <c r="I1685">
        <v>15.01</v>
      </c>
      <c r="K1685">
        <v>12.59</v>
      </c>
      <c r="L1685">
        <v>11.82</v>
      </c>
      <c r="M1685">
        <v>11.64</v>
      </c>
      <c r="N1685">
        <v>23.79</v>
      </c>
      <c r="O1685" t="s">
        <v>83</v>
      </c>
      <c r="W1685" t="s">
        <v>4958</v>
      </c>
    </row>
    <row r="1686" spans="1:25" x14ac:dyDescent="0.35">
      <c r="A1686" t="s">
        <v>4959</v>
      </c>
      <c r="B1686" t="s">
        <v>32</v>
      </c>
      <c r="C1686" s="1">
        <v>3.7983449074074076E-2</v>
      </c>
      <c r="D1686" t="s">
        <v>4960</v>
      </c>
      <c r="E1686" t="s">
        <v>39</v>
      </c>
      <c r="F1686">
        <v>1.01</v>
      </c>
      <c r="G1686">
        <v>0.51</v>
      </c>
      <c r="H1686">
        <v>3</v>
      </c>
      <c r="I1686">
        <v>15</v>
      </c>
      <c r="K1686">
        <v>11.52</v>
      </c>
      <c r="L1686">
        <v>10.82</v>
      </c>
      <c r="M1686">
        <v>10.53</v>
      </c>
      <c r="N1686">
        <v>23.41</v>
      </c>
      <c r="O1686" t="s">
        <v>62</v>
      </c>
      <c r="W1686" t="s">
        <v>4961</v>
      </c>
    </row>
    <row r="1687" spans="1:25" x14ac:dyDescent="0.35">
      <c r="A1687" t="s">
        <v>4962</v>
      </c>
      <c r="B1687" t="s">
        <v>32</v>
      </c>
      <c r="C1687" s="1">
        <v>3.7879745370370373E-2</v>
      </c>
      <c r="D1687" t="s">
        <v>4963</v>
      </c>
      <c r="E1687" t="s">
        <v>34</v>
      </c>
      <c r="F1687">
        <v>1.19</v>
      </c>
      <c r="G1687">
        <v>0.28000000000000003</v>
      </c>
      <c r="H1687">
        <v>107</v>
      </c>
      <c r="I1687">
        <v>15.52</v>
      </c>
      <c r="K1687">
        <v>12.23</v>
      </c>
      <c r="L1687">
        <v>11.47</v>
      </c>
      <c r="M1687">
        <v>11.15</v>
      </c>
      <c r="N1687">
        <v>23.45</v>
      </c>
      <c r="O1687" t="s">
        <v>74</v>
      </c>
      <c r="W1687" t="s">
        <v>4964</v>
      </c>
    </row>
    <row r="1688" spans="1:25" x14ac:dyDescent="0.35">
      <c r="A1688" t="s">
        <v>4965</v>
      </c>
      <c r="B1688" t="s">
        <v>32</v>
      </c>
      <c r="C1688" s="1">
        <v>3.8243518518518517E-2</v>
      </c>
      <c r="D1688" t="s">
        <v>4966</v>
      </c>
      <c r="E1688" t="s">
        <v>34</v>
      </c>
      <c r="F1688">
        <v>0.8</v>
      </c>
      <c r="G1688">
        <v>0.47</v>
      </c>
      <c r="H1688">
        <v>92</v>
      </c>
      <c r="I1688">
        <v>15.59</v>
      </c>
      <c r="K1688">
        <v>12.81</v>
      </c>
      <c r="L1688">
        <v>12.04</v>
      </c>
      <c r="M1688">
        <v>11.76</v>
      </c>
      <c r="N1688">
        <v>23.31</v>
      </c>
      <c r="O1688" t="s">
        <v>74</v>
      </c>
      <c r="W1688" t="s">
        <v>4967</v>
      </c>
    </row>
    <row r="1689" spans="1:25" x14ac:dyDescent="0.35">
      <c r="A1689" t="s">
        <v>4968</v>
      </c>
      <c r="B1689" t="s">
        <v>32</v>
      </c>
      <c r="C1689" s="1">
        <v>3.8597685185185186E-2</v>
      </c>
      <c r="D1689" t="s">
        <v>4969</v>
      </c>
      <c r="E1689" t="s">
        <v>34</v>
      </c>
      <c r="F1689">
        <v>0.92</v>
      </c>
      <c r="G1689">
        <v>0.44</v>
      </c>
      <c r="H1689">
        <v>116</v>
      </c>
      <c r="I1689">
        <v>14.5</v>
      </c>
      <c r="K1689">
        <v>11.61</v>
      </c>
      <c r="L1689">
        <v>10.89</v>
      </c>
      <c r="M1689">
        <v>10.6</v>
      </c>
      <c r="N1689">
        <v>22.45</v>
      </c>
      <c r="O1689" t="s">
        <v>74</v>
      </c>
      <c r="W1689" t="s">
        <v>4970</v>
      </c>
    </row>
    <row r="1690" spans="1:25" x14ac:dyDescent="0.35">
      <c r="A1690" t="s">
        <v>4971</v>
      </c>
      <c r="B1690" t="s">
        <v>32</v>
      </c>
      <c r="C1690" s="1">
        <v>3.8795023148148151E-2</v>
      </c>
      <c r="D1690" t="s">
        <v>4972</v>
      </c>
      <c r="E1690" t="s">
        <v>34</v>
      </c>
      <c r="F1690">
        <v>1.08</v>
      </c>
      <c r="G1690">
        <v>0.8</v>
      </c>
      <c r="H1690">
        <v>149</v>
      </c>
      <c r="I1690">
        <v>15.44</v>
      </c>
      <c r="K1690">
        <v>11.48</v>
      </c>
      <c r="L1690">
        <v>10.8</v>
      </c>
      <c r="M1690">
        <v>10.4</v>
      </c>
      <c r="N1690">
        <v>24.35</v>
      </c>
      <c r="O1690" t="s">
        <v>40</v>
      </c>
      <c r="W1690" t="s">
        <v>4973</v>
      </c>
    </row>
    <row r="1691" spans="1:25" x14ac:dyDescent="0.35">
      <c r="A1691" t="s">
        <v>4974</v>
      </c>
      <c r="B1691" t="s">
        <v>32</v>
      </c>
      <c r="C1691" s="1">
        <v>3.9579629629629631E-2</v>
      </c>
      <c r="D1691" t="s">
        <v>4975</v>
      </c>
      <c r="E1691" t="s">
        <v>4948</v>
      </c>
      <c r="F1691">
        <v>1.41</v>
      </c>
      <c r="G1691">
        <v>0.55000000000000004</v>
      </c>
      <c r="H1691">
        <v>112</v>
      </c>
      <c r="I1691">
        <v>14.62</v>
      </c>
      <c r="K1691">
        <v>12.56</v>
      </c>
      <c r="L1691">
        <v>11.88</v>
      </c>
      <c r="M1691">
        <v>11.83</v>
      </c>
      <c r="N1691">
        <v>23.35</v>
      </c>
      <c r="O1691" t="s">
        <v>44</v>
      </c>
      <c r="W1691" t="s">
        <v>4976</v>
      </c>
    </row>
    <row r="1692" spans="1:25" x14ac:dyDescent="0.35">
      <c r="A1692" t="s">
        <v>4977</v>
      </c>
      <c r="B1692" t="s">
        <v>175</v>
      </c>
      <c r="C1692" s="1">
        <v>4.0265624999999999E-2</v>
      </c>
      <c r="D1692" t="s">
        <v>4978</v>
      </c>
      <c r="E1692" t="s">
        <v>34</v>
      </c>
      <c r="Y1692" t="s">
        <v>746</v>
      </c>
    </row>
    <row r="1693" spans="1:25" x14ac:dyDescent="0.35">
      <c r="A1693" t="s">
        <v>4979</v>
      </c>
      <c r="B1693" t="s">
        <v>32</v>
      </c>
      <c r="C1693" s="1">
        <v>4.0018981481481482E-2</v>
      </c>
      <c r="D1693" t="s">
        <v>4980</v>
      </c>
      <c r="E1693" t="s">
        <v>4948</v>
      </c>
      <c r="F1693">
        <v>1.68</v>
      </c>
      <c r="G1693">
        <v>1.35</v>
      </c>
      <c r="H1693">
        <v>143</v>
      </c>
      <c r="I1693">
        <v>13.82</v>
      </c>
      <c r="K1693">
        <v>11.17</v>
      </c>
      <c r="L1693">
        <v>10.55</v>
      </c>
      <c r="M1693">
        <v>10.210000000000001</v>
      </c>
      <c r="N1693">
        <v>23.41</v>
      </c>
      <c r="O1693" t="s">
        <v>152</v>
      </c>
      <c r="W1693" t="s">
        <v>4981</v>
      </c>
    </row>
    <row r="1694" spans="1:25" x14ac:dyDescent="0.35">
      <c r="A1694" t="s">
        <v>4982</v>
      </c>
      <c r="B1694" t="s">
        <v>175</v>
      </c>
      <c r="C1694" s="1">
        <v>4.0534375000000004E-2</v>
      </c>
      <c r="D1694" t="s">
        <v>4983</v>
      </c>
      <c r="E1694" t="s">
        <v>34</v>
      </c>
      <c r="Y1694" t="s">
        <v>746</v>
      </c>
    </row>
    <row r="1695" spans="1:25" x14ac:dyDescent="0.35">
      <c r="A1695" t="s">
        <v>4984</v>
      </c>
      <c r="B1695" t="s">
        <v>32</v>
      </c>
      <c r="C1695" s="1">
        <v>4.0843287037037039E-2</v>
      </c>
      <c r="D1695" t="s">
        <v>4985</v>
      </c>
      <c r="E1695" t="s">
        <v>34</v>
      </c>
      <c r="F1695">
        <v>0.94</v>
      </c>
      <c r="G1695">
        <v>0.76</v>
      </c>
      <c r="H1695">
        <v>138</v>
      </c>
      <c r="I1695">
        <v>14.4</v>
      </c>
      <c r="K1695">
        <v>11.95</v>
      </c>
      <c r="L1695">
        <v>11.24</v>
      </c>
      <c r="M1695">
        <v>11.08</v>
      </c>
      <c r="N1695">
        <v>22.89</v>
      </c>
      <c r="O1695" t="s">
        <v>44</v>
      </c>
      <c r="W1695" t="s">
        <v>4986</v>
      </c>
    </row>
    <row r="1696" spans="1:25" x14ac:dyDescent="0.35">
      <c r="A1696" t="s">
        <v>4987</v>
      </c>
      <c r="B1696" t="s">
        <v>32</v>
      </c>
      <c r="C1696" s="1">
        <v>4.125428240740741E-2</v>
      </c>
      <c r="D1696" t="s">
        <v>4988</v>
      </c>
      <c r="E1696" t="s">
        <v>4607</v>
      </c>
      <c r="F1696">
        <v>2.0499999999999998</v>
      </c>
      <c r="G1696">
        <v>0.68</v>
      </c>
      <c r="H1696">
        <v>171</v>
      </c>
      <c r="I1696">
        <v>13.7</v>
      </c>
      <c r="K1696">
        <v>10.37</v>
      </c>
      <c r="L1696">
        <v>9.6999999999999993</v>
      </c>
      <c r="M1696">
        <v>9.49</v>
      </c>
      <c r="N1696">
        <v>23.9</v>
      </c>
      <c r="O1696" t="s">
        <v>87</v>
      </c>
      <c r="W1696" t="s">
        <v>4989</v>
      </c>
    </row>
    <row r="1697" spans="1:26" x14ac:dyDescent="0.35">
      <c r="A1697" t="s">
        <v>4990</v>
      </c>
      <c r="B1697" t="s">
        <v>32</v>
      </c>
      <c r="C1697" s="1">
        <v>4.1511805555555552E-2</v>
      </c>
      <c r="D1697" t="s">
        <v>4991</v>
      </c>
      <c r="E1697" t="s">
        <v>4948</v>
      </c>
      <c r="F1697">
        <v>1.1299999999999999</v>
      </c>
      <c r="G1697">
        <v>0.99</v>
      </c>
      <c r="H1697">
        <v>44</v>
      </c>
      <c r="I1697">
        <v>13.59</v>
      </c>
      <c r="K1697">
        <v>10.53</v>
      </c>
      <c r="L1697">
        <v>9.83</v>
      </c>
      <c r="M1697">
        <v>9.56</v>
      </c>
      <c r="N1697">
        <v>22.73</v>
      </c>
      <c r="O1697" t="s">
        <v>54</v>
      </c>
      <c r="W1697" t="s">
        <v>4992</v>
      </c>
    </row>
    <row r="1698" spans="1:26" x14ac:dyDescent="0.35">
      <c r="A1698" t="s">
        <v>4993</v>
      </c>
      <c r="B1698" t="s">
        <v>32</v>
      </c>
      <c r="C1698" s="1">
        <v>4.2853935185185182E-2</v>
      </c>
      <c r="D1698" t="s">
        <v>4994</v>
      </c>
      <c r="E1698" t="s">
        <v>34</v>
      </c>
      <c r="F1698">
        <v>1.59</v>
      </c>
      <c r="G1698">
        <v>1.41</v>
      </c>
      <c r="H1698">
        <v>110</v>
      </c>
      <c r="I1698">
        <v>13.86</v>
      </c>
      <c r="K1698">
        <v>10.8</v>
      </c>
      <c r="L1698">
        <v>10.119999999999999</v>
      </c>
      <c r="M1698">
        <v>9.84</v>
      </c>
      <c r="N1698">
        <v>23.6</v>
      </c>
      <c r="O1698" t="s">
        <v>87</v>
      </c>
      <c r="W1698" t="s">
        <v>4995</v>
      </c>
    </row>
    <row r="1699" spans="1:26" x14ac:dyDescent="0.35">
      <c r="A1699" t="s">
        <v>4996</v>
      </c>
      <c r="B1699" t="s">
        <v>545</v>
      </c>
      <c r="C1699" s="1">
        <v>4.1526620370370367E-2</v>
      </c>
      <c r="D1699" t="s">
        <v>4997</v>
      </c>
      <c r="E1699" t="s">
        <v>4770</v>
      </c>
      <c r="F1699">
        <v>1.5</v>
      </c>
      <c r="G1699">
        <v>1.5</v>
      </c>
      <c r="I1699">
        <v>12.26</v>
      </c>
      <c r="J1699">
        <v>11.96</v>
      </c>
      <c r="W1699" t="s">
        <v>4998</v>
      </c>
      <c r="Y1699" t="s">
        <v>4999</v>
      </c>
    </row>
    <row r="1700" spans="1:26" x14ac:dyDescent="0.35">
      <c r="A1700" t="s">
        <v>5000</v>
      </c>
      <c r="B1700" t="s">
        <v>545</v>
      </c>
      <c r="C1700" s="1">
        <v>4.1650578703703707E-2</v>
      </c>
      <c r="D1700" t="s">
        <v>5001</v>
      </c>
      <c r="E1700" t="s">
        <v>4770</v>
      </c>
      <c r="F1700">
        <v>1.2</v>
      </c>
      <c r="G1700">
        <v>0.8</v>
      </c>
      <c r="H1700">
        <v>20</v>
      </c>
      <c r="I1700">
        <v>12.84</v>
      </c>
      <c r="J1700">
        <v>12.31</v>
      </c>
      <c r="W1700" t="s">
        <v>5002</v>
      </c>
      <c r="Y1700" t="s">
        <v>4999</v>
      </c>
    </row>
    <row r="1701" spans="1:26" x14ac:dyDescent="0.35">
      <c r="A1701" t="s">
        <v>5003</v>
      </c>
      <c r="B1701" t="s">
        <v>32</v>
      </c>
      <c r="C1701" s="1">
        <v>4.4997569444444441E-2</v>
      </c>
      <c r="D1701" t="s">
        <v>5004</v>
      </c>
      <c r="E1701" t="s">
        <v>34</v>
      </c>
      <c r="F1701">
        <v>18.32</v>
      </c>
      <c r="G1701">
        <v>17.14</v>
      </c>
      <c r="H1701">
        <v>50</v>
      </c>
      <c r="I1701">
        <v>10.42</v>
      </c>
      <c r="J1701">
        <v>10.01</v>
      </c>
      <c r="N1701">
        <v>25</v>
      </c>
      <c r="O1701" t="s">
        <v>493</v>
      </c>
      <c r="W1701" t="s">
        <v>5005</v>
      </c>
    </row>
    <row r="1702" spans="1:26" x14ac:dyDescent="0.35">
      <c r="A1702" t="s">
        <v>5006</v>
      </c>
      <c r="B1702" t="s">
        <v>32</v>
      </c>
      <c r="C1702" s="1">
        <v>4.5219444444444444E-2</v>
      </c>
      <c r="D1702" t="s">
        <v>5007</v>
      </c>
      <c r="E1702" t="s">
        <v>39</v>
      </c>
      <c r="F1702">
        <v>0.62</v>
      </c>
      <c r="G1702">
        <v>0.51</v>
      </c>
      <c r="H1702">
        <v>60</v>
      </c>
      <c r="I1702">
        <v>17.62</v>
      </c>
      <c r="K1702">
        <v>12.54</v>
      </c>
      <c r="L1702">
        <v>11.69</v>
      </c>
      <c r="M1702">
        <v>11.52</v>
      </c>
      <c r="N1702">
        <v>24.61</v>
      </c>
      <c r="W1702" t="s">
        <v>5008</v>
      </c>
    </row>
    <row r="1703" spans="1:26" x14ac:dyDescent="0.35">
      <c r="A1703" t="s">
        <v>5009</v>
      </c>
      <c r="B1703" t="s">
        <v>32</v>
      </c>
      <c r="C1703" s="1">
        <v>4.452592592592592E-2</v>
      </c>
      <c r="D1703" t="s">
        <v>5010</v>
      </c>
      <c r="E1703" t="s">
        <v>4948</v>
      </c>
      <c r="F1703">
        <v>1.33</v>
      </c>
      <c r="G1703">
        <v>0.6</v>
      </c>
      <c r="H1703">
        <v>148</v>
      </c>
      <c r="I1703">
        <v>14.29</v>
      </c>
      <c r="K1703">
        <v>11.4</v>
      </c>
      <c r="L1703">
        <v>10.7</v>
      </c>
      <c r="M1703">
        <v>10.43</v>
      </c>
      <c r="N1703">
        <v>23.05</v>
      </c>
      <c r="O1703" t="s">
        <v>152</v>
      </c>
      <c r="W1703" t="s">
        <v>5011</v>
      </c>
    </row>
    <row r="1704" spans="1:26" x14ac:dyDescent="0.35">
      <c r="A1704" t="s">
        <v>5012</v>
      </c>
      <c r="B1704" t="s">
        <v>32</v>
      </c>
      <c r="C1704" s="1">
        <v>4.5094675925925927E-2</v>
      </c>
      <c r="D1704" t="s">
        <v>5013</v>
      </c>
      <c r="E1704" t="s">
        <v>4607</v>
      </c>
      <c r="F1704">
        <v>1.63</v>
      </c>
      <c r="G1704">
        <v>1.5</v>
      </c>
      <c r="H1704">
        <v>5</v>
      </c>
      <c r="I1704">
        <v>13.35</v>
      </c>
      <c r="J1704">
        <v>12.89</v>
      </c>
      <c r="K1704">
        <v>10.82</v>
      </c>
      <c r="L1704">
        <v>10.14</v>
      </c>
      <c r="M1704">
        <v>9.8699999999999992</v>
      </c>
      <c r="N1704">
        <v>23.12</v>
      </c>
      <c r="O1704" t="s">
        <v>74</v>
      </c>
      <c r="W1704" t="s">
        <v>5014</v>
      </c>
    </row>
    <row r="1705" spans="1:26" x14ac:dyDescent="0.35">
      <c r="A1705" t="s">
        <v>5015</v>
      </c>
      <c r="B1705" t="s">
        <v>32</v>
      </c>
      <c r="C1705" s="1">
        <v>4.4638888888888888E-2</v>
      </c>
      <c r="D1705" t="s">
        <v>5016</v>
      </c>
      <c r="E1705" t="s">
        <v>4948</v>
      </c>
      <c r="F1705">
        <v>1.35</v>
      </c>
      <c r="G1705">
        <v>0.49</v>
      </c>
      <c r="H1705">
        <v>124</v>
      </c>
      <c r="I1705">
        <v>14.59</v>
      </c>
      <c r="K1705">
        <v>11.55</v>
      </c>
      <c r="L1705">
        <v>10.85</v>
      </c>
      <c r="M1705">
        <v>10.53</v>
      </c>
      <c r="N1705">
        <v>23.73</v>
      </c>
      <c r="O1705" t="s">
        <v>87</v>
      </c>
      <c r="W1705" t="s">
        <v>5017</v>
      </c>
    </row>
    <row r="1706" spans="1:26" x14ac:dyDescent="0.35">
      <c r="A1706" t="s">
        <v>5018</v>
      </c>
      <c r="B1706" t="s">
        <v>32</v>
      </c>
      <c r="C1706" s="1">
        <v>4.578680555555556E-2</v>
      </c>
      <c r="D1706" t="s">
        <v>5019</v>
      </c>
      <c r="E1706" t="s">
        <v>39</v>
      </c>
      <c r="F1706">
        <v>0.86</v>
      </c>
      <c r="G1706">
        <v>0.46</v>
      </c>
      <c r="H1706">
        <v>156</v>
      </c>
      <c r="I1706">
        <v>15.6</v>
      </c>
      <c r="K1706">
        <v>12.15</v>
      </c>
      <c r="L1706">
        <v>11.35</v>
      </c>
      <c r="M1706">
        <v>11.26</v>
      </c>
      <c r="N1706">
        <v>23.98</v>
      </c>
      <c r="O1706" t="s">
        <v>54</v>
      </c>
      <c r="W1706" t="s">
        <v>5020</v>
      </c>
    </row>
    <row r="1707" spans="1:26" x14ac:dyDescent="0.35">
      <c r="A1707" t="s">
        <v>5021</v>
      </c>
      <c r="B1707" t="s">
        <v>32</v>
      </c>
      <c r="C1707" s="1">
        <v>4.6787500000000003E-2</v>
      </c>
      <c r="D1707" t="s">
        <v>5022</v>
      </c>
      <c r="E1707" t="s">
        <v>39</v>
      </c>
      <c r="F1707">
        <v>0.75</v>
      </c>
      <c r="G1707">
        <v>0.6</v>
      </c>
      <c r="H1707">
        <v>93</v>
      </c>
      <c r="I1707">
        <v>15</v>
      </c>
      <c r="K1707">
        <v>11.78</v>
      </c>
      <c r="L1707">
        <v>11.13</v>
      </c>
      <c r="M1707">
        <v>10.75</v>
      </c>
      <c r="N1707">
        <v>23.47</v>
      </c>
      <c r="O1707" t="s">
        <v>54</v>
      </c>
      <c r="W1707" t="s">
        <v>5023</v>
      </c>
    </row>
    <row r="1708" spans="1:26" x14ac:dyDescent="0.35">
      <c r="A1708" t="s">
        <v>5024</v>
      </c>
      <c r="B1708" t="s">
        <v>32</v>
      </c>
      <c r="C1708" s="1">
        <v>4.6692708333333333E-2</v>
      </c>
      <c r="D1708" t="s">
        <v>5025</v>
      </c>
      <c r="E1708" t="s">
        <v>39</v>
      </c>
      <c r="F1708">
        <v>0.96</v>
      </c>
      <c r="G1708">
        <v>0.68</v>
      </c>
      <c r="H1708">
        <v>87</v>
      </c>
      <c r="I1708">
        <v>14.2</v>
      </c>
      <c r="K1708">
        <v>12.28</v>
      </c>
      <c r="L1708">
        <v>11.61</v>
      </c>
      <c r="M1708">
        <v>11.23</v>
      </c>
      <c r="N1708">
        <v>23.09</v>
      </c>
      <c r="O1708" t="s">
        <v>74</v>
      </c>
      <c r="W1708" t="s">
        <v>5026</v>
      </c>
    </row>
    <row r="1709" spans="1:26" x14ac:dyDescent="0.35">
      <c r="A1709" t="s">
        <v>5027</v>
      </c>
      <c r="B1709" t="s">
        <v>32</v>
      </c>
      <c r="C1709" s="1">
        <v>4.6095254629629628E-2</v>
      </c>
      <c r="D1709" t="s">
        <v>5028</v>
      </c>
      <c r="E1709" t="s">
        <v>4948</v>
      </c>
      <c r="F1709">
        <v>1.38</v>
      </c>
      <c r="G1709">
        <v>0.43</v>
      </c>
      <c r="H1709">
        <v>3</v>
      </c>
      <c r="I1709">
        <v>14.61</v>
      </c>
      <c r="N1709">
        <v>23.16</v>
      </c>
      <c r="O1709" t="s">
        <v>74</v>
      </c>
      <c r="W1709" t="s">
        <v>5029</v>
      </c>
    </row>
    <row r="1710" spans="1:26" x14ac:dyDescent="0.35">
      <c r="A1710" t="s">
        <v>5030</v>
      </c>
      <c r="B1710" t="s">
        <v>32</v>
      </c>
      <c r="C1710" s="1">
        <v>4.6952199074074073E-2</v>
      </c>
      <c r="D1710" t="s">
        <v>5031</v>
      </c>
      <c r="E1710" t="s">
        <v>34</v>
      </c>
      <c r="F1710">
        <v>0.7</v>
      </c>
      <c r="G1710">
        <v>0.56000000000000005</v>
      </c>
      <c r="H1710">
        <v>160</v>
      </c>
      <c r="I1710">
        <v>14.65</v>
      </c>
      <c r="K1710">
        <v>11.94</v>
      </c>
      <c r="L1710">
        <v>11.35</v>
      </c>
      <c r="M1710">
        <v>10.92</v>
      </c>
      <c r="N1710">
        <v>22.46</v>
      </c>
      <c r="O1710" t="s">
        <v>132</v>
      </c>
      <c r="W1710" t="s">
        <v>5032</v>
      </c>
    </row>
    <row r="1711" spans="1:26" x14ac:dyDescent="0.35">
      <c r="A1711" t="s">
        <v>5033</v>
      </c>
      <c r="B1711" t="s">
        <v>285</v>
      </c>
      <c r="C1711" s="1">
        <v>4.7073842592592591E-2</v>
      </c>
      <c r="D1711" t="s">
        <v>5034</v>
      </c>
      <c r="E1711" t="s">
        <v>34</v>
      </c>
      <c r="F1711">
        <v>1.2</v>
      </c>
      <c r="Z1711" t="s">
        <v>288</v>
      </c>
    </row>
    <row r="1712" spans="1:26" x14ac:dyDescent="0.35">
      <c r="A1712" t="s">
        <v>5035</v>
      </c>
      <c r="B1712" t="s">
        <v>32</v>
      </c>
      <c r="C1712" s="1">
        <v>4.7068287037037033E-2</v>
      </c>
      <c r="D1712" t="s">
        <v>5036</v>
      </c>
      <c r="E1712" t="s">
        <v>34</v>
      </c>
      <c r="F1712">
        <v>1.05</v>
      </c>
      <c r="G1712">
        <v>0.87</v>
      </c>
      <c r="H1712">
        <v>63</v>
      </c>
      <c r="I1712">
        <v>14.26</v>
      </c>
      <c r="N1712">
        <v>22.95</v>
      </c>
      <c r="O1712" t="s">
        <v>1023</v>
      </c>
      <c r="W1712" t="s">
        <v>5037</v>
      </c>
    </row>
    <row r="1713" spans="1:23" x14ac:dyDescent="0.35">
      <c r="A1713" t="s">
        <v>5038</v>
      </c>
      <c r="B1713" t="s">
        <v>32</v>
      </c>
      <c r="C1713" s="1">
        <v>4.707824074074074E-2</v>
      </c>
      <c r="D1713" t="s">
        <v>5039</v>
      </c>
      <c r="E1713" t="s">
        <v>34</v>
      </c>
      <c r="F1713">
        <v>0.8</v>
      </c>
      <c r="G1713">
        <v>0.6</v>
      </c>
      <c r="H1713">
        <v>12</v>
      </c>
      <c r="I1713">
        <v>15.04</v>
      </c>
      <c r="K1713">
        <v>11.27</v>
      </c>
      <c r="L1713">
        <v>9.9700000000000006</v>
      </c>
      <c r="M1713">
        <v>10.029999999999999</v>
      </c>
      <c r="N1713">
        <v>22.44</v>
      </c>
      <c r="O1713" t="s">
        <v>493</v>
      </c>
      <c r="W1713" t="s">
        <v>5040</v>
      </c>
    </row>
    <row r="1714" spans="1:23" x14ac:dyDescent="0.35">
      <c r="A1714" t="s">
        <v>5041</v>
      </c>
      <c r="B1714" t="s">
        <v>545</v>
      </c>
      <c r="C1714" s="1">
        <v>4.5391666666666663E-2</v>
      </c>
      <c r="D1714" t="s">
        <v>5042</v>
      </c>
      <c r="E1714" t="s">
        <v>4770</v>
      </c>
      <c r="F1714">
        <v>0.9</v>
      </c>
      <c r="G1714">
        <v>0.9</v>
      </c>
      <c r="I1714">
        <v>12.6</v>
      </c>
      <c r="J1714">
        <v>12.42</v>
      </c>
      <c r="K1714">
        <v>12.67</v>
      </c>
      <c r="L1714">
        <v>12.33</v>
      </c>
      <c r="M1714">
        <v>12.6</v>
      </c>
      <c r="W1714" t="s">
        <v>5043</v>
      </c>
    </row>
    <row r="1715" spans="1:23" x14ac:dyDescent="0.35">
      <c r="A1715" t="s">
        <v>5044</v>
      </c>
      <c r="B1715" t="s">
        <v>32</v>
      </c>
      <c r="C1715" s="1">
        <v>4.702094907407408E-2</v>
      </c>
      <c r="D1715" t="s">
        <v>5045</v>
      </c>
      <c r="E1715" t="s">
        <v>4948</v>
      </c>
      <c r="F1715">
        <v>1.8</v>
      </c>
      <c r="G1715">
        <v>1.41</v>
      </c>
      <c r="H1715">
        <v>9</v>
      </c>
      <c r="I1715">
        <v>13.11</v>
      </c>
      <c r="K1715">
        <v>10.26</v>
      </c>
      <c r="L1715">
        <v>9.5299999999999994</v>
      </c>
      <c r="M1715">
        <v>9.2899999999999991</v>
      </c>
      <c r="N1715">
        <v>23.03</v>
      </c>
      <c r="O1715" t="s">
        <v>180</v>
      </c>
      <c r="W1715" t="s">
        <v>5046</v>
      </c>
    </row>
    <row r="1716" spans="1:23" x14ac:dyDescent="0.35">
      <c r="A1716" t="s">
        <v>5047</v>
      </c>
      <c r="B1716" t="s">
        <v>545</v>
      </c>
      <c r="C1716" s="1">
        <v>4.598877314814815E-2</v>
      </c>
      <c r="D1716" t="s">
        <v>5048</v>
      </c>
      <c r="E1716" t="s">
        <v>4770</v>
      </c>
      <c r="F1716">
        <v>1</v>
      </c>
      <c r="G1716">
        <v>1</v>
      </c>
      <c r="I1716">
        <v>14.01</v>
      </c>
      <c r="J1716">
        <v>13.82</v>
      </c>
      <c r="W1716" t="s">
        <v>5049</v>
      </c>
    </row>
    <row r="1717" spans="1:23" x14ac:dyDescent="0.35">
      <c r="A1717" t="s">
        <v>5050</v>
      </c>
      <c r="B1717" t="s">
        <v>32</v>
      </c>
      <c r="C1717" s="1">
        <v>4.734768518518518E-2</v>
      </c>
      <c r="D1717" t="s">
        <v>5051</v>
      </c>
      <c r="E1717" t="s">
        <v>4948</v>
      </c>
      <c r="F1717">
        <v>1.62</v>
      </c>
      <c r="G1717">
        <v>0.64</v>
      </c>
      <c r="H1717">
        <v>139</v>
      </c>
      <c r="I1717">
        <v>13.71</v>
      </c>
      <c r="K1717">
        <v>10.61</v>
      </c>
      <c r="L1717">
        <v>10.029999999999999</v>
      </c>
      <c r="M1717">
        <v>9.6300000000000008</v>
      </c>
      <c r="N1717">
        <v>23.01</v>
      </c>
      <c r="O1717" t="s">
        <v>152</v>
      </c>
      <c r="W1717" t="s">
        <v>5052</v>
      </c>
    </row>
    <row r="1718" spans="1:23" x14ac:dyDescent="0.35">
      <c r="A1718" t="s">
        <v>5053</v>
      </c>
      <c r="B1718" t="s">
        <v>32</v>
      </c>
      <c r="C1718" s="1">
        <v>4.7772337962962964E-2</v>
      </c>
      <c r="D1718" t="s">
        <v>5054</v>
      </c>
      <c r="E1718" t="s">
        <v>4607</v>
      </c>
      <c r="F1718">
        <v>1.65</v>
      </c>
      <c r="G1718">
        <v>1.53</v>
      </c>
      <c r="H1718">
        <v>112</v>
      </c>
      <c r="I1718">
        <v>13.5</v>
      </c>
      <c r="K1718">
        <v>10.38</v>
      </c>
      <c r="L1718">
        <v>9.64</v>
      </c>
      <c r="M1718">
        <v>9.41</v>
      </c>
      <c r="N1718">
        <v>23.49</v>
      </c>
      <c r="O1718" t="s">
        <v>40</v>
      </c>
      <c r="W1718" t="s">
        <v>5055</v>
      </c>
    </row>
    <row r="1719" spans="1:23" x14ac:dyDescent="0.35">
      <c r="A1719" t="s">
        <v>5056</v>
      </c>
      <c r="B1719" t="s">
        <v>32</v>
      </c>
      <c r="C1719" s="1">
        <v>4.812731481481481E-2</v>
      </c>
      <c r="D1719" t="s">
        <v>5057</v>
      </c>
      <c r="E1719" t="s">
        <v>34</v>
      </c>
      <c r="F1719">
        <v>0.78</v>
      </c>
      <c r="G1719">
        <v>0.63</v>
      </c>
      <c r="H1719">
        <v>56</v>
      </c>
      <c r="I1719">
        <v>15.7</v>
      </c>
      <c r="K1719">
        <v>12.02</v>
      </c>
      <c r="L1719">
        <v>11.11</v>
      </c>
      <c r="M1719">
        <v>11.1</v>
      </c>
      <c r="N1719">
        <v>24.06</v>
      </c>
      <c r="W1719" t="s">
        <v>5058</v>
      </c>
    </row>
    <row r="1720" spans="1:23" x14ac:dyDescent="0.35">
      <c r="A1720" t="s">
        <v>5059</v>
      </c>
      <c r="B1720" t="s">
        <v>32</v>
      </c>
      <c r="C1720" s="1">
        <v>4.7416319444444445E-2</v>
      </c>
      <c r="D1720" t="s">
        <v>5060</v>
      </c>
      <c r="E1720" t="s">
        <v>4948</v>
      </c>
      <c r="F1720">
        <v>1.65</v>
      </c>
      <c r="G1720">
        <v>0.28000000000000003</v>
      </c>
      <c r="H1720">
        <v>64</v>
      </c>
      <c r="I1720">
        <v>15.18</v>
      </c>
      <c r="K1720">
        <v>12.74</v>
      </c>
      <c r="L1720">
        <v>11.97</v>
      </c>
      <c r="M1720">
        <v>11.46</v>
      </c>
      <c r="N1720">
        <v>23.82</v>
      </c>
      <c r="O1720" t="s">
        <v>35</v>
      </c>
      <c r="W1720" t="s">
        <v>5061</v>
      </c>
    </row>
    <row r="1721" spans="1:23" x14ac:dyDescent="0.35">
      <c r="A1721" t="s">
        <v>5062</v>
      </c>
      <c r="B1721" t="s">
        <v>32</v>
      </c>
      <c r="C1721" s="1">
        <v>4.774155092592592E-2</v>
      </c>
      <c r="D1721" t="s">
        <v>5063</v>
      </c>
      <c r="E1721" t="s">
        <v>4948</v>
      </c>
      <c r="F1721">
        <v>0.81</v>
      </c>
      <c r="G1721">
        <v>0.52</v>
      </c>
      <c r="H1721">
        <v>85</v>
      </c>
      <c r="I1721">
        <v>14.22</v>
      </c>
      <c r="K1721">
        <v>12.19</v>
      </c>
      <c r="L1721">
        <v>11.49</v>
      </c>
      <c r="M1721">
        <v>11.17</v>
      </c>
      <c r="N1721">
        <v>22.34</v>
      </c>
      <c r="O1721" t="s">
        <v>132</v>
      </c>
      <c r="W1721" t="s">
        <v>5064</v>
      </c>
    </row>
    <row r="1722" spans="1:23" x14ac:dyDescent="0.35">
      <c r="A1722" t="s">
        <v>5065</v>
      </c>
      <c r="B1722" t="s">
        <v>32</v>
      </c>
      <c r="C1722" s="1">
        <v>4.9113194444444445E-2</v>
      </c>
      <c r="D1722" t="s">
        <v>5066</v>
      </c>
      <c r="E1722" t="s">
        <v>39</v>
      </c>
      <c r="F1722">
        <v>0.23</v>
      </c>
      <c r="G1722">
        <v>0.22</v>
      </c>
      <c r="H1722">
        <v>5</v>
      </c>
      <c r="I1722">
        <v>16.48</v>
      </c>
      <c r="K1722">
        <v>13.41</v>
      </c>
      <c r="L1722">
        <v>12.55</v>
      </c>
      <c r="M1722">
        <v>12.18</v>
      </c>
      <c r="O1722" t="s">
        <v>40</v>
      </c>
      <c r="W1722" t="s">
        <v>5067</v>
      </c>
    </row>
    <row r="1723" spans="1:23" x14ac:dyDescent="0.35">
      <c r="A1723" t="s">
        <v>5068</v>
      </c>
      <c r="B1723" t="s">
        <v>32</v>
      </c>
      <c r="C1723" s="1">
        <v>4.8559953703703702E-2</v>
      </c>
      <c r="D1723" t="s">
        <v>5069</v>
      </c>
      <c r="E1723" t="s">
        <v>4948</v>
      </c>
      <c r="F1723">
        <v>2.9</v>
      </c>
      <c r="G1723">
        <v>2.16</v>
      </c>
      <c r="H1723">
        <v>97</v>
      </c>
      <c r="I1723">
        <v>12.23</v>
      </c>
      <c r="K1723">
        <v>9.36</v>
      </c>
      <c r="L1723">
        <v>8.66</v>
      </c>
      <c r="M1723">
        <v>8.4</v>
      </c>
      <c r="N1723">
        <v>23.73</v>
      </c>
      <c r="O1723" t="s">
        <v>40</v>
      </c>
      <c r="W1723" t="s">
        <v>5070</v>
      </c>
    </row>
    <row r="1724" spans="1:23" x14ac:dyDescent="0.35">
      <c r="A1724" t="s">
        <v>5071</v>
      </c>
      <c r="B1724" t="s">
        <v>32</v>
      </c>
      <c r="C1724" s="1">
        <v>4.9349421296296297E-2</v>
      </c>
      <c r="D1724" t="s">
        <v>5072</v>
      </c>
      <c r="E1724" t="s">
        <v>39</v>
      </c>
      <c r="F1724">
        <v>0.83</v>
      </c>
      <c r="G1724">
        <v>0.72</v>
      </c>
      <c r="H1724">
        <v>153</v>
      </c>
      <c r="I1724">
        <v>15.66</v>
      </c>
      <c r="N1724">
        <v>24.14</v>
      </c>
      <c r="O1724" t="s">
        <v>40</v>
      </c>
      <c r="W1724" t="s">
        <v>5073</v>
      </c>
    </row>
    <row r="1725" spans="1:23" x14ac:dyDescent="0.35">
      <c r="A1725" t="s">
        <v>5074</v>
      </c>
      <c r="B1725" t="s">
        <v>32</v>
      </c>
      <c r="C1725" s="1">
        <v>4.9346412037037039E-2</v>
      </c>
      <c r="D1725" t="s">
        <v>5075</v>
      </c>
      <c r="E1725" t="s">
        <v>39</v>
      </c>
      <c r="F1725">
        <v>1.1499999999999999</v>
      </c>
      <c r="G1725">
        <v>0.65</v>
      </c>
      <c r="H1725">
        <v>148</v>
      </c>
      <c r="I1725">
        <v>17.2</v>
      </c>
      <c r="K1725">
        <v>11.44</v>
      </c>
      <c r="L1725">
        <v>10.75</v>
      </c>
      <c r="M1725">
        <v>10.36</v>
      </c>
      <c r="N1725">
        <v>24.58</v>
      </c>
      <c r="O1725" t="s">
        <v>40</v>
      </c>
      <c r="W1725" t="s">
        <v>5076</v>
      </c>
    </row>
    <row r="1726" spans="1:23" x14ac:dyDescent="0.35">
      <c r="A1726" t="s">
        <v>5077</v>
      </c>
      <c r="B1726" t="s">
        <v>32</v>
      </c>
      <c r="C1726" s="1">
        <v>4.9710185185185184E-2</v>
      </c>
      <c r="D1726" t="s">
        <v>5078</v>
      </c>
      <c r="E1726" t="s">
        <v>39</v>
      </c>
      <c r="F1726">
        <v>0.55000000000000004</v>
      </c>
      <c r="G1726">
        <v>0.44</v>
      </c>
      <c r="H1726">
        <v>103</v>
      </c>
      <c r="I1726">
        <v>14.9</v>
      </c>
      <c r="K1726">
        <v>12.06</v>
      </c>
      <c r="L1726">
        <v>11.4</v>
      </c>
      <c r="M1726">
        <v>11.15</v>
      </c>
      <c r="N1726">
        <v>22.41</v>
      </c>
      <c r="O1726" t="s">
        <v>54</v>
      </c>
      <c r="W1726" t="s">
        <v>5079</v>
      </c>
    </row>
    <row r="1727" spans="1:23" x14ac:dyDescent="0.35">
      <c r="A1727" t="s">
        <v>5080</v>
      </c>
      <c r="B1727" t="s">
        <v>32</v>
      </c>
      <c r="C1727" s="1">
        <v>4.9318750000000001E-2</v>
      </c>
      <c r="D1727" t="s">
        <v>5081</v>
      </c>
      <c r="E1727" t="s">
        <v>4607</v>
      </c>
      <c r="F1727">
        <v>1.69</v>
      </c>
      <c r="G1727">
        <v>1.3</v>
      </c>
      <c r="H1727">
        <v>90</v>
      </c>
      <c r="I1727">
        <v>13.59</v>
      </c>
      <c r="K1727">
        <v>10.94</v>
      </c>
      <c r="L1727">
        <v>10.33</v>
      </c>
      <c r="M1727">
        <v>9.93</v>
      </c>
      <c r="N1727">
        <v>23.18</v>
      </c>
      <c r="O1727" t="s">
        <v>431</v>
      </c>
      <c r="W1727" t="s">
        <v>5082</v>
      </c>
    </row>
    <row r="1728" spans="1:23" x14ac:dyDescent="0.35">
      <c r="A1728" t="s">
        <v>5083</v>
      </c>
      <c r="B1728" t="s">
        <v>32</v>
      </c>
      <c r="C1728" s="1">
        <v>5.0252430555555561E-2</v>
      </c>
      <c r="D1728" t="s">
        <v>5084</v>
      </c>
      <c r="E1728" t="s">
        <v>39</v>
      </c>
      <c r="F1728">
        <v>0.75</v>
      </c>
      <c r="G1728">
        <v>0.68</v>
      </c>
      <c r="H1728">
        <v>105</v>
      </c>
      <c r="I1728">
        <v>14.9</v>
      </c>
      <c r="K1728">
        <v>11.52</v>
      </c>
      <c r="L1728">
        <v>10.81</v>
      </c>
      <c r="M1728">
        <v>10.5</v>
      </c>
      <c r="N1728">
        <v>23.23</v>
      </c>
      <c r="O1728" t="s">
        <v>40</v>
      </c>
      <c r="W1728" t="s">
        <v>5085</v>
      </c>
    </row>
    <row r="1729" spans="1:25" x14ac:dyDescent="0.35">
      <c r="A1729" t="s">
        <v>5086</v>
      </c>
      <c r="B1729" t="s">
        <v>32</v>
      </c>
      <c r="C1729" s="1">
        <v>4.98443287037037E-2</v>
      </c>
      <c r="D1729" t="s">
        <v>5087</v>
      </c>
      <c r="E1729" t="s">
        <v>34</v>
      </c>
      <c r="F1729">
        <v>0.76</v>
      </c>
      <c r="G1729">
        <v>0.7</v>
      </c>
      <c r="H1729">
        <v>100</v>
      </c>
      <c r="I1729">
        <v>14.2</v>
      </c>
      <c r="K1729">
        <v>11.58</v>
      </c>
      <c r="L1729">
        <v>10.9</v>
      </c>
      <c r="M1729">
        <v>10.63</v>
      </c>
      <c r="N1729">
        <v>22.64</v>
      </c>
      <c r="O1729" t="s">
        <v>40</v>
      </c>
      <c r="W1729" t="s">
        <v>5088</v>
      </c>
    </row>
    <row r="1730" spans="1:25" x14ac:dyDescent="0.35">
      <c r="A1730" t="s">
        <v>5089</v>
      </c>
      <c r="B1730" t="s">
        <v>32</v>
      </c>
      <c r="C1730" s="1">
        <v>4.9899305555555551E-2</v>
      </c>
      <c r="D1730" t="s">
        <v>5090</v>
      </c>
      <c r="E1730" t="s">
        <v>34</v>
      </c>
      <c r="F1730">
        <v>0.18</v>
      </c>
      <c r="G1730">
        <v>0.18</v>
      </c>
      <c r="H1730">
        <v>20</v>
      </c>
      <c r="I1730">
        <v>15.1</v>
      </c>
      <c r="K1730">
        <v>12.67</v>
      </c>
      <c r="L1730">
        <v>11.96</v>
      </c>
      <c r="M1730">
        <v>11.75</v>
      </c>
      <c r="N1730">
        <v>20.56</v>
      </c>
      <c r="O1730" t="s">
        <v>35</v>
      </c>
      <c r="W1730" t="s">
        <v>5091</v>
      </c>
    </row>
    <row r="1731" spans="1:25" x14ac:dyDescent="0.35">
      <c r="A1731" t="s">
        <v>5092</v>
      </c>
      <c r="B1731" t="s">
        <v>545</v>
      </c>
      <c r="C1731" s="1">
        <v>4.8370254629629628E-2</v>
      </c>
      <c r="D1731" t="s">
        <v>5093</v>
      </c>
      <c r="E1731" t="s">
        <v>4770</v>
      </c>
      <c r="F1731">
        <v>0.75</v>
      </c>
      <c r="G1731">
        <v>0.65</v>
      </c>
      <c r="H1731">
        <v>40</v>
      </c>
      <c r="I1731">
        <v>15.12</v>
      </c>
      <c r="J1731">
        <v>14.99</v>
      </c>
      <c r="W1731" t="s">
        <v>5094</v>
      </c>
      <c r="Y1731" t="s">
        <v>4999</v>
      </c>
    </row>
    <row r="1732" spans="1:25" x14ac:dyDescent="0.35">
      <c r="A1732" t="s">
        <v>5095</v>
      </c>
      <c r="B1732" t="s">
        <v>244</v>
      </c>
      <c r="C1732"/>
    </row>
    <row r="1733" spans="1:25" x14ac:dyDescent="0.35">
      <c r="A1733" t="s">
        <v>5096</v>
      </c>
      <c r="B1733" t="s">
        <v>32</v>
      </c>
      <c r="C1733" s="1">
        <v>5.0099884259259264E-2</v>
      </c>
      <c r="D1733" t="s">
        <v>5097</v>
      </c>
      <c r="E1733" t="s">
        <v>34</v>
      </c>
      <c r="F1733">
        <v>0.9</v>
      </c>
      <c r="G1733">
        <v>0.67</v>
      </c>
      <c r="H1733">
        <v>79</v>
      </c>
      <c r="I1733">
        <v>15.4</v>
      </c>
      <c r="K1733">
        <v>12.08</v>
      </c>
      <c r="L1733">
        <v>11.42</v>
      </c>
      <c r="M1733">
        <v>11.35</v>
      </c>
      <c r="N1733">
        <v>23.54</v>
      </c>
      <c r="O1733" t="s">
        <v>142</v>
      </c>
      <c r="W1733" t="s">
        <v>5098</v>
      </c>
    </row>
    <row r="1734" spans="1:25" x14ac:dyDescent="0.35">
      <c r="A1734" t="s">
        <v>5099</v>
      </c>
      <c r="B1734" t="s">
        <v>231</v>
      </c>
      <c r="C1734" s="1">
        <v>4.8067245370370375E-2</v>
      </c>
      <c r="D1734" t="s">
        <v>5100</v>
      </c>
      <c r="E1734" t="s">
        <v>4770</v>
      </c>
      <c r="F1734">
        <v>0.8</v>
      </c>
      <c r="G1734">
        <v>0.65</v>
      </c>
      <c r="H1734">
        <v>40</v>
      </c>
      <c r="J1734">
        <v>11.7</v>
      </c>
      <c r="K1734">
        <v>12.01</v>
      </c>
      <c r="L1734">
        <v>11.92</v>
      </c>
      <c r="M1734">
        <v>11.4</v>
      </c>
      <c r="W1734" t="s">
        <v>5101</v>
      </c>
    </row>
    <row r="1735" spans="1:25" x14ac:dyDescent="0.35">
      <c r="A1735" t="s">
        <v>5102</v>
      </c>
      <c r="B1735" t="s">
        <v>32</v>
      </c>
      <c r="C1735" s="1">
        <v>5.0316435185185186E-2</v>
      </c>
      <c r="D1735" t="s">
        <v>5103</v>
      </c>
      <c r="E1735" t="s">
        <v>39</v>
      </c>
      <c r="F1735">
        <v>0.86</v>
      </c>
      <c r="G1735">
        <v>0.77</v>
      </c>
      <c r="H1735">
        <v>11</v>
      </c>
      <c r="I1735">
        <v>15.5</v>
      </c>
      <c r="K1735">
        <v>11.96</v>
      </c>
      <c r="L1735">
        <v>11.3</v>
      </c>
      <c r="M1735">
        <v>10.97</v>
      </c>
      <c r="N1735">
        <v>23.95</v>
      </c>
      <c r="O1735" t="s">
        <v>40</v>
      </c>
      <c r="W1735" t="s">
        <v>5104</v>
      </c>
    </row>
    <row r="1736" spans="1:25" x14ac:dyDescent="0.35">
      <c r="A1736" t="s">
        <v>5105</v>
      </c>
      <c r="B1736" t="s">
        <v>32</v>
      </c>
      <c r="C1736" s="1">
        <v>5.0507291666666669E-2</v>
      </c>
      <c r="D1736" t="s">
        <v>5106</v>
      </c>
      <c r="E1736" t="s">
        <v>39</v>
      </c>
      <c r="F1736">
        <v>0.65</v>
      </c>
      <c r="G1736">
        <v>0.61</v>
      </c>
      <c r="H1736">
        <v>17</v>
      </c>
      <c r="I1736">
        <v>15.3</v>
      </c>
      <c r="K1736">
        <v>13.38</v>
      </c>
      <c r="L1736">
        <v>12.75</v>
      </c>
      <c r="M1736">
        <v>12.49</v>
      </c>
      <c r="N1736">
        <v>23.48</v>
      </c>
      <c r="O1736" t="s">
        <v>167</v>
      </c>
      <c r="W1736" t="s">
        <v>5107</v>
      </c>
    </row>
    <row r="1737" spans="1:25" x14ac:dyDescent="0.35">
      <c r="A1737" t="s">
        <v>5108</v>
      </c>
      <c r="B1737" t="s">
        <v>32</v>
      </c>
      <c r="C1737" s="1">
        <v>5.0863541666666671E-2</v>
      </c>
      <c r="D1737" t="s">
        <v>5109</v>
      </c>
      <c r="E1737" t="s">
        <v>112</v>
      </c>
      <c r="F1737">
        <v>0.9</v>
      </c>
      <c r="G1737">
        <v>0.4</v>
      </c>
      <c r="H1737">
        <v>40</v>
      </c>
      <c r="I1737">
        <v>15.2</v>
      </c>
      <c r="K1737">
        <v>12.91</v>
      </c>
      <c r="L1737">
        <v>12.36</v>
      </c>
      <c r="M1737">
        <v>11.99</v>
      </c>
      <c r="N1737">
        <v>23.19</v>
      </c>
      <c r="O1737" t="s">
        <v>44</v>
      </c>
      <c r="W1737" t="s">
        <v>5110</v>
      </c>
    </row>
    <row r="1738" spans="1:25" x14ac:dyDescent="0.35">
      <c r="A1738" t="s">
        <v>5111</v>
      </c>
      <c r="B1738" t="s">
        <v>32</v>
      </c>
      <c r="C1738" s="1">
        <v>5.118194444444444E-2</v>
      </c>
      <c r="D1738" t="s">
        <v>5112</v>
      </c>
      <c r="E1738" t="s">
        <v>39</v>
      </c>
      <c r="F1738">
        <v>0.4</v>
      </c>
      <c r="G1738">
        <v>0.4</v>
      </c>
      <c r="H1738">
        <v>155</v>
      </c>
      <c r="I1738">
        <v>15</v>
      </c>
      <c r="K1738">
        <v>12.18</v>
      </c>
      <c r="L1738">
        <v>11.33</v>
      </c>
      <c r="M1738">
        <v>11.18</v>
      </c>
      <c r="N1738">
        <v>21.91</v>
      </c>
      <c r="O1738" t="s">
        <v>54</v>
      </c>
      <c r="W1738" t="s">
        <v>5113</v>
      </c>
    </row>
    <row r="1739" spans="1:25" x14ac:dyDescent="0.35">
      <c r="A1739" t="s">
        <v>5114</v>
      </c>
      <c r="B1739" t="s">
        <v>32</v>
      </c>
      <c r="C1739" s="1">
        <v>4.9895138888888892E-2</v>
      </c>
      <c r="D1739" t="s">
        <v>5115</v>
      </c>
      <c r="E1739" t="s">
        <v>4948</v>
      </c>
      <c r="F1739">
        <v>1.9</v>
      </c>
      <c r="G1739">
        <v>0.31</v>
      </c>
      <c r="H1739">
        <v>136</v>
      </c>
      <c r="I1739">
        <v>14.71</v>
      </c>
      <c r="K1739">
        <v>11.59</v>
      </c>
      <c r="L1739">
        <v>10.79</v>
      </c>
      <c r="M1739">
        <v>10.51</v>
      </c>
      <c r="N1739">
        <v>23.55</v>
      </c>
      <c r="O1739" t="s">
        <v>74</v>
      </c>
      <c r="W1739" t="s">
        <v>5116</v>
      </c>
    </row>
    <row r="1740" spans="1:25" x14ac:dyDescent="0.35">
      <c r="A1740" t="s">
        <v>5117</v>
      </c>
      <c r="B1740" t="s">
        <v>32</v>
      </c>
      <c r="C1740" s="1">
        <v>5.0220949074074074E-2</v>
      </c>
      <c r="D1740" t="s">
        <v>5118</v>
      </c>
      <c r="E1740" t="s">
        <v>4948</v>
      </c>
      <c r="F1740">
        <v>1.32</v>
      </c>
      <c r="G1740">
        <v>0.65</v>
      </c>
      <c r="H1740">
        <v>62</v>
      </c>
      <c r="I1740">
        <v>14.36</v>
      </c>
      <c r="K1740">
        <v>11.49</v>
      </c>
      <c r="L1740">
        <v>10.77</v>
      </c>
      <c r="M1740">
        <v>10.5</v>
      </c>
      <c r="N1740">
        <v>23.22</v>
      </c>
      <c r="O1740" t="s">
        <v>83</v>
      </c>
      <c r="W1740" t="s">
        <v>5119</v>
      </c>
    </row>
    <row r="1741" spans="1:25" x14ac:dyDescent="0.35">
      <c r="A1741" t="s">
        <v>5120</v>
      </c>
      <c r="B1741" t="s">
        <v>175</v>
      </c>
      <c r="C1741" s="1">
        <v>5.1013425925925927E-2</v>
      </c>
      <c r="D1741" t="s">
        <v>5121</v>
      </c>
      <c r="E1741" t="s">
        <v>34</v>
      </c>
      <c r="Y1741" t="s">
        <v>1045</v>
      </c>
    </row>
    <row r="1742" spans="1:25" x14ac:dyDescent="0.35">
      <c r="A1742" t="s">
        <v>5122</v>
      </c>
      <c r="B1742" t="s">
        <v>32</v>
      </c>
      <c r="C1742" s="1">
        <v>5.20400462962963E-2</v>
      </c>
      <c r="D1742" t="s">
        <v>5123</v>
      </c>
      <c r="E1742" t="s">
        <v>39</v>
      </c>
      <c r="F1742">
        <v>1.32</v>
      </c>
      <c r="G1742">
        <v>0.17</v>
      </c>
      <c r="H1742">
        <v>170</v>
      </c>
      <c r="I1742">
        <v>14.3</v>
      </c>
      <c r="K1742">
        <v>11.39</v>
      </c>
      <c r="L1742">
        <v>10.65</v>
      </c>
      <c r="M1742">
        <v>10.46</v>
      </c>
      <c r="N1742">
        <v>23.21</v>
      </c>
      <c r="O1742" t="s">
        <v>87</v>
      </c>
      <c r="W1742" t="s">
        <v>5124</v>
      </c>
    </row>
    <row r="1743" spans="1:25" x14ac:dyDescent="0.35">
      <c r="A1743" t="s">
        <v>5125</v>
      </c>
      <c r="B1743" t="s">
        <v>70</v>
      </c>
      <c r="C1743" s="1">
        <v>5.2171180555555557E-2</v>
      </c>
      <c r="D1743" t="s">
        <v>5126</v>
      </c>
      <c r="E1743" t="s">
        <v>39</v>
      </c>
      <c r="T1743">
        <v>443</v>
      </c>
    </row>
    <row r="1744" spans="1:25" x14ac:dyDescent="0.35">
      <c r="A1744" t="s">
        <v>5127</v>
      </c>
      <c r="B1744" t="s">
        <v>32</v>
      </c>
      <c r="C1744" s="1">
        <v>5.2220833333333334E-2</v>
      </c>
      <c r="D1744" t="s">
        <v>5128</v>
      </c>
      <c r="E1744" t="s">
        <v>39</v>
      </c>
      <c r="F1744">
        <v>0.99</v>
      </c>
      <c r="G1744">
        <v>0.46</v>
      </c>
      <c r="H1744">
        <v>50</v>
      </c>
      <c r="I1744">
        <v>14.3</v>
      </c>
      <c r="K1744">
        <v>11.82</v>
      </c>
      <c r="L1744">
        <v>11.16</v>
      </c>
      <c r="M1744">
        <v>10.49</v>
      </c>
      <c r="N1744">
        <v>23.02</v>
      </c>
      <c r="O1744" t="s">
        <v>62</v>
      </c>
      <c r="W1744" t="s">
        <v>5129</v>
      </c>
    </row>
    <row r="1745" spans="1:26" x14ac:dyDescent="0.35">
      <c r="A1745" t="s">
        <v>5130</v>
      </c>
      <c r="B1745" t="s">
        <v>545</v>
      </c>
      <c r="C1745" s="1">
        <v>4.9931712962962969E-2</v>
      </c>
      <c r="D1745" t="s">
        <v>5131</v>
      </c>
      <c r="E1745" t="s">
        <v>4770</v>
      </c>
      <c r="F1745">
        <v>1.7</v>
      </c>
      <c r="G1745">
        <v>1.5</v>
      </c>
      <c r="H1745">
        <v>50</v>
      </c>
      <c r="I1745">
        <v>14.1</v>
      </c>
      <c r="J1745">
        <v>14</v>
      </c>
      <c r="W1745" t="s">
        <v>5132</v>
      </c>
      <c r="Y1745" t="s">
        <v>4999</v>
      </c>
    </row>
    <row r="1746" spans="1:26" x14ac:dyDescent="0.35">
      <c r="A1746" t="s">
        <v>5133</v>
      </c>
      <c r="B1746" t="s">
        <v>70</v>
      </c>
      <c r="C1746" s="1">
        <v>5.2518865740740744E-2</v>
      </c>
      <c r="D1746" t="s">
        <v>5134</v>
      </c>
      <c r="E1746" t="s">
        <v>39</v>
      </c>
      <c r="T1746">
        <v>447</v>
      </c>
    </row>
    <row r="1747" spans="1:26" x14ac:dyDescent="0.35">
      <c r="A1747" t="s">
        <v>5135</v>
      </c>
      <c r="B1747" t="s">
        <v>32</v>
      </c>
      <c r="C1747" s="1">
        <v>5.1470138888888885E-2</v>
      </c>
      <c r="D1747" t="s">
        <v>5136</v>
      </c>
      <c r="E1747" t="s">
        <v>4607</v>
      </c>
      <c r="F1747">
        <v>2.3199999999999998</v>
      </c>
      <c r="G1747">
        <v>0.52</v>
      </c>
      <c r="H1747">
        <v>170</v>
      </c>
      <c r="I1747">
        <v>13.16</v>
      </c>
      <c r="K1747">
        <v>10.43</v>
      </c>
      <c r="L1747">
        <v>9.76</v>
      </c>
      <c r="M1747">
        <v>9.48</v>
      </c>
      <c r="N1747">
        <v>22.68</v>
      </c>
      <c r="O1747" t="s">
        <v>152</v>
      </c>
      <c r="U1747">
        <v>1663</v>
      </c>
      <c r="W1747" t="s">
        <v>5137</v>
      </c>
    </row>
    <row r="1748" spans="1:26" x14ac:dyDescent="0.35">
      <c r="A1748" t="s">
        <v>5138</v>
      </c>
      <c r="B1748" t="s">
        <v>70</v>
      </c>
      <c r="C1748" s="1">
        <v>5.265740740740741E-2</v>
      </c>
      <c r="D1748" t="s">
        <v>5139</v>
      </c>
      <c r="E1748" t="s">
        <v>39</v>
      </c>
      <c r="T1748">
        <v>444</v>
      </c>
    </row>
    <row r="1749" spans="1:26" x14ac:dyDescent="0.35">
      <c r="A1749" t="s">
        <v>5140</v>
      </c>
      <c r="B1749" t="s">
        <v>32</v>
      </c>
      <c r="C1749" s="1">
        <v>5.2847453703703702E-2</v>
      </c>
      <c r="D1749" t="s">
        <v>5141</v>
      </c>
      <c r="E1749" t="s">
        <v>39</v>
      </c>
      <c r="F1749">
        <v>0.83</v>
      </c>
      <c r="G1749">
        <v>0.74</v>
      </c>
      <c r="H1749">
        <v>18</v>
      </c>
      <c r="I1749">
        <v>14.6</v>
      </c>
      <c r="K1749">
        <v>11.12</v>
      </c>
      <c r="L1749">
        <v>10.34</v>
      </c>
      <c r="M1749">
        <v>10.130000000000001</v>
      </c>
      <c r="N1749">
        <v>23.11</v>
      </c>
      <c r="O1749" t="s">
        <v>40</v>
      </c>
      <c r="W1749" t="s">
        <v>5142</v>
      </c>
    </row>
    <row r="1750" spans="1:26" x14ac:dyDescent="0.35">
      <c r="A1750" t="s">
        <v>5143</v>
      </c>
      <c r="B1750" t="s">
        <v>545</v>
      </c>
      <c r="C1750" s="1">
        <v>5.0435995370370378E-2</v>
      </c>
      <c r="D1750" t="s">
        <v>5144</v>
      </c>
      <c r="E1750" t="s">
        <v>4770</v>
      </c>
      <c r="F1750">
        <v>1.1000000000000001</v>
      </c>
      <c r="G1750">
        <v>1.1000000000000001</v>
      </c>
      <c r="I1750">
        <v>13.68</v>
      </c>
      <c r="J1750">
        <v>13.51</v>
      </c>
      <c r="W1750" t="s">
        <v>5145</v>
      </c>
      <c r="Y1750" t="s">
        <v>4999</v>
      </c>
    </row>
    <row r="1751" spans="1:26" x14ac:dyDescent="0.35">
      <c r="A1751" t="s">
        <v>5146</v>
      </c>
      <c r="B1751" t="s">
        <v>70</v>
      </c>
      <c r="C1751" s="1">
        <v>5.29212962962963E-2</v>
      </c>
      <c r="D1751" t="s">
        <v>5147</v>
      </c>
      <c r="E1751" t="s">
        <v>39</v>
      </c>
      <c r="T1751">
        <v>451</v>
      </c>
    </row>
    <row r="1752" spans="1:26" x14ac:dyDescent="0.35">
      <c r="A1752" t="s">
        <v>5148</v>
      </c>
      <c r="B1752" t="s">
        <v>545</v>
      </c>
      <c r="C1752" s="1">
        <v>5.0379050925925928E-2</v>
      </c>
      <c r="D1752" t="s">
        <v>5149</v>
      </c>
      <c r="E1752" t="s">
        <v>4770</v>
      </c>
      <c r="F1752">
        <v>1.2</v>
      </c>
      <c r="G1752">
        <v>1.2</v>
      </c>
      <c r="I1752">
        <v>14.18</v>
      </c>
      <c r="J1752">
        <v>14.03</v>
      </c>
      <c r="W1752" t="s">
        <v>5150</v>
      </c>
      <c r="Y1752" t="s">
        <v>4999</v>
      </c>
    </row>
    <row r="1753" spans="1:26" x14ac:dyDescent="0.35">
      <c r="A1753" t="s">
        <v>5151</v>
      </c>
      <c r="B1753" t="s">
        <v>70</v>
      </c>
      <c r="C1753" s="1">
        <v>5.1470138888888885E-2</v>
      </c>
      <c r="D1753" t="s">
        <v>5136</v>
      </c>
      <c r="E1753" t="s">
        <v>4607</v>
      </c>
      <c r="U1753">
        <v>1657</v>
      </c>
    </row>
    <row r="1754" spans="1:26" x14ac:dyDescent="0.35">
      <c r="A1754" t="s">
        <v>5152</v>
      </c>
      <c r="B1754" t="s">
        <v>175</v>
      </c>
      <c r="C1754" s="1">
        <v>5.1603125E-2</v>
      </c>
      <c r="D1754" t="s">
        <v>5153</v>
      </c>
      <c r="E1754" t="s">
        <v>4770</v>
      </c>
      <c r="Y1754" t="s">
        <v>177</v>
      </c>
    </row>
    <row r="1755" spans="1:26" x14ac:dyDescent="0.35">
      <c r="A1755" t="s">
        <v>5154</v>
      </c>
      <c r="B1755" t="s">
        <v>175</v>
      </c>
      <c r="C1755" s="1">
        <v>5.3992013888888891E-2</v>
      </c>
      <c r="D1755" t="s">
        <v>5155</v>
      </c>
      <c r="E1755" t="s">
        <v>112</v>
      </c>
      <c r="Y1755" t="s">
        <v>1045</v>
      </c>
    </row>
    <row r="1756" spans="1:26" x14ac:dyDescent="0.35">
      <c r="A1756" t="s">
        <v>5156</v>
      </c>
      <c r="B1756" t="s">
        <v>32</v>
      </c>
      <c r="C1756" s="1">
        <v>5.5479050925925921E-2</v>
      </c>
      <c r="D1756" t="s">
        <v>5157</v>
      </c>
      <c r="E1756" t="s">
        <v>39</v>
      </c>
      <c r="F1756">
        <v>0.93</v>
      </c>
      <c r="G1756">
        <v>0.86</v>
      </c>
      <c r="H1756">
        <v>73</v>
      </c>
      <c r="I1756">
        <v>14.4</v>
      </c>
      <c r="K1756">
        <v>11.85</v>
      </c>
      <c r="L1756">
        <v>11.19</v>
      </c>
      <c r="M1756">
        <v>10.74</v>
      </c>
      <c r="N1756">
        <v>22.94</v>
      </c>
      <c r="O1756" t="s">
        <v>44</v>
      </c>
      <c r="W1756" t="s">
        <v>5158</v>
      </c>
    </row>
    <row r="1757" spans="1:26" x14ac:dyDescent="0.35">
      <c r="A1757" t="s">
        <v>5159</v>
      </c>
      <c r="B1757" t="s">
        <v>32</v>
      </c>
      <c r="C1757" s="1">
        <v>5.4656828703703704E-2</v>
      </c>
      <c r="D1757" t="s">
        <v>5160</v>
      </c>
      <c r="E1757" t="s">
        <v>34</v>
      </c>
      <c r="F1757">
        <v>0.96</v>
      </c>
      <c r="G1757">
        <v>0.68</v>
      </c>
      <c r="H1757">
        <v>45</v>
      </c>
      <c r="I1757">
        <v>15.41</v>
      </c>
      <c r="K1757">
        <v>13.33</v>
      </c>
      <c r="L1757">
        <v>12.79</v>
      </c>
      <c r="M1757">
        <v>12.68</v>
      </c>
      <c r="N1757">
        <v>23.65</v>
      </c>
      <c r="O1757" t="s">
        <v>44</v>
      </c>
      <c r="W1757" t="s">
        <v>5161</v>
      </c>
    </row>
    <row r="1758" spans="1:26" x14ac:dyDescent="0.35">
      <c r="A1758" t="s">
        <v>5162</v>
      </c>
      <c r="B1758" t="s">
        <v>32</v>
      </c>
      <c r="C1758" s="1">
        <v>5.4781250000000004E-2</v>
      </c>
      <c r="D1758" t="s">
        <v>5163</v>
      </c>
      <c r="E1758" t="s">
        <v>39</v>
      </c>
      <c r="F1758">
        <v>0.34</v>
      </c>
      <c r="G1758">
        <v>0.24</v>
      </c>
      <c r="H1758">
        <v>50</v>
      </c>
      <c r="I1758">
        <v>15.7</v>
      </c>
      <c r="K1758">
        <v>14.21</v>
      </c>
      <c r="L1758">
        <v>13.65</v>
      </c>
      <c r="M1758">
        <v>13.16</v>
      </c>
      <c r="N1758">
        <v>21.89</v>
      </c>
      <c r="O1758" t="s">
        <v>44</v>
      </c>
      <c r="W1758" t="s">
        <v>5164</v>
      </c>
    </row>
    <row r="1759" spans="1:26" x14ac:dyDescent="0.35">
      <c r="A1759" t="s">
        <v>5165</v>
      </c>
      <c r="B1759" t="s">
        <v>32</v>
      </c>
      <c r="C1759" s="1">
        <v>5.5634722222222217E-2</v>
      </c>
      <c r="D1759" t="s">
        <v>5166</v>
      </c>
      <c r="E1759" t="s">
        <v>39</v>
      </c>
      <c r="F1759">
        <v>0.77</v>
      </c>
      <c r="G1759">
        <v>0.26</v>
      </c>
      <c r="H1759">
        <v>5</v>
      </c>
      <c r="I1759">
        <v>15.7</v>
      </c>
      <c r="K1759">
        <v>13.15</v>
      </c>
      <c r="L1759">
        <v>12.67</v>
      </c>
      <c r="M1759">
        <v>12.06</v>
      </c>
      <c r="N1759">
        <v>24.02</v>
      </c>
      <c r="W1759" t="s">
        <v>5167</v>
      </c>
    </row>
    <row r="1760" spans="1:26" x14ac:dyDescent="0.35">
      <c r="A1760" t="s">
        <v>5168</v>
      </c>
      <c r="B1760" t="s">
        <v>285</v>
      </c>
      <c r="C1760" s="1">
        <v>5.4754629629629625E-2</v>
      </c>
      <c r="D1760" t="s">
        <v>5169</v>
      </c>
      <c r="E1760" t="s">
        <v>34</v>
      </c>
      <c r="F1760">
        <v>3</v>
      </c>
      <c r="Z1760" t="s">
        <v>288</v>
      </c>
    </row>
    <row r="1761" spans="1:23" x14ac:dyDescent="0.35">
      <c r="A1761" t="s">
        <v>5170</v>
      </c>
      <c r="B1761" t="s">
        <v>32</v>
      </c>
      <c r="C1761" s="1">
        <v>5.4731944444444437E-2</v>
      </c>
      <c r="D1761" t="s">
        <v>5171</v>
      </c>
      <c r="E1761" t="s">
        <v>34</v>
      </c>
      <c r="F1761">
        <v>1.6</v>
      </c>
      <c r="G1761">
        <v>0.56000000000000005</v>
      </c>
      <c r="H1761">
        <v>114</v>
      </c>
      <c r="I1761">
        <v>14.77</v>
      </c>
      <c r="K1761">
        <v>11.3</v>
      </c>
      <c r="L1761">
        <v>10.5</v>
      </c>
      <c r="M1761">
        <v>10.29</v>
      </c>
      <c r="N1761">
        <v>23.56</v>
      </c>
      <c r="O1761" t="s">
        <v>74</v>
      </c>
      <c r="W1761" t="s">
        <v>5172</v>
      </c>
    </row>
    <row r="1762" spans="1:23" x14ac:dyDescent="0.35">
      <c r="A1762" t="s">
        <v>5173</v>
      </c>
      <c r="B1762" t="s">
        <v>32</v>
      </c>
      <c r="C1762" s="1">
        <v>5.4778356481481487E-2</v>
      </c>
      <c r="D1762" t="s">
        <v>5171</v>
      </c>
      <c r="E1762" t="s">
        <v>34</v>
      </c>
      <c r="F1762">
        <v>1.99</v>
      </c>
      <c r="G1762">
        <v>0.44</v>
      </c>
      <c r="H1762">
        <v>102</v>
      </c>
      <c r="I1762">
        <v>14.5</v>
      </c>
      <c r="K1762">
        <v>10.97</v>
      </c>
      <c r="L1762">
        <v>10.28</v>
      </c>
      <c r="M1762">
        <v>10.050000000000001</v>
      </c>
      <c r="N1762">
        <v>24.67</v>
      </c>
      <c r="O1762" t="s">
        <v>54</v>
      </c>
      <c r="W1762" t="s">
        <v>5174</v>
      </c>
    </row>
    <row r="1763" spans="1:23" x14ac:dyDescent="0.35">
      <c r="A1763" t="s">
        <v>5175</v>
      </c>
      <c r="B1763" t="s">
        <v>70</v>
      </c>
      <c r="C1763" s="1">
        <v>5.4888194444444448E-2</v>
      </c>
      <c r="D1763" t="s">
        <v>329</v>
      </c>
      <c r="E1763" t="s">
        <v>34</v>
      </c>
      <c r="U1763">
        <v>93</v>
      </c>
    </row>
    <row r="1764" spans="1:23" x14ac:dyDescent="0.35">
      <c r="A1764" t="s">
        <v>5176</v>
      </c>
      <c r="B1764" t="s">
        <v>32</v>
      </c>
      <c r="C1764" s="1">
        <v>5.5997685185185185E-2</v>
      </c>
      <c r="D1764" t="s">
        <v>5177</v>
      </c>
      <c r="E1764" t="s">
        <v>39</v>
      </c>
      <c r="F1764">
        <v>1.42</v>
      </c>
      <c r="G1764">
        <v>1</v>
      </c>
      <c r="H1764">
        <v>138</v>
      </c>
      <c r="I1764">
        <v>14</v>
      </c>
      <c r="K1764">
        <v>11.21</v>
      </c>
      <c r="L1764">
        <v>10.52</v>
      </c>
      <c r="M1764">
        <v>10.23</v>
      </c>
      <c r="N1764">
        <v>23.19</v>
      </c>
      <c r="O1764" t="s">
        <v>132</v>
      </c>
      <c r="W1764" t="s">
        <v>5178</v>
      </c>
    </row>
    <row r="1765" spans="1:23" x14ac:dyDescent="0.35">
      <c r="A1765" t="s">
        <v>5179</v>
      </c>
      <c r="B1765" t="s">
        <v>32</v>
      </c>
      <c r="C1765" s="1">
        <v>5.6092013888888882E-2</v>
      </c>
      <c r="D1765" t="s">
        <v>5180</v>
      </c>
      <c r="E1765" t="s">
        <v>39</v>
      </c>
      <c r="F1765">
        <v>0.54</v>
      </c>
      <c r="G1765">
        <v>0.54</v>
      </c>
      <c r="H1765">
        <v>70</v>
      </c>
      <c r="I1765">
        <v>14.6</v>
      </c>
      <c r="K1765">
        <v>11.84</v>
      </c>
      <c r="L1765">
        <v>11.21</v>
      </c>
      <c r="M1765">
        <v>10.93</v>
      </c>
      <c r="N1765">
        <v>22.33</v>
      </c>
      <c r="O1765" t="s">
        <v>40</v>
      </c>
      <c r="W1765" t="s">
        <v>5181</v>
      </c>
    </row>
    <row r="1766" spans="1:23" x14ac:dyDescent="0.35">
      <c r="A1766" t="s">
        <v>5182</v>
      </c>
      <c r="B1766" t="s">
        <v>32</v>
      </c>
      <c r="C1766" s="1">
        <v>5.507453703703704E-2</v>
      </c>
      <c r="D1766" t="s">
        <v>5183</v>
      </c>
      <c r="E1766" t="s">
        <v>4948</v>
      </c>
      <c r="F1766">
        <v>0.52</v>
      </c>
      <c r="G1766">
        <v>0.28999999999999998</v>
      </c>
      <c r="H1766">
        <v>23</v>
      </c>
      <c r="I1766">
        <v>14.94</v>
      </c>
      <c r="K1766">
        <v>12.39</v>
      </c>
      <c r="L1766">
        <v>11.95</v>
      </c>
      <c r="M1766">
        <v>11.69</v>
      </c>
      <c r="N1766">
        <v>21.95</v>
      </c>
      <c r="O1766" t="s">
        <v>74</v>
      </c>
      <c r="W1766" t="s">
        <v>5184</v>
      </c>
    </row>
    <row r="1767" spans="1:23" x14ac:dyDescent="0.35">
      <c r="A1767" t="s">
        <v>5185</v>
      </c>
      <c r="B1767" t="s">
        <v>32</v>
      </c>
      <c r="C1767" s="1">
        <v>5.6248842592592586E-2</v>
      </c>
      <c r="D1767" t="s">
        <v>5186</v>
      </c>
      <c r="E1767" t="s">
        <v>112</v>
      </c>
      <c r="F1767">
        <v>0.72</v>
      </c>
      <c r="G1767">
        <v>0.23</v>
      </c>
      <c r="H1767">
        <v>58</v>
      </c>
      <c r="I1767">
        <v>14.3</v>
      </c>
      <c r="K1767">
        <v>11.51</v>
      </c>
      <c r="L1767">
        <v>10.77</v>
      </c>
      <c r="M1767">
        <v>10.53</v>
      </c>
      <c r="N1767">
        <v>21.65</v>
      </c>
      <c r="O1767" t="s">
        <v>132</v>
      </c>
      <c r="W1767" t="s">
        <v>5187</v>
      </c>
    </row>
    <row r="1768" spans="1:23" x14ac:dyDescent="0.35">
      <c r="A1768" t="s">
        <v>5188</v>
      </c>
      <c r="B1768" t="s">
        <v>32</v>
      </c>
      <c r="C1768" s="1">
        <v>5.6233680555555554E-2</v>
      </c>
      <c r="D1768" t="s">
        <v>5189</v>
      </c>
      <c r="E1768" t="s">
        <v>39</v>
      </c>
      <c r="F1768">
        <v>0.59</v>
      </c>
      <c r="G1768">
        <v>0.44</v>
      </c>
      <c r="H1768">
        <v>179</v>
      </c>
      <c r="I1768">
        <v>15.7</v>
      </c>
      <c r="K1768">
        <v>11.85</v>
      </c>
      <c r="L1768">
        <v>11.1</v>
      </c>
      <c r="M1768">
        <v>10.85</v>
      </c>
      <c r="N1768">
        <v>23.36</v>
      </c>
      <c r="O1768" t="s">
        <v>40</v>
      </c>
      <c r="W1768" t="s">
        <v>5190</v>
      </c>
    </row>
    <row r="1769" spans="1:23" x14ac:dyDescent="0.35">
      <c r="A1769" t="s">
        <v>5191</v>
      </c>
      <c r="B1769" t="s">
        <v>32</v>
      </c>
      <c r="C1769" s="1">
        <v>5.6332060185185183E-2</v>
      </c>
      <c r="D1769" t="s">
        <v>5192</v>
      </c>
      <c r="E1769" t="s">
        <v>39</v>
      </c>
      <c r="F1769">
        <v>0.65</v>
      </c>
      <c r="G1769">
        <v>0.3</v>
      </c>
      <c r="H1769">
        <v>129</v>
      </c>
      <c r="I1769">
        <v>15.2</v>
      </c>
      <c r="N1769">
        <v>22.34</v>
      </c>
      <c r="O1769" t="s">
        <v>44</v>
      </c>
      <c r="W1769" t="s">
        <v>5193</v>
      </c>
    </row>
    <row r="1770" spans="1:23" x14ac:dyDescent="0.35">
      <c r="A1770" t="s">
        <v>5194</v>
      </c>
      <c r="B1770" t="s">
        <v>32</v>
      </c>
      <c r="C1770" s="1">
        <v>5.6279282407407406E-2</v>
      </c>
      <c r="D1770" t="s">
        <v>5195</v>
      </c>
      <c r="E1770" t="s">
        <v>39</v>
      </c>
      <c r="F1770">
        <v>0.34</v>
      </c>
      <c r="G1770">
        <v>0.24</v>
      </c>
      <c r="H1770">
        <v>145</v>
      </c>
      <c r="I1770">
        <v>15.5</v>
      </c>
      <c r="K1770">
        <v>12.56</v>
      </c>
      <c r="L1770">
        <v>11.85</v>
      </c>
      <c r="M1770">
        <v>11.74</v>
      </c>
      <c r="W1770" t="s">
        <v>5196</v>
      </c>
    </row>
    <row r="1771" spans="1:23" x14ac:dyDescent="0.35">
      <c r="A1771" t="s">
        <v>5197</v>
      </c>
      <c r="B1771" t="s">
        <v>32</v>
      </c>
      <c r="C1771" s="1">
        <v>5.6766203703703701E-2</v>
      </c>
      <c r="D1771" t="s">
        <v>5198</v>
      </c>
      <c r="E1771" t="s">
        <v>39</v>
      </c>
      <c r="F1771">
        <v>0.6</v>
      </c>
      <c r="G1771">
        <v>0.51</v>
      </c>
      <c r="H1771">
        <v>46</v>
      </c>
      <c r="I1771">
        <v>15.5</v>
      </c>
      <c r="K1771">
        <v>12.5</v>
      </c>
      <c r="L1771">
        <v>11.78</v>
      </c>
      <c r="M1771">
        <v>11.45</v>
      </c>
      <c r="N1771">
        <v>23.13</v>
      </c>
      <c r="O1771" t="s">
        <v>87</v>
      </c>
      <c r="W1771" t="s">
        <v>5199</v>
      </c>
    </row>
    <row r="1772" spans="1:23" x14ac:dyDescent="0.35">
      <c r="A1772" t="s">
        <v>5200</v>
      </c>
      <c r="B1772" t="s">
        <v>32</v>
      </c>
      <c r="C1772" s="1">
        <v>5.684259259259259E-2</v>
      </c>
      <c r="D1772" t="s">
        <v>5201</v>
      </c>
      <c r="E1772" t="s">
        <v>39</v>
      </c>
      <c r="F1772">
        <v>0.7</v>
      </c>
      <c r="G1772">
        <v>0.53</v>
      </c>
      <c r="H1772">
        <v>103</v>
      </c>
      <c r="I1772">
        <v>14.9</v>
      </c>
      <c r="K1772">
        <v>11.94</v>
      </c>
      <c r="L1772">
        <v>11.32</v>
      </c>
      <c r="M1772">
        <v>11</v>
      </c>
      <c r="N1772">
        <v>23.01</v>
      </c>
      <c r="O1772" t="s">
        <v>87</v>
      </c>
      <c r="W1772" t="s">
        <v>5202</v>
      </c>
    </row>
    <row r="1773" spans="1:23" x14ac:dyDescent="0.35">
      <c r="A1773" t="s">
        <v>5203</v>
      </c>
      <c r="B1773" t="s">
        <v>32</v>
      </c>
      <c r="C1773" s="1">
        <v>5.649675925925926E-2</v>
      </c>
      <c r="D1773" t="s">
        <v>5204</v>
      </c>
      <c r="E1773" t="s">
        <v>34</v>
      </c>
      <c r="F1773">
        <v>1</v>
      </c>
      <c r="G1773">
        <v>0.49</v>
      </c>
      <c r="H1773">
        <v>101</v>
      </c>
      <c r="I1773">
        <v>15</v>
      </c>
      <c r="K1773">
        <v>13.28</v>
      </c>
      <c r="L1773">
        <v>12.6</v>
      </c>
      <c r="M1773">
        <v>12.36</v>
      </c>
      <c r="N1773">
        <v>23.04</v>
      </c>
      <c r="O1773" t="s">
        <v>383</v>
      </c>
      <c r="W1773" t="s">
        <v>5205</v>
      </c>
    </row>
    <row r="1774" spans="1:23" x14ac:dyDescent="0.35">
      <c r="A1774" t="s">
        <v>5206</v>
      </c>
      <c r="B1774" t="s">
        <v>32</v>
      </c>
      <c r="C1774" s="1">
        <v>5.7098379629629631E-2</v>
      </c>
      <c r="D1774" t="s">
        <v>5207</v>
      </c>
      <c r="E1774" t="s">
        <v>39</v>
      </c>
      <c r="F1774">
        <v>0.86</v>
      </c>
      <c r="G1774">
        <v>0.4</v>
      </c>
      <c r="H1774">
        <v>119</v>
      </c>
      <c r="I1774">
        <v>14.3</v>
      </c>
      <c r="K1774">
        <v>11.63</v>
      </c>
      <c r="L1774">
        <v>10.94</v>
      </c>
      <c r="M1774">
        <v>10.62</v>
      </c>
      <c r="N1774">
        <v>22.5</v>
      </c>
      <c r="O1774" t="s">
        <v>132</v>
      </c>
      <c r="W1774" t="s">
        <v>5208</v>
      </c>
    </row>
    <row r="1775" spans="1:23" x14ac:dyDescent="0.35">
      <c r="A1775" t="s">
        <v>5209</v>
      </c>
      <c r="B1775" t="s">
        <v>32</v>
      </c>
      <c r="C1775" s="1">
        <v>5.7395833333333333E-2</v>
      </c>
      <c r="D1775" t="s">
        <v>5210</v>
      </c>
      <c r="E1775" t="s">
        <v>112</v>
      </c>
      <c r="F1775">
        <v>1.32</v>
      </c>
      <c r="G1775">
        <v>0.56999999999999995</v>
      </c>
      <c r="H1775">
        <v>173</v>
      </c>
      <c r="I1775">
        <v>14.2</v>
      </c>
      <c r="K1775">
        <v>11.42</v>
      </c>
      <c r="L1775">
        <v>10.75</v>
      </c>
      <c r="M1775">
        <v>10.4</v>
      </c>
      <c r="N1775">
        <v>22.9</v>
      </c>
      <c r="O1775" t="s">
        <v>35</v>
      </c>
      <c r="W1775" t="s">
        <v>5211</v>
      </c>
    </row>
    <row r="1776" spans="1:23" x14ac:dyDescent="0.35">
      <c r="A1776" t="s">
        <v>5212</v>
      </c>
      <c r="B1776" t="s">
        <v>32</v>
      </c>
      <c r="C1776" s="1">
        <v>5.7560185185185186E-2</v>
      </c>
      <c r="D1776" t="s">
        <v>5213</v>
      </c>
      <c r="E1776" t="s">
        <v>39</v>
      </c>
      <c r="F1776">
        <v>0.68</v>
      </c>
      <c r="G1776">
        <v>0.45</v>
      </c>
      <c r="H1776">
        <v>124</v>
      </c>
      <c r="I1776">
        <v>15.77</v>
      </c>
      <c r="K1776">
        <v>12.37</v>
      </c>
      <c r="L1776">
        <v>11.63</v>
      </c>
      <c r="M1776">
        <v>11.43</v>
      </c>
      <c r="N1776">
        <v>23.64</v>
      </c>
      <c r="O1776" t="s">
        <v>54</v>
      </c>
      <c r="W1776" t="s">
        <v>5214</v>
      </c>
    </row>
    <row r="1777" spans="1:23" x14ac:dyDescent="0.35">
      <c r="A1777" t="s">
        <v>5215</v>
      </c>
      <c r="B1777" t="s">
        <v>32</v>
      </c>
      <c r="C1777" s="1">
        <v>5.7715277777777775E-2</v>
      </c>
      <c r="D1777" t="s">
        <v>5216</v>
      </c>
      <c r="E1777" t="s">
        <v>39</v>
      </c>
      <c r="F1777">
        <v>0.4</v>
      </c>
      <c r="G1777">
        <v>0.3</v>
      </c>
      <c r="H1777">
        <v>165</v>
      </c>
      <c r="K1777">
        <v>13.15</v>
      </c>
      <c r="L1777">
        <v>12.32</v>
      </c>
      <c r="M1777">
        <v>11.97</v>
      </c>
      <c r="W1777" t="s">
        <v>5217</v>
      </c>
    </row>
    <row r="1778" spans="1:23" x14ac:dyDescent="0.35">
      <c r="A1778" t="s">
        <v>5218</v>
      </c>
      <c r="B1778" t="s">
        <v>70</v>
      </c>
      <c r="C1778" s="1">
        <v>5.7771990740740742E-2</v>
      </c>
      <c r="D1778" t="s">
        <v>5219</v>
      </c>
      <c r="E1778" t="s">
        <v>39</v>
      </c>
      <c r="T1778">
        <v>499</v>
      </c>
    </row>
    <row r="1779" spans="1:23" x14ac:dyDescent="0.35">
      <c r="A1779" t="s">
        <v>5220</v>
      </c>
      <c r="B1779" t="s">
        <v>32</v>
      </c>
      <c r="C1779" s="1">
        <v>5.7859953703703705E-2</v>
      </c>
      <c r="D1779" t="s">
        <v>5221</v>
      </c>
      <c r="E1779" t="s">
        <v>39</v>
      </c>
      <c r="F1779">
        <v>0.68</v>
      </c>
      <c r="G1779">
        <v>0.48</v>
      </c>
      <c r="H1779">
        <v>0</v>
      </c>
      <c r="I1779">
        <v>14.8</v>
      </c>
      <c r="K1779">
        <v>11.63</v>
      </c>
      <c r="L1779">
        <v>10.96</v>
      </c>
      <c r="M1779">
        <v>10.81</v>
      </c>
      <c r="N1779">
        <v>22.88</v>
      </c>
      <c r="O1779" t="s">
        <v>87</v>
      </c>
      <c r="W1779" t="s">
        <v>5222</v>
      </c>
    </row>
    <row r="1780" spans="1:23" x14ac:dyDescent="0.35">
      <c r="A1780" t="s">
        <v>5223</v>
      </c>
      <c r="B1780" t="s">
        <v>32</v>
      </c>
      <c r="C1780" s="1">
        <v>5.7964120370370374E-2</v>
      </c>
      <c r="D1780" t="s">
        <v>5224</v>
      </c>
      <c r="E1780" t="s">
        <v>39</v>
      </c>
      <c r="F1780">
        <v>0.38</v>
      </c>
      <c r="G1780">
        <v>0.31</v>
      </c>
      <c r="H1780">
        <v>64</v>
      </c>
      <c r="I1780">
        <v>16.420000000000002</v>
      </c>
      <c r="K1780">
        <v>13.21</v>
      </c>
      <c r="L1780">
        <v>12.44</v>
      </c>
      <c r="M1780">
        <v>12.29</v>
      </c>
      <c r="N1780">
        <v>23.18</v>
      </c>
      <c r="O1780" t="s">
        <v>40</v>
      </c>
      <c r="W1780" t="s">
        <v>5225</v>
      </c>
    </row>
    <row r="1781" spans="1:23" x14ac:dyDescent="0.35">
      <c r="A1781" t="s">
        <v>5226</v>
      </c>
      <c r="B1781" t="s">
        <v>32</v>
      </c>
      <c r="C1781" s="1">
        <v>5.8192824074074077E-2</v>
      </c>
      <c r="D1781" t="s">
        <v>5227</v>
      </c>
      <c r="E1781" t="s">
        <v>39</v>
      </c>
      <c r="F1781">
        <v>0.62</v>
      </c>
      <c r="G1781">
        <v>0.41</v>
      </c>
      <c r="H1781">
        <v>171</v>
      </c>
      <c r="I1781">
        <v>14.8</v>
      </c>
      <c r="K1781">
        <v>11.74</v>
      </c>
      <c r="L1781">
        <v>11.11</v>
      </c>
      <c r="M1781">
        <v>10.86</v>
      </c>
      <c r="N1781">
        <v>22.7</v>
      </c>
      <c r="O1781" t="s">
        <v>54</v>
      </c>
      <c r="W1781" t="s">
        <v>5228</v>
      </c>
    </row>
    <row r="1782" spans="1:23" x14ac:dyDescent="0.35">
      <c r="A1782" t="s">
        <v>5229</v>
      </c>
      <c r="B1782" t="s">
        <v>32</v>
      </c>
      <c r="C1782" s="1">
        <v>5.8212268518518517E-2</v>
      </c>
      <c r="D1782" t="s">
        <v>5230</v>
      </c>
      <c r="E1782" t="s">
        <v>39</v>
      </c>
      <c r="F1782">
        <v>0.49</v>
      </c>
      <c r="G1782">
        <v>0.26</v>
      </c>
      <c r="H1782">
        <v>130</v>
      </c>
      <c r="I1782">
        <v>14.9</v>
      </c>
      <c r="K1782">
        <v>12.11</v>
      </c>
      <c r="L1782">
        <v>11.3</v>
      </c>
      <c r="M1782">
        <v>11.02</v>
      </c>
      <c r="O1782" t="s">
        <v>54</v>
      </c>
      <c r="W1782" t="s">
        <v>5231</v>
      </c>
    </row>
    <row r="1783" spans="1:23" x14ac:dyDescent="0.35">
      <c r="A1783" t="s">
        <v>5232</v>
      </c>
      <c r="B1783" t="s">
        <v>32</v>
      </c>
      <c r="C1783" s="1">
        <v>5.8631944444444445E-2</v>
      </c>
      <c r="D1783" t="s">
        <v>5233</v>
      </c>
      <c r="E1783" t="s">
        <v>39</v>
      </c>
      <c r="F1783">
        <v>0.46</v>
      </c>
      <c r="G1783">
        <v>0.39</v>
      </c>
      <c r="H1783">
        <v>122</v>
      </c>
      <c r="I1783">
        <v>16.260000000000002</v>
      </c>
      <c r="K1783">
        <v>13.01</v>
      </c>
      <c r="L1783">
        <v>12.33</v>
      </c>
      <c r="M1783">
        <v>12.39</v>
      </c>
      <c r="N1783">
        <v>23.25</v>
      </c>
      <c r="O1783" t="s">
        <v>87</v>
      </c>
      <c r="W1783" t="s">
        <v>5234</v>
      </c>
    </row>
    <row r="1784" spans="1:23" x14ac:dyDescent="0.35">
      <c r="A1784" t="s">
        <v>5235</v>
      </c>
      <c r="B1784" t="s">
        <v>32</v>
      </c>
      <c r="C1784" s="1">
        <v>5.87912037037037E-2</v>
      </c>
      <c r="D1784" t="s">
        <v>5236</v>
      </c>
      <c r="E1784" t="s">
        <v>39</v>
      </c>
      <c r="F1784">
        <v>0.5</v>
      </c>
      <c r="G1784">
        <v>0.36</v>
      </c>
      <c r="H1784">
        <v>144</v>
      </c>
      <c r="I1784">
        <v>15.6</v>
      </c>
      <c r="K1784">
        <v>12.72</v>
      </c>
      <c r="L1784">
        <v>12.03</v>
      </c>
      <c r="M1784">
        <v>11.77</v>
      </c>
      <c r="N1784">
        <v>22.93</v>
      </c>
      <c r="O1784" t="s">
        <v>54</v>
      </c>
      <c r="W1784" t="s">
        <v>5237</v>
      </c>
    </row>
    <row r="1785" spans="1:23" x14ac:dyDescent="0.35">
      <c r="A1785" t="s">
        <v>5238</v>
      </c>
      <c r="B1785" t="s">
        <v>32</v>
      </c>
      <c r="C1785" s="1">
        <v>5.8361111111111114E-2</v>
      </c>
      <c r="D1785" t="s">
        <v>5239</v>
      </c>
      <c r="E1785" t="s">
        <v>34</v>
      </c>
      <c r="F1785">
        <v>0.65</v>
      </c>
      <c r="G1785">
        <v>0.27</v>
      </c>
      <c r="H1785">
        <v>162</v>
      </c>
      <c r="I1785">
        <v>15.3</v>
      </c>
      <c r="K1785">
        <v>12.65</v>
      </c>
      <c r="L1785">
        <v>11.99</v>
      </c>
      <c r="M1785">
        <v>11.45</v>
      </c>
      <c r="N1785">
        <v>23.73</v>
      </c>
      <c r="O1785" t="s">
        <v>87</v>
      </c>
      <c r="W1785" t="s">
        <v>5240</v>
      </c>
    </row>
    <row r="1786" spans="1:23" x14ac:dyDescent="0.35">
      <c r="A1786" t="s">
        <v>5241</v>
      </c>
      <c r="B1786" t="s">
        <v>32</v>
      </c>
      <c r="C1786" s="1">
        <v>5.8886574074074077E-2</v>
      </c>
      <c r="D1786" t="s">
        <v>5242</v>
      </c>
      <c r="E1786" t="s">
        <v>34</v>
      </c>
      <c r="F1786">
        <v>1.1200000000000001</v>
      </c>
      <c r="G1786">
        <v>0.71</v>
      </c>
      <c r="H1786">
        <v>4</v>
      </c>
      <c r="I1786">
        <v>14.9</v>
      </c>
      <c r="K1786">
        <v>11.67</v>
      </c>
      <c r="L1786">
        <v>11.04</v>
      </c>
      <c r="M1786">
        <v>10.73</v>
      </c>
      <c r="N1786">
        <v>23.89</v>
      </c>
      <c r="O1786" t="s">
        <v>40</v>
      </c>
      <c r="W1786" t="s">
        <v>5243</v>
      </c>
    </row>
    <row r="1787" spans="1:23" x14ac:dyDescent="0.35">
      <c r="A1787" t="s">
        <v>5244</v>
      </c>
      <c r="B1787" t="s">
        <v>32</v>
      </c>
      <c r="C1787" s="1">
        <v>5.9116087962962964E-2</v>
      </c>
      <c r="D1787" t="s">
        <v>5245</v>
      </c>
      <c r="E1787" t="s">
        <v>39</v>
      </c>
      <c r="F1787">
        <v>1.84</v>
      </c>
      <c r="G1787">
        <v>1.08</v>
      </c>
      <c r="H1787">
        <v>86</v>
      </c>
      <c r="I1787">
        <v>14.87</v>
      </c>
      <c r="K1787">
        <v>11.23</v>
      </c>
      <c r="L1787">
        <v>10.42</v>
      </c>
      <c r="M1787">
        <v>10.17</v>
      </c>
      <c r="N1787">
        <v>25.25</v>
      </c>
      <c r="O1787" t="s">
        <v>40</v>
      </c>
      <c r="W1787" t="s">
        <v>5246</v>
      </c>
    </row>
    <row r="1788" spans="1:23" x14ac:dyDescent="0.35">
      <c r="A1788" t="s">
        <v>5247</v>
      </c>
      <c r="B1788" t="s">
        <v>32</v>
      </c>
      <c r="C1788" s="1">
        <v>5.8939351851851847E-2</v>
      </c>
      <c r="D1788" t="s">
        <v>5248</v>
      </c>
      <c r="E1788" t="s">
        <v>34</v>
      </c>
      <c r="F1788">
        <v>0.83</v>
      </c>
      <c r="G1788">
        <v>0.75</v>
      </c>
      <c r="H1788">
        <v>16</v>
      </c>
      <c r="I1788">
        <v>14.7</v>
      </c>
      <c r="K1788">
        <v>11.45</v>
      </c>
      <c r="L1788">
        <v>10.75</v>
      </c>
      <c r="M1788">
        <v>10.47</v>
      </c>
      <c r="N1788">
        <v>23.1</v>
      </c>
      <c r="O1788" t="s">
        <v>40</v>
      </c>
      <c r="W1788" t="s">
        <v>5249</v>
      </c>
    </row>
    <row r="1789" spans="1:23" x14ac:dyDescent="0.35">
      <c r="A1789" t="s">
        <v>5250</v>
      </c>
      <c r="B1789" t="s">
        <v>32</v>
      </c>
      <c r="C1789" s="1">
        <v>5.9061805555555548E-2</v>
      </c>
      <c r="D1789" t="s">
        <v>5251</v>
      </c>
      <c r="E1789" t="s">
        <v>34</v>
      </c>
      <c r="F1789">
        <v>0.81</v>
      </c>
      <c r="G1789">
        <v>0.46</v>
      </c>
      <c r="H1789">
        <v>104</v>
      </c>
      <c r="I1789">
        <v>14.9</v>
      </c>
      <c r="K1789">
        <v>11.94</v>
      </c>
      <c r="L1789">
        <v>11.17</v>
      </c>
      <c r="M1789">
        <v>10.9</v>
      </c>
      <c r="N1789">
        <v>23.27</v>
      </c>
      <c r="O1789" t="s">
        <v>87</v>
      </c>
      <c r="W1789" t="s">
        <v>5252</v>
      </c>
    </row>
    <row r="1790" spans="1:23" x14ac:dyDescent="0.35">
      <c r="A1790" t="s">
        <v>5253</v>
      </c>
      <c r="B1790" t="s">
        <v>32</v>
      </c>
      <c r="C1790" s="1">
        <v>5.9284027777777776E-2</v>
      </c>
      <c r="D1790" t="s">
        <v>5254</v>
      </c>
      <c r="E1790" t="s">
        <v>39</v>
      </c>
      <c r="F1790">
        <v>1.87</v>
      </c>
      <c r="G1790">
        <v>0.76</v>
      </c>
      <c r="H1790">
        <v>117</v>
      </c>
      <c r="I1790">
        <v>14.43</v>
      </c>
      <c r="K1790">
        <v>11.71</v>
      </c>
      <c r="L1790">
        <v>11</v>
      </c>
      <c r="M1790">
        <v>10.72</v>
      </c>
      <c r="N1790">
        <v>24.86</v>
      </c>
      <c r="O1790" t="s">
        <v>54</v>
      </c>
      <c r="U1790">
        <v>1699</v>
      </c>
      <c r="W1790" t="s">
        <v>5255</v>
      </c>
    </row>
    <row r="1791" spans="1:23" x14ac:dyDescent="0.35">
      <c r="A1791" t="s">
        <v>5256</v>
      </c>
      <c r="B1791" t="s">
        <v>70</v>
      </c>
      <c r="C1791" s="1">
        <v>5.9284027777777776E-2</v>
      </c>
      <c r="D1791" t="s">
        <v>5254</v>
      </c>
      <c r="E1791" t="s">
        <v>39</v>
      </c>
      <c r="U1791">
        <v>1698</v>
      </c>
    </row>
    <row r="1792" spans="1:23" x14ac:dyDescent="0.35">
      <c r="A1792" t="s">
        <v>5257</v>
      </c>
      <c r="B1792" t="s">
        <v>70</v>
      </c>
      <c r="C1792" s="1">
        <v>5.9313194444444446E-2</v>
      </c>
      <c r="D1792" t="s">
        <v>367</v>
      </c>
      <c r="E1792" t="s">
        <v>39</v>
      </c>
      <c r="U1792">
        <v>107</v>
      </c>
    </row>
    <row r="1793" spans="1:25" x14ac:dyDescent="0.35">
      <c r="A1793" t="s">
        <v>5258</v>
      </c>
      <c r="B1793" t="s">
        <v>32</v>
      </c>
      <c r="C1793" s="1">
        <v>5.9611111111111115E-2</v>
      </c>
      <c r="D1793" t="s">
        <v>5259</v>
      </c>
      <c r="E1793" t="s">
        <v>39</v>
      </c>
      <c r="F1793">
        <v>0.79</v>
      </c>
      <c r="G1793">
        <v>0.6</v>
      </c>
      <c r="H1793">
        <v>92</v>
      </c>
      <c r="I1793">
        <v>15.3</v>
      </c>
      <c r="K1793">
        <v>11.52</v>
      </c>
      <c r="L1793">
        <v>10.83</v>
      </c>
      <c r="M1793">
        <v>10.58</v>
      </c>
      <c r="N1793">
        <v>23.66</v>
      </c>
      <c r="O1793" t="s">
        <v>40</v>
      </c>
      <c r="W1793" t="s">
        <v>5260</v>
      </c>
    </row>
    <row r="1794" spans="1:25" x14ac:dyDescent="0.35">
      <c r="A1794" t="s">
        <v>5261</v>
      </c>
      <c r="B1794" t="s">
        <v>32</v>
      </c>
      <c r="C1794" s="1">
        <v>5.9679282407407407E-2</v>
      </c>
      <c r="D1794" t="s">
        <v>5262</v>
      </c>
      <c r="E1794" t="s">
        <v>39</v>
      </c>
      <c r="F1794">
        <v>1.1299999999999999</v>
      </c>
      <c r="G1794">
        <v>0.68</v>
      </c>
      <c r="H1794">
        <v>172</v>
      </c>
      <c r="I1794">
        <v>14.5</v>
      </c>
      <c r="K1794">
        <v>11.7</v>
      </c>
      <c r="L1794">
        <v>10.99</v>
      </c>
      <c r="M1794">
        <v>10.75</v>
      </c>
      <c r="N1794">
        <v>23.05</v>
      </c>
      <c r="O1794" t="s">
        <v>44</v>
      </c>
      <c r="W1794" t="s">
        <v>5263</v>
      </c>
    </row>
    <row r="1795" spans="1:25" x14ac:dyDescent="0.35">
      <c r="A1795" t="s">
        <v>5264</v>
      </c>
      <c r="B1795" t="s">
        <v>70</v>
      </c>
      <c r="C1795" s="1">
        <v>6.0013310185185187E-2</v>
      </c>
      <c r="D1795" t="s">
        <v>5265</v>
      </c>
      <c r="E1795" t="s">
        <v>34</v>
      </c>
      <c r="T1795">
        <v>557</v>
      </c>
    </row>
    <row r="1796" spans="1:25" x14ac:dyDescent="0.35">
      <c r="A1796" t="s">
        <v>5266</v>
      </c>
      <c r="B1796" t="s">
        <v>32</v>
      </c>
      <c r="C1796" s="1">
        <v>6.0526967592592594E-2</v>
      </c>
      <c r="D1796" t="s">
        <v>5267</v>
      </c>
      <c r="E1796" t="s">
        <v>39</v>
      </c>
      <c r="F1796">
        <v>1.08</v>
      </c>
      <c r="G1796">
        <v>0.76</v>
      </c>
      <c r="H1796">
        <v>162</v>
      </c>
      <c r="I1796">
        <v>14.2</v>
      </c>
      <c r="K1796">
        <v>12.01</v>
      </c>
      <c r="L1796">
        <v>11.43</v>
      </c>
      <c r="M1796">
        <v>11.11</v>
      </c>
      <c r="N1796">
        <v>23.02</v>
      </c>
      <c r="O1796" t="s">
        <v>44</v>
      </c>
      <c r="W1796" t="s">
        <v>5268</v>
      </c>
    </row>
    <row r="1797" spans="1:25" x14ac:dyDescent="0.35">
      <c r="A1797" t="s">
        <v>5269</v>
      </c>
      <c r="B1797" t="s">
        <v>32</v>
      </c>
      <c r="C1797" s="1">
        <v>6.0241203703703707E-2</v>
      </c>
      <c r="D1797" t="s">
        <v>5270</v>
      </c>
      <c r="E1797" t="s">
        <v>34</v>
      </c>
      <c r="F1797">
        <v>0.63</v>
      </c>
      <c r="G1797">
        <v>0.48</v>
      </c>
      <c r="H1797">
        <v>107</v>
      </c>
      <c r="I1797">
        <v>14.5</v>
      </c>
      <c r="K1797">
        <v>11.06</v>
      </c>
      <c r="L1797">
        <v>10.36</v>
      </c>
      <c r="M1797">
        <v>10.09</v>
      </c>
      <c r="N1797">
        <v>23.86</v>
      </c>
      <c r="O1797" t="s">
        <v>40</v>
      </c>
      <c r="W1797" t="s">
        <v>5271</v>
      </c>
    </row>
    <row r="1798" spans="1:25" x14ac:dyDescent="0.35">
      <c r="A1798" t="s">
        <v>5272</v>
      </c>
      <c r="B1798" t="s">
        <v>32</v>
      </c>
      <c r="C1798" s="1">
        <v>6.0775694444444445E-2</v>
      </c>
      <c r="D1798" t="s">
        <v>5273</v>
      </c>
      <c r="E1798" t="s">
        <v>39</v>
      </c>
      <c r="F1798">
        <v>0.5</v>
      </c>
      <c r="G1798">
        <v>0.48</v>
      </c>
      <c r="H1798">
        <v>85</v>
      </c>
      <c r="I1798">
        <v>15.4</v>
      </c>
      <c r="K1798">
        <v>13.34</v>
      </c>
      <c r="L1798">
        <v>12.87</v>
      </c>
      <c r="M1798">
        <v>12.25</v>
      </c>
      <c r="N1798">
        <v>22.94</v>
      </c>
      <c r="O1798" t="s">
        <v>2659</v>
      </c>
      <c r="W1798" t="s">
        <v>5274</v>
      </c>
    </row>
    <row r="1799" spans="1:25" x14ac:dyDescent="0.35">
      <c r="A1799" t="s">
        <v>5275</v>
      </c>
      <c r="B1799" t="s">
        <v>175</v>
      </c>
      <c r="C1799" s="1">
        <v>6.1114814814814816E-2</v>
      </c>
      <c r="D1799" t="s">
        <v>5276</v>
      </c>
      <c r="E1799" t="s">
        <v>112</v>
      </c>
      <c r="Y1799" t="s">
        <v>746</v>
      </c>
    </row>
    <row r="1800" spans="1:25" x14ac:dyDescent="0.35">
      <c r="A1800" t="s">
        <v>5277</v>
      </c>
      <c r="B1800" t="s">
        <v>545</v>
      </c>
      <c r="C1800" s="1">
        <v>5.8982407407407407E-2</v>
      </c>
      <c r="D1800" t="s">
        <v>5278</v>
      </c>
      <c r="E1800" t="s">
        <v>5279</v>
      </c>
      <c r="F1800">
        <v>1.2</v>
      </c>
      <c r="G1800">
        <v>1.2</v>
      </c>
      <c r="I1800">
        <v>14.3</v>
      </c>
      <c r="W1800" t="s">
        <v>5280</v>
      </c>
    </row>
    <row r="1801" spans="1:25" x14ac:dyDescent="0.35">
      <c r="A1801" t="s">
        <v>5281</v>
      </c>
      <c r="B1801" t="s">
        <v>70</v>
      </c>
      <c r="C1801" s="1">
        <v>6.107650462962963E-2</v>
      </c>
      <c r="D1801" t="s">
        <v>5282</v>
      </c>
      <c r="E1801" t="s">
        <v>4607</v>
      </c>
      <c r="T1801">
        <v>568</v>
      </c>
    </row>
    <row r="1802" spans="1:25" x14ac:dyDescent="0.35">
      <c r="A1802" t="s">
        <v>5283</v>
      </c>
      <c r="B1802" t="s">
        <v>70</v>
      </c>
      <c r="C1802" s="1">
        <v>6.3039814814814812E-2</v>
      </c>
      <c r="D1802" t="s">
        <v>5284</v>
      </c>
      <c r="E1802" t="s">
        <v>39</v>
      </c>
      <c r="T1802">
        <v>575</v>
      </c>
    </row>
    <row r="1803" spans="1:25" x14ac:dyDescent="0.35">
      <c r="A1803" t="s">
        <v>5285</v>
      </c>
      <c r="B1803" t="s">
        <v>32</v>
      </c>
      <c r="C1803" s="1">
        <v>6.3139583333333332E-2</v>
      </c>
      <c r="D1803" t="s">
        <v>5286</v>
      </c>
      <c r="E1803" t="s">
        <v>39</v>
      </c>
      <c r="F1803">
        <v>2.4900000000000002</v>
      </c>
      <c r="G1803">
        <v>0.48</v>
      </c>
      <c r="H1803">
        <v>42</v>
      </c>
      <c r="I1803">
        <v>14.8</v>
      </c>
      <c r="K1803">
        <v>10.68</v>
      </c>
      <c r="L1803">
        <v>9.84</v>
      </c>
      <c r="M1803">
        <v>9.5399999999999991</v>
      </c>
      <c r="N1803">
        <v>24.32</v>
      </c>
      <c r="O1803" t="s">
        <v>35</v>
      </c>
      <c r="W1803" t="s">
        <v>5287</v>
      </c>
    </row>
    <row r="1804" spans="1:25" x14ac:dyDescent="0.35">
      <c r="A1804" t="s">
        <v>5288</v>
      </c>
      <c r="B1804" t="s">
        <v>70</v>
      </c>
      <c r="C1804" s="1">
        <v>6.3434606481481484E-2</v>
      </c>
      <c r="D1804" t="s">
        <v>5289</v>
      </c>
      <c r="E1804" t="s">
        <v>34</v>
      </c>
      <c r="T1804">
        <v>584</v>
      </c>
    </row>
    <row r="1805" spans="1:25" x14ac:dyDescent="0.35">
      <c r="A1805" t="s">
        <v>5290</v>
      </c>
      <c r="B1805" t="s">
        <v>258</v>
      </c>
      <c r="C1805" s="1">
        <v>6.4395833333333333E-2</v>
      </c>
      <c r="D1805" t="s">
        <v>5291</v>
      </c>
      <c r="E1805" t="s">
        <v>441</v>
      </c>
    </row>
    <row r="1806" spans="1:25" x14ac:dyDescent="0.35">
      <c r="A1806" t="s">
        <v>5292</v>
      </c>
      <c r="B1806" t="s">
        <v>32</v>
      </c>
      <c r="C1806" s="1">
        <v>6.4504282407407409E-2</v>
      </c>
      <c r="D1806" t="s">
        <v>5293</v>
      </c>
      <c r="E1806" t="s">
        <v>34</v>
      </c>
      <c r="F1806">
        <v>0.62</v>
      </c>
      <c r="G1806">
        <v>0.5</v>
      </c>
      <c r="H1806">
        <v>94</v>
      </c>
      <c r="I1806">
        <v>16.57</v>
      </c>
      <c r="N1806">
        <v>24.26</v>
      </c>
      <c r="W1806" t="s">
        <v>5294</v>
      </c>
    </row>
    <row r="1807" spans="1:25" x14ac:dyDescent="0.35">
      <c r="A1807" t="s">
        <v>5295</v>
      </c>
      <c r="B1807" t="s">
        <v>32</v>
      </c>
      <c r="C1807" s="1">
        <v>6.4978472222222222E-2</v>
      </c>
      <c r="D1807" t="s">
        <v>5296</v>
      </c>
      <c r="E1807" t="s">
        <v>39</v>
      </c>
      <c r="F1807">
        <v>0.65</v>
      </c>
      <c r="G1807">
        <v>0.5</v>
      </c>
      <c r="H1807">
        <v>95</v>
      </c>
      <c r="I1807">
        <v>14.5</v>
      </c>
      <c r="K1807">
        <v>12.63</v>
      </c>
      <c r="L1807">
        <v>11.99</v>
      </c>
      <c r="M1807">
        <v>11.89</v>
      </c>
      <c r="N1807">
        <v>22.28</v>
      </c>
      <c r="O1807" t="s">
        <v>493</v>
      </c>
      <c r="W1807" t="s">
        <v>5297</v>
      </c>
    </row>
    <row r="1808" spans="1:25" x14ac:dyDescent="0.35">
      <c r="A1808" t="s">
        <v>5298</v>
      </c>
      <c r="B1808" t="s">
        <v>258</v>
      </c>
      <c r="C1808" s="1">
        <v>6.4894097222222225E-2</v>
      </c>
      <c r="D1808" t="s">
        <v>5299</v>
      </c>
      <c r="E1808" t="s">
        <v>34</v>
      </c>
    </row>
    <row r="1809" spans="1:25" x14ac:dyDescent="0.35">
      <c r="A1809" t="s">
        <v>5300</v>
      </c>
      <c r="B1809" t="s">
        <v>175</v>
      </c>
      <c r="C1809" s="1">
        <v>6.4239930555555561E-2</v>
      </c>
      <c r="D1809" t="s">
        <v>5301</v>
      </c>
      <c r="E1809" t="s">
        <v>5279</v>
      </c>
      <c r="Y1809" t="s">
        <v>746</v>
      </c>
    </row>
    <row r="1810" spans="1:25" x14ac:dyDescent="0.35">
      <c r="A1810" t="s">
        <v>5302</v>
      </c>
      <c r="B1810" t="s">
        <v>32</v>
      </c>
      <c r="C1810" s="1">
        <v>6.8365162037037033E-2</v>
      </c>
      <c r="D1810" t="s">
        <v>5303</v>
      </c>
      <c r="E1810" t="s">
        <v>441</v>
      </c>
      <c r="F1810">
        <v>0.68</v>
      </c>
      <c r="G1810">
        <v>0.38</v>
      </c>
      <c r="H1810">
        <v>120</v>
      </c>
      <c r="I1810">
        <v>15</v>
      </c>
      <c r="K1810">
        <v>12.8</v>
      </c>
      <c r="L1810">
        <v>12.14</v>
      </c>
      <c r="M1810">
        <v>11.85</v>
      </c>
      <c r="N1810">
        <v>22.87</v>
      </c>
      <c r="W1810" t="s">
        <v>5304</v>
      </c>
    </row>
    <row r="1811" spans="1:25" x14ac:dyDescent="0.35">
      <c r="A1811" t="s">
        <v>5305</v>
      </c>
      <c r="B1811" t="s">
        <v>32</v>
      </c>
      <c r="C1811" s="1">
        <v>6.7776851851851852E-2</v>
      </c>
      <c r="D1811" t="s">
        <v>5306</v>
      </c>
      <c r="E1811" t="s">
        <v>4607</v>
      </c>
      <c r="F1811">
        <v>1.49</v>
      </c>
      <c r="G1811">
        <v>1.08</v>
      </c>
      <c r="H1811">
        <v>173</v>
      </c>
      <c r="I1811">
        <v>13.79</v>
      </c>
      <c r="K1811">
        <v>10.77</v>
      </c>
      <c r="L1811">
        <v>10.11</v>
      </c>
      <c r="M1811">
        <v>9.8000000000000007</v>
      </c>
      <c r="N1811">
        <v>23.56</v>
      </c>
      <c r="O1811" t="s">
        <v>54</v>
      </c>
      <c r="W1811" t="s">
        <v>5307</v>
      </c>
    </row>
    <row r="1812" spans="1:25" x14ac:dyDescent="0.35">
      <c r="A1812" t="s">
        <v>5308</v>
      </c>
      <c r="B1812" t="s">
        <v>32</v>
      </c>
      <c r="C1812" s="1">
        <v>6.9694328703703706E-2</v>
      </c>
      <c r="D1812" t="s">
        <v>5309</v>
      </c>
      <c r="E1812" t="s">
        <v>4607</v>
      </c>
      <c r="F1812">
        <v>1.21</v>
      </c>
      <c r="G1812">
        <v>0.91</v>
      </c>
      <c r="H1812">
        <v>155</v>
      </c>
      <c r="I1812">
        <v>13.71</v>
      </c>
      <c r="K1812">
        <v>11.1</v>
      </c>
      <c r="L1812">
        <v>10.39</v>
      </c>
      <c r="M1812">
        <v>10.1</v>
      </c>
      <c r="N1812">
        <v>22.73</v>
      </c>
      <c r="O1812" t="s">
        <v>74</v>
      </c>
      <c r="W1812" t="s">
        <v>5310</v>
      </c>
    </row>
    <row r="1813" spans="1:25" x14ac:dyDescent="0.35">
      <c r="A1813" t="s">
        <v>5311</v>
      </c>
      <c r="B1813" t="s">
        <v>32</v>
      </c>
      <c r="C1813" s="1">
        <v>7.0421759259259253E-2</v>
      </c>
      <c r="D1813" t="s">
        <v>5312</v>
      </c>
      <c r="E1813" t="s">
        <v>39</v>
      </c>
      <c r="F1813">
        <v>1.05</v>
      </c>
      <c r="G1813">
        <v>0.46</v>
      </c>
      <c r="H1813">
        <v>100</v>
      </c>
      <c r="I1813">
        <v>14.3</v>
      </c>
      <c r="K1813">
        <v>11.86</v>
      </c>
      <c r="L1813">
        <v>11.22</v>
      </c>
      <c r="M1813">
        <v>11.03</v>
      </c>
      <c r="N1813">
        <v>22.77</v>
      </c>
      <c r="O1813" t="s">
        <v>74</v>
      </c>
      <c r="W1813" t="s">
        <v>5313</v>
      </c>
    </row>
    <row r="1814" spans="1:25" x14ac:dyDescent="0.35">
      <c r="A1814" t="s">
        <v>5314</v>
      </c>
      <c r="B1814" t="s">
        <v>32</v>
      </c>
      <c r="C1814" s="1">
        <v>7.1559143518518512E-2</v>
      </c>
      <c r="D1814" t="s">
        <v>5315</v>
      </c>
      <c r="E1814" t="s">
        <v>4607</v>
      </c>
      <c r="F1814">
        <v>1.52</v>
      </c>
      <c r="G1814">
        <v>0.39</v>
      </c>
      <c r="H1814">
        <v>51</v>
      </c>
      <c r="I1814">
        <v>14.71</v>
      </c>
      <c r="K1814">
        <v>12.87</v>
      </c>
      <c r="L1814">
        <v>12.21</v>
      </c>
      <c r="M1814">
        <v>12.05</v>
      </c>
      <c r="N1814">
        <v>23.37</v>
      </c>
      <c r="O1814" t="s">
        <v>251</v>
      </c>
      <c r="W1814" t="s">
        <v>5316</v>
      </c>
    </row>
    <row r="1815" spans="1:25" x14ac:dyDescent="0.35">
      <c r="A1815" t="s">
        <v>5317</v>
      </c>
      <c r="B1815" t="s">
        <v>32</v>
      </c>
      <c r="C1815" s="1">
        <v>7.169189814814815E-2</v>
      </c>
      <c r="D1815" t="s">
        <v>5318</v>
      </c>
      <c r="E1815" t="s">
        <v>39</v>
      </c>
      <c r="F1815">
        <v>2.4500000000000002</v>
      </c>
      <c r="G1815">
        <v>0.5</v>
      </c>
      <c r="H1815">
        <v>28</v>
      </c>
      <c r="I1815">
        <v>14.2</v>
      </c>
      <c r="K1815">
        <v>10.89</v>
      </c>
      <c r="L1815">
        <v>10.130000000000001</v>
      </c>
      <c r="M1815">
        <v>9.81</v>
      </c>
      <c r="N1815">
        <v>23.67</v>
      </c>
      <c r="O1815" t="s">
        <v>35</v>
      </c>
      <c r="W1815" t="s">
        <v>5319</v>
      </c>
    </row>
    <row r="1816" spans="1:25" x14ac:dyDescent="0.35">
      <c r="A1816" t="s">
        <v>5320</v>
      </c>
      <c r="B1816" t="s">
        <v>32</v>
      </c>
      <c r="C1816" s="1">
        <v>7.1639814814814809E-2</v>
      </c>
      <c r="D1816" t="s">
        <v>5321</v>
      </c>
      <c r="E1816" t="s">
        <v>4607</v>
      </c>
      <c r="F1816">
        <v>1.29</v>
      </c>
      <c r="G1816">
        <v>0.5</v>
      </c>
      <c r="H1816">
        <v>126</v>
      </c>
      <c r="I1816">
        <v>14.09</v>
      </c>
      <c r="K1816">
        <v>10.98</v>
      </c>
      <c r="L1816">
        <v>10.3</v>
      </c>
      <c r="M1816">
        <v>10.039999999999999</v>
      </c>
      <c r="N1816">
        <v>23.42</v>
      </c>
      <c r="O1816" t="s">
        <v>87</v>
      </c>
      <c r="W1816" t="s">
        <v>5322</v>
      </c>
    </row>
    <row r="1817" spans="1:25" x14ac:dyDescent="0.35">
      <c r="A1817" t="s">
        <v>5323</v>
      </c>
      <c r="B1817" t="s">
        <v>32</v>
      </c>
      <c r="C1817" s="1">
        <v>7.3053587962962963E-2</v>
      </c>
      <c r="D1817" t="s">
        <v>5324</v>
      </c>
      <c r="E1817" t="s">
        <v>39</v>
      </c>
      <c r="F1817">
        <v>0.52</v>
      </c>
      <c r="G1817">
        <v>0.45</v>
      </c>
      <c r="H1817">
        <v>60</v>
      </c>
      <c r="I1817">
        <v>15.46</v>
      </c>
      <c r="K1817">
        <v>13.11</v>
      </c>
      <c r="L1817">
        <v>12.37</v>
      </c>
      <c r="M1817">
        <v>12.22</v>
      </c>
      <c r="N1817">
        <v>22.79</v>
      </c>
      <c r="O1817" t="s">
        <v>44</v>
      </c>
      <c r="W1817" t="s">
        <v>5325</v>
      </c>
    </row>
    <row r="1818" spans="1:25" x14ac:dyDescent="0.35">
      <c r="A1818" t="s">
        <v>5326</v>
      </c>
      <c r="B1818" t="s">
        <v>32</v>
      </c>
      <c r="C1818" s="1">
        <v>7.3144328703703701E-2</v>
      </c>
      <c r="D1818" t="s">
        <v>5327</v>
      </c>
      <c r="E1818" t="s">
        <v>39</v>
      </c>
      <c r="F1818">
        <v>0.3</v>
      </c>
      <c r="G1818">
        <v>0.3</v>
      </c>
      <c r="H1818">
        <v>35</v>
      </c>
      <c r="I1818">
        <v>14.8</v>
      </c>
      <c r="K1818">
        <v>12.83</v>
      </c>
      <c r="L1818">
        <v>12.1</v>
      </c>
      <c r="M1818">
        <v>11.88</v>
      </c>
      <c r="W1818" t="s">
        <v>5328</v>
      </c>
    </row>
    <row r="1819" spans="1:25" x14ac:dyDescent="0.35">
      <c r="A1819" t="s">
        <v>5329</v>
      </c>
      <c r="B1819" t="s">
        <v>32</v>
      </c>
      <c r="C1819" s="1">
        <v>7.4651504629629634E-2</v>
      </c>
      <c r="D1819" t="s">
        <v>5330</v>
      </c>
      <c r="E1819" t="s">
        <v>441</v>
      </c>
      <c r="F1819">
        <v>6.52</v>
      </c>
      <c r="G1819">
        <v>2.44</v>
      </c>
      <c r="H1819">
        <v>150</v>
      </c>
      <c r="I1819">
        <v>12.54</v>
      </c>
      <c r="J1819">
        <v>11.98</v>
      </c>
      <c r="K1819">
        <v>11.07</v>
      </c>
      <c r="L1819">
        <v>10.24</v>
      </c>
      <c r="M1819">
        <v>10.29</v>
      </c>
      <c r="N1819">
        <v>24.02</v>
      </c>
      <c r="O1819" t="s">
        <v>5331</v>
      </c>
      <c r="W1819" t="s">
        <v>5332</v>
      </c>
    </row>
    <row r="1820" spans="1:25" x14ac:dyDescent="0.35">
      <c r="A1820" t="s">
        <v>5333</v>
      </c>
      <c r="B1820" t="s">
        <v>32</v>
      </c>
      <c r="C1820" s="1">
        <v>7.4820486111111112E-2</v>
      </c>
      <c r="D1820" t="s">
        <v>5334</v>
      </c>
      <c r="E1820" t="s">
        <v>1081</v>
      </c>
      <c r="F1820">
        <v>1.29</v>
      </c>
      <c r="G1820">
        <v>0.8</v>
      </c>
      <c r="H1820">
        <v>6</v>
      </c>
      <c r="I1820">
        <v>14.17</v>
      </c>
      <c r="K1820">
        <v>11.06</v>
      </c>
      <c r="L1820">
        <v>10.42</v>
      </c>
      <c r="M1820">
        <v>10.119999999999999</v>
      </c>
      <c r="N1820">
        <v>23</v>
      </c>
      <c r="O1820" t="s">
        <v>74</v>
      </c>
      <c r="W1820" t="s">
        <v>5335</v>
      </c>
    </row>
    <row r="1821" spans="1:25" x14ac:dyDescent="0.35">
      <c r="A1821" t="s">
        <v>5336</v>
      </c>
      <c r="B1821" t="s">
        <v>32</v>
      </c>
      <c r="C1821" s="1">
        <v>7.4945138888888888E-2</v>
      </c>
      <c r="D1821" t="s">
        <v>5337</v>
      </c>
      <c r="E1821" t="s">
        <v>1081</v>
      </c>
      <c r="F1821">
        <v>2.2200000000000002</v>
      </c>
      <c r="G1821">
        <v>1.25</v>
      </c>
      <c r="H1821">
        <v>142</v>
      </c>
      <c r="I1821">
        <v>13.03</v>
      </c>
      <c r="K1821">
        <v>10.52</v>
      </c>
      <c r="L1821">
        <v>9.8699999999999992</v>
      </c>
      <c r="M1821">
        <v>9.67</v>
      </c>
      <c r="N1821">
        <v>24.03</v>
      </c>
      <c r="O1821" t="s">
        <v>40</v>
      </c>
      <c r="W1821" t="s">
        <v>5338</v>
      </c>
    </row>
    <row r="1822" spans="1:25" x14ac:dyDescent="0.35">
      <c r="A1822" t="s">
        <v>5339</v>
      </c>
      <c r="B1822" t="s">
        <v>32</v>
      </c>
      <c r="C1822" s="1">
        <v>7.6365046296296299E-2</v>
      </c>
      <c r="D1822" t="s">
        <v>5340</v>
      </c>
      <c r="E1822" t="s">
        <v>530</v>
      </c>
      <c r="F1822">
        <v>0.75</v>
      </c>
      <c r="G1822">
        <v>0.48</v>
      </c>
      <c r="H1822">
        <v>64</v>
      </c>
      <c r="I1822">
        <v>15.5</v>
      </c>
      <c r="K1822">
        <v>12.3</v>
      </c>
      <c r="L1822">
        <v>11.63</v>
      </c>
      <c r="M1822">
        <v>11.43</v>
      </c>
      <c r="N1822">
        <v>23.54</v>
      </c>
      <c r="O1822" t="s">
        <v>1023</v>
      </c>
      <c r="W1822" t="s">
        <v>5341</v>
      </c>
    </row>
    <row r="1823" spans="1:25" x14ac:dyDescent="0.35">
      <c r="A1823" t="s">
        <v>5342</v>
      </c>
      <c r="B1823" t="s">
        <v>32</v>
      </c>
      <c r="C1823" s="1">
        <v>7.6531712962962961E-2</v>
      </c>
      <c r="D1823" t="s">
        <v>5343</v>
      </c>
      <c r="E1823" t="s">
        <v>441</v>
      </c>
      <c r="F1823">
        <v>1.45</v>
      </c>
      <c r="G1823">
        <v>0.8</v>
      </c>
      <c r="H1823">
        <v>134</v>
      </c>
      <c r="I1823">
        <v>14.2</v>
      </c>
      <c r="K1823">
        <v>11.79</v>
      </c>
      <c r="L1823">
        <v>11.21</v>
      </c>
      <c r="M1823">
        <v>10.83</v>
      </c>
      <c r="N1823">
        <v>23.33</v>
      </c>
      <c r="O1823" t="s">
        <v>167</v>
      </c>
      <c r="W1823" t="s">
        <v>5344</v>
      </c>
    </row>
    <row r="1824" spans="1:25" x14ac:dyDescent="0.35">
      <c r="A1824" t="s">
        <v>5345</v>
      </c>
      <c r="B1824" t="s">
        <v>32</v>
      </c>
      <c r="C1824" s="1">
        <v>7.6943287037037025E-2</v>
      </c>
      <c r="D1824" t="s">
        <v>5346</v>
      </c>
      <c r="E1824" t="s">
        <v>112</v>
      </c>
      <c r="F1824">
        <v>1.32</v>
      </c>
      <c r="G1824">
        <v>0.38</v>
      </c>
      <c r="H1824">
        <v>61</v>
      </c>
      <c r="I1824">
        <v>15.1</v>
      </c>
      <c r="K1824">
        <v>11.22</v>
      </c>
      <c r="L1824">
        <v>10.49</v>
      </c>
      <c r="M1824">
        <v>10.27</v>
      </c>
      <c r="N1824">
        <v>23.86</v>
      </c>
      <c r="O1824" t="s">
        <v>87</v>
      </c>
      <c r="W1824" t="s">
        <v>5347</v>
      </c>
    </row>
    <row r="1825" spans="1:25" x14ac:dyDescent="0.35">
      <c r="A1825" t="s">
        <v>5348</v>
      </c>
      <c r="B1825" t="s">
        <v>32</v>
      </c>
      <c r="C1825" s="1">
        <v>7.6885300925925923E-2</v>
      </c>
      <c r="D1825" t="s">
        <v>5349</v>
      </c>
      <c r="E1825" t="s">
        <v>441</v>
      </c>
      <c r="F1825">
        <v>1.54</v>
      </c>
      <c r="G1825">
        <v>1.43</v>
      </c>
      <c r="H1825">
        <v>70</v>
      </c>
      <c r="I1825">
        <v>14.7</v>
      </c>
      <c r="K1825">
        <v>10.88</v>
      </c>
      <c r="L1825">
        <v>10.210000000000001</v>
      </c>
      <c r="M1825">
        <v>9.9</v>
      </c>
      <c r="N1825">
        <v>23.97</v>
      </c>
      <c r="O1825" t="s">
        <v>40</v>
      </c>
      <c r="W1825" t="s">
        <v>5350</v>
      </c>
    </row>
    <row r="1826" spans="1:25" x14ac:dyDescent="0.35">
      <c r="A1826" t="s">
        <v>5351</v>
      </c>
      <c r="B1826" t="s">
        <v>32</v>
      </c>
      <c r="C1826" s="1">
        <v>7.5891782407407404E-2</v>
      </c>
      <c r="D1826" t="s">
        <v>5352</v>
      </c>
      <c r="E1826" t="s">
        <v>1081</v>
      </c>
      <c r="F1826">
        <v>1.63</v>
      </c>
      <c r="G1826">
        <v>1.52</v>
      </c>
      <c r="H1826">
        <v>21</v>
      </c>
      <c r="I1826">
        <v>13.59</v>
      </c>
      <c r="K1826">
        <v>11.17</v>
      </c>
      <c r="L1826">
        <v>10.49</v>
      </c>
      <c r="M1826">
        <v>10.16</v>
      </c>
      <c r="N1826">
        <v>23.2</v>
      </c>
      <c r="O1826" t="s">
        <v>44</v>
      </c>
      <c r="W1826" t="s">
        <v>5353</v>
      </c>
    </row>
    <row r="1827" spans="1:25" x14ac:dyDescent="0.35">
      <c r="A1827" t="s">
        <v>5354</v>
      </c>
      <c r="B1827" t="s">
        <v>32</v>
      </c>
      <c r="C1827" s="1">
        <v>7.6987731481481483E-2</v>
      </c>
      <c r="D1827" t="s">
        <v>5355</v>
      </c>
      <c r="E1827" t="s">
        <v>441</v>
      </c>
      <c r="F1827">
        <v>0.85</v>
      </c>
      <c r="G1827">
        <v>0.69</v>
      </c>
      <c r="H1827">
        <v>157</v>
      </c>
      <c r="I1827">
        <v>17.2</v>
      </c>
      <c r="K1827">
        <v>12.12</v>
      </c>
      <c r="L1827">
        <v>11.37</v>
      </c>
      <c r="M1827">
        <v>11.01</v>
      </c>
      <c r="N1827">
        <v>23.66</v>
      </c>
      <c r="O1827" t="s">
        <v>54</v>
      </c>
      <c r="W1827" t="s">
        <v>5356</v>
      </c>
    </row>
    <row r="1828" spans="1:25" x14ac:dyDescent="0.35">
      <c r="A1828" t="s">
        <v>5357</v>
      </c>
      <c r="B1828" t="s">
        <v>32</v>
      </c>
      <c r="C1828" s="1">
        <v>7.7004629629629631E-2</v>
      </c>
      <c r="D1828" t="s">
        <v>5358</v>
      </c>
      <c r="E1828" t="s">
        <v>530</v>
      </c>
      <c r="F1828">
        <v>1.04</v>
      </c>
      <c r="G1828">
        <v>0.28000000000000003</v>
      </c>
      <c r="H1828">
        <v>35</v>
      </c>
      <c r="I1828">
        <v>15</v>
      </c>
      <c r="N1828">
        <v>23.04</v>
      </c>
      <c r="O1828" t="s">
        <v>74</v>
      </c>
      <c r="W1828" t="s">
        <v>5359</v>
      </c>
    </row>
    <row r="1829" spans="1:25" x14ac:dyDescent="0.35">
      <c r="A1829" t="s">
        <v>5360</v>
      </c>
      <c r="B1829" t="s">
        <v>175</v>
      </c>
      <c r="C1829" s="1">
        <v>7.7577777777777787E-2</v>
      </c>
      <c r="D1829" t="s">
        <v>5361</v>
      </c>
      <c r="E1829" t="s">
        <v>112</v>
      </c>
      <c r="Y1829" t="s">
        <v>177</v>
      </c>
    </row>
    <row r="1830" spans="1:25" x14ac:dyDescent="0.35">
      <c r="A1830" t="s">
        <v>5362</v>
      </c>
      <c r="B1830" t="s">
        <v>32</v>
      </c>
      <c r="C1830" s="1">
        <v>7.7174768518518524E-2</v>
      </c>
      <c r="D1830" t="s">
        <v>5363</v>
      </c>
      <c r="E1830" t="s">
        <v>34</v>
      </c>
      <c r="F1830">
        <v>0.93</v>
      </c>
      <c r="G1830">
        <v>0.69</v>
      </c>
      <c r="H1830">
        <v>76</v>
      </c>
      <c r="I1830">
        <v>14.7</v>
      </c>
      <c r="K1830">
        <v>11.57</v>
      </c>
      <c r="L1830">
        <v>10.99</v>
      </c>
      <c r="M1830">
        <v>10.7</v>
      </c>
      <c r="N1830">
        <v>22.99</v>
      </c>
      <c r="O1830" t="s">
        <v>35</v>
      </c>
      <c r="W1830" t="s">
        <v>5364</v>
      </c>
    </row>
    <row r="1831" spans="1:25" x14ac:dyDescent="0.35">
      <c r="A1831" t="s">
        <v>5365</v>
      </c>
      <c r="B1831" t="s">
        <v>32</v>
      </c>
      <c r="C1831" s="1">
        <v>7.673148148148147E-2</v>
      </c>
      <c r="D1831" t="s">
        <v>5366</v>
      </c>
      <c r="E1831" t="s">
        <v>1081</v>
      </c>
      <c r="F1831">
        <v>0.88</v>
      </c>
      <c r="G1831">
        <v>0.55000000000000004</v>
      </c>
      <c r="H1831">
        <v>86</v>
      </c>
      <c r="I1831">
        <v>14.91</v>
      </c>
      <c r="K1831">
        <v>12.31</v>
      </c>
      <c r="L1831">
        <v>11.91</v>
      </c>
      <c r="M1831">
        <v>11.49</v>
      </c>
      <c r="N1831">
        <v>22.88</v>
      </c>
      <c r="O1831" t="s">
        <v>35</v>
      </c>
      <c r="W1831" t="s">
        <v>5367</v>
      </c>
    </row>
    <row r="1832" spans="1:25" x14ac:dyDescent="0.35">
      <c r="A1832" t="s">
        <v>5368</v>
      </c>
      <c r="B1832" t="s">
        <v>28</v>
      </c>
      <c r="C1832" s="1">
        <v>7.5596759259259252E-2</v>
      </c>
      <c r="D1832" t="s">
        <v>5369</v>
      </c>
      <c r="E1832" t="s">
        <v>1081</v>
      </c>
      <c r="Y1832" t="s">
        <v>5370</v>
      </c>
    </row>
    <row r="1833" spans="1:25" x14ac:dyDescent="0.35">
      <c r="A1833" t="s">
        <v>5371</v>
      </c>
      <c r="B1833" t="s">
        <v>32</v>
      </c>
      <c r="C1833" s="1">
        <v>7.7739930555555559E-2</v>
      </c>
      <c r="D1833" t="s">
        <v>5372</v>
      </c>
      <c r="E1833" t="s">
        <v>34</v>
      </c>
      <c r="F1833">
        <v>1.05</v>
      </c>
      <c r="G1833">
        <v>0.57999999999999996</v>
      </c>
      <c r="H1833">
        <v>168</v>
      </c>
      <c r="I1833">
        <v>15.52</v>
      </c>
      <c r="K1833">
        <v>11.67</v>
      </c>
      <c r="L1833">
        <v>11.03</v>
      </c>
      <c r="M1833">
        <v>10.71</v>
      </c>
      <c r="N1833">
        <v>24.24</v>
      </c>
      <c r="O1833" t="s">
        <v>87</v>
      </c>
      <c r="W1833" t="s">
        <v>5373</v>
      </c>
    </row>
    <row r="1834" spans="1:25" x14ac:dyDescent="0.35">
      <c r="A1834" t="s">
        <v>5374</v>
      </c>
      <c r="B1834" t="s">
        <v>32</v>
      </c>
      <c r="C1834" s="1">
        <v>7.8636921296296292E-2</v>
      </c>
      <c r="D1834" t="s">
        <v>5375</v>
      </c>
      <c r="E1834" t="s">
        <v>530</v>
      </c>
      <c r="F1834">
        <v>0.68</v>
      </c>
      <c r="G1834">
        <v>0.46</v>
      </c>
      <c r="H1834">
        <v>48</v>
      </c>
      <c r="I1834">
        <v>15.2</v>
      </c>
      <c r="K1834">
        <v>12.73</v>
      </c>
      <c r="L1834">
        <v>12.15</v>
      </c>
      <c r="M1834">
        <v>11.74</v>
      </c>
      <c r="N1834">
        <v>22.97</v>
      </c>
      <c r="O1834" t="s">
        <v>44</v>
      </c>
      <c r="W1834" t="s">
        <v>5376</v>
      </c>
    </row>
    <row r="1835" spans="1:25" x14ac:dyDescent="0.35">
      <c r="A1835" t="s">
        <v>5377</v>
      </c>
      <c r="B1835" t="s">
        <v>70</v>
      </c>
      <c r="C1835" s="1">
        <v>7.8468518518518521E-2</v>
      </c>
      <c r="D1835" t="s">
        <v>5378</v>
      </c>
      <c r="E1835" t="s">
        <v>530</v>
      </c>
      <c r="T1835">
        <v>716</v>
      </c>
    </row>
    <row r="1836" spans="1:25" x14ac:dyDescent="0.35">
      <c r="A1836" t="s">
        <v>5379</v>
      </c>
      <c r="B1836" t="s">
        <v>70</v>
      </c>
      <c r="C1836" s="1">
        <v>7.8921759259259261E-2</v>
      </c>
      <c r="D1836" t="s">
        <v>5380</v>
      </c>
      <c r="E1836" t="s">
        <v>530</v>
      </c>
      <c r="T1836">
        <v>719</v>
      </c>
    </row>
    <row r="1837" spans="1:25" x14ac:dyDescent="0.35">
      <c r="A1837" t="s">
        <v>5381</v>
      </c>
      <c r="B1837" t="s">
        <v>32</v>
      </c>
      <c r="C1837" s="1">
        <v>7.8461689814814814E-2</v>
      </c>
      <c r="D1837" t="s">
        <v>5382</v>
      </c>
      <c r="E1837" t="s">
        <v>34</v>
      </c>
      <c r="F1837">
        <v>0.75</v>
      </c>
      <c r="G1837">
        <v>0.31</v>
      </c>
      <c r="H1837">
        <v>138</v>
      </c>
      <c r="I1837">
        <v>15.98</v>
      </c>
      <c r="K1837">
        <v>12.45</v>
      </c>
      <c r="L1837">
        <v>11.79</v>
      </c>
      <c r="M1837">
        <v>11.49</v>
      </c>
      <c r="N1837">
        <v>24.09</v>
      </c>
      <c r="O1837" t="s">
        <v>87</v>
      </c>
      <c r="W1837" t="s">
        <v>5383</v>
      </c>
    </row>
    <row r="1838" spans="1:25" x14ac:dyDescent="0.35">
      <c r="A1838" t="s">
        <v>5384</v>
      </c>
      <c r="B1838" t="s">
        <v>32</v>
      </c>
      <c r="C1838" s="1">
        <v>7.9448032407407401E-2</v>
      </c>
      <c r="D1838" t="s">
        <v>5385</v>
      </c>
      <c r="E1838" t="s">
        <v>39</v>
      </c>
      <c r="F1838">
        <v>1.58</v>
      </c>
      <c r="G1838">
        <v>0.47</v>
      </c>
      <c r="H1838">
        <v>95</v>
      </c>
      <c r="I1838">
        <v>15.1</v>
      </c>
      <c r="K1838">
        <v>11.99</v>
      </c>
      <c r="L1838">
        <v>11.34</v>
      </c>
      <c r="M1838">
        <v>11.06</v>
      </c>
      <c r="N1838">
        <v>24.66</v>
      </c>
      <c r="O1838" t="s">
        <v>54</v>
      </c>
      <c r="W1838" t="s">
        <v>5386</v>
      </c>
    </row>
    <row r="1839" spans="1:25" x14ac:dyDescent="0.35">
      <c r="A1839" t="s">
        <v>5387</v>
      </c>
      <c r="B1839" t="s">
        <v>930</v>
      </c>
      <c r="C1839" s="1">
        <v>8.1663541666666672E-2</v>
      </c>
      <c r="D1839" t="s">
        <v>5388</v>
      </c>
      <c r="E1839" t="s">
        <v>66</v>
      </c>
      <c r="F1839">
        <v>0.22</v>
      </c>
      <c r="I1839">
        <v>13.6</v>
      </c>
      <c r="J1839">
        <v>12</v>
      </c>
      <c r="K1839">
        <v>12.12</v>
      </c>
      <c r="L1839">
        <v>11.88</v>
      </c>
      <c r="M1839">
        <v>11.03</v>
      </c>
      <c r="Q1839">
        <v>15.8</v>
      </c>
      <c r="R1839">
        <v>15.4</v>
      </c>
      <c r="V1839" t="s">
        <v>5389</v>
      </c>
      <c r="W1839" t="s">
        <v>5390</v>
      </c>
    </row>
    <row r="1840" spans="1:25" x14ac:dyDescent="0.35">
      <c r="A1840" t="s">
        <v>5391</v>
      </c>
      <c r="B1840" t="s">
        <v>32</v>
      </c>
      <c r="C1840" s="1">
        <v>8.0658101851851849E-2</v>
      </c>
      <c r="D1840" t="s">
        <v>5392</v>
      </c>
      <c r="E1840" t="s">
        <v>530</v>
      </c>
      <c r="F1840">
        <v>0.69</v>
      </c>
      <c r="G1840">
        <v>0.49</v>
      </c>
      <c r="H1840">
        <v>122</v>
      </c>
      <c r="I1840">
        <v>14.7</v>
      </c>
      <c r="K1840">
        <v>12.59</v>
      </c>
      <c r="L1840">
        <v>12.03</v>
      </c>
      <c r="M1840">
        <v>11.95</v>
      </c>
      <c r="N1840">
        <v>22.66</v>
      </c>
      <c r="O1840" t="s">
        <v>74</v>
      </c>
      <c r="W1840" t="s">
        <v>5393</v>
      </c>
    </row>
    <row r="1841" spans="1:23" x14ac:dyDescent="0.35">
      <c r="A1841" t="s">
        <v>5394</v>
      </c>
      <c r="B1841" t="s">
        <v>32</v>
      </c>
      <c r="C1841" s="1">
        <v>8.0684027777777778E-2</v>
      </c>
      <c r="D1841" t="s">
        <v>5395</v>
      </c>
      <c r="E1841" t="s">
        <v>39</v>
      </c>
      <c r="F1841">
        <v>1.06</v>
      </c>
      <c r="G1841">
        <v>0.69</v>
      </c>
      <c r="H1841">
        <v>150</v>
      </c>
      <c r="I1841">
        <v>14.8</v>
      </c>
      <c r="K1841">
        <v>12.05</v>
      </c>
      <c r="L1841">
        <v>11.33</v>
      </c>
      <c r="M1841">
        <v>11.04</v>
      </c>
      <c r="N1841">
        <v>23.54</v>
      </c>
      <c r="O1841" t="s">
        <v>54</v>
      </c>
      <c r="W1841" t="s">
        <v>5396</v>
      </c>
    </row>
    <row r="1842" spans="1:23" x14ac:dyDescent="0.35">
      <c r="A1842" t="s">
        <v>5397</v>
      </c>
      <c r="B1842" t="s">
        <v>32</v>
      </c>
      <c r="C1842" s="1">
        <v>8.0770370370370367E-2</v>
      </c>
      <c r="D1842" t="s">
        <v>5398</v>
      </c>
      <c r="E1842" t="s">
        <v>39</v>
      </c>
      <c r="F1842">
        <v>1.02</v>
      </c>
      <c r="G1842">
        <v>0.18</v>
      </c>
      <c r="H1842">
        <v>64</v>
      </c>
      <c r="I1842">
        <v>15.4</v>
      </c>
      <c r="K1842">
        <v>12.1</v>
      </c>
      <c r="L1842">
        <v>11.35</v>
      </c>
      <c r="M1842">
        <v>10.99</v>
      </c>
      <c r="N1842">
        <v>23.78</v>
      </c>
      <c r="O1842" t="s">
        <v>87</v>
      </c>
      <c r="W1842" t="s">
        <v>5399</v>
      </c>
    </row>
    <row r="1843" spans="1:23" x14ac:dyDescent="0.35">
      <c r="A1843" t="s">
        <v>5400</v>
      </c>
      <c r="B1843" t="s">
        <v>70</v>
      </c>
      <c r="C1843" s="1">
        <v>8.0798958333333337E-2</v>
      </c>
      <c r="D1843" t="s">
        <v>5401</v>
      </c>
      <c r="E1843" t="s">
        <v>39</v>
      </c>
      <c r="T1843">
        <v>741</v>
      </c>
    </row>
    <row r="1844" spans="1:23" x14ac:dyDescent="0.35">
      <c r="A1844" t="s">
        <v>5402</v>
      </c>
      <c r="B1844" t="s">
        <v>32</v>
      </c>
      <c r="C1844" s="1">
        <v>8.1428472222222215E-2</v>
      </c>
      <c r="D1844" t="s">
        <v>5403</v>
      </c>
      <c r="E1844" t="s">
        <v>441</v>
      </c>
      <c r="F1844">
        <v>0.62</v>
      </c>
      <c r="G1844">
        <v>0.28000000000000003</v>
      </c>
      <c r="H1844">
        <v>123</v>
      </c>
      <c r="I1844">
        <v>16.5</v>
      </c>
      <c r="K1844">
        <v>13.39</v>
      </c>
      <c r="L1844">
        <v>12.74</v>
      </c>
      <c r="M1844">
        <v>12.39</v>
      </c>
      <c r="N1844">
        <v>24.05</v>
      </c>
      <c r="W1844" t="s">
        <v>5404</v>
      </c>
    </row>
    <row r="1845" spans="1:23" x14ac:dyDescent="0.35">
      <c r="A1845" t="s">
        <v>5405</v>
      </c>
      <c r="B1845" t="s">
        <v>32</v>
      </c>
      <c r="C1845" s="1">
        <v>8.1473495370370366E-2</v>
      </c>
      <c r="D1845" t="s">
        <v>5406</v>
      </c>
      <c r="E1845" t="s">
        <v>441</v>
      </c>
      <c r="F1845">
        <v>0.84</v>
      </c>
      <c r="G1845">
        <v>0.56999999999999995</v>
      </c>
      <c r="H1845">
        <v>140</v>
      </c>
      <c r="I1845">
        <v>15</v>
      </c>
      <c r="K1845">
        <v>12.94</v>
      </c>
      <c r="L1845">
        <v>11.95</v>
      </c>
      <c r="M1845">
        <v>11.77</v>
      </c>
      <c r="N1845">
        <v>23.28</v>
      </c>
      <c r="O1845" t="s">
        <v>180</v>
      </c>
      <c r="W1845" t="s">
        <v>5407</v>
      </c>
    </row>
    <row r="1846" spans="1:23" x14ac:dyDescent="0.35">
      <c r="A1846" t="s">
        <v>5408</v>
      </c>
      <c r="B1846" t="s">
        <v>32</v>
      </c>
      <c r="C1846" s="1">
        <v>8.1132870370370369E-2</v>
      </c>
      <c r="D1846" t="s">
        <v>5409</v>
      </c>
      <c r="E1846" t="s">
        <v>39</v>
      </c>
      <c r="F1846">
        <v>0.92</v>
      </c>
      <c r="G1846">
        <v>0.92</v>
      </c>
      <c r="H1846">
        <v>80</v>
      </c>
      <c r="I1846">
        <v>15.4</v>
      </c>
      <c r="K1846">
        <v>12.22</v>
      </c>
      <c r="L1846">
        <v>11.61</v>
      </c>
      <c r="M1846">
        <v>11.34</v>
      </c>
      <c r="N1846">
        <v>23.92</v>
      </c>
      <c r="W1846" t="s">
        <v>5410</v>
      </c>
    </row>
    <row r="1847" spans="1:23" x14ac:dyDescent="0.35">
      <c r="A1847" t="s">
        <v>5411</v>
      </c>
      <c r="B1847" t="s">
        <v>32</v>
      </c>
      <c r="C1847" s="1">
        <v>8.1363310185185181E-2</v>
      </c>
      <c r="D1847" t="s">
        <v>5412</v>
      </c>
      <c r="E1847" t="s">
        <v>530</v>
      </c>
      <c r="F1847">
        <v>1.46</v>
      </c>
      <c r="G1847">
        <v>0.37</v>
      </c>
      <c r="H1847">
        <v>155</v>
      </c>
      <c r="I1847">
        <v>14.7</v>
      </c>
      <c r="K1847">
        <v>11.59</v>
      </c>
      <c r="L1847">
        <v>10.85</v>
      </c>
      <c r="M1847">
        <v>10.61</v>
      </c>
      <c r="N1847">
        <v>23.72</v>
      </c>
      <c r="O1847" t="s">
        <v>725</v>
      </c>
      <c r="W1847" t="s">
        <v>5413</v>
      </c>
    </row>
    <row r="1848" spans="1:23" x14ac:dyDescent="0.35">
      <c r="A1848" t="s">
        <v>5414</v>
      </c>
      <c r="B1848" t="s">
        <v>32</v>
      </c>
      <c r="C1848" s="1">
        <v>8.1311805555555561E-2</v>
      </c>
      <c r="D1848" t="s">
        <v>5415</v>
      </c>
      <c r="E1848" t="s">
        <v>34</v>
      </c>
      <c r="F1848">
        <v>1.31</v>
      </c>
      <c r="G1848">
        <v>0.24</v>
      </c>
      <c r="H1848">
        <v>154</v>
      </c>
      <c r="I1848">
        <v>15.5</v>
      </c>
      <c r="K1848">
        <v>12.17</v>
      </c>
      <c r="L1848">
        <v>11.37</v>
      </c>
      <c r="M1848">
        <v>10.97</v>
      </c>
      <c r="N1848">
        <v>23.49</v>
      </c>
      <c r="O1848" t="s">
        <v>44</v>
      </c>
      <c r="W1848" t="s">
        <v>5416</v>
      </c>
    </row>
    <row r="1849" spans="1:23" x14ac:dyDescent="0.35">
      <c r="A1849" t="s">
        <v>5417</v>
      </c>
      <c r="B1849" t="s">
        <v>32</v>
      </c>
      <c r="C1849" s="1">
        <v>8.1381481481481485E-2</v>
      </c>
      <c r="D1849" t="s">
        <v>5418</v>
      </c>
      <c r="E1849" t="s">
        <v>34</v>
      </c>
      <c r="F1849">
        <v>0.4</v>
      </c>
      <c r="G1849">
        <v>0.24</v>
      </c>
      <c r="H1849">
        <v>55</v>
      </c>
      <c r="I1849">
        <v>16.89</v>
      </c>
      <c r="K1849">
        <v>13.74</v>
      </c>
      <c r="L1849">
        <v>13.04</v>
      </c>
      <c r="M1849">
        <v>12.76</v>
      </c>
      <c r="N1849">
        <v>23.65</v>
      </c>
      <c r="O1849" t="s">
        <v>40</v>
      </c>
      <c r="W1849" t="s">
        <v>5419</v>
      </c>
    </row>
    <row r="1850" spans="1:23" x14ac:dyDescent="0.35">
      <c r="A1850" t="s">
        <v>5420</v>
      </c>
      <c r="B1850" t="s">
        <v>32</v>
      </c>
      <c r="C1850" s="1">
        <v>8.1163078703703706E-2</v>
      </c>
      <c r="D1850" t="s">
        <v>5421</v>
      </c>
      <c r="E1850" t="s">
        <v>34</v>
      </c>
      <c r="F1850">
        <v>0.56000000000000005</v>
      </c>
      <c r="G1850">
        <v>0.2</v>
      </c>
      <c r="H1850">
        <v>50</v>
      </c>
      <c r="I1850">
        <v>15.46</v>
      </c>
      <c r="K1850">
        <v>12.4</v>
      </c>
      <c r="L1850">
        <v>11.69</v>
      </c>
      <c r="M1850">
        <v>11.52</v>
      </c>
      <c r="O1850" t="s">
        <v>54</v>
      </c>
      <c r="W1850" t="s">
        <v>5422</v>
      </c>
    </row>
    <row r="1851" spans="1:23" x14ac:dyDescent="0.35">
      <c r="A1851" t="s">
        <v>5423</v>
      </c>
      <c r="B1851" t="s">
        <v>32</v>
      </c>
      <c r="C1851" s="1">
        <v>8.189074074074075E-2</v>
      </c>
      <c r="D1851" t="s">
        <v>5424</v>
      </c>
      <c r="E1851" t="s">
        <v>1081</v>
      </c>
      <c r="F1851">
        <v>1.47</v>
      </c>
      <c r="G1851">
        <v>1.26</v>
      </c>
      <c r="H1851">
        <v>11</v>
      </c>
      <c r="I1851">
        <v>13.82</v>
      </c>
      <c r="K1851">
        <v>11.2</v>
      </c>
      <c r="L1851">
        <v>10.52</v>
      </c>
      <c r="M1851">
        <v>10.39</v>
      </c>
      <c r="N1851">
        <v>23.35</v>
      </c>
      <c r="O1851" t="s">
        <v>74</v>
      </c>
      <c r="W1851" t="s">
        <v>5425</v>
      </c>
    </row>
    <row r="1852" spans="1:23" x14ac:dyDescent="0.35">
      <c r="A1852" t="s">
        <v>5426</v>
      </c>
      <c r="B1852" t="s">
        <v>32</v>
      </c>
      <c r="C1852" s="1">
        <v>8.1535648148148149E-2</v>
      </c>
      <c r="D1852" t="s">
        <v>5427</v>
      </c>
      <c r="E1852" t="s">
        <v>1081</v>
      </c>
      <c r="F1852">
        <v>0.62</v>
      </c>
      <c r="G1852">
        <v>0.41</v>
      </c>
      <c r="H1852">
        <v>172</v>
      </c>
      <c r="I1852">
        <v>16.670000000000002</v>
      </c>
      <c r="N1852">
        <v>23.91</v>
      </c>
      <c r="O1852" t="s">
        <v>941</v>
      </c>
      <c r="W1852" t="s">
        <v>5428</v>
      </c>
    </row>
    <row r="1853" spans="1:23" x14ac:dyDescent="0.35">
      <c r="A1853" t="s">
        <v>5429</v>
      </c>
      <c r="B1853" t="s">
        <v>32</v>
      </c>
      <c r="C1853" s="1">
        <v>8.2549652777777774E-2</v>
      </c>
      <c r="D1853" t="s">
        <v>5430</v>
      </c>
      <c r="E1853" t="s">
        <v>34</v>
      </c>
      <c r="F1853">
        <v>0.63</v>
      </c>
      <c r="G1853">
        <v>0.28000000000000003</v>
      </c>
      <c r="H1853">
        <v>47</v>
      </c>
      <c r="I1853">
        <v>15.5</v>
      </c>
      <c r="K1853">
        <v>12.35</v>
      </c>
      <c r="L1853">
        <v>11.71</v>
      </c>
      <c r="M1853">
        <v>11.56</v>
      </c>
      <c r="N1853">
        <v>23.16</v>
      </c>
      <c r="O1853" t="s">
        <v>87</v>
      </c>
      <c r="W1853" t="s">
        <v>5431</v>
      </c>
    </row>
    <row r="1854" spans="1:23" x14ac:dyDescent="0.35">
      <c r="A1854" t="s">
        <v>5432</v>
      </c>
      <c r="B1854" t="s">
        <v>32</v>
      </c>
      <c r="C1854" s="1">
        <v>8.1812962962962962E-2</v>
      </c>
      <c r="D1854" t="s">
        <v>5433</v>
      </c>
      <c r="E1854" t="s">
        <v>1081</v>
      </c>
      <c r="F1854">
        <v>1.69</v>
      </c>
      <c r="G1854">
        <v>0.55000000000000004</v>
      </c>
      <c r="H1854">
        <v>43</v>
      </c>
      <c r="I1854">
        <v>14.36</v>
      </c>
      <c r="K1854">
        <v>11.73</v>
      </c>
      <c r="L1854">
        <v>11.1</v>
      </c>
      <c r="M1854">
        <v>10.8</v>
      </c>
      <c r="N1854">
        <v>23.23</v>
      </c>
      <c r="O1854" t="s">
        <v>152</v>
      </c>
      <c r="W1854" t="s">
        <v>5434</v>
      </c>
    </row>
    <row r="1855" spans="1:23" x14ac:dyDescent="0.35">
      <c r="A1855" t="s">
        <v>5435</v>
      </c>
      <c r="B1855" t="s">
        <v>32</v>
      </c>
      <c r="C1855" s="1">
        <v>8.277488425925926E-2</v>
      </c>
      <c r="D1855" t="s">
        <v>5436</v>
      </c>
      <c r="E1855" t="s">
        <v>1081</v>
      </c>
      <c r="F1855">
        <v>1.0900000000000001</v>
      </c>
      <c r="G1855">
        <v>0.92</v>
      </c>
      <c r="H1855">
        <v>45</v>
      </c>
      <c r="I1855">
        <v>14.7</v>
      </c>
      <c r="K1855">
        <v>12.52</v>
      </c>
      <c r="L1855">
        <v>12.21</v>
      </c>
      <c r="M1855">
        <v>11.4</v>
      </c>
      <c r="N1855">
        <v>23.37</v>
      </c>
      <c r="O1855" t="s">
        <v>74</v>
      </c>
      <c r="W1855" t="s">
        <v>5437</v>
      </c>
    </row>
    <row r="1856" spans="1:23" x14ac:dyDescent="0.35">
      <c r="A1856" t="s">
        <v>5438</v>
      </c>
      <c r="B1856" t="s">
        <v>32</v>
      </c>
      <c r="C1856" s="1">
        <v>8.3603819444444449E-2</v>
      </c>
      <c r="D1856" t="s">
        <v>5439</v>
      </c>
      <c r="E1856" t="s">
        <v>530</v>
      </c>
      <c r="F1856">
        <v>1.2</v>
      </c>
      <c r="G1856">
        <v>0.87</v>
      </c>
      <c r="H1856">
        <v>10</v>
      </c>
      <c r="I1856">
        <v>14.5</v>
      </c>
      <c r="K1856">
        <v>11.71</v>
      </c>
      <c r="L1856">
        <v>10.96</v>
      </c>
      <c r="M1856">
        <v>10.55</v>
      </c>
      <c r="N1856">
        <v>23.45</v>
      </c>
      <c r="O1856" t="s">
        <v>35</v>
      </c>
      <c r="W1856" t="s">
        <v>5440</v>
      </c>
    </row>
    <row r="1857" spans="1:23" x14ac:dyDescent="0.35">
      <c r="A1857" t="s">
        <v>5441</v>
      </c>
      <c r="B1857" t="s">
        <v>70</v>
      </c>
      <c r="C1857" s="1">
        <v>8.4104282407407416E-2</v>
      </c>
      <c r="D1857" t="s">
        <v>5442</v>
      </c>
      <c r="E1857" t="s">
        <v>441</v>
      </c>
      <c r="T1857">
        <v>783</v>
      </c>
    </row>
    <row r="1858" spans="1:23" x14ac:dyDescent="0.35">
      <c r="A1858" t="s">
        <v>5443</v>
      </c>
      <c r="B1858" t="s">
        <v>70</v>
      </c>
      <c r="C1858" s="1">
        <v>8.4490740740740741E-2</v>
      </c>
      <c r="D1858" t="s">
        <v>5444</v>
      </c>
      <c r="E1858" t="s">
        <v>441</v>
      </c>
      <c r="T1858">
        <v>785</v>
      </c>
    </row>
    <row r="1859" spans="1:23" x14ac:dyDescent="0.35">
      <c r="A1859" t="s">
        <v>5445</v>
      </c>
      <c r="B1859" t="s">
        <v>32</v>
      </c>
      <c r="C1859" s="1">
        <v>8.3326157407407411E-2</v>
      </c>
      <c r="D1859" t="s">
        <v>5446</v>
      </c>
      <c r="E1859" t="s">
        <v>34</v>
      </c>
      <c r="F1859">
        <v>1.69</v>
      </c>
      <c r="G1859">
        <v>0.56000000000000005</v>
      </c>
      <c r="H1859">
        <v>75</v>
      </c>
      <c r="I1859">
        <v>14.5</v>
      </c>
      <c r="K1859">
        <v>11.38</v>
      </c>
      <c r="L1859">
        <v>10.71</v>
      </c>
      <c r="M1859">
        <v>10.46</v>
      </c>
      <c r="N1859">
        <v>24.03</v>
      </c>
      <c r="O1859" t="s">
        <v>62</v>
      </c>
      <c r="W1859" t="s">
        <v>5447</v>
      </c>
    </row>
    <row r="1860" spans="1:23" x14ac:dyDescent="0.35">
      <c r="A1860" t="s">
        <v>5448</v>
      </c>
      <c r="B1860" t="s">
        <v>32</v>
      </c>
      <c r="C1860" s="1">
        <v>8.3910532407407409E-2</v>
      </c>
      <c r="D1860" t="s">
        <v>5449</v>
      </c>
      <c r="E1860" t="s">
        <v>1081</v>
      </c>
      <c r="F1860">
        <v>1.45</v>
      </c>
      <c r="G1860">
        <v>1.2</v>
      </c>
      <c r="H1860">
        <v>47</v>
      </c>
      <c r="I1860">
        <v>14.17</v>
      </c>
      <c r="K1860">
        <v>11.17</v>
      </c>
      <c r="L1860">
        <v>10.51</v>
      </c>
      <c r="M1860">
        <v>10.23</v>
      </c>
      <c r="N1860">
        <v>23.84</v>
      </c>
      <c r="O1860" t="s">
        <v>54</v>
      </c>
      <c r="W1860" t="s">
        <v>5450</v>
      </c>
    </row>
    <row r="1861" spans="1:23" x14ac:dyDescent="0.35">
      <c r="A1861" t="s">
        <v>5451</v>
      </c>
      <c r="B1861" t="s">
        <v>32</v>
      </c>
      <c r="C1861" s="1">
        <v>8.3968981481481478E-2</v>
      </c>
      <c r="D1861" t="s">
        <v>5452</v>
      </c>
      <c r="E1861" t="s">
        <v>1081</v>
      </c>
      <c r="F1861">
        <v>0.93</v>
      </c>
      <c r="G1861">
        <v>0.26</v>
      </c>
      <c r="H1861">
        <v>76</v>
      </c>
      <c r="I1861">
        <v>15.52</v>
      </c>
      <c r="K1861">
        <v>12.59</v>
      </c>
      <c r="L1861">
        <v>11.82</v>
      </c>
      <c r="M1861">
        <v>11.55</v>
      </c>
      <c r="N1861">
        <v>23.23</v>
      </c>
      <c r="O1861" t="s">
        <v>35</v>
      </c>
      <c r="W1861" t="s">
        <v>5453</v>
      </c>
    </row>
    <row r="1862" spans="1:23" x14ac:dyDescent="0.35">
      <c r="A1862" t="s">
        <v>5454</v>
      </c>
      <c r="B1862" t="s">
        <v>32</v>
      </c>
      <c r="C1862" s="1">
        <v>8.4888773148148147E-2</v>
      </c>
      <c r="D1862" t="s">
        <v>5455</v>
      </c>
      <c r="E1862" t="s">
        <v>39</v>
      </c>
      <c r="F1862">
        <v>1.41</v>
      </c>
      <c r="G1862">
        <v>1.36</v>
      </c>
      <c r="H1862">
        <v>50</v>
      </c>
      <c r="I1862">
        <v>15.4</v>
      </c>
      <c r="K1862">
        <v>11.15</v>
      </c>
      <c r="L1862">
        <v>10.5</v>
      </c>
      <c r="M1862">
        <v>10.24</v>
      </c>
      <c r="N1862">
        <v>24.83</v>
      </c>
      <c r="O1862" t="s">
        <v>54</v>
      </c>
      <c r="W1862" t="s">
        <v>5456</v>
      </c>
    </row>
    <row r="1863" spans="1:23" x14ac:dyDescent="0.35">
      <c r="A1863" t="s">
        <v>5457</v>
      </c>
      <c r="B1863" t="s">
        <v>32</v>
      </c>
      <c r="C1863" s="1">
        <v>8.4905787037037037E-2</v>
      </c>
      <c r="D1863" t="s">
        <v>5458</v>
      </c>
      <c r="E1863" t="s">
        <v>39</v>
      </c>
      <c r="F1863">
        <v>0.75</v>
      </c>
      <c r="G1863">
        <v>0.75</v>
      </c>
      <c r="H1863">
        <v>175</v>
      </c>
      <c r="I1863">
        <v>14.5</v>
      </c>
      <c r="K1863">
        <v>11.81</v>
      </c>
      <c r="L1863">
        <v>11.13</v>
      </c>
      <c r="M1863">
        <v>10.8</v>
      </c>
      <c r="N1863">
        <v>23.48</v>
      </c>
      <c r="O1863" t="s">
        <v>180</v>
      </c>
      <c r="W1863" t="s">
        <v>5459</v>
      </c>
    </row>
    <row r="1864" spans="1:23" x14ac:dyDescent="0.35">
      <c r="A1864" t="s">
        <v>5460</v>
      </c>
      <c r="B1864" t="s">
        <v>32</v>
      </c>
      <c r="C1864" s="1">
        <v>8.521909722222222E-2</v>
      </c>
      <c r="D1864" t="s">
        <v>5461</v>
      </c>
      <c r="E1864" t="s">
        <v>39</v>
      </c>
      <c r="F1864">
        <v>0.68</v>
      </c>
      <c r="G1864">
        <v>0.68</v>
      </c>
      <c r="H1864">
        <v>0</v>
      </c>
      <c r="W1864" t="s">
        <v>5462</v>
      </c>
    </row>
    <row r="1865" spans="1:23" x14ac:dyDescent="0.35">
      <c r="A1865" t="s">
        <v>5463</v>
      </c>
      <c r="B1865" t="s">
        <v>70</v>
      </c>
      <c r="C1865" s="1">
        <v>8.61355324074074E-2</v>
      </c>
      <c r="D1865" t="s">
        <v>5464</v>
      </c>
      <c r="E1865" t="s">
        <v>441</v>
      </c>
      <c r="T1865">
        <v>804</v>
      </c>
    </row>
    <row r="1866" spans="1:23" x14ac:dyDescent="0.35">
      <c r="A1866" t="s">
        <v>5465</v>
      </c>
      <c r="B1866" t="s">
        <v>32</v>
      </c>
      <c r="C1866" s="1">
        <v>8.6099537037037044E-2</v>
      </c>
      <c r="D1866" t="s">
        <v>5466</v>
      </c>
      <c r="E1866" t="s">
        <v>530</v>
      </c>
      <c r="F1866">
        <v>1.41</v>
      </c>
      <c r="G1866">
        <v>0.66</v>
      </c>
      <c r="H1866">
        <v>127</v>
      </c>
      <c r="I1866">
        <v>15.2</v>
      </c>
      <c r="N1866">
        <v>24.05</v>
      </c>
      <c r="O1866" t="s">
        <v>167</v>
      </c>
      <c r="W1866" t="s">
        <v>5467</v>
      </c>
    </row>
    <row r="1867" spans="1:23" x14ac:dyDescent="0.35">
      <c r="A1867" t="s">
        <v>5468</v>
      </c>
      <c r="B1867" t="s">
        <v>32</v>
      </c>
      <c r="C1867" s="1">
        <v>8.7008564814814823E-2</v>
      </c>
      <c r="D1867" t="s">
        <v>5469</v>
      </c>
      <c r="E1867" t="s">
        <v>530</v>
      </c>
      <c r="F1867">
        <v>0.75</v>
      </c>
      <c r="G1867">
        <v>0.67</v>
      </c>
      <c r="H1867">
        <v>167</v>
      </c>
      <c r="I1867">
        <v>15.52</v>
      </c>
      <c r="K1867">
        <v>12.99</v>
      </c>
      <c r="L1867">
        <v>12.24</v>
      </c>
      <c r="M1867">
        <v>12.17</v>
      </c>
      <c r="N1867">
        <v>23.69</v>
      </c>
      <c r="O1867" t="s">
        <v>725</v>
      </c>
      <c r="W1867" t="s">
        <v>5470</v>
      </c>
    </row>
    <row r="1868" spans="1:23" x14ac:dyDescent="0.35">
      <c r="A1868" t="s">
        <v>5471</v>
      </c>
      <c r="B1868" t="s">
        <v>32</v>
      </c>
      <c r="C1868" s="1">
        <v>8.6981712962962962E-2</v>
      </c>
      <c r="D1868" t="s">
        <v>5472</v>
      </c>
      <c r="E1868" t="s">
        <v>39</v>
      </c>
      <c r="F1868">
        <v>1.26</v>
      </c>
      <c r="G1868">
        <v>1</v>
      </c>
      <c r="H1868">
        <v>172</v>
      </c>
      <c r="I1868">
        <v>14.4</v>
      </c>
      <c r="K1868">
        <v>12.98</v>
      </c>
      <c r="L1868">
        <v>12.31</v>
      </c>
      <c r="M1868">
        <v>12.15</v>
      </c>
      <c r="N1868">
        <v>23.55</v>
      </c>
      <c r="O1868" t="s">
        <v>941</v>
      </c>
      <c r="W1868" t="s">
        <v>5473</v>
      </c>
    </row>
    <row r="1869" spans="1:23" x14ac:dyDescent="0.35">
      <c r="A1869" t="s">
        <v>5474</v>
      </c>
      <c r="B1869" t="s">
        <v>32</v>
      </c>
      <c r="C1869" s="1">
        <v>8.7600694444444446E-2</v>
      </c>
      <c r="D1869" t="s">
        <v>5475</v>
      </c>
      <c r="E1869" t="s">
        <v>530</v>
      </c>
      <c r="F1869">
        <v>0.91</v>
      </c>
      <c r="G1869">
        <v>0.91</v>
      </c>
      <c r="H1869">
        <v>130</v>
      </c>
      <c r="I1869">
        <v>15.5</v>
      </c>
      <c r="K1869">
        <v>11.54</v>
      </c>
      <c r="L1869">
        <v>10.76</v>
      </c>
      <c r="M1869">
        <v>10.46</v>
      </c>
      <c r="N1869">
        <v>24.08</v>
      </c>
      <c r="O1869" t="s">
        <v>40</v>
      </c>
      <c r="W1869" t="s">
        <v>5476</v>
      </c>
    </row>
    <row r="1870" spans="1:23" x14ac:dyDescent="0.35">
      <c r="A1870" t="s">
        <v>5477</v>
      </c>
      <c r="B1870" t="s">
        <v>70</v>
      </c>
      <c r="C1870" s="1">
        <v>8.7724537037037031E-2</v>
      </c>
      <c r="D1870" t="s">
        <v>655</v>
      </c>
      <c r="E1870" t="s">
        <v>34</v>
      </c>
      <c r="U1870">
        <v>199</v>
      </c>
    </row>
    <row r="1871" spans="1:23" x14ac:dyDescent="0.35">
      <c r="A1871" t="s">
        <v>5478</v>
      </c>
      <c r="B1871" t="s">
        <v>32</v>
      </c>
      <c r="C1871" s="1">
        <v>8.7800115740740745E-2</v>
      </c>
      <c r="D1871" t="s">
        <v>5479</v>
      </c>
      <c r="E1871" t="s">
        <v>34</v>
      </c>
      <c r="F1871">
        <v>0.37</v>
      </c>
      <c r="G1871">
        <v>0.28000000000000003</v>
      </c>
      <c r="H1871">
        <v>105</v>
      </c>
      <c r="I1871">
        <v>15.2</v>
      </c>
      <c r="K1871">
        <v>12.42</v>
      </c>
      <c r="L1871">
        <v>11.83</v>
      </c>
      <c r="M1871">
        <v>11.44</v>
      </c>
      <c r="W1871" t="s">
        <v>5480</v>
      </c>
    </row>
    <row r="1872" spans="1:23" x14ac:dyDescent="0.35">
      <c r="A1872" t="s">
        <v>5481</v>
      </c>
      <c r="B1872" t="s">
        <v>32</v>
      </c>
      <c r="C1872" s="1">
        <v>8.8092129629629631E-2</v>
      </c>
      <c r="D1872" t="s">
        <v>5482</v>
      </c>
      <c r="E1872" t="s">
        <v>530</v>
      </c>
      <c r="F1872">
        <v>0.64</v>
      </c>
      <c r="G1872">
        <v>0.37</v>
      </c>
      <c r="H1872">
        <v>9</v>
      </c>
      <c r="I1872">
        <v>15.5</v>
      </c>
      <c r="K1872">
        <v>12.79</v>
      </c>
      <c r="L1872">
        <v>12.05</v>
      </c>
      <c r="M1872">
        <v>11.78</v>
      </c>
      <c r="N1872">
        <v>23.3</v>
      </c>
      <c r="O1872" t="s">
        <v>87</v>
      </c>
      <c r="W1872" t="s">
        <v>5483</v>
      </c>
    </row>
    <row r="1873" spans="1:23" x14ac:dyDescent="0.35">
      <c r="A1873" t="s">
        <v>5484</v>
      </c>
      <c r="B1873" t="s">
        <v>32</v>
      </c>
      <c r="C1873" s="1">
        <v>8.8110995370370371E-2</v>
      </c>
      <c r="D1873" t="s">
        <v>5485</v>
      </c>
      <c r="E1873" t="s">
        <v>34</v>
      </c>
      <c r="F1873">
        <v>0.68</v>
      </c>
      <c r="G1873">
        <v>0.52</v>
      </c>
      <c r="H1873">
        <v>126</v>
      </c>
      <c r="I1873">
        <v>15.72</v>
      </c>
      <c r="K1873">
        <v>12.96</v>
      </c>
      <c r="L1873">
        <v>12.24</v>
      </c>
      <c r="M1873">
        <v>12.07</v>
      </c>
      <c r="N1873">
        <v>23.53</v>
      </c>
      <c r="O1873" t="s">
        <v>74</v>
      </c>
      <c r="W1873" t="s">
        <v>5486</v>
      </c>
    </row>
    <row r="1874" spans="1:23" x14ac:dyDescent="0.35">
      <c r="A1874" t="s">
        <v>5487</v>
      </c>
      <c r="B1874" t="s">
        <v>70</v>
      </c>
      <c r="C1874" s="1">
        <v>8.8426504629629629E-2</v>
      </c>
      <c r="D1874" t="s">
        <v>5488</v>
      </c>
      <c r="E1874" t="s">
        <v>1081</v>
      </c>
      <c r="T1874">
        <v>823</v>
      </c>
    </row>
    <row r="1875" spans="1:23" x14ac:dyDescent="0.35">
      <c r="A1875" t="s">
        <v>5489</v>
      </c>
      <c r="B1875" t="s">
        <v>32</v>
      </c>
      <c r="C1875" s="1">
        <v>9.0348726851851857E-2</v>
      </c>
      <c r="D1875" t="s">
        <v>5490</v>
      </c>
      <c r="E1875" t="s">
        <v>1081</v>
      </c>
      <c r="F1875">
        <v>1.98</v>
      </c>
      <c r="G1875">
        <v>0.8</v>
      </c>
      <c r="H1875">
        <v>4</v>
      </c>
      <c r="I1875">
        <v>13.3</v>
      </c>
      <c r="K1875">
        <v>10.42</v>
      </c>
      <c r="L1875">
        <v>9.77</v>
      </c>
      <c r="M1875">
        <v>9.5</v>
      </c>
      <c r="N1875">
        <v>22.75</v>
      </c>
      <c r="O1875" t="s">
        <v>35</v>
      </c>
      <c r="W1875" t="s">
        <v>5491</v>
      </c>
    </row>
    <row r="1876" spans="1:23" x14ac:dyDescent="0.35">
      <c r="A1876" t="s">
        <v>5492</v>
      </c>
      <c r="B1876" t="s">
        <v>32</v>
      </c>
      <c r="C1876" s="1">
        <v>9.4592476851851848E-2</v>
      </c>
      <c r="D1876" t="s">
        <v>5493</v>
      </c>
      <c r="E1876" t="s">
        <v>441</v>
      </c>
      <c r="F1876">
        <v>1.4</v>
      </c>
      <c r="G1876">
        <v>0.74</v>
      </c>
      <c r="H1876">
        <v>94</v>
      </c>
      <c r="I1876">
        <v>14.5</v>
      </c>
      <c r="K1876">
        <v>11.12</v>
      </c>
      <c r="L1876">
        <v>10.35</v>
      </c>
      <c r="M1876">
        <v>10.15</v>
      </c>
      <c r="N1876">
        <v>23</v>
      </c>
      <c r="O1876" t="s">
        <v>74</v>
      </c>
      <c r="W1876" t="s">
        <v>5494</v>
      </c>
    </row>
    <row r="1877" spans="1:23" x14ac:dyDescent="0.35">
      <c r="A1877" t="s">
        <v>5495</v>
      </c>
      <c r="B1877" t="s">
        <v>32</v>
      </c>
      <c r="C1877" s="1">
        <v>9.468796296296296E-2</v>
      </c>
      <c r="D1877" t="s">
        <v>5496</v>
      </c>
      <c r="E1877" t="s">
        <v>441</v>
      </c>
      <c r="F1877">
        <v>0.81</v>
      </c>
      <c r="G1877">
        <v>0.44</v>
      </c>
      <c r="H1877">
        <v>146</v>
      </c>
      <c r="I1877">
        <v>15.6</v>
      </c>
      <c r="K1877">
        <v>12.12</v>
      </c>
      <c r="L1877">
        <v>11.37</v>
      </c>
      <c r="M1877">
        <v>11.13</v>
      </c>
      <c r="N1877">
        <v>23.78</v>
      </c>
      <c r="O1877" t="s">
        <v>54</v>
      </c>
      <c r="W1877" t="s">
        <v>5497</v>
      </c>
    </row>
    <row r="1878" spans="1:23" x14ac:dyDescent="0.35">
      <c r="A1878" t="s">
        <v>5498</v>
      </c>
      <c r="B1878" t="s">
        <v>32</v>
      </c>
      <c r="C1878" s="1">
        <v>9.4509606481481476E-2</v>
      </c>
      <c r="D1878" t="s">
        <v>5499</v>
      </c>
      <c r="E1878" t="s">
        <v>34</v>
      </c>
      <c r="F1878">
        <v>0.66</v>
      </c>
      <c r="G1878">
        <v>0.43</v>
      </c>
      <c r="H1878">
        <v>154</v>
      </c>
      <c r="I1878">
        <v>15.5</v>
      </c>
      <c r="K1878">
        <v>13.05</v>
      </c>
      <c r="L1878">
        <v>12.64</v>
      </c>
      <c r="M1878">
        <v>11.92</v>
      </c>
      <c r="N1878">
        <v>23.5</v>
      </c>
      <c r="W1878" t="s">
        <v>5500</v>
      </c>
    </row>
    <row r="1879" spans="1:23" x14ac:dyDescent="0.35">
      <c r="A1879" t="s">
        <v>5501</v>
      </c>
      <c r="B1879" t="s">
        <v>70</v>
      </c>
      <c r="C1879" s="1">
        <v>9.4565277777777776E-2</v>
      </c>
      <c r="D1879" t="s">
        <v>709</v>
      </c>
      <c r="E1879" t="s">
        <v>34</v>
      </c>
      <c r="U1879">
        <v>217</v>
      </c>
    </row>
    <row r="1880" spans="1:23" x14ac:dyDescent="0.35">
      <c r="A1880" t="s">
        <v>5502</v>
      </c>
      <c r="B1880" t="s">
        <v>32</v>
      </c>
      <c r="C1880" s="1">
        <v>9.432824074074074E-2</v>
      </c>
      <c r="D1880" t="s">
        <v>5503</v>
      </c>
      <c r="E1880" t="s">
        <v>1081</v>
      </c>
      <c r="F1880">
        <v>2.5299999999999998</v>
      </c>
      <c r="G1880">
        <v>1.07</v>
      </c>
      <c r="H1880">
        <v>28</v>
      </c>
      <c r="I1880">
        <v>13.11</v>
      </c>
      <c r="J1880">
        <v>12.37</v>
      </c>
      <c r="K1880">
        <v>10.27</v>
      </c>
      <c r="L1880">
        <v>9.59</v>
      </c>
      <c r="M1880">
        <v>9.26</v>
      </c>
      <c r="N1880">
        <v>23.16</v>
      </c>
      <c r="O1880" t="s">
        <v>152</v>
      </c>
      <c r="W1880" t="s">
        <v>5504</v>
      </c>
    </row>
    <row r="1881" spans="1:23" x14ac:dyDescent="0.35">
      <c r="A1881" t="s">
        <v>5505</v>
      </c>
      <c r="B1881" t="s">
        <v>32</v>
      </c>
      <c r="C1881" s="1">
        <v>9.5731250000000004E-2</v>
      </c>
      <c r="D1881" t="s">
        <v>5506</v>
      </c>
      <c r="E1881" t="s">
        <v>441</v>
      </c>
      <c r="F1881">
        <v>1.95</v>
      </c>
      <c r="G1881">
        <v>0.42</v>
      </c>
      <c r="H1881">
        <v>30</v>
      </c>
      <c r="I1881">
        <v>14.8</v>
      </c>
      <c r="K1881">
        <v>11.08</v>
      </c>
      <c r="L1881">
        <v>10.25</v>
      </c>
      <c r="M1881">
        <v>9.94</v>
      </c>
      <c r="N1881">
        <v>24.2</v>
      </c>
      <c r="O1881" t="s">
        <v>62</v>
      </c>
      <c r="W1881" t="s">
        <v>5507</v>
      </c>
    </row>
    <row r="1882" spans="1:23" x14ac:dyDescent="0.35">
      <c r="A1882" t="s">
        <v>5508</v>
      </c>
      <c r="B1882" t="s">
        <v>32</v>
      </c>
      <c r="C1882" s="1">
        <v>9.557627314814815E-2</v>
      </c>
      <c r="D1882" t="s">
        <v>5509</v>
      </c>
      <c r="E1882" t="s">
        <v>530</v>
      </c>
      <c r="F1882">
        <v>0.82</v>
      </c>
      <c r="G1882">
        <v>0.28000000000000003</v>
      </c>
      <c r="H1882">
        <v>63</v>
      </c>
      <c r="I1882">
        <v>15.7</v>
      </c>
      <c r="K1882">
        <v>12.82</v>
      </c>
      <c r="L1882">
        <v>12.05</v>
      </c>
      <c r="M1882">
        <v>12.09</v>
      </c>
      <c r="N1882">
        <v>23.12</v>
      </c>
      <c r="O1882" t="s">
        <v>44</v>
      </c>
      <c r="W1882" t="s">
        <v>5510</v>
      </c>
    </row>
    <row r="1883" spans="1:23" x14ac:dyDescent="0.35">
      <c r="A1883" t="s">
        <v>5511</v>
      </c>
      <c r="B1883" t="s">
        <v>32</v>
      </c>
      <c r="C1883" s="1">
        <v>9.5617361111111118E-2</v>
      </c>
      <c r="D1883" t="s">
        <v>5512</v>
      </c>
      <c r="E1883" t="s">
        <v>530</v>
      </c>
      <c r="F1883">
        <v>1.0900000000000001</v>
      </c>
      <c r="G1883">
        <v>1.08</v>
      </c>
      <c r="H1883">
        <v>95</v>
      </c>
      <c r="I1883">
        <v>14.6</v>
      </c>
      <c r="K1883">
        <v>10.72</v>
      </c>
      <c r="L1883">
        <v>10.050000000000001</v>
      </c>
      <c r="M1883">
        <v>9.76</v>
      </c>
      <c r="N1883">
        <v>23.49</v>
      </c>
      <c r="O1883" t="s">
        <v>54</v>
      </c>
      <c r="W1883" t="s">
        <v>5513</v>
      </c>
    </row>
    <row r="1884" spans="1:23" x14ac:dyDescent="0.35">
      <c r="A1884" t="s">
        <v>5514</v>
      </c>
      <c r="B1884" t="s">
        <v>32</v>
      </c>
      <c r="C1884" s="1">
        <v>9.6540393518518508E-2</v>
      </c>
      <c r="D1884" t="s">
        <v>5515</v>
      </c>
      <c r="E1884" t="s">
        <v>441</v>
      </c>
      <c r="F1884">
        <v>1.39</v>
      </c>
      <c r="G1884">
        <v>0.96</v>
      </c>
      <c r="H1884">
        <v>26</v>
      </c>
      <c r="I1884">
        <v>14</v>
      </c>
      <c r="K1884">
        <v>10.76</v>
      </c>
      <c r="L1884">
        <v>10.02</v>
      </c>
      <c r="M1884">
        <v>9.7200000000000006</v>
      </c>
      <c r="N1884">
        <v>23.96</v>
      </c>
      <c r="O1884" t="s">
        <v>35</v>
      </c>
      <c r="W1884" t="s">
        <v>5516</v>
      </c>
    </row>
    <row r="1885" spans="1:23" x14ac:dyDescent="0.35">
      <c r="A1885" t="s">
        <v>5517</v>
      </c>
      <c r="B1885" t="s">
        <v>32</v>
      </c>
      <c r="C1885" s="1">
        <v>9.8291666666666666E-2</v>
      </c>
      <c r="D1885" t="s">
        <v>5518</v>
      </c>
      <c r="E1885" t="s">
        <v>441</v>
      </c>
      <c r="F1885">
        <v>1.28</v>
      </c>
      <c r="G1885">
        <v>0.63</v>
      </c>
      <c r="H1885">
        <v>36</v>
      </c>
      <c r="I1885">
        <v>14.8</v>
      </c>
      <c r="K1885">
        <v>11.24</v>
      </c>
      <c r="L1885">
        <v>10.51</v>
      </c>
      <c r="M1885">
        <v>10.1</v>
      </c>
      <c r="N1885">
        <v>23.59</v>
      </c>
      <c r="O1885" t="s">
        <v>132</v>
      </c>
      <c r="W1885" t="s">
        <v>5519</v>
      </c>
    </row>
    <row r="1886" spans="1:23" x14ac:dyDescent="0.35">
      <c r="A1886" t="s">
        <v>5520</v>
      </c>
      <c r="B1886" t="s">
        <v>32</v>
      </c>
      <c r="C1886" s="1">
        <v>9.8265856481481492E-2</v>
      </c>
      <c r="D1886" t="s">
        <v>5521</v>
      </c>
      <c r="E1886" t="s">
        <v>530</v>
      </c>
      <c r="F1886">
        <v>0.93</v>
      </c>
      <c r="G1886">
        <v>0.71</v>
      </c>
      <c r="H1886">
        <v>90</v>
      </c>
      <c r="I1886">
        <v>15</v>
      </c>
      <c r="K1886">
        <v>11.83</v>
      </c>
      <c r="L1886">
        <v>11.1</v>
      </c>
      <c r="M1886">
        <v>10.91</v>
      </c>
      <c r="N1886">
        <v>23.59</v>
      </c>
      <c r="O1886" t="s">
        <v>87</v>
      </c>
      <c r="W1886" t="s">
        <v>5522</v>
      </c>
    </row>
    <row r="1887" spans="1:23" x14ac:dyDescent="0.35">
      <c r="A1887" t="s">
        <v>5523</v>
      </c>
      <c r="B1887" t="s">
        <v>231</v>
      </c>
      <c r="C1887" s="1">
        <v>0.10175879629629629</v>
      </c>
      <c r="D1887" t="s">
        <v>5524</v>
      </c>
      <c r="E1887" t="s">
        <v>66</v>
      </c>
      <c r="F1887">
        <v>12</v>
      </c>
      <c r="G1887">
        <v>12</v>
      </c>
      <c r="W1887" t="s">
        <v>5525</v>
      </c>
    </row>
    <row r="1888" spans="1:23" x14ac:dyDescent="0.35">
      <c r="A1888" t="s">
        <v>5526</v>
      </c>
      <c r="B1888" t="s">
        <v>32</v>
      </c>
      <c r="C1888" s="1">
        <v>9.91587962962963E-2</v>
      </c>
      <c r="D1888" t="s">
        <v>5527</v>
      </c>
      <c r="E1888" t="s">
        <v>4948</v>
      </c>
      <c r="F1888">
        <v>1.07</v>
      </c>
      <c r="G1888">
        <v>0.7</v>
      </c>
      <c r="H1888">
        <v>86</v>
      </c>
      <c r="I1888">
        <v>14.16</v>
      </c>
      <c r="K1888">
        <v>10.84</v>
      </c>
      <c r="L1888">
        <v>10.15</v>
      </c>
      <c r="M1888">
        <v>9.85</v>
      </c>
      <c r="N1888">
        <v>23.1</v>
      </c>
      <c r="O1888" t="s">
        <v>180</v>
      </c>
      <c r="W1888" t="s">
        <v>5528</v>
      </c>
    </row>
    <row r="1889" spans="1:25" x14ac:dyDescent="0.35">
      <c r="A1889" t="s">
        <v>5529</v>
      </c>
      <c r="B1889" t="s">
        <v>32</v>
      </c>
      <c r="C1889" s="1">
        <v>0.10101724537037038</v>
      </c>
      <c r="D1889" t="s">
        <v>5530</v>
      </c>
      <c r="E1889" t="s">
        <v>530</v>
      </c>
      <c r="F1889">
        <v>0.97</v>
      </c>
      <c r="G1889">
        <v>0.37</v>
      </c>
      <c r="H1889">
        <v>142</v>
      </c>
      <c r="I1889">
        <v>15.3</v>
      </c>
      <c r="K1889">
        <v>11.99</v>
      </c>
      <c r="L1889">
        <v>11.17</v>
      </c>
      <c r="M1889">
        <v>10.84</v>
      </c>
      <c r="N1889">
        <v>23.29</v>
      </c>
      <c r="O1889" t="s">
        <v>83</v>
      </c>
      <c r="W1889" t="s">
        <v>5531</v>
      </c>
    </row>
    <row r="1890" spans="1:25" x14ac:dyDescent="0.35">
      <c r="A1890" t="s">
        <v>5532</v>
      </c>
      <c r="B1890" t="s">
        <v>32</v>
      </c>
      <c r="C1890" s="1">
        <v>0.10156840277777779</v>
      </c>
      <c r="D1890" t="s">
        <v>5533</v>
      </c>
      <c r="E1890" t="s">
        <v>530</v>
      </c>
      <c r="F1890">
        <v>0.31</v>
      </c>
      <c r="G1890">
        <v>0.21</v>
      </c>
      <c r="H1890">
        <v>100</v>
      </c>
      <c r="W1890" t="s">
        <v>5534</v>
      </c>
    </row>
    <row r="1891" spans="1:25" x14ac:dyDescent="0.35">
      <c r="A1891" t="s">
        <v>5535</v>
      </c>
      <c r="B1891" t="s">
        <v>32</v>
      </c>
      <c r="C1891" s="1">
        <v>0.10330914351851851</v>
      </c>
      <c r="D1891" t="s">
        <v>5536</v>
      </c>
      <c r="E1891" t="s">
        <v>112</v>
      </c>
      <c r="F1891">
        <v>0.79</v>
      </c>
      <c r="G1891">
        <v>0.37</v>
      </c>
      <c r="H1891">
        <v>40</v>
      </c>
      <c r="I1891">
        <v>15</v>
      </c>
      <c r="K1891">
        <v>11.17</v>
      </c>
      <c r="L1891">
        <v>10.5</v>
      </c>
      <c r="M1891">
        <v>10.16</v>
      </c>
      <c r="N1891">
        <v>22.8</v>
      </c>
      <c r="O1891" t="s">
        <v>44</v>
      </c>
      <c r="W1891" t="s">
        <v>5537</v>
      </c>
    </row>
    <row r="1892" spans="1:25" x14ac:dyDescent="0.35">
      <c r="A1892" t="s">
        <v>5538</v>
      </c>
      <c r="B1892" t="s">
        <v>175</v>
      </c>
      <c r="C1892" s="1">
        <v>0.10313842592592593</v>
      </c>
      <c r="D1892" t="s">
        <v>5539</v>
      </c>
      <c r="E1892" t="s">
        <v>441</v>
      </c>
      <c r="Y1892" t="s">
        <v>177</v>
      </c>
    </row>
    <row r="1893" spans="1:25" x14ac:dyDescent="0.35">
      <c r="A1893" t="s">
        <v>5540</v>
      </c>
      <c r="B1893" t="s">
        <v>32</v>
      </c>
      <c r="C1893" s="1">
        <v>0.10292534722222223</v>
      </c>
      <c r="D1893" t="s">
        <v>5541</v>
      </c>
      <c r="E1893" t="s">
        <v>530</v>
      </c>
      <c r="F1893">
        <v>1.18</v>
      </c>
      <c r="G1893">
        <v>0.54</v>
      </c>
      <c r="H1893">
        <v>30</v>
      </c>
      <c r="I1893">
        <v>14.73</v>
      </c>
      <c r="J1893">
        <v>13.98</v>
      </c>
      <c r="K1893">
        <v>11.52</v>
      </c>
      <c r="L1893">
        <v>10.82</v>
      </c>
      <c r="M1893">
        <v>10.52</v>
      </c>
      <c r="N1893">
        <v>23.27</v>
      </c>
      <c r="O1893" t="s">
        <v>35</v>
      </c>
      <c r="W1893" t="s">
        <v>5542</v>
      </c>
    </row>
    <row r="1894" spans="1:25" x14ac:dyDescent="0.35">
      <c r="A1894" t="s">
        <v>5543</v>
      </c>
      <c r="B1894" t="s">
        <v>32</v>
      </c>
      <c r="C1894" s="1">
        <v>0.10363402777777779</v>
      </c>
      <c r="D1894" t="s">
        <v>5544</v>
      </c>
      <c r="E1894" t="s">
        <v>530</v>
      </c>
      <c r="F1894">
        <v>0.98</v>
      </c>
      <c r="G1894">
        <v>0.79</v>
      </c>
      <c r="H1894">
        <v>105</v>
      </c>
      <c r="I1894">
        <v>15</v>
      </c>
      <c r="K1894">
        <v>10.79</v>
      </c>
      <c r="L1894">
        <v>10.039999999999999</v>
      </c>
      <c r="M1894">
        <v>9.75</v>
      </c>
      <c r="N1894">
        <v>23.38</v>
      </c>
      <c r="O1894" t="s">
        <v>40</v>
      </c>
      <c r="W1894" t="s">
        <v>5545</v>
      </c>
    </row>
    <row r="1895" spans="1:25" x14ac:dyDescent="0.35">
      <c r="A1895" t="s">
        <v>5546</v>
      </c>
      <c r="B1895" t="s">
        <v>32</v>
      </c>
      <c r="C1895" s="1">
        <v>0.10405023148148147</v>
      </c>
      <c r="D1895" t="s">
        <v>5547</v>
      </c>
      <c r="E1895" t="s">
        <v>530</v>
      </c>
      <c r="F1895">
        <v>0.46</v>
      </c>
      <c r="G1895">
        <v>0.46</v>
      </c>
      <c r="H1895">
        <v>35</v>
      </c>
      <c r="I1895">
        <v>15.72</v>
      </c>
      <c r="K1895">
        <v>11.56</v>
      </c>
      <c r="L1895">
        <v>10.79</v>
      </c>
      <c r="M1895">
        <v>10.54</v>
      </c>
      <c r="N1895">
        <v>22.9</v>
      </c>
      <c r="O1895" t="s">
        <v>40</v>
      </c>
      <c r="W1895" t="s">
        <v>5548</v>
      </c>
    </row>
    <row r="1896" spans="1:25" x14ac:dyDescent="0.35">
      <c r="A1896" t="s">
        <v>5549</v>
      </c>
      <c r="B1896" t="s">
        <v>32</v>
      </c>
      <c r="C1896" s="1">
        <v>0.10410208333333333</v>
      </c>
      <c r="D1896" t="s">
        <v>5550</v>
      </c>
      <c r="E1896" t="s">
        <v>530</v>
      </c>
      <c r="F1896">
        <v>0.97</v>
      </c>
      <c r="G1896">
        <v>0.86</v>
      </c>
      <c r="H1896">
        <v>136</v>
      </c>
      <c r="I1896">
        <v>15.7</v>
      </c>
      <c r="K1896">
        <v>11.2</v>
      </c>
      <c r="L1896">
        <v>10.5</v>
      </c>
      <c r="M1896">
        <v>10.25</v>
      </c>
      <c r="N1896">
        <v>24.37</v>
      </c>
      <c r="O1896" t="s">
        <v>40</v>
      </c>
      <c r="W1896" t="s">
        <v>5551</v>
      </c>
    </row>
    <row r="1897" spans="1:25" x14ac:dyDescent="0.35">
      <c r="A1897" t="s">
        <v>5552</v>
      </c>
      <c r="B1897" t="s">
        <v>1117</v>
      </c>
      <c r="C1897" s="1">
        <v>0.10603599537037038</v>
      </c>
      <c r="D1897" t="s">
        <v>5553</v>
      </c>
      <c r="E1897" t="s">
        <v>66</v>
      </c>
      <c r="F1897">
        <v>60</v>
      </c>
      <c r="G1897">
        <v>60</v>
      </c>
      <c r="I1897">
        <v>7.03</v>
      </c>
      <c r="J1897">
        <v>6.5</v>
      </c>
      <c r="W1897" t="s">
        <v>5554</v>
      </c>
    </row>
    <row r="1898" spans="1:25" x14ac:dyDescent="0.35">
      <c r="A1898" t="s">
        <v>5555</v>
      </c>
      <c r="B1898" t="s">
        <v>32</v>
      </c>
      <c r="C1898" s="1">
        <v>0.1038767361111111</v>
      </c>
      <c r="D1898" t="s">
        <v>5556</v>
      </c>
      <c r="E1898" t="s">
        <v>530</v>
      </c>
      <c r="F1898">
        <v>0.63</v>
      </c>
      <c r="G1898">
        <v>0.47</v>
      </c>
      <c r="H1898">
        <v>156</v>
      </c>
      <c r="I1898">
        <v>15.59</v>
      </c>
      <c r="K1898">
        <v>11.81</v>
      </c>
      <c r="L1898">
        <v>11</v>
      </c>
      <c r="M1898">
        <v>10.7</v>
      </c>
      <c r="N1898">
        <v>23.56</v>
      </c>
      <c r="O1898" t="s">
        <v>40</v>
      </c>
      <c r="W1898" t="s">
        <v>5557</v>
      </c>
    </row>
    <row r="1899" spans="1:25" x14ac:dyDescent="0.35">
      <c r="A1899" t="s">
        <v>5558</v>
      </c>
      <c r="B1899" t="s">
        <v>32</v>
      </c>
      <c r="C1899" s="1">
        <v>0.10452546296296296</v>
      </c>
      <c r="D1899" t="s">
        <v>5559</v>
      </c>
      <c r="E1899" t="s">
        <v>530</v>
      </c>
      <c r="F1899">
        <v>0.56000000000000005</v>
      </c>
      <c r="G1899">
        <v>0.49</v>
      </c>
      <c r="H1899">
        <v>24</v>
      </c>
      <c r="I1899">
        <v>15.7</v>
      </c>
      <c r="K1899">
        <v>11.99</v>
      </c>
      <c r="L1899">
        <v>11.26</v>
      </c>
      <c r="M1899">
        <v>10.91</v>
      </c>
      <c r="N1899">
        <v>23.2</v>
      </c>
      <c r="O1899" t="s">
        <v>40</v>
      </c>
      <c r="W1899" t="s">
        <v>5560</v>
      </c>
    </row>
    <row r="1900" spans="1:25" x14ac:dyDescent="0.35">
      <c r="A1900" t="s">
        <v>5561</v>
      </c>
      <c r="B1900" t="s">
        <v>70</v>
      </c>
      <c r="C1900" s="1">
        <v>0.10452870370370371</v>
      </c>
      <c r="D1900" t="s">
        <v>5562</v>
      </c>
      <c r="E1900" t="s">
        <v>34</v>
      </c>
      <c r="T1900">
        <v>963</v>
      </c>
    </row>
    <row r="1901" spans="1:25" x14ac:dyDescent="0.35">
      <c r="A1901" t="s">
        <v>5563</v>
      </c>
      <c r="B1901" t="s">
        <v>32</v>
      </c>
      <c r="C1901" s="1">
        <v>0.10532812499999999</v>
      </c>
      <c r="D1901" t="s">
        <v>5564</v>
      </c>
      <c r="E1901" t="s">
        <v>530</v>
      </c>
      <c r="F1901">
        <v>0.85</v>
      </c>
      <c r="G1901">
        <v>0.51</v>
      </c>
      <c r="H1901">
        <v>50</v>
      </c>
      <c r="I1901">
        <v>15</v>
      </c>
      <c r="K1901">
        <v>11.58</v>
      </c>
      <c r="L1901">
        <v>10.96</v>
      </c>
      <c r="M1901">
        <v>10.54</v>
      </c>
      <c r="N1901">
        <v>22.99</v>
      </c>
      <c r="O1901" t="s">
        <v>1065</v>
      </c>
      <c r="W1901" t="s">
        <v>5565</v>
      </c>
    </row>
    <row r="1902" spans="1:25" x14ac:dyDescent="0.35">
      <c r="A1902" t="s">
        <v>5566</v>
      </c>
      <c r="B1902" t="s">
        <v>32</v>
      </c>
      <c r="C1902" s="1">
        <v>0.10378275462962964</v>
      </c>
      <c r="D1902" t="s">
        <v>5567</v>
      </c>
      <c r="E1902" t="s">
        <v>842</v>
      </c>
      <c r="F1902">
        <v>1.37</v>
      </c>
      <c r="G1902">
        <v>0.97</v>
      </c>
      <c r="H1902">
        <v>150</v>
      </c>
      <c r="I1902">
        <v>14.19</v>
      </c>
      <c r="K1902">
        <v>11.29</v>
      </c>
      <c r="L1902">
        <v>10.64</v>
      </c>
      <c r="M1902">
        <v>10.32</v>
      </c>
      <c r="N1902">
        <v>23.29</v>
      </c>
      <c r="O1902" t="s">
        <v>132</v>
      </c>
      <c r="W1902" t="s">
        <v>5568</v>
      </c>
    </row>
    <row r="1903" spans="1:25" x14ac:dyDescent="0.35">
      <c r="A1903" t="s">
        <v>5569</v>
      </c>
      <c r="B1903" t="s">
        <v>32</v>
      </c>
      <c r="C1903" s="1">
        <v>0.10460868055555556</v>
      </c>
      <c r="D1903" t="s">
        <v>5570</v>
      </c>
      <c r="E1903" t="s">
        <v>1081</v>
      </c>
      <c r="F1903">
        <v>1.1499999999999999</v>
      </c>
      <c r="G1903">
        <v>0.68</v>
      </c>
      <c r="H1903">
        <v>7</v>
      </c>
      <c r="I1903">
        <v>14.35</v>
      </c>
      <c r="K1903">
        <v>11.56</v>
      </c>
      <c r="L1903">
        <v>10.91</v>
      </c>
      <c r="M1903">
        <v>10.57</v>
      </c>
      <c r="N1903">
        <v>23.12</v>
      </c>
      <c r="O1903" t="s">
        <v>1065</v>
      </c>
      <c r="W1903" t="s">
        <v>5571</v>
      </c>
    </row>
    <row r="1904" spans="1:25" x14ac:dyDescent="0.35">
      <c r="A1904" t="s">
        <v>5572</v>
      </c>
      <c r="B1904" t="s">
        <v>32</v>
      </c>
      <c r="C1904" s="1">
        <v>0.1038400462962963</v>
      </c>
      <c r="D1904" t="s">
        <v>5573</v>
      </c>
      <c r="E1904" t="s">
        <v>842</v>
      </c>
      <c r="F1904">
        <v>2.08</v>
      </c>
      <c r="G1904">
        <v>1.6</v>
      </c>
      <c r="H1904">
        <v>35</v>
      </c>
      <c r="I1904">
        <v>13.21</v>
      </c>
      <c r="K1904">
        <v>10.220000000000001</v>
      </c>
      <c r="L1904">
        <v>9.48</v>
      </c>
      <c r="M1904">
        <v>9.14</v>
      </c>
      <c r="N1904">
        <v>23.67</v>
      </c>
      <c r="O1904" t="s">
        <v>40</v>
      </c>
      <c r="W1904" t="s">
        <v>5574</v>
      </c>
    </row>
    <row r="1905" spans="1:26" x14ac:dyDescent="0.35">
      <c r="A1905" t="s">
        <v>5575</v>
      </c>
      <c r="B1905" t="s">
        <v>32</v>
      </c>
      <c r="C1905" s="1">
        <v>0.1047394675925926</v>
      </c>
      <c r="D1905" t="s">
        <v>5576</v>
      </c>
      <c r="E1905" t="s">
        <v>1081</v>
      </c>
      <c r="F1905">
        <v>1.1299999999999999</v>
      </c>
      <c r="G1905">
        <v>0.75</v>
      </c>
      <c r="H1905">
        <v>100</v>
      </c>
      <c r="I1905">
        <v>14.2</v>
      </c>
      <c r="K1905">
        <v>11.07</v>
      </c>
      <c r="L1905">
        <v>10.36</v>
      </c>
      <c r="M1905">
        <v>10.08</v>
      </c>
      <c r="N1905">
        <v>23.27</v>
      </c>
      <c r="O1905" t="s">
        <v>87</v>
      </c>
      <c r="W1905" t="s">
        <v>5577</v>
      </c>
    </row>
    <row r="1906" spans="1:26" x14ac:dyDescent="0.35">
      <c r="A1906" t="s">
        <v>5578</v>
      </c>
      <c r="B1906" t="s">
        <v>70</v>
      </c>
      <c r="C1906" s="1">
        <v>0.104928125</v>
      </c>
      <c r="D1906" t="s">
        <v>5579</v>
      </c>
      <c r="E1906" t="s">
        <v>1081</v>
      </c>
      <c r="T1906">
        <v>964</v>
      </c>
    </row>
    <row r="1907" spans="1:26" x14ac:dyDescent="0.35">
      <c r="A1907" t="s">
        <v>5580</v>
      </c>
      <c r="B1907" t="s">
        <v>32</v>
      </c>
      <c r="C1907" s="1">
        <v>0.10717592592592594</v>
      </c>
      <c r="D1907" t="s">
        <v>5581</v>
      </c>
      <c r="E1907" t="s">
        <v>441</v>
      </c>
      <c r="F1907">
        <v>1.35</v>
      </c>
      <c r="G1907">
        <v>1.2</v>
      </c>
      <c r="H1907">
        <v>123</v>
      </c>
      <c r="I1907">
        <v>14.3</v>
      </c>
      <c r="K1907">
        <v>10.6</v>
      </c>
      <c r="L1907">
        <v>9.9</v>
      </c>
      <c r="M1907">
        <v>9.61</v>
      </c>
      <c r="N1907">
        <v>23.74</v>
      </c>
      <c r="O1907" t="s">
        <v>54</v>
      </c>
      <c r="W1907" t="s">
        <v>5582</v>
      </c>
    </row>
    <row r="1908" spans="1:26" x14ac:dyDescent="0.35">
      <c r="A1908" t="s">
        <v>5583</v>
      </c>
      <c r="B1908" t="s">
        <v>32</v>
      </c>
      <c r="C1908" s="1">
        <v>0.10545138888888889</v>
      </c>
      <c r="D1908" t="s">
        <v>5584</v>
      </c>
      <c r="E1908" t="s">
        <v>1081</v>
      </c>
      <c r="F1908">
        <v>1.26</v>
      </c>
      <c r="G1908">
        <v>1.22</v>
      </c>
      <c r="H1908">
        <v>125</v>
      </c>
      <c r="I1908">
        <v>13.86</v>
      </c>
      <c r="J1908">
        <v>14.26</v>
      </c>
      <c r="K1908">
        <v>10.88</v>
      </c>
      <c r="L1908">
        <v>10.19</v>
      </c>
      <c r="M1908">
        <v>9.91</v>
      </c>
      <c r="N1908">
        <v>23.01</v>
      </c>
      <c r="O1908" t="s">
        <v>1065</v>
      </c>
      <c r="W1908" t="s">
        <v>5585</v>
      </c>
    </row>
    <row r="1909" spans="1:26" x14ac:dyDescent="0.35">
      <c r="A1909" t="s">
        <v>5586</v>
      </c>
      <c r="B1909" t="s">
        <v>285</v>
      </c>
      <c r="C1909" s="1">
        <v>0.10683101851851852</v>
      </c>
      <c r="D1909" t="s">
        <v>5587</v>
      </c>
      <c r="E1909" t="s">
        <v>530</v>
      </c>
      <c r="F1909">
        <v>0.9</v>
      </c>
      <c r="Z1909" t="s">
        <v>288</v>
      </c>
    </row>
    <row r="1910" spans="1:26" x14ac:dyDescent="0.35">
      <c r="A1910" t="s">
        <v>5588</v>
      </c>
      <c r="B1910" t="s">
        <v>32</v>
      </c>
      <c r="C1910" s="1">
        <v>0.10682407407407407</v>
      </c>
      <c r="D1910" t="s">
        <v>5589</v>
      </c>
      <c r="E1910" t="s">
        <v>530</v>
      </c>
      <c r="F1910">
        <v>0.49</v>
      </c>
      <c r="G1910">
        <v>0.25</v>
      </c>
      <c r="H1910">
        <v>12</v>
      </c>
      <c r="I1910">
        <v>14.9</v>
      </c>
      <c r="N1910">
        <v>23.03</v>
      </c>
      <c r="O1910" t="s">
        <v>383</v>
      </c>
      <c r="W1910" t="s">
        <v>5590</v>
      </c>
    </row>
    <row r="1911" spans="1:26" x14ac:dyDescent="0.35">
      <c r="A1911" t="s">
        <v>5591</v>
      </c>
      <c r="B1911" t="s">
        <v>32</v>
      </c>
      <c r="C1911" s="1">
        <v>0.10683773148148147</v>
      </c>
      <c r="D1911" t="s">
        <v>5592</v>
      </c>
      <c r="E1911" t="s">
        <v>530</v>
      </c>
      <c r="F1911">
        <v>0.67</v>
      </c>
      <c r="G1911">
        <v>0.43</v>
      </c>
      <c r="H1911">
        <v>161</v>
      </c>
      <c r="I1911">
        <v>15.5</v>
      </c>
      <c r="K1911">
        <v>12.39</v>
      </c>
      <c r="L1911">
        <v>11.62</v>
      </c>
      <c r="M1911">
        <v>11.43</v>
      </c>
      <c r="N1911">
        <v>22.96</v>
      </c>
      <c r="O1911" t="s">
        <v>44</v>
      </c>
      <c r="W1911" t="s">
        <v>5593</v>
      </c>
    </row>
    <row r="1912" spans="1:26" x14ac:dyDescent="0.35">
      <c r="A1912" t="s">
        <v>5594</v>
      </c>
      <c r="B1912" t="s">
        <v>32</v>
      </c>
      <c r="C1912" s="1">
        <v>0.10702708333333333</v>
      </c>
      <c r="D1912" t="s">
        <v>5595</v>
      </c>
      <c r="E1912" t="s">
        <v>34</v>
      </c>
      <c r="F1912">
        <v>0.83</v>
      </c>
      <c r="G1912">
        <v>0.71</v>
      </c>
      <c r="H1912">
        <v>78</v>
      </c>
      <c r="I1912">
        <v>15.11</v>
      </c>
      <c r="K1912">
        <v>11.94</v>
      </c>
      <c r="L1912">
        <v>11.2</v>
      </c>
      <c r="M1912">
        <v>10.78</v>
      </c>
      <c r="N1912">
        <v>23.69</v>
      </c>
      <c r="O1912" t="s">
        <v>40</v>
      </c>
      <c r="W1912" t="s">
        <v>5596</v>
      </c>
    </row>
    <row r="1913" spans="1:26" x14ac:dyDescent="0.35">
      <c r="A1913" t="s">
        <v>5597</v>
      </c>
      <c r="B1913" t="s">
        <v>32</v>
      </c>
      <c r="C1913" s="1">
        <v>0.10812303240740741</v>
      </c>
      <c r="D1913" t="s">
        <v>5598</v>
      </c>
      <c r="E1913" t="s">
        <v>34</v>
      </c>
      <c r="F1913">
        <v>2.0099999999999998</v>
      </c>
      <c r="G1913">
        <v>0.62</v>
      </c>
      <c r="H1913">
        <v>25</v>
      </c>
      <c r="I1913">
        <v>15</v>
      </c>
      <c r="K1913">
        <v>11.53</v>
      </c>
      <c r="L1913">
        <v>10.8</v>
      </c>
      <c r="M1913">
        <v>10.54</v>
      </c>
      <c r="N1913">
        <v>25.33</v>
      </c>
      <c r="O1913" t="s">
        <v>40</v>
      </c>
      <c r="W1913" t="s">
        <v>5599</v>
      </c>
    </row>
    <row r="1914" spans="1:26" x14ac:dyDescent="0.35">
      <c r="A1914" t="s">
        <v>5600</v>
      </c>
      <c r="B1914" t="s">
        <v>32</v>
      </c>
      <c r="C1914" s="1">
        <v>0.10824849537037036</v>
      </c>
      <c r="D1914" t="s">
        <v>5601</v>
      </c>
      <c r="E1914" t="s">
        <v>34</v>
      </c>
      <c r="F1914">
        <v>0.53</v>
      </c>
      <c r="G1914">
        <v>0.28000000000000003</v>
      </c>
      <c r="H1914">
        <v>65</v>
      </c>
      <c r="I1914">
        <v>15.4</v>
      </c>
      <c r="K1914">
        <v>12.7</v>
      </c>
      <c r="L1914">
        <v>12.03</v>
      </c>
      <c r="M1914">
        <v>11.64</v>
      </c>
      <c r="W1914" t="s">
        <v>5602</v>
      </c>
    </row>
    <row r="1915" spans="1:26" x14ac:dyDescent="0.35">
      <c r="A1915" t="s">
        <v>5603</v>
      </c>
      <c r="B1915" t="s">
        <v>285</v>
      </c>
      <c r="C1915" s="1">
        <v>0.10863576388888889</v>
      </c>
      <c r="D1915" t="s">
        <v>5604</v>
      </c>
      <c r="E1915" t="s">
        <v>530</v>
      </c>
      <c r="F1915">
        <v>1</v>
      </c>
      <c r="Z1915" t="s">
        <v>288</v>
      </c>
    </row>
    <row r="1916" spans="1:26" x14ac:dyDescent="0.35">
      <c r="A1916" t="s">
        <v>5605</v>
      </c>
      <c r="B1916" t="s">
        <v>32</v>
      </c>
      <c r="C1916" s="1">
        <v>0.10862743055555556</v>
      </c>
      <c r="D1916" t="s">
        <v>5606</v>
      </c>
      <c r="E1916" t="s">
        <v>530</v>
      </c>
      <c r="F1916">
        <v>0.7</v>
      </c>
      <c r="G1916">
        <v>0.3</v>
      </c>
      <c r="H1916">
        <v>45</v>
      </c>
      <c r="I1916">
        <v>15.4</v>
      </c>
      <c r="K1916">
        <v>12.63</v>
      </c>
      <c r="L1916">
        <v>11.94</v>
      </c>
      <c r="M1916">
        <v>11.65</v>
      </c>
      <c r="W1916" t="s">
        <v>5607</v>
      </c>
    </row>
    <row r="1917" spans="1:26" x14ac:dyDescent="0.35">
      <c r="A1917" t="s">
        <v>5608</v>
      </c>
      <c r="B1917" t="s">
        <v>32</v>
      </c>
      <c r="C1917" s="1">
        <v>0.1086423611111111</v>
      </c>
      <c r="D1917" t="s">
        <v>5609</v>
      </c>
      <c r="E1917" t="s">
        <v>530</v>
      </c>
      <c r="Z1917" t="s">
        <v>618</v>
      </c>
    </row>
    <row r="1918" spans="1:26" x14ac:dyDescent="0.35">
      <c r="A1918" t="s">
        <v>5610</v>
      </c>
      <c r="B1918" t="s">
        <v>258</v>
      </c>
      <c r="C1918" s="1">
        <v>0.10812905092592591</v>
      </c>
      <c r="D1918" t="s">
        <v>5611</v>
      </c>
      <c r="E1918" t="s">
        <v>34</v>
      </c>
      <c r="W1918" t="s">
        <v>5612</v>
      </c>
    </row>
    <row r="1919" spans="1:26" x14ac:dyDescent="0.35">
      <c r="A1919" t="s">
        <v>5613</v>
      </c>
      <c r="B1919" t="s">
        <v>32</v>
      </c>
      <c r="C1919" s="1">
        <v>0.11015023148148147</v>
      </c>
      <c r="D1919" t="s">
        <v>5614</v>
      </c>
      <c r="E1919" t="s">
        <v>441</v>
      </c>
      <c r="F1919">
        <v>1.38</v>
      </c>
      <c r="G1919">
        <v>0.83</v>
      </c>
      <c r="H1919">
        <v>78</v>
      </c>
      <c r="I1919">
        <v>14.8</v>
      </c>
      <c r="K1919">
        <v>11.24</v>
      </c>
      <c r="L1919">
        <v>10.54</v>
      </c>
      <c r="M1919">
        <v>10.59</v>
      </c>
      <c r="N1919">
        <v>24.05</v>
      </c>
      <c r="O1919" t="s">
        <v>44</v>
      </c>
      <c r="W1919" t="s">
        <v>5615</v>
      </c>
    </row>
    <row r="1920" spans="1:26" x14ac:dyDescent="0.35">
      <c r="A1920" t="s">
        <v>5616</v>
      </c>
      <c r="B1920" t="s">
        <v>70</v>
      </c>
      <c r="C1920" s="1">
        <v>0.11290578703703703</v>
      </c>
      <c r="D1920" t="s">
        <v>5617</v>
      </c>
      <c r="E1920" t="s">
        <v>66</v>
      </c>
      <c r="T1920">
        <v>1027</v>
      </c>
    </row>
    <row r="1921" spans="1:26" x14ac:dyDescent="0.35">
      <c r="A1921" t="s">
        <v>5618</v>
      </c>
      <c r="B1921" t="s">
        <v>32</v>
      </c>
      <c r="C1921" s="1">
        <v>0.11036608796296295</v>
      </c>
      <c r="D1921" t="s">
        <v>5619</v>
      </c>
      <c r="E1921" t="s">
        <v>34</v>
      </c>
      <c r="F1921">
        <v>1.1499999999999999</v>
      </c>
      <c r="G1921">
        <v>0.79</v>
      </c>
      <c r="H1921">
        <v>22</v>
      </c>
      <c r="I1921">
        <v>14.9</v>
      </c>
      <c r="K1921">
        <v>11.58</v>
      </c>
      <c r="L1921">
        <v>10.91</v>
      </c>
      <c r="M1921">
        <v>10.46</v>
      </c>
      <c r="N1921">
        <v>23.56</v>
      </c>
      <c r="O1921" t="s">
        <v>44</v>
      </c>
      <c r="W1921" t="s">
        <v>5620</v>
      </c>
    </row>
    <row r="1922" spans="1:26" x14ac:dyDescent="0.35">
      <c r="A1922" t="s">
        <v>5621</v>
      </c>
      <c r="B1922" t="s">
        <v>32</v>
      </c>
      <c r="C1922" s="1">
        <v>0.11045775462962963</v>
      </c>
      <c r="D1922" t="s">
        <v>5622</v>
      </c>
      <c r="E1922" t="s">
        <v>1081</v>
      </c>
      <c r="F1922">
        <v>2.06</v>
      </c>
      <c r="G1922">
        <v>1.81</v>
      </c>
      <c r="H1922">
        <v>107</v>
      </c>
      <c r="I1922">
        <v>12.86</v>
      </c>
      <c r="K1922">
        <v>10.82</v>
      </c>
      <c r="L1922">
        <v>10.16</v>
      </c>
      <c r="M1922">
        <v>10.029999999999999</v>
      </c>
      <c r="N1922">
        <v>23.46</v>
      </c>
      <c r="O1922" t="s">
        <v>87</v>
      </c>
      <c r="U1922">
        <v>1830</v>
      </c>
      <c r="W1922" t="s">
        <v>5623</v>
      </c>
    </row>
    <row r="1923" spans="1:26" x14ac:dyDescent="0.35">
      <c r="A1923" t="s">
        <v>5624</v>
      </c>
      <c r="B1923" t="s">
        <v>32</v>
      </c>
      <c r="C1923" s="1">
        <v>0.11095439814814816</v>
      </c>
      <c r="D1923" t="s">
        <v>5625</v>
      </c>
      <c r="E1923" t="s">
        <v>34</v>
      </c>
      <c r="F1923">
        <v>1.0900000000000001</v>
      </c>
      <c r="G1923">
        <v>0.23</v>
      </c>
      <c r="H1923">
        <v>154</v>
      </c>
      <c r="I1923">
        <v>14.5</v>
      </c>
      <c r="K1923">
        <v>11.25</v>
      </c>
      <c r="L1923">
        <v>10.54</v>
      </c>
      <c r="M1923">
        <v>10.34</v>
      </c>
      <c r="N1923">
        <v>22.98</v>
      </c>
      <c r="O1923" t="s">
        <v>62</v>
      </c>
      <c r="W1923" t="s">
        <v>5626</v>
      </c>
    </row>
    <row r="1924" spans="1:26" x14ac:dyDescent="0.35">
      <c r="A1924" t="s">
        <v>5627</v>
      </c>
      <c r="B1924" t="s">
        <v>70</v>
      </c>
      <c r="C1924" s="1">
        <v>0.11144664351851852</v>
      </c>
      <c r="D1924" t="s">
        <v>5628</v>
      </c>
      <c r="E1924" t="s">
        <v>530</v>
      </c>
      <c r="T1924">
        <v>1036</v>
      </c>
    </row>
    <row r="1925" spans="1:26" x14ac:dyDescent="0.35">
      <c r="A1925" t="s">
        <v>5629</v>
      </c>
      <c r="B1925" t="s">
        <v>32</v>
      </c>
      <c r="C1925" s="1">
        <v>0.111490625</v>
      </c>
      <c r="D1925" t="s">
        <v>5630</v>
      </c>
      <c r="E1925" t="s">
        <v>530</v>
      </c>
      <c r="F1925">
        <v>0.94</v>
      </c>
      <c r="G1925">
        <v>0.73</v>
      </c>
      <c r="H1925">
        <v>26</v>
      </c>
      <c r="I1925">
        <v>15.7</v>
      </c>
      <c r="K1925">
        <v>11.92</v>
      </c>
      <c r="L1925">
        <v>11.11</v>
      </c>
      <c r="M1925">
        <v>10.9</v>
      </c>
      <c r="N1925">
        <v>24.46</v>
      </c>
      <c r="O1925" t="s">
        <v>40</v>
      </c>
      <c r="W1925" t="s">
        <v>5631</v>
      </c>
    </row>
    <row r="1926" spans="1:26" x14ac:dyDescent="0.35">
      <c r="A1926" t="s">
        <v>5632</v>
      </c>
      <c r="B1926" t="s">
        <v>70</v>
      </c>
      <c r="C1926" s="1">
        <v>0.11045775462962963</v>
      </c>
      <c r="D1926" t="s">
        <v>5622</v>
      </c>
      <c r="E1926" t="s">
        <v>1081</v>
      </c>
      <c r="U1926">
        <v>1826</v>
      </c>
    </row>
    <row r="1927" spans="1:26" x14ac:dyDescent="0.35">
      <c r="A1927" t="s">
        <v>5633</v>
      </c>
      <c r="B1927" t="s">
        <v>1084</v>
      </c>
      <c r="C1927" s="1">
        <v>0.11384722222222221</v>
      </c>
      <c r="D1927" t="s">
        <v>5634</v>
      </c>
      <c r="E1927" t="s">
        <v>66</v>
      </c>
      <c r="F1927">
        <v>120.23</v>
      </c>
      <c r="Y1927" t="s">
        <v>5635</v>
      </c>
      <c r="Z1927" t="s">
        <v>444</v>
      </c>
    </row>
    <row r="1928" spans="1:26" x14ac:dyDescent="0.35">
      <c r="A1928" t="s">
        <v>5636</v>
      </c>
      <c r="B1928" t="s">
        <v>32</v>
      </c>
      <c r="C1928" s="1">
        <v>0.11247291666666666</v>
      </c>
      <c r="D1928" t="s">
        <v>5637</v>
      </c>
      <c r="E1928" t="s">
        <v>530</v>
      </c>
      <c r="F1928">
        <v>0.74</v>
      </c>
      <c r="G1928">
        <v>0.69</v>
      </c>
      <c r="H1928">
        <v>140</v>
      </c>
      <c r="I1928">
        <v>15.1</v>
      </c>
      <c r="K1928">
        <v>11.64</v>
      </c>
      <c r="L1928">
        <v>10.95</v>
      </c>
      <c r="M1928">
        <v>10.65</v>
      </c>
      <c r="N1928">
        <v>23.26</v>
      </c>
      <c r="O1928" t="s">
        <v>54</v>
      </c>
      <c r="W1928" t="s">
        <v>5638</v>
      </c>
    </row>
    <row r="1929" spans="1:26" x14ac:dyDescent="0.35">
      <c r="A1929" t="s">
        <v>5639</v>
      </c>
      <c r="B1929" t="s">
        <v>32</v>
      </c>
      <c r="C1929" s="1">
        <v>0.11225347222222222</v>
      </c>
      <c r="D1929" t="s">
        <v>5640</v>
      </c>
      <c r="E1929" t="s">
        <v>1081</v>
      </c>
      <c r="F1929">
        <v>1.43</v>
      </c>
      <c r="G1929">
        <v>0.74</v>
      </c>
      <c r="H1929">
        <v>64</v>
      </c>
      <c r="I1929">
        <v>14.1</v>
      </c>
      <c r="K1929">
        <v>11.23</v>
      </c>
      <c r="L1929">
        <v>10.64</v>
      </c>
      <c r="M1929">
        <v>10.31</v>
      </c>
      <c r="N1929">
        <v>23.62</v>
      </c>
      <c r="O1929" t="s">
        <v>54</v>
      </c>
      <c r="W1929" t="s">
        <v>5641</v>
      </c>
    </row>
    <row r="1930" spans="1:26" x14ac:dyDescent="0.35">
      <c r="A1930" t="s">
        <v>5642</v>
      </c>
      <c r="B1930" t="s">
        <v>32</v>
      </c>
      <c r="C1930" s="1">
        <v>0.11305659722222222</v>
      </c>
      <c r="D1930" t="s">
        <v>5643</v>
      </c>
      <c r="E1930" t="s">
        <v>34</v>
      </c>
      <c r="F1930">
        <v>0.69</v>
      </c>
      <c r="G1930">
        <v>0.61</v>
      </c>
      <c r="H1930">
        <v>16</v>
      </c>
      <c r="I1930">
        <v>15.2</v>
      </c>
      <c r="K1930">
        <v>11.89</v>
      </c>
      <c r="L1930">
        <v>11.27</v>
      </c>
      <c r="M1930">
        <v>10.91</v>
      </c>
      <c r="N1930">
        <v>23.15</v>
      </c>
      <c r="O1930" t="s">
        <v>35</v>
      </c>
      <c r="W1930" t="s">
        <v>5644</v>
      </c>
    </row>
    <row r="1931" spans="1:26" x14ac:dyDescent="0.35">
      <c r="A1931" t="s">
        <v>5645</v>
      </c>
      <c r="B1931" t="s">
        <v>2179</v>
      </c>
      <c r="C1931" s="1">
        <v>0.11376331018518519</v>
      </c>
      <c r="D1931" t="s">
        <v>5646</v>
      </c>
      <c r="E1931" t="s">
        <v>530</v>
      </c>
      <c r="F1931">
        <v>0.72</v>
      </c>
      <c r="G1931">
        <v>0.57999999999999996</v>
      </c>
      <c r="H1931">
        <v>28</v>
      </c>
      <c r="N1931">
        <v>23.82</v>
      </c>
      <c r="O1931" t="s">
        <v>40</v>
      </c>
      <c r="W1931" t="s">
        <v>5647</v>
      </c>
    </row>
    <row r="1932" spans="1:26" x14ac:dyDescent="0.35">
      <c r="A1932" t="s">
        <v>5648</v>
      </c>
      <c r="B1932" t="s">
        <v>32</v>
      </c>
      <c r="C1932" s="1">
        <v>0.11346597222222221</v>
      </c>
      <c r="D1932" t="s">
        <v>5649</v>
      </c>
      <c r="E1932" t="s">
        <v>34</v>
      </c>
      <c r="F1932">
        <v>0.63</v>
      </c>
      <c r="G1932">
        <v>0.5</v>
      </c>
      <c r="H1932">
        <v>42</v>
      </c>
      <c r="I1932">
        <v>15.6</v>
      </c>
      <c r="K1932">
        <v>13.74</v>
      </c>
      <c r="L1932">
        <v>13.07</v>
      </c>
      <c r="M1932">
        <v>12.76</v>
      </c>
      <c r="N1932">
        <v>23.64</v>
      </c>
      <c r="W1932" t="s">
        <v>5650</v>
      </c>
    </row>
    <row r="1933" spans="1:26" x14ac:dyDescent="0.35">
      <c r="A1933" t="s">
        <v>5651</v>
      </c>
      <c r="B1933" t="s">
        <v>70</v>
      </c>
      <c r="C1933" s="1">
        <v>0.1135568287037037</v>
      </c>
      <c r="D1933" t="s">
        <v>5652</v>
      </c>
      <c r="E1933" t="s">
        <v>34</v>
      </c>
      <c r="T1933">
        <v>1072</v>
      </c>
    </row>
    <row r="1934" spans="1:26" x14ac:dyDescent="0.35">
      <c r="A1934" t="s">
        <v>5653</v>
      </c>
      <c r="B1934" t="s">
        <v>32</v>
      </c>
      <c r="C1934" s="1">
        <v>0.11438645833333333</v>
      </c>
      <c r="D1934" t="s">
        <v>5654</v>
      </c>
      <c r="E1934" t="s">
        <v>530</v>
      </c>
      <c r="F1934">
        <v>0.64</v>
      </c>
      <c r="G1934">
        <v>0.23</v>
      </c>
      <c r="H1934">
        <v>175</v>
      </c>
      <c r="I1934">
        <v>15.2</v>
      </c>
      <c r="K1934">
        <v>12.23</v>
      </c>
      <c r="L1934">
        <v>11.44</v>
      </c>
      <c r="M1934">
        <v>11.24</v>
      </c>
      <c r="N1934">
        <v>22.08</v>
      </c>
      <c r="O1934" t="s">
        <v>44</v>
      </c>
      <c r="W1934" t="s">
        <v>5655</v>
      </c>
    </row>
    <row r="1935" spans="1:26" x14ac:dyDescent="0.35">
      <c r="A1935" t="s">
        <v>5656</v>
      </c>
      <c r="B1935" t="s">
        <v>32</v>
      </c>
      <c r="C1935" s="1">
        <v>0.11438553240740741</v>
      </c>
      <c r="D1935" t="s">
        <v>5657</v>
      </c>
      <c r="E1935" t="s">
        <v>530</v>
      </c>
      <c r="F1935">
        <v>0.97</v>
      </c>
      <c r="G1935">
        <v>0.4</v>
      </c>
      <c r="H1935">
        <v>96</v>
      </c>
      <c r="I1935">
        <v>15.3</v>
      </c>
      <c r="K1935">
        <v>12.44</v>
      </c>
      <c r="L1935">
        <v>11.78</v>
      </c>
      <c r="M1935">
        <v>11.51</v>
      </c>
      <c r="N1935">
        <v>23.27</v>
      </c>
      <c r="O1935" t="s">
        <v>74</v>
      </c>
      <c r="W1935" t="s">
        <v>5658</v>
      </c>
    </row>
    <row r="1936" spans="1:26" x14ac:dyDescent="0.35">
      <c r="A1936" t="s">
        <v>5659</v>
      </c>
      <c r="B1936" t="s">
        <v>70</v>
      </c>
      <c r="C1936" s="1">
        <v>0.11368032407407408</v>
      </c>
      <c r="D1936" t="s">
        <v>5660</v>
      </c>
      <c r="E1936" t="s">
        <v>34</v>
      </c>
      <c r="T1936">
        <v>1105</v>
      </c>
    </row>
    <row r="1937" spans="1:26" x14ac:dyDescent="0.35">
      <c r="A1937" t="s">
        <v>5661</v>
      </c>
      <c r="B1937" t="s">
        <v>32</v>
      </c>
      <c r="C1937" s="1">
        <v>0.11500266203703703</v>
      </c>
      <c r="D1937" t="s">
        <v>5662</v>
      </c>
      <c r="E1937" t="s">
        <v>530</v>
      </c>
      <c r="F1937">
        <v>0.64</v>
      </c>
      <c r="G1937">
        <v>0.48</v>
      </c>
      <c r="H1937">
        <v>50</v>
      </c>
      <c r="I1937">
        <v>15.1</v>
      </c>
      <c r="K1937">
        <v>12.38</v>
      </c>
      <c r="L1937">
        <v>11.62</v>
      </c>
      <c r="M1937">
        <v>11.24</v>
      </c>
      <c r="N1937">
        <v>22.96</v>
      </c>
      <c r="O1937" t="s">
        <v>83</v>
      </c>
      <c r="W1937" t="s">
        <v>5663</v>
      </c>
    </row>
    <row r="1938" spans="1:26" x14ac:dyDescent="0.35">
      <c r="A1938" t="s">
        <v>5664</v>
      </c>
      <c r="B1938" t="s">
        <v>32</v>
      </c>
      <c r="C1938" s="1">
        <v>0.11485439814814814</v>
      </c>
      <c r="D1938" t="s">
        <v>5665</v>
      </c>
      <c r="E1938" t="s">
        <v>530</v>
      </c>
      <c r="F1938">
        <v>1.07</v>
      </c>
      <c r="G1938">
        <v>0.3</v>
      </c>
      <c r="H1938">
        <v>20</v>
      </c>
      <c r="I1938">
        <v>15.7</v>
      </c>
      <c r="K1938">
        <v>12.09</v>
      </c>
      <c r="L1938">
        <v>11.16</v>
      </c>
      <c r="M1938">
        <v>10.89</v>
      </c>
      <c r="N1938">
        <v>23.96</v>
      </c>
      <c r="O1938" t="s">
        <v>62</v>
      </c>
      <c r="W1938" t="s">
        <v>5666</v>
      </c>
    </row>
    <row r="1939" spans="1:26" x14ac:dyDescent="0.35">
      <c r="A1939" t="s">
        <v>5667</v>
      </c>
      <c r="B1939" t="s">
        <v>32</v>
      </c>
      <c r="C1939" s="1">
        <v>0.11486828703703704</v>
      </c>
      <c r="D1939" t="s">
        <v>5668</v>
      </c>
      <c r="E1939" t="s">
        <v>34</v>
      </c>
      <c r="F1939">
        <v>1.04</v>
      </c>
      <c r="G1939">
        <v>0.63</v>
      </c>
      <c r="H1939">
        <v>74</v>
      </c>
      <c r="I1939">
        <v>14.2</v>
      </c>
      <c r="K1939">
        <v>11.89</v>
      </c>
      <c r="L1939">
        <v>11.22</v>
      </c>
      <c r="M1939">
        <v>11.02</v>
      </c>
      <c r="N1939">
        <v>22.89</v>
      </c>
      <c r="O1939" t="s">
        <v>1065</v>
      </c>
      <c r="W1939" t="s">
        <v>5669</v>
      </c>
    </row>
    <row r="1940" spans="1:26" x14ac:dyDescent="0.35">
      <c r="A1940" t="s">
        <v>5670</v>
      </c>
      <c r="B1940" t="s">
        <v>32</v>
      </c>
      <c r="C1940" s="1">
        <v>0.1151550925925926</v>
      </c>
      <c r="D1940" t="s">
        <v>5671</v>
      </c>
      <c r="E1940" t="s">
        <v>34</v>
      </c>
      <c r="F1940">
        <v>0.94</v>
      </c>
      <c r="G1940">
        <v>0.37</v>
      </c>
      <c r="H1940">
        <v>97</v>
      </c>
      <c r="I1940">
        <v>15</v>
      </c>
      <c r="K1940">
        <v>12.21</v>
      </c>
      <c r="L1940">
        <v>11.61</v>
      </c>
      <c r="M1940">
        <v>11.3</v>
      </c>
      <c r="N1940">
        <v>22.96</v>
      </c>
      <c r="O1940" t="s">
        <v>74</v>
      </c>
      <c r="W1940" t="s">
        <v>5672</v>
      </c>
    </row>
    <row r="1941" spans="1:26" x14ac:dyDescent="0.35">
      <c r="A1941" t="s">
        <v>5673</v>
      </c>
      <c r="B1941" t="s">
        <v>28</v>
      </c>
      <c r="C1941" s="1">
        <v>0.11385300925925927</v>
      </c>
      <c r="D1941" t="s">
        <v>5674</v>
      </c>
      <c r="E1941" t="s">
        <v>1081</v>
      </c>
      <c r="I1941">
        <v>10.78</v>
      </c>
      <c r="J1941">
        <v>10.17</v>
      </c>
      <c r="K1941">
        <v>9.1999999999999993</v>
      </c>
      <c r="L1941">
        <v>8.94</v>
      </c>
      <c r="M1941">
        <v>8.8800000000000008</v>
      </c>
      <c r="Z1941" t="s">
        <v>5675</v>
      </c>
    </row>
    <row r="1942" spans="1:26" x14ac:dyDescent="0.35">
      <c r="A1942" t="s">
        <v>5676</v>
      </c>
      <c r="B1942" t="s">
        <v>70</v>
      </c>
      <c r="C1942" s="1">
        <v>0.11647662037037038</v>
      </c>
      <c r="D1942" t="s">
        <v>5677</v>
      </c>
      <c r="E1942" t="s">
        <v>530</v>
      </c>
      <c r="T1942">
        <v>1109</v>
      </c>
    </row>
    <row r="1943" spans="1:26" x14ac:dyDescent="0.35">
      <c r="A1943" t="s">
        <v>5678</v>
      </c>
      <c r="B1943" t="s">
        <v>32</v>
      </c>
      <c r="C1943" s="1">
        <v>0.11659340277777779</v>
      </c>
      <c r="D1943" t="s">
        <v>5679</v>
      </c>
      <c r="E1943" t="s">
        <v>530</v>
      </c>
      <c r="F1943">
        <v>0.56000000000000005</v>
      </c>
      <c r="G1943">
        <v>0.47</v>
      </c>
      <c r="H1943">
        <v>131</v>
      </c>
      <c r="I1943">
        <v>15.7</v>
      </c>
      <c r="K1943">
        <v>13</v>
      </c>
      <c r="L1943">
        <v>12.36</v>
      </c>
      <c r="M1943">
        <v>11.95</v>
      </c>
      <c r="N1943">
        <v>23.39</v>
      </c>
      <c r="W1943" t="s">
        <v>5680</v>
      </c>
    </row>
    <row r="1944" spans="1:26" x14ac:dyDescent="0.35">
      <c r="A1944" t="s">
        <v>5681</v>
      </c>
      <c r="B1944" t="s">
        <v>1117</v>
      </c>
      <c r="C1944" s="1">
        <v>0.11887256944444445</v>
      </c>
      <c r="D1944" t="s">
        <v>5682</v>
      </c>
      <c r="E1944" t="s">
        <v>66</v>
      </c>
      <c r="F1944">
        <v>40</v>
      </c>
      <c r="G1944">
        <v>10</v>
      </c>
      <c r="I1944">
        <v>6.87</v>
      </c>
      <c r="J1944">
        <v>6.5</v>
      </c>
      <c r="W1944" t="s">
        <v>5683</v>
      </c>
    </row>
    <row r="1945" spans="1:26" x14ac:dyDescent="0.35">
      <c r="A1945" t="s">
        <v>5684</v>
      </c>
      <c r="B1945" t="s">
        <v>32</v>
      </c>
      <c r="C1945" s="1">
        <v>0.11648877314814815</v>
      </c>
      <c r="D1945" t="s">
        <v>5685</v>
      </c>
      <c r="E1945" t="s">
        <v>34</v>
      </c>
      <c r="F1945">
        <v>0.83</v>
      </c>
      <c r="G1945">
        <v>0.46</v>
      </c>
      <c r="H1945">
        <v>90</v>
      </c>
      <c r="I1945">
        <v>15.5</v>
      </c>
      <c r="K1945">
        <v>11.05</v>
      </c>
      <c r="L1945">
        <v>10.38</v>
      </c>
      <c r="M1945">
        <v>9.98</v>
      </c>
      <c r="N1945">
        <v>23.75</v>
      </c>
      <c r="O1945" t="s">
        <v>180</v>
      </c>
      <c r="W1945" t="s">
        <v>5686</v>
      </c>
    </row>
    <row r="1946" spans="1:26" x14ac:dyDescent="0.35">
      <c r="A1946" t="s">
        <v>5687</v>
      </c>
      <c r="B1946" t="s">
        <v>70</v>
      </c>
      <c r="C1946" s="1">
        <v>0.11712210648148148</v>
      </c>
      <c r="D1946" t="s">
        <v>5688</v>
      </c>
      <c r="E1946" t="s">
        <v>530</v>
      </c>
      <c r="T1946">
        <v>1111</v>
      </c>
    </row>
    <row r="1947" spans="1:26" x14ac:dyDescent="0.35">
      <c r="A1947" t="s">
        <v>5689</v>
      </c>
      <c r="B1947" t="s">
        <v>258</v>
      </c>
      <c r="C1947" s="1">
        <v>0.11928148148148147</v>
      </c>
      <c r="D1947" t="s">
        <v>5690</v>
      </c>
      <c r="E1947" t="s">
        <v>66</v>
      </c>
      <c r="I1947">
        <v>6.56</v>
      </c>
      <c r="J1947">
        <v>6.44</v>
      </c>
      <c r="K1947">
        <v>6.21</v>
      </c>
      <c r="L1947">
        <v>6.17</v>
      </c>
      <c r="M1947">
        <v>6.13</v>
      </c>
      <c r="W1947" t="s">
        <v>5691</v>
      </c>
    </row>
    <row r="1948" spans="1:26" x14ac:dyDescent="0.35">
      <c r="A1948" t="s">
        <v>5692</v>
      </c>
      <c r="B1948" t="s">
        <v>70</v>
      </c>
      <c r="C1948" s="1">
        <v>0.11736539351851853</v>
      </c>
      <c r="D1948" t="s">
        <v>5693</v>
      </c>
      <c r="E1948" t="s">
        <v>530</v>
      </c>
      <c r="T1948">
        <v>1112</v>
      </c>
    </row>
    <row r="1949" spans="1:26" x14ac:dyDescent="0.35">
      <c r="A1949" t="s">
        <v>5694</v>
      </c>
      <c r="B1949" t="s">
        <v>32</v>
      </c>
      <c r="C1949" s="1">
        <v>0.11671608796296296</v>
      </c>
      <c r="D1949" t="s">
        <v>5695</v>
      </c>
      <c r="E1949" t="s">
        <v>842</v>
      </c>
      <c r="F1949">
        <v>1.39</v>
      </c>
      <c r="G1949">
        <v>0.39</v>
      </c>
      <c r="H1949">
        <v>94</v>
      </c>
      <c r="I1949">
        <v>14.93</v>
      </c>
      <c r="K1949">
        <v>12.47</v>
      </c>
      <c r="L1949">
        <v>11.82</v>
      </c>
      <c r="M1949">
        <v>11.7</v>
      </c>
      <c r="N1949">
        <v>23.54</v>
      </c>
      <c r="O1949" t="s">
        <v>83</v>
      </c>
      <c r="W1949" t="s">
        <v>5696</v>
      </c>
    </row>
    <row r="1950" spans="1:26" x14ac:dyDescent="0.35">
      <c r="A1950" t="s">
        <v>5697</v>
      </c>
      <c r="B1950" t="s">
        <v>32</v>
      </c>
      <c r="C1950" s="1">
        <v>0.11760092592592593</v>
      </c>
      <c r="D1950" t="s">
        <v>5698</v>
      </c>
      <c r="E1950" t="s">
        <v>530</v>
      </c>
      <c r="F1950">
        <v>0.52</v>
      </c>
      <c r="G1950">
        <v>0.43</v>
      </c>
      <c r="H1950">
        <v>154</v>
      </c>
      <c r="I1950">
        <v>15.86</v>
      </c>
      <c r="J1950">
        <v>14.81</v>
      </c>
      <c r="K1950">
        <v>12.1</v>
      </c>
      <c r="L1950">
        <v>11.3</v>
      </c>
      <c r="M1950">
        <v>11.01</v>
      </c>
      <c r="N1950">
        <v>22.71</v>
      </c>
      <c r="O1950" t="s">
        <v>54</v>
      </c>
      <c r="W1950" t="s">
        <v>5699</v>
      </c>
    </row>
    <row r="1951" spans="1:26" x14ac:dyDescent="0.35">
      <c r="A1951" t="s">
        <v>5700</v>
      </c>
      <c r="B1951" t="s">
        <v>32</v>
      </c>
      <c r="C1951" s="1">
        <v>0.11741099537037036</v>
      </c>
      <c r="D1951" t="s">
        <v>5701</v>
      </c>
      <c r="E1951" t="s">
        <v>530</v>
      </c>
      <c r="F1951">
        <v>0.45</v>
      </c>
      <c r="G1951">
        <v>0.31</v>
      </c>
      <c r="H1951">
        <v>40</v>
      </c>
      <c r="I1951">
        <v>16.27</v>
      </c>
      <c r="K1951">
        <v>12.53</v>
      </c>
      <c r="L1951">
        <v>11.79</v>
      </c>
      <c r="M1951">
        <v>11.68</v>
      </c>
      <c r="N1951">
        <v>23.23</v>
      </c>
      <c r="O1951" t="s">
        <v>87</v>
      </c>
      <c r="W1951" t="s">
        <v>5702</v>
      </c>
    </row>
    <row r="1952" spans="1:26" x14ac:dyDescent="0.35">
      <c r="A1952" t="s">
        <v>5703</v>
      </c>
      <c r="B1952" t="s">
        <v>32</v>
      </c>
      <c r="C1952" s="1">
        <v>0.11725462962962963</v>
      </c>
      <c r="D1952" t="s">
        <v>5704</v>
      </c>
      <c r="E1952" t="s">
        <v>34</v>
      </c>
      <c r="F1952">
        <v>1.1399999999999999</v>
      </c>
      <c r="G1952">
        <v>0.51</v>
      </c>
      <c r="H1952">
        <v>56</v>
      </c>
      <c r="I1952">
        <v>14.5</v>
      </c>
      <c r="K1952">
        <v>11.47</v>
      </c>
      <c r="L1952">
        <v>10.82</v>
      </c>
      <c r="M1952">
        <v>10.51</v>
      </c>
      <c r="N1952">
        <v>23.03</v>
      </c>
      <c r="O1952" t="s">
        <v>132</v>
      </c>
      <c r="W1952" t="s">
        <v>5705</v>
      </c>
    </row>
    <row r="1953" spans="1:25" x14ac:dyDescent="0.35">
      <c r="A1953" t="s">
        <v>5706</v>
      </c>
      <c r="B1953" t="s">
        <v>32</v>
      </c>
      <c r="C1953" s="1">
        <v>0.11781157407407407</v>
      </c>
      <c r="D1953" t="s">
        <v>5707</v>
      </c>
      <c r="E1953" t="s">
        <v>530</v>
      </c>
      <c r="F1953">
        <v>0.79</v>
      </c>
      <c r="G1953">
        <v>0.43</v>
      </c>
      <c r="H1953">
        <v>149</v>
      </c>
      <c r="I1953">
        <v>15.1</v>
      </c>
      <c r="K1953">
        <v>12.3</v>
      </c>
      <c r="L1953">
        <v>11.7</v>
      </c>
      <c r="M1953">
        <v>11.24</v>
      </c>
      <c r="N1953">
        <v>22.97</v>
      </c>
      <c r="O1953" t="s">
        <v>132</v>
      </c>
      <c r="W1953" t="s">
        <v>5708</v>
      </c>
    </row>
    <row r="1954" spans="1:25" x14ac:dyDescent="0.35">
      <c r="A1954" t="s">
        <v>5709</v>
      </c>
      <c r="B1954" t="s">
        <v>32</v>
      </c>
      <c r="C1954" s="1">
        <v>0.11745844907407406</v>
      </c>
      <c r="D1954" t="s">
        <v>5710</v>
      </c>
      <c r="E1954" t="s">
        <v>1081</v>
      </c>
      <c r="F1954">
        <v>1.88</v>
      </c>
      <c r="G1954">
        <v>0.86</v>
      </c>
      <c r="H1954">
        <v>174</v>
      </c>
      <c r="I1954">
        <v>14.15</v>
      </c>
      <c r="K1954">
        <v>11.18</v>
      </c>
      <c r="L1954">
        <v>10.44</v>
      </c>
      <c r="M1954">
        <v>10.16</v>
      </c>
      <c r="N1954">
        <v>24.22</v>
      </c>
      <c r="O1954" t="s">
        <v>87</v>
      </c>
      <c r="W1954" t="s">
        <v>5711</v>
      </c>
    </row>
    <row r="1955" spans="1:25" x14ac:dyDescent="0.35">
      <c r="A1955" t="s">
        <v>5712</v>
      </c>
      <c r="B1955" t="s">
        <v>32</v>
      </c>
      <c r="C1955" s="1">
        <v>0.11740648148148147</v>
      </c>
      <c r="D1955" t="s">
        <v>5713</v>
      </c>
      <c r="E1955" t="s">
        <v>1081</v>
      </c>
      <c r="F1955">
        <v>1.3</v>
      </c>
      <c r="G1955">
        <v>0.85</v>
      </c>
      <c r="H1955">
        <v>15</v>
      </c>
      <c r="I1955">
        <v>14.27</v>
      </c>
      <c r="K1955">
        <v>11.05</v>
      </c>
      <c r="L1955">
        <v>10.61</v>
      </c>
      <c r="M1955">
        <v>10.27</v>
      </c>
      <c r="N1955">
        <v>23.24</v>
      </c>
      <c r="O1955" t="s">
        <v>152</v>
      </c>
      <c r="W1955" t="s">
        <v>5714</v>
      </c>
    </row>
    <row r="1956" spans="1:25" x14ac:dyDescent="0.35">
      <c r="A1956" t="s">
        <v>5715</v>
      </c>
      <c r="B1956" t="s">
        <v>32</v>
      </c>
      <c r="C1956" s="1">
        <v>0.11775127314814815</v>
      </c>
      <c r="D1956" t="s">
        <v>5716</v>
      </c>
      <c r="E1956" t="s">
        <v>1081</v>
      </c>
      <c r="F1956">
        <v>2.64</v>
      </c>
      <c r="G1956">
        <v>1.8</v>
      </c>
      <c r="H1956">
        <v>4</v>
      </c>
      <c r="I1956">
        <v>13</v>
      </c>
      <c r="K1956">
        <v>10.210000000000001</v>
      </c>
      <c r="L1956">
        <v>9.61</v>
      </c>
      <c r="M1956">
        <v>9.26</v>
      </c>
      <c r="N1956">
        <v>24.58</v>
      </c>
      <c r="O1956" t="s">
        <v>40</v>
      </c>
      <c r="W1956" t="s">
        <v>5717</v>
      </c>
    </row>
    <row r="1957" spans="1:25" x14ac:dyDescent="0.35">
      <c r="A1957" t="s">
        <v>5718</v>
      </c>
      <c r="B1957" t="s">
        <v>32</v>
      </c>
      <c r="C1957" s="1">
        <v>0.12021967592592592</v>
      </c>
      <c r="D1957" t="s">
        <v>5719</v>
      </c>
      <c r="E1957" t="s">
        <v>530</v>
      </c>
      <c r="F1957">
        <v>1.28</v>
      </c>
      <c r="G1957">
        <v>0.8</v>
      </c>
      <c r="H1957">
        <v>150</v>
      </c>
      <c r="I1957">
        <v>14.7</v>
      </c>
      <c r="K1957">
        <v>10.97</v>
      </c>
      <c r="L1957">
        <v>10.29</v>
      </c>
      <c r="M1957">
        <v>9.9700000000000006</v>
      </c>
      <c r="N1957">
        <v>23.78</v>
      </c>
      <c r="O1957" t="s">
        <v>54</v>
      </c>
      <c r="W1957" t="s">
        <v>5720</v>
      </c>
    </row>
    <row r="1958" spans="1:25" x14ac:dyDescent="0.35">
      <c r="A1958" t="s">
        <v>5721</v>
      </c>
      <c r="B1958" t="s">
        <v>32</v>
      </c>
      <c r="C1958" s="1">
        <v>0.11943055555555555</v>
      </c>
      <c r="D1958" t="s">
        <v>5722</v>
      </c>
      <c r="E1958" t="s">
        <v>1081</v>
      </c>
      <c r="F1958">
        <v>2.67</v>
      </c>
      <c r="G1958">
        <v>0.59</v>
      </c>
      <c r="H1958">
        <v>4</v>
      </c>
      <c r="I1958">
        <v>14.49</v>
      </c>
      <c r="K1958">
        <v>11.11</v>
      </c>
      <c r="L1958">
        <v>10.38</v>
      </c>
      <c r="M1958">
        <v>9.94</v>
      </c>
      <c r="N1958">
        <v>24.32</v>
      </c>
      <c r="O1958" t="s">
        <v>74</v>
      </c>
      <c r="W1958" t="s">
        <v>5723</v>
      </c>
    </row>
    <row r="1959" spans="1:25" x14ac:dyDescent="0.35">
      <c r="A1959" t="s">
        <v>5724</v>
      </c>
      <c r="B1959" t="s">
        <v>32</v>
      </c>
      <c r="C1959" s="1">
        <v>0.12142060185185184</v>
      </c>
      <c r="D1959" t="s">
        <v>5725</v>
      </c>
      <c r="E1959" t="s">
        <v>34</v>
      </c>
      <c r="F1959">
        <v>0.6</v>
      </c>
      <c r="G1959">
        <v>0.6</v>
      </c>
      <c r="H1959">
        <v>180</v>
      </c>
      <c r="I1959">
        <v>15.7</v>
      </c>
      <c r="K1959">
        <v>11.82</v>
      </c>
      <c r="L1959">
        <v>11.06</v>
      </c>
      <c r="M1959">
        <v>10.81</v>
      </c>
      <c r="N1959">
        <v>23.36</v>
      </c>
      <c r="O1959" t="s">
        <v>54</v>
      </c>
      <c r="W1959" t="s">
        <v>5726</v>
      </c>
    </row>
    <row r="1960" spans="1:25" x14ac:dyDescent="0.35">
      <c r="A1960" t="s">
        <v>5727</v>
      </c>
      <c r="B1960" t="s">
        <v>32</v>
      </c>
      <c r="C1960" s="1">
        <v>0.12059386574074075</v>
      </c>
      <c r="D1960" t="s">
        <v>5728</v>
      </c>
      <c r="E1960" t="s">
        <v>1081</v>
      </c>
      <c r="F1960">
        <v>1.3</v>
      </c>
      <c r="G1960">
        <v>0.76</v>
      </c>
      <c r="H1960">
        <v>63</v>
      </c>
      <c r="I1960">
        <v>13.66</v>
      </c>
      <c r="K1960">
        <v>10.57</v>
      </c>
      <c r="L1960">
        <v>9.91</v>
      </c>
      <c r="M1960">
        <v>9.64</v>
      </c>
      <c r="N1960">
        <v>23.11</v>
      </c>
      <c r="O1960" t="s">
        <v>40</v>
      </c>
      <c r="W1960" t="s">
        <v>5729</v>
      </c>
    </row>
    <row r="1961" spans="1:25" x14ac:dyDescent="0.35">
      <c r="A1961" t="s">
        <v>5730</v>
      </c>
      <c r="B1961" t="s">
        <v>32</v>
      </c>
      <c r="C1961" s="1">
        <v>0.12176134259259259</v>
      </c>
      <c r="D1961" t="s">
        <v>5731</v>
      </c>
      <c r="E1961" t="s">
        <v>34</v>
      </c>
      <c r="F1961">
        <v>1.3</v>
      </c>
      <c r="G1961">
        <v>1.01</v>
      </c>
      <c r="H1961">
        <v>91</v>
      </c>
      <c r="I1961">
        <v>15</v>
      </c>
      <c r="K1961">
        <v>11.42</v>
      </c>
      <c r="L1961">
        <v>10.69</v>
      </c>
      <c r="M1961">
        <v>10.3</v>
      </c>
      <c r="N1961">
        <v>24.04</v>
      </c>
      <c r="O1961" t="s">
        <v>74</v>
      </c>
      <c r="W1961" t="s">
        <v>5732</v>
      </c>
    </row>
    <row r="1962" spans="1:25" x14ac:dyDescent="0.35">
      <c r="A1962" t="s">
        <v>5733</v>
      </c>
      <c r="B1962" t="s">
        <v>32</v>
      </c>
      <c r="C1962" s="1">
        <v>0.12144664351851853</v>
      </c>
      <c r="D1962" t="s">
        <v>5734</v>
      </c>
      <c r="E1962" t="s">
        <v>842</v>
      </c>
      <c r="F1962">
        <v>1.01</v>
      </c>
      <c r="G1962">
        <v>0.81</v>
      </c>
      <c r="H1962">
        <v>84</v>
      </c>
      <c r="I1962">
        <v>15.22</v>
      </c>
      <c r="K1962">
        <v>11.42</v>
      </c>
      <c r="L1962">
        <v>10.58</v>
      </c>
      <c r="M1962">
        <v>10.4</v>
      </c>
      <c r="N1962">
        <v>23.81</v>
      </c>
      <c r="O1962" t="s">
        <v>180</v>
      </c>
      <c r="W1962" t="s">
        <v>5735</v>
      </c>
    </row>
    <row r="1963" spans="1:25" x14ac:dyDescent="0.35">
      <c r="A1963" t="s">
        <v>5736</v>
      </c>
      <c r="B1963" t="s">
        <v>32</v>
      </c>
      <c r="C1963" s="1">
        <v>0.12213229166666667</v>
      </c>
      <c r="D1963" t="s">
        <v>5737</v>
      </c>
      <c r="E1963" t="s">
        <v>34</v>
      </c>
      <c r="F1963">
        <v>1.52</v>
      </c>
      <c r="G1963">
        <v>1.17</v>
      </c>
      <c r="H1963">
        <v>17</v>
      </c>
      <c r="I1963">
        <v>15</v>
      </c>
      <c r="K1963">
        <v>10.79</v>
      </c>
      <c r="L1963">
        <v>10.050000000000001</v>
      </c>
      <c r="M1963">
        <v>9.6300000000000008</v>
      </c>
      <c r="N1963">
        <v>24.66</v>
      </c>
      <c r="W1963" t="s">
        <v>5738</v>
      </c>
    </row>
    <row r="1964" spans="1:25" x14ac:dyDescent="0.35">
      <c r="A1964" t="s">
        <v>5739</v>
      </c>
      <c r="B1964" t="s">
        <v>32</v>
      </c>
      <c r="C1964" s="1">
        <v>0.12228993055555555</v>
      </c>
      <c r="D1964" t="s">
        <v>5740</v>
      </c>
      <c r="E1964" t="s">
        <v>34</v>
      </c>
      <c r="F1964">
        <v>0.4</v>
      </c>
      <c r="G1964">
        <v>0.36</v>
      </c>
      <c r="H1964">
        <v>35</v>
      </c>
      <c r="I1964">
        <v>15.86</v>
      </c>
      <c r="K1964">
        <v>12.29</v>
      </c>
      <c r="L1964">
        <v>11.34</v>
      </c>
      <c r="M1964">
        <v>11.06</v>
      </c>
      <c r="W1964" t="s">
        <v>5741</v>
      </c>
    </row>
    <row r="1965" spans="1:25" x14ac:dyDescent="0.35">
      <c r="A1965" t="s">
        <v>5742</v>
      </c>
      <c r="B1965" t="s">
        <v>32</v>
      </c>
      <c r="C1965" s="1">
        <v>0.12374641203703703</v>
      </c>
      <c r="D1965" t="s">
        <v>5743</v>
      </c>
      <c r="E1965" t="s">
        <v>34</v>
      </c>
      <c r="F1965">
        <v>0.7</v>
      </c>
      <c r="G1965">
        <v>0.27</v>
      </c>
      <c r="H1965">
        <v>124</v>
      </c>
      <c r="I1965">
        <v>15.6</v>
      </c>
      <c r="K1965">
        <v>12</v>
      </c>
      <c r="L1965">
        <v>11.18</v>
      </c>
      <c r="M1965">
        <v>10.9</v>
      </c>
      <c r="N1965">
        <v>23.45</v>
      </c>
      <c r="O1965" t="s">
        <v>54</v>
      </c>
      <c r="W1965" t="s">
        <v>5744</v>
      </c>
    </row>
    <row r="1966" spans="1:25" x14ac:dyDescent="0.35">
      <c r="A1966" t="s">
        <v>5745</v>
      </c>
      <c r="B1966" t="s">
        <v>32</v>
      </c>
      <c r="C1966" s="1">
        <v>0.12353622685185185</v>
      </c>
      <c r="D1966" t="s">
        <v>5746</v>
      </c>
      <c r="E1966" t="s">
        <v>842</v>
      </c>
      <c r="F1966">
        <v>1.55</v>
      </c>
      <c r="G1966">
        <v>0.9</v>
      </c>
      <c r="H1966">
        <v>133</v>
      </c>
      <c r="I1966">
        <v>12.7</v>
      </c>
      <c r="K1966">
        <v>12.22</v>
      </c>
      <c r="L1966">
        <v>11.83</v>
      </c>
      <c r="M1966">
        <v>11.01</v>
      </c>
      <c r="N1966">
        <v>23.05</v>
      </c>
      <c r="O1966" t="s">
        <v>2761</v>
      </c>
      <c r="W1966" t="s">
        <v>5747</v>
      </c>
    </row>
    <row r="1967" spans="1:25" x14ac:dyDescent="0.35">
      <c r="A1967" t="s">
        <v>5748</v>
      </c>
      <c r="B1967" t="s">
        <v>231</v>
      </c>
      <c r="C1967" s="1">
        <v>0.12316886574074075</v>
      </c>
      <c r="D1967" t="s">
        <v>5749</v>
      </c>
      <c r="E1967" t="s">
        <v>66</v>
      </c>
      <c r="F1967">
        <v>4</v>
      </c>
      <c r="G1967">
        <v>4</v>
      </c>
      <c r="W1967" t="s">
        <v>5750</v>
      </c>
    </row>
    <row r="1968" spans="1:25" x14ac:dyDescent="0.35">
      <c r="A1968" t="s">
        <v>5751</v>
      </c>
      <c r="B1968" t="s">
        <v>175</v>
      </c>
      <c r="C1968" s="1">
        <v>0.12817835648148149</v>
      </c>
      <c r="D1968" t="s">
        <v>5752</v>
      </c>
      <c r="E1968" t="s">
        <v>779</v>
      </c>
      <c r="Y1968" t="s">
        <v>4053</v>
      </c>
    </row>
    <row r="1969" spans="1:23" x14ac:dyDescent="0.35">
      <c r="A1969" t="s">
        <v>5753</v>
      </c>
      <c r="B1969" t="s">
        <v>32</v>
      </c>
      <c r="C1969" s="1">
        <v>0.12769537037037038</v>
      </c>
      <c r="D1969" t="s">
        <v>5754</v>
      </c>
      <c r="E1969" t="s">
        <v>34</v>
      </c>
      <c r="F1969">
        <v>1.17</v>
      </c>
      <c r="G1969">
        <v>0.46</v>
      </c>
      <c r="H1969">
        <v>26</v>
      </c>
      <c r="I1969">
        <v>15.3</v>
      </c>
      <c r="K1969">
        <v>11.13</v>
      </c>
      <c r="L1969">
        <v>10.34</v>
      </c>
      <c r="M1969">
        <v>9.9499999999999993</v>
      </c>
      <c r="N1969">
        <v>24.17</v>
      </c>
      <c r="O1969" t="s">
        <v>87</v>
      </c>
      <c r="W1969" t="s">
        <v>5755</v>
      </c>
    </row>
    <row r="1970" spans="1:23" x14ac:dyDescent="0.35">
      <c r="A1970" t="s">
        <v>5756</v>
      </c>
      <c r="B1970" t="s">
        <v>32</v>
      </c>
      <c r="C1970" s="1">
        <v>0.12942106481481483</v>
      </c>
      <c r="D1970" t="s">
        <v>5757</v>
      </c>
      <c r="E1970" t="s">
        <v>779</v>
      </c>
      <c r="F1970">
        <v>0.94</v>
      </c>
      <c r="G1970">
        <v>0.66</v>
      </c>
      <c r="H1970">
        <v>85</v>
      </c>
      <c r="I1970">
        <v>14.8</v>
      </c>
      <c r="K1970">
        <v>11</v>
      </c>
      <c r="L1970">
        <v>10.25</v>
      </c>
      <c r="M1970">
        <v>9.99</v>
      </c>
      <c r="N1970">
        <v>23.24</v>
      </c>
      <c r="O1970" t="s">
        <v>87</v>
      </c>
      <c r="W1970" t="s">
        <v>5758</v>
      </c>
    </row>
    <row r="1971" spans="1:23" x14ac:dyDescent="0.35">
      <c r="A1971" t="s">
        <v>5759</v>
      </c>
      <c r="B1971" t="s">
        <v>32</v>
      </c>
      <c r="C1971" s="1">
        <v>0.12773888888888887</v>
      </c>
      <c r="D1971" t="s">
        <v>5760</v>
      </c>
      <c r="E1971" t="s">
        <v>1081</v>
      </c>
      <c r="F1971">
        <v>1.57</v>
      </c>
      <c r="G1971">
        <v>0.87</v>
      </c>
      <c r="H1971">
        <v>19</v>
      </c>
      <c r="I1971">
        <v>13.89</v>
      </c>
      <c r="K1971">
        <v>10.97</v>
      </c>
      <c r="L1971">
        <v>10.29</v>
      </c>
      <c r="M1971">
        <v>10.09</v>
      </c>
      <c r="N1971">
        <v>23.12</v>
      </c>
      <c r="O1971" t="s">
        <v>180</v>
      </c>
      <c r="W1971" t="s">
        <v>5761</v>
      </c>
    </row>
    <row r="1972" spans="1:23" x14ac:dyDescent="0.35">
      <c r="A1972" t="s">
        <v>5762</v>
      </c>
      <c r="B1972" t="s">
        <v>32</v>
      </c>
      <c r="C1972" s="1">
        <v>0.12815150462962963</v>
      </c>
      <c r="D1972" t="s">
        <v>5763</v>
      </c>
      <c r="E1972" t="s">
        <v>1081</v>
      </c>
      <c r="F1972">
        <v>1.1599999999999999</v>
      </c>
      <c r="G1972">
        <v>1.1200000000000001</v>
      </c>
      <c r="H1972">
        <v>7</v>
      </c>
      <c r="I1972">
        <v>14.31</v>
      </c>
      <c r="K1972">
        <v>11.55</v>
      </c>
      <c r="L1972">
        <v>10.88</v>
      </c>
      <c r="M1972">
        <v>10.51</v>
      </c>
      <c r="N1972">
        <v>23.49</v>
      </c>
      <c r="O1972" t="s">
        <v>54</v>
      </c>
      <c r="W1972" t="s">
        <v>5764</v>
      </c>
    </row>
    <row r="1973" spans="1:23" x14ac:dyDescent="0.35">
      <c r="A1973" t="s">
        <v>5765</v>
      </c>
      <c r="B1973" t="s">
        <v>32</v>
      </c>
      <c r="C1973" s="1">
        <v>0.12719421296296296</v>
      </c>
      <c r="D1973" t="s">
        <v>5766</v>
      </c>
      <c r="E1973" t="s">
        <v>5767</v>
      </c>
      <c r="F1973">
        <v>0.9</v>
      </c>
      <c r="G1973">
        <v>0.2</v>
      </c>
      <c r="H1973">
        <v>153</v>
      </c>
      <c r="I1973">
        <v>16.3</v>
      </c>
      <c r="N1973">
        <v>23.77</v>
      </c>
      <c r="O1973" t="s">
        <v>35</v>
      </c>
      <c r="W1973" t="s">
        <v>5768</v>
      </c>
    </row>
    <row r="1974" spans="1:23" x14ac:dyDescent="0.35">
      <c r="A1974" t="s">
        <v>5769</v>
      </c>
      <c r="B1974" t="s">
        <v>32</v>
      </c>
      <c r="C1974" s="1">
        <v>0.12754861111111113</v>
      </c>
      <c r="D1974" t="s">
        <v>5770</v>
      </c>
      <c r="E1974" t="s">
        <v>5767</v>
      </c>
      <c r="F1974">
        <v>0.57999999999999996</v>
      </c>
      <c r="G1974">
        <v>0.39</v>
      </c>
      <c r="H1974">
        <v>180</v>
      </c>
      <c r="I1974">
        <v>15.96</v>
      </c>
      <c r="K1974">
        <v>12.99</v>
      </c>
      <c r="L1974">
        <v>12.58</v>
      </c>
      <c r="M1974">
        <v>11.88</v>
      </c>
      <c r="N1974">
        <v>22.93</v>
      </c>
      <c r="W1974" t="s">
        <v>5771</v>
      </c>
    </row>
    <row r="1975" spans="1:23" x14ac:dyDescent="0.35">
      <c r="A1975" t="s">
        <v>5772</v>
      </c>
      <c r="B1975" t="s">
        <v>32</v>
      </c>
      <c r="C1975" s="1">
        <v>0.12769039351851852</v>
      </c>
      <c r="D1975" t="s">
        <v>5773</v>
      </c>
      <c r="E1975" t="s">
        <v>5767</v>
      </c>
      <c r="F1975">
        <v>1.21</v>
      </c>
      <c r="G1975">
        <v>0.23</v>
      </c>
      <c r="H1975">
        <v>137</v>
      </c>
      <c r="I1975">
        <v>15.95</v>
      </c>
      <c r="K1975">
        <v>12.5</v>
      </c>
      <c r="L1975">
        <v>11.8</v>
      </c>
      <c r="M1975">
        <v>11.51</v>
      </c>
      <c r="N1975">
        <v>23.77</v>
      </c>
      <c r="O1975" t="s">
        <v>44</v>
      </c>
      <c r="W1975" t="s">
        <v>5774</v>
      </c>
    </row>
    <row r="1976" spans="1:23" x14ac:dyDescent="0.35">
      <c r="A1976" t="s">
        <v>5775</v>
      </c>
      <c r="B1976" t="s">
        <v>32</v>
      </c>
      <c r="C1976" s="1">
        <v>0.12949791666666668</v>
      </c>
      <c r="D1976" t="s">
        <v>5776</v>
      </c>
      <c r="E1976" t="s">
        <v>842</v>
      </c>
      <c r="F1976">
        <v>1.85</v>
      </c>
      <c r="G1976">
        <v>1.0900000000000001</v>
      </c>
      <c r="H1976">
        <v>34</v>
      </c>
      <c r="I1976">
        <v>14.86</v>
      </c>
      <c r="K1976">
        <v>10.84</v>
      </c>
      <c r="L1976">
        <v>10.14</v>
      </c>
      <c r="M1976">
        <v>9.8800000000000008</v>
      </c>
      <c r="N1976">
        <v>24.68</v>
      </c>
      <c r="O1976" t="s">
        <v>180</v>
      </c>
      <c r="W1976" t="s">
        <v>5777</v>
      </c>
    </row>
    <row r="1977" spans="1:23" x14ac:dyDescent="0.35">
      <c r="A1977" t="s">
        <v>5778</v>
      </c>
      <c r="B1977" t="s">
        <v>70</v>
      </c>
      <c r="C1977" s="1">
        <v>0.13145034722222224</v>
      </c>
      <c r="D1977" t="s">
        <v>5779</v>
      </c>
      <c r="E1977" t="s">
        <v>779</v>
      </c>
      <c r="T1977">
        <v>1213</v>
      </c>
    </row>
    <row r="1978" spans="1:23" x14ac:dyDescent="0.35">
      <c r="A1978" t="s">
        <v>5780</v>
      </c>
      <c r="B1978" t="s">
        <v>32</v>
      </c>
      <c r="C1978" s="1">
        <v>0.13043171296296296</v>
      </c>
      <c r="D1978" t="s">
        <v>5781</v>
      </c>
      <c r="E1978" t="s">
        <v>34</v>
      </c>
      <c r="F1978">
        <v>1.1399999999999999</v>
      </c>
      <c r="G1978">
        <v>0.39</v>
      </c>
      <c r="H1978">
        <v>22</v>
      </c>
      <c r="I1978">
        <v>15.1</v>
      </c>
      <c r="K1978">
        <v>11.57</v>
      </c>
      <c r="L1978">
        <v>10.81</v>
      </c>
      <c r="M1978">
        <v>10.48</v>
      </c>
      <c r="N1978">
        <v>23.28</v>
      </c>
      <c r="O1978" t="s">
        <v>35</v>
      </c>
      <c r="W1978" t="s">
        <v>5782</v>
      </c>
    </row>
    <row r="1979" spans="1:23" x14ac:dyDescent="0.35">
      <c r="A1979" t="s">
        <v>5783</v>
      </c>
      <c r="B1979" t="s">
        <v>70</v>
      </c>
      <c r="C1979" s="1">
        <v>0.13173877314814816</v>
      </c>
      <c r="D1979" t="s">
        <v>5784</v>
      </c>
      <c r="E1979" t="s">
        <v>779</v>
      </c>
      <c r="T1979">
        <v>1212</v>
      </c>
    </row>
    <row r="1980" spans="1:23" x14ac:dyDescent="0.35">
      <c r="A1980" t="s">
        <v>5785</v>
      </c>
      <c r="B1980" t="s">
        <v>70</v>
      </c>
      <c r="C1980" s="1">
        <v>0.13174467592592592</v>
      </c>
      <c r="D1980" t="s">
        <v>934</v>
      </c>
      <c r="E1980" t="s">
        <v>779</v>
      </c>
      <c r="U1980">
        <v>290</v>
      </c>
    </row>
    <row r="1981" spans="1:23" x14ac:dyDescent="0.35">
      <c r="A1981" t="s">
        <v>5786</v>
      </c>
      <c r="B1981" t="s">
        <v>32</v>
      </c>
      <c r="C1981" s="1">
        <v>0.12963460648148148</v>
      </c>
      <c r="D1981" t="s">
        <v>5787</v>
      </c>
      <c r="E1981" t="s">
        <v>1081</v>
      </c>
      <c r="F1981">
        <v>1.45</v>
      </c>
      <c r="G1981">
        <v>0.46</v>
      </c>
      <c r="H1981">
        <v>137</v>
      </c>
      <c r="I1981">
        <v>14.87</v>
      </c>
      <c r="K1981">
        <v>12.52</v>
      </c>
      <c r="L1981">
        <v>11.97</v>
      </c>
      <c r="M1981">
        <v>11.88</v>
      </c>
      <c r="N1981">
        <v>23.44</v>
      </c>
      <c r="O1981" t="s">
        <v>44</v>
      </c>
      <c r="W1981" t="s">
        <v>5788</v>
      </c>
    </row>
    <row r="1982" spans="1:23" x14ac:dyDescent="0.35">
      <c r="A1982" t="s">
        <v>5789</v>
      </c>
      <c r="B1982" t="s">
        <v>32</v>
      </c>
      <c r="C1982" s="1">
        <v>0.13059305555555556</v>
      </c>
      <c r="D1982" t="s">
        <v>5790</v>
      </c>
      <c r="E1982" t="s">
        <v>842</v>
      </c>
      <c r="F1982">
        <v>1.1100000000000001</v>
      </c>
      <c r="G1982">
        <v>0.88</v>
      </c>
      <c r="H1982">
        <v>1</v>
      </c>
      <c r="I1982">
        <v>15.5</v>
      </c>
      <c r="K1982">
        <v>11.26</v>
      </c>
      <c r="L1982">
        <v>10.56</v>
      </c>
      <c r="M1982">
        <v>10.34</v>
      </c>
      <c r="N1982">
        <v>23.78</v>
      </c>
      <c r="O1982" t="s">
        <v>54</v>
      </c>
      <c r="W1982" t="s">
        <v>5791</v>
      </c>
    </row>
    <row r="1983" spans="1:23" x14ac:dyDescent="0.35">
      <c r="A1983" t="s">
        <v>5792</v>
      </c>
      <c r="B1983" t="s">
        <v>70</v>
      </c>
      <c r="C1983" s="1">
        <v>0.13209398148148147</v>
      </c>
      <c r="D1983" t="s">
        <v>940</v>
      </c>
      <c r="E1983" t="s">
        <v>779</v>
      </c>
      <c r="U1983">
        <v>292</v>
      </c>
    </row>
    <row r="1984" spans="1:23" x14ac:dyDescent="0.35">
      <c r="A1984" t="s">
        <v>5793</v>
      </c>
      <c r="B1984" t="s">
        <v>70</v>
      </c>
      <c r="C1984" s="1">
        <v>0.13259444444444443</v>
      </c>
      <c r="D1984" t="s">
        <v>944</v>
      </c>
      <c r="E1984" t="s">
        <v>779</v>
      </c>
      <c r="U1984">
        <v>293</v>
      </c>
    </row>
    <row r="1985" spans="1:23" x14ac:dyDescent="0.35">
      <c r="A1985" t="s">
        <v>5794</v>
      </c>
      <c r="B1985" t="s">
        <v>70</v>
      </c>
      <c r="C1985" s="1">
        <v>0.13267488425925925</v>
      </c>
      <c r="D1985" t="s">
        <v>947</v>
      </c>
      <c r="E1985" t="s">
        <v>779</v>
      </c>
      <c r="U1985">
        <v>294</v>
      </c>
    </row>
    <row r="1986" spans="1:23" x14ac:dyDescent="0.35">
      <c r="A1986" t="s">
        <v>5795</v>
      </c>
      <c r="B1986" t="s">
        <v>32</v>
      </c>
      <c r="C1986" s="1">
        <v>0.13192627314814814</v>
      </c>
      <c r="D1986" t="s">
        <v>5796</v>
      </c>
      <c r="E1986" t="s">
        <v>530</v>
      </c>
      <c r="F1986">
        <v>1.02</v>
      </c>
      <c r="G1986">
        <v>1.02</v>
      </c>
      <c r="H1986">
        <v>150</v>
      </c>
      <c r="I1986">
        <v>15.6</v>
      </c>
      <c r="K1986">
        <v>11.02</v>
      </c>
      <c r="L1986">
        <v>10.24</v>
      </c>
      <c r="M1986">
        <v>9.9499999999999993</v>
      </c>
      <c r="N1986">
        <v>24.43</v>
      </c>
      <c r="O1986" t="s">
        <v>54</v>
      </c>
      <c r="W1986" t="s">
        <v>5797</v>
      </c>
    </row>
    <row r="1987" spans="1:23" x14ac:dyDescent="0.35">
      <c r="A1987" t="s">
        <v>5798</v>
      </c>
      <c r="B1987" t="s">
        <v>32</v>
      </c>
      <c r="C1987" s="1">
        <v>0.13208356481481481</v>
      </c>
      <c r="D1987" t="s">
        <v>5799</v>
      </c>
      <c r="E1987" t="s">
        <v>530</v>
      </c>
      <c r="F1987">
        <v>0.44</v>
      </c>
      <c r="G1987">
        <v>0.34</v>
      </c>
      <c r="H1987">
        <v>44</v>
      </c>
      <c r="I1987">
        <v>16.61</v>
      </c>
      <c r="N1987">
        <v>23.55</v>
      </c>
      <c r="W1987" t="s">
        <v>5800</v>
      </c>
    </row>
    <row r="1988" spans="1:23" x14ac:dyDescent="0.35">
      <c r="A1988" t="s">
        <v>5801</v>
      </c>
      <c r="B1988" t="s">
        <v>285</v>
      </c>
      <c r="C1988" s="1">
        <v>0.13087731481481482</v>
      </c>
      <c r="D1988" t="s">
        <v>5802</v>
      </c>
      <c r="E1988" t="s">
        <v>842</v>
      </c>
      <c r="F1988">
        <v>2</v>
      </c>
      <c r="W1988" t="s">
        <v>5803</v>
      </c>
    </row>
    <row r="1989" spans="1:23" x14ac:dyDescent="0.35">
      <c r="A1989" t="s">
        <v>5804</v>
      </c>
      <c r="B1989" t="s">
        <v>32</v>
      </c>
      <c r="C1989" s="1">
        <v>0.13087071759259258</v>
      </c>
      <c r="D1989" t="s">
        <v>5805</v>
      </c>
      <c r="E1989" t="s">
        <v>842</v>
      </c>
      <c r="F1989">
        <v>1.78</v>
      </c>
      <c r="G1989">
        <v>0.98</v>
      </c>
      <c r="H1989">
        <v>12</v>
      </c>
      <c r="I1989">
        <v>13.8</v>
      </c>
      <c r="K1989">
        <v>13.47</v>
      </c>
      <c r="L1989">
        <v>12.77</v>
      </c>
      <c r="M1989">
        <v>12.96</v>
      </c>
      <c r="N1989">
        <v>23.29</v>
      </c>
      <c r="O1989" t="s">
        <v>537</v>
      </c>
      <c r="W1989" t="s">
        <v>5806</v>
      </c>
    </row>
    <row r="1990" spans="1:23" x14ac:dyDescent="0.35">
      <c r="A1990" t="s">
        <v>5807</v>
      </c>
      <c r="B1990" t="s">
        <v>32</v>
      </c>
      <c r="C1990" s="1">
        <v>0.13088368055555555</v>
      </c>
      <c r="D1990" t="s">
        <v>5808</v>
      </c>
      <c r="E1990" t="s">
        <v>842</v>
      </c>
      <c r="W1990" t="s">
        <v>5809</v>
      </c>
    </row>
    <row r="1991" spans="1:23" x14ac:dyDescent="0.35">
      <c r="A1991" t="s">
        <v>5810</v>
      </c>
      <c r="B1991" t="s">
        <v>32</v>
      </c>
      <c r="C1991" s="1">
        <v>0.13213622685185186</v>
      </c>
      <c r="D1991" t="s">
        <v>5811</v>
      </c>
      <c r="E1991" t="s">
        <v>530</v>
      </c>
      <c r="F1991">
        <v>0.39</v>
      </c>
      <c r="G1991">
        <v>0.25</v>
      </c>
      <c r="H1991">
        <v>54</v>
      </c>
      <c r="I1991">
        <v>17.13</v>
      </c>
      <c r="N1991">
        <v>23.78</v>
      </c>
      <c r="O1991" t="s">
        <v>87</v>
      </c>
      <c r="W1991" t="s">
        <v>5812</v>
      </c>
    </row>
    <row r="1992" spans="1:23" x14ac:dyDescent="0.35">
      <c r="A1992" t="s">
        <v>5813</v>
      </c>
      <c r="B1992" t="s">
        <v>32</v>
      </c>
      <c r="C1992" s="1">
        <v>0.1322392361111111</v>
      </c>
      <c r="D1992" t="s">
        <v>5814</v>
      </c>
      <c r="E1992" t="s">
        <v>530</v>
      </c>
      <c r="F1992">
        <v>0.78</v>
      </c>
      <c r="G1992">
        <v>0.52</v>
      </c>
      <c r="H1992">
        <v>3</v>
      </c>
      <c r="I1992">
        <v>15.6</v>
      </c>
      <c r="K1992">
        <v>11.89</v>
      </c>
      <c r="L1992">
        <v>11.18</v>
      </c>
      <c r="M1992">
        <v>10.85</v>
      </c>
      <c r="N1992">
        <v>23.91</v>
      </c>
      <c r="O1992" t="s">
        <v>54</v>
      </c>
      <c r="W1992" t="s">
        <v>5815</v>
      </c>
    </row>
    <row r="1993" spans="1:23" x14ac:dyDescent="0.35">
      <c r="A1993" t="s">
        <v>5816</v>
      </c>
      <c r="B1993" t="s">
        <v>32</v>
      </c>
      <c r="C1993" s="1">
        <v>0.13166921296296297</v>
      </c>
      <c r="D1993" t="s">
        <v>5817</v>
      </c>
      <c r="E1993" t="s">
        <v>1081</v>
      </c>
      <c r="F1993">
        <v>1.4</v>
      </c>
      <c r="G1993">
        <v>1.05</v>
      </c>
      <c r="H1993">
        <v>164</v>
      </c>
      <c r="I1993">
        <v>13.95</v>
      </c>
      <c r="K1993">
        <v>11.18</v>
      </c>
      <c r="L1993">
        <v>10.56</v>
      </c>
      <c r="M1993">
        <v>10.28</v>
      </c>
      <c r="N1993">
        <v>23.61</v>
      </c>
      <c r="O1993" t="s">
        <v>87</v>
      </c>
      <c r="W1993" t="s">
        <v>5818</v>
      </c>
    </row>
    <row r="1994" spans="1:23" x14ac:dyDescent="0.35">
      <c r="A1994" t="s">
        <v>5819</v>
      </c>
      <c r="B1994" t="s">
        <v>32</v>
      </c>
      <c r="C1994" s="1">
        <v>0.13046898148148148</v>
      </c>
      <c r="D1994" t="s">
        <v>5820</v>
      </c>
      <c r="E1994" t="s">
        <v>5767</v>
      </c>
      <c r="F1994">
        <v>0.81</v>
      </c>
      <c r="G1994">
        <v>0.31</v>
      </c>
      <c r="H1994">
        <v>18</v>
      </c>
      <c r="I1994">
        <v>15.8</v>
      </c>
      <c r="N1994">
        <v>23.51</v>
      </c>
      <c r="O1994" t="s">
        <v>132</v>
      </c>
      <c r="W1994" t="s">
        <v>5821</v>
      </c>
    </row>
    <row r="1995" spans="1:23" x14ac:dyDescent="0.35">
      <c r="A1995" t="s">
        <v>5822</v>
      </c>
      <c r="B1995" t="s">
        <v>32</v>
      </c>
      <c r="C1995" s="1">
        <v>0.13247604166666668</v>
      </c>
      <c r="D1995" t="s">
        <v>5823</v>
      </c>
      <c r="E1995" t="s">
        <v>842</v>
      </c>
      <c r="F1995">
        <v>0.99</v>
      </c>
      <c r="G1995">
        <v>0.56999999999999995</v>
      </c>
      <c r="H1995">
        <v>31</v>
      </c>
      <c r="I1995">
        <v>14.67</v>
      </c>
      <c r="K1995">
        <v>12.13</v>
      </c>
      <c r="L1995">
        <v>11.48</v>
      </c>
      <c r="M1995">
        <v>11.19</v>
      </c>
      <c r="N1995">
        <v>23.35</v>
      </c>
      <c r="O1995" t="s">
        <v>87</v>
      </c>
      <c r="W1995" t="s">
        <v>5824</v>
      </c>
    </row>
    <row r="1996" spans="1:23" x14ac:dyDescent="0.35">
      <c r="A1996" t="s">
        <v>5825</v>
      </c>
      <c r="B1996" t="s">
        <v>32</v>
      </c>
      <c r="C1996" s="1">
        <v>0.13217349537037038</v>
      </c>
      <c r="D1996" t="s">
        <v>5826</v>
      </c>
      <c r="E1996" t="s">
        <v>842</v>
      </c>
      <c r="F1996">
        <v>3.66</v>
      </c>
      <c r="G1996">
        <v>0.65</v>
      </c>
      <c r="H1996">
        <v>73</v>
      </c>
      <c r="I1996">
        <v>13.58</v>
      </c>
      <c r="K1996">
        <v>11.02</v>
      </c>
      <c r="L1996">
        <v>10.35</v>
      </c>
      <c r="M1996">
        <v>10.039999999999999</v>
      </c>
      <c r="N1996">
        <v>23.7</v>
      </c>
      <c r="O1996" t="s">
        <v>431</v>
      </c>
      <c r="W1996" t="s">
        <v>5827</v>
      </c>
    </row>
    <row r="1997" spans="1:23" x14ac:dyDescent="0.35">
      <c r="A1997" t="s">
        <v>5828</v>
      </c>
      <c r="B1997" t="s">
        <v>32</v>
      </c>
      <c r="C1997" s="1">
        <v>0.13348506944444444</v>
      </c>
      <c r="D1997" t="s">
        <v>5829</v>
      </c>
      <c r="E1997" t="s">
        <v>1081</v>
      </c>
      <c r="F1997">
        <v>1.32</v>
      </c>
      <c r="G1997">
        <v>0.39</v>
      </c>
      <c r="H1997">
        <v>161</v>
      </c>
      <c r="I1997">
        <v>14.3</v>
      </c>
      <c r="K1997">
        <v>11.74</v>
      </c>
      <c r="L1997">
        <v>10.99</v>
      </c>
      <c r="M1997">
        <v>10.7</v>
      </c>
      <c r="N1997">
        <v>23.5</v>
      </c>
      <c r="O1997" t="s">
        <v>87</v>
      </c>
      <c r="W1997" t="s">
        <v>5830</v>
      </c>
    </row>
    <row r="1998" spans="1:23" x14ac:dyDescent="0.35">
      <c r="A1998" t="s">
        <v>5831</v>
      </c>
      <c r="B1998" t="s">
        <v>32</v>
      </c>
      <c r="C1998" s="1">
        <v>0.13605590277777777</v>
      </c>
      <c r="D1998" t="s">
        <v>5832</v>
      </c>
      <c r="E1998" t="s">
        <v>779</v>
      </c>
      <c r="F1998">
        <v>0.83</v>
      </c>
      <c r="G1998">
        <v>0.65</v>
      </c>
      <c r="H1998">
        <v>92</v>
      </c>
      <c r="I1998">
        <v>14.87</v>
      </c>
      <c r="J1998">
        <v>13.86</v>
      </c>
      <c r="K1998">
        <v>11.33</v>
      </c>
      <c r="L1998">
        <v>10.58</v>
      </c>
      <c r="M1998">
        <v>10.28</v>
      </c>
      <c r="N1998">
        <v>23.29</v>
      </c>
      <c r="O1998" t="s">
        <v>54</v>
      </c>
      <c r="W1998" t="s">
        <v>5833</v>
      </c>
    </row>
    <row r="1999" spans="1:23" x14ac:dyDescent="0.35">
      <c r="A1999" t="s">
        <v>5834</v>
      </c>
      <c r="B1999" t="s">
        <v>32</v>
      </c>
      <c r="C1999" s="1">
        <v>0.13614131944444444</v>
      </c>
      <c r="D1999" t="s">
        <v>5835</v>
      </c>
      <c r="E1999" t="s">
        <v>779</v>
      </c>
      <c r="F1999">
        <v>0.91</v>
      </c>
      <c r="G1999">
        <v>0.27</v>
      </c>
      <c r="H1999">
        <v>164</v>
      </c>
      <c r="I1999">
        <v>17.46</v>
      </c>
      <c r="J1999">
        <v>16.760000000000002</v>
      </c>
      <c r="K1999">
        <v>11.57</v>
      </c>
      <c r="L1999">
        <v>10.77</v>
      </c>
      <c r="M1999">
        <v>10.46</v>
      </c>
      <c r="N1999">
        <v>23.69</v>
      </c>
      <c r="O1999" t="s">
        <v>87</v>
      </c>
      <c r="W1999" t="s">
        <v>5836</v>
      </c>
    </row>
    <row r="2000" spans="1:23" x14ac:dyDescent="0.35">
      <c r="A2000" t="s">
        <v>5837</v>
      </c>
      <c r="B2000" t="s">
        <v>32</v>
      </c>
      <c r="C2000" s="1">
        <v>0.1362548611111111</v>
      </c>
      <c r="D2000" t="s">
        <v>5838</v>
      </c>
      <c r="E2000" t="s">
        <v>779</v>
      </c>
      <c r="F2000">
        <v>0.69</v>
      </c>
      <c r="G2000">
        <v>0.43</v>
      </c>
      <c r="H2000">
        <v>67</v>
      </c>
      <c r="I2000">
        <v>15.7</v>
      </c>
      <c r="K2000">
        <v>12.05</v>
      </c>
      <c r="L2000">
        <v>11.3</v>
      </c>
      <c r="M2000">
        <v>11.16</v>
      </c>
      <c r="N2000">
        <v>23.57</v>
      </c>
      <c r="O2000" t="s">
        <v>87</v>
      </c>
      <c r="W2000" t="s">
        <v>5839</v>
      </c>
    </row>
    <row r="2001" spans="1:26" x14ac:dyDescent="0.35">
      <c r="A2001" t="s">
        <v>5840</v>
      </c>
      <c r="B2001" t="s">
        <v>285</v>
      </c>
      <c r="C2001" s="1">
        <v>0.13414756944444445</v>
      </c>
      <c r="D2001" t="s">
        <v>5841</v>
      </c>
      <c r="E2001" t="s">
        <v>5767</v>
      </c>
      <c r="F2001">
        <v>1.9</v>
      </c>
      <c r="Z2001" t="s">
        <v>288</v>
      </c>
    </row>
    <row r="2002" spans="1:26" x14ac:dyDescent="0.35">
      <c r="A2002" t="s">
        <v>5842</v>
      </c>
      <c r="B2002" t="s">
        <v>32</v>
      </c>
      <c r="C2002" s="1">
        <v>0.13412685185185186</v>
      </c>
      <c r="D2002" t="s">
        <v>5843</v>
      </c>
      <c r="E2002" t="s">
        <v>5767</v>
      </c>
      <c r="F2002">
        <v>0.48</v>
      </c>
      <c r="G2002">
        <v>0.15</v>
      </c>
      <c r="H2002">
        <v>60</v>
      </c>
      <c r="I2002">
        <v>17.46</v>
      </c>
      <c r="N2002">
        <v>24.34</v>
      </c>
      <c r="O2002" t="s">
        <v>87</v>
      </c>
      <c r="W2002" t="s">
        <v>5844</v>
      </c>
    </row>
    <row r="2003" spans="1:26" x14ac:dyDescent="0.35">
      <c r="A2003" t="s">
        <v>5845</v>
      </c>
      <c r="B2003" t="s">
        <v>32</v>
      </c>
      <c r="C2003" s="1">
        <v>0.13417303240740741</v>
      </c>
      <c r="D2003" t="s">
        <v>5846</v>
      </c>
      <c r="E2003" t="s">
        <v>5767</v>
      </c>
      <c r="F2003">
        <v>0.65</v>
      </c>
      <c r="G2003">
        <v>0.23</v>
      </c>
      <c r="H2003">
        <v>0</v>
      </c>
      <c r="I2003">
        <v>16.600000000000001</v>
      </c>
      <c r="N2003">
        <v>24.3</v>
      </c>
      <c r="O2003" t="s">
        <v>180</v>
      </c>
      <c r="W2003" t="s">
        <v>5847</v>
      </c>
    </row>
    <row r="2004" spans="1:26" x14ac:dyDescent="0.35">
      <c r="A2004" t="s">
        <v>5848</v>
      </c>
      <c r="B2004" t="s">
        <v>32</v>
      </c>
      <c r="C2004" s="1">
        <v>0.1354255787037037</v>
      </c>
      <c r="D2004" t="s">
        <v>5849</v>
      </c>
      <c r="E2004" t="s">
        <v>1081</v>
      </c>
      <c r="F2004">
        <v>1.37</v>
      </c>
      <c r="G2004">
        <v>0.61</v>
      </c>
      <c r="H2004">
        <v>102</v>
      </c>
      <c r="I2004">
        <v>14.41</v>
      </c>
      <c r="K2004">
        <v>11.36</v>
      </c>
      <c r="L2004">
        <v>10.64</v>
      </c>
      <c r="M2004">
        <v>10.29</v>
      </c>
      <c r="N2004">
        <v>23.35</v>
      </c>
      <c r="O2004" t="s">
        <v>1065</v>
      </c>
      <c r="W2004" t="s">
        <v>5850</v>
      </c>
    </row>
    <row r="2005" spans="1:26" x14ac:dyDescent="0.35">
      <c r="A2005" t="s">
        <v>5851</v>
      </c>
      <c r="B2005" t="s">
        <v>175</v>
      </c>
      <c r="C2005" s="1">
        <v>0.13805555555555557</v>
      </c>
      <c r="D2005" t="s">
        <v>5852</v>
      </c>
      <c r="E2005" t="s">
        <v>779</v>
      </c>
      <c r="Y2005" t="s">
        <v>5853</v>
      </c>
    </row>
    <row r="2006" spans="1:26" x14ac:dyDescent="0.35">
      <c r="A2006" t="s">
        <v>5854</v>
      </c>
      <c r="B2006" t="s">
        <v>32</v>
      </c>
      <c r="C2006" s="1">
        <v>0.13617650462962963</v>
      </c>
      <c r="D2006" t="s">
        <v>5855</v>
      </c>
      <c r="E2006" t="s">
        <v>1081</v>
      </c>
      <c r="F2006">
        <v>1.21</v>
      </c>
      <c r="G2006">
        <v>0.51</v>
      </c>
      <c r="H2006">
        <v>64</v>
      </c>
      <c r="I2006">
        <v>14.47</v>
      </c>
      <c r="K2006">
        <v>11.87</v>
      </c>
      <c r="L2006">
        <v>11.19</v>
      </c>
      <c r="M2006">
        <v>10.86</v>
      </c>
      <c r="N2006">
        <v>22.95</v>
      </c>
      <c r="O2006" t="s">
        <v>152</v>
      </c>
      <c r="W2006" t="s">
        <v>5856</v>
      </c>
    </row>
    <row r="2007" spans="1:26" x14ac:dyDescent="0.35">
      <c r="A2007" t="s">
        <v>5857</v>
      </c>
      <c r="B2007" t="s">
        <v>70</v>
      </c>
      <c r="C2007" s="1">
        <v>0.13882118055555556</v>
      </c>
      <c r="D2007" t="s">
        <v>5858</v>
      </c>
      <c r="E2007" t="s">
        <v>779</v>
      </c>
      <c r="T2007">
        <v>1278</v>
      </c>
    </row>
    <row r="2008" spans="1:26" x14ac:dyDescent="0.35">
      <c r="A2008" t="s">
        <v>5859</v>
      </c>
      <c r="B2008" t="s">
        <v>32</v>
      </c>
      <c r="C2008" s="1">
        <v>0.13547800925925926</v>
      </c>
      <c r="D2008" t="s">
        <v>5860</v>
      </c>
      <c r="E2008" t="s">
        <v>5767</v>
      </c>
      <c r="F2008">
        <v>1.23</v>
      </c>
      <c r="G2008">
        <v>0.68</v>
      </c>
      <c r="H2008">
        <v>68</v>
      </c>
      <c r="I2008">
        <v>14.53</v>
      </c>
      <c r="K2008">
        <v>12.14</v>
      </c>
      <c r="L2008">
        <v>11.51</v>
      </c>
      <c r="M2008">
        <v>11.03</v>
      </c>
      <c r="N2008">
        <v>23.57</v>
      </c>
      <c r="O2008" t="s">
        <v>83</v>
      </c>
      <c r="W2008" t="s">
        <v>5861</v>
      </c>
    </row>
    <row r="2009" spans="1:26" x14ac:dyDescent="0.35">
      <c r="A2009" t="s">
        <v>5862</v>
      </c>
      <c r="B2009" t="s">
        <v>32</v>
      </c>
      <c r="C2009" s="1">
        <v>0.13703726851851852</v>
      </c>
      <c r="D2009" t="s">
        <v>5863</v>
      </c>
      <c r="E2009" t="s">
        <v>1081</v>
      </c>
      <c r="F2009">
        <v>1.25</v>
      </c>
      <c r="G2009">
        <v>0.68</v>
      </c>
      <c r="H2009">
        <v>60</v>
      </c>
      <c r="I2009">
        <v>14.48</v>
      </c>
      <c r="K2009">
        <v>11.53</v>
      </c>
      <c r="L2009">
        <v>10.91</v>
      </c>
      <c r="M2009">
        <v>10.64</v>
      </c>
      <c r="N2009">
        <v>23.27</v>
      </c>
      <c r="O2009" t="s">
        <v>83</v>
      </c>
      <c r="W2009" t="s">
        <v>5864</v>
      </c>
    </row>
    <row r="2010" spans="1:26" x14ac:dyDescent="0.35">
      <c r="A2010" t="s">
        <v>5865</v>
      </c>
      <c r="B2010" t="s">
        <v>175</v>
      </c>
      <c r="C2010" s="1">
        <v>0.13747442129629631</v>
      </c>
      <c r="D2010" t="s">
        <v>5866</v>
      </c>
      <c r="E2010" t="s">
        <v>842</v>
      </c>
      <c r="Y2010" t="s">
        <v>5867</v>
      </c>
    </row>
    <row r="2011" spans="1:26" x14ac:dyDescent="0.35">
      <c r="A2011" t="s">
        <v>5868</v>
      </c>
      <c r="B2011" t="s">
        <v>258</v>
      </c>
      <c r="C2011" s="1">
        <v>0.13945810185185184</v>
      </c>
      <c r="D2011" t="s">
        <v>5869</v>
      </c>
      <c r="E2011" t="s">
        <v>779</v>
      </c>
      <c r="Y2011" t="s">
        <v>5635</v>
      </c>
    </row>
    <row r="2012" spans="1:26" x14ac:dyDescent="0.35">
      <c r="A2012" t="s">
        <v>5870</v>
      </c>
      <c r="B2012" t="s">
        <v>32</v>
      </c>
      <c r="C2012" s="1">
        <v>0.13661377314814815</v>
      </c>
      <c r="D2012" t="s">
        <v>5871</v>
      </c>
      <c r="E2012" t="s">
        <v>5767</v>
      </c>
      <c r="F2012">
        <v>1.05</v>
      </c>
      <c r="G2012">
        <v>0.21</v>
      </c>
      <c r="H2012">
        <v>6</v>
      </c>
      <c r="I2012">
        <v>15.82</v>
      </c>
      <c r="K2012">
        <v>13.71</v>
      </c>
      <c r="L2012">
        <v>12.47</v>
      </c>
      <c r="M2012">
        <v>12.49</v>
      </c>
      <c r="N2012">
        <v>23.38</v>
      </c>
      <c r="O2012" t="s">
        <v>44</v>
      </c>
      <c r="W2012" t="s">
        <v>5872</v>
      </c>
    </row>
    <row r="2013" spans="1:26" x14ac:dyDescent="0.35">
      <c r="A2013" t="s">
        <v>5873</v>
      </c>
      <c r="B2013" t="s">
        <v>32</v>
      </c>
      <c r="C2013" s="1">
        <v>0.13859421296296295</v>
      </c>
      <c r="D2013" t="s">
        <v>5874</v>
      </c>
      <c r="E2013" t="s">
        <v>1081</v>
      </c>
      <c r="F2013">
        <v>1.96</v>
      </c>
      <c r="G2013">
        <v>0.41</v>
      </c>
      <c r="H2013">
        <v>149</v>
      </c>
      <c r="I2013">
        <v>14.38</v>
      </c>
      <c r="K2013">
        <v>12.27</v>
      </c>
      <c r="L2013">
        <v>11.65</v>
      </c>
      <c r="M2013">
        <v>11.41</v>
      </c>
      <c r="N2013">
        <v>23.53</v>
      </c>
      <c r="O2013" t="s">
        <v>83</v>
      </c>
      <c r="W2013" t="s">
        <v>5875</v>
      </c>
    </row>
    <row r="2014" spans="1:26" x14ac:dyDescent="0.35">
      <c r="A2014" t="s">
        <v>5876</v>
      </c>
      <c r="B2014" t="s">
        <v>32</v>
      </c>
      <c r="C2014" s="1">
        <v>0.13848657407407408</v>
      </c>
      <c r="D2014" t="s">
        <v>5877</v>
      </c>
      <c r="E2014" t="s">
        <v>5767</v>
      </c>
      <c r="F2014">
        <v>1.95</v>
      </c>
      <c r="G2014">
        <v>1.45</v>
      </c>
      <c r="H2014">
        <v>112</v>
      </c>
      <c r="I2014">
        <v>13.28</v>
      </c>
      <c r="K2014">
        <v>13.42</v>
      </c>
      <c r="L2014">
        <v>12.68</v>
      </c>
      <c r="M2014">
        <v>12.7</v>
      </c>
      <c r="N2014">
        <v>23.39</v>
      </c>
      <c r="O2014" t="s">
        <v>167</v>
      </c>
      <c r="W2014" t="s">
        <v>5878</v>
      </c>
    </row>
    <row r="2015" spans="1:26" x14ac:dyDescent="0.35">
      <c r="A2015" t="s">
        <v>5879</v>
      </c>
      <c r="B2015" t="s">
        <v>32</v>
      </c>
      <c r="C2015" s="1">
        <v>0.1387957175925926</v>
      </c>
      <c r="D2015" t="s">
        <v>5880</v>
      </c>
      <c r="E2015" t="s">
        <v>5767</v>
      </c>
      <c r="F2015">
        <v>0.61</v>
      </c>
      <c r="G2015">
        <v>0.52</v>
      </c>
      <c r="H2015">
        <v>29</v>
      </c>
      <c r="I2015">
        <v>16.16</v>
      </c>
      <c r="K2015">
        <v>14.04</v>
      </c>
      <c r="L2015">
        <v>12.99</v>
      </c>
      <c r="M2015">
        <v>12.9</v>
      </c>
      <c r="N2015">
        <v>23.61</v>
      </c>
      <c r="O2015" t="s">
        <v>431</v>
      </c>
      <c r="W2015" t="s">
        <v>5881</v>
      </c>
    </row>
    <row r="2016" spans="1:26" x14ac:dyDescent="0.35">
      <c r="A2016" t="s">
        <v>5882</v>
      </c>
      <c r="B2016" t="s">
        <v>32</v>
      </c>
      <c r="C2016" s="1">
        <v>0.1390800925925926</v>
      </c>
      <c r="D2016" t="s">
        <v>5883</v>
      </c>
      <c r="E2016" t="s">
        <v>5767</v>
      </c>
      <c r="F2016">
        <v>0.86</v>
      </c>
      <c r="G2016">
        <v>0.55000000000000004</v>
      </c>
      <c r="H2016">
        <v>81</v>
      </c>
      <c r="I2016">
        <v>15.39</v>
      </c>
      <c r="K2016">
        <v>12.29</v>
      </c>
      <c r="L2016">
        <v>11.59</v>
      </c>
      <c r="M2016">
        <v>11.2</v>
      </c>
      <c r="N2016">
        <v>23.36</v>
      </c>
      <c r="O2016" t="s">
        <v>431</v>
      </c>
      <c r="W2016" t="s">
        <v>5884</v>
      </c>
    </row>
    <row r="2017" spans="1:26" x14ac:dyDescent="0.35">
      <c r="A2017" t="s">
        <v>5885</v>
      </c>
      <c r="B2017" t="s">
        <v>32</v>
      </c>
      <c r="C2017" s="1">
        <v>0.14042083333333333</v>
      </c>
      <c r="D2017" t="s">
        <v>5886</v>
      </c>
      <c r="E2017" t="s">
        <v>5767</v>
      </c>
      <c r="F2017">
        <v>0.83</v>
      </c>
      <c r="G2017">
        <v>0.47</v>
      </c>
      <c r="H2017">
        <v>12</v>
      </c>
      <c r="I2017">
        <v>15.99</v>
      </c>
      <c r="K2017">
        <v>12.72</v>
      </c>
      <c r="L2017">
        <v>11.98</v>
      </c>
      <c r="M2017">
        <v>11.89</v>
      </c>
      <c r="N2017">
        <v>24.36</v>
      </c>
      <c r="O2017" t="s">
        <v>87</v>
      </c>
      <c r="W2017" t="s">
        <v>5887</v>
      </c>
    </row>
    <row r="2018" spans="1:26" x14ac:dyDescent="0.35">
      <c r="A2018" t="s">
        <v>5888</v>
      </c>
      <c r="B2018" t="s">
        <v>32</v>
      </c>
      <c r="C2018" s="1">
        <v>0.14326261574074076</v>
      </c>
      <c r="D2018" t="s">
        <v>5889</v>
      </c>
      <c r="E2018" t="s">
        <v>1041</v>
      </c>
      <c r="F2018">
        <v>0.6</v>
      </c>
      <c r="G2018">
        <v>0.2</v>
      </c>
      <c r="H2018">
        <v>150</v>
      </c>
      <c r="I2018">
        <v>15.2</v>
      </c>
      <c r="K2018">
        <v>12.41</v>
      </c>
      <c r="L2018">
        <v>11.75</v>
      </c>
      <c r="M2018">
        <v>11.35</v>
      </c>
      <c r="O2018" t="s">
        <v>35</v>
      </c>
      <c r="W2018" t="s">
        <v>5890</v>
      </c>
    </row>
    <row r="2019" spans="1:26" x14ac:dyDescent="0.35">
      <c r="A2019" t="s">
        <v>5891</v>
      </c>
      <c r="B2019" t="s">
        <v>32</v>
      </c>
      <c r="C2019" s="1">
        <v>0.14308148148148148</v>
      </c>
      <c r="D2019" t="s">
        <v>5892</v>
      </c>
      <c r="E2019" t="s">
        <v>1081</v>
      </c>
      <c r="F2019">
        <v>1.73</v>
      </c>
      <c r="G2019">
        <v>1.08</v>
      </c>
      <c r="H2019">
        <v>84</v>
      </c>
      <c r="I2019">
        <v>13.78</v>
      </c>
      <c r="K2019">
        <v>11.28</v>
      </c>
      <c r="L2019">
        <v>10.72</v>
      </c>
      <c r="M2019">
        <v>10.76</v>
      </c>
      <c r="N2019">
        <v>23.69</v>
      </c>
      <c r="O2019" t="s">
        <v>180</v>
      </c>
      <c r="W2019" t="s">
        <v>5893</v>
      </c>
    </row>
    <row r="2020" spans="1:26" x14ac:dyDescent="0.35">
      <c r="A2020" t="s">
        <v>5894</v>
      </c>
      <c r="B2020" t="s">
        <v>32</v>
      </c>
      <c r="C2020" s="1">
        <v>0.14194907407407406</v>
      </c>
      <c r="D2020" t="s">
        <v>5895</v>
      </c>
      <c r="E2020" t="s">
        <v>5767</v>
      </c>
      <c r="F2020">
        <v>0.56000000000000005</v>
      </c>
      <c r="G2020">
        <v>0.41</v>
      </c>
      <c r="H2020">
        <v>148</v>
      </c>
      <c r="I2020">
        <v>16.41</v>
      </c>
      <c r="K2020">
        <v>14.06</v>
      </c>
      <c r="L2020">
        <v>13.4</v>
      </c>
      <c r="M2020">
        <v>13.24</v>
      </c>
      <c r="N2020">
        <v>23.44</v>
      </c>
      <c r="O2020" t="s">
        <v>87</v>
      </c>
      <c r="W2020" t="s">
        <v>5896</v>
      </c>
    </row>
    <row r="2021" spans="1:26" x14ac:dyDescent="0.35">
      <c r="A2021" t="s">
        <v>5897</v>
      </c>
      <c r="B2021" t="s">
        <v>175</v>
      </c>
      <c r="C2021" s="1">
        <v>0.14215405092592592</v>
      </c>
      <c r="D2021" t="s">
        <v>5898</v>
      </c>
      <c r="E2021" t="s">
        <v>5767</v>
      </c>
      <c r="Y2021" t="s">
        <v>503</v>
      </c>
    </row>
    <row r="2022" spans="1:26" x14ac:dyDescent="0.35">
      <c r="A2022" t="s">
        <v>5899</v>
      </c>
      <c r="B2022" t="s">
        <v>32</v>
      </c>
      <c r="C2022" s="1">
        <v>0.14216469907407406</v>
      </c>
      <c r="D2022" t="s">
        <v>5900</v>
      </c>
      <c r="E2022" t="s">
        <v>5767</v>
      </c>
      <c r="F2022">
        <v>0.41</v>
      </c>
      <c r="G2022">
        <v>0.28000000000000003</v>
      </c>
      <c r="H2022">
        <v>31</v>
      </c>
      <c r="I2022">
        <v>16.89</v>
      </c>
      <c r="K2022">
        <v>14.5</v>
      </c>
      <c r="L2022">
        <v>14.07</v>
      </c>
      <c r="M2022">
        <v>13.35</v>
      </c>
      <c r="N2022">
        <v>23.31</v>
      </c>
      <c r="O2022" t="s">
        <v>74</v>
      </c>
      <c r="W2022" t="s">
        <v>5901</v>
      </c>
    </row>
    <row r="2023" spans="1:26" x14ac:dyDescent="0.35">
      <c r="A2023" t="s">
        <v>5902</v>
      </c>
      <c r="B2023" t="s">
        <v>285</v>
      </c>
      <c r="C2023" s="1">
        <v>0.14227592592592594</v>
      </c>
      <c r="D2023" t="s">
        <v>5903</v>
      </c>
      <c r="E2023" t="s">
        <v>5767</v>
      </c>
      <c r="F2023">
        <v>0.6</v>
      </c>
      <c r="Y2023" t="s">
        <v>5904</v>
      </c>
      <c r="Z2023" t="s">
        <v>288</v>
      </c>
    </row>
    <row r="2024" spans="1:26" x14ac:dyDescent="0.35">
      <c r="A2024" t="s">
        <v>5905</v>
      </c>
      <c r="B2024" t="s">
        <v>32</v>
      </c>
      <c r="C2024" s="1">
        <v>0.14227905092592594</v>
      </c>
      <c r="D2024" t="s">
        <v>5906</v>
      </c>
      <c r="E2024" t="s">
        <v>5767</v>
      </c>
      <c r="F2024">
        <v>0.3</v>
      </c>
      <c r="G2024">
        <v>0.19</v>
      </c>
      <c r="H2024">
        <v>91</v>
      </c>
      <c r="I2024">
        <v>17.600000000000001</v>
      </c>
      <c r="N2024">
        <v>23.69</v>
      </c>
      <c r="W2024" t="s">
        <v>5907</v>
      </c>
    </row>
    <row r="2025" spans="1:26" x14ac:dyDescent="0.35">
      <c r="A2025" t="s">
        <v>5908</v>
      </c>
      <c r="B2025" t="s">
        <v>32</v>
      </c>
      <c r="C2025" s="1">
        <v>0.14226585648148149</v>
      </c>
      <c r="D2025" t="s">
        <v>5909</v>
      </c>
      <c r="E2025" t="s">
        <v>5767</v>
      </c>
      <c r="Y2025" t="s">
        <v>5910</v>
      </c>
      <c r="Z2025" t="s">
        <v>618</v>
      </c>
    </row>
    <row r="2026" spans="1:26" x14ac:dyDescent="0.35">
      <c r="A2026" t="s">
        <v>5911</v>
      </c>
      <c r="B2026" t="s">
        <v>32</v>
      </c>
      <c r="C2026" s="1">
        <v>0.14244988425925928</v>
      </c>
      <c r="D2026" t="s">
        <v>5912</v>
      </c>
      <c r="E2026" t="s">
        <v>5767</v>
      </c>
      <c r="F2026">
        <v>0.74</v>
      </c>
      <c r="G2026">
        <v>0.3</v>
      </c>
      <c r="H2026">
        <v>76</v>
      </c>
      <c r="I2026">
        <v>16.68</v>
      </c>
      <c r="N2026">
        <v>23.99</v>
      </c>
      <c r="O2026" t="s">
        <v>74</v>
      </c>
      <c r="W2026" t="s">
        <v>5913</v>
      </c>
    </row>
    <row r="2027" spans="1:26" x14ac:dyDescent="0.35">
      <c r="A2027" t="s">
        <v>5914</v>
      </c>
      <c r="B2027" t="s">
        <v>175</v>
      </c>
      <c r="C2027" s="1">
        <v>0.14254270833333335</v>
      </c>
      <c r="D2027" t="s">
        <v>5915</v>
      </c>
      <c r="E2027" t="s">
        <v>5767</v>
      </c>
      <c r="Y2027" t="s">
        <v>5916</v>
      </c>
    </row>
    <row r="2028" spans="1:26" x14ac:dyDescent="0.35">
      <c r="A2028" t="s">
        <v>5917</v>
      </c>
      <c r="B2028" t="s">
        <v>32</v>
      </c>
      <c r="C2028" s="1">
        <v>0.14258136574074073</v>
      </c>
      <c r="D2028" t="s">
        <v>5918</v>
      </c>
      <c r="E2028" t="s">
        <v>5767</v>
      </c>
      <c r="F2028">
        <v>0.55000000000000004</v>
      </c>
      <c r="G2028">
        <v>0.21</v>
      </c>
      <c r="H2028">
        <v>81</v>
      </c>
      <c r="I2028">
        <v>16.579999999999998</v>
      </c>
      <c r="K2028">
        <v>13.84</v>
      </c>
      <c r="L2028">
        <v>13.41</v>
      </c>
      <c r="M2028">
        <v>12.89</v>
      </c>
      <c r="N2028">
        <v>23.23</v>
      </c>
      <c r="O2028" t="s">
        <v>74</v>
      </c>
      <c r="W2028" t="s">
        <v>5919</v>
      </c>
    </row>
    <row r="2029" spans="1:26" x14ac:dyDescent="0.35">
      <c r="A2029" t="s">
        <v>5920</v>
      </c>
      <c r="B2029" t="s">
        <v>28</v>
      </c>
      <c r="C2029" s="1">
        <v>0.14258900462962962</v>
      </c>
      <c r="D2029" t="s">
        <v>5921</v>
      </c>
      <c r="E2029" t="s">
        <v>5767</v>
      </c>
      <c r="Y2029" t="s">
        <v>5922</v>
      </c>
    </row>
    <row r="2030" spans="1:26" x14ac:dyDescent="0.35">
      <c r="A2030" t="s">
        <v>5923</v>
      </c>
      <c r="B2030" t="s">
        <v>32</v>
      </c>
      <c r="C2030" s="1">
        <v>0.14408773148148149</v>
      </c>
      <c r="D2030" t="s">
        <v>5924</v>
      </c>
      <c r="E2030" t="s">
        <v>842</v>
      </c>
      <c r="F2030">
        <v>1.77</v>
      </c>
      <c r="G2030">
        <v>0.46</v>
      </c>
      <c r="H2030">
        <v>30</v>
      </c>
      <c r="I2030">
        <v>14.09</v>
      </c>
      <c r="K2030">
        <v>10.96</v>
      </c>
      <c r="L2030">
        <v>10.25</v>
      </c>
      <c r="M2030">
        <v>9.9499999999999993</v>
      </c>
      <c r="N2030">
        <v>23.36</v>
      </c>
      <c r="O2030" t="s">
        <v>132</v>
      </c>
      <c r="W2030" t="s">
        <v>5925</v>
      </c>
    </row>
    <row r="2031" spans="1:26" x14ac:dyDescent="0.35">
      <c r="A2031" t="s">
        <v>5926</v>
      </c>
      <c r="B2031" t="s">
        <v>32</v>
      </c>
      <c r="C2031" s="1">
        <v>0.14266030092592594</v>
      </c>
      <c r="D2031" t="s">
        <v>5927</v>
      </c>
      <c r="E2031" t="s">
        <v>5767</v>
      </c>
      <c r="F2031">
        <v>0.94</v>
      </c>
      <c r="G2031">
        <v>0.59</v>
      </c>
      <c r="H2031">
        <v>139</v>
      </c>
      <c r="I2031">
        <v>14.88</v>
      </c>
      <c r="K2031">
        <v>12.04</v>
      </c>
      <c r="L2031">
        <v>11.39</v>
      </c>
      <c r="M2031">
        <v>11.01</v>
      </c>
      <c r="N2031">
        <v>23.19</v>
      </c>
      <c r="O2031" t="s">
        <v>1065</v>
      </c>
      <c r="W2031" t="s">
        <v>5928</v>
      </c>
    </row>
    <row r="2032" spans="1:26" x14ac:dyDescent="0.35">
      <c r="A2032" t="s">
        <v>5929</v>
      </c>
      <c r="B2032" t="s">
        <v>32</v>
      </c>
      <c r="C2032" s="1">
        <v>0.14497986111111111</v>
      </c>
      <c r="D2032" t="s">
        <v>5930</v>
      </c>
      <c r="E2032" t="s">
        <v>1041</v>
      </c>
      <c r="F2032">
        <v>0.76</v>
      </c>
      <c r="G2032">
        <v>0.62</v>
      </c>
      <c r="H2032">
        <v>14</v>
      </c>
      <c r="I2032">
        <v>15.81</v>
      </c>
      <c r="K2032">
        <v>12.19</v>
      </c>
      <c r="L2032">
        <v>11.24</v>
      </c>
      <c r="M2032">
        <v>10.97</v>
      </c>
      <c r="N2032">
        <v>24.07</v>
      </c>
      <c r="O2032" t="s">
        <v>40</v>
      </c>
      <c r="W2032" t="s">
        <v>5931</v>
      </c>
    </row>
    <row r="2033" spans="1:26" x14ac:dyDescent="0.35">
      <c r="A2033" t="s">
        <v>5932</v>
      </c>
      <c r="B2033" t="s">
        <v>32</v>
      </c>
      <c r="C2033" s="1">
        <v>0.14511250000000001</v>
      </c>
      <c r="D2033" t="s">
        <v>5933</v>
      </c>
      <c r="E2033" t="s">
        <v>1041</v>
      </c>
      <c r="F2033">
        <v>0.8</v>
      </c>
      <c r="G2033">
        <v>0.76</v>
      </c>
      <c r="H2033">
        <v>78</v>
      </c>
      <c r="I2033">
        <v>15.5</v>
      </c>
      <c r="K2033">
        <v>12.37</v>
      </c>
      <c r="L2033">
        <v>11.55</v>
      </c>
      <c r="M2033">
        <v>11.71</v>
      </c>
      <c r="N2033">
        <v>23.77</v>
      </c>
      <c r="W2033" t="s">
        <v>5934</v>
      </c>
    </row>
    <row r="2034" spans="1:26" x14ac:dyDescent="0.35">
      <c r="A2034" t="s">
        <v>5935</v>
      </c>
      <c r="B2034" t="s">
        <v>32</v>
      </c>
      <c r="C2034" s="1">
        <v>0.14298645833333334</v>
      </c>
      <c r="D2034" t="s">
        <v>5936</v>
      </c>
      <c r="E2034" t="s">
        <v>5767</v>
      </c>
      <c r="F2034">
        <v>0.94</v>
      </c>
      <c r="G2034">
        <v>0.41</v>
      </c>
      <c r="H2034">
        <v>15</v>
      </c>
      <c r="I2034">
        <v>15.38</v>
      </c>
      <c r="K2034">
        <v>12.5</v>
      </c>
      <c r="L2034">
        <v>11.62</v>
      </c>
      <c r="M2034">
        <v>10.54</v>
      </c>
      <c r="N2034">
        <v>23.98</v>
      </c>
      <c r="O2034" t="s">
        <v>54</v>
      </c>
      <c r="W2034" t="s">
        <v>5937</v>
      </c>
    </row>
    <row r="2035" spans="1:26" x14ac:dyDescent="0.35">
      <c r="A2035" t="s">
        <v>5938</v>
      </c>
      <c r="B2035" t="s">
        <v>32</v>
      </c>
      <c r="C2035" s="1">
        <v>0.14282280092592592</v>
      </c>
      <c r="D2035" t="s">
        <v>5939</v>
      </c>
      <c r="E2035" t="s">
        <v>5767</v>
      </c>
      <c r="F2035">
        <v>2.27</v>
      </c>
      <c r="G2035">
        <v>1.21</v>
      </c>
      <c r="H2035">
        <v>54</v>
      </c>
      <c r="I2035">
        <v>12.91</v>
      </c>
      <c r="K2035">
        <v>10.97</v>
      </c>
      <c r="L2035">
        <v>10.33</v>
      </c>
      <c r="M2035">
        <v>10.199999999999999</v>
      </c>
      <c r="N2035">
        <v>22.9</v>
      </c>
      <c r="O2035" t="s">
        <v>44</v>
      </c>
      <c r="W2035" t="s">
        <v>5940</v>
      </c>
    </row>
    <row r="2036" spans="1:26" x14ac:dyDescent="0.35">
      <c r="A2036" t="s">
        <v>5941</v>
      </c>
      <c r="B2036" t="s">
        <v>32</v>
      </c>
      <c r="C2036" s="1">
        <v>0.14669004629629631</v>
      </c>
      <c r="D2036" t="s">
        <v>5942</v>
      </c>
      <c r="E2036" t="s">
        <v>779</v>
      </c>
      <c r="F2036">
        <v>0.99</v>
      </c>
      <c r="G2036">
        <v>0.51</v>
      </c>
      <c r="H2036">
        <v>135</v>
      </c>
      <c r="I2036">
        <v>16</v>
      </c>
      <c r="K2036">
        <v>11.42</v>
      </c>
      <c r="L2036">
        <v>10.7</v>
      </c>
      <c r="M2036">
        <v>10.4</v>
      </c>
      <c r="N2036">
        <v>24.3</v>
      </c>
      <c r="O2036" t="s">
        <v>54</v>
      </c>
      <c r="W2036" t="s">
        <v>5943</v>
      </c>
    </row>
    <row r="2037" spans="1:26" x14ac:dyDescent="0.35">
      <c r="A2037" t="s">
        <v>5944</v>
      </c>
      <c r="B2037" t="s">
        <v>32</v>
      </c>
      <c r="C2037" s="1">
        <v>0.14320949074074074</v>
      </c>
      <c r="D2037" t="s">
        <v>5945</v>
      </c>
      <c r="E2037" t="s">
        <v>5767</v>
      </c>
      <c r="F2037">
        <v>1</v>
      </c>
      <c r="G2037">
        <v>0.71</v>
      </c>
      <c r="H2037">
        <v>67</v>
      </c>
      <c r="I2037">
        <v>14.36</v>
      </c>
      <c r="K2037">
        <v>12.93</v>
      </c>
      <c r="L2037">
        <v>12.42</v>
      </c>
      <c r="M2037">
        <v>11.83</v>
      </c>
      <c r="N2037">
        <v>23.08</v>
      </c>
      <c r="O2037" t="s">
        <v>44</v>
      </c>
      <c r="W2037" t="s">
        <v>5946</v>
      </c>
    </row>
    <row r="2038" spans="1:26" x14ac:dyDescent="0.35">
      <c r="A2038" t="s">
        <v>5947</v>
      </c>
      <c r="B2038" t="s">
        <v>32</v>
      </c>
      <c r="C2038" s="1">
        <v>0.14338009259259257</v>
      </c>
      <c r="D2038" t="s">
        <v>5948</v>
      </c>
      <c r="E2038" t="s">
        <v>5767</v>
      </c>
      <c r="F2038">
        <v>0.64</v>
      </c>
      <c r="G2038">
        <v>0.3</v>
      </c>
      <c r="H2038">
        <v>146</v>
      </c>
      <c r="I2038">
        <v>16.03</v>
      </c>
      <c r="K2038">
        <v>13.03</v>
      </c>
      <c r="L2038">
        <v>12.25</v>
      </c>
      <c r="M2038">
        <v>11.96</v>
      </c>
      <c r="N2038">
        <v>23.19</v>
      </c>
      <c r="O2038" t="s">
        <v>44</v>
      </c>
      <c r="W2038" t="s">
        <v>5949</v>
      </c>
    </row>
    <row r="2039" spans="1:26" x14ac:dyDescent="0.35">
      <c r="A2039" t="s">
        <v>5950</v>
      </c>
      <c r="B2039" t="s">
        <v>32</v>
      </c>
      <c r="C2039" s="1">
        <v>0.14360694444444444</v>
      </c>
      <c r="D2039" t="s">
        <v>5951</v>
      </c>
      <c r="E2039" t="s">
        <v>5767</v>
      </c>
      <c r="F2039">
        <v>0.89</v>
      </c>
      <c r="G2039">
        <v>0.54</v>
      </c>
      <c r="H2039">
        <v>58</v>
      </c>
      <c r="I2039">
        <v>14.88</v>
      </c>
      <c r="K2039">
        <v>13.03</v>
      </c>
      <c r="L2039">
        <v>12.75</v>
      </c>
      <c r="M2039">
        <v>12.2</v>
      </c>
      <c r="N2039">
        <v>22.9</v>
      </c>
      <c r="O2039" t="s">
        <v>44</v>
      </c>
      <c r="W2039" t="s">
        <v>5952</v>
      </c>
    </row>
    <row r="2040" spans="1:26" x14ac:dyDescent="0.35">
      <c r="A2040" t="s">
        <v>5953</v>
      </c>
      <c r="B2040" t="s">
        <v>32</v>
      </c>
      <c r="C2040" s="1">
        <v>0.14387083333333334</v>
      </c>
      <c r="D2040" t="s">
        <v>5954</v>
      </c>
      <c r="E2040" t="s">
        <v>5767</v>
      </c>
      <c r="F2040">
        <v>0.82</v>
      </c>
      <c r="G2040">
        <v>0.61</v>
      </c>
      <c r="H2040">
        <v>82</v>
      </c>
      <c r="I2040">
        <v>15.5</v>
      </c>
      <c r="K2040">
        <v>13.8</v>
      </c>
      <c r="L2040">
        <v>13.84</v>
      </c>
      <c r="M2040">
        <v>13.33</v>
      </c>
      <c r="N2040">
        <v>23.61</v>
      </c>
      <c r="O2040" t="s">
        <v>35</v>
      </c>
      <c r="W2040" t="s">
        <v>5955</v>
      </c>
    </row>
    <row r="2041" spans="1:26" x14ac:dyDescent="0.35">
      <c r="A2041" t="s">
        <v>5956</v>
      </c>
      <c r="B2041" t="s">
        <v>175</v>
      </c>
      <c r="C2041" s="1">
        <v>0.14426585648148149</v>
      </c>
      <c r="D2041" t="s">
        <v>5957</v>
      </c>
      <c r="E2041" t="s">
        <v>5767</v>
      </c>
      <c r="Y2041" t="s">
        <v>5958</v>
      </c>
    </row>
    <row r="2042" spans="1:26" x14ac:dyDescent="0.35">
      <c r="A2042" t="s">
        <v>5959</v>
      </c>
      <c r="B2042" t="s">
        <v>32</v>
      </c>
      <c r="C2042" s="1">
        <v>0.1442400462962963</v>
      </c>
      <c r="D2042" t="s">
        <v>5960</v>
      </c>
      <c r="E2042" t="s">
        <v>5767</v>
      </c>
      <c r="F2042">
        <v>0.96</v>
      </c>
      <c r="G2042">
        <v>0.87</v>
      </c>
      <c r="H2042">
        <v>37</v>
      </c>
      <c r="I2042">
        <v>14.77</v>
      </c>
      <c r="K2042">
        <v>11.78</v>
      </c>
      <c r="L2042">
        <v>11.16</v>
      </c>
      <c r="M2042">
        <v>10.84</v>
      </c>
      <c r="N2042">
        <v>23.29</v>
      </c>
      <c r="O2042" t="s">
        <v>132</v>
      </c>
      <c r="W2042" t="s">
        <v>5961</v>
      </c>
    </row>
    <row r="2043" spans="1:26" x14ac:dyDescent="0.35">
      <c r="A2043" t="s">
        <v>5962</v>
      </c>
      <c r="B2043" t="s">
        <v>175</v>
      </c>
      <c r="C2043" s="1">
        <v>0.14739513888888889</v>
      </c>
      <c r="D2043" t="s">
        <v>5963</v>
      </c>
      <c r="E2043" t="s">
        <v>1041</v>
      </c>
      <c r="Y2043" t="s">
        <v>5964</v>
      </c>
    </row>
    <row r="2044" spans="1:26" x14ac:dyDescent="0.35">
      <c r="A2044" t="s">
        <v>5965</v>
      </c>
      <c r="B2044" t="s">
        <v>285</v>
      </c>
      <c r="C2044" s="1">
        <v>0.14436689814814815</v>
      </c>
      <c r="D2044" t="s">
        <v>5966</v>
      </c>
      <c r="E2044" t="s">
        <v>5767</v>
      </c>
      <c r="F2044">
        <v>0.7</v>
      </c>
      <c r="Z2044" t="s">
        <v>288</v>
      </c>
    </row>
    <row r="2045" spans="1:26" x14ac:dyDescent="0.35">
      <c r="A2045" t="s">
        <v>5967</v>
      </c>
      <c r="B2045" t="s">
        <v>32</v>
      </c>
      <c r="C2045" s="1">
        <v>0.1443605324074074</v>
      </c>
      <c r="D2045" t="s">
        <v>5968</v>
      </c>
      <c r="E2045" t="s">
        <v>5767</v>
      </c>
      <c r="F2045">
        <v>0.39</v>
      </c>
      <c r="G2045">
        <v>0.12</v>
      </c>
      <c r="H2045">
        <v>179</v>
      </c>
      <c r="I2045">
        <v>17.28</v>
      </c>
      <c r="N2045">
        <v>23.37</v>
      </c>
      <c r="O2045" t="s">
        <v>40</v>
      </c>
      <c r="W2045" t="s">
        <v>5969</v>
      </c>
      <c r="Z2045" t="s">
        <v>256</v>
      </c>
    </row>
    <row r="2046" spans="1:26" x14ac:dyDescent="0.35">
      <c r="A2046" t="s">
        <v>5970</v>
      </c>
      <c r="B2046" t="s">
        <v>32</v>
      </c>
      <c r="C2046" s="1">
        <v>0.14437395833333333</v>
      </c>
      <c r="D2046" t="s">
        <v>5971</v>
      </c>
      <c r="E2046" t="s">
        <v>5767</v>
      </c>
      <c r="F2046">
        <v>0.89</v>
      </c>
      <c r="G2046">
        <v>0.69</v>
      </c>
      <c r="H2046">
        <v>10</v>
      </c>
      <c r="I2046">
        <v>15.36</v>
      </c>
      <c r="K2046">
        <v>11.74</v>
      </c>
      <c r="L2046">
        <v>11.02</v>
      </c>
      <c r="M2046">
        <v>10.62</v>
      </c>
      <c r="N2046">
        <v>23.92</v>
      </c>
      <c r="O2046" t="s">
        <v>40</v>
      </c>
      <c r="W2046" t="s">
        <v>5972</v>
      </c>
    </row>
    <row r="2047" spans="1:26" x14ac:dyDescent="0.35">
      <c r="A2047" t="s">
        <v>5973</v>
      </c>
      <c r="B2047" t="s">
        <v>70</v>
      </c>
      <c r="C2047" s="1">
        <v>0.1519082175925926</v>
      </c>
      <c r="D2047" t="s">
        <v>5974</v>
      </c>
      <c r="E2047" t="s">
        <v>5767</v>
      </c>
      <c r="T2047">
        <v>1411</v>
      </c>
    </row>
    <row r="2048" spans="1:26" x14ac:dyDescent="0.35">
      <c r="A2048" t="s">
        <v>5975</v>
      </c>
      <c r="B2048" t="s">
        <v>32</v>
      </c>
      <c r="C2048" s="1">
        <v>0.14560185185185184</v>
      </c>
      <c r="D2048" t="s">
        <v>5976</v>
      </c>
      <c r="E2048" t="s">
        <v>5767</v>
      </c>
      <c r="F2048">
        <v>0.5</v>
      </c>
      <c r="G2048">
        <v>0.36</v>
      </c>
      <c r="H2048">
        <v>15</v>
      </c>
      <c r="I2048">
        <v>15.74</v>
      </c>
      <c r="K2048">
        <v>13.4</v>
      </c>
      <c r="L2048">
        <v>12.93</v>
      </c>
      <c r="M2048">
        <v>12.65</v>
      </c>
      <c r="N2048">
        <v>22.72</v>
      </c>
      <c r="O2048" t="s">
        <v>44</v>
      </c>
      <c r="W2048" t="s">
        <v>5977</v>
      </c>
    </row>
    <row r="2049" spans="1:23" x14ac:dyDescent="0.35">
      <c r="A2049" t="s">
        <v>5978</v>
      </c>
      <c r="B2049" t="s">
        <v>32</v>
      </c>
      <c r="C2049" s="1">
        <v>0.14533055555555555</v>
      </c>
      <c r="D2049" t="s">
        <v>5979</v>
      </c>
      <c r="E2049" t="s">
        <v>5767</v>
      </c>
      <c r="F2049">
        <v>0.81</v>
      </c>
      <c r="G2049">
        <v>0.26</v>
      </c>
      <c r="H2049">
        <v>127</v>
      </c>
      <c r="I2049">
        <v>16</v>
      </c>
      <c r="K2049">
        <v>12.81</v>
      </c>
      <c r="L2049">
        <v>12.07</v>
      </c>
      <c r="M2049">
        <v>11.84</v>
      </c>
      <c r="N2049">
        <v>24.45</v>
      </c>
      <c r="O2049" t="s">
        <v>87</v>
      </c>
      <c r="W2049" t="s">
        <v>5980</v>
      </c>
    </row>
    <row r="2050" spans="1:23" x14ac:dyDescent="0.35">
      <c r="A2050" t="s">
        <v>5981</v>
      </c>
      <c r="B2050" t="s">
        <v>32</v>
      </c>
      <c r="C2050" s="1">
        <v>0.14539571759259259</v>
      </c>
      <c r="D2050" t="s">
        <v>5982</v>
      </c>
      <c r="E2050" t="s">
        <v>5767</v>
      </c>
      <c r="F2050">
        <v>0.91</v>
      </c>
      <c r="G2050">
        <v>0.45</v>
      </c>
      <c r="H2050">
        <v>64</v>
      </c>
      <c r="I2050">
        <v>15.3</v>
      </c>
      <c r="K2050">
        <v>12.04</v>
      </c>
      <c r="L2050">
        <v>11.42</v>
      </c>
      <c r="M2050">
        <v>10.99</v>
      </c>
      <c r="N2050">
        <v>23.68</v>
      </c>
      <c r="O2050" t="s">
        <v>87</v>
      </c>
      <c r="W2050" t="s">
        <v>5983</v>
      </c>
    </row>
    <row r="2051" spans="1:23" x14ac:dyDescent="0.35">
      <c r="A2051" t="s">
        <v>5984</v>
      </c>
      <c r="B2051" t="s">
        <v>32</v>
      </c>
      <c r="C2051" s="1">
        <v>0.14621319444444444</v>
      </c>
      <c r="D2051" t="s">
        <v>5985</v>
      </c>
      <c r="E2051" t="s">
        <v>5767</v>
      </c>
      <c r="F2051">
        <v>0.57999999999999996</v>
      </c>
      <c r="G2051">
        <v>0.49</v>
      </c>
      <c r="H2051">
        <v>131</v>
      </c>
      <c r="I2051">
        <v>15.5</v>
      </c>
      <c r="K2051">
        <v>12.76</v>
      </c>
      <c r="L2051">
        <v>12.04</v>
      </c>
      <c r="M2051">
        <v>11.77</v>
      </c>
      <c r="N2051">
        <v>22.89</v>
      </c>
      <c r="O2051" t="s">
        <v>44</v>
      </c>
      <c r="W2051" t="s">
        <v>5986</v>
      </c>
    </row>
    <row r="2052" spans="1:23" x14ac:dyDescent="0.35">
      <c r="A2052" t="s">
        <v>5987</v>
      </c>
      <c r="B2052" t="s">
        <v>32</v>
      </c>
      <c r="C2052" s="1">
        <v>0.14641261574074074</v>
      </c>
      <c r="D2052" t="s">
        <v>5988</v>
      </c>
      <c r="E2052" t="s">
        <v>5767</v>
      </c>
      <c r="F2052">
        <v>0.83</v>
      </c>
      <c r="G2052">
        <v>0.64</v>
      </c>
      <c r="H2052">
        <v>162</v>
      </c>
      <c r="I2052">
        <v>15.53</v>
      </c>
      <c r="K2052">
        <v>13.93</v>
      </c>
      <c r="L2052">
        <v>13.06</v>
      </c>
      <c r="M2052">
        <v>13.12</v>
      </c>
      <c r="N2052">
        <v>23.75</v>
      </c>
      <c r="O2052" t="s">
        <v>35</v>
      </c>
      <c r="W2052" t="s">
        <v>5989</v>
      </c>
    </row>
    <row r="2053" spans="1:23" x14ac:dyDescent="0.35">
      <c r="A2053" t="s">
        <v>5990</v>
      </c>
      <c r="B2053" t="s">
        <v>32</v>
      </c>
      <c r="C2053" s="1">
        <v>0.14644467592592592</v>
      </c>
      <c r="D2053" t="s">
        <v>5991</v>
      </c>
      <c r="E2053" t="s">
        <v>5767</v>
      </c>
      <c r="F2053">
        <v>1.18</v>
      </c>
      <c r="G2053">
        <v>0.87</v>
      </c>
      <c r="H2053">
        <v>16</v>
      </c>
      <c r="I2053">
        <v>13.85</v>
      </c>
      <c r="K2053">
        <v>11.55</v>
      </c>
      <c r="L2053">
        <v>10.79</v>
      </c>
      <c r="M2053">
        <v>10.5</v>
      </c>
      <c r="N2053">
        <v>22.57</v>
      </c>
      <c r="O2053" t="s">
        <v>431</v>
      </c>
      <c r="W2053" t="s">
        <v>5992</v>
      </c>
    </row>
    <row r="2054" spans="1:23" x14ac:dyDescent="0.35">
      <c r="A2054" t="s">
        <v>5993</v>
      </c>
      <c r="B2054" t="s">
        <v>32</v>
      </c>
      <c r="C2054" s="1">
        <v>0.14658009259259261</v>
      </c>
      <c r="D2054" t="s">
        <v>5994</v>
      </c>
      <c r="E2054" t="s">
        <v>5767</v>
      </c>
      <c r="F2054">
        <v>1.56</v>
      </c>
      <c r="G2054">
        <v>0.42</v>
      </c>
      <c r="H2054">
        <v>153</v>
      </c>
      <c r="I2054">
        <v>14.93</v>
      </c>
      <c r="K2054">
        <v>12.28</v>
      </c>
      <c r="L2054">
        <v>11.53</v>
      </c>
      <c r="M2054">
        <v>11.16</v>
      </c>
      <c r="N2054">
        <v>23.7</v>
      </c>
      <c r="O2054" t="s">
        <v>44</v>
      </c>
      <c r="W2054" t="s">
        <v>5995</v>
      </c>
    </row>
    <row r="2055" spans="1:23" x14ac:dyDescent="0.35">
      <c r="A2055" t="s">
        <v>5996</v>
      </c>
      <c r="B2055" t="s">
        <v>32</v>
      </c>
      <c r="C2055" s="1">
        <v>0.14648530092592593</v>
      </c>
      <c r="D2055" t="s">
        <v>5997</v>
      </c>
      <c r="E2055" t="s">
        <v>5767</v>
      </c>
      <c r="F2055">
        <v>0.54</v>
      </c>
      <c r="G2055">
        <v>0.16</v>
      </c>
      <c r="H2055">
        <v>56</v>
      </c>
      <c r="I2055">
        <v>17.12</v>
      </c>
      <c r="K2055">
        <v>14.21</v>
      </c>
      <c r="L2055">
        <v>13.6</v>
      </c>
      <c r="M2055">
        <v>13.11</v>
      </c>
      <c r="N2055">
        <v>23.54</v>
      </c>
      <c r="O2055" t="s">
        <v>74</v>
      </c>
      <c r="W2055" t="s">
        <v>5998</v>
      </c>
    </row>
    <row r="2056" spans="1:23" x14ac:dyDescent="0.35">
      <c r="A2056" t="s">
        <v>5999</v>
      </c>
      <c r="B2056" t="s">
        <v>32</v>
      </c>
      <c r="C2056" s="1">
        <v>0.14822534722222222</v>
      </c>
      <c r="D2056" t="s">
        <v>6000</v>
      </c>
      <c r="E2056" t="s">
        <v>842</v>
      </c>
      <c r="F2056">
        <v>2.58</v>
      </c>
      <c r="G2056">
        <v>0.55000000000000004</v>
      </c>
      <c r="H2056">
        <v>140</v>
      </c>
      <c r="I2056">
        <v>13.57</v>
      </c>
      <c r="K2056">
        <v>10.82</v>
      </c>
      <c r="L2056">
        <v>10.130000000000001</v>
      </c>
      <c r="M2056">
        <v>9.8699999999999992</v>
      </c>
      <c r="N2056">
        <v>23.18</v>
      </c>
      <c r="O2056" t="s">
        <v>152</v>
      </c>
      <c r="W2056" t="s">
        <v>6001</v>
      </c>
    </row>
    <row r="2057" spans="1:23" x14ac:dyDescent="0.35">
      <c r="A2057" t="s">
        <v>6002</v>
      </c>
      <c r="B2057" t="s">
        <v>32</v>
      </c>
      <c r="C2057" s="1">
        <v>0.14840127314814813</v>
      </c>
      <c r="D2057" t="s">
        <v>6003</v>
      </c>
      <c r="E2057" t="s">
        <v>842</v>
      </c>
      <c r="F2057">
        <v>2.2599999999999998</v>
      </c>
      <c r="G2057">
        <v>1.19</v>
      </c>
      <c r="H2057">
        <v>125</v>
      </c>
      <c r="I2057">
        <v>12.41</v>
      </c>
      <c r="K2057">
        <v>10.53</v>
      </c>
      <c r="L2057">
        <v>9.7200000000000006</v>
      </c>
      <c r="M2057">
        <v>9.65</v>
      </c>
      <c r="N2057">
        <v>22.36</v>
      </c>
      <c r="O2057" t="s">
        <v>44</v>
      </c>
      <c r="W2057" t="s">
        <v>6004</v>
      </c>
    </row>
    <row r="2058" spans="1:23" x14ac:dyDescent="0.35">
      <c r="A2058" t="s">
        <v>6005</v>
      </c>
      <c r="B2058" t="s">
        <v>32</v>
      </c>
      <c r="C2058" s="1">
        <v>0.14689108796296296</v>
      </c>
      <c r="D2058" t="s">
        <v>6006</v>
      </c>
      <c r="E2058" t="s">
        <v>5767</v>
      </c>
      <c r="F2058">
        <v>2.99</v>
      </c>
      <c r="G2058">
        <v>1.71</v>
      </c>
      <c r="H2058">
        <v>60</v>
      </c>
      <c r="I2058">
        <v>12.14</v>
      </c>
      <c r="K2058">
        <v>9.65</v>
      </c>
      <c r="L2058">
        <v>9.01</v>
      </c>
      <c r="M2058">
        <v>8.75</v>
      </c>
      <c r="N2058">
        <v>22.84</v>
      </c>
      <c r="O2058" t="s">
        <v>35</v>
      </c>
      <c r="W2058" t="s">
        <v>6007</v>
      </c>
    </row>
    <row r="2059" spans="1:23" x14ac:dyDescent="0.35">
      <c r="A2059" t="s">
        <v>6008</v>
      </c>
      <c r="B2059" t="s">
        <v>32</v>
      </c>
      <c r="C2059" s="1">
        <v>0.14681342592592592</v>
      </c>
      <c r="D2059" t="s">
        <v>6009</v>
      </c>
      <c r="E2059" t="s">
        <v>6010</v>
      </c>
      <c r="F2059">
        <v>0.68</v>
      </c>
      <c r="G2059">
        <v>0.55000000000000004</v>
      </c>
      <c r="H2059">
        <v>176</v>
      </c>
      <c r="I2059">
        <v>15.76</v>
      </c>
      <c r="K2059">
        <v>13.91</v>
      </c>
      <c r="L2059">
        <v>13.22</v>
      </c>
      <c r="M2059">
        <v>13.07</v>
      </c>
      <c r="N2059">
        <v>23.48</v>
      </c>
      <c r="O2059" t="s">
        <v>74</v>
      </c>
      <c r="W2059" t="s">
        <v>6011</v>
      </c>
    </row>
    <row r="2060" spans="1:23" x14ac:dyDescent="0.35">
      <c r="A2060" t="s">
        <v>6012</v>
      </c>
      <c r="B2060" t="s">
        <v>32</v>
      </c>
      <c r="C2060" s="1">
        <v>0.14968946759259258</v>
      </c>
      <c r="D2060" t="s">
        <v>6013</v>
      </c>
      <c r="E2060" t="s">
        <v>1041</v>
      </c>
      <c r="F2060">
        <v>1.32</v>
      </c>
      <c r="G2060">
        <v>0.47</v>
      </c>
      <c r="H2060">
        <v>33</v>
      </c>
      <c r="I2060">
        <v>15.6</v>
      </c>
      <c r="K2060">
        <v>11.82</v>
      </c>
      <c r="L2060">
        <v>10.91</v>
      </c>
      <c r="M2060">
        <v>10.62</v>
      </c>
      <c r="N2060">
        <v>24.06</v>
      </c>
      <c r="O2060" t="s">
        <v>74</v>
      </c>
      <c r="W2060" t="s">
        <v>6014</v>
      </c>
    </row>
    <row r="2061" spans="1:23" x14ac:dyDescent="0.35">
      <c r="A2061" t="s">
        <v>6015</v>
      </c>
      <c r="B2061" t="s">
        <v>32</v>
      </c>
      <c r="C2061" s="1">
        <v>0.14737824074074074</v>
      </c>
      <c r="D2061" t="s">
        <v>6016</v>
      </c>
      <c r="E2061" t="s">
        <v>5767</v>
      </c>
      <c r="F2061">
        <v>1.02</v>
      </c>
      <c r="G2061">
        <v>0.18</v>
      </c>
      <c r="H2061">
        <v>33</v>
      </c>
      <c r="I2061">
        <v>16.53</v>
      </c>
      <c r="K2061">
        <v>12.85</v>
      </c>
      <c r="L2061">
        <v>11.98</v>
      </c>
      <c r="M2061">
        <v>11.64</v>
      </c>
      <c r="N2061">
        <v>23.83</v>
      </c>
      <c r="O2061" t="s">
        <v>44</v>
      </c>
      <c r="W2061" t="s">
        <v>6017</v>
      </c>
    </row>
    <row r="2062" spans="1:23" x14ac:dyDescent="0.35">
      <c r="A2062" t="s">
        <v>6018</v>
      </c>
      <c r="B2062" t="s">
        <v>32</v>
      </c>
      <c r="C2062" s="1">
        <v>0.147759375</v>
      </c>
      <c r="D2062" t="s">
        <v>6019</v>
      </c>
      <c r="E2062" t="s">
        <v>5767</v>
      </c>
      <c r="F2062">
        <v>0.46</v>
      </c>
      <c r="G2062">
        <v>0.27</v>
      </c>
      <c r="H2062">
        <v>79</v>
      </c>
      <c r="I2062">
        <v>16.02</v>
      </c>
      <c r="K2062">
        <v>13.18</v>
      </c>
      <c r="L2062">
        <v>12.5</v>
      </c>
      <c r="M2062">
        <v>12.31</v>
      </c>
      <c r="N2062">
        <v>22.64</v>
      </c>
      <c r="O2062" t="s">
        <v>44</v>
      </c>
      <c r="W2062" t="s">
        <v>6020</v>
      </c>
    </row>
    <row r="2063" spans="1:23" x14ac:dyDescent="0.35">
      <c r="A2063" t="s">
        <v>6021</v>
      </c>
      <c r="B2063" t="s">
        <v>32</v>
      </c>
      <c r="C2063" s="1">
        <v>0.14806238425925924</v>
      </c>
      <c r="D2063" t="s">
        <v>6022</v>
      </c>
      <c r="E2063" t="s">
        <v>5767</v>
      </c>
      <c r="F2063">
        <v>3.05</v>
      </c>
      <c r="G2063">
        <v>0.72</v>
      </c>
      <c r="H2063">
        <v>148</v>
      </c>
      <c r="I2063">
        <v>13.32</v>
      </c>
      <c r="J2063">
        <v>12.96</v>
      </c>
      <c r="K2063">
        <v>11.77</v>
      </c>
      <c r="L2063">
        <v>11.22</v>
      </c>
      <c r="M2063">
        <v>11.04</v>
      </c>
      <c r="N2063">
        <v>23.08</v>
      </c>
      <c r="O2063" t="s">
        <v>5331</v>
      </c>
      <c r="W2063" t="s">
        <v>6023</v>
      </c>
    </row>
    <row r="2064" spans="1:23" x14ac:dyDescent="0.35">
      <c r="A2064" t="s">
        <v>6024</v>
      </c>
      <c r="B2064" t="s">
        <v>32</v>
      </c>
      <c r="C2064" s="1">
        <v>0.14760381944444445</v>
      </c>
      <c r="D2064" t="s">
        <v>6025</v>
      </c>
      <c r="E2064" t="s">
        <v>6010</v>
      </c>
      <c r="F2064">
        <v>1.1299999999999999</v>
      </c>
      <c r="G2064">
        <v>0.27</v>
      </c>
      <c r="H2064">
        <v>111</v>
      </c>
      <c r="I2064">
        <v>15.2</v>
      </c>
      <c r="K2064">
        <v>11.85</v>
      </c>
      <c r="L2064">
        <v>11.14</v>
      </c>
      <c r="M2064">
        <v>10.82</v>
      </c>
      <c r="N2064">
        <v>23.39</v>
      </c>
      <c r="O2064" t="s">
        <v>132</v>
      </c>
      <c r="W2064" t="s">
        <v>6026</v>
      </c>
    </row>
    <row r="2065" spans="1:26" x14ac:dyDescent="0.35">
      <c r="A2065" t="s">
        <v>6027</v>
      </c>
      <c r="B2065" t="s">
        <v>32</v>
      </c>
      <c r="C2065" s="1">
        <v>0.14830266203703704</v>
      </c>
      <c r="D2065" t="s">
        <v>6028</v>
      </c>
      <c r="E2065" t="s">
        <v>5767</v>
      </c>
      <c r="F2065">
        <v>0.63</v>
      </c>
      <c r="G2065">
        <v>0.42</v>
      </c>
      <c r="H2065">
        <v>19</v>
      </c>
      <c r="I2065">
        <v>15.47</v>
      </c>
      <c r="K2065">
        <v>13.27</v>
      </c>
      <c r="L2065">
        <v>12.5</v>
      </c>
      <c r="M2065">
        <v>12.23</v>
      </c>
      <c r="N2065">
        <v>22.88</v>
      </c>
      <c r="O2065" t="s">
        <v>44</v>
      </c>
      <c r="W2065" t="s">
        <v>6029</v>
      </c>
    </row>
    <row r="2066" spans="1:26" x14ac:dyDescent="0.35">
      <c r="A2066" t="s">
        <v>6030</v>
      </c>
      <c r="B2066" t="s">
        <v>32</v>
      </c>
      <c r="C2066" s="1">
        <v>0.1497394675925926</v>
      </c>
      <c r="D2066" t="s">
        <v>6031</v>
      </c>
      <c r="E2066" t="s">
        <v>842</v>
      </c>
      <c r="F2066">
        <v>2.25</v>
      </c>
      <c r="G2066">
        <v>0.5</v>
      </c>
      <c r="H2066">
        <v>1</v>
      </c>
      <c r="I2066">
        <v>14.67</v>
      </c>
      <c r="N2066">
        <v>23.92</v>
      </c>
      <c r="O2066" t="s">
        <v>537</v>
      </c>
      <c r="W2066" t="s">
        <v>6032</v>
      </c>
    </row>
    <row r="2067" spans="1:26" x14ac:dyDescent="0.35">
      <c r="A2067" t="s">
        <v>6033</v>
      </c>
      <c r="B2067" t="s">
        <v>70</v>
      </c>
      <c r="C2067" s="1">
        <v>0.14966481481481483</v>
      </c>
      <c r="D2067" t="s">
        <v>1080</v>
      </c>
      <c r="E2067" t="s">
        <v>1081</v>
      </c>
      <c r="U2067">
        <v>335</v>
      </c>
    </row>
    <row r="2068" spans="1:26" x14ac:dyDescent="0.35">
      <c r="A2068" t="s">
        <v>6034</v>
      </c>
      <c r="B2068" t="s">
        <v>32</v>
      </c>
      <c r="C2068" s="1">
        <v>0.14826481481481482</v>
      </c>
      <c r="D2068" t="s">
        <v>6035</v>
      </c>
      <c r="E2068" t="s">
        <v>6010</v>
      </c>
      <c r="F2068">
        <v>0.55000000000000004</v>
      </c>
      <c r="G2068">
        <v>0.34</v>
      </c>
      <c r="H2068">
        <v>92</v>
      </c>
      <c r="I2068">
        <v>16.600000000000001</v>
      </c>
      <c r="K2068">
        <v>13.64</v>
      </c>
      <c r="L2068">
        <v>13.24</v>
      </c>
      <c r="M2068">
        <v>12.59</v>
      </c>
      <c r="N2068">
        <v>23.59</v>
      </c>
      <c r="O2068" t="s">
        <v>74</v>
      </c>
      <c r="W2068" t="s">
        <v>6036</v>
      </c>
    </row>
    <row r="2069" spans="1:26" x14ac:dyDescent="0.35">
      <c r="A2069" t="s">
        <v>6037</v>
      </c>
      <c r="B2069" t="s">
        <v>32</v>
      </c>
      <c r="C2069" s="1">
        <v>0.14804444444444445</v>
      </c>
      <c r="D2069" t="s">
        <v>6038</v>
      </c>
      <c r="E2069" t="s">
        <v>6010</v>
      </c>
      <c r="F2069">
        <v>0.96</v>
      </c>
      <c r="G2069">
        <v>0.63</v>
      </c>
      <c r="H2069">
        <v>117</v>
      </c>
      <c r="I2069">
        <v>15.56</v>
      </c>
      <c r="N2069">
        <v>23.91</v>
      </c>
      <c r="O2069" t="s">
        <v>167</v>
      </c>
      <c r="W2069" t="s">
        <v>6039</v>
      </c>
    </row>
    <row r="2070" spans="1:26" x14ac:dyDescent="0.35">
      <c r="A2070" t="s">
        <v>6040</v>
      </c>
      <c r="B2070" t="s">
        <v>32</v>
      </c>
      <c r="C2070" s="1">
        <v>0.14865034722222223</v>
      </c>
      <c r="D2070" t="s">
        <v>6041</v>
      </c>
      <c r="E2070" t="s">
        <v>5767</v>
      </c>
      <c r="F2070">
        <v>0.57999999999999996</v>
      </c>
      <c r="G2070">
        <v>0.25</v>
      </c>
      <c r="H2070">
        <v>114</v>
      </c>
      <c r="I2070">
        <v>15.6</v>
      </c>
      <c r="K2070">
        <v>14.37</v>
      </c>
      <c r="L2070">
        <v>13.55</v>
      </c>
      <c r="M2070">
        <v>13.82</v>
      </c>
      <c r="N2070">
        <v>22.46</v>
      </c>
      <c r="O2070" t="s">
        <v>941</v>
      </c>
      <c r="W2070" t="s">
        <v>6042</v>
      </c>
    </row>
    <row r="2071" spans="1:26" x14ac:dyDescent="0.35">
      <c r="A2071" t="s">
        <v>6043</v>
      </c>
      <c r="B2071" t="s">
        <v>32</v>
      </c>
      <c r="C2071" s="1">
        <v>0.15124675925925926</v>
      </c>
      <c r="D2071" t="s">
        <v>6044</v>
      </c>
      <c r="E2071" t="s">
        <v>1041</v>
      </c>
      <c r="F2071">
        <v>0.83</v>
      </c>
      <c r="G2071">
        <v>0.44</v>
      </c>
      <c r="H2071">
        <v>64</v>
      </c>
      <c r="I2071">
        <v>14.5</v>
      </c>
      <c r="K2071">
        <v>12.06</v>
      </c>
      <c r="L2071">
        <v>11.1</v>
      </c>
      <c r="M2071">
        <v>11.14</v>
      </c>
      <c r="N2071">
        <v>23.07</v>
      </c>
      <c r="O2071" t="s">
        <v>74</v>
      </c>
      <c r="W2071" t="s">
        <v>6045</v>
      </c>
    </row>
    <row r="2072" spans="1:26" x14ac:dyDescent="0.35">
      <c r="A2072" t="s">
        <v>6046</v>
      </c>
      <c r="B2072" t="s">
        <v>32</v>
      </c>
      <c r="C2072" s="1">
        <v>0.14904849537037038</v>
      </c>
      <c r="D2072" t="s">
        <v>6047</v>
      </c>
      <c r="E2072" t="s">
        <v>5767</v>
      </c>
      <c r="F2072">
        <v>0.46</v>
      </c>
      <c r="G2072">
        <v>0.35</v>
      </c>
      <c r="H2072">
        <v>97</v>
      </c>
      <c r="I2072">
        <v>16.190000000000001</v>
      </c>
      <c r="K2072">
        <v>13.54</v>
      </c>
      <c r="L2072">
        <v>12.84</v>
      </c>
      <c r="M2072">
        <v>12.46</v>
      </c>
      <c r="N2072">
        <v>22.96</v>
      </c>
      <c r="O2072" t="s">
        <v>44</v>
      </c>
      <c r="W2072" t="s">
        <v>6048</v>
      </c>
    </row>
    <row r="2073" spans="1:26" x14ac:dyDescent="0.35">
      <c r="A2073" t="s">
        <v>6049</v>
      </c>
      <c r="B2073" t="s">
        <v>32</v>
      </c>
      <c r="C2073" s="1">
        <v>0.15016041666666666</v>
      </c>
      <c r="D2073" t="s">
        <v>6050</v>
      </c>
      <c r="E2073" t="s">
        <v>5767</v>
      </c>
      <c r="F2073">
        <v>1.32</v>
      </c>
      <c r="G2073">
        <v>0.35</v>
      </c>
      <c r="H2073">
        <v>39</v>
      </c>
      <c r="I2073">
        <v>15.6</v>
      </c>
      <c r="J2073">
        <v>14.88</v>
      </c>
      <c r="K2073">
        <v>12.34</v>
      </c>
      <c r="L2073">
        <v>11.75</v>
      </c>
      <c r="M2073">
        <v>11.41</v>
      </c>
      <c r="N2073">
        <v>24.14</v>
      </c>
      <c r="O2073" t="s">
        <v>132</v>
      </c>
      <c r="W2073" t="s">
        <v>6051</v>
      </c>
    </row>
    <row r="2074" spans="1:26" x14ac:dyDescent="0.35">
      <c r="A2074" t="s">
        <v>6052</v>
      </c>
      <c r="B2074" t="s">
        <v>32</v>
      </c>
      <c r="C2074" s="1">
        <v>0.15036481481481481</v>
      </c>
      <c r="D2074" t="s">
        <v>6053</v>
      </c>
      <c r="E2074" t="s">
        <v>5767</v>
      </c>
      <c r="F2074">
        <v>2.99</v>
      </c>
      <c r="G2074">
        <v>0.76</v>
      </c>
      <c r="H2074">
        <v>75</v>
      </c>
      <c r="I2074">
        <v>12.86</v>
      </c>
      <c r="J2074">
        <v>12.44</v>
      </c>
      <c r="K2074">
        <v>10.17</v>
      </c>
      <c r="L2074">
        <v>9.4</v>
      </c>
      <c r="M2074">
        <v>9.08</v>
      </c>
      <c r="N2074">
        <v>23.14</v>
      </c>
      <c r="O2074" t="s">
        <v>35</v>
      </c>
      <c r="W2074" t="s">
        <v>6054</v>
      </c>
    </row>
    <row r="2075" spans="1:26" x14ac:dyDescent="0.35">
      <c r="A2075" t="s">
        <v>6055</v>
      </c>
      <c r="B2075" t="s">
        <v>32</v>
      </c>
      <c r="C2075" s="1">
        <v>0.14996979166666666</v>
      </c>
      <c r="D2075" t="s">
        <v>6056</v>
      </c>
      <c r="E2075" t="s">
        <v>5767</v>
      </c>
      <c r="F2075">
        <v>0.78</v>
      </c>
      <c r="G2075">
        <v>0.38</v>
      </c>
      <c r="H2075">
        <v>173</v>
      </c>
      <c r="I2075">
        <v>15.9</v>
      </c>
      <c r="N2075">
        <v>23.59</v>
      </c>
      <c r="O2075" t="s">
        <v>132</v>
      </c>
      <c r="W2075" t="s">
        <v>6057</v>
      </c>
      <c r="Z2075" t="s">
        <v>256</v>
      </c>
    </row>
    <row r="2076" spans="1:26" x14ac:dyDescent="0.35">
      <c r="A2076" t="s">
        <v>6058</v>
      </c>
      <c r="B2076" t="s">
        <v>32</v>
      </c>
      <c r="C2076" s="1">
        <v>0.15024675925925926</v>
      </c>
      <c r="D2076" t="s">
        <v>6059</v>
      </c>
      <c r="E2076" t="s">
        <v>5767</v>
      </c>
      <c r="F2076">
        <v>0.69</v>
      </c>
      <c r="G2076">
        <v>0.2</v>
      </c>
      <c r="H2076">
        <v>152</v>
      </c>
      <c r="I2076">
        <v>16.399999999999999</v>
      </c>
      <c r="N2076">
        <v>23.39</v>
      </c>
      <c r="O2076" t="s">
        <v>44</v>
      </c>
      <c r="W2076" t="s">
        <v>6060</v>
      </c>
    </row>
    <row r="2077" spans="1:26" x14ac:dyDescent="0.35">
      <c r="A2077" t="s">
        <v>6061</v>
      </c>
      <c r="B2077" t="s">
        <v>32</v>
      </c>
      <c r="C2077" s="1">
        <v>0.15024328703703704</v>
      </c>
      <c r="D2077" t="s">
        <v>6062</v>
      </c>
      <c r="E2077" t="s">
        <v>5767</v>
      </c>
      <c r="F2077">
        <v>0.5</v>
      </c>
      <c r="G2077">
        <v>0.19</v>
      </c>
      <c r="H2077">
        <v>10</v>
      </c>
      <c r="I2077">
        <v>16.7</v>
      </c>
      <c r="K2077">
        <v>14.4</v>
      </c>
      <c r="L2077">
        <v>13.36</v>
      </c>
      <c r="M2077">
        <v>13.11</v>
      </c>
      <c r="N2077">
        <v>23.93</v>
      </c>
      <c r="W2077" t="s">
        <v>6063</v>
      </c>
    </row>
    <row r="2078" spans="1:26" x14ac:dyDescent="0.35">
      <c r="A2078" t="s">
        <v>6064</v>
      </c>
      <c r="B2078" t="s">
        <v>32</v>
      </c>
      <c r="C2078" s="1">
        <v>0.15048888888888889</v>
      </c>
      <c r="D2078" t="s">
        <v>6065</v>
      </c>
      <c r="E2078" t="s">
        <v>5767</v>
      </c>
      <c r="F2078">
        <v>0.78</v>
      </c>
      <c r="G2078">
        <v>0.36</v>
      </c>
      <c r="H2078">
        <v>159</v>
      </c>
      <c r="I2078">
        <v>15.89</v>
      </c>
      <c r="K2078">
        <v>12.52</v>
      </c>
      <c r="L2078">
        <v>11.85</v>
      </c>
      <c r="M2078">
        <v>11.66</v>
      </c>
      <c r="N2078">
        <v>23.44</v>
      </c>
      <c r="O2078" t="s">
        <v>44</v>
      </c>
      <c r="W2078" t="s">
        <v>6066</v>
      </c>
    </row>
    <row r="2079" spans="1:26" x14ac:dyDescent="0.35">
      <c r="A2079" t="s">
        <v>6067</v>
      </c>
      <c r="B2079" t="s">
        <v>32</v>
      </c>
      <c r="C2079" s="1">
        <v>0.1521244212962963</v>
      </c>
      <c r="D2079" t="s">
        <v>6068</v>
      </c>
      <c r="E2079" t="s">
        <v>842</v>
      </c>
      <c r="F2079">
        <v>0.42</v>
      </c>
      <c r="G2079">
        <v>0.38</v>
      </c>
      <c r="H2079">
        <v>65</v>
      </c>
      <c r="I2079">
        <v>15.85</v>
      </c>
      <c r="K2079">
        <v>13.81</v>
      </c>
      <c r="L2079">
        <v>13.38</v>
      </c>
      <c r="M2079">
        <v>13.09</v>
      </c>
      <c r="N2079">
        <v>22.4</v>
      </c>
      <c r="W2079" t="s">
        <v>6069</v>
      </c>
    </row>
    <row r="2080" spans="1:26" x14ac:dyDescent="0.35">
      <c r="A2080" t="s">
        <v>6070</v>
      </c>
      <c r="B2080" t="s">
        <v>32</v>
      </c>
      <c r="C2080" s="1">
        <v>0.15079583333333332</v>
      </c>
      <c r="D2080" t="s">
        <v>6071</v>
      </c>
      <c r="E2080" t="s">
        <v>5767</v>
      </c>
      <c r="F2080">
        <v>0.8</v>
      </c>
      <c r="G2080">
        <v>0.59</v>
      </c>
      <c r="H2080">
        <v>128</v>
      </c>
      <c r="I2080">
        <v>15.77</v>
      </c>
      <c r="N2080">
        <v>23.72</v>
      </c>
      <c r="O2080" t="s">
        <v>941</v>
      </c>
      <c r="W2080" t="s">
        <v>6072</v>
      </c>
    </row>
    <row r="2081" spans="1:26" x14ac:dyDescent="0.35">
      <c r="A2081" t="s">
        <v>6073</v>
      </c>
      <c r="B2081" t="s">
        <v>32</v>
      </c>
      <c r="C2081" s="1">
        <v>0.15329999999999999</v>
      </c>
      <c r="D2081" t="s">
        <v>6074</v>
      </c>
      <c r="E2081" t="s">
        <v>1041</v>
      </c>
      <c r="F2081">
        <v>0.85</v>
      </c>
      <c r="G2081">
        <v>0.62</v>
      </c>
      <c r="H2081">
        <v>180</v>
      </c>
      <c r="I2081">
        <v>14.6</v>
      </c>
      <c r="K2081">
        <v>11.27</v>
      </c>
      <c r="L2081">
        <v>10.52</v>
      </c>
      <c r="M2081">
        <v>10.14</v>
      </c>
      <c r="N2081">
        <v>22.88</v>
      </c>
      <c r="O2081" t="s">
        <v>35</v>
      </c>
      <c r="W2081" t="s">
        <v>6075</v>
      </c>
    </row>
    <row r="2082" spans="1:26" x14ac:dyDescent="0.35">
      <c r="A2082" t="s">
        <v>6076</v>
      </c>
      <c r="B2082" t="s">
        <v>32</v>
      </c>
      <c r="C2082" s="1">
        <v>0.15075914351851852</v>
      </c>
      <c r="D2082" t="s">
        <v>6077</v>
      </c>
      <c r="E2082" t="s">
        <v>5767</v>
      </c>
      <c r="F2082">
        <v>1.21</v>
      </c>
      <c r="G2082">
        <v>0.2</v>
      </c>
      <c r="H2082">
        <v>8</v>
      </c>
      <c r="I2082">
        <v>15.69</v>
      </c>
      <c r="K2082">
        <v>13.1</v>
      </c>
      <c r="L2082">
        <v>12.4</v>
      </c>
      <c r="M2082">
        <v>12.23</v>
      </c>
      <c r="N2082">
        <v>23.87</v>
      </c>
      <c r="O2082" t="s">
        <v>132</v>
      </c>
      <c r="W2082" t="s">
        <v>6078</v>
      </c>
    </row>
    <row r="2083" spans="1:26" x14ac:dyDescent="0.35">
      <c r="A2083" t="s">
        <v>6079</v>
      </c>
      <c r="B2083" t="s">
        <v>28</v>
      </c>
      <c r="C2083" s="1">
        <v>0.15053553240740741</v>
      </c>
      <c r="D2083" t="s">
        <v>6080</v>
      </c>
      <c r="E2083" t="s">
        <v>6010</v>
      </c>
    </row>
    <row r="2084" spans="1:26" x14ac:dyDescent="0.35">
      <c r="A2084" t="s">
        <v>6081</v>
      </c>
      <c r="B2084" t="s">
        <v>32</v>
      </c>
      <c r="C2084" s="1">
        <v>0.15068275462962963</v>
      </c>
      <c r="D2084" t="s">
        <v>6082</v>
      </c>
      <c r="E2084" t="s">
        <v>6010</v>
      </c>
      <c r="F2084">
        <v>1.27</v>
      </c>
      <c r="G2084">
        <v>0.41</v>
      </c>
      <c r="H2084">
        <v>21</v>
      </c>
      <c r="I2084">
        <v>14.95</v>
      </c>
      <c r="N2084">
        <v>23.4</v>
      </c>
      <c r="O2084" t="s">
        <v>35</v>
      </c>
      <c r="W2084" t="s">
        <v>6083</v>
      </c>
    </row>
    <row r="2085" spans="1:26" x14ac:dyDescent="0.35">
      <c r="A2085" t="s">
        <v>6084</v>
      </c>
      <c r="B2085" t="s">
        <v>70</v>
      </c>
      <c r="C2085" s="1">
        <v>0.15311770833333335</v>
      </c>
      <c r="D2085" t="s">
        <v>6085</v>
      </c>
      <c r="E2085" t="s">
        <v>1081</v>
      </c>
      <c r="T2085">
        <v>1412</v>
      </c>
    </row>
    <row r="2086" spans="1:26" x14ac:dyDescent="0.35">
      <c r="A2086" t="s">
        <v>6086</v>
      </c>
      <c r="B2086" t="s">
        <v>32</v>
      </c>
      <c r="C2086" s="1">
        <v>0.15118599537037036</v>
      </c>
      <c r="D2086" t="s">
        <v>6087</v>
      </c>
      <c r="E2086" t="s">
        <v>6010</v>
      </c>
      <c r="F2086">
        <v>0.49</v>
      </c>
      <c r="G2086">
        <v>0.39</v>
      </c>
      <c r="H2086">
        <v>61</v>
      </c>
      <c r="I2086">
        <v>15.65</v>
      </c>
      <c r="K2086">
        <v>13.52</v>
      </c>
      <c r="L2086">
        <v>12.65</v>
      </c>
      <c r="M2086">
        <v>12.34</v>
      </c>
      <c r="N2086">
        <v>22.8</v>
      </c>
      <c r="O2086" t="s">
        <v>132</v>
      </c>
      <c r="W2086" t="s">
        <v>6088</v>
      </c>
    </row>
    <row r="2087" spans="1:26" x14ac:dyDescent="0.35">
      <c r="A2087" t="s">
        <v>6089</v>
      </c>
      <c r="B2087" t="s">
        <v>70</v>
      </c>
      <c r="C2087" s="1">
        <v>0.15343587962962962</v>
      </c>
      <c r="D2087" t="s">
        <v>6090</v>
      </c>
      <c r="E2087" t="s">
        <v>842</v>
      </c>
      <c r="T2087">
        <v>1415</v>
      </c>
    </row>
    <row r="2088" spans="1:26" x14ac:dyDescent="0.35">
      <c r="A2088" t="s">
        <v>6091</v>
      </c>
      <c r="B2088" t="s">
        <v>32</v>
      </c>
      <c r="C2088" s="1">
        <v>0.15266469907407407</v>
      </c>
      <c r="D2088" t="s">
        <v>6092</v>
      </c>
      <c r="E2088" t="s">
        <v>5767</v>
      </c>
      <c r="F2088">
        <v>0.75</v>
      </c>
      <c r="G2088">
        <v>0.25</v>
      </c>
      <c r="H2088">
        <v>139</v>
      </c>
      <c r="I2088">
        <v>16.38</v>
      </c>
      <c r="K2088">
        <v>13.35</v>
      </c>
      <c r="L2088">
        <v>12.78</v>
      </c>
      <c r="M2088">
        <v>12.46</v>
      </c>
      <c r="N2088">
        <v>23.53</v>
      </c>
      <c r="O2088" t="s">
        <v>44</v>
      </c>
      <c r="W2088" t="s">
        <v>6093</v>
      </c>
    </row>
    <row r="2089" spans="1:26" x14ac:dyDescent="0.35">
      <c r="A2089" t="s">
        <v>6094</v>
      </c>
      <c r="B2089" t="s">
        <v>70</v>
      </c>
      <c r="C2089" s="1">
        <v>0.15595127314814813</v>
      </c>
      <c r="D2089" t="s">
        <v>1118</v>
      </c>
      <c r="E2089" t="s">
        <v>779</v>
      </c>
      <c r="U2089">
        <v>348</v>
      </c>
    </row>
    <row r="2090" spans="1:26" x14ac:dyDescent="0.35">
      <c r="A2090" t="s">
        <v>6095</v>
      </c>
      <c r="B2090" t="s">
        <v>32</v>
      </c>
      <c r="C2090" s="1">
        <v>0.15318460648148149</v>
      </c>
      <c r="D2090" t="s">
        <v>6096</v>
      </c>
      <c r="E2090" t="s">
        <v>5767</v>
      </c>
      <c r="F2090">
        <v>1.27</v>
      </c>
      <c r="G2090">
        <v>0.23</v>
      </c>
      <c r="H2090">
        <v>102</v>
      </c>
      <c r="I2090">
        <v>14.84</v>
      </c>
      <c r="N2090">
        <v>22.67</v>
      </c>
      <c r="O2090" t="s">
        <v>2761</v>
      </c>
      <c r="W2090" t="s">
        <v>6097</v>
      </c>
    </row>
    <row r="2091" spans="1:26" x14ac:dyDescent="0.35">
      <c r="A2091" t="s">
        <v>6098</v>
      </c>
      <c r="B2091" t="s">
        <v>2179</v>
      </c>
      <c r="C2091" s="1">
        <v>0.15290821759259257</v>
      </c>
      <c r="D2091" t="s">
        <v>6099</v>
      </c>
      <c r="E2091" t="s">
        <v>6010</v>
      </c>
      <c r="F2091">
        <v>1.4</v>
      </c>
      <c r="Z2091" t="s">
        <v>288</v>
      </c>
    </row>
    <row r="2092" spans="1:26" x14ac:dyDescent="0.35">
      <c r="A2092" t="s">
        <v>6100</v>
      </c>
      <c r="B2092" t="s">
        <v>32</v>
      </c>
      <c r="C2092" s="1">
        <v>0.15288993055555555</v>
      </c>
      <c r="D2092" t="s">
        <v>6101</v>
      </c>
      <c r="E2092" t="s">
        <v>6010</v>
      </c>
      <c r="F2092">
        <v>0.56000000000000005</v>
      </c>
      <c r="G2092">
        <v>0.32</v>
      </c>
      <c r="H2092">
        <v>147</v>
      </c>
      <c r="I2092">
        <v>16.5</v>
      </c>
      <c r="N2092">
        <v>24</v>
      </c>
      <c r="W2092" t="s">
        <v>6102</v>
      </c>
      <c r="Z2092" t="s">
        <v>256</v>
      </c>
    </row>
    <row r="2093" spans="1:26" x14ac:dyDescent="0.35">
      <c r="A2093" t="s">
        <v>6103</v>
      </c>
      <c r="B2093" t="s">
        <v>32</v>
      </c>
      <c r="C2093" s="1">
        <v>0.15291134259259259</v>
      </c>
      <c r="D2093" t="s">
        <v>6104</v>
      </c>
      <c r="E2093" t="s">
        <v>6010</v>
      </c>
      <c r="F2093">
        <v>0.78</v>
      </c>
      <c r="G2093">
        <v>0.28000000000000003</v>
      </c>
      <c r="H2093">
        <v>11</v>
      </c>
      <c r="I2093">
        <v>14.58</v>
      </c>
      <c r="K2093">
        <v>11.92</v>
      </c>
      <c r="L2093">
        <v>11.18</v>
      </c>
      <c r="M2093">
        <v>11.22</v>
      </c>
      <c r="N2093">
        <v>24.28</v>
      </c>
      <c r="O2093" t="s">
        <v>40</v>
      </c>
      <c r="W2093" t="s">
        <v>6105</v>
      </c>
    </row>
    <row r="2094" spans="1:26" x14ac:dyDescent="0.35">
      <c r="A2094" t="s">
        <v>6106</v>
      </c>
      <c r="B2094" t="s">
        <v>32</v>
      </c>
      <c r="C2094" s="1">
        <v>0.15291712962962964</v>
      </c>
      <c r="D2094" t="s">
        <v>6107</v>
      </c>
      <c r="E2094" t="s">
        <v>6010</v>
      </c>
      <c r="F2094">
        <v>0.79</v>
      </c>
      <c r="G2094">
        <v>0.79</v>
      </c>
      <c r="H2094">
        <v>0</v>
      </c>
      <c r="I2094">
        <v>16.39</v>
      </c>
      <c r="N2094">
        <v>25.27</v>
      </c>
      <c r="W2094" t="s">
        <v>6108</v>
      </c>
      <c r="Z2094" t="s">
        <v>256</v>
      </c>
    </row>
    <row r="2095" spans="1:26" x14ac:dyDescent="0.35">
      <c r="A2095" t="s">
        <v>6109</v>
      </c>
      <c r="B2095" t="s">
        <v>32</v>
      </c>
      <c r="C2095" s="1">
        <v>0.15291909722222222</v>
      </c>
      <c r="D2095" t="s">
        <v>6110</v>
      </c>
      <c r="E2095" t="s">
        <v>6010</v>
      </c>
      <c r="Z2095" t="s">
        <v>618</v>
      </c>
    </row>
    <row r="2096" spans="1:26" x14ac:dyDescent="0.35">
      <c r="A2096" t="s">
        <v>6111</v>
      </c>
      <c r="B2096" t="s">
        <v>175</v>
      </c>
      <c r="C2096" s="1">
        <v>0.15469456018518518</v>
      </c>
      <c r="D2096" t="s">
        <v>6112</v>
      </c>
      <c r="E2096" t="s">
        <v>842</v>
      </c>
      <c r="Y2096" t="s">
        <v>6113</v>
      </c>
    </row>
    <row r="2097" spans="1:26" x14ac:dyDescent="0.35">
      <c r="A2097" t="s">
        <v>6114</v>
      </c>
      <c r="B2097" t="s">
        <v>32</v>
      </c>
      <c r="C2097" s="1">
        <v>0.15410497685185184</v>
      </c>
      <c r="D2097" t="s">
        <v>6115</v>
      </c>
      <c r="E2097" t="s">
        <v>5767</v>
      </c>
      <c r="F2097">
        <v>1.37</v>
      </c>
      <c r="G2097">
        <v>0.76</v>
      </c>
      <c r="H2097">
        <v>132</v>
      </c>
      <c r="I2097">
        <v>14.6</v>
      </c>
      <c r="K2097">
        <v>11.5</v>
      </c>
      <c r="L2097">
        <v>10.84</v>
      </c>
      <c r="M2097">
        <v>10.42</v>
      </c>
      <c r="N2097">
        <v>23.97</v>
      </c>
      <c r="O2097" t="s">
        <v>180</v>
      </c>
      <c r="W2097" t="s">
        <v>6116</v>
      </c>
    </row>
    <row r="2098" spans="1:26" x14ac:dyDescent="0.35">
      <c r="A2098" t="s">
        <v>6117</v>
      </c>
      <c r="B2098" t="s">
        <v>1084</v>
      </c>
      <c r="C2098" s="1">
        <v>0.15779895833333332</v>
      </c>
      <c r="D2098" t="s">
        <v>6118</v>
      </c>
      <c r="E2098" t="s">
        <v>1041</v>
      </c>
    </row>
    <row r="2099" spans="1:26" x14ac:dyDescent="0.35">
      <c r="A2099" t="s">
        <v>6119</v>
      </c>
      <c r="B2099" t="s">
        <v>32</v>
      </c>
      <c r="C2099" s="1">
        <v>0.15609710648148148</v>
      </c>
      <c r="D2099" t="s">
        <v>6120</v>
      </c>
      <c r="E2099" t="s">
        <v>5767</v>
      </c>
      <c r="F2099">
        <v>0.84</v>
      </c>
      <c r="G2099">
        <v>0.28000000000000003</v>
      </c>
      <c r="H2099">
        <v>40</v>
      </c>
      <c r="I2099">
        <v>16.170000000000002</v>
      </c>
      <c r="K2099">
        <v>13.39</v>
      </c>
      <c r="L2099">
        <v>13.14</v>
      </c>
      <c r="M2099">
        <v>12.53</v>
      </c>
      <c r="N2099">
        <v>23.56</v>
      </c>
      <c r="O2099" t="s">
        <v>44</v>
      </c>
      <c r="W2099" t="s">
        <v>6121</v>
      </c>
    </row>
    <row r="2100" spans="1:26" x14ac:dyDescent="0.35">
      <c r="A2100" t="s">
        <v>6122</v>
      </c>
      <c r="B2100" t="s">
        <v>175</v>
      </c>
      <c r="C2100" s="1">
        <v>0.15634305555555555</v>
      </c>
      <c r="D2100" t="s">
        <v>6123</v>
      </c>
      <c r="E2100" t="s">
        <v>5767</v>
      </c>
      <c r="Y2100" t="s">
        <v>6124</v>
      </c>
    </row>
    <row r="2101" spans="1:26" x14ac:dyDescent="0.35">
      <c r="A2101" t="s">
        <v>6125</v>
      </c>
      <c r="B2101" t="s">
        <v>32</v>
      </c>
      <c r="C2101" s="1">
        <v>0.15769456018518518</v>
      </c>
      <c r="D2101" t="s">
        <v>6126</v>
      </c>
      <c r="E2101" t="s">
        <v>1081</v>
      </c>
      <c r="F2101">
        <v>2.81</v>
      </c>
      <c r="G2101">
        <v>2.48</v>
      </c>
      <c r="H2101">
        <v>57</v>
      </c>
      <c r="I2101">
        <v>12.5</v>
      </c>
      <c r="K2101">
        <v>9.59</v>
      </c>
      <c r="L2101">
        <v>8.9700000000000006</v>
      </c>
      <c r="M2101">
        <v>8.7100000000000009</v>
      </c>
      <c r="N2101">
        <v>23.41</v>
      </c>
      <c r="O2101" t="s">
        <v>251</v>
      </c>
      <c r="W2101" t="s">
        <v>6127</v>
      </c>
    </row>
    <row r="2102" spans="1:26" x14ac:dyDescent="0.35">
      <c r="A2102" t="s">
        <v>6128</v>
      </c>
      <c r="B2102" t="s">
        <v>32</v>
      </c>
      <c r="C2102" s="1">
        <v>0.15688715277777779</v>
      </c>
      <c r="D2102" t="s">
        <v>6129</v>
      </c>
      <c r="E2102" t="s">
        <v>5767</v>
      </c>
      <c r="F2102">
        <v>0.73</v>
      </c>
      <c r="G2102">
        <v>0.22</v>
      </c>
      <c r="H2102">
        <v>4</v>
      </c>
      <c r="I2102">
        <v>16.010000000000002</v>
      </c>
      <c r="N2102">
        <v>24.05</v>
      </c>
      <c r="W2102" t="s">
        <v>6130</v>
      </c>
    </row>
    <row r="2103" spans="1:26" x14ac:dyDescent="0.35">
      <c r="A2103" t="s">
        <v>6131</v>
      </c>
      <c r="B2103" t="s">
        <v>1084</v>
      </c>
      <c r="C2103" s="1">
        <v>0.15993680555555556</v>
      </c>
      <c r="D2103" t="s">
        <v>6132</v>
      </c>
      <c r="E2103" t="s">
        <v>1041</v>
      </c>
      <c r="F2103">
        <v>2</v>
      </c>
      <c r="G2103">
        <v>2</v>
      </c>
      <c r="H2103">
        <v>90</v>
      </c>
      <c r="Z2103" t="s">
        <v>447</v>
      </c>
    </row>
    <row r="2104" spans="1:26" x14ac:dyDescent="0.35">
      <c r="A2104" t="s">
        <v>6133</v>
      </c>
      <c r="B2104" t="s">
        <v>32</v>
      </c>
      <c r="C2104" s="1">
        <v>0.15633900462962963</v>
      </c>
      <c r="D2104" t="s">
        <v>6134</v>
      </c>
      <c r="E2104" t="s">
        <v>6010</v>
      </c>
      <c r="F2104">
        <v>0.92</v>
      </c>
      <c r="G2104">
        <v>0.21</v>
      </c>
      <c r="H2104">
        <v>102</v>
      </c>
      <c r="I2104">
        <v>16.350000000000001</v>
      </c>
      <c r="K2104">
        <v>13.09</v>
      </c>
      <c r="L2104">
        <v>12.55</v>
      </c>
      <c r="M2104">
        <v>12.22</v>
      </c>
      <c r="N2104">
        <v>23.64</v>
      </c>
      <c r="O2104" t="s">
        <v>44</v>
      </c>
      <c r="W2104" t="s">
        <v>6135</v>
      </c>
    </row>
    <row r="2105" spans="1:26" x14ac:dyDescent="0.35">
      <c r="A2105" t="s">
        <v>6136</v>
      </c>
      <c r="B2105" t="s">
        <v>32</v>
      </c>
      <c r="C2105" s="1">
        <v>0.15615625</v>
      </c>
      <c r="D2105" t="s">
        <v>6137</v>
      </c>
      <c r="E2105" t="s">
        <v>6010</v>
      </c>
      <c r="F2105">
        <v>1.01</v>
      </c>
      <c r="G2105">
        <v>0.7</v>
      </c>
      <c r="H2105">
        <v>76</v>
      </c>
      <c r="I2105">
        <v>14.54</v>
      </c>
      <c r="K2105">
        <v>12.52</v>
      </c>
      <c r="L2105">
        <v>11.86</v>
      </c>
      <c r="M2105">
        <v>11.6</v>
      </c>
      <c r="N2105">
        <v>22.6</v>
      </c>
      <c r="O2105" t="s">
        <v>62</v>
      </c>
      <c r="W2105" t="s">
        <v>6138</v>
      </c>
    </row>
    <row r="2106" spans="1:26" x14ac:dyDescent="0.35">
      <c r="A2106" t="s">
        <v>6139</v>
      </c>
      <c r="B2106" t="s">
        <v>32</v>
      </c>
      <c r="C2106" s="1">
        <v>0.16077916666666667</v>
      </c>
      <c r="D2106" t="s">
        <v>6140</v>
      </c>
      <c r="E2106" t="s">
        <v>1041</v>
      </c>
      <c r="F2106">
        <v>0.77</v>
      </c>
      <c r="G2106">
        <v>0.61</v>
      </c>
      <c r="H2106">
        <v>12</v>
      </c>
      <c r="I2106">
        <v>15.7</v>
      </c>
      <c r="K2106">
        <v>11.64</v>
      </c>
      <c r="L2106">
        <v>10.88</v>
      </c>
      <c r="M2106">
        <v>10.73</v>
      </c>
      <c r="N2106">
        <v>24</v>
      </c>
      <c r="O2106" t="s">
        <v>40</v>
      </c>
      <c r="W2106" t="s">
        <v>6141</v>
      </c>
    </row>
    <row r="2107" spans="1:26" x14ac:dyDescent="0.35">
      <c r="A2107" t="s">
        <v>6142</v>
      </c>
      <c r="B2107" t="s">
        <v>32</v>
      </c>
      <c r="C2107" s="1">
        <v>0.15813472222222222</v>
      </c>
      <c r="D2107" t="s">
        <v>6143</v>
      </c>
      <c r="E2107" t="s">
        <v>6010</v>
      </c>
      <c r="F2107">
        <v>0.79</v>
      </c>
      <c r="G2107">
        <v>0.68</v>
      </c>
      <c r="H2107">
        <v>148</v>
      </c>
      <c r="I2107">
        <v>15.5</v>
      </c>
      <c r="K2107">
        <v>13.04</v>
      </c>
      <c r="L2107">
        <v>12.33</v>
      </c>
      <c r="M2107">
        <v>11.97</v>
      </c>
      <c r="N2107">
        <v>23.89</v>
      </c>
      <c r="O2107" t="s">
        <v>74</v>
      </c>
      <c r="W2107" t="s">
        <v>6144</v>
      </c>
    </row>
    <row r="2108" spans="1:26" x14ac:dyDescent="0.35">
      <c r="A2108" t="s">
        <v>6145</v>
      </c>
      <c r="B2108" t="s">
        <v>32</v>
      </c>
      <c r="C2108" s="1">
        <v>0.15911736111111111</v>
      </c>
      <c r="D2108" t="s">
        <v>6146</v>
      </c>
      <c r="E2108" t="s">
        <v>5767</v>
      </c>
      <c r="F2108">
        <v>4.88</v>
      </c>
      <c r="G2108">
        <v>0.85</v>
      </c>
      <c r="H2108">
        <v>82</v>
      </c>
      <c r="I2108">
        <v>12.9</v>
      </c>
      <c r="K2108">
        <v>11.08</v>
      </c>
      <c r="L2108">
        <v>10.48</v>
      </c>
      <c r="M2108">
        <v>10.18</v>
      </c>
      <c r="N2108">
        <v>23.65</v>
      </c>
      <c r="O2108" t="s">
        <v>431</v>
      </c>
      <c r="W2108" t="s">
        <v>6147</v>
      </c>
    </row>
    <row r="2109" spans="1:26" x14ac:dyDescent="0.35">
      <c r="A2109" t="s">
        <v>6148</v>
      </c>
      <c r="B2109" t="s">
        <v>28</v>
      </c>
      <c r="C2109" s="1">
        <v>0.16032083333333333</v>
      </c>
      <c r="D2109" t="s">
        <v>6149</v>
      </c>
      <c r="E2109" t="s">
        <v>5767</v>
      </c>
    </row>
    <row r="2110" spans="1:26" x14ac:dyDescent="0.35">
      <c r="A2110" t="s">
        <v>6150</v>
      </c>
      <c r="B2110" t="s">
        <v>70</v>
      </c>
      <c r="C2110" s="1">
        <v>0.16285127314814815</v>
      </c>
      <c r="D2110" t="s">
        <v>6151</v>
      </c>
      <c r="E2110" t="s">
        <v>1041</v>
      </c>
      <c r="T2110">
        <v>1474</v>
      </c>
    </row>
    <row r="2111" spans="1:26" x14ac:dyDescent="0.35">
      <c r="A2111" t="s">
        <v>6152</v>
      </c>
      <c r="B2111" t="s">
        <v>930</v>
      </c>
      <c r="C2111" s="1">
        <v>0.16414386574074075</v>
      </c>
      <c r="D2111" t="s">
        <v>6153</v>
      </c>
      <c r="E2111" t="s">
        <v>779</v>
      </c>
      <c r="F2111">
        <v>0.14000000000000001</v>
      </c>
      <c r="I2111">
        <v>12.6</v>
      </c>
      <c r="J2111">
        <v>11.4</v>
      </c>
      <c r="K2111">
        <v>12.43</v>
      </c>
      <c r="L2111">
        <v>12.28</v>
      </c>
      <c r="M2111">
        <v>11.51</v>
      </c>
      <c r="Q2111">
        <v>14.7</v>
      </c>
      <c r="R2111">
        <v>15</v>
      </c>
      <c r="W2111" t="s">
        <v>6154</v>
      </c>
    </row>
    <row r="2112" spans="1:26" x14ac:dyDescent="0.35">
      <c r="A2112" t="s">
        <v>6155</v>
      </c>
      <c r="B2112" t="s">
        <v>32</v>
      </c>
      <c r="C2112" s="1">
        <v>0.16094594907407409</v>
      </c>
      <c r="D2112" t="s">
        <v>6156</v>
      </c>
      <c r="E2112" t="s">
        <v>5767</v>
      </c>
      <c r="F2112">
        <v>0.91</v>
      </c>
      <c r="G2112">
        <v>0.68</v>
      </c>
      <c r="H2112">
        <v>46</v>
      </c>
      <c r="I2112">
        <v>15.02</v>
      </c>
      <c r="N2112">
        <v>23.45</v>
      </c>
      <c r="O2112" t="s">
        <v>87</v>
      </c>
      <c r="W2112" t="s">
        <v>6157</v>
      </c>
    </row>
    <row r="2113" spans="1:26" x14ac:dyDescent="0.35">
      <c r="A2113" t="s">
        <v>6158</v>
      </c>
      <c r="B2113" t="s">
        <v>32</v>
      </c>
      <c r="C2113" s="1">
        <v>0.16504097222222222</v>
      </c>
      <c r="D2113" t="s">
        <v>6159</v>
      </c>
      <c r="E2113" t="s">
        <v>779</v>
      </c>
      <c r="F2113">
        <v>0.34</v>
      </c>
      <c r="G2113">
        <v>0.23</v>
      </c>
      <c r="H2113">
        <v>47</v>
      </c>
      <c r="I2113">
        <v>15.7</v>
      </c>
      <c r="K2113">
        <v>11.03</v>
      </c>
      <c r="L2113">
        <v>10.27</v>
      </c>
      <c r="M2113">
        <v>9.9</v>
      </c>
      <c r="N2113">
        <v>23.07</v>
      </c>
      <c r="O2113" t="s">
        <v>40</v>
      </c>
      <c r="W2113" t="s">
        <v>6160</v>
      </c>
    </row>
    <row r="2114" spans="1:26" x14ac:dyDescent="0.35">
      <c r="A2114" t="s">
        <v>6161</v>
      </c>
      <c r="B2114" t="s">
        <v>32</v>
      </c>
      <c r="C2114" s="1">
        <v>0.16282928240740741</v>
      </c>
      <c r="D2114" t="s">
        <v>6162</v>
      </c>
      <c r="E2114" t="s">
        <v>842</v>
      </c>
      <c r="F2114">
        <v>2.36</v>
      </c>
      <c r="G2114">
        <v>1.98</v>
      </c>
      <c r="H2114">
        <v>35</v>
      </c>
      <c r="I2114">
        <v>12.39</v>
      </c>
      <c r="K2114">
        <v>9.4</v>
      </c>
      <c r="L2114">
        <v>8.73</v>
      </c>
      <c r="M2114">
        <v>8.48</v>
      </c>
      <c r="N2114">
        <v>22.97</v>
      </c>
      <c r="O2114" t="s">
        <v>40</v>
      </c>
      <c r="W2114" t="s">
        <v>6163</v>
      </c>
    </row>
    <row r="2115" spans="1:26" x14ac:dyDescent="0.35">
      <c r="A2115" t="s">
        <v>6164</v>
      </c>
      <c r="B2115" t="s">
        <v>32</v>
      </c>
      <c r="C2115" s="1">
        <v>0.16345787037037038</v>
      </c>
      <c r="D2115" t="s">
        <v>6165</v>
      </c>
      <c r="E2115" t="s">
        <v>842</v>
      </c>
      <c r="F2115">
        <v>1.29</v>
      </c>
      <c r="G2115">
        <v>0.6</v>
      </c>
      <c r="H2115">
        <v>48</v>
      </c>
      <c r="I2115">
        <v>13.7</v>
      </c>
      <c r="K2115">
        <v>11.33</v>
      </c>
      <c r="L2115">
        <v>10.71</v>
      </c>
      <c r="M2115">
        <v>10.42</v>
      </c>
      <c r="N2115">
        <v>22.44</v>
      </c>
      <c r="O2115" t="s">
        <v>74</v>
      </c>
      <c r="U2115">
        <v>2008</v>
      </c>
      <c r="W2115" t="s">
        <v>6166</v>
      </c>
    </row>
    <row r="2116" spans="1:26" x14ac:dyDescent="0.35">
      <c r="A2116" t="s">
        <v>6167</v>
      </c>
      <c r="B2116" t="s">
        <v>70</v>
      </c>
      <c r="C2116" s="1">
        <v>0.16345787037037038</v>
      </c>
      <c r="D2116" t="s">
        <v>6165</v>
      </c>
      <c r="E2116" t="s">
        <v>842</v>
      </c>
      <c r="U2116">
        <v>2007</v>
      </c>
    </row>
    <row r="2117" spans="1:26" x14ac:dyDescent="0.35">
      <c r="A2117" t="s">
        <v>6168</v>
      </c>
      <c r="B2117" t="s">
        <v>32</v>
      </c>
      <c r="C2117" s="1">
        <v>0.16220891203703705</v>
      </c>
      <c r="D2117" t="s">
        <v>6169</v>
      </c>
      <c r="E2117" t="s">
        <v>5767</v>
      </c>
      <c r="F2117">
        <v>1.5</v>
      </c>
      <c r="G2117">
        <v>0.99</v>
      </c>
      <c r="H2117">
        <v>66</v>
      </c>
      <c r="I2117">
        <v>14.61</v>
      </c>
      <c r="N2117">
        <v>24.09</v>
      </c>
      <c r="O2117" t="s">
        <v>1278</v>
      </c>
      <c r="W2117" t="s">
        <v>6170</v>
      </c>
    </row>
    <row r="2118" spans="1:26" x14ac:dyDescent="0.35">
      <c r="A2118" t="s">
        <v>6171</v>
      </c>
      <c r="B2118" t="s">
        <v>32</v>
      </c>
      <c r="C2118" s="1">
        <v>0.16108831018518519</v>
      </c>
      <c r="D2118" t="s">
        <v>6172</v>
      </c>
      <c r="E2118" t="s">
        <v>6010</v>
      </c>
      <c r="F2118">
        <v>1.19</v>
      </c>
      <c r="G2118">
        <v>0.48</v>
      </c>
      <c r="H2118">
        <v>71</v>
      </c>
      <c r="I2118">
        <v>14.52</v>
      </c>
      <c r="K2118">
        <v>11.85</v>
      </c>
      <c r="L2118">
        <v>11.16</v>
      </c>
      <c r="M2118">
        <v>10.85</v>
      </c>
      <c r="N2118">
        <v>23.07</v>
      </c>
      <c r="O2118" t="s">
        <v>725</v>
      </c>
      <c r="W2118" t="s">
        <v>6173</v>
      </c>
    </row>
    <row r="2119" spans="1:26" x14ac:dyDescent="0.35">
      <c r="A2119" t="s">
        <v>6174</v>
      </c>
      <c r="B2119" t="s">
        <v>28</v>
      </c>
      <c r="C2119" s="1">
        <v>0.16142534722222221</v>
      </c>
      <c r="D2119" t="s">
        <v>6175</v>
      </c>
      <c r="E2119" t="s">
        <v>6010</v>
      </c>
    </row>
    <row r="2120" spans="1:26" x14ac:dyDescent="0.35">
      <c r="A2120" t="s">
        <v>6176</v>
      </c>
      <c r="B2120" t="s">
        <v>285</v>
      </c>
      <c r="C2120" s="1">
        <v>0.16175138888888888</v>
      </c>
      <c r="D2120" t="s">
        <v>6177</v>
      </c>
      <c r="E2120" t="s">
        <v>6010</v>
      </c>
      <c r="F2120">
        <v>0.7</v>
      </c>
      <c r="Z2120" t="s">
        <v>288</v>
      </c>
    </row>
    <row r="2121" spans="1:26" x14ac:dyDescent="0.35">
      <c r="A2121" t="s">
        <v>6178</v>
      </c>
      <c r="B2121" t="s">
        <v>32</v>
      </c>
      <c r="C2121" s="1">
        <v>0.16175069444444445</v>
      </c>
      <c r="D2121" t="s">
        <v>6179</v>
      </c>
      <c r="E2121" t="s">
        <v>6010</v>
      </c>
      <c r="F2121">
        <v>0.51</v>
      </c>
      <c r="G2121">
        <v>0.42</v>
      </c>
      <c r="H2121">
        <v>18</v>
      </c>
      <c r="I2121">
        <v>16.25</v>
      </c>
      <c r="K2121">
        <v>13.02</v>
      </c>
      <c r="L2121">
        <v>12.41</v>
      </c>
      <c r="M2121">
        <v>12.14</v>
      </c>
      <c r="N2121">
        <v>23.6</v>
      </c>
      <c r="O2121" t="s">
        <v>87</v>
      </c>
      <c r="W2121" t="s">
        <v>6180</v>
      </c>
    </row>
    <row r="2122" spans="1:26" x14ac:dyDescent="0.35">
      <c r="A2122" t="s">
        <v>6181</v>
      </c>
      <c r="B2122" t="s">
        <v>175</v>
      </c>
      <c r="C2122" s="1">
        <v>0.1643988425925926</v>
      </c>
      <c r="D2122" t="s">
        <v>6182</v>
      </c>
      <c r="E2122" t="s">
        <v>842</v>
      </c>
      <c r="Y2122" t="s">
        <v>5867</v>
      </c>
    </row>
    <row r="2123" spans="1:26" x14ac:dyDescent="0.35">
      <c r="A2123" t="s">
        <v>6183</v>
      </c>
      <c r="B2123" t="s">
        <v>32</v>
      </c>
      <c r="C2123" s="1">
        <v>0.16344537037037035</v>
      </c>
      <c r="D2123" t="s">
        <v>6184</v>
      </c>
      <c r="E2123" t="s">
        <v>6010</v>
      </c>
      <c r="F2123">
        <v>0.63</v>
      </c>
      <c r="G2123">
        <v>0.47</v>
      </c>
      <c r="H2123">
        <v>18</v>
      </c>
      <c r="I2123">
        <v>15.52</v>
      </c>
      <c r="K2123">
        <v>13.5</v>
      </c>
      <c r="L2123">
        <v>13.06</v>
      </c>
      <c r="M2123">
        <v>12.8</v>
      </c>
      <c r="N2123">
        <v>23.17</v>
      </c>
      <c r="O2123" t="s">
        <v>431</v>
      </c>
      <c r="W2123" t="s">
        <v>6185</v>
      </c>
    </row>
    <row r="2124" spans="1:26" x14ac:dyDescent="0.35">
      <c r="A2124" t="s">
        <v>6186</v>
      </c>
      <c r="B2124" t="s">
        <v>32</v>
      </c>
      <c r="C2124" s="1">
        <v>0.1654099537037037</v>
      </c>
      <c r="D2124" t="s">
        <v>6187</v>
      </c>
      <c r="E2124" t="s">
        <v>5767</v>
      </c>
      <c r="F2124">
        <v>0.59</v>
      </c>
      <c r="G2124">
        <v>0.44</v>
      </c>
      <c r="H2124">
        <v>102</v>
      </c>
      <c r="I2124">
        <v>15.65</v>
      </c>
      <c r="K2124">
        <v>13.77</v>
      </c>
      <c r="L2124">
        <v>13.12</v>
      </c>
      <c r="M2124">
        <v>12.92</v>
      </c>
      <c r="N2124">
        <v>22.96</v>
      </c>
      <c r="O2124" t="s">
        <v>44</v>
      </c>
      <c r="W2124" t="s">
        <v>6188</v>
      </c>
    </row>
    <row r="2125" spans="1:26" x14ac:dyDescent="0.35">
      <c r="A2125" t="s">
        <v>6189</v>
      </c>
      <c r="B2125" t="s">
        <v>32</v>
      </c>
      <c r="C2125" s="1">
        <v>0.16805405092592593</v>
      </c>
      <c r="D2125" t="s">
        <v>6190</v>
      </c>
      <c r="E2125" t="s">
        <v>1041</v>
      </c>
      <c r="F2125">
        <v>0.51</v>
      </c>
      <c r="G2125">
        <v>0.25</v>
      </c>
      <c r="H2125">
        <v>2</v>
      </c>
      <c r="I2125">
        <v>15.7</v>
      </c>
      <c r="K2125">
        <v>12.51</v>
      </c>
      <c r="L2125">
        <v>11.75</v>
      </c>
      <c r="M2125">
        <v>11.43</v>
      </c>
      <c r="N2125">
        <v>23.16</v>
      </c>
      <c r="O2125" t="s">
        <v>54</v>
      </c>
      <c r="W2125" t="s">
        <v>6191</v>
      </c>
    </row>
    <row r="2126" spans="1:26" x14ac:dyDescent="0.35">
      <c r="A2126" t="s">
        <v>6192</v>
      </c>
      <c r="B2126" t="s">
        <v>32</v>
      </c>
      <c r="C2126" s="1">
        <v>0.16434456018518517</v>
      </c>
      <c r="D2126" t="s">
        <v>6193</v>
      </c>
      <c r="E2126" t="s">
        <v>6010</v>
      </c>
      <c r="F2126">
        <v>1.1100000000000001</v>
      </c>
      <c r="G2126">
        <v>0.74</v>
      </c>
      <c r="H2126">
        <v>21</v>
      </c>
      <c r="I2126">
        <v>14.9</v>
      </c>
      <c r="K2126">
        <v>11.88</v>
      </c>
      <c r="L2126">
        <v>11.07</v>
      </c>
      <c r="M2126">
        <v>10.69</v>
      </c>
      <c r="N2126">
        <v>23.88</v>
      </c>
      <c r="O2126" t="s">
        <v>54</v>
      </c>
      <c r="W2126" t="s">
        <v>6194</v>
      </c>
    </row>
    <row r="2127" spans="1:26" x14ac:dyDescent="0.35">
      <c r="A2127" t="s">
        <v>6195</v>
      </c>
      <c r="B2127" t="s">
        <v>32</v>
      </c>
      <c r="C2127" s="1">
        <v>0.16521446759259259</v>
      </c>
      <c r="D2127" t="s">
        <v>6196</v>
      </c>
      <c r="E2127" t="s">
        <v>6197</v>
      </c>
      <c r="F2127">
        <v>0.79</v>
      </c>
      <c r="G2127">
        <v>0.55000000000000004</v>
      </c>
      <c r="H2127">
        <v>137</v>
      </c>
      <c r="I2127">
        <v>15.76</v>
      </c>
      <c r="K2127">
        <v>12.94</v>
      </c>
      <c r="L2127">
        <v>11.91</v>
      </c>
      <c r="M2127">
        <v>11.58</v>
      </c>
      <c r="N2127">
        <v>23.57</v>
      </c>
      <c r="O2127" t="s">
        <v>251</v>
      </c>
      <c r="W2127" t="s">
        <v>6198</v>
      </c>
    </row>
    <row r="2128" spans="1:26" x14ac:dyDescent="0.35">
      <c r="A2128" t="s">
        <v>6199</v>
      </c>
      <c r="B2128" t="s">
        <v>32</v>
      </c>
      <c r="C2128" s="1">
        <v>0.16798206018518516</v>
      </c>
      <c r="D2128" t="s">
        <v>6200</v>
      </c>
      <c r="E2128" t="s">
        <v>1041</v>
      </c>
      <c r="F2128">
        <v>0.84</v>
      </c>
      <c r="G2128">
        <v>0.47</v>
      </c>
      <c r="H2128">
        <v>64</v>
      </c>
      <c r="I2128">
        <v>15.3</v>
      </c>
      <c r="K2128">
        <v>11.02</v>
      </c>
      <c r="L2128">
        <v>10.28</v>
      </c>
      <c r="M2128">
        <v>9.92</v>
      </c>
      <c r="N2128">
        <v>23.61</v>
      </c>
      <c r="O2128" t="s">
        <v>54</v>
      </c>
      <c r="W2128" t="s">
        <v>6201</v>
      </c>
    </row>
    <row r="2129" spans="1:25" x14ac:dyDescent="0.35">
      <c r="A2129" t="s">
        <v>6202</v>
      </c>
      <c r="B2129" t="s">
        <v>32</v>
      </c>
      <c r="C2129" s="1">
        <v>0.16589282407407407</v>
      </c>
      <c r="D2129" t="s">
        <v>6203</v>
      </c>
      <c r="E2129" t="s">
        <v>6010</v>
      </c>
      <c r="F2129">
        <v>0.67</v>
      </c>
      <c r="G2129">
        <v>0.53</v>
      </c>
      <c r="H2129">
        <v>58</v>
      </c>
      <c r="I2129">
        <v>15.61</v>
      </c>
      <c r="K2129">
        <v>13.78</v>
      </c>
      <c r="L2129">
        <v>13.31</v>
      </c>
      <c r="M2129">
        <v>13.01</v>
      </c>
      <c r="N2129">
        <v>23.21</v>
      </c>
      <c r="O2129" t="s">
        <v>44</v>
      </c>
      <c r="W2129" t="s">
        <v>6204</v>
      </c>
    </row>
    <row r="2130" spans="1:25" x14ac:dyDescent="0.35">
      <c r="A2130" t="s">
        <v>6205</v>
      </c>
      <c r="B2130" t="s">
        <v>32</v>
      </c>
      <c r="C2130" s="1">
        <v>0.16624918981481482</v>
      </c>
      <c r="D2130" t="s">
        <v>6206</v>
      </c>
      <c r="E2130" t="s">
        <v>6197</v>
      </c>
      <c r="F2130">
        <v>0.65</v>
      </c>
      <c r="G2130">
        <v>0.49</v>
      </c>
      <c r="H2130">
        <v>123</v>
      </c>
      <c r="I2130">
        <v>15.75</v>
      </c>
      <c r="K2130">
        <v>12.99</v>
      </c>
      <c r="L2130">
        <v>12.39</v>
      </c>
      <c r="M2130">
        <v>11.71</v>
      </c>
      <c r="N2130">
        <v>23.21</v>
      </c>
      <c r="O2130" t="s">
        <v>74</v>
      </c>
      <c r="W2130" t="s">
        <v>6207</v>
      </c>
    </row>
    <row r="2131" spans="1:25" x14ac:dyDescent="0.35">
      <c r="A2131" t="s">
        <v>6208</v>
      </c>
      <c r="B2131" t="s">
        <v>32</v>
      </c>
      <c r="C2131" s="1">
        <v>0.16574085648148149</v>
      </c>
      <c r="D2131" t="s">
        <v>6209</v>
      </c>
      <c r="E2131" t="s">
        <v>6010</v>
      </c>
      <c r="F2131">
        <v>1.1000000000000001</v>
      </c>
      <c r="G2131">
        <v>0.24</v>
      </c>
      <c r="H2131">
        <v>1</v>
      </c>
      <c r="I2131">
        <v>16.13</v>
      </c>
      <c r="K2131">
        <v>14.1</v>
      </c>
      <c r="L2131">
        <v>13.32</v>
      </c>
      <c r="M2131">
        <v>13.21</v>
      </c>
      <c r="N2131">
        <v>23.85</v>
      </c>
      <c r="O2131" t="s">
        <v>44</v>
      </c>
      <c r="W2131" t="s">
        <v>6210</v>
      </c>
    </row>
    <row r="2132" spans="1:25" x14ac:dyDescent="0.35">
      <c r="A2132" t="s">
        <v>6211</v>
      </c>
      <c r="B2132" t="s">
        <v>32</v>
      </c>
      <c r="C2132" s="1">
        <v>0.16644247685185184</v>
      </c>
      <c r="D2132" t="s">
        <v>6212</v>
      </c>
      <c r="E2132" t="s">
        <v>6197</v>
      </c>
      <c r="F2132">
        <v>0.59</v>
      </c>
      <c r="G2132">
        <v>0.44</v>
      </c>
      <c r="H2132">
        <v>43</v>
      </c>
      <c r="I2132">
        <v>15.85</v>
      </c>
      <c r="K2132">
        <v>13.13</v>
      </c>
      <c r="L2132">
        <v>12.58</v>
      </c>
      <c r="M2132">
        <v>12.31</v>
      </c>
      <c r="N2132">
        <v>23.14</v>
      </c>
      <c r="O2132" t="s">
        <v>44</v>
      </c>
      <c r="W2132" t="s">
        <v>6213</v>
      </c>
    </row>
    <row r="2133" spans="1:25" x14ac:dyDescent="0.35">
      <c r="A2133" t="s">
        <v>6214</v>
      </c>
      <c r="B2133" t="s">
        <v>32</v>
      </c>
      <c r="C2133" s="1">
        <v>0.16671458333333333</v>
      </c>
      <c r="D2133" t="s">
        <v>6215</v>
      </c>
      <c r="E2133" t="s">
        <v>6010</v>
      </c>
      <c r="F2133">
        <v>1.1000000000000001</v>
      </c>
      <c r="G2133">
        <v>0.26</v>
      </c>
      <c r="H2133">
        <v>30</v>
      </c>
      <c r="I2133">
        <v>15.54</v>
      </c>
      <c r="K2133">
        <v>12.24</v>
      </c>
      <c r="L2133">
        <v>11.54</v>
      </c>
      <c r="M2133">
        <v>11.08</v>
      </c>
      <c r="N2133">
        <v>23.23</v>
      </c>
      <c r="O2133" t="s">
        <v>431</v>
      </c>
      <c r="W2133" t="s">
        <v>6216</v>
      </c>
    </row>
    <row r="2134" spans="1:25" x14ac:dyDescent="0.35">
      <c r="A2134" t="s">
        <v>6217</v>
      </c>
      <c r="B2134" t="s">
        <v>32</v>
      </c>
      <c r="C2134" s="1">
        <v>0.1669349537037037</v>
      </c>
      <c r="D2134" t="s">
        <v>6218</v>
      </c>
      <c r="E2134" t="s">
        <v>6010</v>
      </c>
      <c r="F2134">
        <v>1.1599999999999999</v>
      </c>
      <c r="G2134">
        <v>0.25</v>
      </c>
      <c r="H2134">
        <v>124</v>
      </c>
      <c r="I2134">
        <v>16</v>
      </c>
      <c r="K2134">
        <v>12.97</v>
      </c>
      <c r="L2134">
        <v>12.1</v>
      </c>
      <c r="M2134">
        <v>11.9</v>
      </c>
      <c r="N2134">
        <v>24.12</v>
      </c>
      <c r="O2134" t="s">
        <v>35</v>
      </c>
      <c r="W2134" t="s">
        <v>6219</v>
      </c>
    </row>
    <row r="2135" spans="1:25" x14ac:dyDescent="0.35">
      <c r="A2135" t="s">
        <v>6220</v>
      </c>
      <c r="B2135" t="s">
        <v>70</v>
      </c>
      <c r="C2135" s="1">
        <v>0.16938888888888889</v>
      </c>
      <c r="D2135" t="s">
        <v>6221</v>
      </c>
      <c r="E2135" t="s">
        <v>842</v>
      </c>
      <c r="T2135">
        <v>1509</v>
      </c>
    </row>
    <row r="2136" spans="1:25" x14ac:dyDescent="0.35">
      <c r="A2136" t="s">
        <v>6222</v>
      </c>
      <c r="B2136" t="s">
        <v>32</v>
      </c>
      <c r="C2136" s="1">
        <v>0.17129155092592593</v>
      </c>
      <c r="D2136" t="s">
        <v>6223</v>
      </c>
      <c r="E2136" t="s">
        <v>779</v>
      </c>
      <c r="F2136">
        <v>0.94</v>
      </c>
      <c r="G2136">
        <v>0.78</v>
      </c>
      <c r="H2136">
        <v>100</v>
      </c>
      <c r="I2136">
        <v>16</v>
      </c>
      <c r="K2136">
        <v>11.07</v>
      </c>
      <c r="L2136">
        <v>10.31</v>
      </c>
      <c r="M2136">
        <v>9.9700000000000006</v>
      </c>
      <c r="N2136">
        <v>24.27</v>
      </c>
      <c r="O2136" t="s">
        <v>40</v>
      </c>
      <c r="W2136" t="s">
        <v>6224</v>
      </c>
    </row>
    <row r="2137" spans="1:25" x14ac:dyDescent="0.35">
      <c r="A2137" t="s">
        <v>6225</v>
      </c>
      <c r="B2137" t="s">
        <v>32</v>
      </c>
      <c r="C2137" s="1">
        <v>0.16757210648148146</v>
      </c>
      <c r="D2137" t="s">
        <v>6226</v>
      </c>
      <c r="E2137" t="s">
        <v>6197</v>
      </c>
      <c r="F2137">
        <v>0.86</v>
      </c>
      <c r="G2137">
        <v>0.52</v>
      </c>
      <c r="H2137">
        <v>54</v>
      </c>
      <c r="I2137">
        <v>14.94</v>
      </c>
      <c r="K2137">
        <v>11.95</v>
      </c>
      <c r="L2137">
        <v>11.24</v>
      </c>
      <c r="M2137">
        <v>11.03</v>
      </c>
      <c r="N2137">
        <v>23.06</v>
      </c>
      <c r="O2137" t="s">
        <v>44</v>
      </c>
      <c r="W2137" t="s">
        <v>6227</v>
      </c>
    </row>
    <row r="2138" spans="1:25" x14ac:dyDescent="0.35">
      <c r="A2138" t="s">
        <v>6228</v>
      </c>
      <c r="B2138" t="s">
        <v>32</v>
      </c>
      <c r="C2138" s="1">
        <v>0.16756886574074073</v>
      </c>
      <c r="D2138" t="s">
        <v>6229</v>
      </c>
      <c r="E2138" t="s">
        <v>6197</v>
      </c>
      <c r="F2138">
        <v>1.03</v>
      </c>
      <c r="G2138">
        <v>0.4</v>
      </c>
      <c r="H2138">
        <v>180</v>
      </c>
      <c r="I2138">
        <v>15.73</v>
      </c>
      <c r="K2138">
        <v>13.05</v>
      </c>
      <c r="L2138">
        <v>12.32</v>
      </c>
      <c r="M2138">
        <v>12.2</v>
      </c>
      <c r="N2138">
        <v>23.65</v>
      </c>
      <c r="O2138" t="s">
        <v>431</v>
      </c>
      <c r="W2138" t="s">
        <v>6230</v>
      </c>
    </row>
    <row r="2139" spans="1:25" x14ac:dyDescent="0.35">
      <c r="A2139" t="s">
        <v>6231</v>
      </c>
      <c r="B2139" t="s">
        <v>175</v>
      </c>
      <c r="C2139" s="1">
        <v>0.17009594907407408</v>
      </c>
      <c r="D2139" t="s">
        <v>6232</v>
      </c>
      <c r="E2139" t="s">
        <v>842</v>
      </c>
      <c r="Y2139" t="s">
        <v>5867</v>
      </c>
    </row>
    <row r="2140" spans="1:25" x14ac:dyDescent="0.35">
      <c r="A2140" t="s">
        <v>6233</v>
      </c>
      <c r="B2140" t="s">
        <v>32</v>
      </c>
      <c r="C2140" s="1">
        <v>0.17100370370370369</v>
      </c>
      <c r="D2140" t="s">
        <v>6234</v>
      </c>
      <c r="E2140" t="s">
        <v>842</v>
      </c>
      <c r="F2140">
        <v>0.56000000000000005</v>
      </c>
      <c r="G2140">
        <v>0.48</v>
      </c>
      <c r="H2140">
        <v>103</v>
      </c>
      <c r="I2140">
        <v>15.97</v>
      </c>
      <c r="K2140">
        <v>12.58</v>
      </c>
      <c r="L2140">
        <v>11.89</v>
      </c>
      <c r="M2140">
        <v>11.66</v>
      </c>
      <c r="N2140">
        <v>22.99</v>
      </c>
      <c r="O2140" t="s">
        <v>132</v>
      </c>
      <c r="W2140" t="s">
        <v>6235</v>
      </c>
    </row>
    <row r="2141" spans="1:25" x14ac:dyDescent="0.35">
      <c r="A2141" t="s">
        <v>6236</v>
      </c>
      <c r="B2141" t="s">
        <v>32</v>
      </c>
      <c r="C2141" s="1">
        <v>0.17156296296296294</v>
      </c>
      <c r="D2141" t="s">
        <v>6237</v>
      </c>
      <c r="E2141" t="s">
        <v>6197</v>
      </c>
      <c r="F2141">
        <v>1.1200000000000001</v>
      </c>
      <c r="G2141">
        <v>0.41</v>
      </c>
      <c r="H2141">
        <v>75</v>
      </c>
      <c r="I2141">
        <v>14.78</v>
      </c>
      <c r="J2141">
        <v>14.73</v>
      </c>
      <c r="N2141">
        <v>23.02</v>
      </c>
      <c r="O2141" t="s">
        <v>1278</v>
      </c>
      <c r="W2141" t="s">
        <v>6238</v>
      </c>
    </row>
    <row r="2142" spans="1:25" x14ac:dyDescent="0.35">
      <c r="A2142" t="s">
        <v>6239</v>
      </c>
      <c r="B2142" t="s">
        <v>32</v>
      </c>
      <c r="C2142" s="1">
        <v>0.17169467592592591</v>
      </c>
      <c r="D2142" t="s">
        <v>6240</v>
      </c>
      <c r="E2142" t="s">
        <v>6197</v>
      </c>
      <c r="F2142">
        <v>1.19</v>
      </c>
      <c r="G2142">
        <v>0.47</v>
      </c>
      <c r="H2142">
        <v>127</v>
      </c>
      <c r="I2142">
        <v>15.01</v>
      </c>
      <c r="K2142">
        <v>11.95</v>
      </c>
      <c r="L2142">
        <v>11.35</v>
      </c>
      <c r="M2142">
        <v>11.02</v>
      </c>
      <c r="N2142">
        <v>23.66</v>
      </c>
      <c r="O2142" t="s">
        <v>725</v>
      </c>
      <c r="W2142" t="s">
        <v>6241</v>
      </c>
    </row>
    <row r="2143" spans="1:25" x14ac:dyDescent="0.35">
      <c r="A2143" t="s">
        <v>6242</v>
      </c>
      <c r="B2143" t="s">
        <v>32</v>
      </c>
      <c r="C2143" s="1">
        <v>0.1712596064814815</v>
      </c>
      <c r="D2143" t="s">
        <v>6243</v>
      </c>
      <c r="E2143" t="s">
        <v>6010</v>
      </c>
      <c r="F2143">
        <v>1.35</v>
      </c>
      <c r="G2143">
        <v>0.2</v>
      </c>
      <c r="H2143">
        <v>119</v>
      </c>
      <c r="I2143">
        <v>15.89</v>
      </c>
      <c r="K2143">
        <v>13.11</v>
      </c>
      <c r="L2143">
        <v>12.41</v>
      </c>
      <c r="M2143">
        <v>11.87</v>
      </c>
      <c r="N2143">
        <v>23.79</v>
      </c>
      <c r="O2143" t="s">
        <v>44</v>
      </c>
      <c r="W2143" t="s">
        <v>6244</v>
      </c>
    </row>
    <row r="2144" spans="1:25" x14ac:dyDescent="0.35">
      <c r="A2144" t="s">
        <v>6245</v>
      </c>
      <c r="B2144" t="s">
        <v>32</v>
      </c>
      <c r="C2144" s="1">
        <v>0.17293831018518521</v>
      </c>
      <c r="D2144" t="s">
        <v>6246</v>
      </c>
      <c r="E2144" t="s">
        <v>5767</v>
      </c>
      <c r="F2144">
        <v>1.41</v>
      </c>
      <c r="G2144">
        <v>1.17</v>
      </c>
      <c r="H2144">
        <v>84</v>
      </c>
      <c r="I2144">
        <v>12.48</v>
      </c>
      <c r="K2144">
        <v>9.81</v>
      </c>
      <c r="L2144">
        <v>9.1300000000000008</v>
      </c>
      <c r="M2144">
        <v>8.8699999999999992</v>
      </c>
      <c r="N2144">
        <v>21.91</v>
      </c>
      <c r="O2144" t="s">
        <v>180</v>
      </c>
      <c r="W2144" t="s">
        <v>6247</v>
      </c>
    </row>
    <row r="2145" spans="1:23" x14ac:dyDescent="0.35">
      <c r="A2145" t="s">
        <v>6248</v>
      </c>
      <c r="B2145" t="s">
        <v>32</v>
      </c>
      <c r="C2145" s="1">
        <v>0.17355439814814813</v>
      </c>
      <c r="D2145" t="s">
        <v>6249</v>
      </c>
      <c r="E2145" t="s">
        <v>842</v>
      </c>
      <c r="F2145">
        <v>1.1200000000000001</v>
      </c>
      <c r="G2145">
        <v>0.73</v>
      </c>
      <c r="H2145">
        <v>84</v>
      </c>
      <c r="I2145">
        <v>14.47</v>
      </c>
      <c r="K2145">
        <v>11.26</v>
      </c>
      <c r="L2145">
        <v>10.77</v>
      </c>
      <c r="M2145">
        <v>10.33</v>
      </c>
      <c r="N2145">
        <v>23.03</v>
      </c>
      <c r="O2145" t="s">
        <v>431</v>
      </c>
      <c r="W2145" t="s">
        <v>6250</v>
      </c>
    </row>
    <row r="2146" spans="1:23" x14ac:dyDescent="0.35">
      <c r="A2146" t="s">
        <v>6251</v>
      </c>
      <c r="B2146" t="s">
        <v>32</v>
      </c>
      <c r="C2146" s="1">
        <v>0.17244212962962965</v>
      </c>
      <c r="D2146" t="s">
        <v>6252</v>
      </c>
      <c r="E2146" t="s">
        <v>6010</v>
      </c>
      <c r="F2146">
        <v>1.74</v>
      </c>
      <c r="G2146">
        <v>0.3</v>
      </c>
      <c r="H2146">
        <v>90</v>
      </c>
      <c r="I2146">
        <v>14.76</v>
      </c>
      <c r="K2146">
        <v>11.58</v>
      </c>
      <c r="L2146">
        <v>10.8</v>
      </c>
      <c r="M2146">
        <v>10.45</v>
      </c>
      <c r="N2146">
        <v>23.57</v>
      </c>
      <c r="O2146" t="s">
        <v>35</v>
      </c>
      <c r="W2146" t="s">
        <v>6253</v>
      </c>
    </row>
    <row r="2147" spans="1:23" x14ac:dyDescent="0.35">
      <c r="A2147" t="s">
        <v>6254</v>
      </c>
      <c r="B2147" t="s">
        <v>32</v>
      </c>
      <c r="C2147" s="1">
        <v>0.1728443287037037</v>
      </c>
      <c r="D2147" t="s">
        <v>6255</v>
      </c>
      <c r="E2147" t="s">
        <v>6197</v>
      </c>
      <c r="F2147">
        <v>1.85</v>
      </c>
      <c r="G2147">
        <v>0.49</v>
      </c>
      <c r="H2147">
        <v>155</v>
      </c>
      <c r="I2147">
        <v>14.82</v>
      </c>
      <c r="K2147">
        <v>14.69</v>
      </c>
      <c r="L2147">
        <v>14.39</v>
      </c>
      <c r="M2147">
        <v>14.11</v>
      </c>
      <c r="N2147">
        <v>24.32</v>
      </c>
      <c r="O2147" t="s">
        <v>941</v>
      </c>
      <c r="W2147" t="s">
        <v>6256</v>
      </c>
    </row>
    <row r="2148" spans="1:23" x14ac:dyDescent="0.35">
      <c r="A2148" t="s">
        <v>6257</v>
      </c>
      <c r="B2148" t="s">
        <v>32</v>
      </c>
      <c r="C2148" s="1">
        <v>0.17294409722222223</v>
      </c>
      <c r="D2148" t="s">
        <v>6258</v>
      </c>
      <c r="E2148" t="s">
        <v>6197</v>
      </c>
      <c r="F2148">
        <v>1.0900000000000001</v>
      </c>
      <c r="G2148">
        <v>0.93</v>
      </c>
      <c r="H2148">
        <v>124</v>
      </c>
      <c r="I2148">
        <v>14.97</v>
      </c>
      <c r="K2148">
        <v>12.9</v>
      </c>
      <c r="L2148">
        <v>12.35</v>
      </c>
      <c r="M2148">
        <v>11.96</v>
      </c>
      <c r="N2148">
        <v>23.92</v>
      </c>
      <c r="O2148" t="s">
        <v>180</v>
      </c>
      <c r="W2148" t="s">
        <v>6259</v>
      </c>
    </row>
    <row r="2149" spans="1:23" x14ac:dyDescent="0.35">
      <c r="A2149" t="s">
        <v>6260</v>
      </c>
      <c r="B2149" t="s">
        <v>32</v>
      </c>
      <c r="C2149" s="1">
        <v>0.17569178240740743</v>
      </c>
      <c r="D2149" t="s">
        <v>6261</v>
      </c>
      <c r="E2149" t="s">
        <v>842</v>
      </c>
      <c r="F2149">
        <v>1.35</v>
      </c>
      <c r="G2149">
        <v>0.66</v>
      </c>
      <c r="H2149">
        <v>68</v>
      </c>
      <c r="I2149">
        <v>13.59</v>
      </c>
      <c r="K2149">
        <v>11.6</v>
      </c>
      <c r="L2149">
        <v>10.95</v>
      </c>
      <c r="M2149">
        <v>10.86</v>
      </c>
      <c r="N2149">
        <v>23</v>
      </c>
      <c r="O2149" t="s">
        <v>87</v>
      </c>
      <c r="W2149" t="s">
        <v>6262</v>
      </c>
    </row>
    <row r="2150" spans="1:23" x14ac:dyDescent="0.35">
      <c r="A2150" t="s">
        <v>6263</v>
      </c>
      <c r="B2150" t="s">
        <v>32</v>
      </c>
      <c r="C2150" s="1">
        <v>0.17540393518518518</v>
      </c>
      <c r="D2150" t="s">
        <v>6264</v>
      </c>
      <c r="E2150" t="s">
        <v>842</v>
      </c>
      <c r="F2150">
        <v>1.07</v>
      </c>
      <c r="G2150">
        <v>0.74</v>
      </c>
      <c r="H2150">
        <v>136</v>
      </c>
      <c r="I2150">
        <v>14.77</v>
      </c>
      <c r="K2150">
        <v>12.41</v>
      </c>
      <c r="L2150">
        <v>11.72</v>
      </c>
      <c r="M2150">
        <v>11.72</v>
      </c>
      <c r="N2150">
        <v>23.55</v>
      </c>
      <c r="O2150" t="s">
        <v>54</v>
      </c>
      <c r="U2150">
        <v>2048</v>
      </c>
      <c r="W2150" t="s">
        <v>6265</v>
      </c>
    </row>
    <row r="2151" spans="1:23" x14ac:dyDescent="0.35">
      <c r="A2151" t="s">
        <v>6266</v>
      </c>
      <c r="B2151" t="s">
        <v>258</v>
      </c>
      <c r="C2151" s="1">
        <v>0.17480625000000002</v>
      </c>
      <c r="D2151" t="s">
        <v>6267</v>
      </c>
      <c r="E2151" t="s">
        <v>5767</v>
      </c>
      <c r="I2151">
        <v>11.36</v>
      </c>
      <c r="J2151">
        <v>10.94</v>
      </c>
      <c r="K2151">
        <v>9.7200000000000006</v>
      </c>
      <c r="L2151">
        <v>9.3699999999999992</v>
      </c>
      <c r="M2151">
        <v>9.31</v>
      </c>
      <c r="W2151" t="s">
        <v>6268</v>
      </c>
    </row>
    <row r="2152" spans="1:23" x14ac:dyDescent="0.35">
      <c r="A2152" t="s">
        <v>6269</v>
      </c>
      <c r="B2152" t="s">
        <v>32</v>
      </c>
      <c r="C2152" s="1">
        <v>0.17441493055555557</v>
      </c>
      <c r="D2152" t="s">
        <v>6270</v>
      </c>
      <c r="E2152" t="s">
        <v>6197</v>
      </c>
      <c r="F2152">
        <v>1.43</v>
      </c>
      <c r="G2152">
        <v>0.27</v>
      </c>
      <c r="H2152">
        <v>12</v>
      </c>
      <c r="I2152">
        <v>15.29</v>
      </c>
      <c r="K2152">
        <v>11.82</v>
      </c>
      <c r="L2152">
        <v>11.03</v>
      </c>
      <c r="M2152">
        <v>10.58</v>
      </c>
      <c r="N2152">
        <v>23.87</v>
      </c>
      <c r="O2152" t="s">
        <v>35</v>
      </c>
      <c r="W2152" t="s">
        <v>6271</v>
      </c>
    </row>
    <row r="2153" spans="1:23" x14ac:dyDescent="0.35">
      <c r="A2153" t="s">
        <v>6272</v>
      </c>
      <c r="B2153" t="s">
        <v>32</v>
      </c>
      <c r="C2153" s="1">
        <v>0.17446724537037037</v>
      </c>
      <c r="D2153" t="s">
        <v>6273</v>
      </c>
      <c r="E2153" t="s">
        <v>6197</v>
      </c>
      <c r="F2153">
        <v>0.62</v>
      </c>
      <c r="G2153">
        <v>0.38</v>
      </c>
      <c r="H2153">
        <v>54</v>
      </c>
      <c r="I2153">
        <v>16.5</v>
      </c>
      <c r="N2153">
        <v>23.71</v>
      </c>
      <c r="O2153" t="s">
        <v>167</v>
      </c>
      <c r="W2153" t="s">
        <v>6274</v>
      </c>
    </row>
    <row r="2154" spans="1:23" x14ac:dyDescent="0.35">
      <c r="A2154" t="s">
        <v>6275</v>
      </c>
      <c r="B2154" t="s">
        <v>32</v>
      </c>
      <c r="C2154" s="1">
        <v>0.17680567129629629</v>
      </c>
      <c r="D2154" t="s">
        <v>6276</v>
      </c>
      <c r="E2154" t="s">
        <v>842</v>
      </c>
      <c r="F2154">
        <v>0.91</v>
      </c>
      <c r="G2154">
        <v>0.68</v>
      </c>
      <c r="H2154">
        <v>126</v>
      </c>
      <c r="I2154">
        <v>15.29</v>
      </c>
      <c r="K2154">
        <v>11.75</v>
      </c>
      <c r="L2154">
        <v>11</v>
      </c>
      <c r="M2154">
        <v>10.86</v>
      </c>
      <c r="N2154">
        <v>24.04</v>
      </c>
      <c r="O2154" t="s">
        <v>40</v>
      </c>
      <c r="W2154" t="s">
        <v>6277</v>
      </c>
    </row>
    <row r="2155" spans="1:23" x14ac:dyDescent="0.35">
      <c r="A2155" t="s">
        <v>6278</v>
      </c>
      <c r="B2155" t="s">
        <v>32</v>
      </c>
      <c r="C2155" s="1">
        <v>0.17458958333333333</v>
      </c>
      <c r="D2155" t="s">
        <v>6279</v>
      </c>
      <c r="E2155" t="s">
        <v>6197</v>
      </c>
      <c r="F2155">
        <v>0.82</v>
      </c>
      <c r="G2155">
        <v>0.56000000000000005</v>
      </c>
      <c r="H2155">
        <v>104</v>
      </c>
      <c r="I2155">
        <v>15.12</v>
      </c>
      <c r="K2155">
        <v>12.7</v>
      </c>
      <c r="L2155">
        <v>12.05</v>
      </c>
      <c r="M2155">
        <v>11.8</v>
      </c>
      <c r="N2155">
        <v>23.11</v>
      </c>
      <c r="O2155" t="s">
        <v>152</v>
      </c>
      <c r="W2155" t="s">
        <v>6280</v>
      </c>
    </row>
    <row r="2156" spans="1:23" x14ac:dyDescent="0.35">
      <c r="A2156" t="s">
        <v>6281</v>
      </c>
      <c r="B2156" t="s">
        <v>70</v>
      </c>
      <c r="C2156" s="1">
        <v>0.17703796296296295</v>
      </c>
      <c r="D2156" t="s">
        <v>6282</v>
      </c>
      <c r="E2156" t="s">
        <v>842</v>
      </c>
      <c r="T2156">
        <v>1538</v>
      </c>
    </row>
    <row r="2157" spans="1:23" x14ac:dyDescent="0.35">
      <c r="A2157" t="s">
        <v>6283</v>
      </c>
      <c r="B2157" t="s">
        <v>70</v>
      </c>
      <c r="C2157" s="1">
        <v>0.17540393518518518</v>
      </c>
      <c r="D2157" t="s">
        <v>6264</v>
      </c>
      <c r="E2157" t="s">
        <v>842</v>
      </c>
      <c r="U2157">
        <v>2041</v>
      </c>
    </row>
    <row r="2158" spans="1:23" x14ac:dyDescent="0.35">
      <c r="A2158" t="s">
        <v>6284</v>
      </c>
      <c r="B2158" t="s">
        <v>32</v>
      </c>
      <c r="C2158" s="1">
        <v>0.17504953703703705</v>
      </c>
      <c r="D2158" t="s">
        <v>6285</v>
      </c>
      <c r="E2158" t="s">
        <v>6010</v>
      </c>
      <c r="F2158">
        <v>1.06</v>
      </c>
      <c r="G2158">
        <v>0.8</v>
      </c>
      <c r="H2158">
        <v>10</v>
      </c>
      <c r="I2158">
        <v>15.15</v>
      </c>
      <c r="J2158">
        <v>14.74</v>
      </c>
      <c r="N2158">
        <v>23.23</v>
      </c>
      <c r="O2158" t="s">
        <v>167</v>
      </c>
      <c r="W2158" t="s">
        <v>6286</v>
      </c>
    </row>
    <row r="2159" spans="1:23" x14ac:dyDescent="0.35">
      <c r="A2159" t="s">
        <v>6287</v>
      </c>
      <c r="B2159" t="s">
        <v>32</v>
      </c>
      <c r="C2159" s="1">
        <v>0.17634409722222222</v>
      </c>
      <c r="D2159" t="s">
        <v>6288</v>
      </c>
      <c r="E2159" t="s">
        <v>6197</v>
      </c>
      <c r="F2159">
        <v>1.17</v>
      </c>
      <c r="G2159">
        <v>0.82</v>
      </c>
      <c r="H2159">
        <v>36</v>
      </c>
      <c r="I2159">
        <v>14.78</v>
      </c>
      <c r="K2159">
        <v>12.18</v>
      </c>
      <c r="L2159">
        <v>11.6</v>
      </c>
      <c r="M2159">
        <v>11.08</v>
      </c>
      <c r="N2159">
        <v>23.32</v>
      </c>
      <c r="O2159" t="s">
        <v>83</v>
      </c>
      <c r="W2159" t="s">
        <v>6289</v>
      </c>
    </row>
    <row r="2160" spans="1:23" x14ac:dyDescent="0.35">
      <c r="A2160" t="s">
        <v>6290</v>
      </c>
      <c r="B2160" t="s">
        <v>32</v>
      </c>
      <c r="C2160" s="1">
        <v>0.16112071759259258</v>
      </c>
      <c r="D2160" t="s">
        <v>6291</v>
      </c>
      <c r="E2160" t="s">
        <v>6292</v>
      </c>
      <c r="F2160">
        <v>2.86</v>
      </c>
      <c r="G2160">
        <v>1.72</v>
      </c>
      <c r="H2160">
        <v>68</v>
      </c>
      <c r="I2160">
        <v>12.32</v>
      </c>
      <c r="K2160">
        <v>9.09</v>
      </c>
      <c r="L2160">
        <v>8.36</v>
      </c>
      <c r="M2160">
        <v>8.11</v>
      </c>
      <c r="N2160">
        <v>22.87</v>
      </c>
      <c r="O2160" t="s">
        <v>152</v>
      </c>
      <c r="W2160" t="s">
        <v>6293</v>
      </c>
    </row>
    <row r="2161" spans="1:25" x14ac:dyDescent="0.35">
      <c r="A2161" t="s">
        <v>6294</v>
      </c>
      <c r="B2161" t="s">
        <v>32</v>
      </c>
      <c r="C2161" s="1">
        <v>0.17706620370370371</v>
      </c>
      <c r="D2161" t="s">
        <v>6295</v>
      </c>
      <c r="E2161" t="s">
        <v>6197</v>
      </c>
      <c r="F2161">
        <v>1.06</v>
      </c>
      <c r="G2161">
        <v>0.39</v>
      </c>
      <c r="H2161">
        <v>165</v>
      </c>
      <c r="I2161">
        <v>15.37</v>
      </c>
      <c r="N2161">
        <v>23.41</v>
      </c>
      <c r="O2161" t="s">
        <v>44</v>
      </c>
      <c r="W2161" t="s">
        <v>6296</v>
      </c>
    </row>
    <row r="2162" spans="1:25" x14ac:dyDescent="0.35">
      <c r="A2162" t="s">
        <v>6297</v>
      </c>
      <c r="B2162" t="s">
        <v>32</v>
      </c>
      <c r="C2162" s="1">
        <v>0.17772708333333334</v>
      </c>
      <c r="D2162" t="s">
        <v>6298</v>
      </c>
      <c r="E2162" t="s">
        <v>6197</v>
      </c>
      <c r="F2162">
        <v>0.53</v>
      </c>
      <c r="G2162">
        <v>0.48</v>
      </c>
      <c r="H2162">
        <v>73</v>
      </c>
      <c r="I2162">
        <v>15.26</v>
      </c>
      <c r="K2162">
        <v>12.61</v>
      </c>
      <c r="L2162">
        <v>11.84</v>
      </c>
      <c r="M2162">
        <v>11.65</v>
      </c>
      <c r="N2162">
        <v>22.65</v>
      </c>
      <c r="O2162" t="s">
        <v>87</v>
      </c>
      <c r="W2162" t="s">
        <v>6299</v>
      </c>
    </row>
    <row r="2163" spans="1:25" x14ac:dyDescent="0.35">
      <c r="A2163" t="s">
        <v>6300</v>
      </c>
      <c r="B2163" t="s">
        <v>32</v>
      </c>
      <c r="C2163" s="1">
        <v>0.17183263888888889</v>
      </c>
      <c r="D2163" t="s">
        <v>6301</v>
      </c>
      <c r="E2163" t="s">
        <v>6292</v>
      </c>
      <c r="F2163">
        <v>0.46</v>
      </c>
      <c r="G2163">
        <v>0.42</v>
      </c>
      <c r="H2163">
        <v>115</v>
      </c>
      <c r="I2163">
        <v>16.37</v>
      </c>
      <c r="K2163">
        <v>13.69</v>
      </c>
      <c r="L2163">
        <v>12.99</v>
      </c>
      <c r="M2163">
        <v>12.66</v>
      </c>
      <c r="N2163">
        <v>23.36</v>
      </c>
      <c r="O2163" t="s">
        <v>132</v>
      </c>
      <c r="W2163" t="s">
        <v>6302</v>
      </c>
    </row>
    <row r="2164" spans="1:25" x14ac:dyDescent="0.35">
      <c r="A2164" t="s">
        <v>6303</v>
      </c>
      <c r="B2164" t="s">
        <v>175</v>
      </c>
      <c r="C2164" s="1">
        <v>0.17903379629629632</v>
      </c>
      <c r="D2164" t="s">
        <v>6304</v>
      </c>
      <c r="E2164" t="s">
        <v>6197</v>
      </c>
      <c r="Y2164" t="s">
        <v>5867</v>
      </c>
    </row>
    <row r="2165" spans="1:25" x14ac:dyDescent="0.35">
      <c r="A2165" t="s">
        <v>6305</v>
      </c>
      <c r="B2165" t="s">
        <v>32</v>
      </c>
      <c r="C2165" s="1">
        <v>0.17806180555555554</v>
      </c>
      <c r="D2165" t="s">
        <v>6306</v>
      </c>
      <c r="E2165" t="s">
        <v>6010</v>
      </c>
      <c r="F2165">
        <v>1.85</v>
      </c>
      <c r="G2165">
        <v>1.61</v>
      </c>
      <c r="H2165">
        <v>14</v>
      </c>
      <c r="I2165">
        <v>12.49</v>
      </c>
      <c r="K2165">
        <v>10.029999999999999</v>
      </c>
      <c r="L2165">
        <v>9.39</v>
      </c>
      <c r="M2165">
        <v>9.15</v>
      </c>
      <c r="N2165">
        <v>22.39</v>
      </c>
      <c r="O2165" t="s">
        <v>74</v>
      </c>
      <c r="W2165" t="s">
        <v>6307</v>
      </c>
    </row>
    <row r="2166" spans="1:25" x14ac:dyDescent="0.35">
      <c r="A2166" t="s">
        <v>6308</v>
      </c>
      <c r="B2166" t="s">
        <v>32</v>
      </c>
      <c r="C2166" s="1">
        <v>0.18189918981481482</v>
      </c>
      <c r="D2166" t="s">
        <v>6309</v>
      </c>
      <c r="E2166" t="s">
        <v>1041</v>
      </c>
      <c r="F2166">
        <v>0.63</v>
      </c>
      <c r="G2166">
        <v>0.52</v>
      </c>
      <c r="H2166">
        <v>65</v>
      </c>
      <c r="I2166">
        <v>15.2</v>
      </c>
      <c r="K2166">
        <v>11.62</v>
      </c>
      <c r="L2166">
        <v>10.96</v>
      </c>
      <c r="M2166">
        <v>10.51</v>
      </c>
      <c r="N2166">
        <v>22.8</v>
      </c>
      <c r="O2166" t="s">
        <v>725</v>
      </c>
      <c r="W2166" t="s">
        <v>6310</v>
      </c>
    </row>
    <row r="2167" spans="1:25" x14ac:dyDescent="0.35">
      <c r="A2167" t="s">
        <v>6311</v>
      </c>
      <c r="B2167" t="s">
        <v>32</v>
      </c>
      <c r="C2167" s="1">
        <v>0.17910127314814817</v>
      </c>
      <c r="D2167" t="s">
        <v>6312</v>
      </c>
      <c r="E2167" t="s">
        <v>6197</v>
      </c>
      <c r="F2167">
        <v>3.4</v>
      </c>
      <c r="G2167">
        <v>0.48</v>
      </c>
      <c r="H2167">
        <v>18</v>
      </c>
      <c r="I2167">
        <v>13.9</v>
      </c>
      <c r="K2167">
        <v>11.95</v>
      </c>
      <c r="L2167">
        <v>11.09</v>
      </c>
      <c r="M2167">
        <v>10.99</v>
      </c>
      <c r="N2167">
        <v>23.46</v>
      </c>
      <c r="O2167" t="s">
        <v>941</v>
      </c>
      <c r="W2167" t="s">
        <v>6313</v>
      </c>
    </row>
    <row r="2168" spans="1:25" x14ac:dyDescent="0.35">
      <c r="A2168" t="s">
        <v>6314</v>
      </c>
      <c r="B2168" t="s">
        <v>32</v>
      </c>
      <c r="C2168" s="1">
        <v>0.1808599537037037</v>
      </c>
      <c r="D2168" t="s">
        <v>6315</v>
      </c>
      <c r="E2168" t="s">
        <v>842</v>
      </c>
      <c r="F2168">
        <v>1.34</v>
      </c>
      <c r="G2168">
        <v>0.55000000000000004</v>
      </c>
      <c r="H2168">
        <v>170</v>
      </c>
      <c r="I2168">
        <v>13.87</v>
      </c>
      <c r="K2168">
        <v>10.84</v>
      </c>
      <c r="L2168">
        <v>10.17</v>
      </c>
      <c r="M2168">
        <v>9.91</v>
      </c>
      <c r="N2168">
        <v>23.3</v>
      </c>
      <c r="O2168" t="s">
        <v>54</v>
      </c>
      <c r="W2168" t="s">
        <v>6316</v>
      </c>
    </row>
    <row r="2169" spans="1:25" x14ac:dyDescent="0.35">
      <c r="A2169" t="s">
        <v>6317</v>
      </c>
      <c r="B2169" t="s">
        <v>32</v>
      </c>
      <c r="C2169" s="1">
        <v>0.17908981481481481</v>
      </c>
      <c r="D2169" t="s">
        <v>6318</v>
      </c>
      <c r="E2169" t="s">
        <v>6010</v>
      </c>
      <c r="F2169">
        <v>1.25</v>
      </c>
      <c r="G2169">
        <v>0.82</v>
      </c>
      <c r="H2169">
        <v>158</v>
      </c>
      <c r="I2169">
        <v>14.32</v>
      </c>
      <c r="K2169">
        <v>11.31</v>
      </c>
      <c r="L2169">
        <v>10.63</v>
      </c>
      <c r="M2169">
        <v>10.31</v>
      </c>
      <c r="N2169">
        <v>24.05</v>
      </c>
      <c r="O2169" t="s">
        <v>180</v>
      </c>
      <c r="W2169" t="s">
        <v>6319</v>
      </c>
    </row>
    <row r="2170" spans="1:25" x14ac:dyDescent="0.35">
      <c r="A2170" t="s">
        <v>6320</v>
      </c>
      <c r="B2170" t="s">
        <v>175</v>
      </c>
      <c r="C2170" s="1">
        <v>0.18333483796296299</v>
      </c>
      <c r="D2170" t="s">
        <v>6321</v>
      </c>
      <c r="E2170" t="s">
        <v>1041</v>
      </c>
      <c r="Y2170" t="s">
        <v>5867</v>
      </c>
    </row>
    <row r="2171" spans="1:25" x14ac:dyDescent="0.35">
      <c r="A2171" t="s">
        <v>6322</v>
      </c>
      <c r="B2171" t="s">
        <v>258</v>
      </c>
      <c r="C2171" s="1">
        <v>0.18891041666666666</v>
      </c>
      <c r="D2171" t="s">
        <v>6323</v>
      </c>
      <c r="E2171" t="s">
        <v>1077</v>
      </c>
      <c r="Y2171" t="s">
        <v>6324</v>
      </c>
    </row>
    <row r="2172" spans="1:25" x14ac:dyDescent="0.35">
      <c r="A2172" t="s">
        <v>6325</v>
      </c>
      <c r="B2172" t="s">
        <v>32</v>
      </c>
      <c r="C2172" s="1">
        <v>0.18241111111111111</v>
      </c>
      <c r="D2172" t="s">
        <v>6326</v>
      </c>
      <c r="E2172" t="s">
        <v>842</v>
      </c>
      <c r="F2172">
        <v>0.87</v>
      </c>
      <c r="G2172">
        <v>0.48</v>
      </c>
      <c r="H2172">
        <v>174</v>
      </c>
      <c r="I2172">
        <v>19.34</v>
      </c>
      <c r="K2172">
        <v>12.55</v>
      </c>
      <c r="L2172">
        <v>11.93</v>
      </c>
      <c r="M2172">
        <v>11.54</v>
      </c>
      <c r="N2172">
        <v>22.9</v>
      </c>
      <c r="O2172" t="s">
        <v>132</v>
      </c>
      <c r="W2172" t="s">
        <v>6327</v>
      </c>
    </row>
    <row r="2173" spans="1:25" x14ac:dyDescent="0.35">
      <c r="A2173" t="s">
        <v>6328</v>
      </c>
      <c r="B2173" t="s">
        <v>32</v>
      </c>
      <c r="C2173" s="1">
        <v>0.18294837962962962</v>
      </c>
      <c r="D2173" t="s">
        <v>6329</v>
      </c>
      <c r="E2173" t="s">
        <v>842</v>
      </c>
      <c r="F2173">
        <v>0.53</v>
      </c>
      <c r="G2173">
        <v>0.47</v>
      </c>
      <c r="H2173">
        <v>47</v>
      </c>
      <c r="I2173">
        <v>16.32</v>
      </c>
      <c r="K2173">
        <v>12.92</v>
      </c>
      <c r="L2173">
        <v>12.53</v>
      </c>
      <c r="M2173">
        <v>11.99</v>
      </c>
      <c r="N2173">
        <v>23.38</v>
      </c>
      <c r="W2173" t="s">
        <v>6330</v>
      </c>
    </row>
    <row r="2174" spans="1:25" x14ac:dyDescent="0.35">
      <c r="A2174" t="s">
        <v>6331</v>
      </c>
      <c r="B2174" t="s">
        <v>32</v>
      </c>
      <c r="C2174" s="1">
        <v>0.1815738425925926</v>
      </c>
      <c r="D2174" t="s">
        <v>6332</v>
      </c>
      <c r="E2174" t="s">
        <v>6197</v>
      </c>
      <c r="F2174">
        <v>1.19</v>
      </c>
      <c r="G2174">
        <v>0.39</v>
      </c>
      <c r="H2174">
        <v>36</v>
      </c>
      <c r="I2174">
        <v>14.6</v>
      </c>
      <c r="K2174">
        <v>11.77</v>
      </c>
      <c r="L2174">
        <v>11.08</v>
      </c>
      <c r="M2174">
        <v>10.87</v>
      </c>
      <c r="N2174">
        <v>23.25</v>
      </c>
      <c r="O2174" t="s">
        <v>62</v>
      </c>
      <c r="W2174" t="s">
        <v>6333</v>
      </c>
    </row>
    <row r="2175" spans="1:25" x14ac:dyDescent="0.35">
      <c r="A2175" t="s">
        <v>6334</v>
      </c>
      <c r="B2175" t="s">
        <v>32</v>
      </c>
      <c r="C2175" s="1">
        <v>0.18301307870370373</v>
      </c>
      <c r="D2175" t="s">
        <v>6335</v>
      </c>
      <c r="E2175" t="s">
        <v>6197</v>
      </c>
      <c r="F2175">
        <v>0.86</v>
      </c>
      <c r="G2175">
        <v>0.64</v>
      </c>
      <c r="H2175">
        <v>133</v>
      </c>
      <c r="I2175">
        <v>15.26</v>
      </c>
      <c r="K2175">
        <v>12.6</v>
      </c>
      <c r="L2175">
        <v>11.55</v>
      </c>
      <c r="M2175">
        <v>11.56</v>
      </c>
      <c r="N2175">
        <v>23.38</v>
      </c>
      <c r="O2175" t="s">
        <v>152</v>
      </c>
      <c r="W2175" t="s">
        <v>6336</v>
      </c>
    </row>
    <row r="2176" spans="1:25" x14ac:dyDescent="0.35">
      <c r="A2176" t="s">
        <v>6337</v>
      </c>
      <c r="B2176" t="s">
        <v>1084</v>
      </c>
      <c r="C2176" s="1">
        <v>0.18809062499999998</v>
      </c>
      <c r="D2176" t="s">
        <v>6338</v>
      </c>
      <c r="E2176" t="s">
        <v>779</v>
      </c>
      <c r="I2176">
        <v>12.36</v>
      </c>
      <c r="J2176">
        <v>11.49</v>
      </c>
    </row>
    <row r="2177" spans="1:26" x14ac:dyDescent="0.35">
      <c r="A2177" t="s">
        <v>6339</v>
      </c>
      <c r="B2177" t="s">
        <v>32</v>
      </c>
      <c r="C2177" s="1">
        <v>0.18514907407407408</v>
      </c>
      <c r="D2177" t="s">
        <v>6340</v>
      </c>
      <c r="E2177" t="s">
        <v>6341</v>
      </c>
      <c r="F2177">
        <v>1.29</v>
      </c>
      <c r="G2177">
        <v>0.91</v>
      </c>
      <c r="H2177">
        <v>171</v>
      </c>
      <c r="I2177">
        <v>14.29</v>
      </c>
      <c r="K2177">
        <v>11</v>
      </c>
      <c r="L2177">
        <v>10.36</v>
      </c>
      <c r="M2177">
        <v>10.01</v>
      </c>
      <c r="N2177">
        <v>23.43</v>
      </c>
      <c r="O2177" t="s">
        <v>87</v>
      </c>
      <c r="W2177" t="s">
        <v>6342</v>
      </c>
    </row>
    <row r="2178" spans="1:26" x14ac:dyDescent="0.35">
      <c r="A2178" t="s">
        <v>6343</v>
      </c>
      <c r="B2178" t="s">
        <v>175</v>
      </c>
      <c r="C2178" s="1">
        <v>0.18467754629629629</v>
      </c>
      <c r="D2178" t="s">
        <v>6344</v>
      </c>
      <c r="E2178" t="s">
        <v>6341</v>
      </c>
      <c r="Y2178" t="s">
        <v>6345</v>
      </c>
    </row>
    <row r="2179" spans="1:26" x14ac:dyDescent="0.35">
      <c r="A2179" t="s">
        <v>6346</v>
      </c>
      <c r="B2179" t="s">
        <v>32</v>
      </c>
      <c r="C2179" s="1">
        <v>0.18374641203703704</v>
      </c>
      <c r="D2179" t="s">
        <v>6347</v>
      </c>
      <c r="E2179" t="s">
        <v>6197</v>
      </c>
      <c r="F2179">
        <v>1.44</v>
      </c>
      <c r="G2179">
        <v>0.67</v>
      </c>
      <c r="H2179">
        <v>88</v>
      </c>
      <c r="I2179">
        <v>14.49</v>
      </c>
      <c r="K2179">
        <v>11.94</v>
      </c>
      <c r="L2179">
        <v>11.1</v>
      </c>
      <c r="M2179">
        <v>11.13</v>
      </c>
      <c r="N2179">
        <v>23.39</v>
      </c>
      <c r="O2179" t="s">
        <v>167</v>
      </c>
      <c r="W2179" t="s">
        <v>6348</v>
      </c>
    </row>
    <row r="2180" spans="1:26" x14ac:dyDescent="0.35">
      <c r="A2180" t="s">
        <v>6349</v>
      </c>
      <c r="B2180" t="s">
        <v>2179</v>
      </c>
      <c r="C2180" s="1">
        <v>0.18487488425925924</v>
      </c>
      <c r="D2180" t="s">
        <v>6350</v>
      </c>
      <c r="E2180" t="s">
        <v>6197</v>
      </c>
      <c r="F2180">
        <v>1.2</v>
      </c>
      <c r="W2180" t="s">
        <v>6351</v>
      </c>
      <c r="Z2180" t="s">
        <v>6352</v>
      </c>
    </row>
    <row r="2181" spans="1:26" x14ac:dyDescent="0.35">
      <c r="A2181" t="s">
        <v>6353</v>
      </c>
      <c r="B2181" t="s">
        <v>175</v>
      </c>
      <c r="C2181" s="1">
        <v>0.18535416666666668</v>
      </c>
      <c r="D2181" t="s">
        <v>6354</v>
      </c>
      <c r="E2181" t="s">
        <v>6341</v>
      </c>
      <c r="Y2181" t="s">
        <v>6345</v>
      </c>
    </row>
    <row r="2182" spans="1:26" x14ac:dyDescent="0.35">
      <c r="A2182" t="s">
        <v>6355</v>
      </c>
      <c r="B2182" t="s">
        <v>32</v>
      </c>
      <c r="C2182" s="1">
        <v>0.18511388888888888</v>
      </c>
      <c r="D2182" t="s">
        <v>6356</v>
      </c>
      <c r="E2182" t="s">
        <v>6197</v>
      </c>
      <c r="F2182">
        <v>1.43</v>
      </c>
      <c r="G2182">
        <v>0.57999999999999996</v>
      </c>
      <c r="H2182">
        <v>50</v>
      </c>
      <c r="I2182">
        <v>14.39</v>
      </c>
      <c r="J2182">
        <v>14.55</v>
      </c>
      <c r="K2182">
        <v>13.23</v>
      </c>
      <c r="L2182">
        <v>12.74</v>
      </c>
      <c r="M2182">
        <v>12.2</v>
      </c>
      <c r="N2182">
        <v>23.23</v>
      </c>
      <c r="O2182" t="s">
        <v>431</v>
      </c>
      <c r="W2182" t="s">
        <v>6357</v>
      </c>
    </row>
    <row r="2183" spans="1:26" x14ac:dyDescent="0.35">
      <c r="A2183" t="s">
        <v>6358</v>
      </c>
      <c r="B2183" t="s">
        <v>175</v>
      </c>
      <c r="C2183" s="1">
        <v>0.18846099537037039</v>
      </c>
      <c r="D2183" t="s">
        <v>6359</v>
      </c>
      <c r="E2183" t="s">
        <v>1041</v>
      </c>
      <c r="Y2183" t="s">
        <v>1045</v>
      </c>
    </row>
    <row r="2184" spans="1:26" x14ac:dyDescent="0.35">
      <c r="A2184" t="s">
        <v>6360</v>
      </c>
      <c r="B2184" t="s">
        <v>70</v>
      </c>
      <c r="C2184" s="1">
        <v>0.18809710648148148</v>
      </c>
      <c r="D2184" t="s">
        <v>6361</v>
      </c>
      <c r="E2184" t="s">
        <v>842</v>
      </c>
      <c r="T2184">
        <v>1594</v>
      </c>
    </row>
    <row r="2185" spans="1:26" x14ac:dyDescent="0.35">
      <c r="A2185" t="s">
        <v>6362</v>
      </c>
      <c r="B2185" t="s">
        <v>175</v>
      </c>
      <c r="C2185" s="1">
        <v>0.18620150462962962</v>
      </c>
      <c r="D2185" t="s">
        <v>6363</v>
      </c>
      <c r="E2185" t="s">
        <v>6341</v>
      </c>
      <c r="Y2185" t="s">
        <v>6345</v>
      </c>
    </row>
    <row r="2186" spans="1:26" x14ac:dyDescent="0.35">
      <c r="A2186" t="s">
        <v>6364</v>
      </c>
      <c r="B2186" t="s">
        <v>70</v>
      </c>
      <c r="C2186" s="1">
        <v>0.18895972222222221</v>
      </c>
      <c r="D2186" t="s">
        <v>6365</v>
      </c>
      <c r="E2186" t="s">
        <v>1041</v>
      </c>
      <c r="T2186">
        <v>1593</v>
      </c>
    </row>
    <row r="2187" spans="1:26" x14ac:dyDescent="0.35">
      <c r="A2187" t="s">
        <v>6366</v>
      </c>
      <c r="B2187" t="s">
        <v>258</v>
      </c>
      <c r="C2187" s="1">
        <v>0.18879884259259261</v>
      </c>
      <c r="D2187" t="s">
        <v>6367</v>
      </c>
      <c r="E2187" t="s">
        <v>842</v>
      </c>
      <c r="I2187">
        <v>14.4</v>
      </c>
      <c r="K2187">
        <v>13.24</v>
      </c>
      <c r="L2187">
        <v>12.88</v>
      </c>
      <c r="M2187">
        <v>12.77</v>
      </c>
      <c r="W2187" t="s">
        <v>6368</v>
      </c>
    </row>
    <row r="2188" spans="1:26" x14ac:dyDescent="0.35">
      <c r="A2188" t="s">
        <v>6369</v>
      </c>
      <c r="B2188" t="s">
        <v>32</v>
      </c>
      <c r="C2188" s="1">
        <v>0.18646782407407406</v>
      </c>
      <c r="D2188" t="s">
        <v>6370</v>
      </c>
      <c r="E2188" t="s">
        <v>6197</v>
      </c>
      <c r="F2188">
        <v>1.4</v>
      </c>
      <c r="G2188">
        <v>0.39</v>
      </c>
      <c r="H2188">
        <v>125</v>
      </c>
      <c r="I2188">
        <v>14.81</v>
      </c>
      <c r="K2188">
        <v>11.95</v>
      </c>
      <c r="L2188">
        <v>11.23</v>
      </c>
      <c r="M2188">
        <v>10.88</v>
      </c>
      <c r="N2188">
        <v>23.59</v>
      </c>
      <c r="O2188" t="s">
        <v>132</v>
      </c>
      <c r="W2188" t="s">
        <v>6371</v>
      </c>
    </row>
    <row r="2189" spans="1:26" x14ac:dyDescent="0.35">
      <c r="A2189" t="s">
        <v>6372</v>
      </c>
      <c r="B2189" t="s">
        <v>32</v>
      </c>
      <c r="C2189" s="1">
        <v>0.18879803240740742</v>
      </c>
      <c r="D2189" t="s">
        <v>6373</v>
      </c>
      <c r="E2189" t="s">
        <v>842</v>
      </c>
      <c r="F2189">
        <v>0.78</v>
      </c>
      <c r="G2189">
        <v>0.47</v>
      </c>
      <c r="H2189">
        <v>15</v>
      </c>
      <c r="I2189">
        <v>15.55</v>
      </c>
      <c r="K2189">
        <v>11.81</v>
      </c>
      <c r="L2189">
        <v>11.13</v>
      </c>
      <c r="M2189">
        <v>10.78</v>
      </c>
      <c r="N2189">
        <v>23.67</v>
      </c>
      <c r="O2189" t="s">
        <v>62</v>
      </c>
      <c r="W2189" t="s">
        <v>6374</v>
      </c>
    </row>
    <row r="2190" spans="1:26" x14ac:dyDescent="0.35">
      <c r="A2190" t="s">
        <v>6375</v>
      </c>
      <c r="B2190" t="s">
        <v>32</v>
      </c>
      <c r="C2190" s="1">
        <v>0.18681597222222224</v>
      </c>
      <c r="D2190" t="s">
        <v>6376</v>
      </c>
      <c r="E2190" t="s">
        <v>6197</v>
      </c>
      <c r="F2190">
        <v>1</v>
      </c>
      <c r="G2190">
        <v>0.77</v>
      </c>
      <c r="H2190">
        <v>75</v>
      </c>
      <c r="I2190">
        <v>14.46</v>
      </c>
      <c r="K2190">
        <v>11.05</v>
      </c>
      <c r="L2190">
        <v>10.37</v>
      </c>
      <c r="M2190">
        <v>10.130000000000001</v>
      </c>
      <c r="N2190">
        <v>22.95</v>
      </c>
      <c r="O2190" t="s">
        <v>180</v>
      </c>
      <c r="W2190" t="s">
        <v>6377</v>
      </c>
    </row>
    <row r="2191" spans="1:26" x14ac:dyDescent="0.35">
      <c r="A2191" t="s">
        <v>6378</v>
      </c>
      <c r="B2191" t="s">
        <v>285</v>
      </c>
      <c r="C2191" s="1">
        <v>0.18689351851851851</v>
      </c>
      <c r="D2191" t="s">
        <v>6379</v>
      </c>
      <c r="E2191" t="s">
        <v>6197</v>
      </c>
      <c r="F2191">
        <v>1.4</v>
      </c>
      <c r="W2191" t="s">
        <v>6380</v>
      </c>
      <c r="Z2191" t="s">
        <v>288</v>
      </c>
    </row>
    <row r="2192" spans="1:26" x14ac:dyDescent="0.35">
      <c r="A2192" t="s">
        <v>6381</v>
      </c>
      <c r="B2192" t="s">
        <v>32</v>
      </c>
      <c r="C2192" s="1">
        <v>0.18690057870370369</v>
      </c>
      <c r="D2192" t="s">
        <v>6382</v>
      </c>
      <c r="E2192" t="s">
        <v>6197</v>
      </c>
      <c r="F2192">
        <v>1.02</v>
      </c>
      <c r="G2192">
        <v>0.55000000000000004</v>
      </c>
      <c r="H2192">
        <v>123</v>
      </c>
      <c r="I2192">
        <v>13.9</v>
      </c>
      <c r="J2192">
        <v>12.79</v>
      </c>
      <c r="K2192">
        <v>10.8</v>
      </c>
      <c r="L2192">
        <v>10.1</v>
      </c>
      <c r="M2192">
        <v>9.76</v>
      </c>
      <c r="N2192">
        <v>23.63</v>
      </c>
      <c r="O2192" t="s">
        <v>180</v>
      </c>
      <c r="W2192" t="s">
        <v>6383</v>
      </c>
      <c r="Y2192" t="s">
        <v>6384</v>
      </c>
    </row>
    <row r="2193" spans="1:25" x14ac:dyDescent="0.35">
      <c r="A2193" t="s">
        <v>6385</v>
      </c>
      <c r="B2193" t="s">
        <v>32</v>
      </c>
      <c r="C2193" s="1">
        <v>0.18688680555555556</v>
      </c>
      <c r="D2193" t="s">
        <v>6386</v>
      </c>
      <c r="E2193" t="s">
        <v>6197</v>
      </c>
      <c r="F2193">
        <v>1.23</v>
      </c>
      <c r="G2193">
        <v>0.57999999999999996</v>
      </c>
      <c r="H2193">
        <v>125</v>
      </c>
      <c r="I2193">
        <v>13.9</v>
      </c>
      <c r="J2193">
        <v>12.79</v>
      </c>
      <c r="K2193">
        <v>10.8</v>
      </c>
      <c r="L2193">
        <v>10.1</v>
      </c>
      <c r="M2193">
        <v>9.76</v>
      </c>
      <c r="O2193" t="s">
        <v>40</v>
      </c>
      <c r="W2193" t="s">
        <v>6387</v>
      </c>
    </row>
    <row r="2194" spans="1:25" x14ac:dyDescent="0.35">
      <c r="A2194" t="s">
        <v>6388</v>
      </c>
      <c r="B2194" t="s">
        <v>32</v>
      </c>
      <c r="C2194" s="1">
        <v>0.18801238425925926</v>
      </c>
      <c r="D2194" t="s">
        <v>6389</v>
      </c>
      <c r="E2194" t="s">
        <v>6197</v>
      </c>
      <c r="F2194">
        <v>0.95</v>
      </c>
      <c r="G2194">
        <v>0.51</v>
      </c>
      <c r="H2194">
        <v>102</v>
      </c>
      <c r="I2194">
        <v>14.92</v>
      </c>
      <c r="K2194">
        <v>12.52</v>
      </c>
      <c r="L2194">
        <v>11.51</v>
      </c>
      <c r="M2194">
        <v>11.46</v>
      </c>
      <c r="N2194">
        <v>23.38</v>
      </c>
      <c r="O2194" t="s">
        <v>87</v>
      </c>
      <c r="W2194" t="s">
        <v>6390</v>
      </c>
    </row>
    <row r="2195" spans="1:25" x14ac:dyDescent="0.35">
      <c r="A2195" t="s">
        <v>6391</v>
      </c>
      <c r="B2195" t="s">
        <v>175</v>
      </c>
      <c r="C2195" s="1">
        <v>0.18896030092592594</v>
      </c>
      <c r="D2195" t="s">
        <v>6392</v>
      </c>
      <c r="E2195" t="s">
        <v>6341</v>
      </c>
      <c r="Y2195" t="s">
        <v>6345</v>
      </c>
    </row>
    <row r="2196" spans="1:25" x14ac:dyDescent="0.35">
      <c r="A2196" t="s">
        <v>6393</v>
      </c>
      <c r="B2196" t="s">
        <v>32</v>
      </c>
      <c r="C2196" s="1">
        <v>0.18847499999999998</v>
      </c>
      <c r="D2196" t="s">
        <v>6394</v>
      </c>
      <c r="E2196" t="s">
        <v>6197</v>
      </c>
      <c r="F2196">
        <v>2.4500000000000002</v>
      </c>
      <c r="G2196">
        <v>0.54</v>
      </c>
      <c r="H2196">
        <v>112</v>
      </c>
      <c r="I2196">
        <v>14.26</v>
      </c>
      <c r="K2196">
        <v>11.38</v>
      </c>
      <c r="L2196">
        <v>10.69</v>
      </c>
      <c r="M2196">
        <v>10.4</v>
      </c>
      <c r="N2196">
        <v>24.51</v>
      </c>
      <c r="O2196" t="s">
        <v>87</v>
      </c>
      <c r="W2196" t="s">
        <v>6395</v>
      </c>
    </row>
    <row r="2197" spans="1:25" x14ac:dyDescent="0.35">
      <c r="A2197" t="s">
        <v>6396</v>
      </c>
      <c r="B2197" t="s">
        <v>32</v>
      </c>
      <c r="C2197" s="1">
        <v>0.1885667824074074</v>
      </c>
      <c r="D2197" t="s">
        <v>6397</v>
      </c>
      <c r="E2197" t="s">
        <v>6197</v>
      </c>
      <c r="F2197">
        <v>0.64</v>
      </c>
      <c r="G2197">
        <v>0.56999999999999995</v>
      </c>
      <c r="H2197">
        <v>141</v>
      </c>
      <c r="I2197">
        <v>15.7</v>
      </c>
      <c r="K2197">
        <v>12.83</v>
      </c>
      <c r="L2197">
        <v>12.43</v>
      </c>
      <c r="M2197">
        <v>11.74</v>
      </c>
      <c r="N2197">
        <v>23.61</v>
      </c>
      <c r="O2197" t="s">
        <v>40</v>
      </c>
      <c r="W2197" t="s">
        <v>6398</v>
      </c>
    </row>
    <row r="2198" spans="1:25" x14ac:dyDescent="0.35">
      <c r="A2198" t="s">
        <v>6399</v>
      </c>
      <c r="B2198" t="s">
        <v>1084</v>
      </c>
      <c r="C2198" s="1">
        <v>0.19444409722222222</v>
      </c>
      <c r="D2198" t="s">
        <v>6400</v>
      </c>
      <c r="E2198" t="s">
        <v>1041</v>
      </c>
      <c r="F2198">
        <v>4</v>
      </c>
      <c r="G2198">
        <v>4</v>
      </c>
      <c r="K2198">
        <v>10.67</v>
      </c>
      <c r="L2198">
        <v>8.0500000000000007</v>
      </c>
      <c r="M2198">
        <v>6.28</v>
      </c>
      <c r="W2198" t="s">
        <v>6401</v>
      </c>
    </row>
    <row r="2199" spans="1:25" x14ac:dyDescent="0.35">
      <c r="A2199" t="s">
        <v>6402</v>
      </c>
      <c r="B2199" t="s">
        <v>1084</v>
      </c>
      <c r="C2199" s="1">
        <v>0.18824722222222223</v>
      </c>
      <c r="D2199" t="s">
        <v>6403</v>
      </c>
      <c r="E2199" t="s">
        <v>1041</v>
      </c>
      <c r="Y2199" t="s">
        <v>3493</v>
      </c>
    </row>
    <row r="2200" spans="1:25" x14ac:dyDescent="0.35">
      <c r="A2200" t="s">
        <v>6404</v>
      </c>
      <c r="B2200" t="s">
        <v>32</v>
      </c>
      <c r="C2200" s="1">
        <v>0.1894726851851852</v>
      </c>
      <c r="D2200" t="s">
        <v>6405</v>
      </c>
      <c r="E2200" t="s">
        <v>6292</v>
      </c>
      <c r="F2200">
        <v>0.99</v>
      </c>
      <c r="G2200">
        <v>0.88</v>
      </c>
      <c r="H2200">
        <v>36</v>
      </c>
      <c r="I2200">
        <v>15.12</v>
      </c>
      <c r="K2200">
        <v>14.33</v>
      </c>
      <c r="L2200">
        <v>13.59</v>
      </c>
      <c r="M2200">
        <v>12.94</v>
      </c>
      <c r="N2200">
        <v>23.77</v>
      </c>
      <c r="O2200" t="s">
        <v>2761</v>
      </c>
      <c r="W2200" t="s">
        <v>6406</v>
      </c>
    </row>
    <row r="2201" spans="1:25" x14ac:dyDescent="0.35">
      <c r="A2201" t="s">
        <v>6407</v>
      </c>
      <c r="B2201" t="s">
        <v>175</v>
      </c>
      <c r="C2201" s="1">
        <v>0.19773229166666664</v>
      </c>
      <c r="D2201" t="s">
        <v>6408</v>
      </c>
      <c r="E2201" t="s">
        <v>6341</v>
      </c>
      <c r="Y2201" t="s">
        <v>746</v>
      </c>
    </row>
    <row r="2202" spans="1:25" x14ac:dyDescent="0.35">
      <c r="A2202" t="s">
        <v>6409</v>
      </c>
      <c r="B2202" t="s">
        <v>175</v>
      </c>
      <c r="C2202" s="1">
        <v>0.19906504629629629</v>
      </c>
      <c r="D2202" t="s">
        <v>6410</v>
      </c>
      <c r="E2202" t="s">
        <v>842</v>
      </c>
      <c r="Y2202" t="s">
        <v>907</v>
      </c>
    </row>
    <row r="2203" spans="1:25" x14ac:dyDescent="0.35">
      <c r="A2203" t="s">
        <v>6411</v>
      </c>
      <c r="B2203" t="s">
        <v>175</v>
      </c>
      <c r="C2203" s="1">
        <v>0.19916226851851851</v>
      </c>
      <c r="D2203" t="s">
        <v>6412</v>
      </c>
      <c r="E2203" t="s">
        <v>842</v>
      </c>
      <c r="Y2203" t="s">
        <v>907</v>
      </c>
    </row>
    <row r="2204" spans="1:25" x14ac:dyDescent="0.35">
      <c r="A2204" t="s">
        <v>6413</v>
      </c>
      <c r="B2204" t="s">
        <v>258</v>
      </c>
      <c r="C2204" s="1">
        <v>0.19967916666666666</v>
      </c>
      <c r="D2204" t="s">
        <v>6414</v>
      </c>
      <c r="E2204" t="s">
        <v>1257</v>
      </c>
    </row>
    <row r="2205" spans="1:25" x14ac:dyDescent="0.35">
      <c r="A2205" t="s">
        <v>6415</v>
      </c>
      <c r="B2205" t="s">
        <v>32</v>
      </c>
      <c r="C2205" s="1">
        <v>0.20028738425925927</v>
      </c>
      <c r="D2205" t="s">
        <v>6416</v>
      </c>
      <c r="E2205" t="s">
        <v>842</v>
      </c>
      <c r="F2205">
        <v>1.04</v>
      </c>
      <c r="G2205">
        <v>0.27</v>
      </c>
      <c r="H2205">
        <v>71</v>
      </c>
      <c r="I2205">
        <v>15.84</v>
      </c>
      <c r="N2205">
        <v>24.65</v>
      </c>
      <c r="W2205" t="s">
        <v>6417</v>
      </c>
    </row>
    <row r="2206" spans="1:25" x14ac:dyDescent="0.35">
      <c r="A2206" t="s">
        <v>6418</v>
      </c>
      <c r="B2206" t="s">
        <v>32</v>
      </c>
      <c r="C2206" s="1">
        <v>0.20052812500000003</v>
      </c>
      <c r="D2206" t="s">
        <v>6419</v>
      </c>
      <c r="E2206" t="s">
        <v>842</v>
      </c>
      <c r="F2206">
        <v>1.46</v>
      </c>
      <c r="G2206">
        <v>0.2</v>
      </c>
      <c r="H2206">
        <v>55</v>
      </c>
      <c r="I2206">
        <v>16.18</v>
      </c>
      <c r="N2206">
        <v>24.05</v>
      </c>
      <c r="O2206" t="s">
        <v>44</v>
      </c>
      <c r="W2206" t="s">
        <v>6420</v>
      </c>
    </row>
    <row r="2207" spans="1:25" x14ac:dyDescent="0.35">
      <c r="A2207" t="s">
        <v>6421</v>
      </c>
      <c r="B2207" t="s">
        <v>175</v>
      </c>
      <c r="C2207" s="1">
        <v>0.20116736111111111</v>
      </c>
      <c r="D2207" t="s">
        <v>6422</v>
      </c>
      <c r="E2207" t="s">
        <v>842</v>
      </c>
      <c r="Y2207" t="s">
        <v>1272</v>
      </c>
    </row>
    <row r="2208" spans="1:25" x14ac:dyDescent="0.35">
      <c r="A2208" t="s">
        <v>6423</v>
      </c>
      <c r="B2208" t="s">
        <v>32</v>
      </c>
      <c r="C2208" s="1">
        <v>0.20166921296296295</v>
      </c>
      <c r="D2208" t="s">
        <v>6424</v>
      </c>
      <c r="E2208" t="s">
        <v>842</v>
      </c>
      <c r="F2208">
        <v>1.1599999999999999</v>
      </c>
      <c r="G2208">
        <v>0.28999999999999998</v>
      </c>
      <c r="H2208">
        <v>116</v>
      </c>
      <c r="I2208">
        <v>15.49</v>
      </c>
      <c r="K2208">
        <v>13.6</v>
      </c>
      <c r="L2208">
        <v>12.83</v>
      </c>
      <c r="M2208">
        <v>12.72</v>
      </c>
      <c r="N2208">
        <v>23.15</v>
      </c>
      <c r="O2208" t="s">
        <v>67</v>
      </c>
      <c r="W2208" t="s">
        <v>6425</v>
      </c>
    </row>
    <row r="2209" spans="1:23" x14ac:dyDescent="0.35">
      <c r="A2209" t="s">
        <v>6426</v>
      </c>
      <c r="B2209" t="s">
        <v>32</v>
      </c>
      <c r="C2209" s="1">
        <v>0.20190173611111109</v>
      </c>
      <c r="D2209" t="s">
        <v>6427</v>
      </c>
      <c r="E2209" t="s">
        <v>842</v>
      </c>
      <c r="F2209">
        <v>2.4500000000000002</v>
      </c>
      <c r="G2209">
        <v>0.33</v>
      </c>
      <c r="H2209">
        <v>96</v>
      </c>
      <c r="I2209">
        <v>14.5</v>
      </c>
      <c r="K2209">
        <v>11.48</v>
      </c>
      <c r="L2209">
        <v>10.56</v>
      </c>
      <c r="M2209">
        <v>10.199999999999999</v>
      </c>
      <c r="N2209">
        <v>23.74</v>
      </c>
      <c r="O2209" t="s">
        <v>44</v>
      </c>
      <c r="W2209" t="s">
        <v>6428</v>
      </c>
    </row>
    <row r="2210" spans="1:23" x14ac:dyDescent="0.35">
      <c r="A2210" t="s">
        <v>6429</v>
      </c>
      <c r="B2210" t="s">
        <v>70</v>
      </c>
      <c r="C2210" s="1">
        <v>0.20199155092592591</v>
      </c>
      <c r="D2210" t="s">
        <v>6430</v>
      </c>
      <c r="E2210" t="s">
        <v>842</v>
      </c>
      <c r="T2210">
        <v>1677</v>
      </c>
    </row>
    <row r="2211" spans="1:23" x14ac:dyDescent="0.35">
      <c r="A2211" t="s">
        <v>6431</v>
      </c>
      <c r="B2211" t="s">
        <v>28</v>
      </c>
      <c r="C2211" s="1">
        <v>0.20225625</v>
      </c>
      <c r="D2211" t="s">
        <v>6432</v>
      </c>
      <c r="E2211" t="s">
        <v>842</v>
      </c>
    </row>
    <row r="2212" spans="1:23" x14ac:dyDescent="0.35">
      <c r="A2212" t="s">
        <v>6433</v>
      </c>
      <c r="B2212" t="s">
        <v>32</v>
      </c>
      <c r="C2212" s="1">
        <v>0.20257222222222224</v>
      </c>
      <c r="D2212" t="s">
        <v>6434</v>
      </c>
      <c r="E2212" t="s">
        <v>842</v>
      </c>
      <c r="F2212">
        <v>1.76</v>
      </c>
      <c r="G2212">
        <v>0.38</v>
      </c>
      <c r="H2212">
        <v>152</v>
      </c>
      <c r="I2212">
        <v>14.5</v>
      </c>
      <c r="K2212">
        <v>11.52</v>
      </c>
      <c r="L2212">
        <v>10.75</v>
      </c>
      <c r="M2212">
        <v>10.44</v>
      </c>
      <c r="N2212">
        <v>23.17</v>
      </c>
      <c r="O2212" t="s">
        <v>431</v>
      </c>
      <c r="W2212" t="s">
        <v>6435</v>
      </c>
    </row>
    <row r="2213" spans="1:23" x14ac:dyDescent="0.35">
      <c r="A2213" t="s">
        <v>6436</v>
      </c>
      <c r="B2213" t="s">
        <v>32</v>
      </c>
      <c r="C2213" s="1">
        <v>0.20272361111111112</v>
      </c>
      <c r="D2213" t="s">
        <v>6437</v>
      </c>
      <c r="E2213" t="s">
        <v>842</v>
      </c>
      <c r="F2213">
        <v>1.28</v>
      </c>
      <c r="G2213">
        <v>1.1399999999999999</v>
      </c>
      <c r="H2213">
        <v>65</v>
      </c>
      <c r="I2213">
        <v>14.2</v>
      </c>
      <c r="K2213">
        <v>14.32</v>
      </c>
      <c r="L2213">
        <v>13.59</v>
      </c>
      <c r="M2213">
        <v>14.11</v>
      </c>
      <c r="N2213">
        <v>23.7</v>
      </c>
      <c r="O2213" t="s">
        <v>431</v>
      </c>
      <c r="W2213" t="s">
        <v>6438</v>
      </c>
    </row>
    <row r="2214" spans="1:23" x14ac:dyDescent="0.35">
      <c r="A2214" t="s">
        <v>6439</v>
      </c>
      <c r="B2214" t="s">
        <v>32</v>
      </c>
      <c r="C2214" s="1">
        <v>0.19430613425925924</v>
      </c>
      <c r="D2214" t="s">
        <v>6440</v>
      </c>
      <c r="E2214" t="s">
        <v>6292</v>
      </c>
      <c r="F2214">
        <v>2.02</v>
      </c>
      <c r="G2214">
        <v>0.34</v>
      </c>
      <c r="H2214">
        <v>88</v>
      </c>
      <c r="I2214">
        <v>14.66</v>
      </c>
      <c r="K2214">
        <v>11.47</v>
      </c>
      <c r="L2214">
        <v>10.67</v>
      </c>
      <c r="M2214">
        <v>10.44</v>
      </c>
      <c r="N2214">
        <v>23.68</v>
      </c>
      <c r="O2214" t="s">
        <v>44</v>
      </c>
      <c r="W2214" t="s">
        <v>6441</v>
      </c>
    </row>
    <row r="2215" spans="1:23" x14ac:dyDescent="0.35">
      <c r="A2215" t="s">
        <v>6442</v>
      </c>
      <c r="B2215" t="s">
        <v>32</v>
      </c>
      <c r="C2215" s="1">
        <v>0.20577500000000001</v>
      </c>
      <c r="D2215" t="s">
        <v>6443</v>
      </c>
      <c r="E2215" t="s">
        <v>1282</v>
      </c>
      <c r="F2215">
        <v>2.11</v>
      </c>
      <c r="G2215">
        <v>1.1399999999999999</v>
      </c>
      <c r="H2215">
        <v>100</v>
      </c>
      <c r="I2215">
        <v>13.6</v>
      </c>
      <c r="K2215">
        <v>10.94</v>
      </c>
      <c r="L2215">
        <v>10.23</v>
      </c>
      <c r="M2215">
        <v>10.06</v>
      </c>
      <c r="N2215">
        <v>23.67</v>
      </c>
      <c r="O2215" t="s">
        <v>74</v>
      </c>
      <c r="W2215" t="s">
        <v>6444</v>
      </c>
    </row>
    <row r="2216" spans="1:23" x14ac:dyDescent="0.35">
      <c r="A2216" t="s">
        <v>6445</v>
      </c>
      <c r="B2216" t="s">
        <v>1117</v>
      </c>
      <c r="C2216" s="1">
        <v>0.20100300925925926</v>
      </c>
      <c r="D2216" t="s">
        <v>6446</v>
      </c>
      <c r="E2216" t="s">
        <v>6197</v>
      </c>
      <c r="F2216">
        <v>0.65</v>
      </c>
      <c r="G2216">
        <v>0.6</v>
      </c>
      <c r="H2216">
        <v>170</v>
      </c>
      <c r="I2216">
        <v>9.9</v>
      </c>
      <c r="J2216">
        <v>11.3</v>
      </c>
      <c r="W2216" t="s">
        <v>6447</v>
      </c>
    </row>
    <row r="2217" spans="1:23" x14ac:dyDescent="0.35">
      <c r="A2217" t="s">
        <v>6448</v>
      </c>
      <c r="B2217" t="s">
        <v>32</v>
      </c>
      <c r="C2217" s="1">
        <v>0.20594780092592591</v>
      </c>
      <c r="D2217" t="s">
        <v>6449</v>
      </c>
      <c r="E2217" t="s">
        <v>6341</v>
      </c>
      <c r="F2217">
        <v>1.79</v>
      </c>
      <c r="G2217">
        <v>1.04</v>
      </c>
      <c r="H2217">
        <v>156</v>
      </c>
      <c r="I2217">
        <v>13.78</v>
      </c>
      <c r="K2217">
        <v>11.02</v>
      </c>
      <c r="L2217">
        <v>10.32</v>
      </c>
      <c r="M2217">
        <v>10.039999999999999</v>
      </c>
      <c r="N2217">
        <v>23.32</v>
      </c>
      <c r="O2217" t="s">
        <v>83</v>
      </c>
      <c r="W2217" t="s">
        <v>6450</v>
      </c>
    </row>
    <row r="2218" spans="1:23" x14ac:dyDescent="0.35">
      <c r="A2218" t="s">
        <v>6451</v>
      </c>
      <c r="B2218" t="s">
        <v>70</v>
      </c>
      <c r="C2218" s="1">
        <v>0.20718298611111111</v>
      </c>
      <c r="D2218" t="s">
        <v>6452</v>
      </c>
      <c r="E2218" t="s">
        <v>1257</v>
      </c>
      <c r="T2218">
        <v>1707</v>
      </c>
    </row>
    <row r="2219" spans="1:23" x14ac:dyDescent="0.35">
      <c r="A2219" t="s">
        <v>6453</v>
      </c>
      <c r="B2219" t="s">
        <v>70</v>
      </c>
      <c r="C2219" s="1">
        <v>0.20644756944444445</v>
      </c>
      <c r="D2219" t="s">
        <v>6454</v>
      </c>
      <c r="E2219" t="s">
        <v>1282</v>
      </c>
      <c r="T2219">
        <v>1710</v>
      </c>
    </row>
    <row r="2220" spans="1:23" x14ac:dyDescent="0.35">
      <c r="A2220" t="s">
        <v>6455</v>
      </c>
      <c r="B2220" t="s">
        <v>258</v>
      </c>
      <c r="C2220" s="1">
        <v>0.20762939814814815</v>
      </c>
      <c r="D2220" t="s">
        <v>6456</v>
      </c>
      <c r="E2220" t="s">
        <v>1257</v>
      </c>
    </row>
    <row r="2221" spans="1:23" x14ac:dyDescent="0.35">
      <c r="A2221" t="s">
        <v>6457</v>
      </c>
      <c r="B2221" t="s">
        <v>258</v>
      </c>
      <c r="C2221" s="1">
        <v>0.2076597222222222</v>
      </c>
      <c r="D2221" t="s">
        <v>6458</v>
      </c>
      <c r="E2221" t="s">
        <v>1257</v>
      </c>
    </row>
    <row r="2222" spans="1:23" x14ac:dyDescent="0.35">
      <c r="A2222" t="s">
        <v>6459</v>
      </c>
      <c r="B2222" t="s">
        <v>1117</v>
      </c>
      <c r="C2222" s="1">
        <v>0.20268657407407409</v>
      </c>
      <c r="D2222" t="s">
        <v>6460</v>
      </c>
      <c r="E2222" t="s">
        <v>6197</v>
      </c>
      <c r="F2222">
        <v>0.65</v>
      </c>
      <c r="G2222">
        <v>0.55000000000000004</v>
      </c>
      <c r="H2222">
        <v>130</v>
      </c>
      <c r="W2222" t="s">
        <v>6461</v>
      </c>
    </row>
    <row r="2223" spans="1:23" x14ac:dyDescent="0.35">
      <c r="A2223" t="s">
        <v>6462</v>
      </c>
      <c r="B2223" t="s">
        <v>32</v>
      </c>
      <c r="C2223" s="1">
        <v>0.20868229166666666</v>
      </c>
      <c r="D2223" t="s">
        <v>6463</v>
      </c>
      <c r="E2223" t="s">
        <v>1257</v>
      </c>
      <c r="F2223">
        <v>0.32</v>
      </c>
      <c r="G2223">
        <v>0.21</v>
      </c>
      <c r="H2223">
        <v>26</v>
      </c>
      <c r="I2223">
        <v>15.3</v>
      </c>
      <c r="K2223">
        <v>12.32</v>
      </c>
      <c r="L2223">
        <v>11.52</v>
      </c>
      <c r="M2223">
        <v>11.2</v>
      </c>
      <c r="N2223">
        <v>22.76</v>
      </c>
      <c r="W2223" t="s">
        <v>6464</v>
      </c>
    </row>
    <row r="2224" spans="1:23" x14ac:dyDescent="0.35">
      <c r="A2224" t="s">
        <v>6465</v>
      </c>
      <c r="B2224" t="s">
        <v>70</v>
      </c>
      <c r="C2224" s="1">
        <v>0.20800729166666665</v>
      </c>
      <c r="D2224" t="s">
        <v>6466</v>
      </c>
      <c r="E2224" t="s">
        <v>1282</v>
      </c>
      <c r="T2224">
        <v>1730</v>
      </c>
    </row>
    <row r="2225" spans="1:25" x14ac:dyDescent="0.35">
      <c r="A2225" t="s">
        <v>6467</v>
      </c>
      <c r="B2225" t="s">
        <v>70</v>
      </c>
      <c r="C2225" s="1">
        <v>0.20446724537037039</v>
      </c>
      <c r="D2225" t="s">
        <v>6468</v>
      </c>
      <c r="E2225" t="s">
        <v>6197</v>
      </c>
      <c r="T2225">
        <v>1748</v>
      </c>
    </row>
    <row r="2226" spans="1:25" x14ac:dyDescent="0.35">
      <c r="A2226" t="s">
        <v>6469</v>
      </c>
      <c r="B2226" t="s">
        <v>258</v>
      </c>
      <c r="C2226" s="1">
        <v>0.20635092592592594</v>
      </c>
      <c r="D2226" t="s">
        <v>6470</v>
      </c>
      <c r="E2226" t="s">
        <v>6197</v>
      </c>
      <c r="I2226">
        <v>11.39</v>
      </c>
      <c r="J2226">
        <v>11.27</v>
      </c>
      <c r="K2226">
        <v>11.1</v>
      </c>
      <c r="L2226">
        <v>11.08</v>
      </c>
      <c r="M2226">
        <v>10.97</v>
      </c>
      <c r="W2226" t="s">
        <v>6471</v>
      </c>
    </row>
    <row r="2227" spans="1:25" x14ac:dyDescent="0.35">
      <c r="A2227" t="s">
        <v>6472</v>
      </c>
      <c r="B2227" t="s">
        <v>231</v>
      </c>
      <c r="C2227" s="1">
        <v>0.20643819444444444</v>
      </c>
      <c r="D2227" t="s">
        <v>6473</v>
      </c>
      <c r="E2227" t="s">
        <v>6197</v>
      </c>
      <c r="F2227">
        <v>0.6</v>
      </c>
      <c r="G2227">
        <v>0.6</v>
      </c>
      <c r="I2227">
        <v>13.88</v>
      </c>
      <c r="J2227">
        <v>14.21</v>
      </c>
      <c r="K2227">
        <v>12.11</v>
      </c>
      <c r="L2227">
        <v>11.83</v>
      </c>
      <c r="M2227">
        <v>11.07</v>
      </c>
      <c r="W2227" t="s">
        <v>6474</v>
      </c>
    </row>
    <row r="2228" spans="1:25" x14ac:dyDescent="0.35">
      <c r="A2228" t="s">
        <v>6475</v>
      </c>
      <c r="B2228" t="s">
        <v>1117</v>
      </c>
      <c r="C2228" s="1">
        <v>0.20642604166666667</v>
      </c>
      <c r="D2228" t="s">
        <v>6476</v>
      </c>
      <c r="E2228" t="s">
        <v>6197</v>
      </c>
      <c r="F2228">
        <v>1</v>
      </c>
      <c r="G2228">
        <v>0.9</v>
      </c>
      <c r="H2228">
        <v>110</v>
      </c>
      <c r="W2228" t="s">
        <v>6477</v>
      </c>
      <c r="Y2228" t="s">
        <v>6478</v>
      </c>
    </row>
    <row r="2229" spans="1:25" x14ac:dyDescent="0.35">
      <c r="A2229" t="s">
        <v>6479</v>
      </c>
      <c r="B2229" t="s">
        <v>70</v>
      </c>
      <c r="C2229" s="1">
        <v>0.21175277777777779</v>
      </c>
      <c r="D2229" t="s">
        <v>6480</v>
      </c>
      <c r="E2229" t="s">
        <v>842</v>
      </c>
      <c r="T2229">
        <v>1909</v>
      </c>
    </row>
    <row r="2230" spans="1:25" x14ac:dyDescent="0.35">
      <c r="A2230" t="s">
        <v>6481</v>
      </c>
      <c r="B2230" t="s">
        <v>32</v>
      </c>
      <c r="C2230" s="1">
        <v>0.21308969907407407</v>
      </c>
      <c r="D2230" t="s">
        <v>6482</v>
      </c>
      <c r="E2230" t="s">
        <v>1282</v>
      </c>
      <c r="F2230">
        <v>1.2</v>
      </c>
      <c r="G2230">
        <v>0.63</v>
      </c>
      <c r="H2230">
        <v>54</v>
      </c>
      <c r="I2230">
        <v>14.68</v>
      </c>
      <c r="K2230">
        <v>11.58</v>
      </c>
      <c r="L2230">
        <v>10.9</v>
      </c>
      <c r="M2230">
        <v>10.62</v>
      </c>
      <c r="N2230">
        <v>23.34</v>
      </c>
      <c r="O2230" t="s">
        <v>83</v>
      </c>
      <c r="W2230" t="s">
        <v>6483</v>
      </c>
    </row>
    <row r="2231" spans="1:25" x14ac:dyDescent="0.35">
      <c r="A2231" t="s">
        <v>6484</v>
      </c>
      <c r="B2231" t="s">
        <v>175</v>
      </c>
      <c r="C2231" s="1">
        <v>0.22164699074074076</v>
      </c>
      <c r="D2231" t="s">
        <v>6485</v>
      </c>
      <c r="E2231" t="s">
        <v>1271</v>
      </c>
      <c r="Y2231" t="s">
        <v>6486</v>
      </c>
    </row>
    <row r="2232" spans="1:25" x14ac:dyDescent="0.35">
      <c r="A2232" t="s">
        <v>6487</v>
      </c>
      <c r="B2232" t="s">
        <v>32</v>
      </c>
      <c r="C2232" s="1">
        <v>0.22204699074074075</v>
      </c>
      <c r="D2232" t="s">
        <v>6488</v>
      </c>
      <c r="E2232" t="s">
        <v>1282</v>
      </c>
      <c r="F2232">
        <v>1.95</v>
      </c>
      <c r="G2232">
        <v>0.97</v>
      </c>
      <c r="H2232">
        <v>162</v>
      </c>
      <c r="I2232">
        <v>13.81</v>
      </c>
      <c r="K2232">
        <v>10.88</v>
      </c>
      <c r="L2232">
        <v>10.32</v>
      </c>
      <c r="M2232">
        <v>10.28</v>
      </c>
      <c r="N2232">
        <v>24.02</v>
      </c>
      <c r="O2232" t="s">
        <v>54</v>
      </c>
      <c r="W2232" t="s">
        <v>6489</v>
      </c>
    </row>
    <row r="2233" spans="1:25" x14ac:dyDescent="0.35">
      <c r="A2233" t="s">
        <v>6490</v>
      </c>
      <c r="B2233" t="s">
        <v>32</v>
      </c>
      <c r="C2233" s="1">
        <v>0.22154398148148147</v>
      </c>
      <c r="D2233" t="s">
        <v>6491</v>
      </c>
      <c r="E2233" t="s">
        <v>6492</v>
      </c>
      <c r="F2233">
        <v>1.75</v>
      </c>
      <c r="G2233">
        <v>1.51</v>
      </c>
      <c r="H2233">
        <v>66</v>
      </c>
      <c r="I2233">
        <v>13.83</v>
      </c>
      <c r="K2233">
        <v>10.45</v>
      </c>
      <c r="L2233">
        <v>9.6999999999999993</v>
      </c>
      <c r="M2233">
        <v>9.41</v>
      </c>
      <c r="N2233">
        <v>23.85</v>
      </c>
      <c r="O2233" t="s">
        <v>180</v>
      </c>
      <c r="W2233" t="s">
        <v>6493</v>
      </c>
    </row>
    <row r="2234" spans="1:25" x14ac:dyDescent="0.35">
      <c r="A2234" t="s">
        <v>6494</v>
      </c>
      <c r="B2234" t="s">
        <v>70</v>
      </c>
      <c r="C2234" s="1">
        <v>0.22357291666666668</v>
      </c>
      <c r="D2234" t="s">
        <v>1315</v>
      </c>
      <c r="E2234" t="s">
        <v>1257</v>
      </c>
      <c r="U2234">
        <v>412</v>
      </c>
    </row>
    <row r="2235" spans="1:25" x14ac:dyDescent="0.35">
      <c r="A2235" t="s">
        <v>6495</v>
      </c>
      <c r="B2235" t="s">
        <v>70</v>
      </c>
      <c r="C2235" s="1">
        <v>0.22359699074074071</v>
      </c>
      <c r="D2235" t="s">
        <v>1318</v>
      </c>
      <c r="E2235" t="s">
        <v>1257</v>
      </c>
      <c r="U2235">
        <v>413</v>
      </c>
    </row>
    <row r="2236" spans="1:25" x14ac:dyDescent="0.35">
      <c r="A2236" t="s">
        <v>6496</v>
      </c>
      <c r="B2236" t="s">
        <v>32</v>
      </c>
      <c r="C2236" s="1">
        <v>0.22532546296296296</v>
      </c>
      <c r="D2236" t="s">
        <v>6497</v>
      </c>
      <c r="E2236" t="s">
        <v>1282</v>
      </c>
      <c r="F2236">
        <v>1.02</v>
      </c>
      <c r="G2236">
        <v>0.75</v>
      </c>
      <c r="H2236">
        <v>126</v>
      </c>
      <c r="I2236">
        <v>14.43</v>
      </c>
      <c r="K2236">
        <v>11.52</v>
      </c>
      <c r="L2236">
        <v>10.86</v>
      </c>
      <c r="M2236">
        <v>10.5</v>
      </c>
      <c r="N2236">
        <v>23.29</v>
      </c>
      <c r="O2236" t="s">
        <v>54</v>
      </c>
      <c r="W2236" t="s">
        <v>6498</v>
      </c>
    </row>
    <row r="2237" spans="1:25" x14ac:dyDescent="0.35">
      <c r="A2237" t="s">
        <v>6499</v>
      </c>
      <c r="B2237" t="s">
        <v>70</v>
      </c>
      <c r="C2237" s="1">
        <v>0.22359618055555555</v>
      </c>
      <c r="D2237" t="s">
        <v>6500</v>
      </c>
      <c r="E2237" t="s">
        <v>6197</v>
      </c>
      <c r="T2237">
        <v>1935</v>
      </c>
    </row>
    <row r="2238" spans="1:25" x14ac:dyDescent="0.35">
      <c r="A2238" t="s">
        <v>6501</v>
      </c>
      <c r="B2238" t="s">
        <v>70</v>
      </c>
      <c r="C2238" s="1">
        <v>0.2237726851851852</v>
      </c>
      <c r="D2238" t="s">
        <v>6502</v>
      </c>
      <c r="E2238" t="s">
        <v>6197</v>
      </c>
      <c r="T2238">
        <v>1936</v>
      </c>
    </row>
    <row r="2239" spans="1:25" x14ac:dyDescent="0.35">
      <c r="A2239" t="s">
        <v>6503</v>
      </c>
      <c r="B2239" t="s">
        <v>1117</v>
      </c>
      <c r="C2239" s="1">
        <v>0.22412233796296296</v>
      </c>
      <c r="D2239" t="s">
        <v>6504</v>
      </c>
      <c r="E2239" t="s">
        <v>6197</v>
      </c>
      <c r="F2239">
        <v>4.8</v>
      </c>
      <c r="G2239">
        <v>3.6</v>
      </c>
      <c r="H2239">
        <v>40</v>
      </c>
      <c r="J2239">
        <v>11.1</v>
      </c>
      <c r="W2239" t="s">
        <v>6505</v>
      </c>
    </row>
    <row r="2240" spans="1:25" x14ac:dyDescent="0.35">
      <c r="A2240" t="s">
        <v>6506</v>
      </c>
      <c r="B2240" t="s">
        <v>32</v>
      </c>
      <c r="C2240" s="1">
        <v>0.23044525462962961</v>
      </c>
      <c r="D2240" t="s">
        <v>6507</v>
      </c>
      <c r="E2240" t="s">
        <v>1282</v>
      </c>
      <c r="F2240">
        <v>1.82</v>
      </c>
      <c r="G2240">
        <v>0.88</v>
      </c>
      <c r="H2240">
        <v>103</v>
      </c>
      <c r="I2240">
        <v>13.84</v>
      </c>
      <c r="N2240">
        <v>23.2</v>
      </c>
      <c r="O2240" t="s">
        <v>537</v>
      </c>
      <c r="U2240">
        <v>2130</v>
      </c>
      <c r="W2240" t="s">
        <v>6508</v>
      </c>
    </row>
    <row r="2241" spans="1:26" x14ac:dyDescent="0.35">
      <c r="A2241" t="s">
        <v>6509</v>
      </c>
      <c r="B2241" t="s">
        <v>70</v>
      </c>
      <c r="C2241" s="1">
        <v>0.23044525462962961</v>
      </c>
      <c r="D2241" t="s">
        <v>6507</v>
      </c>
      <c r="E2241" t="s">
        <v>1282</v>
      </c>
      <c r="U2241">
        <v>2129</v>
      </c>
    </row>
    <row r="2242" spans="1:26" x14ac:dyDescent="0.35">
      <c r="A2242" t="s">
        <v>6510</v>
      </c>
      <c r="B2242" t="s">
        <v>70</v>
      </c>
      <c r="C2242" s="1">
        <v>0.23077025462962963</v>
      </c>
      <c r="D2242" t="s">
        <v>1344</v>
      </c>
      <c r="E2242" t="s">
        <v>1282</v>
      </c>
      <c r="U2242">
        <v>422</v>
      </c>
    </row>
    <row r="2243" spans="1:26" x14ac:dyDescent="0.35">
      <c r="A2243" t="s">
        <v>6511</v>
      </c>
      <c r="B2243" t="s">
        <v>32</v>
      </c>
      <c r="C2243" s="1">
        <v>0.23088738425925925</v>
      </c>
      <c r="D2243" t="s">
        <v>6512</v>
      </c>
      <c r="E2243" t="s">
        <v>1282</v>
      </c>
      <c r="F2243">
        <v>1.88</v>
      </c>
      <c r="G2243">
        <v>0.62</v>
      </c>
      <c r="H2243">
        <v>175</v>
      </c>
      <c r="I2243">
        <v>14.15</v>
      </c>
      <c r="K2243">
        <v>10.53</v>
      </c>
      <c r="L2243">
        <v>9.75</v>
      </c>
      <c r="M2243">
        <v>9.43</v>
      </c>
      <c r="N2243">
        <v>23.81</v>
      </c>
      <c r="O2243" t="s">
        <v>725</v>
      </c>
      <c r="W2243" t="s">
        <v>6513</v>
      </c>
    </row>
    <row r="2244" spans="1:26" x14ac:dyDescent="0.35">
      <c r="A2244" t="s">
        <v>6514</v>
      </c>
      <c r="B2244" t="s">
        <v>70</v>
      </c>
      <c r="C2244" s="1">
        <v>0.23755381944444443</v>
      </c>
      <c r="D2244" t="s">
        <v>6515</v>
      </c>
      <c r="E2244" t="s">
        <v>1077</v>
      </c>
      <c r="T2244">
        <v>1961</v>
      </c>
    </row>
    <row r="2245" spans="1:26" x14ac:dyDescent="0.35">
      <c r="A2245" t="s">
        <v>6516</v>
      </c>
      <c r="B2245" t="s">
        <v>3930</v>
      </c>
      <c r="C2245" s="1">
        <v>0.22437314814814815</v>
      </c>
      <c r="D2245" t="s">
        <v>6517</v>
      </c>
      <c r="E2245" t="s">
        <v>6292</v>
      </c>
      <c r="F2245">
        <v>1.4</v>
      </c>
      <c r="G2245">
        <v>1.4</v>
      </c>
      <c r="I2245">
        <v>14.73</v>
      </c>
      <c r="J2245">
        <v>13.94</v>
      </c>
      <c r="W2245" t="s">
        <v>6518</v>
      </c>
    </row>
    <row r="2246" spans="1:26" x14ac:dyDescent="0.35">
      <c r="A2246" t="s">
        <v>6519</v>
      </c>
      <c r="B2246" t="s">
        <v>32</v>
      </c>
      <c r="C2246" s="1">
        <v>0.23139930555555555</v>
      </c>
      <c r="D2246" t="s">
        <v>6520</v>
      </c>
      <c r="E2246" t="s">
        <v>6492</v>
      </c>
      <c r="F2246">
        <v>3.24</v>
      </c>
      <c r="G2246">
        <v>0.66</v>
      </c>
      <c r="H2246">
        <v>110</v>
      </c>
      <c r="I2246">
        <v>13.27</v>
      </c>
      <c r="K2246">
        <v>10.61</v>
      </c>
      <c r="L2246">
        <v>9.9499999999999993</v>
      </c>
      <c r="M2246">
        <v>9.66</v>
      </c>
      <c r="N2246">
        <v>23.24</v>
      </c>
      <c r="O2246" t="s">
        <v>44</v>
      </c>
      <c r="U2246">
        <v>2136</v>
      </c>
      <c r="W2246" t="s">
        <v>6521</v>
      </c>
    </row>
    <row r="2247" spans="1:26" x14ac:dyDescent="0.35">
      <c r="A2247" t="s">
        <v>6522</v>
      </c>
      <c r="B2247" t="s">
        <v>70</v>
      </c>
      <c r="C2247" s="1">
        <v>0.23139930555555555</v>
      </c>
      <c r="D2247" t="s">
        <v>6520</v>
      </c>
      <c r="E2247" t="s">
        <v>6492</v>
      </c>
      <c r="U2247">
        <v>2135</v>
      </c>
    </row>
    <row r="2248" spans="1:26" x14ac:dyDescent="0.35">
      <c r="A2248" t="s">
        <v>6523</v>
      </c>
      <c r="B2248" t="s">
        <v>32</v>
      </c>
      <c r="C2248" s="1">
        <v>0.23219537037037039</v>
      </c>
      <c r="D2248" t="s">
        <v>6524</v>
      </c>
      <c r="E2248" t="s">
        <v>1282</v>
      </c>
      <c r="F2248">
        <v>1.29</v>
      </c>
      <c r="G2248">
        <v>0.81</v>
      </c>
      <c r="H2248">
        <v>83</v>
      </c>
      <c r="I2248">
        <v>13.91</v>
      </c>
      <c r="K2248">
        <v>11.04</v>
      </c>
      <c r="L2248">
        <v>10.59</v>
      </c>
      <c r="M2248">
        <v>10.29</v>
      </c>
      <c r="N2248">
        <v>22.96</v>
      </c>
      <c r="O2248" t="s">
        <v>725</v>
      </c>
      <c r="U2248">
        <v>2138</v>
      </c>
      <c r="W2248" t="s">
        <v>6525</v>
      </c>
    </row>
    <row r="2249" spans="1:26" x14ac:dyDescent="0.35">
      <c r="A2249" t="s">
        <v>6526</v>
      </c>
      <c r="B2249" t="s">
        <v>70</v>
      </c>
      <c r="C2249" s="1">
        <v>0.23219537037037039</v>
      </c>
      <c r="D2249" t="s">
        <v>6524</v>
      </c>
      <c r="E2249" t="s">
        <v>1282</v>
      </c>
      <c r="U2249">
        <v>2137</v>
      </c>
    </row>
    <row r="2250" spans="1:26" x14ac:dyDescent="0.35">
      <c r="A2250" t="s">
        <v>6527</v>
      </c>
      <c r="B2250" t="s">
        <v>459</v>
      </c>
      <c r="C2250" s="1">
        <v>0.23282673611111113</v>
      </c>
      <c r="D2250" t="s">
        <v>6528</v>
      </c>
      <c r="E2250" t="s">
        <v>1282</v>
      </c>
      <c r="Y2250" t="s">
        <v>1045</v>
      </c>
    </row>
    <row r="2251" spans="1:26" x14ac:dyDescent="0.35">
      <c r="A2251" t="s">
        <v>6529</v>
      </c>
      <c r="B2251" t="s">
        <v>3930</v>
      </c>
      <c r="C2251" s="1">
        <v>0.23150358796296297</v>
      </c>
      <c r="D2251" t="s">
        <v>6530</v>
      </c>
      <c r="E2251" t="s">
        <v>6292</v>
      </c>
      <c r="F2251">
        <v>2.2999999999999998</v>
      </c>
      <c r="G2251">
        <v>2.2999999999999998</v>
      </c>
      <c r="I2251">
        <v>14.21</v>
      </c>
      <c r="J2251">
        <v>13.48</v>
      </c>
      <c r="W2251" t="s">
        <v>6531</v>
      </c>
    </row>
    <row r="2252" spans="1:26" x14ac:dyDescent="0.35">
      <c r="A2252" t="s">
        <v>6532</v>
      </c>
      <c r="B2252" t="s">
        <v>459</v>
      </c>
      <c r="C2252" s="1">
        <v>0.23775856481481483</v>
      </c>
      <c r="D2252" t="s">
        <v>6533</v>
      </c>
      <c r="E2252" t="s">
        <v>6534</v>
      </c>
      <c r="Y2252" t="s">
        <v>1045</v>
      </c>
    </row>
    <row r="2253" spans="1:26" x14ac:dyDescent="0.35">
      <c r="A2253" t="s">
        <v>6535</v>
      </c>
      <c r="B2253" t="s">
        <v>32</v>
      </c>
      <c r="C2253" s="1">
        <v>0.23135601851851853</v>
      </c>
      <c r="D2253" t="s">
        <v>6536</v>
      </c>
      <c r="E2253" t="s">
        <v>6292</v>
      </c>
      <c r="F2253">
        <v>0.86</v>
      </c>
      <c r="G2253">
        <v>0.48</v>
      </c>
      <c r="H2253">
        <v>27</v>
      </c>
      <c r="I2253">
        <v>15.52</v>
      </c>
      <c r="K2253">
        <v>13.57</v>
      </c>
      <c r="L2253">
        <v>13.22</v>
      </c>
      <c r="M2253">
        <v>12.45</v>
      </c>
      <c r="N2253">
        <v>23.44</v>
      </c>
      <c r="O2253" t="s">
        <v>74</v>
      </c>
      <c r="W2253" t="s">
        <v>6537</v>
      </c>
    </row>
    <row r="2254" spans="1:26" x14ac:dyDescent="0.35">
      <c r="A2254" t="s">
        <v>6538</v>
      </c>
      <c r="B2254" t="s">
        <v>32</v>
      </c>
      <c r="C2254" s="1">
        <v>0.24088668981481484</v>
      </c>
      <c r="D2254" t="s">
        <v>6539</v>
      </c>
      <c r="E2254" t="s">
        <v>1282</v>
      </c>
      <c r="F2254">
        <v>1.9</v>
      </c>
      <c r="G2254">
        <v>0.92</v>
      </c>
      <c r="H2254">
        <v>99</v>
      </c>
      <c r="I2254">
        <v>13.41</v>
      </c>
      <c r="K2254">
        <v>10.63</v>
      </c>
      <c r="L2254">
        <v>10.01</v>
      </c>
      <c r="M2254">
        <v>9.7100000000000009</v>
      </c>
      <c r="N2254">
        <v>23</v>
      </c>
      <c r="O2254" t="s">
        <v>83</v>
      </c>
      <c r="W2254" t="s">
        <v>6540</v>
      </c>
    </row>
    <row r="2255" spans="1:26" x14ac:dyDescent="0.35">
      <c r="A2255" t="s">
        <v>6541</v>
      </c>
      <c r="B2255" t="s">
        <v>32</v>
      </c>
      <c r="C2255" s="1">
        <v>0.24321631944444444</v>
      </c>
      <c r="D2255" t="s">
        <v>6542</v>
      </c>
      <c r="E2255" t="s">
        <v>1041</v>
      </c>
      <c r="F2255">
        <v>1</v>
      </c>
      <c r="G2255">
        <v>1</v>
      </c>
      <c r="H2255">
        <v>0</v>
      </c>
      <c r="W2255" t="s">
        <v>6543</v>
      </c>
      <c r="Y2255" t="s">
        <v>6544</v>
      </c>
    </row>
    <row r="2256" spans="1:26" x14ac:dyDescent="0.35">
      <c r="A2256" t="s">
        <v>6545</v>
      </c>
      <c r="B2256" t="s">
        <v>1084</v>
      </c>
      <c r="C2256" s="1">
        <v>0.23639756944444446</v>
      </c>
      <c r="D2256" t="s">
        <v>6546</v>
      </c>
      <c r="E2256" t="s">
        <v>6197</v>
      </c>
      <c r="F2256">
        <v>0.19</v>
      </c>
      <c r="J2256">
        <v>12</v>
      </c>
      <c r="W2256" t="s">
        <v>6547</v>
      </c>
      <c r="Y2256" t="s">
        <v>6548</v>
      </c>
      <c r="Z2256" t="s">
        <v>447</v>
      </c>
    </row>
    <row r="2257" spans="1:26" x14ac:dyDescent="0.35">
      <c r="A2257" t="s">
        <v>6549</v>
      </c>
      <c r="B2257" t="s">
        <v>3930</v>
      </c>
      <c r="C2257" s="1">
        <v>0.23457094907407408</v>
      </c>
      <c r="D2257" t="s">
        <v>6550</v>
      </c>
      <c r="E2257" t="s">
        <v>6292</v>
      </c>
      <c r="F2257">
        <v>3.3</v>
      </c>
      <c r="G2257">
        <v>3.3</v>
      </c>
      <c r="I2257">
        <v>13.1</v>
      </c>
      <c r="J2257">
        <v>12.41</v>
      </c>
      <c r="W2257" t="s">
        <v>6551</v>
      </c>
    </row>
    <row r="2258" spans="1:26" x14ac:dyDescent="0.35">
      <c r="A2258" t="s">
        <v>6552</v>
      </c>
      <c r="B2258" t="s">
        <v>32</v>
      </c>
      <c r="C2258" s="1">
        <v>0.23851921296296297</v>
      </c>
      <c r="D2258" t="s">
        <v>6553</v>
      </c>
      <c r="E2258" t="s">
        <v>6492</v>
      </c>
      <c r="F2258">
        <v>1.56</v>
      </c>
      <c r="G2258">
        <v>1.29</v>
      </c>
      <c r="H2258">
        <v>86</v>
      </c>
      <c r="I2258">
        <v>13.61</v>
      </c>
      <c r="K2258">
        <v>11.7</v>
      </c>
      <c r="L2258">
        <v>11.13</v>
      </c>
      <c r="M2258">
        <v>10.77</v>
      </c>
      <c r="N2258">
        <v>23.1</v>
      </c>
      <c r="O2258" t="s">
        <v>941</v>
      </c>
      <c r="W2258" t="s">
        <v>6554</v>
      </c>
    </row>
    <row r="2259" spans="1:26" x14ac:dyDescent="0.35">
      <c r="A2259" t="s">
        <v>6555</v>
      </c>
      <c r="B2259" t="s">
        <v>3930</v>
      </c>
      <c r="C2259" s="1">
        <v>0.23555393518518519</v>
      </c>
      <c r="D2259" t="s">
        <v>6556</v>
      </c>
      <c r="E2259" t="s">
        <v>6292</v>
      </c>
      <c r="F2259">
        <v>1.3</v>
      </c>
      <c r="G2259">
        <v>1.3</v>
      </c>
      <c r="I2259">
        <v>14.98</v>
      </c>
      <c r="J2259">
        <v>14.23</v>
      </c>
      <c r="W2259" t="s">
        <v>6557</v>
      </c>
      <c r="Y2259" t="s">
        <v>6558</v>
      </c>
    </row>
    <row r="2260" spans="1:26" x14ac:dyDescent="0.35">
      <c r="A2260" t="s">
        <v>6559</v>
      </c>
      <c r="B2260" t="s">
        <v>930</v>
      </c>
      <c r="C2260" s="1">
        <v>0.24749872685185184</v>
      </c>
      <c r="D2260" t="s">
        <v>6560</v>
      </c>
      <c r="E2260" t="s">
        <v>1271</v>
      </c>
      <c r="F2260">
        <v>0.14000000000000001</v>
      </c>
      <c r="I2260">
        <v>11.17</v>
      </c>
      <c r="J2260">
        <v>10.78</v>
      </c>
      <c r="K2260">
        <v>10.37</v>
      </c>
      <c r="L2260">
        <v>10.31</v>
      </c>
      <c r="M2260">
        <v>9.6999999999999993</v>
      </c>
      <c r="Q2260">
        <v>11.28</v>
      </c>
      <c r="R2260">
        <v>11.59</v>
      </c>
      <c r="V2260" t="s">
        <v>6561</v>
      </c>
    </row>
    <row r="2261" spans="1:26" x14ac:dyDescent="0.35">
      <c r="A2261" t="s">
        <v>6562</v>
      </c>
      <c r="B2261" t="s">
        <v>32</v>
      </c>
      <c r="C2261" s="1">
        <v>0.2439648148148148</v>
      </c>
      <c r="D2261" t="s">
        <v>6563</v>
      </c>
      <c r="E2261" t="s">
        <v>6492</v>
      </c>
      <c r="F2261">
        <v>2.9</v>
      </c>
      <c r="G2261">
        <v>0.8</v>
      </c>
      <c r="H2261">
        <v>83</v>
      </c>
      <c r="I2261">
        <v>13.6</v>
      </c>
      <c r="K2261">
        <v>10.89</v>
      </c>
      <c r="L2261">
        <v>10.49</v>
      </c>
      <c r="M2261">
        <v>9.99</v>
      </c>
      <c r="N2261">
        <v>23.5</v>
      </c>
      <c r="O2261" t="s">
        <v>431</v>
      </c>
      <c r="W2261" t="s">
        <v>6564</v>
      </c>
    </row>
    <row r="2262" spans="1:26" x14ac:dyDescent="0.35">
      <c r="A2262" t="s">
        <v>6565</v>
      </c>
      <c r="B2262" t="s">
        <v>32</v>
      </c>
      <c r="C2262" s="1">
        <v>0.24486608796296294</v>
      </c>
      <c r="D2262" t="s">
        <v>6566</v>
      </c>
      <c r="E2262" t="s">
        <v>1282</v>
      </c>
      <c r="F2262">
        <v>1.24</v>
      </c>
      <c r="G2262">
        <v>0.64</v>
      </c>
      <c r="H2262">
        <v>93</v>
      </c>
      <c r="I2262">
        <v>14.16</v>
      </c>
      <c r="K2262">
        <v>12.27</v>
      </c>
      <c r="L2262">
        <v>11.52</v>
      </c>
      <c r="M2262">
        <v>11.07</v>
      </c>
      <c r="N2262">
        <v>22.95</v>
      </c>
      <c r="O2262" t="s">
        <v>74</v>
      </c>
      <c r="W2262" t="s">
        <v>6567</v>
      </c>
    </row>
    <row r="2263" spans="1:26" x14ac:dyDescent="0.35">
      <c r="A2263" t="s">
        <v>6568</v>
      </c>
      <c r="B2263" t="s">
        <v>32</v>
      </c>
      <c r="C2263" s="1">
        <v>0.24853483796296297</v>
      </c>
      <c r="D2263" t="s">
        <v>6569</v>
      </c>
      <c r="E2263" t="s">
        <v>1282</v>
      </c>
      <c r="F2263">
        <v>1.65</v>
      </c>
      <c r="G2263">
        <v>1.1499999999999999</v>
      </c>
      <c r="H2263">
        <v>50</v>
      </c>
      <c r="I2263">
        <v>13.44</v>
      </c>
      <c r="K2263">
        <v>10.81</v>
      </c>
      <c r="L2263">
        <v>10.14</v>
      </c>
      <c r="M2263">
        <v>9.9499999999999993</v>
      </c>
      <c r="N2263">
        <v>23.13</v>
      </c>
      <c r="O2263" t="s">
        <v>142</v>
      </c>
      <c r="W2263" t="s">
        <v>6570</v>
      </c>
    </row>
    <row r="2264" spans="1:26" x14ac:dyDescent="0.35">
      <c r="A2264" t="s">
        <v>6571</v>
      </c>
      <c r="B2264" t="s">
        <v>285</v>
      </c>
      <c r="C2264" s="1">
        <v>0.25005995370370371</v>
      </c>
      <c r="D2264" t="s">
        <v>6572</v>
      </c>
      <c r="E2264" t="s">
        <v>6492</v>
      </c>
      <c r="F2264">
        <v>1</v>
      </c>
      <c r="Z2264" t="s">
        <v>288</v>
      </c>
    </row>
    <row r="2265" spans="1:26" x14ac:dyDescent="0.35">
      <c r="A2265" t="s">
        <v>6573</v>
      </c>
      <c r="B2265" t="s">
        <v>32</v>
      </c>
      <c r="C2265" s="1">
        <v>0.25004895833333335</v>
      </c>
      <c r="D2265" t="s">
        <v>6574</v>
      </c>
      <c r="E2265" t="s">
        <v>6492</v>
      </c>
      <c r="F2265">
        <v>1.1499999999999999</v>
      </c>
      <c r="G2265">
        <v>0.89</v>
      </c>
      <c r="H2265">
        <v>68</v>
      </c>
      <c r="I2265">
        <v>14.16</v>
      </c>
      <c r="N2265">
        <v>23.29</v>
      </c>
      <c r="O2265" t="s">
        <v>87</v>
      </c>
      <c r="W2265" t="s">
        <v>6575</v>
      </c>
    </row>
    <row r="2266" spans="1:26" x14ac:dyDescent="0.35">
      <c r="A2266" t="s">
        <v>6576</v>
      </c>
      <c r="B2266" t="s">
        <v>32</v>
      </c>
      <c r="C2266" s="1">
        <v>0.25006296296296299</v>
      </c>
      <c r="D2266" t="s">
        <v>6577</v>
      </c>
      <c r="E2266" t="s">
        <v>6492</v>
      </c>
      <c r="F2266">
        <v>1.08</v>
      </c>
      <c r="G2266">
        <v>0.84</v>
      </c>
      <c r="H2266">
        <v>69</v>
      </c>
      <c r="I2266">
        <v>14.67</v>
      </c>
      <c r="K2266">
        <v>12.31</v>
      </c>
      <c r="L2266">
        <v>11.75</v>
      </c>
      <c r="M2266">
        <v>11.61</v>
      </c>
      <c r="N2266">
        <v>23.01</v>
      </c>
      <c r="O2266" t="s">
        <v>493</v>
      </c>
      <c r="W2266" t="s">
        <v>6578</v>
      </c>
    </row>
    <row r="2267" spans="1:26" x14ac:dyDescent="0.35">
      <c r="A2267" t="s">
        <v>6579</v>
      </c>
      <c r="B2267" t="s">
        <v>70</v>
      </c>
      <c r="C2267" s="1">
        <v>0.25078483796296297</v>
      </c>
      <c r="D2267" t="s">
        <v>6580</v>
      </c>
      <c r="E2267" t="s">
        <v>1282</v>
      </c>
      <c r="T2267">
        <v>2139</v>
      </c>
    </row>
    <row r="2268" spans="1:26" x14ac:dyDescent="0.35">
      <c r="A2268" t="s">
        <v>6581</v>
      </c>
      <c r="B2268" t="s">
        <v>32</v>
      </c>
      <c r="C2268" s="1">
        <v>0.25044479166666667</v>
      </c>
      <c r="D2268" t="s">
        <v>6582</v>
      </c>
      <c r="E2268" t="s">
        <v>6492</v>
      </c>
      <c r="I2268">
        <v>16.54</v>
      </c>
      <c r="Y2268" t="s">
        <v>6583</v>
      </c>
      <c r="Z2268" t="s">
        <v>6584</v>
      </c>
    </row>
    <row r="2269" spans="1:26" x14ac:dyDescent="0.35">
      <c r="A2269" t="s">
        <v>6585</v>
      </c>
      <c r="B2269" t="s">
        <v>545</v>
      </c>
      <c r="C2269" s="1">
        <v>0.253384375</v>
      </c>
      <c r="D2269" t="s">
        <v>6586</v>
      </c>
      <c r="E2269" t="s">
        <v>1404</v>
      </c>
      <c r="Y2269" t="s">
        <v>6587</v>
      </c>
    </row>
    <row r="2270" spans="1:26" x14ac:dyDescent="0.35">
      <c r="A2270" t="s">
        <v>6588</v>
      </c>
      <c r="B2270" t="s">
        <v>545</v>
      </c>
      <c r="C2270" s="1">
        <v>0.25332847222222221</v>
      </c>
      <c r="D2270" t="s">
        <v>6589</v>
      </c>
      <c r="E2270" t="s">
        <v>1404</v>
      </c>
      <c r="F2270">
        <v>2.7</v>
      </c>
      <c r="I2270">
        <v>8.91</v>
      </c>
      <c r="J2270">
        <v>8.4</v>
      </c>
      <c r="W2270" t="s">
        <v>6590</v>
      </c>
    </row>
    <row r="2271" spans="1:26" x14ac:dyDescent="0.35">
      <c r="A2271" t="s">
        <v>6591</v>
      </c>
      <c r="B2271" t="s">
        <v>32</v>
      </c>
      <c r="C2271" s="1">
        <v>0.25368009259259261</v>
      </c>
      <c r="D2271" t="s">
        <v>6592</v>
      </c>
      <c r="E2271" t="s">
        <v>6492</v>
      </c>
      <c r="F2271">
        <v>1.36</v>
      </c>
      <c r="G2271">
        <v>1.08</v>
      </c>
      <c r="H2271">
        <v>115</v>
      </c>
      <c r="I2271">
        <v>12.9</v>
      </c>
      <c r="K2271">
        <v>10.49</v>
      </c>
      <c r="L2271">
        <v>9.89</v>
      </c>
      <c r="M2271">
        <v>9.6</v>
      </c>
      <c r="N2271">
        <v>22.31</v>
      </c>
      <c r="O2271" t="s">
        <v>1065</v>
      </c>
      <c r="W2271" t="s">
        <v>6593</v>
      </c>
    </row>
    <row r="2272" spans="1:26" x14ac:dyDescent="0.35">
      <c r="A2272" t="s">
        <v>6594</v>
      </c>
      <c r="B2272" t="s">
        <v>1084</v>
      </c>
      <c r="C2272" s="1">
        <v>0.25691689814814817</v>
      </c>
      <c r="D2272" t="s">
        <v>6595</v>
      </c>
      <c r="E2272" t="s">
        <v>1257</v>
      </c>
      <c r="Y2272" t="s">
        <v>6596</v>
      </c>
    </row>
    <row r="2273" spans="1:25" x14ac:dyDescent="0.35">
      <c r="A2273" t="s">
        <v>6597</v>
      </c>
      <c r="B2273" t="s">
        <v>32</v>
      </c>
      <c r="C2273" s="1">
        <v>0.24685833333333332</v>
      </c>
      <c r="D2273" t="s">
        <v>6598</v>
      </c>
      <c r="E2273" t="s">
        <v>6292</v>
      </c>
      <c r="F2273">
        <v>1.8</v>
      </c>
      <c r="G2273">
        <v>0.89</v>
      </c>
      <c r="H2273">
        <v>108</v>
      </c>
      <c r="I2273">
        <v>13.76</v>
      </c>
      <c r="K2273">
        <v>11.2</v>
      </c>
      <c r="L2273">
        <v>10.49</v>
      </c>
      <c r="M2273">
        <v>10.25</v>
      </c>
      <c r="N2273">
        <v>23.29</v>
      </c>
      <c r="O2273" t="s">
        <v>431</v>
      </c>
      <c r="W2273" t="s">
        <v>6599</v>
      </c>
    </row>
    <row r="2274" spans="1:25" x14ac:dyDescent="0.35">
      <c r="A2274" t="s">
        <v>6600</v>
      </c>
      <c r="B2274" t="s">
        <v>3930</v>
      </c>
      <c r="C2274" s="1">
        <v>0.24820439814814813</v>
      </c>
      <c r="D2274" t="s">
        <v>6601</v>
      </c>
      <c r="E2274" t="s">
        <v>6292</v>
      </c>
      <c r="F2274">
        <v>1.6</v>
      </c>
      <c r="G2274">
        <v>1.6</v>
      </c>
      <c r="I2274">
        <v>14.9</v>
      </c>
      <c r="J2274">
        <v>14.24</v>
      </c>
      <c r="W2274" t="s">
        <v>6602</v>
      </c>
      <c r="Y2274" t="s">
        <v>6603</v>
      </c>
    </row>
    <row r="2275" spans="1:25" x14ac:dyDescent="0.35">
      <c r="A2275" t="s">
        <v>6604</v>
      </c>
      <c r="B2275" t="s">
        <v>231</v>
      </c>
      <c r="C2275" s="1">
        <v>0.25908217592592592</v>
      </c>
      <c r="D2275" t="s">
        <v>6605</v>
      </c>
      <c r="E2275" t="s">
        <v>1257</v>
      </c>
      <c r="F2275">
        <v>4</v>
      </c>
      <c r="G2275">
        <v>4</v>
      </c>
      <c r="W2275" t="s">
        <v>6606</v>
      </c>
    </row>
    <row r="2276" spans="1:25" x14ac:dyDescent="0.35">
      <c r="A2276" t="s">
        <v>6607</v>
      </c>
      <c r="B2276" t="s">
        <v>32</v>
      </c>
      <c r="C2276" s="1">
        <v>0.26143495370370368</v>
      </c>
      <c r="D2276" t="s">
        <v>6608</v>
      </c>
      <c r="E2276" t="s">
        <v>1434</v>
      </c>
      <c r="F2276">
        <v>3.37</v>
      </c>
      <c r="G2276">
        <v>0.95</v>
      </c>
      <c r="H2276">
        <v>103</v>
      </c>
      <c r="I2276">
        <v>12.55</v>
      </c>
      <c r="K2276">
        <v>9.61</v>
      </c>
      <c r="L2276">
        <v>8.9600000000000009</v>
      </c>
      <c r="M2276">
        <v>8.56</v>
      </c>
      <c r="N2276">
        <v>22.11</v>
      </c>
      <c r="O2276" t="s">
        <v>44</v>
      </c>
      <c r="W2276" t="s">
        <v>6609</v>
      </c>
    </row>
    <row r="2277" spans="1:25" x14ac:dyDescent="0.35">
      <c r="A2277" t="s">
        <v>6610</v>
      </c>
      <c r="B2277" t="s">
        <v>32</v>
      </c>
      <c r="C2277" s="1">
        <v>0.25477152777777778</v>
      </c>
      <c r="D2277" t="s">
        <v>6611</v>
      </c>
      <c r="E2277" t="s">
        <v>6292</v>
      </c>
      <c r="F2277">
        <v>1.1499999999999999</v>
      </c>
      <c r="G2277">
        <v>0.97</v>
      </c>
      <c r="H2277">
        <v>122</v>
      </c>
      <c r="I2277">
        <v>14.56</v>
      </c>
      <c r="K2277">
        <v>11.3</v>
      </c>
      <c r="L2277">
        <v>10.56</v>
      </c>
      <c r="M2277">
        <v>10.210000000000001</v>
      </c>
      <c r="N2277">
        <v>23.42</v>
      </c>
      <c r="O2277" t="s">
        <v>132</v>
      </c>
      <c r="W2277" t="s">
        <v>6612</v>
      </c>
    </row>
    <row r="2278" spans="1:25" x14ac:dyDescent="0.35">
      <c r="A2278" t="s">
        <v>6613</v>
      </c>
      <c r="B2278" t="s">
        <v>930</v>
      </c>
      <c r="C2278" s="1">
        <v>0.26507754629629626</v>
      </c>
      <c r="D2278" t="s">
        <v>6614</v>
      </c>
      <c r="E2278" t="s">
        <v>1434</v>
      </c>
      <c r="F2278">
        <v>0.15</v>
      </c>
      <c r="I2278">
        <v>12.9</v>
      </c>
      <c r="J2278">
        <v>10.5</v>
      </c>
      <c r="R2278">
        <v>17.899999999999999</v>
      </c>
      <c r="W2278" t="s">
        <v>6615</v>
      </c>
    </row>
    <row r="2279" spans="1:25" x14ac:dyDescent="0.35">
      <c r="A2279" t="s">
        <v>6616</v>
      </c>
      <c r="B2279" t="s">
        <v>32</v>
      </c>
      <c r="C2279" s="1">
        <v>0.26869953703703703</v>
      </c>
      <c r="D2279" t="s">
        <v>6617</v>
      </c>
      <c r="E2279" t="s">
        <v>1449</v>
      </c>
      <c r="F2279">
        <v>2.2000000000000002</v>
      </c>
      <c r="G2279">
        <v>1.08</v>
      </c>
      <c r="H2279">
        <v>116</v>
      </c>
      <c r="I2279">
        <v>12.68</v>
      </c>
      <c r="J2279">
        <v>12.01</v>
      </c>
      <c r="K2279">
        <v>10.38</v>
      </c>
      <c r="L2279">
        <v>9.7200000000000006</v>
      </c>
      <c r="M2279">
        <v>9.3000000000000007</v>
      </c>
      <c r="N2279">
        <v>23.27</v>
      </c>
      <c r="O2279" t="s">
        <v>167</v>
      </c>
      <c r="W2279" t="s">
        <v>6618</v>
      </c>
    </row>
    <row r="2280" spans="1:25" x14ac:dyDescent="0.35">
      <c r="A2280" t="s">
        <v>6619</v>
      </c>
      <c r="B2280" t="s">
        <v>70</v>
      </c>
      <c r="C2280" s="1">
        <v>0.27159930555555556</v>
      </c>
      <c r="D2280" t="s">
        <v>1414</v>
      </c>
      <c r="E2280" t="s">
        <v>1415</v>
      </c>
      <c r="U2280">
        <v>446</v>
      </c>
    </row>
    <row r="2281" spans="1:25" x14ac:dyDescent="0.35">
      <c r="A2281" t="s">
        <v>6620</v>
      </c>
      <c r="B2281" t="s">
        <v>28</v>
      </c>
      <c r="C2281" s="1">
        <v>0.27346898148148147</v>
      </c>
      <c r="D2281" t="s">
        <v>6621</v>
      </c>
      <c r="E2281" t="s">
        <v>1271</v>
      </c>
    </row>
    <row r="2282" spans="1:25" x14ac:dyDescent="0.35">
      <c r="A2282" t="s">
        <v>6622</v>
      </c>
      <c r="B2282" t="s">
        <v>70</v>
      </c>
      <c r="C2282" s="1">
        <v>0.27153148148148148</v>
      </c>
      <c r="D2282" t="s">
        <v>1418</v>
      </c>
      <c r="E2282" t="s">
        <v>1415</v>
      </c>
      <c r="U2282">
        <v>447</v>
      </c>
    </row>
    <row r="2283" spans="1:25" x14ac:dyDescent="0.35">
      <c r="A2283" t="s">
        <v>6623</v>
      </c>
      <c r="B2283" t="s">
        <v>175</v>
      </c>
      <c r="C2283" s="1">
        <v>0.2736679398148148</v>
      </c>
      <c r="D2283" t="s">
        <v>6624</v>
      </c>
      <c r="E2283" t="s">
        <v>1271</v>
      </c>
      <c r="Y2283" t="s">
        <v>1272</v>
      </c>
    </row>
    <row r="2284" spans="1:25" x14ac:dyDescent="0.35">
      <c r="A2284" t="s">
        <v>6625</v>
      </c>
      <c r="B2284" t="s">
        <v>32</v>
      </c>
      <c r="C2284" s="1">
        <v>0.28087604166666669</v>
      </c>
      <c r="D2284" t="s">
        <v>6626</v>
      </c>
      <c r="E2284" t="s">
        <v>1434</v>
      </c>
      <c r="F2284">
        <v>1.63</v>
      </c>
      <c r="G2284">
        <v>0.34</v>
      </c>
      <c r="H2284">
        <v>91</v>
      </c>
      <c r="I2284">
        <v>15.19</v>
      </c>
      <c r="N2284">
        <v>23.58</v>
      </c>
      <c r="O2284" t="s">
        <v>67</v>
      </c>
      <c r="W2284" t="s">
        <v>6627</v>
      </c>
    </row>
    <row r="2285" spans="1:25" x14ac:dyDescent="0.35">
      <c r="A2285" t="s">
        <v>6628</v>
      </c>
      <c r="B2285" t="s">
        <v>244</v>
      </c>
      <c r="C2285"/>
    </row>
    <row r="2286" spans="1:25" x14ac:dyDescent="0.35">
      <c r="A2286" t="s">
        <v>6629</v>
      </c>
      <c r="B2286" t="s">
        <v>258</v>
      </c>
      <c r="C2286" s="1">
        <v>0.28526805555555557</v>
      </c>
      <c r="D2286" t="s">
        <v>6630</v>
      </c>
      <c r="E2286" t="s">
        <v>1404</v>
      </c>
    </row>
    <row r="2287" spans="1:25" x14ac:dyDescent="0.35">
      <c r="A2287" t="s">
        <v>6631</v>
      </c>
      <c r="B2287" t="s">
        <v>32</v>
      </c>
      <c r="C2287" s="1">
        <v>0.29798159722222223</v>
      </c>
      <c r="D2287" t="s">
        <v>6632</v>
      </c>
      <c r="E2287" t="s">
        <v>1077</v>
      </c>
      <c r="F2287">
        <v>0.78</v>
      </c>
      <c r="G2287">
        <v>0.78</v>
      </c>
      <c r="H2287">
        <v>125</v>
      </c>
      <c r="I2287">
        <v>15</v>
      </c>
      <c r="K2287">
        <v>11.37</v>
      </c>
      <c r="L2287">
        <v>10.68</v>
      </c>
      <c r="M2287">
        <v>10.42</v>
      </c>
      <c r="N2287">
        <v>22.6</v>
      </c>
      <c r="O2287" t="s">
        <v>142</v>
      </c>
      <c r="W2287" t="s">
        <v>6633</v>
      </c>
    </row>
    <row r="2288" spans="1:25" x14ac:dyDescent="0.35">
      <c r="A2288" t="s">
        <v>6634</v>
      </c>
      <c r="B2288" t="s">
        <v>28</v>
      </c>
      <c r="C2288" s="1">
        <v>0.29768125000000001</v>
      </c>
      <c r="D2288" t="s">
        <v>6635</v>
      </c>
      <c r="E2288" t="s">
        <v>1404</v>
      </c>
    </row>
    <row r="2289" spans="1:25" x14ac:dyDescent="0.35">
      <c r="A2289" t="s">
        <v>6636</v>
      </c>
      <c r="B2289" t="s">
        <v>32</v>
      </c>
      <c r="C2289" s="1">
        <v>0.29689618055555556</v>
      </c>
      <c r="D2289" t="s">
        <v>6637</v>
      </c>
      <c r="E2289" t="s">
        <v>1404</v>
      </c>
      <c r="F2289">
        <v>0.93</v>
      </c>
      <c r="G2289">
        <v>0.76</v>
      </c>
      <c r="H2289">
        <v>180</v>
      </c>
      <c r="I2289">
        <v>15.1</v>
      </c>
      <c r="K2289">
        <v>11.26</v>
      </c>
      <c r="L2289">
        <v>10.58</v>
      </c>
      <c r="M2289">
        <v>10.57</v>
      </c>
      <c r="N2289">
        <v>23.74</v>
      </c>
      <c r="O2289" t="s">
        <v>40</v>
      </c>
      <c r="W2289" t="s">
        <v>6638</v>
      </c>
    </row>
    <row r="2290" spans="1:25" x14ac:dyDescent="0.35">
      <c r="A2290" t="s">
        <v>6639</v>
      </c>
      <c r="B2290" t="s">
        <v>218</v>
      </c>
      <c r="C2290" s="1">
        <v>0.29487164351851852</v>
      </c>
      <c r="D2290" t="s">
        <v>6640</v>
      </c>
      <c r="E2290" t="s">
        <v>1415</v>
      </c>
      <c r="F2290">
        <v>20</v>
      </c>
      <c r="G2290">
        <v>20</v>
      </c>
      <c r="W2290" t="s">
        <v>6641</v>
      </c>
    </row>
    <row r="2291" spans="1:25" x14ac:dyDescent="0.35">
      <c r="A2291" t="s">
        <v>6642</v>
      </c>
      <c r="B2291" t="s">
        <v>32</v>
      </c>
      <c r="C2291" s="1">
        <v>0.29696365740740743</v>
      </c>
      <c r="D2291" t="s">
        <v>6643</v>
      </c>
      <c r="E2291" t="s">
        <v>1404</v>
      </c>
      <c r="F2291">
        <v>0.59</v>
      </c>
      <c r="G2291">
        <v>0.35</v>
      </c>
      <c r="H2291">
        <v>140</v>
      </c>
      <c r="I2291">
        <v>15.7</v>
      </c>
      <c r="K2291">
        <v>12.58</v>
      </c>
      <c r="L2291">
        <v>11.79</v>
      </c>
      <c r="M2291">
        <v>11.55</v>
      </c>
      <c r="N2291">
        <v>23.54</v>
      </c>
      <c r="W2291" t="s">
        <v>6644</v>
      </c>
    </row>
    <row r="2292" spans="1:25" x14ac:dyDescent="0.35">
      <c r="A2292" t="s">
        <v>6645</v>
      </c>
      <c r="B2292" t="s">
        <v>32</v>
      </c>
      <c r="C2292" s="1">
        <v>0.30245729166666668</v>
      </c>
      <c r="D2292" t="s">
        <v>6646</v>
      </c>
      <c r="E2292" t="s">
        <v>1077</v>
      </c>
      <c r="F2292">
        <v>0.85</v>
      </c>
      <c r="G2292">
        <v>0.79</v>
      </c>
      <c r="H2292">
        <v>95</v>
      </c>
      <c r="I2292">
        <v>13.4</v>
      </c>
      <c r="K2292">
        <v>10.33</v>
      </c>
      <c r="L2292">
        <v>9.7100000000000009</v>
      </c>
      <c r="M2292">
        <v>9.3699999999999992</v>
      </c>
      <c r="N2292">
        <v>22.04</v>
      </c>
      <c r="O2292" t="s">
        <v>40</v>
      </c>
      <c r="W2292" t="s">
        <v>6647</v>
      </c>
    </row>
    <row r="2293" spans="1:25" x14ac:dyDescent="0.35">
      <c r="A2293" t="s">
        <v>6648</v>
      </c>
      <c r="B2293" t="s">
        <v>32</v>
      </c>
      <c r="C2293" s="1">
        <v>0.2995321759259259</v>
      </c>
      <c r="D2293" t="s">
        <v>6649</v>
      </c>
      <c r="E2293" t="s">
        <v>1404</v>
      </c>
      <c r="F2293">
        <v>0.9</v>
      </c>
      <c r="G2293">
        <v>0.79</v>
      </c>
      <c r="H2293">
        <v>10</v>
      </c>
      <c r="I2293">
        <v>15</v>
      </c>
      <c r="K2293">
        <v>11.28</v>
      </c>
      <c r="L2293">
        <v>10.61</v>
      </c>
      <c r="M2293">
        <v>10.29</v>
      </c>
      <c r="N2293">
        <v>23.38</v>
      </c>
      <c r="O2293" t="s">
        <v>132</v>
      </c>
      <c r="W2293" t="s">
        <v>6650</v>
      </c>
    </row>
    <row r="2294" spans="1:25" x14ac:dyDescent="0.35">
      <c r="A2294" t="s">
        <v>6651</v>
      </c>
      <c r="B2294" t="s">
        <v>32</v>
      </c>
      <c r="C2294" s="1">
        <v>0.30081423611111108</v>
      </c>
      <c r="D2294" t="s">
        <v>6652</v>
      </c>
      <c r="E2294" t="s">
        <v>1404</v>
      </c>
      <c r="F2294">
        <v>1.02</v>
      </c>
      <c r="G2294">
        <v>0.56000000000000005</v>
      </c>
      <c r="H2294">
        <v>140</v>
      </c>
      <c r="I2294">
        <v>14.8</v>
      </c>
      <c r="K2294">
        <v>11.83</v>
      </c>
      <c r="L2294">
        <v>11.08</v>
      </c>
      <c r="M2294">
        <v>10.87</v>
      </c>
      <c r="N2294">
        <v>23.27</v>
      </c>
      <c r="O2294" t="s">
        <v>132</v>
      </c>
      <c r="W2294" t="s">
        <v>6653</v>
      </c>
    </row>
    <row r="2295" spans="1:25" x14ac:dyDescent="0.35">
      <c r="A2295" t="s">
        <v>6654</v>
      </c>
      <c r="B2295" t="s">
        <v>32</v>
      </c>
      <c r="C2295" s="1">
        <v>0.30151655092592594</v>
      </c>
      <c r="D2295" t="s">
        <v>6655</v>
      </c>
      <c r="E2295" t="s">
        <v>1404</v>
      </c>
      <c r="F2295">
        <v>1.51</v>
      </c>
      <c r="G2295">
        <v>0.78</v>
      </c>
      <c r="H2295">
        <v>103</v>
      </c>
      <c r="I2295">
        <v>14.89</v>
      </c>
      <c r="K2295">
        <v>11.32</v>
      </c>
      <c r="L2295">
        <v>10.58</v>
      </c>
      <c r="M2295">
        <v>10.35</v>
      </c>
      <c r="N2295">
        <v>24.47</v>
      </c>
      <c r="O2295" t="s">
        <v>87</v>
      </c>
      <c r="W2295" t="s">
        <v>6656</v>
      </c>
    </row>
    <row r="2296" spans="1:25" x14ac:dyDescent="0.35">
      <c r="A2296" t="s">
        <v>6657</v>
      </c>
      <c r="B2296" t="s">
        <v>175</v>
      </c>
      <c r="C2296" s="1">
        <v>0.30342916666666669</v>
      </c>
      <c r="D2296" t="s">
        <v>6658</v>
      </c>
      <c r="E2296" t="s">
        <v>1434</v>
      </c>
      <c r="Y2296" t="s">
        <v>6345</v>
      </c>
    </row>
    <row r="2297" spans="1:25" x14ac:dyDescent="0.35">
      <c r="A2297" t="s">
        <v>6659</v>
      </c>
      <c r="B2297" t="s">
        <v>2179</v>
      </c>
      <c r="C2297" s="1">
        <v>0.31209953703703702</v>
      </c>
      <c r="D2297" t="s">
        <v>6660</v>
      </c>
      <c r="E2297" t="s">
        <v>1077</v>
      </c>
      <c r="F2297">
        <v>1.1000000000000001</v>
      </c>
      <c r="W2297" t="s">
        <v>6661</v>
      </c>
    </row>
    <row r="2298" spans="1:25" x14ac:dyDescent="0.35">
      <c r="A2298" t="s">
        <v>6662</v>
      </c>
      <c r="B2298" t="s">
        <v>32</v>
      </c>
      <c r="C2298" s="1">
        <v>0.31208518518518519</v>
      </c>
      <c r="D2298" t="s">
        <v>6663</v>
      </c>
      <c r="E2298" t="s">
        <v>1077</v>
      </c>
      <c r="F2298">
        <v>0.86</v>
      </c>
      <c r="G2298">
        <v>0.4</v>
      </c>
      <c r="H2298">
        <v>145</v>
      </c>
      <c r="I2298">
        <v>14.29</v>
      </c>
      <c r="N2298">
        <v>22.12</v>
      </c>
      <c r="O2298" t="s">
        <v>74</v>
      </c>
      <c r="W2298" t="s">
        <v>6664</v>
      </c>
    </row>
    <row r="2299" spans="1:25" x14ac:dyDescent="0.35">
      <c r="A2299" t="s">
        <v>6665</v>
      </c>
      <c r="B2299" t="s">
        <v>32</v>
      </c>
      <c r="C2299" s="1">
        <v>0.31211828703703703</v>
      </c>
      <c r="D2299" t="s">
        <v>6666</v>
      </c>
      <c r="E2299" t="s">
        <v>1077</v>
      </c>
      <c r="F2299">
        <v>0.73</v>
      </c>
      <c r="G2299">
        <v>0.3</v>
      </c>
      <c r="H2299">
        <v>15</v>
      </c>
      <c r="I2299">
        <v>14</v>
      </c>
      <c r="K2299">
        <v>14.18</v>
      </c>
      <c r="L2299">
        <v>14.57</v>
      </c>
      <c r="M2299">
        <v>13.32</v>
      </c>
      <c r="O2299" t="s">
        <v>132</v>
      </c>
      <c r="W2299" t="s">
        <v>6667</v>
      </c>
    </row>
    <row r="2300" spans="1:25" x14ac:dyDescent="0.35">
      <c r="A2300" t="s">
        <v>6668</v>
      </c>
      <c r="B2300" t="s">
        <v>32</v>
      </c>
      <c r="C2300" s="1">
        <v>0.30782453703703705</v>
      </c>
      <c r="D2300" t="s">
        <v>6669</v>
      </c>
      <c r="E2300" t="s">
        <v>1404</v>
      </c>
      <c r="F2300">
        <v>0.6</v>
      </c>
      <c r="G2300">
        <v>0.36</v>
      </c>
      <c r="H2300">
        <v>125</v>
      </c>
      <c r="I2300">
        <v>14.9</v>
      </c>
      <c r="K2300">
        <v>12.16</v>
      </c>
      <c r="L2300">
        <v>11.49</v>
      </c>
      <c r="M2300">
        <v>11.22</v>
      </c>
      <c r="N2300">
        <v>22.1</v>
      </c>
      <c r="O2300" t="s">
        <v>74</v>
      </c>
      <c r="W2300" t="s">
        <v>6670</v>
      </c>
    </row>
    <row r="2301" spans="1:25" x14ac:dyDescent="0.35">
      <c r="A2301" t="s">
        <v>6671</v>
      </c>
      <c r="B2301" t="s">
        <v>32</v>
      </c>
      <c r="C2301" s="1">
        <v>0.30749745370370368</v>
      </c>
      <c r="D2301" t="s">
        <v>6672</v>
      </c>
      <c r="E2301" t="s">
        <v>1404</v>
      </c>
      <c r="F2301">
        <v>0.33</v>
      </c>
      <c r="G2301">
        <v>0.22</v>
      </c>
      <c r="H2301">
        <v>30</v>
      </c>
      <c r="I2301">
        <v>16.09</v>
      </c>
      <c r="K2301">
        <v>12.63</v>
      </c>
      <c r="L2301">
        <v>11.98</v>
      </c>
      <c r="M2301">
        <v>11.71</v>
      </c>
      <c r="W2301" t="s">
        <v>6673</v>
      </c>
    </row>
    <row r="2302" spans="1:25" x14ac:dyDescent="0.35">
      <c r="A2302" t="s">
        <v>6674</v>
      </c>
      <c r="B2302" t="s">
        <v>32</v>
      </c>
      <c r="C2302" s="1">
        <v>0.30744571759259259</v>
      </c>
      <c r="D2302" t="s">
        <v>6675</v>
      </c>
      <c r="E2302" t="s">
        <v>1404</v>
      </c>
      <c r="F2302">
        <v>0.2</v>
      </c>
      <c r="G2302">
        <v>0.2</v>
      </c>
      <c r="H2302">
        <v>175</v>
      </c>
      <c r="I2302">
        <v>15.3</v>
      </c>
      <c r="K2302">
        <v>11.4</v>
      </c>
      <c r="L2302">
        <v>10.69</v>
      </c>
      <c r="M2302">
        <v>10.46</v>
      </c>
      <c r="O2302" t="s">
        <v>40</v>
      </c>
      <c r="W2302" t="s">
        <v>6676</v>
      </c>
    </row>
    <row r="2303" spans="1:25" x14ac:dyDescent="0.35">
      <c r="A2303" t="s">
        <v>6677</v>
      </c>
      <c r="B2303" t="s">
        <v>32</v>
      </c>
      <c r="C2303" s="1">
        <v>0.30744421296296293</v>
      </c>
      <c r="D2303" t="s">
        <v>6678</v>
      </c>
      <c r="E2303" t="s">
        <v>1404</v>
      </c>
      <c r="F2303">
        <v>1.1000000000000001</v>
      </c>
      <c r="G2303">
        <v>0.72</v>
      </c>
      <c r="H2303">
        <v>112</v>
      </c>
      <c r="I2303">
        <v>15.1</v>
      </c>
      <c r="K2303">
        <v>11.37</v>
      </c>
      <c r="L2303">
        <v>10.68</v>
      </c>
      <c r="M2303">
        <v>10.38</v>
      </c>
      <c r="N2303">
        <v>23.92</v>
      </c>
      <c r="O2303" t="s">
        <v>54</v>
      </c>
      <c r="W2303" t="s">
        <v>6679</v>
      </c>
    </row>
    <row r="2304" spans="1:25" x14ac:dyDescent="0.35">
      <c r="A2304" t="s">
        <v>6680</v>
      </c>
      <c r="B2304" t="s">
        <v>175</v>
      </c>
      <c r="C2304" s="1">
        <v>0.30899988425925923</v>
      </c>
      <c r="D2304" t="s">
        <v>6681</v>
      </c>
      <c r="E2304" t="s">
        <v>1495</v>
      </c>
      <c r="Y2304" t="s">
        <v>6682</v>
      </c>
    </row>
    <row r="2305" spans="1:25" x14ac:dyDescent="0.35">
      <c r="A2305" t="s">
        <v>6683</v>
      </c>
      <c r="B2305" t="s">
        <v>32</v>
      </c>
      <c r="C2305" s="1">
        <v>0.31243402777777779</v>
      </c>
      <c r="D2305" t="s">
        <v>6684</v>
      </c>
      <c r="E2305" t="s">
        <v>1449</v>
      </c>
      <c r="F2305">
        <v>0.93</v>
      </c>
      <c r="G2305">
        <v>0.61</v>
      </c>
      <c r="H2305">
        <v>19</v>
      </c>
      <c r="I2305">
        <v>14.8</v>
      </c>
      <c r="K2305">
        <v>11.71</v>
      </c>
      <c r="L2305">
        <v>11.1</v>
      </c>
      <c r="M2305">
        <v>10.75</v>
      </c>
      <c r="N2305">
        <v>22.94</v>
      </c>
      <c r="O2305" t="s">
        <v>74</v>
      </c>
      <c r="W2305" t="s">
        <v>6685</v>
      </c>
    </row>
    <row r="2306" spans="1:25" x14ac:dyDescent="0.35">
      <c r="A2306" t="s">
        <v>6686</v>
      </c>
      <c r="B2306" t="s">
        <v>32</v>
      </c>
      <c r="C2306" s="1">
        <v>0.31270208333333332</v>
      </c>
      <c r="D2306" t="s">
        <v>6687</v>
      </c>
      <c r="E2306" t="s">
        <v>1404</v>
      </c>
      <c r="F2306">
        <v>0.81</v>
      </c>
      <c r="G2306">
        <v>0.53</v>
      </c>
      <c r="H2306">
        <v>20</v>
      </c>
      <c r="I2306">
        <v>15.3</v>
      </c>
      <c r="K2306">
        <v>11.63</v>
      </c>
      <c r="L2306">
        <v>11.01</v>
      </c>
      <c r="M2306">
        <v>10.66</v>
      </c>
      <c r="N2306">
        <v>23.57</v>
      </c>
      <c r="O2306" t="s">
        <v>40</v>
      </c>
      <c r="W2306" t="s">
        <v>6688</v>
      </c>
    </row>
    <row r="2307" spans="1:25" x14ac:dyDescent="0.35">
      <c r="A2307" t="s">
        <v>6689</v>
      </c>
      <c r="B2307" t="s">
        <v>32</v>
      </c>
      <c r="C2307" s="1">
        <v>0.31481840277777778</v>
      </c>
      <c r="D2307" t="s">
        <v>6690</v>
      </c>
      <c r="E2307" t="s">
        <v>1404</v>
      </c>
      <c r="F2307">
        <v>0.52</v>
      </c>
      <c r="G2307">
        <v>0.41</v>
      </c>
      <c r="H2307">
        <v>134</v>
      </c>
      <c r="I2307">
        <v>15.56</v>
      </c>
      <c r="K2307">
        <v>12.85</v>
      </c>
      <c r="L2307">
        <v>12.06</v>
      </c>
      <c r="M2307">
        <v>12.15</v>
      </c>
      <c r="N2307">
        <v>23.48</v>
      </c>
      <c r="W2307" t="s">
        <v>6691</v>
      </c>
    </row>
    <row r="2308" spans="1:25" x14ac:dyDescent="0.35">
      <c r="A2308" t="s">
        <v>6692</v>
      </c>
      <c r="B2308" t="s">
        <v>32</v>
      </c>
      <c r="C2308" s="1">
        <v>0.31485775462962962</v>
      </c>
      <c r="D2308" t="s">
        <v>6693</v>
      </c>
      <c r="E2308" t="s">
        <v>1404</v>
      </c>
      <c r="F2308">
        <v>1.47</v>
      </c>
      <c r="G2308">
        <v>0.96</v>
      </c>
      <c r="H2308">
        <v>87</v>
      </c>
      <c r="I2308">
        <v>14.7</v>
      </c>
      <c r="K2308">
        <v>10.94</v>
      </c>
      <c r="L2308">
        <v>10.19</v>
      </c>
      <c r="M2308">
        <v>9.9499999999999993</v>
      </c>
      <c r="N2308">
        <v>23.88</v>
      </c>
      <c r="O2308" t="s">
        <v>35</v>
      </c>
      <c r="W2308" t="s">
        <v>6694</v>
      </c>
    </row>
    <row r="2309" spans="1:25" x14ac:dyDescent="0.35">
      <c r="A2309" t="s">
        <v>6695</v>
      </c>
      <c r="B2309" t="s">
        <v>32</v>
      </c>
      <c r="C2309" s="1">
        <v>0.31504849537037038</v>
      </c>
      <c r="D2309" t="s">
        <v>6696</v>
      </c>
      <c r="E2309" t="s">
        <v>1404</v>
      </c>
      <c r="F2309">
        <v>1.51</v>
      </c>
      <c r="G2309">
        <v>0.38</v>
      </c>
      <c r="H2309">
        <v>50</v>
      </c>
      <c r="I2309">
        <v>15.1</v>
      </c>
      <c r="K2309">
        <v>11.23</v>
      </c>
      <c r="L2309">
        <v>10.53</v>
      </c>
      <c r="M2309">
        <v>10.26</v>
      </c>
      <c r="N2309">
        <v>24.48</v>
      </c>
      <c r="O2309" t="s">
        <v>87</v>
      </c>
      <c r="W2309" t="s">
        <v>6697</v>
      </c>
    </row>
    <row r="2310" spans="1:25" x14ac:dyDescent="0.35">
      <c r="A2310" t="s">
        <v>6698</v>
      </c>
      <c r="B2310" t="s">
        <v>175</v>
      </c>
      <c r="C2310" s="1">
        <v>0.3114309027777778</v>
      </c>
      <c r="D2310" t="s">
        <v>6699</v>
      </c>
      <c r="E2310" t="s">
        <v>6700</v>
      </c>
      <c r="Y2310" t="s">
        <v>6345</v>
      </c>
    </row>
    <row r="2311" spans="1:25" x14ac:dyDescent="0.35">
      <c r="A2311" t="s">
        <v>6701</v>
      </c>
      <c r="B2311" t="s">
        <v>32</v>
      </c>
      <c r="C2311" s="1">
        <v>0.31539050925925927</v>
      </c>
      <c r="D2311" t="s">
        <v>6702</v>
      </c>
      <c r="E2311" t="s">
        <v>1404</v>
      </c>
      <c r="F2311">
        <v>1.67</v>
      </c>
      <c r="G2311">
        <v>0.86</v>
      </c>
      <c r="H2311">
        <v>153</v>
      </c>
      <c r="I2311">
        <v>14</v>
      </c>
      <c r="K2311">
        <v>10.220000000000001</v>
      </c>
      <c r="L2311">
        <v>9.52</v>
      </c>
      <c r="M2311">
        <v>9.24</v>
      </c>
      <c r="N2311">
        <v>23.9</v>
      </c>
      <c r="O2311" t="s">
        <v>40</v>
      </c>
      <c r="W2311" t="s">
        <v>6703</v>
      </c>
    </row>
    <row r="2312" spans="1:25" x14ac:dyDescent="0.35">
      <c r="A2312" t="s">
        <v>6704</v>
      </c>
      <c r="B2312" t="s">
        <v>32</v>
      </c>
      <c r="C2312" s="1">
        <v>0.31557071759259259</v>
      </c>
      <c r="D2312" t="s">
        <v>6705</v>
      </c>
      <c r="E2312" t="s">
        <v>1404</v>
      </c>
      <c r="F2312">
        <v>0.5</v>
      </c>
      <c r="G2312">
        <v>0.33</v>
      </c>
      <c r="H2312">
        <v>138</v>
      </c>
      <c r="I2312">
        <v>17.07</v>
      </c>
      <c r="N2312">
        <v>24.31</v>
      </c>
      <c r="W2312" t="s">
        <v>6706</v>
      </c>
    </row>
    <row r="2313" spans="1:25" x14ac:dyDescent="0.35">
      <c r="A2313" t="s">
        <v>6707</v>
      </c>
      <c r="B2313" t="s">
        <v>32</v>
      </c>
      <c r="C2313" s="1">
        <v>0.31540659722222225</v>
      </c>
      <c r="D2313" t="s">
        <v>6708</v>
      </c>
      <c r="E2313" t="s">
        <v>1404</v>
      </c>
      <c r="F2313">
        <v>0.65</v>
      </c>
      <c r="G2313">
        <v>0.62</v>
      </c>
      <c r="H2313">
        <v>60</v>
      </c>
      <c r="I2313">
        <v>15.3</v>
      </c>
      <c r="K2313">
        <v>11.97</v>
      </c>
      <c r="L2313">
        <v>11.27</v>
      </c>
      <c r="M2313">
        <v>11.04</v>
      </c>
      <c r="N2313">
        <v>23.23</v>
      </c>
      <c r="O2313" t="s">
        <v>40</v>
      </c>
      <c r="W2313" t="s">
        <v>6709</v>
      </c>
    </row>
    <row r="2314" spans="1:25" x14ac:dyDescent="0.35">
      <c r="A2314" t="s">
        <v>6710</v>
      </c>
      <c r="B2314" t="s">
        <v>32</v>
      </c>
      <c r="C2314" s="1">
        <v>0.31592291666666666</v>
      </c>
      <c r="D2314" t="s">
        <v>6711</v>
      </c>
      <c r="E2314" t="s">
        <v>1404</v>
      </c>
      <c r="F2314">
        <v>1.03</v>
      </c>
      <c r="G2314">
        <v>0.57999999999999996</v>
      </c>
      <c r="H2314">
        <v>26</v>
      </c>
      <c r="I2314">
        <v>13.6</v>
      </c>
      <c r="K2314">
        <v>11.4</v>
      </c>
      <c r="L2314">
        <v>10.78</v>
      </c>
      <c r="M2314">
        <v>10.4</v>
      </c>
      <c r="N2314">
        <v>21.9</v>
      </c>
      <c r="O2314" t="s">
        <v>152</v>
      </c>
      <c r="W2314" t="s">
        <v>6712</v>
      </c>
    </row>
    <row r="2315" spans="1:25" x14ac:dyDescent="0.35">
      <c r="A2315" t="s">
        <v>6713</v>
      </c>
      <c r="B2315" t="s">
        <v>32</v>
      </c>
      <c r="C2315" s="1">
        <v>0.31131377314814818</v>
      </c>
      <c r="D2315" t="s">
        <v>6714</v>
      </c>
      <c r="E2315" t="s">
        <v>6700</v>
      </c>
      <c r="F2315">
        <v>1.33</v>
      </c>
      <c r="G2315">
        <v>0.78</v>
      </c>
      <c r="H2315">
        <v>59</v>
      </c>
      <c r="I2315">
        <v>13.82</v>
      </c>
      <c r="K2315">
        <v>10.58</v>
      </c>
      <c r="L2315">
        <v>9.9</v>
      </c>
      <c r="M2315">
        <v>9.6</v>
      </c>
      <c r="N2315">
        <v>22.96</v>
      </c>
      <c r="O2315" t="s">
        <v>251</v>
      </c>
      <c r="W2315" t="s">
        <v>6715</v>
      </c>
    </row>
    <row r="2316" spans="1:25" x14ac:dyDescent="0.35">
      <c r="A2316" t="s">
        <v>6716</v>
      </c>
      <c r="B2316" t="s">
        <v>32</v>
      </c>
      <c r="C2316" s="1">
        <v>0.31686122685185186</v>
      </c>
      <c r="D2316" t="s">
        <v>6717</v>
      </c>
      <c r="E2316" t="s">
        <v>1404</v>
      </c>
      <c r="F2316">
        <v>1.1599999999999999</v>
      </c>
      <c r="G2316">
        <v>0.28999999999999998</v>
      </c>
      <c r="H2316">
        <v>66</v>
      </c>
      <c r="I2316">
        <v>14.9</v>
      </c>
      <c r="K2316">
        <v>11.48</v>
      </c>
      <c r="L2316">
        <v>10.8</v>
      </c>
      <c r="M2316">
        <v>10.56</v>
      </c>
      <c r="N2316">
        <v>23.41</v>
      </c>
      <c r="O2316" t="s">
        <v>62</v>
      </c>
      <c r="W2316" t="s">
        <v>6718</v>
      </c>
    </row>
    <row r="2317" spans="1:25" x14ac:dyDescent="0.35">
      <c r="A2317" t="s">
        <v>6719</v>
      </c>
      <c r="B2317" t="s">
        <v>32</v>
      </c>
      <c r="C2317" s="1">
        <v>0.31105023148148148</v>
      </c>
      <c r="D2317" t="s">
        <v>6720</v>
      </c>
      <c r="E2317" t="s">
        <v>6721</v>
      </c>
      <c r="F2317">
        <v>2.16</v>
      </c>
      <c r="G2317">
        <v>0.67</v>
      </c>
      <c r="H2317">
        <v>164</v>
      </c>
      <c r="I2317">
        <v>13.63</v>
      </c>
      <c r="K2317">
        <v>10.43</v>
      </c>
      <c r="L2317">
        <v>9.66</v>
      </c>
      <c r="M2317">
        <v>9.4499999999999993</v>
      </c>
      <c r="N2317">
        <v>23.12</v>
      </c>
      <c r="O2317" t="s">
        <v>152</v>
      </c>
      <c r="W2317" t="s">
        <v>6722</v>
      </c>
    </row>
    <row r="2318" spans="1:25" x14ac:dyDescent="0.35">
      <c r="A2318" t="s">
        <v>6723</v>
      </c>
      <c r="B2318" t="s">
        <v>32</v>
      </c>
      <c r="C2318" s="1">
        <v>0.31983344907407407</v>
      </c>
      <c r="D2318" t="s">
        <v>6724</v>
      </c>
      <c r="E2318" t="s">
        <v>1404</v>
      </c>
      <c r="F2318">
        <v>0.9</v>
      </c>
      <c r="G2318">
        <v>0.7</v>
      </c>
      <c r="H2318">
        <v>154</v>
      </c>
      <c r="I2318">
        <v>14.5</v>
      </c>
      <c r="K2318">
        <v>12.69</v>
      </c>
      <c r="L2318">
        <v>11.95</v>
      </c>
      <c r="M2318">
        <v>11.68</v>
      </c>
      <c r="N2318">
        <v>22.99</v>
      </c>
      <c r="O2318" t="s">
        <v>431</v>
      </c>
      <c r="W2318" t="s">
        <v>6725</v>
      </c>
    </row>
    <row r="2319" spans="1:25" x14ac:dyDescent="0.35">
      <c r="A2319" t="s">
        <v>6726</v>
      </c>
      <c r="B2319" t="s">
        <v>32</v>
      </c>
      <c r="C2319" s="1">
        <v>0.32034837962962964</v>
      </c>
      <c r="D2319" t="s">
        <v>6727</v>
      </c>
      <c r="E2319" t="s">
        <v>1404</v>
      </c>
      <c r="F2319">
        <v>0.89</v>
      </c>
      <c r="G2319">
        <v>0.82</v>
      </c>
      <c r="H2319">
        <v>138</v>
      </c>
      <c r="I2319">
        <v>16.93</v>
      </c>
      <c r="J2319">
        <v>16.260000000000002</v>
      </c>
      <c r="K2319">
        <v>11.63</v>
      </c>
      <c r="L2319">
        <v>10.89</v>
      </c>
      <c r="M2319">
        <v>10.65</v>
      </c>
      <c r="N2319">
        <v>23.75</v>
      </c>
      <c r="O2319" t="s">
        <v>132</v>
      </c>
      <c r="W2319" t="s">
        <v>6728</v>
      </c>
    </row>
    <row r="2320" spans="1:25" x14ac:dyDescent="0.35">
      <c r="A2320" t="s">
        <v>6729</v>
      </c>
      <c r="B2320" t="s">
        <v>32</v>
      </c>
      <c r="C2320" s="1">
        <v>0.3242427083333333</v>
      </c>
      <c r="D2320" t="s">
        <v>6730</v>
      </c>
      <c r="E2320" t="s">
        <v>1404</v>
      </c>
      <c r="F2320">
        <v>0.71</v>
      </c>
      <c r="G2320">
        <v>0.35</v>
      </c>
      <c r="H2320">
        <v>52</v>
      </c>
      <c r="I2320">
        <v>15.2</v>
      </c>
      <c r="N2320">
        <v>23.08</v>
      </c>
      <c r="O2320" t="s">
        <v>40</v>
      </c>
      <c r="W2320" t="s">
        <v>6731</v>
      </c>
    </row>
    <row r="2321" spans="1:25" x14ac:dyDescent="0.35">
      <c r="A2321" t="s">
        <v>6732</v>
      </c>
      <c r="B2321" t="s">
        <v>258</v>
      </c>
      <c r="C2321" s="1">
        <v>0.3234998842592593</v>
      </c>
      <c r="D2321" t="s">
        <v>6733</v>
      </c>
      <c r="E2321" t="s">
        <v>1575</v>
      </c>
      <c r="I2321">
        <v>11.43</v>
      </c>
      <c r="J2321">
        <v>10.5</v>
      </c>
      <c r="K2321">
        <v>8.4499999999999993</v>
      </c>
      <c r="L2321">
        <v>8.11</v>
      </c>
      <c r="M2321">
        <v>7.55</v>
      </c>
      <c r="W2321" t="s">
        <v>6734</v>
      </c>
    </row>
    <row r="2322" spans="1:25" x14ac:dyDescent="0.35">
      <c r="A2322" t="s">
        <v>6735</v>
      </c>
      <c r="B2322" t="s">
        <v>32</v>
      </c>
      <c r="C2322" s="1">
        <v>0.32628344907407408</v>
      </c>
      <c r="D2322" t="s">
        <v>6736</v>
      </c>
      <c r="E2322" t="s">
        <v>1404</v>
      </c>
      <c r="F2322">
        <v>1.71</v>
      </c>
      <c r="G2322">
        <v>0.28000000000000003</v>
      </c>
      <c r="H2322">
        <v>124</v>
      </c>
      <c r="I2322">
        <v>15.4</v>
      </c>
      <c r="K2322">
        <v>11.59</v>
      </c>
      <c r="L2322">
        <v>10.69</v>
      </c>
      <c r="M2322">
        <v>10.220000000000001</v>
      </c>
      <c r="N2322">
        <v>23.54</v>
      </c>
      <c r="O2322" t="s">
        <v>431</v>
      </c>
      <c r="W2322" t="s">
        <v>6737</v>
      </c>
    </row>
    <row r="2323" spans="1:25" x14ac:dyDescent="0.35">
      <c r="A2323" t="s">
        <v>6738</v>
      </c>
      <c r="B2323" t="s">
        <v>32</v>
      </c>
      <c r="C2323" s="1">
        <v>0.32786851851851856</v>
      </c>
      <c r="D2323" t="s">
        <v>6739</v>
      </c>
      <c r="E2323" t="s">
        <v>1404</v>
      </c>
      <c r="F2323">
        <v>0.43</v>
      </c>
      <c r="G2323">
        <v>0.33</v>
      </c>
      <c r="H2323">
        <v>12</v>
      </c>
      <c r="I2323">
        <v>15.2</v>
      </c>
      <c r="K2323">
        <v>11.65</v>
      </c>
      <c r="L2323">
        <v>10.95</v>
      </c>
      <c r="M2323">
        <v>10.66</v>
      </c>
      <c r="N2323">
        <v>22.53</v>
      </c>
      <c r="O2323" t="s">
        <v>54</v>
      </c>
      <c r="W2323" t="s">
        <v>6740</v>
      </c>
    </row>
    <row r="2324" spans="1:25" x14ac:dyDescent="0.35">
      <c r="A2324" t="s">
        <v>6741</v>
      </c>
      <c r="B2324" t="s">
        <v>32</v>
      </c>
      <c r="C2324" s="1">
        <v>0.33072002314814813</v>
      </c>
      <c r="D2324" t="s">
        <v>6742</v>
      </c>
      <c r="E2324" t="s">
        <v>1077</v>
      </c>
      <c r="F2324">
        <v>0.84</v>
      </c>
      <c r="G2324">
        <v>0.75</v>
      </c>
      <c r="H2324">
        <v>145</v>
      </c>
      <c r="I2324">
        <v>14.5</v>
      </c>
      <c r="K2324">
        <v>12.51</v>
      </c>
      <c r="L2324">
        <v>11.76</v>
      </c>
      <c r="M2324">
        <v>11.81</v>
      </c>
      <c r="N2324">
        <v>22.64</v>
      </c>
      <c r="O2324" t="s">
        <v>83</v>
      </c>
      <c r="W2324" t="s">
        <v>6743</v>
      </c>
    </row>
    <row r="2325" spans="1:25" x14ac:dyDescent="0.35">
      <c r="A2325" t="s">
        <v>6744</v>
      </c>
      <c r="B2325" t="s">
        <v>28</v>
      </c>
      <c r="C2325" s="1">
        <v>0.33120937499999997</v>
      </c>
      <c r="D2325" t="s">
        <v>6745</v>
      </c>
      <c r="E2325" t="s">
        <v>1449</v>
      </c>
    </row>
    <row r="2326" spans="1:25" x14ac:dyDescent="0.35">
      <c r="A2326" t="s">
        <v>6746</v>
      </c>
      <c r="B2326" t="s">
        <v>32</v>
      </c>
      <c r="C2326" s="1">
        <v>0.33177847222222223</v>
      </c>
      <c r="D2326" t="s">
        <v>6747</v>
      </c>
      <c r="E2326" t="s">
        <v>1404</v>
      </c>
      <c r="F2326">
        <v>0.82</v>
      </c>
      <c r="G2326">
        <v>0.45</v>
      </c>
      <c r="H2326">
        <v>139</v>
      </c>
      <c r="I2326">
        <v>14.5</v>
      </c>
      <c r="K2326">
        <v>11.46</v>
      </c>
      <c r="L2326">
        <v>10.71</v>
      </c>
      <c r="M2326">
        <v>10.47</v>
      </c>
      <c r="N2326">
        <v>22.68</v>
      </c>
      <c r="O2326" t="s">
        <v>142</v>
      </c>
      <c r="W2326" t="s">
        <v>6748</v>
      </c>
    </row>
    <row r="2327" spans="1:25" x14ac:dyDescent="0.35">
      <c r="A2327" t="s">
        <v>6749</v>
      </c>
      <c r="B2327" t="s">
        <v>32</v>
      </c>
      <c r="C2327" s="1">
        <v>0.33260648148148148</v>
      </c>
      <c r="D2327" t="s">
        <v>6750</v>
      </c>
      <c r="E2327" t="s">
        <v>1404</v>
      </c>
      <c r="F2327">
        <v>0.73</v>
      </c>
      <c r="G2327">
        <v>0.64</v>
      </c>
      <c r="H2327">
        <v>103</v>
      </c>
      <c r="I2327">
        <v>15.3</v>
      </c>
      <c r="K2327">
        <v>12.02</v>
      </c>
      <c r="L2327">
        <v>11.22</v>
      </c>
      <c r="M2327">
        <v>11.03</v>
      </c>
      <c r="N2327">
        <v>23.49</v>
      </c>
      <c r="O2327" t="s">
        <v>87</v>
      </c>
      <c r="W2327" t="s">
        <v>6751</v>
      </c>
    </row>
    <row r="2328" spans="1:25" x14ac:dyDescent="0.35">
      <c r="A2328" t="s">
        <v>6752</v>
      </c>
      <c r="B2328" t="s">
        <v>32</v>
      </c>
      <c r="C2328" s="1">
        <v>0.33271469907407408</v>
      </c>
      <c r="D2328" t="s">
        <v>6753</v>
      </c>
      <c r="E2328" t="s">
        <v>1404</v>
      </c>
      <c r="F2328">
        <v>0.73</v>
      </c>
      <c r="G2328">
        <v>0.61</v>
      </c>
      <c r="H2328">
        <v>71</v>
      </c>
      <c r="I2328">
        <v>15.4</v>
      </c>
      <c r="K2328">
        <v>12.02</v>
      </c>
      <c r="L2328">
        <v>11.22</v>
      </c>
      <c r="M2328">
        <v>11.02</v>
      </c>
      <c r="N2328">
        <v>23.39</v>
      </c>
      <c r="O2328" t="s">
        <v>87</v>
      </c>
      <c r="W2328" t="s">
        <v>6754</v>
      </c>
    </row>
    <row r="2329" spans="1:25" x14ac:dyDescent="0.35">
      <c r="A2329" t="s">
        <v>6755</v>
      </c>
      <c r="B2329" t="s">
        <v>32</v>
      </c>
      <c r="C2329" s="1">
        <v>0.3332616898148148</v>
      </c>
      <c r="D2329" t="s">
        <v>6756</v>
      </c>
      <c r="E2329" t="s">
        <v>1449</v>
      </c>
      <c r="F2329">
        <v>0.92</v>
      </c>
      <c r="G2329">
        <v>0.81</v>
      </c>
      <c r="H2329">
        <v>40</v>
      </c>
      <c r="I2329">
        <v>14.4</v>
      </c>
      <c r="K2329">
        <v>11.7</v>
      </c>
      <c r="L2329">
        <v>10.89</v>
      </c>
      <c r="M2329">
        <v>10.54</v>
      </c>
      <c r="N2329">
        <v>23</v>
      </c>
      <c r="O2329" t="s">
        <v>1065</v>
      </c>
      <c r="W2329" t="s">
        <v>6757</v>
      </c>
    </row>
    <row r="2330" spans="1:25" x14ac:dyDescent="0.35">
      <c r="A2330" t="s">
        <v>6758</v>
      </c>
      <c r="B2330" t="s">
        <v>175</v>
      </c>
      <c r="C2330" s="1">
        <v>0.33302256944444447</v>
      </c>
      <c r="D2330" t="s">
        <v>6759</v>
      </c>
      <c r="E2330" t="s">
        <v>1522</v>
      </c>
      <c r="Y2330" t="s">
        <v>746</v>
      </c>
    </row>
    <row r="2331" spans="1:25" x14ac:dyDescent="0.35">
      <c r="A2331" t="s">
        <v>6760</v>
      </c>
      <c r="B2331" t="s">
        <v>28</v>
      </c>
      <c r="C2331" s="1">
        <v>0.33295775462962962</v>
      </c>
      <c r="D2331" t="s">
        <v>6761</v>
      </c>
      <c r="E2331" t="s">
        <v>1495</v>
      </c>
    </row>
    <row r="2332" spans="1:25" x14ac:dyDescent="0.35">
      <c r="A2332" t="s">
        <v>6762</v>
      </c>
      <c r="B2332" t="s">
        <v>32</v>
      </c>
      <c r="C2332" s="1">
        <v>0.33390891203703704</v>
      </c>
      <c r="D2332" t="s">
        <v>6763</v>
      </c>
      <c r="E2332" t="s">
        <v>1522</v>
      </c>
      <c r="F2332">
        <v>0.59</v>
      </c>
      <c r="G2332">
        <v>0.42</v>
      </c>
      <c r="H2332">
        <v>87</v>
      </c>
      <c r="I2332">
        <v>14.2</v>
      </c>
      <c r="K2332">
        <v>11.83</v>
      </c>
      <c r="L2332">
        <v>11.19</v>
      </c>
      <c r="M2332">
        <v>10.9</v>
      </c>
      <c r="N2332">
        <v>22.04</v>
      </c>
      <c r="O2332" t="s">
        <v>44</v>
      </c>
      <c r="W2332" t="s">
        <v>6764</v>
      </c>
    </row>
    <row r="2333" spans="1:25" x14ac:dyDescent="0.35">
      <c r="A2333" t="s">
        <v>6765</v>
      </c>
      <c r="B2333" t="s">
        <v>32</v>
      </c>
      <c r="C2333" s="1">
        <v>0.33447326388888893</v>
      </c>
      <c r="D2333" t="s">
        <v>6766</v>
      </c>
      <c r="E2333" t="s">
        <v>1522</v>
      </c>
      <c r="F2333">
        <v>0.85</v>
      </c>
      <c r="G2333">
        <v>0.3</v>
      </c>
      <c r="H2333">
        <v>19</v>
      </c>
      <c r="I2333">
        <v>15.7</v>
      </c>
      <c r="K2333">
        <v>12.48</v>
      </c>
      <c r="L2333">
        <v>11.64</v>
      </c>
      <c r="M2333">
        <v>11.42</v>
      </c>
      <c r="N2333">
        <v>24.02</v>
      </c>
      <c r="O2333" t="s">
        <v>40</v>
      </c>
      <c r="W2333" t="s">
        <v>6767</v>
      </c>
    </row>
    <row r="2334" spans="1:25" x14ac:dyDescent="0.35">
      <c r="A2334" t="s">
        <v>6768</v>
      </c>
      <c r="B2334" t="s">
        <v>32</v>
      </c>
      <c r="C2334" s="1">
        <v>0.33514502314814815</v>
      </c>
      <c r="D2334" t="s">
        <v>6769</v>
      </c>
      <c r="E2334" t="s">
        <v>1522</v>
      </c>
      <c r="F2334">
        <v>1.1599999999999999</v>
      </c>
      <c r="G2334">
        <v>0.55000000000000004</v>
      </c>
      <c r="H2334">
        <v>176</v>
      </c>
      <c r="I2334">
        <v>14.5</v>
      </c>
      <c r="K2334">
        <v>11.44</v>
      </c>
      <c r="L2334">
        <v>10.71</v>
      </c>
      <c r="M2334">
        <v>10.57</v>
      </c>
      <c r="N2334">
        <v>22.89</v>
      </c>
      <c r="O2334" t="s">
        <v>44</v>
      </c>
      <c r="W2334" t="s">
        <v>6770</v>
      </c>
    </row>
    <row r="2335" spans="1:25" x14ac:dyDescent="0.35">
      <c r="A2335" t="s">
        <v>6771</v>
      </c>
      <c r="B2335" t="s">
        <v>218</v>
      </c>
      <c r="C2335" s="1">
        <v>0.33114525462962963</v>
      </c>
      <c r="D2335" t="s">
        <v>6772</v>
      </c>
      <c r="E2335" t="s">
        <v>6700</v>
      </c>
      <c r="F2335">
        <v>5</v>
      </c>
      <c r="W2335" t="s">
        <v>6773</v>
      </c>
    </row>
    <row r="2336" spans="1:25" x14ac:dyDescent="0.35">
      <c r="A2336" t="s">
        <v>6774</v>
      </c>
      <c r="B2336" t="s">
        <v>32</v>
      </c>
      <c r="C2336" s="1">
        <v>0.33689756944444443</v>
      </c>
      <c r="D2336" t="s">
        <v>6775</v>
      </c>
      <c r="E2336" t="s">
        <v>1449</v>
      </c>
      <c r="F2336">
        <v>0.64</v>
      </c>
      <c r="G2336">
        <v>0.45</v>
      </c>
      <c r="H2336">
        <v>23</v>
      </c>
      <c r="I2336">
        <v>16.22</v>
      </c>
      <c r="K2336">
        <v>13.16</v>
      </c>
      <c r="L2336">
        <v>12.46</v>
      </c>
      <c r="M2336">
        <v>11.79</v>
      </c>
      <c r="N2336">
        <v>24.14</v>
      </c>
      <c r="O2336" t="s">
        <v>40</v>
      </c>
      <c r="W2336" t="s">
        <v>6776</v>
      </c>
    </row>
    <row r="2337" spans="1:25" x14ac:dyDescent="0.35">
      <c r="A2337" t="s">
        <v>6777</v>
      </c>
      <c r="B2337" t="s">
        <v>32</v>
      </c>
      <c r="C2337" s="1">
        <v>0.33697650462962964</v>
      </c>
      <c r="D2337" t="s">
        <v>6778</v>
      </c>
      <c r="E2337" t="s">
        <v>1449</v>
      </c>
      <c r="F2337">
        <v>0.79</v>
      </c>
      <c r="G2337">
        <v>0.41</v>
      </c>
      <c r="H2337">
        <v>121</v>
      </c>
      <c r="I2337">
        <v>15.3</v>
      </c>
      <c r="K2337">
        <v>12.64</v>
      </c>
      <c r="L2337">
        <v>12.03</v>
      </c>
      <c r="M2337">
        <v>11.6</v>
      </c>
      <c r="N2337">
        <v>23.23</v>
      </c>
      <c r="O2337" t="s">
        <v>152</v>
      </c>
      <c r="W2337" t="s">
        <v>6779</v>
      </c>
    </row>
    <row r="2338" spans="1:25" x14ac:dyDescent="0.35">
      <c r="A2338" t="s">
        <v>6780</v>
      </c>
      <c r="B2338" t="s">
        <v>32</v>
      </c>
      <c r="C2338" s="1">
        <v>0.33738784722222226</v>
      </c>
      <c r="D2338" t="s">
        <v>6781</v>
      </c>
      <c r="E2338" t="s">
        <v>1449</v>
      </c>
      <c r="F2338">
        <v>0.46</v>
      </c>
      <c r="G2338">
        <v>0.3</v>
      </c>
      <c r="H2338">
        <v>71</v>
      </c>
      <c r="I2338">
        <v>16.309999999999999</v>
      </c>
      <c r="K2338">
        <v>12.92</v>
      </c>
      <c r="L2338">
        <v>12.16</v>
      </c>
      <c r="M2338">
        <v>12.02</v>
      </c>
      <c r="N2338">
        <v>23.32</v>
      </c>
      <c r="O2338" t="s">
        <v>54</v>
      </c>
      <c r="U2338">
        <v>2224</v>
      </c>
      <c r="W2338" t="s">
        <v>6782</v>
      </c>
    </row>
    <row r="2339" spans="1:25" x14ac:dyDescent="0.35">
      <c r="A2339" t="s">
        <v>6783</v>
      </c>
      <c r="B2339" t="s">
        <v>70</v>
      </c>
      <c r="C2339" s="1">
        <v>0.33738784722222226</v>
      </c>
      <c r="D2339" t="s">
        <v>6781</v>
      </c>
      <c r="E2339" t="s">
        <v>1449</v>
      </c>
      <c r="U2339">
        <v>2223</v>
      </c>
    </row>
    <row r="2340" spans="1:25" x14ac:dyDescent="0.35">
      <c r="A2340" t="s">
        <v>6784</v>
      </c>
      <c r="B2340" t="s">
        <v>32</v>
      </c>
      <c r="C2340" s="1">
        <v>0.33713101851851851</v>
      </c>
      <c r="D2340" t="s">
        <v>6785</v>
      </c>
      <c r="E2340" t="s">
        <v>1449</v>
      </c>
      <c r="F2340">
        <v>1.07</v>
      </c>
      <c r="G2340">
        <v>0.75</v>
      </c>
      <c r="H2340">
        <v>87</v>
      </c>
      <c r="I2340">
        <v>15</v>
      </c>
      <c r="K2340">
        <v>11.59</v>
      </c>
      <c r="L2340">
        <v>10.91</v>
      </c>
      <c r="M2340">
        <v>10.6</v>
      </c>
      <c r="N2340">
        <v>23.49</v>
      </c>
      <c r="O2340" t="s">
        <v>142</v>
      </c>
      <c r="W2340" t="s">
        <v>6786</v>
      </c>
    </row>
    <row r="2341" spans="1:25" x14ac:dyDescent="0.35">
      <c r="A2341" t="s">
        <v>6787</v>
      </c>
      <c r="B2341" t="s">
        <v>32</v>
      </c>
      <c r="C2341" s="1">
        <v>0.3376298611111111</v>
      </c>
      <c r="D2341" t="s">
        <v>6788</v>
      </c>
      <c r="E2341" t="s">
        <v>1522</v>
      </c>
      <c r="F2341">
        <v>1.05</v>
      </c>
      <c r="G2341">
        <v>0.78</v>
      </c>
      <c r="H2341">
        <v>142</v>
      </c>
      <c r="I2341">
        <v>14.9</v>
      </c>
      <c r="K2341">
        <v>11.58</v>
      </c>
      <c r="L2341">
        <v>10.87</v>
      </c>
      <c r="M2341">
        <v>10.82</v>
      </c>
      <c r="N2341">
        <v>22.92</v>
      </c>
      <c r="O2341" t="s">
        <v>725</v>
      </c>
      <c r="W2341" t="s">
        <v>6789</v>
      </c>
    </row>
    <row r="2342" spans="1:25" x14ac:dyDescent="0.35">
      <c r="A2342" t="s">
        <v>6790</v>
      </c>
      <c r="B2342" t="s">
        <v>32</v>
      </c>
      <c r="C2342" s="1">
        <v>0.33827754629629631</v>
      </c>
      <c r="D2342" t="s">
        <v>6791</v>
      </c>
      <c r="E2342" t="s">
        <v>1449</v>
      </c>
      <c r="F2342">
        <v>1.1100000000000001</v>
      </c>
      <c r="G2342">
        <v>0.57999999999999996</v>
      </c>
      <c r="H2342">
        <v>30</v>
      </c>
      <c r="I2342">
        <v>14.79</v>
      </c>
      <c r="J2342">
        <v>14.19</v>
      </c>
      <c r="K2342">
        <v>12.05</v>
      </c>
      <c r="L2342">
        <v>11.35</v>
      </c>
      <c r="M2342">
        <v>10.78</v>
      </c>
      <c r="N2342">
        <v>23.54</v>
      </c>
      <c r="O2342" t="s">
        <v>142</v>
      </c>
      <c r="W2342" t="s">
        <v>6792</v>
      </c>
    </row>
    <row r="2343" spans="1:25" x14ac:dyDescent="0.35">
      <c r="A2343" t="s">
        <v>6793</v>
      </c>
      <c r="B2343" t="s">
        <v>258</v>
      </c>
      <c r="C2343" s="1">
        <v>0.33825983796296294</v>
      </c>
      <c r="D2343" t="s">
        <v>6794</v>
      </c>
      <c r="E2343" t="s">
        <v>1522</v>
      </c>
      <c r="Y2343" t="s">
        <v>6795</v>
      </c>
    </row>
    <row r="2344" spans="1:25" x14ac:dyDescent="0.35">
      <c r="A2344" t="s">
        <v>6796</v>
      </c>
      <c r="B2344" t="s">
        <v>70</v>
      </c>
      <c r="C2344" s="1">
        <v>0.34009444444444448</v>
      </c>
      <c r="D2344" t="s">
        <v>1562</v>
      </c>
      <c r="E2344" t="s">
        <v>1522</v>
      </c>
      <c r="U2344">
        <v>496</v>
      </c>
    </row>
    <row r="2345" spans="1:25" x14ac:dyDescent="0.35">
      <c r="A2345" t="s">
        <v>6797</v>
      </c>
      <c r="B2345" t="s">
        <v>32</v>
      </c>
      <c r="C2345" s="1">
        <v>0.34093229166666666</v>
      </c>
      <c r="D2345" t="s">
        <v>6798</v>
      </c>
      <c r="E2345" t="s">
        <v>1522</v>
      </c>
      <c r="F2345">
        <v>0.56999999999999995</v>
      </c>
      <c r="G2345">
        <v>0.46</v>
      </c>
      <c r="H2345">
        <v>159</v>
      </c>
      <c r="I2345">
        <v>15.6</v>
      </c>
      <c r="K2345">
        <v>12.47</v>
      </c>
      <c r="L2345">
        <v>11.68</v>
      </c>
      <c r="M2345">
        <v>11.4</v>
      </c>
      <c r="N2345">
        <v>23.26</v>
      </c>
      <c r="O2345" t="s">
        <v>54</v>
      </c>
      <c r="W2345" t="s">
        <v>6799</v>
      </c>
    </row>
    <row r="2346" spans="1:25" x14ac:dyDescent="0.35">
      <c r="A2346" t="s">
        <v>6800</v>
      </c>
      <c r="B2346" t="s">
        <v>32</v>
      </c>
      <c r="C2346" s="1">
        <v>0.34099074074074071</v>
      </c>
      <c r="D2346" t="s">
        <v>6801</v>
      </c>
      <c r="E2346" t="s">
        <v>1585</v>
      </c>
      <c r="F2346">
        <v>1.67</v>
      </c>
      <c r="G2346">
        <v>1.67</v>
      </c>
      <c r="H2346">
        <v>120</v>
      </c>
      <c r="I2346">
        <v>15</v>
      </c>
      <c r="K2346">
        <v>10.36</v>
      </c>
      <c r="L2346">
        <v>9.6999999999999993</v>
      </c>
      <c r="M2346">
        <v>9.39</v>
      </c>
      <c r="N2346">
        <v>24.91</v>
      </c>
      <c r="O2346" t="s">
        <v>40</v>
      </c>
      <c r="W2346" t="s">
        <v>6802</v>
      </c>
    </row>
    <row r="2347" spans="1:25" x14ac:dyDescent="0.35">
      <c r="A2347" t="s">
        <v>6803</v>
      </c>
      <c r="B2347" t="s">
        <v>70</v>
      </c>
      <c r="C2347" s="1">
        <v>0.34233703703703705</v>
      </c>
      <c r="D2347" t="s">
        <v>6804</v>
      </c>
      <c r="E2347" t="s">
        <v>1449</v>
      </c>
      <c r="T2347">
        <v>2543</v>
      </c>
    </row>
    <row r="2348" spans="1:25" x14ac:dyDescent="0.35">
      <c r="A2348" t="s">
        <v>6805</v>
      </c>
      <c r="B2348" t="s">
        <v>32</v>
      </c>
      <c r="C2348" s="1">
        <v>0.34304293981481476</v>
      </c>
      <c r="D2348" t="s">
        <v>6806</v>
      </c>
      <c r="E2348" t="s">
        <v>1449</v>
      </c>
      <c r="F2348">
        <v>2.88</v>
      </c>
      <c r="G2348">
        <v>0.4</v>
      </c>
      <c r="H2348">
        <v>172</v>
      </c>
      <c r="I2348">
        <v>13.41</v>
      </c>
      <c r="J2348">
        <v>12.63</v>
      </c>
      <c r="K2348">
        <v>11.46</v>
      </c>
      <c r="L2348">
        <v>10.95</v>
      </c>
      <c r="M2348">
        <v>10.75</v>
      </c>
      <c r="N2348">
        <v>21.84</v>
      </c>
      <c r="O2348" t="s">
        <v>431</v>
      </c>
      <c r="W2348" t="s">
        <v>6807</v>
      </c>
    </row>
    <row r="2349" spans="1:25" x14ac:dyDescent="0.35">
      <c r="A2349" t="s">
        <v>6808</v>
      </c>
      <c r="B2349" t="s">
        <v>32</v>
      </c>
      <c r="C2349" s="1">
        <v>0.34295856481481479</v>
      </c>
      <c r="D2349" t="s">
        <v>6809</v>
      </c>
      <c r="E2349" t="s">
        <v>1449</v>
      </c>
      <c r="F2349">
        <v>0.54</v>
      </c>
      <c r="G2349">
        <v>0.51</v>
      </c>
      <c r="H2349">
        <v>124</v>
      </c>
      <c r="I2349">
        <v>15.98</v>
      </c>
      <c r="K2349">
        <v>12.46</v>
      </c>
      <c r="L2349">
        <v>11.84</v>
      </c>
      <c r="M2349">
        <v>11.43</v>
      </c>
      <c r="N2349">
        <v>23.52</v>
      </c>
      <c r="O2349" t="s">
        <v>40</v>
      </c>
      <c r="W2349" t="s">
        <v>6810</v>
      </c>
    </row>
    <row r="2350" spans="1:25" x14ac:dyDescent="0.35">
      <c r="A2350" t="s">
        <v>6811</v>
      </c>
      <c r="B2350" t="s">
        <v>28</v>
      </c>
      <c r="C2350" s="1">
        <v>0.34275266203703708</v>
      </c>
      <c r="D2350" t="s">
        <v>6812</v>
      </c>
      <c r="E2350" t="s">
        <v>1522</v>
      </c>
      <c r="W2350" t="s">
        <v>6813</v>
      </c>
    </row>
    <row r="2351" spans="1:25" x14ac:dyDescent="0.35">
      <c r="A2351" t="s">
        <v>6814</v>
      </c>
      <c r="B2351" t="s">
        <v>28</v>
      </c>
      <c r="C2351" s="1">
        <v>0.34279537037037039</v>
      </c>
      <c r="D2351" t="s">
        <v>6815</v>
      </c>
      <c r="E2351" t="s">
        <v>1522</v>
      </c>
    </row>
    <row r="2352" spans="1:25" x14ac:dyDescent="0.35">
      <c r="A2352" t="s">
        <v>6816</v>
      </c>
      <c r="B2352" t="s">
        <v>258</v>
      </c>
      <c r="C2352" s="1">
        <v>0.34314918981481485</v>
      </c>
      <c r="D2352" t="s">
        <v>6817</v>
      </c>
      <c r="E2352" t="s">
        <v>1522</v>
      </c>
      <c r="W2352" t="s">
        <v>6818</v>
      </c>
    </row>
    <row r="2353" spans="1:23" x14ac:dyDescent="0.35">
      <c r="A2353" t="s">
        <v>6819</v>
      </c>
      <c r="B2353" t="s">
        <v>258</v>
      </c>
      <c r="C2353" s="1">
        <v>0.34315520833333335</v>
      </c>
      <c r="D2353" t="s">
        <v>6820</v>
      </c>
      <c r="E2353" t="s">
        <v>1522</v>
      </c>
      <c r="W2353" t="s">
        <v>6821</v>
      </c>
    </row>
    <row r="2354" spans="1:23" x14ac:dyDescent="0.35">
      <c r="A2354" t="s">
        <v>6822</v>
      </c>
      <c r="B2354" t="s">
        <v>32</v>
      </c>
      <c r="C2354" s="1">
        <v>0.34313414351851851</v>
      </c>
      <c r="D2354" t="s">
        <v>6823</v>
      </c>
      <c r="E2354" t="s">
        <v>1522</v>
      </c>
      <c r="F2354">
        <v>0.84</v>
      </c>
      <c r="G2354">
        <v>0.71</v>
      </c>
      <c r="H2354">
        <v>140</v>
      </c>
      <c r="I2354">
        <v>15.3</v>
      </c>
      <c r="K2354">
        <v>11.36</v>
      </c>
      <c r="L2354">
        <v>10.69</v>
      </c>
      <c r="M2354">
        <v>10.34</v>
      </c>
      <c r="N2354">
        <v>23.44</v>
      </c>
      <c r="O2354" t="s">
        <v>87</v>
      </c>
      <c r="W2354" t="s">
        <v>6824</v>
      </c>
    </row>
    <row r="2355" spans="1:23" x14ac:dyDescent="0.35">
      <c r="A2355" t="s">
        <v>6825</v>
      </c>
      <c r="B2355" t="s">
        <v>258</v>
      </c>
      <c r="C2355" s="1">
        <v>0.34360509259259259</v>
      </c>
      <c r="D2355" t="s">
        <v>6826</v>
      </c>
      <c r="E2355" t="s">
        <v>1522</v>
      </c>
      <c r="W2355" t="s">
        <v>6827</v>
      </c>
    </row>
    <row r="2356" spans="1:23" x14ac:dyDescent="0.35">
      <c r="A2356" t="s">
        <v>6828</v>
      </c>
      <c r="B2356" t="s">
        <v>28</v>
      </c>
      <c r="C2356" s="1">
        <v>0.34384999999999999</v>
      </c>
      <c r="D2356" t="s">
        <v>6829</v>
      </c>
      <c r="E2356" t="s">
        <v>1522</v>
      </c>
      <c r="W2356" t="s">
        <v>6830</v>
      </c>
    </row>
    <row r="2357" spans="1:23" x14ac:dyDescent="0.35">
      <c r="A2357" t="s">
        <v>6831</v>
      </c>
      <c r="B2357" t="s">
        <v>258</v>
      </c>
      <c r="C2357" s="1">
        <v>0.34388263888888893</v>
      </c>
      <c r="D2357" t="s">
        <v>6832</v>
      </c>
      <c r="E2357" t="s">
        <v>1522</v>
      </c>
      <c r="W2357" t="s">
        <v>6833</v>
      </c>
    </row>
    <row r="2358" spans="1:23" x14ac:dyDescent="0.35">
      <c r="A2358" t="s">
        <v>6834</v>
      </c>
      <c r="B2358" t="s">
        <v>258</v>
      </c>
      <c r="C2358" s="1">
        <v>0.34396331018518517</v>
      </c>
      <c r="D2358" t="s">
        <v>6835</v>
      </c>
      <c r="E2358" t="s">
        <v>1522</v>
      </c>
    </row>
    <row r="2359" spans="1:23" x14ac:dyDescent="0.35">
      <c r="A2359" t="s">
        <v>6836</v>
      </c>
      <c r="B2359" t="s">
        <v>258</v>
      </c>
      <c r="C2359" s="1">
        <v>0.34400775462962963</v>
      </c>
      <c r="D2359" t="s">
        <v>6837</v>
      </c>
      <c r="E2359" t="s">
        <v>1522</v>
      </c>
      <c r="W2359" t="s">
        <v>6838</v>
      </c>
    </row>
    <row r="2360" spans="1:23" x14ac:dyDescent="0.35">
      <c r="A2360" t="s">
        <v>6839</v>
      </c>
      <c r="B2360" t="s">
        <v>258</v>
      </c>
      <c r="C2360" s="1">
        <v>0.34407893518518518</v>
      </c>
      <c r="D2360" t="s">
        <v>6840</v>
      </c>
      <c r="E2360" t="s">
        <v>1522</v>
      </c>
      <c r="W2360" t="s">
        <v>6841</v>
      </c>
    </row>
    <row r="2361" spans="1:23" x14ac:dyDescent="0.35">
      <c r="A2361" t="s">
        <v>6842</v>
      </c>
      <c r="B2361" t="s">
        <v>258</v>
      </c>
      <c r="C2361" s="1">
        <v>0.34445358796296294</v>
      </c>
      <c r="D2361" t="s">
        <v>6843</v>
      </c>
      <c r="E2361" t="s">
        <v>1522</v>
      </c>
    </row>
    <row r="2362" spans="1:23" x14ac:dyDescent="0.35">
      <c r="A2362" t="s">
        <v>6844</v>
      </c>
      <c r="B2362" t="s">
        <v>32</v>
      </c>
      <c r="C2362" s="1">
        <v>0.34443402777777776</v>
      </c>
      <c r="D2362" t="s">
        <v>6845</v>
      </c>
      <c r="E2362" t="s">
        <v>1522</v>
      </c>
      <c r="F2362">
        <v>1.82</v>
      </c>
      <c r="G2362">
        <v>0.27</v>
      </c>
      <c r="H2362">
        <v>149</v>
      </c>
      <c r="I2362">
        <v>15.2</v>
      </c>
      <c r="K2362">
        <v>11.26</v>
      </c>
      <c r="L2362">
        <v>10.5</v>
      </c>
      <c r="M2362">
        <v>10.11</v>
      </c>
      <c r="N2362">
        <v>22.74</v>
      </c>
      <c r="O2362" t="s">
        <v>74</v>
      </c>
      <c r="W2362" t="s">
        <v>6846</v>
      </c>
    </row>
    <row r="2363" spans="1:23" x14ac:dyDescent="0.35">
      <c r="A2363" t="s">
        <v>6847</v>
      </c>
      <c r="B2363" t="s">
        <v>32</v>
      </c>
      <c r="C2363" s="1">
        <v>0.34450011574074074</v>
      </c>
      <c r="D2363" t="s">
        <v>6848</v>
      </c>
      <c r="E2363" t="s">
        <v>1522</v>
      </c>
      <c r="F2363">
        <v>0.79</v>
      </c>
      <c r="G2363">
        <v>0.46</v>
      </c>
      <c r="H2363">
        <v>52</v>
      </c>
      <c r="I2363">
        <v>15.1</v>
      </c>
      <c r="K2363">
        <v>11.74</v>
      </c>
      <c r="L2363">
        <v>11.07</v>
      </c>
      <c r="M2363">
        <v>10.88</v>
      </c>
      <c r="N2363">
        <v>23.03</v>
      </c>
      <c r="O2363" t="s">
        <v>62</v>
      </c>
      <c r="W2363" t="s">
        <v>6849</v>
      </c>
    </row>
    <row r="2364" spans="1:23" x14ac:dyDescent="0.35">
      <c r="A2364" t="s">
        <v>6850</v>
      </c>
      <c r="B2364" t="s">
        <v>32</v>
      </c>
      <c r="C2364" s="1">
        <v>0.34484293981481479</v>
      </c>
      <c r="D2364" t="s">
        <v>6851</v>
      </c>
      <c r="E2364" t="s">
        <v>1522</v>
      </c>
      <c r="F2364">
        <v>0.31</v>
      </c>
      <c r="G2364">
        <v>0.25</v>
      </c>
      <c r="H2364">
        <v>122</v>
      </c>
      <c r="I2364">
        <v>16.5</v>
      </c>
      <c r="K2364">
        <v>14.86</v>
      </c>
      <c r="L2364">
        <v>14.12</v>
      </c>
      <c r="M2364">
        <v>14.13</v>
      </c>
      <c r="N2364">
        <v>22.84</v>
      </c>
      <c r="O2364" t="s">
        <v>74</v>
      </c>
      <c r="W2364" t="s">
        <v>6852</v>
      </c>
    </row>
    <row r="2365" spans="1:23" x14ac:dyDescent="0.35">
      <c r="A2365" t="s">
        <v>6853</v>
      </c>
      <c r="B2365" t="s">
        <v>32</v>
      </c>
      <c r="C2365" s="1">
        <v>0.34481666666666672</v>
      </c>
      <c r="D2365" t="s">
        <v>6854</v>
      </c>
      <c r="E2365" t="s">
        <v>1522</v>
      </c>
      <c r="F2365">
        <v>0.41</v>
      </c>
      <c r="G2365">
        <v>0.31</v>
      </c>
      <c r="H2365">
        <v>122</v>
      </c>
      <c r="I2365">
        <v>16.579999999999998</v>
      </c>
      <c r="N2365">
        <v>23.33</v>
      </c>
      <c r="O2365" t="s">
        <v>383</v>
      </c>
      <c r="W2365" t="s">
        <v>6855</v>
      </c>
    </row>
    <row r="2366" spans="1:23" x14ac:dyDescent="0.35">
      <c r="A2366" t="s">
        <v>6856</v>
      </c>
      <c r="B2366" t="s">
        <v>28</v>
      </c>
      <c r="C2366" s="1">
        <v>0.34489340277777775</v>
      </c>
      <c r="D2366" t="s">
        <v>6857</v>
      </c>
      <c r="E2366" t="s">
        <v>1522</v>
      </c>
    </row>
    <row r="2367" spans="1:23" x14ac:dyDescent="0.35">
      <c r="A2367" t="s">
        <v>6858</v>
      </c>
      <c r="B2367" t="s">
        <v>258</v>
      </c>
      <c r="C2367" s="1">
        <v>0.34492997685185184</v>
      </c>
      <c r="D2367" t="s">
        <v>6859</v>
      </c>
      <c r="E2367" t="s">
        <v>1522</v>
      </c>
      <c r="W2367" t="s">
        <v>6860</v>
      </c>
    </row>
    <row r="2368" spans="1:23" x14ac:dyDescent="0.35">
      <c r="A2368" t="s">
        <v>6861</v>
      </c>
      <c r="B2368" t="s">
        <v>32</v>
      </c>
      <c r="C2368" s="1">
        <v>0.34483657407407403</v>
      </c>
      <c r="D2368" t="s">
        <v>6862</v>
      </c>
      <c r="E2368" t="s">
        <v>1522</v>
      </c>
      <c r="F2368">
        <v>0.95</v>
      </c>
      <c r="G2368">
        <v>0.57999999999999996</v>
      </c>
      <c r="H2368">
        <v>168</v>
      </c>
      <c r="I2368">
        <v>15</v>
      </c>
      <c r="K2368">
        <v>11.35</v>
      </c>
      <c r="L2368">
        <v>10.65</v>
      </c>
      <c r="M2368">
        <v>10.3</v>
      </c>
      <c r="N2368">
        <v>23.32</v>
      </c>
      <c r="O2368" t="s">
        <v>54</v>
      </c>
      <c r="W2368" t="s">
        <v>6863</v>
      </c>
    </row>
    <row r="2369" spans="1:25" x14ac:dyDescent="0.35">
      <c r="A2369" t="s">
        <v>6864</v>
      </c>
      <c r="B2369" t="s">
        <v>32</v>
      </c>
      <c r="C2369" s="1">
        <v>0.34497118055555553</v>
      </c>
      <c r="D2369" t="s">
        <v>6865</v>
      </c>
      <c r="E2369" t="s">
        <v>1522</v>
      </c>
      <c r="F2369">
        <v>0.7</v>
      </c>
      <c r="G2369">
        <v>0.43</v>
      </c>
      <c r="H2369">
        <v>119</v>
      </c>
      <c r="I2369">
        <v>15.4</v>
      </c>
      <c r="K2369">
        <v>12.26</v>
      </c>
      <c r="L2369">
        <v>11.48</v>
      </c>
      <c r="M2369">
        <v>11.19</v>
      </c>
      <c r="N2369">
        <v>23.33</v>
      </c>
      <c r="O2369" t="s">
        <v>54</v>
      </c>
      <c r="W2369" t="s">
        <v>6866</v>
      </c>
    </row>
    <row r="2370" spans="1:25" x14ac:dyDescent="0.35">
      <c r="A2370" t="s">
        <v>6867</v>
      </c>
      <c r="B2370" t="s">
        <v>28</v>
      </c>
      <c r="C2370" s="1">
        <v>0.34494421296296296</v>
      </c>
      <c r="D2370" t="s">
        <v>6868</v>
      </c>
      <c r="E2370" t="s">
        <v>1522</v>
      </c>
    </row>
    <row r="2371" spans="1:25" x14ac:dyDescent="0.35">
      <c r="A2371" t="s">
        <v>6869</v>
      </c>
      <c r="B2371" t="s">
        <v>32</v>
      </c>
      <c r="C2371" s="1">
        <v>0.34507442129629634</v>
      </c>
      <c r="D2371" t="s">
        <v>6870</v>
      </c>
      <c r="E2371" t="s">
        <v>1522</v>
      </c>
      <c r="F2371">
        <v>0.79</v>
      </c>
      <c r="G2371">
        <v>0.4</v>
      </c>
      <c r="H2371">
        <v>8</v>
      </c>
      <c r="I2371">
        <v>15.2</v>
      </c>
      <c r="K2371">
        <v>12.85</v>
      </c>
      <c r="L2371">
        <v>12.06</v>
      </c>
      <c r="M2371">
        <v>11.89</v>
      </c>
      <c r="N2371">
        <v>22.79</v>
      </c>
      <c r="O2371" t="s">
        <v>167</v>
      </c>
      <c r="W2371" t="s">
        <v>6871</v>
      </c>
    </row>
    <row r="2372" spans="1:25" x14ac:dyDescent="0.35">
      <c r="A2372" t="s">
        <v>6872</v>
      </c>
      <c r="B2372" t="s">
        <v>28</v>
      </c>
      <c r="C2372" s="1">
        <v>0.34526400462962964</v>
      </c>
      <c r="D2372" t="s">
        <v>6873</v>
      </c>
      <c r="E2372" t="s">
        <v>1522</v>
      </c>
    </row>
    <row r="2373" spans="1:25" x14ac:dyDescent="0.35">
      <c r="A2373" t="s">
        <v>6874</v>
      </c>
      <c r="B2373" t="s">
        <v>258</v>
      </c>
      <c r="C2373" s="1">
        <v>0.34532916666666669</v>
      </c>
      <c r="D2373" t="s">
        <v>6875</v>
      </c>
      <c r="E2373" t="s">
        <v>1522</v>
      </c>
      <c r="W2373" t="s">
        <v>6876</v>
      </c>
    </row>
    <row r="2374" spans="1:25" x14ac:dyDescent="0.35">
      <c r="A2374" t="s">
        <v>6877</v>
      </c>
      <c r="B2374" t="s">
        <v>258</v>
      </c>
      <c r="C2374" s="1">
        <v>0.34534895833333334</v>
      </c>
      <c r="D2374" t="s">
        <v>6878</v>
      </c>
      <c r="E2374" t="s">
        <v>1522</v>
      </c>
      <c r="W2374" t="s">
        <v>6879</v>
      </c>
      <c r="Y2374" t="s">
        <v>3493</v>
      </c>
    </row>
    <row r="2375" spans="1:25" x14ac:dyDescent="0.35">
      <c r="A2375" t="s">
        <v>6880</v>
      </c>
      <c r="B2375" t="s">
        <v>258</v>
      </c>
      <c r="C2375" s="1">
        <v>0.34545810185185188</v>
      </c>
      <c r="D2375" t="s">
        <v>6881</v>
      </c>
      <c r="E2375" t="s">
        <v>1522</v>
      </c>
      <c r="W2375" t="s">
        <v>6882</v>
      </c>
    </row>
    <row r="2376" spans="1:25" x14ac:dyDescent="0.35">
      <c r="A2376" t="s">
        <v>6883</v>
      </c>
      <c r="B2376" t="s">
        <v>28</v>
      </c>
      <c r="C2376" s="1">
        <v>0.34551875000000004</v>
      </c>
      <c r="D2376" t="s">
        <v>6884</v>
      </c>
      <c r="E2376" t="s">
        <v>1522</v>
      </c>
    </row>
    <row r="2377" spans="1:25" x14ac:dyDescent="0.35">
      <c r="A2377" t="s">
        <v>6885</v>
      </c>
      <c r="B2377" t="s">
        <v>258</v>
      </c>
      <c r="C2377" s="1">
        <v>0.34539999999999998</v>
      </c>
      <c r="D2377" t="s">
        <v>6886</v>
      </c>
      <c r="E2377" t="s">
        <v>1522</v>
      </c>
    </row>
    <row r="2378" spans="1:25" x14ac:dyDescent="0.35">
      <c r="A2378" t="s">
        <v>6887</v>
      </c>
      <c r="B2378" t="s">
        <v>258</v>
      </c>
      <c r="C2378" s="1">
        <v>0.34561250000000004</v>
      </c>
      <c r="D2378" t="s">
        <v>6888</v>
      </c>
      <c r="E2378" t="s">
        <v>1522</v>
      </c>
      <c r="W2378" t="s">
        <v>6889</v>
      </c>
    </row>
    <row r="2379" spans="1:25" x14ac:dyDescent="0.35">
      <c r="A2379" t="s">
        <v>6890</v>
      </c>
      <c r="B2379" t="s">
        <v>258</v>
      </c>
      <c r="C2379" s="1">
        <v>0.34565891203703702</v>
      </c>
      <c r="D2379" t="s">
        <v>6891</v>
      </c>
      <c r="E2379" t="s">
        <v>1522</v>
      </c>
      <c r="W2379" t="s">
        <v>6892</v>
      </c>
    </row>
    <row r="2380" spans="1:25" x14ac:dyDescent="0.35">
      <c r="A2380" t="s">
        <v>6893</v>
      </c>
      <c r="B2380" t="s">
        <v>258</v>
      </c>
      <c r="C2380" s="1">
        <v>0.34572025462962963</v>
      </c>
      <c r="D2380" t="s">
        <v>6894</v>
      </c>
      <c r="E2380" t="s">
        <v>1522</v>
      </c>
      <c r="W2380" t="s">
        <v>6895</v>
      </c>
    </row>
    <row r="2381" spans="1:25" x14ac:dyDescent="0.35">
      <c r="A2381" t="s">
        <v>6896</v>
      </c>
      <c r="B2381" t="s">
        <v>258</v>
      </c>
      <c r="C2381" s="1">
        <v>0.34558391203703703</v>
      </c>
      <c r="D2381" t="s">
        <v>6897</v>
      </c>
      <c r="E2381" t="s">
        <v>1522</v>
      </c>
      <c r="W2381" t="s">
        <v>6898</v>
      </c>
    </row>
    <row r="2382" spans="1:25" x14ac:dyDescent="0.35">
      <c r="A2382" t="s">
        <v>6899</v>
      </c>
      <c r="B2382" t="s">
        <v>32</v>
      </c>
      <c r="C2382" s="1">
        <v>0.34585196759259262</v>
      </c>
      <c r="D2382" t="s">
        <v>6900</v>
      </c>
      <c r="E2382" t="s">
        <v>1522</v>
      </c>
      <c r="F2382">
        <v>1.85</v>
      </c>
      <c r="G2382">
        <v>0.24</v>
      </c>
      <c r="H2382">
        <v>152</v>
      </c>
      <c r="I2382">
        <v>15.1</v>
      </c>
      <c r="N2382">
        <v>23.72</v>
      </c>
      <c r="O2382" t="s">
        <v>44</v>
      </c>
      <c r="W2382" t="s">
        <v>6901</v>
      </c>
    </row>
    <row r="2383" spans="1:25" x14ac:dyDescent="0.35">
      <c r="A2383" t="s">
        <v>6902</v>
      </c>
      <c r="B2383" t="s">
        <v>32</v>
      </c>
      <c r="C2383" s="1">
        <v>0.34590925925925925</v>
      </c>
      <c r="D2383" t="s">
        <v>6903</v>
      </c>
      <c r="E2383" t="s">
        <v>1522</v>
      </c>
      <c r="F2383">
        <v>0.38</v>
      </c>
      <c r="G2383">
        <v>0.37</v>
      </c>
      <c r="H2383">
        <v>90</v>
      </c>
      <c r="I2383">
        <v>15.3</v>
      </c>
      <c r="K2383">
        <v>13.63</v>
      </c>
      <c r="L2383">
        <v>13.04</v>
      </c>
      <c r="M2383">
        <v>12.91</v>
      </c>
      <c r="N2383">
        <v>22.32</v>
      </c>
      <c r="O2383" t="s">
        <v>40</v>
      </c>
      <c r="W2383" t="s">
        <v>6904</v>
      </c>
    </row>
    <row r="2384" spans="1:25" x14ac:dyDescent="0.35">
      <c r="A2384" t="s">
        <v>6905</v>
      </c>
      <c r="B2384" t="s">
        <v>32</v>
      </c>
      <c r="C2384" s="1">
        <v>0.34593472222222221</v>
      </c>
      <c r="D2384" t="s">
        <v>6906</v>
      </c>
      <c r="E2384" t="s">
        <v>1522</v>
      </c>
      <c r="F2384">
        <v>0.98</v>
      </c>
      <c r="G2384">
        <v>0.21</v>
      </c>
      <c r="H2384">
        <v>30</v>
      </c>
      <c r="I2384">
        <v>15.6</v>
      </c>
      <c r="K2384">
        <v>12.29</v>
      </c>
      <c r="L2384">
        <v>11.55</v>
      </c>
      <c r="M2384">
        <v>11.16</v>
      </c>
      <c r="N2384">
        <v>23.37</v>
      </c>
      <c r="O2384" t="s">
        <v>35</v>
      </c>
      <c r="W2384" t="s">
        <v>6907</v>
      </c>
    </row>
    <row r="2385" spans="1:25" x14ac:dyDescent="0.35">
      <c r="A2385" t="s">
        <v>6908</v>
      </c>
      <c r="B2385" t="s">
        <v>28</v>
      </c>
      <c r="C2385" s="1">
        <v>0.34583761574074073</v>
      </c>
      <c r="D2385" t="s">
        <v>6909</v>
      </c>
      <c r="E2385" t="s">
        <v>1522</v>
      </c>
    </row>
    <row r="2386" spans="1:25" x14ac:dyDescent="0.35">
      <c r="A2386" t="s">
        <v>6910</v>
      </c>
      <c r="B2386" t="s">
        <v>32</v>
      </c>
      <c r="C2386" s="1">
        <v>0.34606134259259264</v>
      </c>
      <c r="D2386" t="s">
        <v>6911</v>
      </c>
      <c r="E2386" t="s">
        <v>1522</v>
      </c>
      <c r="F2386">
        <v>0.4</v>
      </c>
      <c r="G2386">
        <v>0.31</v>
      </c>
      <c r="H2386">
        <v>150</v>
      </c>
      <c r="I2386">
        <v>15.3</v>
      </c>
      <c r="K2386">
        <v>14.14</v>
      </c>
      <c r="L2386">
        <v>13.44</v>
      </c>
      <c r="M2386">
        <v>13.09</v>
      </c>
      <c r="N2386">
        <v>22.61</v>
      </c>
      <c r="O2386" t="s">
        <v>40</v>
      </c>
      <c r="W2386" t="s">
        <v>6912</v>
      </c>
    </row>
    <row r="2387" spans="1:25" x14ac:dyDescent="0.35">
      <c r="A2387" t="s">
        <v>6913</v>
      </c>
      <c r="B2387" t="s">
        <v>28</v>
      </c>
      <c r="C2387" s="1">
        <v>0.3459163194444444</v>
      </c>
      <c r="D2387" t="s">
        <v>6914</v>
      </c>
      <c r="E2387" t="s">
        <v>1522</v>
      </c>
    </row>
    <row r="2388" spans="1:25" x14ac:dyDescent="0.35">
      <c r="A2388" t="s">
        <v>6915</v>
      </c>
      <c r="B2388" t="s">
        <v>258</v>
      </c>
      <c r="C2388" s="1">
        <v>0.34598171296296298</v>
      </c>
      <c r="D2388" t="s">
        <v>6916</v>
      </c>
      <c r="E2388" t="s">
        <v>1522</v>
      </c>
    </row>
    <row r="2389" spans="1:25" x14ac:dyDescent="0.35">
      <c r="A2389" t="s">
        <v>6917</v>
      </c>
      <c r="B2389" t="s">
        <v>175</v>
      </c>
      <c r="C2389" s="1">
        <v>0.34599548611111114</v>
      </c>
      <c r="D2389" t="s">
        <v>6918</v>
      </c>
      <c r="E2389" t="s">
        <v>1522</v>
      </c>
      <c r="Y2389" t="s">
        <v>6919</v>
      </c>
    </row>
    <row r="2390" spans="1:25" x14ac:dyDescent="0.35">
      <c r="A2390" t="s">
        <v>6920</v>
      </c>
      <c r="B2390" t="s">
        <v>258</v>
      </c>
      <c r="C2390" s="1">
        <v>0.34599212962962961</v>
      </c>
      <c r="D2390" t="s">
        <v>6921</v>
      </c>
      <c r="E2390" t="s">
        <v>1522</v>
      </c>
      <c r="W2390" t="s">
        <v>6922</v>
      </c>
    </row>
    <row r="2391" spans="1:25" x14ac:dyDescent="0.35">
      <c r="A2391" t="s">
        <v>6923</v>
      </c>
      <c r="B2391" t="s">
        <v>175</v>
      </c>
      <c r="C2391" s="1">
        <v>0.34617326388888886</v>
      </c>
      <c r="D2391" t="s">
        <v>6924</v>
      </c>
      <c r="E2391" t="s">
        <v>1522</v>
      </c>
      <c r="Y2391" t="s">
        <v>6925</v>
      </c>
    </row>
    <row r="2392" spans="1:25" x14ac:dyDescent="0.35">
      <c r="A2392" t="s">
        <v>6926</v>
      </c>
      <c r="B2392" t="s">
        <v>258</v>
      </c>
      <c r="C2392" s="1">
        <v>0.34620879629629631</v>
      </c>
      <c r="D2392" t="s">
        <v>6927</v>
      </c>
      <c r="E2392" t="s">
        <v>1522</v>
      </c>
    </row>
    <row r="2393" spans="1:25" x14ac:dyDescent="0.35">
      <c r="A2393" t="s">
        <v>6928</v>
      </c>
      <c r="B2393" t="s">
        <v>175</v>
      </c>
      <c r="C2393" s="1">
        <v>0.34623206018518515</v>
      </c>
      <c r="D2393" t="s">
        <v>6929</v>
      </c>
      <c r="E2393" t="s">
        <v>1522</v>
      </c>
      <c r="Y2393" t="s">
        <v>6925</v>
      </c>
    </row>
    <row r="2394" spans="1:25" x14ac:dyDescent="0.35">
      <c r="A2394" t="s">
        <v>6930</v>
      </c>
      <c r="B2394" t="s">
        <v>258</v>
      </c>
      <c r="C2394" s="1">
        <v>0.34624444444444441</v>
      </c>
      <c r="D2394" t="s">
        <v>6931</v>
      </c>
      <c r="E2394" t="s">
        <v>1522</v>
      </c>
      <c r="W2394" t="s">
        <v>6932</v>
      </c>
    </row>
    <row r="2395" spans="1:25" x14ac:dyDescent="0.35">
      <c r="A2395" t="s">
        <v>6933</v>
      </c>
      <c r="B2395" t="s">
        <v>258</v>
      </c>
      <c r="C2395" s="1">
        <v>0.34627916666666669</v>
      </c>
      <c r="D2395" t="s">
        <v>6934</v>
      </c>
      <c r="E2395" t="s">
        <v>1522</v>
      </c>
      <c r="W2395" t="s">
        <v>6935</v>
      </c>
      <c r="Y2395" t="s">
        <v>6936</v>
      </c>
    </row>
    <row r="2396" spans="1:25" x14ac:dyDescent="0.35">
      <c r="A2396" t="s">
        <v>6937</v>
      </c>
      <c r="B2396" t="s">
        <v>258</v>
      </c>
      <c r="C2396" s="1">
        <v>0.34646006944444441</v>
      </c>
      <c r="D2396" t="s">
        <v>6938</v>
      </c>
      <c r="E2396" t="s">
        <v>1522</v>
      </c>
      <c r="I2396">
        <v>12.71</v>
      </c>
      <c r="J2396">
        <v>12.29</v>
      </c>
      <c r="K2396">
        <v>10.89</v>
      </c>
      <c r="L2396">
        <v>10.66</v>
      </c>
      <c r="M2396">
        <v>10.62</v>
      </c>
      <c r="W2396" t="s">
        <v>6939</v>
      </c>
    </row>
    <row r="2397" spans="1:25" x14ac:dyDescent="0.35">
      <c r="A2397" t="s">
        <v>6940</v>
      </c>
      <c r="B2397" t="s">
        <v>32</v>
      </c>
      <c r="C2397" s="1">
        <v>0.34670752314814818</v>
      </c>
      <c r="D2397" t="s">
        <v>6941</v>
      </c>
      <c r="E2397" t="s">
        <v>1522</v>
      </c>
      <c r="F2397">
        <v>0.88</v>
      </c>
      <c r="G2397">
        <v>0.77</v>
      </c>
      <c r="H2397">
        <v>45</v>
      </c>
      <c r="I2397">
        <v>15.3</v>
      </c>
      <c r="K2397">
        <v>12.58</v>
      </c>
      <c r="L2397">
        <v>12.01</v>
      </c>
      <c r="M2397">
        <v>11.92</v>
      </c>
      <c r="N2397">
        <v>22.82</v>
      </c>
      <c r="O2397" t="s">
        <v>74</v>
      </c>
      <c r="W2397" t="s">
        <v>6942</v>
      </c>
    </row>
    <row r="2398" spans="1:25" x14ac:dyDescent="0.35">
      <c r="A2398" t="s">
        <v>6943</v>
      </c>
      <c r="B2398" t="s">
        <v>258</v>
      </c>
      <c r="C2398" s="1">
        <v>0.34673067129629631</v>
      </c>
      <c r="D2398" t="s">
        <v>6944</v>
      </c>
      <c r="E2398" t="s">
        <v>1522</v>
      </c>
      <c r="W2398" t="s">
        <v>6945</v>
      </c>
    </row>
    <row r="2399" spans="1:25" x14ac:dyDescent="0.35">
      <c r="A2399" t="s">
        <v>6946</v>
      </c>
      <c r="B2399" t="s">
        <v>258</v>
      </c>
      <c r="C2399" s="1">
        <v>0.3465125</v>
      </c>
      <c r="D2399" t="s">
        <v>6947</v>
      </c>
      <c r="E2399" t="s">
        <v>1522</v>
      </c>
    </row>
    <row r="2400" spans="1:25" x14ac:dyDescent="0.35">
      <c r="A2400" t="s">
        <v>6948</v>
      </c>
      <c r="B2400" t="s">
        <v>28</v>
      </c>
      <c r="C2400" s="1">
        <v>0.34656030092592593</v>
      </c>
      <c r="D2400" t="s">
        <v>6949</v>
      </c>
      <c r="E2400" t="s">
        <v>1522</v>
      </c>
    </row>
    <row r="2401" spans="1:23" x14ac:dyDescent="0.35">
      <c r="A2401" t="s">
        <v>6950</v>
      </c>
      <c r="B2401" t="s">
        <v>258</v>
      </c>
      <c r="C2401" s="1">
        <v>0.34657511574074079</v>
      </c>
      <c r="D2401" t="s">
        <v>6951</v>
      </c>
      <c r="E2401" t="s">
        <v>1522</v>
      </c>
      <c r="W2401" t="s">
        <v>6952</v>
      </c>
    </row>
    <row r="2402" spans="1:23" x14ac:dyDescent="0.35">
      <c r="A2402" t="s">
        <v>6953</v>
      </c>
      <c r="B2402" t="s">
        <v>258</v>
      </c>
      <c r="C2402" s="1">
        <v>0.34661608796296295</v>
      </c>
      <c r="D2402" t="s">
        <v>6954</v>
      </c>
      <c r="E2402" t="s">
        <v>1522</v>
      </c>
    </row>
    <row r="2403" spans="1:23" x14ac:dyDescent="0.35">
      <c r="A2403" t="s">
        <v>6955</v>
      </c>
      <c r="B2403" t="s">
        <v>32</v>
      </c>
      <c r="C2403" s="1">
        <v>0.34678680555555558</v>
      </c>
      <c r="D2403" t="s">
        <v>6956</v>
      </c>
      <c r="E2403" t="s">
        <v>1522</v>
      </c>
      <c r="F2403">
        <v>0.53</v>
      </c>
      <c r="G2403">
        <v>0.31</v>
      </c>
      <c r="H2403">
        <v>68</v>
      </c>
      <c r="I2403">
        <v>15.5</v>
      </c>
      <c r="K2403">
        <v>14.04</v>
      </c>
      <c r="L2403">
        <v>13.44</v>
      </c>
      <c r="M2403">
        <v>13.39</v>
      </c>
      <c r="N2403">
        <v>22.87</v>
      </c>
      <c r="O2403" t="s">
        <v>167</v>
      </c>
      <c r="W2403" t="s">
        <v>6957</v>
      </c>
    </row>
    <row r="2404" spans="1:23" x14ac:dyDescent="0.35">
      <c r="A2404" t="s">
        <v>6958</v>
      </c>
      <c r="B2404" t="s">
        <v>258</v>
      </c>
      <c r="C2404" s="1">
        <v>0.34661620370370372</v>
      </c>
      <c r="D2404" t="s">
        <v>6959</v>
      </c>
      <c r="E2404" t="s">
        <v>1522</v>
      </c>
      <c r="W2404" t="s">
        <v>6960</v>
      </c>
    </row>
    <row r="2405" spans="1:23" x14ac:dyDescent="0.35">
      <c r="A2405" t="s">
        <v>6961</v>
      </c>
      <c r="B2405" t="s">
        <v>32</v>
      </c>
      <c r="C2405" s="1">
        <v>0.34671134259259256</v>
      </c>
      <c r="D2405" t="s">
        <v>6962</v>
      </c>
      <c r="E2405" t="s">
        <v>1522</v>
      </c>
      <c r="F2405">
        <v>0.57999999999999996</v>
      </c>
      <c r="G2405">
        <v>0.42</v>
      </c>
      <c r="H2405">
        <v>149</v>
      </c>
      <c r="I2405">
        <v>15.2</v>
      </c>
      <c r="K2405">
        <v>13.31</v>
      </c>
      <c r="L2405">
        <v>12.67</v>
      </c>
      <c r="M2405">
        <v>12.46</v>
      </c>
      <c r="N2405">
        <v>22.84</v>
      </c>
      <c r="O2405" t="s">
        <v>1023</v>
      </c>
      <c r="W2405" t="s">
        <v>6963</v>
      </c>
    </row>
    <row r="2406" spans="1:23" x14ac:dyDescent="0.35">
      <c r="A2406" t="s">
        <v>6964</v>
      </c>
      <c r="B2406" t="s">
        <v>258</v>
      </c>
      <c r="C2406" s="1">
        <v>0.34673784722222223</v>
      </c>
      <c r="D2406" t="s">
        <v>6965</v>
      </c>
      <c r="E2406" t="s">
        <v>1522</v>
      </c>
      <c r="W2406" t="s">
        <v>6966</v>
      </c>
    </row>
    <row r="2407" spans="1:23" x14ac:dyDescent="0.35">
      <c r="A2407" t="s">
        <v>6967</v>
      </c>
      <c r="B2407" t="s">
        <v>258</v>
      </c>
      <c r="C2407" s="1">
        <v>0.34678229166666669</v>
      </c>
      <c r="D2407" t="s">
        <v>6968</v>
      </c>
      <c r="E2407" t="s">
        <v>1522</v>
      </c>
    </row>
    <row r="2408" spans="1:23" x14ac:dyDescent="0.35">
      <c r="A2408" t="s">
        <v>6969</v>
      </c>
      <c r="B2408" t="s">
        <v>32</v>
      </c>
      <c r="C2408" s="1">
        <v>0.34689942129629631</v>
      </c>
      <c r="D2408" t="s">
        <v>6970</v>
      </c>
      <c r="E2408" t="s">
        <v>1522</v>
      </c>
      <c r="F2408">
        <v>0.89</v>
      </c>
      <c r="G2408">
        <v>0.67</v>
      </c>
      <c r="H2408">
        <v>125</v>
      </c>
      <c r="I2408">
        <v>15.2</v>
      </c>
      <c r="K2408">
        <v>12.64</v>
      </c>
      <c r="L2408">
        <v>11.88</v>
      </c>
      <c r="M2408">
        <v>11.64</v>
      </c>
      <c r="N2408">
        <v>23.38</v>
      </c>
      <c r="O2408" t="s">
        <v>1065</v>
      </c>
      <c r="W2408" t="s">
        <v>6971</v>
      </c>
    </row>
    <row r="2409" spans="1:23" x14ac:dyDescent="0.35">
      <c r="A2409" t="s">
        <v>6972</v>
      </c>
      <c r="B2409" t="s">
        <v>258</v>
      </c>
      <c r="C2409" s="1">
        <v>0.34682916666666669</v>
      </c>
      <c r="D2409" t="s">
        <v>6973</v>
      </c>
      <c r="E2409" t="s">
        <v>1522</v>
      </c>
      <c r="W2409" t="s">
        <v>6974</v>
      </c>
    </row>
    <row r="2410" spans="1:23" x14ac:dyDescent="0.35">
      <c r="A2410" t="s">
        <v>6975</v>
      </c>
      <c r="B2410" t="s">
        <v>28</v>
      </c>
      <c r="C2410" s="1">
        <v>0.34684016203703699</v>
      </c>
      <c r="D2410" t="s">
        <v>6976</v>
      </c>
      <c r="E2410" t="s">
        <v>1522</v>
      </c>
      <c r="W2410" t="s">
        <v>6977</v>
      </c>
    </row>
    <row r="2411" spans="1:23" x14ac:dyDescent="0.35">
      <c r="A2411" t="s">
        <v>6978</v>
      </c>
      <c r="B2411" t="s">
        <v>258</v>
      </c>
      <c r="C2411" s="1">
        <v>0.34685821759259255</v>
      </c>
      <c r="D2411" t="s">
        <v>6979</v>
      </c>
      <c r="E2411" t="s">
        <v>1522</v>
      </c>
      <c r="W2411" t="s">
        <v>6980</v>
      </c>
    </row>
    <row r="2412" spans="1:23" x14ac:dyDescent="0.35">
      <c r="A2412" t="s">
        <v>6981</v>
      </c>
      <c r="B2412" t="s">
        <v>258</v>
      </c>
      <c r="C2412" s="1">
        <v>0.34727569444444445</v>
      </c>
      <c r="D2412" t="s">
        <v>6982</v>
      </c>
      <c r="E2412" t="s">
        <v>1522</v>
      </c>
    </row>
    <row r="2413" spans="1:23" x14ac:dyDescent="0.35">
      <c r="A2413" t="s">
        <v>6983</v>
      </c>
      <c r="B2413" t="s">
        <v>258</v>
      </c>
      <c r="C2413" s="1">
        <v>0.34730416666666669</v>
      </c>
      <c r="D2413" t="s">
        <v>6984</v>
      </c>
      <c r="E2413" t="s">
        <v>1522</v>
      </c>
    </row>
    <row r="2414" spans="1:23" x14ac:dyDescent="0.35">
      <c r="A2414" t="s">
        <v>6985</v>
      </c>
      <c r="B2414" t="s">
        <v>28</v>
      </c>
      <c r="C2414" s="1">
        <v>0.34733113425925927</v>
      </c>
      <c r="D2414" t="s">
        <v>6986</v>
      </c>
      <c r="E2414" t="s">
        <v>1522</v>
      </c>
    </row>
    <row r="2415" spans="1:23" x14ac:dyDescent="0.35">
      <c r="A2415" t="s">
        <v>6987</v>
      </c>
      <c r="B2415" t="s">
        <v>258</v>
      </c>
      <c r="C2415" s="1">
        <v>0.34736805555555555</v>
      </c>
      <c r="D2415" t="s">
        <v>6988</v>
      </c>
      <c r="E2415" t="s">
        <v>1522</v>
      </c>
      <c r="W2415" t="s">
        <v>6989</v>
      </c>
    </row>
    <row r="2416" spans="1:23" x14ac:dyDescent="0.35">
      <c r="A2416" t="s">
        <v>6990</v>
      </c>
      <c r="B2416" t="s">
        <v>258</v>
      </c>
      <c r="C2416" s="1">
        <v>0.34738344907407409</v>
      </c>
      <c r="D2416" t="s">
        <v>6991</v>
      </c>
      <c r="E2416" t="s">
        <v>1522</v>
      </c>
    </row>
    <row r="2417" spans="1:26" x14ac:dyDescent="0.35">
      <c r="A2417" t="s">
        <v>6992</v>
      </c>
      <c r="B2417" t="s">
        <v>258</v>
      </c>
      <c r="C2417" s="1">
        <v>0.34742222222222224</v>
      </c>
      <c r="D2417" t="s">
        <v>6993</v>
      </c>
      <c r="E2417" t="s">
        <v>1522</v>
      </c>
      <c r="W2417" t="s">
        <v>6994</v>
      </c>
    </row>
    <row r="2418" spans="1:26" x14ac:dyDescent="0.35">
      <c r="A2418" t="s">
        <v>6995</v>
      </c>
      <c r="B2418" t="s">
        <v>258</v>
      </c>
      <c r="C2418" s="1">
        <v>0.34744525462962961</v>
      </c>
      <c r="D2418" t="s">
        <v>6996</v>
      </c>
      <c r="E2418" t="s">
        <v>1522</v>
      </c>
      <c r="W2418" t="s">
        <v>6997</v>
      </c>
    </row>
    <row r="2419" spans="1:26" x14ac:dyDescent="0.35">
      <c r="A2419" t="s">
        <v>6998</v>
      </c>
      <c r="B2419" t="s">
        <v>28</v>
      </c>
      <c r="C2419" s="1">
        <v>0.34763530092592593</v>
      </c>
      <c r="D2419" t="s">
        <v>6999</v>
      </c>
      <c r="E2419" t="s">
        <v>1522</v>
      </c>
    </row>
    <row r="2420" spans="1:26" x14ac:dyDescent="0.35">
      <c r="A2420" t="s">
        <v>7000</v>
      </c>
      <c r="B2420" t="s">
        <v>258</v>
      </c>
      <c r="C2420" s="1">
        <v>0.34768611111111114</v>
      </c>
      <c r="D2420" t="s">
        <v>7001</v>
      </c>
      <c r="E2420" t="s">
        <v>1522</v>
      </c>
      <c r="W2420" t="s">
        <v>7002</v>
      </c>
    </row>
    <row r="2421" spans="1:26" x14ac:dyDescent="0.35">
      <c r="A2421" t="s">
        <v>7003</v>
      </c>
      <c r="B2421" t="s">
        <v>258</v>
      </c>
      <c r="C2421" s="1">
        <v>0.34767824074074077</v>
      </c>
      <c r="D2421" t="s">
        <v>7004</v>
      </c>
      <c r="E2421" t="s">
        <v>1522</v>
      </c>
      <c r="W2421" t="s">
        <v>7005</v>
      </c>
    </row>
    <row r="2422" spans="1:26" x14ac:dyDescent="0.35">
      <c r="A2422" t="s">
        <v>7006</v>
      </c>
      <c r="B2422" t="s">
        <v>32</v>
      </c>
      <c r="C2422" s="1">
        <v>0.34771782407407409</v>
      </c>
      <c r="D2422" t="s">
        <v>7007</v>
      </c>
      <c r="E2422" t="s">
        <v>1522</v>
      </c>
      <c r="F2422">
        <v>0.85</v>
      </c>
      <c r="G2422">
        <v>0.36</v>
      </c>
      <c r="H2422">
        <v>162</v>
      </c>
      <c r="I2422">
        <v>15.5</v>
      </c>
      <c r="K2422">
        <v>12.26</v>
      </c>
      <c r="L2422">
        <v>11.59</v>
      </c>
      <c r="M2422">
        <v>11.21</v>
      </c>
      <c r="N2422">
        <v>23.79</v>
      </c>
      <c r="O2422" t="s">
        <v>87</v>
      </c>
      <c r="W2422" t="s">
        <v>7008</v>
      </c>
    </row>
    <row r="2423" spans="1:26" x14ac:dyDescent="0.35">
      <c r="A2423" t="s">
        <v>7009</v>
      </c>
      <c r="B2423" t="s">
        <v>606</v>
      </c>
      <c r="C2423" s="1">
        <v>0.34774594907407402</v>
      </c>
      <c r="D2423" t="s">
        <v>7010</v>
      </c>
      <c r="E2423" t="s">
        <v>1522</v>
      </c>
      <c r="F2423">
        <v>0.63</v>
      </c>
      <c r="G2423">
        <v>0.32</v>
      </c>
      <c r="H2423">
        <v>93</v>
      </c>
      <c r="N2423">
        <v>22.85</v>
      </c>
      <c r="O2423" t="s">
        <v>132</v>
      </c>
      <c r="W2423" t="s">
        <v>7011</v>
      </c>
    </row>
    <row r="2424" spans="1:26" x14ac:dyDescent="0.35">
      <c r="A2424" t="s">
        <v>7012</v>
      </c>
      <c r="B2424" t="s">
        <v>32</v>
      </c>
      <c r="C2424" s="1">
        <v>0.34774131944444447</v>
      </c>
      <c r="D2424" t="s">
        <v>7013</v>
      </c>
      <c r="E2424" t="s">
        <v>1522</v>
      </c>
      <c r="F2424">
        <v>0.28000000000000003</v>
      </c>
      <c r="G2424">
        <v>0.11</v>
      </c>
      <c r="H2424">
        <v>87</v>
      </c>
      <c r="I2424">
        <v>17.100000000000001</v>
      </c>
      <c r="O2424" t="s">
        <v>74</v>
      </c>
      <c r="W2424" t="s">
        <v>7014</v>
      </c>
      <c r="Z2424" t="s">
        <v>3195</v>
      </c>
    </row>
    <row r="2425" spans="1:26" x14ac:dyDescent="0.35">
      <c r="A2425" t="s">
        <v>7015</v>
      </c>
      <c r="B2425" t="s">
        <v>32</v>
      </c>
      <c r="C2425" s="1">
        <v>0.34772696759259264</v>
      </c>
      <c r="D2425" t="s">
        <v>7016</v>
      </c>
      <c r="E2425" t="s">
        <v>1522</v>
      </c>
      <c r="F2425">
        <v>0.76</v>
      </c>
      <c r="G2425">
        <v>0.25</v>
      </c>
      <c r="H2425">
        <v>6</v>
      </c>
      <c r="I2425">
        <v>15.6</v>
      </c>
      <c r="K2425">
        <v>13.21</v>
      </c>
      <c r="L2425">
        <v>12.49</v>
      </c>
      <c r="M2425">
        <v>12.21</v>
      </c>
      <c r="N2425">
        <v>23.23</v>
      </c>
      <c r="O2425" t="s">
        <v>44</v>
      </c>
      <c r="W2425" t="s">
        <v>7017</v>
      </c>
    </row>
    <row r="2426" spans="1:26" x14ac:dyDescent="0.35">
      <c r="A2426" t="s">
        <v>7018</v>
      </c>
      <c r="B2426" t="s">
        <v>258</v>
      </c>
      <c r="C2426" s="1">
        <v>0.34775833333333334</v>
      </c>
      <c r="D2426" t="s">
        <v>7019</v>
      </c>
      <c r="E2426" t="s">
        <v>1522</v>
      </c>
      <c r="W2426" t="s">
        <v>7020</v>
      </c>
    </row>
    <row r="2427" spans="1:26" x14ac:dyDescent="0.35">
      <c r="A2427" t="s">
        <v>7021</v>
      </c>
      <c r="B2427" t="s">
        <v>32</v>
      </c>
      <c r="C2427" s="1">
        <v>0.34636550925925924</v>
      </c>
      <c r="D2427" t="s">
        <v>7022</v>
      </c>
      <c r="E2427" t="s">
        <v>1575</v>
      </c>
      <c r="F2427">
        <v>2.14</v>
      </c>
      <c r="G2427">
        <v>1.99</v>
      </c>
      <c r="H2427">
        <v>47</v>
      </c>
      <c r="I2427">
        <v>12.49</v>
      </c>
      <c r="K2427">
        <v>9.31</v>
      </c>
      <c r="L2427">
        <v>8.6</v>
      </c>
      <c r="M2427">
        <v>8.36</v>
      </c>
      <c r="N2427">
        <v>23.02</v>
      </c>
      <c r="O2427" t="s">
        <v>40</v>
      </c>
      <c r="W2427" t="s">
        <v>7023</v>
      </c>
    </row>
    <row r="2428" spans="1:26" x14ac:dyDescent="0.35">
      <c r="A2428" t="s">
        <v>7024</v>
      </c>
      <c r="B2428" t="s">
        <v>285</v>
      </c>
      <c r="C2428" s="1">
        <v>0.34784004629629628</v>
      </c>
      <c r="D2428" t="s">
        <v>7025</v>
      </c>
      <c r="E2428" t="s">
        <v>1522</v>
      </c>
      <c r="F2428">
        <v>0.7</v>
      </c>
      <c r="Y2428" t="s">
        <v>7026</v>
      </c>
      <c r="Z2428" t="s">
        <v>288</v>
      </c>
    </row>
    <row r="2429" spans="1:26" x14ac:dyDescent="0.35">
      <c r="A2429" t="s">
        <v>7027</v>
      </c>
      <c r="B2429" t="s">
        <v>32</v>
      </c>
      <c r="C2429" s="1">
        <v>0.34783865740740744</v>
      </c>
      <c r="D2429" t="s">
        <v>7028</v>
      </c>
      <c r="E2429" t="s">
        <v>1522</v>
      </c>
      <c r="F2429">
        <v>0.44</v>
      </c>
      <c r="G2429">
        <v>0.27</v>
      </c>
      <c r="H2429">
        <v>175</v>
      </c>
      <c r="I2429">
        <v>16.68</v>
      </c>
      <c r="K2429">
        <v>13.6</v>
      </c>
      <c r="L2429">
        <v>12.91</v>
      </c>
      <c r="M2429">
        <v>12.58</v>
      </c>
      <c r="N2429">
        <v>23.17</v>
      </c>
      <c r="O2429" t="s">
        <v>74</v>
      </c>
      <c r="W2429" t="s">
        <v>7029</v>
      </c>
    </row>
    <row r="2430" spans="1:26" x14ac:dyDescent="0.35">
      <c r="A2430" t="s">
        <v>7030</v>
      </c>
      <c r="B2430" t="s">
        <v>32</v>
      </c>
      <c r="C2430" s="1">
        <v>0.34784201388888891</v>
      </c>
      <c r="D2430" t="s">
        <v>7031</v>
      </c>
      <c r="E2430" t="s">
        <v>1522</v>
      </c>
      <c r="F2430">
        <v>0.25</v>
      </c>
      <c r="G2430">
        <v>0.17</v>
      </c>
      <c r="H2430">
        <v>55</v>
      </c>
      <c r="I2430">
        <v>18.21</v>
      </c>
      <c r="N2430">
        <v>24</v>
      </c>
      <c r="W2430" t="s">
        <v>7032</v>
      </c>
    </row>
    <row r="2431" spans="1:26" x14ac:dyDescent="0.35">
      <c r="A2431" t="s">
        <v>7033</v>
      </c>
      <c r="B2431" t="s">
        <v>258</v>
      </c>
      <c r="C2431" s="1">
        <v>0.3478539351851852</v>
      </c>
      <c r="D2431" t="s">
        <v>7034</v>
      </c>
      <c r="E2431" t="s">
        <v>1522</v>
      </c>
    </row>
    <row r="2432" spans="1:26" x14ac:dyDescent="0.35">
      <c r="A2432" t="s">
        <v>7035</v>
      </c>
      <c r="B2432" t="s">
        <v>28</v>
      </c>
      <c r="C2432" s="1">
        <v>0.34795879629629628</v>
      </c>
      <c r="D2432" t="s">
        <v>7036</v>
      </c>
      <c r="E2432" t="s">
        <v>1522</v>
      </c>
    </row>
    <row r="2433" spans="1:25" x14ac:dyDescent="0.35">
      <c r="A2433" t="s">
        <v>7037</v>
      </c>
      <c r="B2433" t="s">
        <v>258</v>
      </c>
      <c r="C2433" s="1">
        <v>0.34804039351851851</v>
      </c>
      <c r="D2433" t="s">
        <v>7038</v>
      </c>
      <c r="E2433" t="s">
        <v>1522</v>
      </c>
      <c r="W2433" t="s">
        <v>7039</v>
      </c>
    </row>
    <row r="2434" spans="1:25" x14ac:dyDescent="0.35">
      <c r="A2434" t="s">
        <v>7040</v>
      </c>
      <c r="B2434" t="s">
        <v>28</v>
      </c>
      <c r="C2434" s="1">
        <v>0.34809259259259262</v>
      </c>
      <c r="D2434" t="s">
        <v>7041</v>
      </c>
      <c r="E2434" t="s">
        <v>1522</v>
      </c>
    </row>
    <row r="2435" spans="1:25" x14ac:dyDescent="0.35">
      <c r="A2435" t="s">
        <v>7042</v>
      </c>
      <c r="B2435" t="s">
        <v>258</v>
      </c>
      <c r="C2435" s="1">
        <v>0.34816504629629624</v>
      </c>
      <c r="D2435" t="s">
        <v>7043</v>
      </c>
      <c r="E2435" t="s">
        <v>1522</v>
      </c>
      <c r="W2435" t="s">
        <v>7044</v>
      </c>
    </row>
    <row r="2436" spans="1:25" x14ac:dyDescent="0.35">
      <c r="A2436" t="s">
        <v>7045</v>
      </c>
      <c r="B2436" t="s">
        <v>258</v>
      </c>
      <c r="C2436" s="1">
        <v>0.3482958333333333</v>
      </c>
      <c r="D2436" t="s">
        <v>7046</v>
      </c>
      <c r="E2436" t="s">
        <v>1522</v>
      </c>
      <c r="W2436" t="s">
        <v>7047</v>
      </c>
      <c r="Y2436" t="s">
        <v>3493</v>
      </c>
    </row>
    <row r="2437" spans="1:25" x14ac:dyDescent="0.35">
      <c r="A2437" t="s">
        <v>7048</v>
      </c>
      <c r="B2437" t="s">
        <v>258</v>
      </c>
      <c r="C2437" s="1">
        <v>0.34829930555555561</v>
      </c>
      <c r="D2437" t="s">
        <v>7049</v>
      </c>
      <c r="E2437" t="s">
        <v>1522</v>
      </c>
    </row>
    <row r="2438" spans="1:25" x14ac:dyDescent="0.35">
      <c r="A2438" t="s">
        <v>7050</v>
      </c>
      <c r="B2438" t="s">
        <v>258</v>
      </c>
      <c r="C2438" s="1">
        <v>0.34832638888888884</v>
      </c>
      <c r="D2438" t="s">
        <v>7051</v>
      </c>
      <c r="E2438" t="s">
        <v>1522</v>
      </c>
      <c r="W2438" t="s">
        <v>7052</v>
      </c>
    </row>
    <row r="2439" spans="1:25" x14ac:dyDescent="0.35">
      <c r="A2439" t="s">
        <v>7053</v>
      </c>
      <c r="B2439" t="s">
        <v>258</v>
      </c>
      <c r="C2439" s="1">
        <v>0.34837002314814813</v>
      </c>
      <c r="D2439" t="s">
        <v>7054</v>
      </c>
      <c r="E2439" t="s">
        <v>1522</v>
      </c>
    </row>
    <row r="2440" spans="1:25" x14ac:dyDescent="0.35">
      <c r="A2440" t="s">
        <v>7055</v>
      </c>
      <c r="B2440" t="s">
        <v>258</v>
      </c>
      <c r="C2440" s="1">
        <v>0.34836782407407413</v>
      </c>
      <c r="D2440" t="s">
        <v>7056</v>
      </c>
      <c r="E2440" t="s">
        <v>1522</v>
      </c>
      <c r="W2440" t="s">
        <v>7057</v>
      </c>
    </row>
    <row r="2441" spans="1:25" x14ac:dyDescent="0.35">
      <c r="A2441" t="s">
        <v>7058</v>
      </c>
      <c r="B2441" t="s">
        <v>258</v>
      </c>
      <c r="C2441" s="1">
        <v>0.34839375</v>
      </c>
      <c r="D2441" t="s">
        <v>7059</v>
      </c>
      <c r="E2441" t="s">
        <v>1522</v>
      </c>
      <c r="W2441" t="s">
        <v>7060</v>
      </c>
    </row>
    <row r="2442" spans="1:25" x14ac:dyDescent="0.35">
      <c r="A2442" t="s">
        <v>7061</v>
      </c>
      <c r="B2442" t="s">
        <v>258</v>
      </c>
      <c r="C2442" s="1">
        <v>0.34859641203703706</v>
      </c>
      <c r="D2442" t="s">
        <v>7062</v>
      </c>
      <c r="E2442" t="s">
        <v>1522</v>
      </c>
      <c r="W2442" t="s">
        <v>7063</v>
      </c>
    </row>
    <row r="2443" spans="1:25" x14ac:dyDescent="0.35">
      <c r="A2443" t="s">
        <v>7064</v>
      </c>
      <c r="B2443" t="s">
        <v>175</v>
      </c>
      <c r="C2443" s="1">
        <v>0.34871215277777773</v>
      </c>
      <c r="D2443" t="s">
        <v>7065</v>
      </c>
      <c r="E2443" t="s">
        <v>1522</v>
      </c>
      <c r="Y2443" t="s">
        <v>6925</v>
      </c>
    </row>
    <row r="2444" spans="1:25" x14ac:dyDescent="0.35">
      <c r="A2444" t="s">
        <v>7066</v>
      </c>
      <c r="B2444" t="s">
        <v>175</v>
      </c>
      <c r="C2444" s="1">
        <v>0.34875162037037039</v>
      </c>
      <c r="D2444" t="s">
        <v>7067</v>
      </c>
      <c r="E2444" t="s">
        <v>1522</v>
      </c>
      <c r="Y2444" t="s">
        <v>6925</v>
      </c>
    </row>
    <row r="2445" spans="1:25" x14ac:dyDescent="0.35">
      <c r="A2445" t="s">
        <v>7068</v>
      </c>
      <c r="B2445" t="s">
        <v>32</v>
      </c>
      <c r="C2445" s="1">
        <v>0.34824039351851854</v>
      </c>
      <c r="D2445" t="s">
        <v>7069</v>
      </c>
      <c r="E2445" t="s">
        <v>1585</v>
      </c>
      <c r="F2445">
        <v>1.21</v>
      </c>
      <c r="G2445">
        <v>0.39</v>
      </c>
      <c r="H2445">
        <v>169</v>
      </c>
      <c r="I2445">
        <v>13.9</v>
      </c>
      <c r="K2445">
        <v>11.9</v>
      </c>
      <c r="L2445">
        <v>11.25</v>
      </c>
      <c r="M2445">
        <v>10.94</v>
      </c>
      <c r="N2445">
        <v>22.55</v>
      </c>
      <c r="O2445" t="s">
        <v>725</v>
      </c>
      <c r="W2445" t="s">
        <v>7070</v>
      </c>
    </row>
    <row r="2446" spans="1:25" x14ac:dyDescent="0.35">
      <c r="A2446" t="s">
        <v>7071</v>
      </c>
      <c r="B2446" t="s">
        <v>175</v>
      </c>
      <c r="C2446" s="1">
        <v>0.34881226851851849</v>
      </c>
      <c r="D2446" t="s">
        <v>7072</v>
      </c>
      <c r="E2446" t="s">
        <v>1522</v>
      </c>
      <c r="Y2446" t="s">
        <v>7073</v>
      </c>
    </row>
    <row r="2447" spans="1:25" x14ac:dyDescent="0.35">
      <c r="A2447" t="s">
        <v>7074</v>
      </c>
      <c r="B2447" t="s">
        <v>32</v>
      </c>
      <c r="C2447" s="1">
        <v>0.34883657407407404</v>
      </c>
      <c r="D2447" t="s">
        <v>7075</v>
      </c>
      <c r="E2447" t="s">
        <v>1522</v>
      </c>
      <c r="F2447">
        <v>2</v>
      </c>
      <c r="G2447">
        <v>0.36</v>
      </c>
      <c r="H2447">
        <v>116</v>
      </c>
      <c r="I2447">
        <v>15</v>
      </c>
      <c r="N2447">
        <v>23.66</v>
      </c>
      <c r="O2447" t="s">
        <v>7076</v>
      </c>
      <c r="W2447" t="s">
        <v>7077</v>
      </c>
    </row>
    <row r="2448" spans="1:25" x14ac:dyDescent="0.35">
      <c r="A2448" t="s">
        <v>7078</v>
      </c>
      <c r="B2448" t="s">
        <v>258</v>
      </c>
      <c r="C2448" s="1">
        <v>0.34887893518518515</v>
      </c>
      <c r="D2448" t="s">
        <v>7079</v>
      </c>
      <c r="E2448" t="s">
        <v>1522</v>
      </c>
      <c r="W2448" t="s">
        <v>7080</v>
      </c>
      <c r="Y2448" t="s">
        <v>7081</v>
      </c>
    </row>
    <row r="2449" spans="1:23" x14ac:dyDescent="0.35">
      <c r="A2449" t="s">
        <v>7082</v>
      </c>
      <c r="B2449" t="s">
        <v>28</v>
      </c>
      <c r="C2449" s="1">
        <v>0.34901793981481483</v>
      </c>
      <c r="D2449" t="s">
        <v>7083</v>
      </c>
      <c r="E2449" t="s">
        <v>1522</v>
      </c>
      <c r="W2449" t="s">
        <v>7084</v>
      </c>
    </row>
    <row r="2450" spans="1:23" x14ac:dyDescent="0.35">
      <c r="A2450" t="s">
        <v>7085</v>
      </c>
      <c r="B2450" t="s">
        <v>258</v>
      </c>
      <c r="C2450" s="1">
        <v>0.34906979166666668</v>
      </c>
      <c r="D2450" t="s">
        <v>7086</v>
      </c>
      <c r="E2450" t="s">
        <v>1522</v>
      </c>
      <c r="W2450" t="s">
        <v>7087</v>
      </c>
    </row>
    <row r="2451" spans="1:23" x14ac:dyDescent="0.35">
      <c r="A2451" t="s">
        <v>7088</v>
      </c>
      <c r="B2451" t="s">
        <v>258</v>
      </c>
      <c r="C2451" s="1">
        <v>0.34931539351851854</v>
      </c>
      <c r="D2451" t="s">
        <v>7089</v>
      </c>
      <c r="E2451" t="s">
        <v>1522</v>
      </c>
      <c r="W2451" t="s">
        <v>7090</v>
      </c>
    </row>
    <row r="2452" spans="1:23" x14ac:dyDescent="0.35">
      <c r="A2452" t="s">
        <v>7091</v>
      </c>
      <c r="B2452" t="s">
        <v>258</v>
      </c>
      <c r="C2452" s="1">
        <v>0.34930520833333328</v>
      </c>
      <c r="D2452" t="s">
        <v>7092</v>
      </c>
      <c r="E2452" t="s">
        <v>1522</v>
      </c>
    </row>
    <row r="2453" spans="1:23" x14ac:dyDescent="0.35">
      <c r="A2453" t="s">
        <v>7093</v>
      </c>
      <c r="B2453" t="s">
        <v>32</v>
      </c>
      <c r="C2453" s="1">
        <v>0.34938703703703705</v>
      </c>
      <c r="D2453" t="s">
        <v>7094</v>
      </c>
      <c r="E2453" t="s">
        <v>1522</v>
      </c>
      <c r="F2453">
        <v>0.45</v>
      </c>
      <c r="G2453">
        <v>0.28999999999999998</v>
      </c>
      <c r="H2453">
        <v>164</v>
      </c>
      <c r="I2453">
        <v>16.77</v>
      </c>
      <c r="N2453">
        <v>23.76</v>
      </c>
      <c r="W2453" t="s">
        <v>7095</v>
      </c>
    </row>
    <row r="2454" spans="1:23" x14ac:dyDescent="0.35">
      <c r="A2454" t="s">
        <v>7096</v>
      </c>
      <c r="B2454" t="s">
        <v>258</v>
      </c>
      <c r="C2454" s="1">
        <v>0.34952592592592596</v>
      </c>
      <c r="D2454" t="s">
        <v>7097</v>
      </c>
      <c r="E2454" t="s">
        <v>1522</v>
      </c>
      <c r="W2454" t="s">
        <v>7098</v>
      </c>
    </row>
    <row r="2455" spans="1:23" x14ac:dyDescent="0.35">
      <c r="A2455" t="s">
        <v>7099</v>
      </c>
      <c r="B2455" t="s">
        <v>32</v>
      </c>
      <c r="C2455" s="1">
        <v>0.34954039351851857</v>
      </c>
      <c r="D2455" t="s">
        <v>7100</v>
      </c>
      <c r="E2455" t="s">
        <v>1522</v>
      </c>
      <c r="F2455">
        <v>0.48</v>
      </c>
      <c r="G2455">
        <v>0.26</v>
      </c>
      <c r="H2455">
        <v>46</v>
      </c>
      <c r="I2455">
        <v>15.7</v>
      </c>
      <c r="K2455">
        <v>13.21</v>
      </c>
      <c r="L2455">
        <v>12.5</v>
      </c>
      <c r="M2455">
        <v>12.03</v>
      </c>
      <c r="N2455">
        <v>23.24</v>
      </c>
      <c r="O2455" t="s">
        <v>87</v>
      </c>
      <c r="W2455" t="s">
        <v>7101</v>
      </c>
    </row>
    <row r="2456" spans="1:23" x14ac:dyDescent="0.35">
      <c r="A2456" t="s">
        <v>7102</v>
      </c>
      <c r="B2456" t="s">
        <v>32</v>
      </c>
      <c r="C2456" s="1">
        <v>0.3496836805555556</v>
      </c>
      <c r="D2456" t="s">
        <v>7103</v>
      </c>
      <c r="E2456" t="s">
        <v>1522</v>
      </c>
      <c r="F2456">
        <v>0.55000000000000004</v>
      </c>
      <c r="G2456">
        <v>0.4</v>
      </c>
      <c r="H2456">
        <v>32</v>
      </c>
      <c r="I2456">
        <v>14.7</v>
      </c>
      <c r="K2456">
        <v>12.74</v>
      </c>
      <c r="L2456">
        <v>12.52</v>
      </c>
      <c r="M2456">
        <v>11.89</v>
      </c>
      <c r="N2456">
        <v>22.6</v>
      </c>
      <c r="O2456" t="s">
        <v>431</v>
      </c>
      <c r="W2456" t="s">
        <v>7104</v>
      </c>
    </row>
    <row r="2457" spans="1:23" x14ac:dyDescent="0.35">
      <c r="A2457" t="s">
        <v>7105</v>
      </c>
      <c r="B2457" t="s">
        <v>32</v>
      </c>
      <c r="C2457" s="1">
        <v>0.34970150462962962</v>
      </c>
      <c r="D2457" t="s">
        <v>7106</v>
      </c>
      <c r="E2457" t="s">
        <v>1522</v>
      </c>
      <c r="F2457">
        <v>0.89</v>
      </c>
      <c r="G2457">
        <v>0.45</v>
      </c>
      <c r="H2457">
        <v>61</v>
      </c>
      <c r="I2457">
        <v>14.7</v>
      </c>
      <c r="K2457">
        <v>12.24</v>
      </c>
      <c r="L2457">
        <v>11.58</v>
      </c>
      <c r="M2457">
        <v>11.37</v>
      </c>
      <c r="N2457">
        <v>22.68</v>
      </c>
      <c r="O2457" t="s">
        <v>44</v>
      </c>
      <c r="W2457" t="s">
        <v>7107</v>
      </c>
    </row>
    <row r="2458" spans="1:23" x14ac:dyDescent="0.35">
      <c r="A2458" t="s">
        <v>7108</v>
      </c>
      <c r="B2458" t="s">
        <v>32</v>
      </c>
      <c r="C2458" s="1">
        <v>0.34965335648148149</v>
      </c>
      <c r="D2458" t="s">
        <v>7109</v>
      </c>
      <c r="E2458" t="s">
        <v>1522</v>
      </c>
      <c r="F2458">
        <v>1.07</v>
      </c>
      <c r="G2458">
        <v>0.73</v>
      </c>
      <c r="H2458">
        <v>160</v>
      </c>
      <c r="I2458">
        <v>14.6</v>
      </c>
      <c r="K2458">
        <v>11.15</v>
      </c>
      <c r="L2458">
        <v>10.38</v>
      </c>
      <c r="M2458">
        <v>10.19</v>
      </c>
      <c r="N2458">
        <v>23.39</v>
      </c>
      <c r="O2458" t="s">
        <v>180</v>
      </c>
      <c r="W2458" t="s">
        <v>7110</v>
      </c>
    </row>
    <row r="2459" spans="1:23" x14ac:dyDescent="0.35">
      <c r="A2459" t="s">
        <v>7111</v>
      </c>
      <c r="B2459" t="s">
        <v>32</v>
      </c>
      <c r="C2459" s="1">
        <v>0.3497851851851852</v>
      </c>
      <c r="D2459" t="s">
        <v>7112</v>
      </c>
      <c r="E2459" t="s">
        <v>1522</v>
      </c>
      <c r="F2459">
        <v>1.18</v>
      </c>
      <c r="G2459">
        <v>0.56999999999999995</v>
      </c>
      <c r="H2459">
        <v>3</v>
      </c>
      <c r="I2459">
        <v>14.9</v>
      </c>
      <c r="K2459">
        <v>11.25</v>
      </c>
      <c r="L2459">
        <v>10.6</v>
      </c>
      <c r="M2459">
        <v>10.31</v>
      </c>
      <c r="N2459">
        <v>23.78</v>
      </c>
      <c r="O2459" t="s">
        <v>180</v>
      </c>
      <c r="W2459" t="s">
        <v>7113</v>
      </c>
    </row>
    <row r="2460" spans="1:23" x14ac:dyDescent="0.35">
      <c r="A2460" t="s">
        <v>7114</v>
      </c>
      <c r="B2460" t="s">
        <v>258</v>
      </c>
      <c r="C2460" s="1">
        <v>0.34967708333333336</v>
      </c>
      <c r="D2460" t="s">
        <v>7115</v>
      </c>
      <c r="E2460" t="s">
        <v>1522</v>
      </c>
    </row>
    <row r="2461" spans="1:23" x14ac:dyDescent="0.35">
      <c r="A2461" t="s">
        <v>7116</v>
      </c>
      <c r="B2461" t="s">
        <v>258</v>
      </c>
      <c r="C2461" s="1">
        <v>0.34992974537037042</v>
      </c>
      <c r="D2461" t="s">
        <v>7117</v>
      </c>
      <c r="E2461" t="s">
        <v>1522</v>
      </c>
      <c r="W2461" t="s">
        <v>7118</v>
      </c>
    </row>
    <row r="2462" spans="1:23" x14ac:dyDescent="0.35">
      <c r="A2462" t="s">
        <v>7119</v>
      </c>
      <c r="B2462" t="s">
        <v>258</v>
      </c>
      <c r="C2462" s="1">
        <v>0.34993912037037034</v>
      </c>
      <c r="D2462" t="s">
        <v>7120</v>
      </c>
      <c r="E2462" t="s">
        <v>1522</v>
      </c>
      <c r="W2462" t="s">
        <v>7121</v>
      </c>
    </row>
    <row r="2463" spans="1:23" x14ac:dyDescent="0.35">
      <c r="A2463" t="s">
        <v>7122</v>
      </c>
      <c r="B2463" t="s">
        <v>258</v>
      </c>
      <c r="C2463" s="1">
        <v>0.35009768518518519</v>
      </c>
      <c r="D2463" t="s">
        <v>7123</v>
      </c>
      <c r="E2463" t="s">
        <v>1522</v>
      </c>
      <c r="W2463" t="s">
        <v>7124</v>
      </c>
    </row>
    <row r="2464" spans="1:23" x14ac:dyDescent="0.35">
      <c r="A2464" t="s">
        <v>7125</v>
      </c>
      <c r="B2464" t="s">
        <v>258</v>
      </c>
      <c r="C2464" s="1">
        <v>0.35012615740740743</v>
      </c>
      <c r="D2464" t="s">
        <v>7126</v>
      </c>
      <c r="E2464" t="s">
        <v>1522</v>
      </c>
      <c r="W2464" t="s">
        <v>7127</v>
      </c>
    </row>
    <row r="2465" spans="1:25" x14ac:dyDescent="0.35">
      <c r="A2465" t="s">
        <v>7128</v>
      </c>
      <c r="B2465" t="s">
        <v>258</v>
      </c>
      <c r="C2465" s="1">
        <v>0.35016296296296295</v>
      </c>
      <c r="D2465" t="s">
        <v>7129</v>
      </c>
      <c r="E2465" t="s">
        <v>1522</v>
      </c>
      <c r="W2465" t="s">
        <v>7130</v>
      </c>
    </row>
    <row r="2466" spans="1:25" x14ac:dyDescent="0.35">
      <c r="A2466" t="s">
        <v>7131</v>
      </c>
      <c r="B2466" t="s">
        <v>32</v>
      </c>
      <c r="C2466" s="1">
        <v>0.35023437500000004</v>
      </c>
      <c r="D2466" t="s">
        <v>7132</v>
      </c>
      <c r="E2466" t="s">
        <v>1522</v>
      </c>
      <c r="F2466">
        <v>0.66</v>
      </c>
      <c r="G2466">
        <v>0.32</v>
      </c>
      <c r="H2466">
        <v>91</v>
      </c>
      <c r="I2466">
        <v>15.6</v>
      </c>
      <c r="K2466">
        <v>12.92</v>
      </c>
      <c r="L2466">
        <v>12.14</v>
      </c>
      <c r="M2466">
        <v>11.87</v>
      </c>
      <c r="N2466">
        <v>23.17</v>
      </c>
      <c r="O2466" t="s">
        <v>132</v>
      </c>
      <c r="W2466" t="s">
        <v>7133</v>
      </c>
    </row>
    <row r="2467" spans="1:25" x14ac:dyDescent="0.35">
      <c r="A2467" t="s">
        <v>7134</v>
      </c>
      <c r="B2467" t="s">
        <v>258</v>
      </c>
      <c r="C2467" s="1">
        <v>0.35019340277777777</v>
      </c>
      <c r="D2467" t="s">
        <v>7135</v>
      </c>
      <c r="E2467" t="s">
        <v>1522</v>
      </c>
      <c r="W2467" t="s">
        <v>7136</v>
      </c>
    </row>
    <row r="2468" spans="1:25" x14ac:dyDescent="0.35">
      <c r="A2468" t="s">
        <v>7137</v>
      </c>
      <c r="B2468" t="s">
        <v>175</v>
      </c>
      <c r="C2468" s="1">
        <v>0.35032847222222219</v>
      </c>
      <c r="D2468" t="s">
        <v>7138</v>
      </c>
      <c r="E2468" t="s">
        <v>1522</v>
      </c>
      <c r="Y2468" t="s">
        <v>746</v>
      </c>
    </row>
    <row r="2469" spans="1:25" x14ac:dyDescent="0.35">
      <c r="A2469" t="s">
        <v>7139</v>
      </c>
      <c r="B2469" t="s">
        <v>258</v>
      </c>
      <c r="C2469" s="1">
        <v>0.35034953703703703</v>
      </c>
      <c r="D2469" t="s">
        <v>7140</v>
      </c>
      <c r="E2469" t="s">
        <v>1522</v>
      </c>
      <c r="W2469" t="s">
        <v>7141</v>
      </c>
    </row>
    <row r="2470" spans="1:25" x14ac:dyDescent="0.35">
      <c r="A2470" t="s">
        <v>7142</v>
      </c>
      <c r="B2470" t="s">
        <v>258</v>
      </c>
      <c r="C2470" s="1">
        <v>0.35046273148148149</v>
      </c>
      <c r="D2470" t="s">
        <v>7143</v>
      </c>
      <c r="E2470" t="s">
        <v>1522</v>
      </c>
      <c r="W2470" t="s">
        <v>7144</v>
      </c>
    </row>
    <row r="2471" spans="1:25" x14ac:dyDescent="0.35">
      <c r="A2471" t="s">
        <v>7145</v>
      </c>
      <c r="B2471" t="s">
        <v>258</v>
      </c>
      <c r="C2471" s="1">
        <v>0.35043634259259254</v>
      </c>
      <c r="D2471" t="s">
        <v>7146</v>
      </c>
      <c r="E2471" t="s">
        <v>1522</v>
      </c>
      <c r="W2471" t="s">
        <v>7147</v>
      </c>
    </row>
    <row r="2472" spans="1:25" x14ac:dyDescent="0.35">
      <c r="A2472" t="s">
        <v>7148</v>
      </c>
      <c r="B2472" t="s">
        <v>28</v>
      </c>
      <c r="C2472" s="1">
        <v>0.35047175925925927</v>
      </c>
      <c r="D2472" t="s">
        <v>7149</v>
      </c>
      <c r="E2472" t="s">
        <v>1522</v>
      </c>
    </row>
    <row r="2473" spans="1:25" x14ac:dyDescent="0.35">
      <c r="A2473" t="s">
        <v>7150</v>
      </c>
      <c r="B2473" t="s">
        <v>28</v>
      </c>
      <c r="C2473" s="1">
        <v>0.35059965277777777</v>
      </c>
      <c r="D2473" t="s">
        <v>7151</v>
      </c>
      <c r="E2473" t="s">
        <v>1522</v>
      </c>
    </row>
    <row r="2474" spans="1:25" x14ac:dyDescent="0.35">
      <c r="A2474" t="s">
        <v>7152</v>
      </c>
      <c r="B2474" t="s">
        <v>258</v>
      </c>
      <c r="C2474" s="1">
        <v>0.35070439814814813</v>
      </c>
      <c r="D2474" t="s">
        <v>7153</v>
      </c>
      <c r="E2474" t="s">
        <v>1522</v>
      </c>
      <c r="W2474" t="s">
        <v>7154</v>
      </c>
    </row>
    <row r="2475" spans="1:25" x14ac:dyDescent="0.35">
      <c r="A2475" t="s">
        <v>7155</v>
      </c>
      <c r="B2475" t="s">
        <v>258</v>
      </c>
      <c r="C2475" s="1">
        <v>0.35074722222222227</v>
      </c>
      <c r="D2475" t="s">
        <v>7156</v>
      </c>
      <c r="E2475" t="s">
        <v>1522</v>
      </c>
    </row>
    <row r="2476" spans="1:25" x14ac:dyDescent="0.35">
      <c r="A2476" t="s">
        <v>7157</v>
      </c>
      <c r="B2476" t="s">
        <v>258</v>
      </c>
      <c r="C2476" s="1">
        <v>0.35075347222222225</v>
      </c>
      <c r="D2476" t="s">
        <v>7158</v>
      </c>
      <c r="E2476" t="s">
        <v>1522</v>
      </c>
      <c r="W2476" t="s">
        <v>7159</v>
      </c>
    </row>
    <row r="2477" spans="1:25" x14ac:dyDescent="0.35">
      <c r="A2477" t="s">
        <v>7160</v>
      </c>
      <c r="B2477" t="s">
        <v>70</v>
      </c>
      <c r="C2477" s="1">
        <v>0.35083414351851849</v>
      </c>
      <c r="D2477" t="s">
        <v>7161</v>
      </c>
      <c r="E2477" t="s">
        <v>1522</v>
      </c>
      <c r="T2477">
        <v>2582</v>
      </c>
    </row>
    <row r="2478" spans="1:25" x14ac:dyDescent="0.35">
      <c r="A2478" t="s">
        <v>7162</v>
      </c>
      <c r="B2478" t="s">
        <v>258</v>
      </c>
      <c r="C2478" s="1">
        <v>0.3508690972222222</v>
      </c>
      <c r="D2478" t="s">
        <v>7163</v>
      </c>
      <c r="E2478" t="s">
        <v>1522</v>
      </c>
      <c r="W2478" t="s">
        <v>7164</v>
      </c>
    </row>
    <row r="2479" spans="1:25" x14ac:dyDescent="0.35">
      <c r="A2479" t="s">
        <v>7165</v>
      </c>
      <c r="B2479" t="s">
        <v>32</v>
      </c>
      <c r="C2479" s="1">
        <v>0.35120949074074076</v>
      </c>
      <c r="D2479" t="s">
        <v>7166</v>
      </c>
      <c r="E2479" t="s">
        <v>1522</v>
      </c>
      <c r="F2479">
        <v>1.56</v>
      </c>
      <c r="G2479">
        <v>0.5</v>
      </c>
      <c r="H2479">
        <v>78</v>
      </c>
      <c r="I2479">
        <v>14.9</v>
      </c>
      <c r="K2479">
        <v>12.09</v>
      </c>
      <c r="L2479">
        <v>11.54</v>
      </c>
      <c r="M2479">
        <v>11.16</v>
      </c>
      <c r="N2479">
        <v>23.8</v>
      </c>
      <c r="O2479" t="s">
        <v>1065</v>
      </c>
      <c r="W2479" t="s">
        <v>7167</v>
      </c>
    </row>
    <row r="2480" spans="1:25" x14ac:dyDescent="0.35">
      <c r="A2480" t="s">
        <v>7168</v>
      </c>
      <c r="B2480" t="s">
        <v>28</v>
      </c>
      <c r="C2480" s="1">
        <v>0.3511738425925926</v>
      </c>
      <c r="D2480" t="s">
        <v>7169</v>
      </c>
      <c r="E2480" t="s">
        <v>1522</v>
      </c>
    </row>
    <row r="2481" spans="1:23" x14ac:dyDescent="0.35">
      <c r="A2481" t="s">
        <v>7170</v>
      </c>
      <c r="B2481" t="s">
        <v>32</v>
      </c>
      <c r="C2481" s="1">
        <v>0.35122013888888892</v>
      </c>
      <c r="D2481" t="s">
        <v>7171</v>
      </c>
      <c r="E2481" t="s">
        <v>1522</v>
      </c>
      <c r="F2481">
        <v>0.83</v>
      </c>
      <c r="G2481">
        <v>0.7</v>
      </c>
      <c r="H2481">
        <v>5</v>
      </c>
      <c r="I2481">
        <v>15</v>
      </c>
      <c r="K2481">
        <v>11.88</v>
      </c>
      <c r="L2481">
        <v>11.26</v>
      </c>
      <c r="M2481">
        <v>10.93</v>
      </c>
      <c r="N2481">
        <v>23.12</v>
      </c>
      <c r="O2481" t="s">
        <v>74</v>
      </c>
      <c r="W2481" t="s">
        <v>7172</v>
      </c>
    </row>
    <row r="2482" spans="1:23" x14ac:dyDescent="0.35">
      <c r="A2482" t="s">
        <v>7173</v>
      </c>
      <c r="B2482" t="s">
        <v>28</v>
      </c>
      <c r="C2482" s="1">
        <v>0.35129039351851854</v>
      </c>
      <c r="D2482" t="s">
        <v>7174</v>
      </c>
      <c r="E2482" t="s">
        <v>1522</v>
      </c>
    </row>
    <row r="2483" spans="1:23" x14ac:dyDescent="0.35">
      <c r="A2483" t="s">
        <v>7175</v>
      </c>
      <c r="B2483" t="s">
        <v>32</v>
      </c>
      <c r="C2483" s="1">
        <v>0.35159791666666668</v>
      </c>
      <c r="D2483" t="s">
        <v>7176</v>
      </c>
      <c r="E2483" t="s">
        <v>1522</v>
      </c>
      <c r="F2483">
        <v>1.21</v>
      </c>
      <c r="G2483">
        <v>0.85</v>
      </c>
      <c r="H2483">
        <v>44</v>
      </c>
      <c r="I2483">
        <v>14.7</v>
      </c>
      <c r="K2483">
        <v>11.42</v>
      </c>
      <c r="L2483">
        <v>10.69</v>
      </c>
      <c r="M2483">
        <v>10.44</v>
      </c>
      <c r="N2483">
        <v>23.7</v>
      </c>
      <c r="O2483" t="s">
        <v>54</v>
      </c>
      <c r="U2483">
        <v>2366</v>
      </c>
      <c r="W2483" t="s">
        <v>7177</v>
      </c>
    </row>
    <row r="2484" spans="1:23" x14ac:dyDescent="0.35">
      <c r="A2484" t="s">
        <v>7178</v>
      </c>
      <c r="B2484" t="s">
        <v>70</v>
      </c>
      <c r="C2484" s="1">
        <v>0.35159791666666668</v>
      </c>
      <c r="D2484" t="s">
        <v>7176</v>
      </c>
      <c r="E2484" t="s">
        <v>1522</v>
      </c>
      <c r="U2484">
        <v>2365</v>
      </c>
    </row>
    <row r="2485" spans="1:23" x14ac:dyDescent="0.35">
      <c r="A2485" t="s">
        <v>7179</v>
      </c>
      <c r="B2485" t="s">
        <v>32</v>
      </c>
      <c r="C2485" s="1">
        <v>0.35011666666666663</v>
      </c>
      <c r="D2485" t="s">
        <v>7180</v>
      </c>
      <c r="E2485" t="s">
        <v>1575</v>
      </c>
      <c r="F2485">
        <v>2.4500000000000002</v>
      </c>
      <c r="G2485">
        <v>1.3</v>
      </c>
      <c r="H2485">
        <v>60</v>
      </c>
      <c r="I2485">
        <v>12.4</v>
      </c>
      <c r="K2485">
        <v>9.69</v>
      </c>
      <c r="L2485">
        <v>8.89</v>
      </c>
      <c r="M2485">
        <v>8.44</v>
      </c>
      <c r="N2485">
        <v>22.97</v>
      </c>
      <c r="O2485" t="s">
        <v>35</v>
      </c>
      <c r="W2485" t="s">
        <v>7181</v>
      </c>
    </row>
    <row r="2486" spans="1:23" x14ac:dyDescent="0.35">
      <c r="A2486" t="s">
        <v>7182</v>
      </c>
      <c r="B2486" t="s">
        <v>258</v>
      </c>
      <c r="C2486" s="1">
        <v>0.35140381944444443</v>
      </c>
      <c r="D2486" t="s">
        <v>7183</v>
      </c>
      <c r="E2486" t="s">
        <v>1522</v>
      </c>
    </row>
    <row r="2487" spans="1:23" x14ac:dyDescent="0.35">
      <c r="A2487" t="s">
        <v>7184</v>
      </c>
      <c r="B2487" t="s">
        <v>258</v>
      </c>
      <c r="C2487" s="1">
        <v>0.35157476851851849</v>
      </c>
      <c r="D2487" t="s">
        <v>7185</v>
      </c>
      <c r="E2487" t="s">
        <v>1522</v>
      </c>
    </row>
    <row r="2488" spans="1:23" x14ac:dyDescent="0.35">
      <c r="A2488" t="s">
        <v>7186</v>
      </c>
      <c r="B2488" t="s">
        <v>258</v>
      </c>
      <c r="C2488" s="1">
        <v>0.3516530092592593</v>
      </c>
      <c r="D2488" t="s">
        <v>7187</v>
      </c>
      <c r="E2488" t="s">
        <v>1522</v>
      </c>
      <c r="W2488" t="s">
        <v>7188</v>
      </c>
    </row>
    <row r="2489" spans="1:23" x14ac:dyDescent="0.35">
      <c r="A2489" t="s">
        <v>7189</v>
      </c>
      <c r="B2489" t="s">
        <v>258</v>
      </c>
      <c r="C2489" s="1">
        <v>0.35181689814814815</v>
      </c>
      <c r="D2489" t="s">
        <v>7190</v>
      </c>
      <c r="E2489" t="s">
        <v>1522</v>
      </c>
      <c r="W2489" t="s">
        <v>7191</v>
      </c>
    </row>
    <row r="2490" spans="1:23" x14ac:dyDescent="0.35">
      <c r="A2490" t="s">
        <v>7192</v>
      </c>
      <c r="B2490" t="s">
        <v>258</v>
      </c>
      <c r="C2490" s="1">
        <v>0.35185902777777778</v>
      </c>
      <c r="D2490" t="s">
        <v>7193</v>
      </c>
      <c r="E2490" t="s">
        <v>1522</v>
      </c>
      <c r="W2490" t="s">
        <v>7194</v>
      </c>
    </row>
    <row r="2491" spans="1:23" x14ac:dyDescent="0.35">
      <c r="A2491" t="s">
        <v>7195</v>
      </c>
      <c r="B2491" t="s">
        <v>32</v>
      </c>
      <c r="C2491" s="1">
        <v>0.35195578703703706</v>
      </c>
      <c r="D2491" t="s">
        <v>7196</v>
      </c>
      <c r="E2491" t="s">
        <v>1522</v>
      </c>
      <c r="F2491">
        <v>0.59</v>
      </c>
      <c r="G2491">
        <v>0.48</v>
      </c>
      <c r="H2491">
        <v>160</v>
      </c>
      <c r="I2491">
        <v>15.5</v>
      </c>
      <c r="K2491">
        <v>14.05</v>
      </c>
      <c r="L2491">
        <v>13.46</v>
      </c>
      <c r="M2491">
        <v>13.29</v>
      </c>
      <c r="N2491">
        <v>22.74</v>
      </c>
      <c r="O2491" t="s">
        <v>44</v>
      </c>
      <c r="W2491" t="s">
        <v>7197</v>
      </c>
    </row>
    <row r="2492" spans="1:23" x14ac:dyDescent="0.35">
      <c r="A2492" t="s">
        <v>7198</v>
      </c>
      <c r="B2492" t="s">
        <v>32</v>
      </c>
      <c r="C2492" s="1">
        <v>0.35303402777777776</v>
      </c>
      <c r="D2492" t="s">
        <v>7199</v>
      </c>
      <c r="E2492" t="s">
        <v>1522</v>
      </c>
      <c r="F2492">
        <v>0.53</v>
      </c>
      <c r="G2492">
        <v>0.48</v>
      </c>
      <c r="H2492">
        <v>161</v>
      </c>
      <c r="I2492">
        <v>15.3</v>
      </c>
      <c r="K2492">
        <v>13.15</v>
      </c>
      <c r="L2492">
        <v>12.39</v>
      </c>
      <c r="M2492">
        <v>11.94</v>
      </c>
      <c r="N2492">
        <v>23.38</v>
      </c>
      <c r="O2492" t="s">
        <v>83</v>
      </c>
      <c r="W2492" t="s">
        <v>7200</v>
      </c>
    </row>
    <row r="2493" spans="1:23" x14ac:dyDescent="0.35">
      <c r="A2493" t="s">
        <v>7201</v>
      </c>
      <c r="B2493" t="s">
        <v>32</v>
      </c>
      <c r="C2493" s="1">
        <v>0.35161655092592592</v>
      </c>
      <c r="D2493" t="s">
        <v>7202</v>
      </c>
      <c r="E2493" t="s">
        <v>1575</v>
      </c>
      <c r="F2493">
        <v>2.1800000000000002</v>
      </c>
      <c r="G2493">
        <v>0.35</v>
      </c>
      <c r="H2493">
        <v>84</v>
      </c>
      <c r="K2493">
        <v>11.12</v>
      </c>
      <c r="L2493">
        <v>10.34</v>
      </c>
      <c r="M2493">
        <v>10.07</v>
      </c>
      <c r="O2493" t="s">
        <v>83</v>
      </c>
      <c r="W2493" t="s">
        <v>7203</v>
      </c>
    </row>
    <row r="2494" spans="1:23" x14ac:dyDescent="0.35">
      <c r="A2494" t="s">
        <v>7204</v>
      </c>
      <c r="B2494" t="s">
        <v>32</v>
      </c>
      <c r="C2494" s="1">
        <v>0.35308020833333331</v>
      </c>
      <c r="D2494" t="s">
        <v>7205</v>
      </c>
      <c r="E2494" t="s">
        <v>1522</v>
      </c>
      <c r="F2494">
        <v>0.89</v>
      </c>
      <c r="G2494">
        <v>0.6</v>
      </c>
      <c r="H2494">
        <v>64</v>
      </c>
      <c r="I2494">
        <v>15.5</v>
      </c>
      <c r="K2494">
        <v>12.43</v>
      </c>
      <c r="L2494">
        <v>11.63</v>
      </c>
      <c r="M2494">
        <v>11.34</v>
      </c>
      <c r="N2494">
        <v>24.25</v>
      </c>
      <c r="O2494" t="s">
        <v>40</v>
      </c>
      <c r="W2494" t="s">
        <v>7206</v>
      </c>
    </row>
    <row r="2495" spans="1:23" x14ac:dyDescent="0.35">
      <c r="A2495" t="s">
        <v>7207</v>
      </c>
      <c r="B2495" t="s">
        <v>32</v>
      </c>
      <c r="C2495" s="1">
        <v>0.35169074074074075</v>
      </c>
      <c r="D2495" t="s">
        <v>7208</v>
      </c>
      <c r="E2495" t="s">
        <v>1575</v>
      </c>
      <c r="F2495">
        <v>1.05</v>
      </c>
      <c r="G2495">
        <v>0.62</v>
      </c>
      <c r="H2495">
        <v>21</v>
      </c>
      <c r="I2495">
        <v>14.76</v>
      </c>
      <c r="K2495">
        <v>11.62</v>
      </c>
      <c r="L2495">
        <v>10.98</v>
      </c>
      <c r="M2495">
        <v>10.66</v>
      </c>
      <c r="N2495">
        <v>23.24</v>
      </c>
      <c r="O2495" t="s">
        <v>62</v>
      </c>
      <c r="W2495" t="s">
        <v>7209</v>
      </c>
    </row>
    <row r="2496" spans="1:23" x14ac:dyDescent="0.35">
      <c r="A2496" t="s">
        <v>7210</v>
      </c>
      <c r="B2496" t="s">
        <v>32</v>
      </c>
      <c r="C2496" s="1">
        <v>0.35314409722222223</v>
      </c>
      <c r="D2496" t="s">
        <v>7211</v>
      </c>
      <c r="E2496" t="s">
        <v>1522</v>
      </c>
      <c r="F2496">
        <v>1.31</v>
      </c>
      <c r="G2496">
        <v>0.92</v>
      </c>
      <c r="H2496">
        <v>23</v>
      </c>
      <c r="I2496">
        <v>15.3</v>
      </c>
      <c r="K2496">
        <v>11.1</v>
      </c>
      <c r="L2496">
        <v>10.35</v>
      </c>
      <c r="M2496">
        <v>10.029999999999999</v>
      </c>
      <c r="N2496">
        <v>23.7</v>
      </c>
      <c r="O2496" t="s">
        <v>180</v>
      </c>
      <c r="W2496" t="s">
        <v>7212</v>
      </c>
    </row>
    <row r="2497" spans="1:23" x14ac:dyDescent="0.35">
      <c r="A2497" t="s">
        <v>7213</v>
      </c>
      <c r="B2497" t="s">
        <v>32</v>
      </c>
      <c r="C2497" s="1">
        <v>0.35171064814814818</v>
      </c>
      <c r="D2497" t="s">
        <v>7214</v>
      </c>
      <c r="E2497" t="s">
        <v>1575</v>
      </c>
      <c r="F2497">
        <v>0.96</v>
      </c>
      <c r="G2497">
        <v>0.49</v>
      </c>
      <c r="H2497">
        <v>35</v>
      </c>
      <c r="K2497">
        <v>11.68</v>
      </c>
      <c r="L2497">
        <v>11.12</v>
      </c>
      <c r="M2497">
        <v>10.7</v>
      </c>
      <c r="O2497" t="s">
        <v>87</v>
      </c>
      <c r="W2497" t="s">
        <v>7215</v>
      </c>
    </row>
    <row r="2498" spans="1:23" x14ac:dyDescent="0.35">
      <c r="A2498" t="s">
        <v>7216</v>
      </c>
      <c r="B2498" t="s">
        <v>32</v>
      </c>
      <c r="C2498" s="1">
        <v>0.35328576388888888</v>
      </c>
      <c r="D2498" t="s">
        <v>7217</v>
      </c>
      <c r="E2498" t="s">
        <v>1522</v>
      </c>
      <c r="F2498">
        <v>0.8</v>
      </c>
      <c r="G2498">
        <v>0.72</v>
      </c>
      <c r="H2498">
        <v>162</v>
      </c>
      <c r="I2498">
        <v>15.5</v>
      </c>
      <c r="K2498">
        <v>11.97</v>
      </c>
      <c r="L2498">
        <v>11.22</v>
      </c>
      <c r="M2498">
        <v>11.08</v>
      </c>
      <c r="N2498">
        <v>23.54</v>
      </c>
      <c r="O2498" t="s">
        <v>54</v>
      </c>
      <c r="W2498" t="s">
        <v>7218</v>
      </c>
    </row>
    <row r="2499" spans="1:23" x14ac:dyDescent="0.35">
      <c r="A2499" t="s">
        <v>7219</v>
      </c>
      <c r="B2499" t="s">
        <v>28</v>
      </c>
      <c r="C2499" s="1">
        <v>0.3530293981481481</v>
      </c>
      <c r="D2499" t="s">
        <v>7220</v>
      </c>
      <c r="E2499" t="s">
        <v>1522</v>
      </c>
    </row>
    <row r="2500" spans="1:23" x14ac:dyDescent="0.35">
      <c r="A2500" t="s">
        <v>7221</v>
      </c>
      <c r="B2500" t="s">
        <v>32</v>
      </c>
      <c r="C2500" s="1">
        <v>0.35331157407407404</v>
      </c>
      <c r="D2500" t="s">
        <v>7222</v>
      </c>
      <c r="E2500" t="s">
        <v>1522</v>
      </c>
      <c r="F2500">
        <v>0.89</v>
      </c>
      <c r="G2500">
        <v>0.57999999999999996</v>
      </c>
      <c r="H2500">
        <v>165</v>
      </c>
      <c r="I2500">
        <v>14.9</v>
      </c>
      <c r="K2500">
        <v>11.19</v>
      </c>
      <c r="L2500">
        <v>10.51</v>
      </c>
      <c r="M2500">
        <v>10.220000000000001</v>
      </c>
      <c r="N2500">
        <v>23.17</v>
      </c>
      <c r="O2500" t="s">
        <v>54</v>
      </c>
      <c r="W2500" t="s">
        <v>7223</v>
      </c>
    </row>
    <row r="2501" spans="1:23" x14ac:dyDescent="0.35">
      <c r="A2501" t="s">
        <v>7224</v>
      </c>
      <c r="B2501" t="s">
        <v>32</v>
      </c>
      <c r="C2501" s="1">
        <v>0.35395081018518515</v>
      </c>
      <c r="D2501" t="s">
        <v>7225</v>
      </c>
      <c r="E2501" t="s">
        <v>1522</v>
      </c>
      <c r="F2501">
        <v>0.61</v>
      </c>
      <c r="G2501">
        <v>0.45</v>
      </c>
      <c r="H2501">
        <v>93</v>
      </c>
      <c r="I2501">
        <v>15.7</v>
      </c>
      <c r="K2501">
        <v>12.11</v>
      </c>
      <c r="L2501">
        <v>11.26</v>
      </c>
      <c r="M2501">
        <v>10.97</v>
      </c>
      <c r="N2501">
        <v>23.18</v>
      </c>
      <c r="O2501" t="s">
        <v>180</v>
      </c>
      <c r="W2501" t="s">
        <v>7226</v>
      </c>
    </row>
    <row r="2502" spans="1:23" x14ac:dyDescent="0.35">
      <c r="A2502" t="s">
        <v>7227</v>
      </c>
      <c r="B2502" t="s">
        <v>32</v>
      </c>
      <c r="C2502" s="1">
        <v>0.35721620370370372</v>
      </c>
      <c r="D2502" t="s">
        <v>7228</v>
      </c>
      <c r="E2502" t="s">
        <v>1522</v>
      </c>
      <c r="F2502">
        <v>0.88</v>
      </c>
      <c r="G2502">
        <v>0.65</v>
      </c>
      <c r="H2502">
        <v>73</v>
      </c>
      <c r="I2502">
        <v>15.3</v>
      </c>
      <c r="K2502">
        <v>12.13</v>
      </c>
      <c r="L2502">
        <v>11.37</v>
      </c>
      <c r="M2502">
        <v>11.31</v>
      </c>
      <c r="N2502">
        <v>23.82</v>
      </c>
      <c r="O2502" t="s">
        <v>87</v>
      </c>
      <c r="W2502" t="s">
        <v>7229</v>
      </c>
    </row>
    <row r="2503" spans="1:23" x14ac:dyDescent="0.35">
      <c r="A2503" t="s">
        <v>7230</v>
      </c>
      <c r="B2503" t="s">
        <v>32</v>
      </c>
      <c r="C2503" s="1">
        <v>0.35775879629629631</v>
      </c>
      <c r="D2503" t="s">
        <v>7231</v>
      </c>
      <c r="E2503" t="s">
        <v>1449</v>
      </c>
      <c r="F2503">
        <v>0.79</v>
      </c>
      <c r="G2503">
        <v>0.52</v>
      </c>
      <c r="H2503">
        <v>27</v>
      </c>
      <c r="I2503">
        <v>15.1</v>
      </c>
      <c r="K2503">
        <v>12.22</v>
      </c>
      <c r="L2503">
        <v>11.56</v>
      </c>
      <c r="M2503">
        <v>11.16</v>
      </c>
      <c r="N2503">
        <v>22.98</v>
      </c>
      <c r="O2503" t="s">
        <v>74</v>
      </c>
      <c r="W2503" t="s">
        <v>7232</v>
      </c>
    </row>
    <row r="2504" spans="1:23" x14ac:dyDescent="0.35">
      <c r="A2504" t="s">
        <v>7233</v>
      </c>
      <c r="B2504" t="s">
        <v>258</v>
      </c>
      <c r="C2504" s="1">
        <v>0.35745185185185185</v>
      </c>
      <c r="D2504" t="s">
        <v>7234</v>
      </c>
      <c r="E2504" t="s">
        <v>1522</v>
      </c>
      <c r="W2504" t="s">
        <v>7235</v>
      </c>
    </row>
    <row r="2505" spans="1:23" x14ac:dyDescent="0.35">
      <c r="A2505" t="s">
        <v>7236</v>
      </c>
      <c r="B2505" t="s">
        <v>32</v>
      </c>
      <c r="C2505" s="1">
        <v>0.36011574074074071</v>
      </c>
      <c r="D2505" t="s">
        <v>7237</v>
      </c>
      <c r="E2505" t="s">
        <v>1522</v>
      </c>
      <c r="F2505">
        <v>1.1599999999999999</v>
      </c>
      <c r="G2505">
        <v>0.53</v>
      </c>
      <c r="H2505">
        <v>18</v>
      </c>
      <c r="I2505">
        <v>14.8</v>
      </c>
      <c r="K2505">
        <v>12</v>
      </c>
      <c r="L2505">
        <v>11.41</v>
      </c>
      <c r="M2505">
        <v>11.09</v>
      </c>
      <c r="N2505">
        <v>23.16</v>
      </c>
      <c r="O2505" t="s">
        <v>44</v>
      </c>
      <c r="W2505" t="s">
        <v>7238</v>
      </c>
    </row>
    <row r="2506" spans="1:23" x14ac:dyDescent="0.35">
      <c r="A2506" t="s">
        <v>7239</v>
      </c>
      <c r="B2506" t="s">
        <v>32</v>
      </c>
      <c r="C2506" s="1">
        <v>0.36107083333333329</v>
      </c>
      <c r="D2506" t="s">
        <v>7240</v>
      </c>
      <c r="E2506" t="s">
        <v>1522</v>
      </c>
      <c r="F2506">
        <v>0.56999999999999995</v>
      </c>
      <c r="G2506">
        <v>0.33</v>
      </c>
      <c r="H2506">
        <v>150</v>
      </c>
      <c r="I2506">
        <v>15.7</v>
      </c>
      <c r="K2506">
        <v>13.02</v>
      </c>
      <c r="L2506">
        <v>12.37</v>
      </c>
      <c r="M2506">
        <v>11.89</v>
      </c>
      <c r="N2506">
        <v>23.41</v>
      </c>
      <c r="O2506" t="s">
        <v>87</v>
      </c>
      <c r="W2506" t="s">
        <v>7241</v>
      </c>
    </row>
    <row r="2507" spans="1:23" x14ac:dyDescent="0.35">
      <c r="A2507" t="s">
        <v>7242</v>
      </c>
      <c r="B2507" t="s">
        <v>32</v>
      </c>
      <c r="C2507" s="1">
        <v>0.36664085648148154</v>
      </c>
      <c r="D2507" t="s">
        <v>7243</v>
      </c>
      <c r="E2507" t="s">
        <v>1077</v>
      </c>
      <c r="F2507">
        <v>1.3</v>
      </c>
      <c r="G2507">
        <v>0.3</v>
      </c>
      <c r="H2507">
        <v>125</v>
      </c>
      <c r="I2507">
        <v>13.2</v>
      </c>
      <c r="K2507">
        <v>12.13</v>
      </c>
      <c r="L2507">
        <v>11.72</v>
      </c>
      <c r="M2507">
        <v>11.5</v>
      </c>
      <c r="N2507">
        <v>22.31</v>
      </c>
      <c r="O2507" t="s">
        <v>83</v>
      </c>
      <c r="W2507" t="s">
        <v>7244</v>
      </c>
    </row>
    <row r="2508" spans="1:23" x14ac:dyDescent="0.35">
      <c r="A2508" t="s">
        <v>7245</v>
      </c>
      <c r="B2508" t="s">
        <v>70</v>
      </c>
      <c r="C2508" s="1">
        <v>0.36240439814814818</v>
      </c>
      <c r="D2508" t="s">
        <v>7246</v>
      </c>
      <c r="E2508" t="s">
        <v>1522</v>
      </c>
      <c r="T2508">
        <v>2643</v>
      </c>
    </row>
    <row r="2509" spans="1:23" x14ac:dyDescent="0.35">
      <c r="A2509" t="s">
        <v>7247</v>
      </c>
      <c r="B2509" t="s">
        <v>545</v>
      </c>
      <c r="C2509" s="1">
        <v>0.36148009259259256</v>
      </c>
      <c r="D2509" t="s">
        <v>7248</v>
      </c>
      <c r="E2509" t="s">
        <v>7249</v>
      </c>
      <c r="F2509">
        <v>29.1</v>
      </c>
      <c r="J2509">
        <v>2.5</v>
      </c>
      <c r="W2509" t="s">
        <v>7250</v>
      </c>
    </row>
    <row r="2510" spans="1:23" x14ac:dyDescent="0.35">
      <c r="A2510" t="s">
        <v>7251</v>
      </c>
      <c r="B2510" t="s">
        <v>32</v>
      </c>
      <c r="C2510" s="1">
        <v>0.36424537037037036</v>
      </c>
      <c r="D2510" t="s">
        <v>7252</v>
      </c>
      <c r="E2510" t="s">
        <v>1522</v>
      </c>
      <c r="F2510">
        <v>0.61</v>
      </c>
      <c r="G2510">
        <v>0.46</v>
      </c>
      <c r="H2510">
        <v>5</v>
      </c>
      <c r="I2510">
        <v>14.6</v>
      </c>
      <c r="K2510">
        <v>12.5</v>
      </c>
      <c r="L2510">
        <v>12.08</v>
      </c>
      <c r="M2510">
        <v>11.68</v>
      </c>
      <c r="N2510">
        <v>22.41</v>
      </c>
      <c r="O2510" t="s">
        <v>44</v>
      </c>
      <c r="W2510" t="s">
        <v>7253</v>
      </c>
    </row>
    <row r="2511" spans="1:23" x14ac:dyDescent="0.35">
      <c r="A2511" t="s">
        <v>7254</v>
      </c>
      <c r="B2511" t="s">
        <v>32</v>
      </c>
      <c r="C2511" s="1">
        <v>0.3658471064814815</v>
      </c>
      <c r="D2511" t="s">
        <v>7255</v>
      </c>
      <c r="E2511" t="s">
        <v>1522</v>
      </c>
      <c r="F2511">
        <v>1.18</v>
      </c>
      <c r="G2511">
        <v>0.8</v>
      </c>
      <c r="H2511">
        <v>27</v>
      </c>
      <c r="I2511">
        <v>14.6</v>
      </c>
      <c r="K2511">
        <v>10.91</v>
      </c>
      <c r="L2511">
        <v>10.18</v>
      </c>
      <c r="M2511">
        <v>9.93</v>
      </c>
      <c r="N2511">
        <v>23.57</v>
      </c>
      <c r="O2511" t="s">
        <v>40</v>
      </c>
      <c r="W2511" t="s">
        <v>7256</v>
      </c>
    </row>
    <row r="2512" spans="1:23" x14ac:dyDescent="0.35">
      <c r="A2512" t="s">
        <v>7257</v>
      </c>
      <c r="B2512" t="s">
        <v>32</v>
      </c>
      <c r="C2512" s="1">
        <v>0.3660521990740741</v>
      </c>
      <c r="D2512" t="s">
        <v>7258</v>
      </c>
      <c r="E2512" t="s">
        <v>1522</v>
      </c>
      <c r="F2512">
        <v>0.68</v>
      </c>
      <c r="G2512">
        <v>0.59</v>
      </c>
      <c r="H2512">
        <v>98</v>
      </c>
      <c r="I2512">
        <v>15.2</v>
      </c>
      <c r="K2512">
        <v>12.06</v>
      </c>
      <c r="L2512">
        <v>11.46</v>
      </c>
      <c r="M2512">
        <v>11.15</v>
      </c>
      <c r="N2512">
        <v>23.03</v>
      </c>
      <c r="O2512" t="s">
        <v>35</v>
      </c>
      <c r="W2512" t="s">
        <v>7259</v>
      </c>
    </row>
    <row r="2513" spans="1:23" x14ac:dyDescent="0.35">
      <c r="A2513" t="s">
        <v>7260</v>
      </c>
      <c r="B2513" t="s">
        <v>545</v>
      </c>
      <c r="C2513" s="1">
        <v>0.36284849537037034</v>
      </c>
      <c r="D2513" t="s">
        <v>7261</v>
      </c>
      <c r="E2513" t="s">
        <v>7249</v>
      </c>
      <c r="F2513">
        <v>6</v>
      </c>
      <c r="J2513">
        <v>4.5999999999999996</v>
      </c>
      <c r="W2513" t="s">
        <v>7262</v>
      </c>
    </row>
    <row r="2514" spans="1:23" x14ac:dyDescent="0.35">
      <c r="A2514" t="s">
        <v>7263</v>
      </c>
      <c r="B2514" t="s">
        <v>258</v>
      </c>
      <c r="C2514" s="1">
        <v>0.36574756944444448</v>
      </c>
      <c r="D2514" t="s">
        <v>7264</v>
      </c>
      <c r="E2514" t="s">
        <v>1522</v>
      </c>
      <c r="W2514" t="s">
        <v>7265</v>
      </c>
    </row>
    <row r="2515" spans="1:23" x14ac:dyDescent="0.35">
      <c r="A2515" t="s">
        <v>7266</v>
      </c>
      <c r="B2515" t="s">
        <v>28</v>
      </c>
      <c r="C2515" s="1">
        <v>0.36576226851851851</v>
      </c>
      <c r="D2515" t="s">
        <v>7267</v>
      </c>
      <c r="E2515" t="s">
        <v>1522</v>
      </c>
    </row>
    <row r="2516" spans="1:23" x14ac:dyDescent="0.35">
      <c r="A2516" t="s">
        <v>7268</v>
      </c>
      <c r="B2516" t="s">
        <v>32</v>
      </c>
      <c r="C2516" s="1">
        <v>0.3657936342592592</v>
      </c>
      <c r="D2516" t="s">
        <v>7269</v>
      </c>
      <c r="E2516" t="s">
        <v>1522</v>
      </c>
      <c r="F2516">
        <v>0.64</v>
      </c>
      <c r="G2516">
        <v>0.33</v>
      </c>
      <c r="H2516">
        <v>6</v>
      </c>
      <c r="I2516">
        <v>14.8</v>
      </c>
      <c r="K2516">
        <v>12.76</v>
      </c>
      <c r="L2516">
        <v>12.06</v>
      </c>
      <c r="M2516">
        <v>11.47</v>
      </c>
      <c r="N2516">
        <v>23.14</v>
      </c>
      <c r="O2516" t="s">
        <v>87</v>
      </c>
      <c r="W2516" t="s">
        <v>7270</v>
      </c>
    </row>
    <row r="2517" spans="1:23" x14ac:dyDescent="0.35">
      <c r="A2517" t="s">
        <v>7271</v>
      </c>
      <c r="B2517" t="s">
        <v>32</v>
      </c>
      <c r="C2517" s="1">
        <v>0.36654780092592593</v>
      </c>
      <c r="D2517" t="s">
        <v>7272</v>
      </c>
      <c r="E2517" t="s">
        <v>1522</v>
      </c>
      <c r="F2517">
        <v>0.53</v>
      </c>
      <c r="G2517">
        <v>0.5</v>
      </c>
      <c r="H2517">
        <v>3</v>
      </c>
      <c r="I2517">
        <v>15.6</v>
      </c>
      <c r="K2517">
        <v>13.83</v>
      </c>
      <c r="L2517">
        <v>13.28</v>
      </c>
      <c r="M2517">
        <v>13.45</v>
      </c>
      <c r="N2517">
        <v>23.19</v>
      </c>
      <c r="O2517" t="s">
        <v>431</v>
      </c>
      <c r="W2517" t="s">
        <v>7273</v>
      </c>
    </row>
    <row r="2518" spans="1:23" x14ac:dyDescent="0.35">
      <c r="A2518" t="s">
        <v>7274</v>
      </c>
      <c r="B2518" t="s">
        <v>32</v>
      </c>
      <c r="C2518" s="1">
        <v>0.3666568287037037</v>
      </c>
      <c r="D2518" t="s">
        <v>7275</v>
      </c>
      <c r="E2518" t="s">
        <v>1449</v>
      </c>
      <c r="F2518">
        <v>0.9</v>
      </c>
      <c r="G2518">
        <v>0.38</v>
      </c>
      <c r="H2518">
        <v>112</v>
      </c>
      <c r="I2518">
        <v>15</v>
      </c>
      <c r="K2518">
        <v>12.7</v>
      </c>
      <c r="L2518">
        <v>11.97</v>
      </c>
      <c r="M2518">
        <v>11.72</v>
      </c>
      <c r="N2518">
        <v>23.01</v>
      </c>
      <c r="O2518" t="s">
        <v>44</v>
      </c>
      <c r="W2518" t="s">
        <v>7276</v>
      </c>
    </row>
    <row r="2519" spans="1:23" x14ac:dyDescent="0.35">
      <c r="A2519" t="s">
        <v>7277</v>
      </c>
      <c r="B2519" t="s">
        <v>32</v>
      </c>
      <c r="C2519" s="1">
        <v>0.36678587962962966</v>
      </c>
      <c r="D2519" t="s">
        <v>7278</v>
      </c>
      <c r="E2519" t="s">
        <v>1449</v>
      </c>
      <c r="F2519">
        <v>1.1200000000000001</v>
      </c>
      <c r="G2519">
        <v>0.74</v>
      </c>
      <c r="H2519">
        <v>101</v>
      </c>
      <c r="I2519">
        <v>15</v>
      </c>
      <c r="K2519">
        <v>11.41</v>
      </c>
      <c r="L2519">
        <v>10.69</v>
      </c>
      <c r="M2519">
        <v>10.39</v>
      </c>
      <c r="N2519">
        <v>23.88</v>
      </c>
      <c r="O2519" t="s">
        <v>54</v>
      </c>
      <c r="W2519" t="s">
        <v>7279</v>
      </c>
    </row>
    <row r="2520" spans="1:23" x14ac:dyDescent="0.35">
      <c r="A2520" t="s">
        <v>7280</v>
      </c>
      <c r="B2520" t="s">
        <v>32</v>
      </c>
      <c r="C2520" s="1">
        <v>0.36665555555555557</v>
      </c>
      <c r="D2520" t="s">
        <v>7281</v>
      </c>
      <c r="E2520" t="s">
        <v>1522</v>
      </c>
      <c r="F2520">
        <v>0.82</v>
      </c>
      <c r="G2520">
        <v>0.75</v>
      </c>
      <c r="H2520">
        <v>120</v>
      </c>
      <c r="I2520">
        <v>14.99</v>
      </c>
      <c r="K2520">
        <v>11.76</v>
      </c>
      <c r="L2520">
        <v>10.97</v>
      </c>
      <c r="M2520">
        <v>10.59</v>
      </c>
      <c r="N2520">
        <v>23.68</v>
      </c>
      <c r="O2520" t="s">
        <v>87</v>
      </c>
      <c r="W2520" t="s">
        <v>7282</v>
      </c>
    </row>
    <row r="2521" spans="1:23" x14ac:dyDescent="0.35">
      <c r="A2521" t="s">
        <v>7283</v>
      </c>
      <c r="B2521" t="s">
        <v>32</v>
      </c>
      <c r="C2521" s="1">
        <v>0.36538576388888888</v>
      </c>
      <c r="D2521" t="s">
        <v>7284</v>
      </c>
      <c r="E2521" t="s">
        <v>1585</v>
      </c>
      <c r="F2521">
        <v>0.7</v>
      </c>
      <c r="G2521">
        <v>0.38</v>
      </c>
      <c r="H2521">
        <v>120</v>
      </c>
      <c r="I2521">
        <v>15.42</v>
      </c>
      <c r="K2521">
        <v>11.7</v>
      </c>
      <c r="L2521">
        <v>10.91</v>
      </c>
      <c r="M2521">
        <v>10.6</v>
      </c>
      <c r="N2521">
        <v>23.24</v>
      </c>
      <c r="O2521" t="s">
        <v>87</v>
      </c>
      <c r="W2521" t="s">
        <v>7285</v>
      </c>
    </row>
    <row r="2522" spans="1:23" x14ac:dyDescent="0.35">
      <c r="A2522" t="s">
        <v>7286</v>
      </c>
      <c r="B2522" t="s">
        <v>32</v>
      </c>
      <c r="C2522" s="1">
        <v>0.36678761574074076</v>
      </c>
      <c r="D2522" t="s">
        <v>7287</v>
      </c>
      <c r="E2522" t="s">
        <v>1522</v>
      </c>
      <c r="F2522">
        <v>0.76</v>
      </c>
      <c r="G2522">
        <v>0.55000000000000004</v>
      </c>
      <c r="H2522">
        <v>109</v>
      </c>
      <c r="I2522">
        <v>15.5</v>
      </c>
      <c r="J2522">
        <v>14.75</v>
      </c>
      <c r="K2522">
        <v>12.39</v>
      </c>
      <c r="L2522">
        <v>11.61</v>
      </c>
      <c r="M2522">
        <v>11.29</v>
      </c>
      <c r="N2522">
        <v>23.47</v>
      </c>
      <c r="O2522" t="s">
        <v>87</v>
      </c>
      <c r="W2522" t="s">
        <v>7288</v>
      </c>
    </row>
    <row r="2523" spans="1:23" x14ac:dyDescent="0.35">
      <c r="A2523" t="s">
        <v>7289</v>
      </c>
      <c r="B2523" t="s">
        <v>32</v>
      </c>
      <c r="C2523" s="1">
        <v>0.36716157407407407</v>
      </c>
      <c r="D2523" t="s">
        <v>7290</v>
      </c>
      <c r="E2523" t="s">
        <v>1449</v>
      </c>
      <c r="F2523">
        <v>0.76</v>
      </c>
      <c r="G2523">
        <v>0.56999999999999995</v>
      </c>
      <c r="H2523">
        <v>7</v>
      </c>
      <c r="I2523">
        <v>14.8</v>
      </c>
      <c r="K2523">
        <v>12.46</v>
      </c>
      <c r="L2523">
        <v>11.67</v>
      </c>
      <c r="M2523">
        <v>11.52</v>
      </c>
      <c r="N2523">
        <v>22.93</v>
      </c>
      <c r="O2523" t="s">
        <v>74</v>
      </c>
      <c r="W2523" t="s">
        <v>7291</v>
      </c>
    </row>
    <row r="2524" spans="1:23" x14ac:dyDescent="0.35">
      <c r="A2524" t="s">
        <v>7292</v>
      </c>
      <c r="B2524" t="s">
        <v>32</v>
      </c>
      <c r="C2524" s="1">
        <v>0.36672002314814817</v>
      </c>
      <c r="D2524" t="s">
        <v>7293</v>
      </c>
      <c r="E2524" t="s">
        <v>1522</v>
      </c>
      <c r="F2524">
        <v>1.64</v>
      </c>
      <c r="G2524">
        <v>0.77</v>
      </c>
      <c r="H2524">
        <v>173</v>
      </c>
      <c r="I2524">
        <v>14.4</v>
      </c>
      <c r="K2524">
        <v>11.19</v>
      </c>
      <c r="L2524">
        <v>10.47</v>
      </c>
      <c r="M2524">
        <v>10.130000000000001</v>
      </c>
      <c r="N2524">
        <v>23.82</v>
      </c>
      <c r="O2524" t="s">
        <v>87</v>
      </c>
      <c r="W2524" t="s">
        <v>7294</v>
      </c>
    </row>
    <row r="2525" spans="1:23" x14ac:dyDescent="0.35">
      <c r="A2525" t="s">
        <v>7295</v>
      </c>
      <c r="B2525" t="s">
        <v>32</v>
      </c>
      <c r="C2525" s="1">
        <v>0.36677256944444442</v>
      </c>
      <c r="D2525" t="s">
        <v>7296</v>
      </c>
      <c r="E2525" t="s">
        <v>1522</v>
      </c>
      <c r="F2525">
        <v>1.25</v>
      </c>
      <c r="G2525">
        <v>0.23</v>
      </c>
      <c r="H2525">
        <v>86</v>
      </c>
      <c r="I2525">
        <v>15.1</v>
      </c>
      <c r="K2525">
        <v>12.15</v>
      </c>
      <c r="L2525">
        <v>11.49</v>
      </c>
      <c r="M2525">
        <v>11.08</v>
      </c>
      <c r="N2525">
        <v>23.16</v>
      </c>
      <c r="O2525" t="s">
        <v>74</v>
      </c>
      <c r="W2525" t="s">
        <v>7297</v>
      </c>
    </row>
    <row r="2526" spans="1:23" x14ac:dyDescent="0.35">
      <c r="A2526" t="s">
        <v>7298</v>
      </c>
      <c r="B2526" t="s">
        <v>258</v>
      </c>
      <c r="C2526" s="1">
        <v>0.36690092592592594</v>
      </c>
      <c r="D2526" t="s">
        <v>7299</v>
      </c>
      <c r="E2526" t="s">
        <v>1522</v>
      </c>
      <c r="I2526">
        <v>16.5</v>
      </c>
      <c r="K2526">
        <v>13.7</v>
      </c>
      <c r="L2526">
        <v>13.12</v>
      </c>
      <c r="M2526">
        <v>12.96</v>
      </c>
      <c r="W2526" t="s">
        <v>7300</v>
      </c>
    </row>
    <row r="2527" spans="1:23" x14ac:dyDescent="0.35">
      <c r="A2527" t="s">
        <v>7301</v>
      </c>
      <c r="B2527" t="s">
        <v>32</v>
      </c>
      <c r="C2527" s="1">
        <v>0.36695208333333335</v>
      </c>
      <c r="D2527" t="s">
        <v>7302</v>
      </c>
      <c r="E2527" t="s">
        <v>1522</v>
      </c>
      <c r="F2527">
        <v>0.92</v>
      </c>
      <c r="G2527">
        <v>0.73</v>
      </c>
      <c r="H2527">
        <v>148</v>
      </c>
      <c r="I2527">
        <v>14.4</v>
      </c>
      <c r="K2527">
        <v>11.6</v>
      </c>
      <c r="L2527">
        <v>11.06</v>
      </c>
      <c r="M2527">
        <v>10.78</v>
      </c>
      <c r="N2527">
        <v>22.81</v>
      </c>
      <c r="O2527" t="s">
        <v>62</v>
      </c>
      <c r="W2527" t="s">
        <v>7303</v>
      </c>
    </row>
    <row r="2528" spans="1:23" x14ac:dyDescent="0.35">
      <c r="A2528" t="s">
        <v>7304</v>
      </c>
      <c r="B2528" t="s">
        <v>70</v>
      </c>
      <c r="C2528" s="1">
        <v>0.3669820601851852</v>
      </c>
      <c r="D2528" t="s">
        <v>7305</v>
      </c>
      <c r="E2528" t="s">
        <v>1522</v>
      </c>
      <c r="T2528">
        <v>2667</v>
      </c>
    </row>
    <row r="2529" spans="1:23" x14ac:dyDescent="0.35">
      <c r="A2529" t="s">
        <v>7306</v>
      </c>
      <c r="B2529" t="s">
        <v>70</v>
      </c>
      <c r="C2529" s="1">
        <v>0.36701585648148144</v>
      </c>
      <c r="D2529" t="s">
        <v>7307</v>
      </c>
      <c r="E2529" t="s">
        <v>1522</v>
      </c>
      <c r="T2529" t="s">
        <v>7308</v>
      </c>
    </row>
    <row r="2530" spans="1:23" x14ac:dyDescent="0.35">
      <c r="A2530" t="s">
        <v>7309</v>
      </c>
      <c r="B2530" t="s">
        <v>258</v>
      </c>
      <c r="C2530" s="1">
        <v>0.36763553240740743</v>
      </c>
      <c r="D2530" t="s">
        <v>7310</v>
      </c>
      <c r="E2530" t="s">
        <v>1522</v>
      </c>
    </row>
    <row r="2531" spans="1:23" x14ac:dyDescent="0.35">
      <c r="A2531" t="s">
        <v>7311</v>
      </c>
      <c r="B2531" t="s">
        <v>28</v>
      </c>
      <c r="C2531" s="1">
        <v>0.36772650462962964</v>
      </c>
      <c r="D2531" t="s">
        <v>7312</v>
      </c>
      <c r="E2531" t="s">
        <v>1522</v>
      </c>
    </row>
    <row r="2532" spans="1:23" x14ac:dyDescent="0.35">
      <c r="A2532" t="s">
        <v>7313</v>
      </c>
      <c r="B2532" t="s">
        <v>32</v>
      </c>
      <c r="C2532" s="1">
        <v>0.3679412037037037</v>
      </c>
      <c r="D2532" t="s">
        <v>7314</v>
      </c>
      <c r="E2532" t="s">
        <v>1522</v>
      </c>
      <c r="F2532">
        <v>0.57999999999999996</v>
      </c>
      <c r="G2532">
        <v>0.39</v>
      </c>
      <c r="H2532">
        <v>46</v>
      </c>
      <c r="I2532">
        <v>15.7</v>
      </c>
      <c r="K2532">
        <v>12.72</v>
      </c>
      <c r="L2532">
        <v>12.11</v>
      </c>
      <c r="M2532">
        <v>11.96</v>
      </c>
      <c r="N2532">
        <v>23.23</v>
      </c>
      <c r="O2532" t="s">
        <v>40</v>
      </c>
      <c r="W2532" t="s">
        <v>7315</v>
      </c>
    </row>
    <row r="2533" spans="1:23" x14ac:dyDescent="0.35">
      <c r="A2533" t="s">
        <v>7316</v>
      </c>
      <c r="B2533" t="s">
        <v>258</v>
      </c>
      <c r="C2533" s="1">
        <v>0.36807766203703701</v>
      </c>
      <c r="D2533" t="s">
        <v>7317</v>
      </c>
      <c r="E2533" t="s">
        <v>1522</v>
      </c>
      <c r="I2533">
        <v>16.3</v>
      </c>
      <c r="K2533">
        <v>14.27</v>
      </c>
      <c r="L2533">
        <v>13.83</v>
      </c>
      <c r="M2533">
        <v>13.83</v>
      </c>
      <c r="W2533" t="s">
        <v>7318</v>
      </c>
    </row>
    <row r="2534" spans="1:23" x14ac:dyDescent="0.35">
      <c r="A2534" t="s">
        <v>7319</v>
      </c>
      <c r="B2534" t="s">
        <v>258</v>
      </c>
      <c r="C2534" s="1">
        <v>0.36842766203703703</v>
      </c>
      <c r="D2534" t="s">
        <v>7320</v>
      </c>
      <c r="E2534" t="s">
        <v>1522</v>
      </c>
      <c r="W2534" t="s">
        <v>7321</v>
      </c>
    </row>
    <row r="2535" spans="1:23" x14ac:dyDescent="0.35">
      <c r="A2535" t="s">
        <v>7322</v>
      </c>
      <c r="B2535" t="s">
        <v>258</v>
      </c>
      <c r="C2535" s="1">
        <v>0.36884444444444447</v>
      </c>
      <c r="D2535" t="s">
        <v>7323</v>
      </c>
      <c r="E2535" t="s">
        <v>1522</v>
      </c>
      <c r="I2535">
        <v>15</v>
      </c>
      <c r="J2535">
        <v>14.5</v>
      </c>
      <c r="K2535">
        <v>13.22</v>
      </c>
      <c r="L2535">
        <v>12.83</v>
      </c>
      <c r="M2535">
        <v>12.74</v>
      </c>
      <c r="W2535" t="s">
        <v>7324</v>
      </c>
    </row>
    <row r="2536" spans="1:23" x14ac:dyDescent="0.35">
      <c r="A2536" t="s">
        <v>7325</v>
      </c>
      <c r="B2536" t="s">
        <v>32</v>
      </c>
      <c r="C2536" s="1">
        <v>0.36904027777777776</v>
      </c>
      <c r="D2536" t="s">
        <v>7326</v>
      </c>
      <c r="E2536" t="s">
        <v>1522</v>
      </c>
      <c r="F2536">
        <v>0.39</v>
      </c>
      <c r="G2536">
        <v>0.33</v>
      </c>
      <c r="H2536">
        <v>111</v>
      </c>
      <c r="I2536">
        <v>16.420000000000002</v>
      </c>
      <c r="N2536">
        <v>23.14</v>
      </c>
      <c r="O2536" t="s">
        <v>44</v>
      </c>
      <c r="W2536" t="s">
        <v>7327</v>
      </c>
    </row>
    <row r="2537" spans="1:23" x14ac:dyDescent="0.35">
      <c r="A2537" t="s">
        <v>7328</v>
      </c>
      <c r="B2537" t="s">
        <v>28</v>
      </c>
      <c r="C2537" s="1">
        <v>0.36955324074074075</v>
      </c>
      <c r="D2537" t="s">
        <v>7329</v>
      </c>
      <c r="E2537" t="s">
        <v>1522</v>
      </c>
    </row>
    <row r="2538" spans="1:23" x14ac:dyDescent="0.35">
      <c r="A2538" t="s">
        <v>7330</v>
      </c>
      <c r="B2538" t="s">
        <v>32</v>
      </c>
      <c r="C2538" s="1">
        <v>0.36914074074074077</v>
      </c>
      <c r="D2538" t="s">
        <v>7331</v>
      </c>
      <c r="E2538" t="s">
        <v>1585</v>
      </c>
      <c r="F2538">
        <v>0.84</v>
      </c>
      <c r="G2538">
        <v>0.72</v>
      </c>
      <c r="H2538">
        <v>141</v>
      </c>
      <c r="I2538">
        <v>15.1</v>
      </c>
      <c r="K2538">
        <v>11.73</v>
      </c>
      <c r="L2538">
        <v>11.07</v>
      </c>
      <c r="M2538">
        <v>10.81</v>
      </c>
      <c r="N2538">
        <v>23.38</v>
      </c>
      <c r="O2538" t="s">
        <v>40</v>
      </c>
      <c r="W2538" t="s">
        <v>7332</v>
      </c>
    </row>
    <row r="2539" spans="1:23" x14ac:dyDescent="0.35">
      <c r="A2539" t="s">
        <v>7333</v>
      </c>
      <c r="B2539" t="s">
        <v>32</v>
      </c>
      <c r="C2539" s="1">
        <v>0.37108333333333338</v>
      </c>
      <c r="D2539" t="s">
        <v>7334</v>
      </c>
      <c r="E2539" t="s">
        <v>1522</v>
      </c>
      <c r="F2539">
        <v>1.41</v>
      </c>
      <c r="G2539">
        <v>0.95</v>
      </c>
      <c r="H2539">
        <v>53</v>
      </c>
      <c r="I2539">
        <v>14.9</v>
      </c>
      <c r="K2539">
        <v>13.16</v>
      </c>
      <c r="L2539">
        <v>12.38</v>
      </c>
      <c r="M2539">
        <v>12.14</v>
      </c>
      <c r="N2539">
        <v>23.11</v>
      </c>
      <c r="O2539" t="s">
        <v>44</v>
      </c>
      <c r="W2539" t="s">
        <v>7335</v>
      </c>
    </row>
    <row r="2540" spans="1:23" x14ac:dyDescent="0.35">
      <c r="A2540" t="s">
        <v>7336</v>
      </c>
      <c r="B2540" t="s">
        <v>32</v>
      </c>
      <c r="C2540" s="1">
        <v>0.37111469907407407</v>
      </c>
      <c r="D2540" t="s">
        <v>7337</v>
      </c>
      <c r="E2540" t="s">
        <v>1522</v>
      </c>
      <c r="F2540">
        <v>0.66</v>
      </c>
      <c r="G2540">
        <v>0.62</v>
      </c>
      <c r="H2540">
        <v>130</v>
      </c>
      <c r="I2540">
        <v>15.6</v>
      </c>
      <c r="K2540">
        <v>12.64</v>
      </c>
      <c r="L2540">
        <v>11.98</v>
      </c>
      <c r="M2540">
        <v>11.45</v>
      </c>
      <c r="N2540">
        <v>23.63</v>
      </c>
      <c r="O2540" t="s">
        <v>40</v>
      </c>
      <c r="W2540" t="s">
        <v>7338</v>
      </c>
    </row>
    <row r="2541" spans="1:23" x14ac:dyDescent="0.35">
      <c r="A2541" t="s">
        <v>7339</v>
      </c>
      <c r="B2541" t="s">
        <v>32</v>
      </c>
      <c r="C2541" s="1">
        <v>0.37137824074074072</v>
      </c>
      <c r="D2541" t="s">
        <v>7340</v>
      </c>
      <c r="E2541" t="s">
        <v>1522</v>
      </c>
      <c r="F2541">
        <v>0.84</v>
      </c>
      <c r="G2541">
        <v>0.64</v>
      </c>
      <c r="H2541">
        <v>114</v>
      </c>
      <c r="I2541">
        <v>14.7</v>
      </c>
      <c r="K2541">
        <v>11.81</v>
      </c>
      <c r="L2541">
        <v>11.11</v>
      </c>
      <c r="M2541">
        <v>10.87</v>
      </c>
      <c r="N2541">
        <v>22.8</v>
      </c>
      <c r="O2541" t="s">
        <v>35</v>
      </c>
      <c r="W2541" t="s">
        <v>7341</v>
      </c>
    </row>
    <row r="2542" spans="1:23" x14ac:dyDescent="0.35">
      <c r="A2542" t="s">
        <v>7342</v>
      </c>
      <c r="B2542" t="s">
        <v>70</v>
      </c>
      <c r="C2542" s="1">
        <v>0.37277418981481486</v>
      </c>
      <c r="D2542" t="s">
        <v>7343</v>
      </c>
      <c r="E2542" t="s">
        <v>1449</v>
      </c>
      <c r="T2542">
        <v>2704</v>
      </c>
    </row>
    <row r="2543" spans="1:23" x14ac:dyDescent="0.35">
      <c r="A2543" t="s">
        <v>7344</v>
      </c>
      <c r="B2543" t="s">
        <v>258</v>
      </c>
      <c r="C2543" s="1">
        <v>0.37210798611111112</v>
      </c>
      <c r="D2543" t="s">
        <v>7345</v>
      </c>
      <c r="E2543" t="s">
        <v>1585</v>
      </c>
    </row>
    <row r="2544" spans="1:23" x14ac:dyDescent="0.35">
      <c r="A2544" t="s">
        <v>7346</v>
      </c>
      <c r="B2544" t="s">
        <v>32</v>
      </c>
      <c r="C2544" s="1">
        <v>0.37396388888888893</v>
      </c>
      <c r="D2544" t="s">
        <v>7347</v>
      </c>
      <c r="E2544" t="s">
        <v>1585</v>
      </c>
      <c r="F2544">
        <v>0.61</v>
      </c>
      <c r="G2544">
        <v>0.44</v>
      </c>
      <c r="H2544">
        <v>119</v>
      </c>
      <c r="I2544">
        <v>15.1</v>
      </c>
      <c r="K2544">
        <v>12.31</v>
      </c>
      <c r="L2544">
        <v>11.72</v>
      </c>
      <c r="M2544">
        <v>11.39</v>
      </c>
      <c r="N2544">
        <v>22.89</v>
      </c>
      <c r="O2544" t="s">
        <v>54</v>
      </c>
      <c r="W2544" t="s">
        <v>7348</v>
      </c>
    </row>
    <row r="2545" spans="1:25" x14ac:dyDescent="0.35">
      <c r="A2545" t="s">
        <v>7349</v>
      </c>
      <c r="B2545" t="s">
        <v>32</v>
      </c>
      <c r="C2545" s="1">
        <v>0.37571412037037039</v>
      </c>
      <c r="D2545" t="s">
        <v>7350</v>
      </c>
      <c r="E2545" t="s">
        <v>1449</v>
      </c>
      <c r="F2545">
        <v>0.74</v>
      </c>
      <c r="G2545">
        <v>0.61</v>
      </c>
      <c r="H2545">
        <v>98</v>
      </c>
      <c r="I2545">
        <v>15.7</v>
      </c>
      <c r="K2545">
        <v>12.18</v>
      </c>
      <c r="L2545">
        <v>11.47</v>
      </c>
      <c r="M2545">
        <v>11.15</v>
      </c>
      <c r="N2545">
        <v>23.78</v>
      </c>
      <c r="O2545" t="s">
        <v>40</v>
      </c>
      <c r="W2545" t="s">
        <v>7351</v>
      </c>
    </row>
    <row r="2546" spans="1:25" x14ac:dyDescent="0.35">
      <c r="A2546" t="s">
        <v>7352</v>
      </c>
      <c r="B2546" t="s">
        <v>32</v>
      </c>
      <c r="C2546" s="1">
        <v>0.37725347222222222</v>
      </c>
      <c r="D2546" t="s">
        <v>7353</v>
      </c>
      <c r="E2546" t="s">
        <v>1522</v>
      </c>
      <c r="F2546">
        <v>1.61</v>
      </c>
      <c r="G2546">
        <v>0.41</v>
      </c>
      <c r="H2546">
        <v>76</v>
      </c>
      <c r="I2546">
        <v>14.7</v>
      </c>
      <c r="K2546">
        <v>11.73</v>
      </c>
      <c r="L2546">
        <v>11.08</v>
      </c>
      <c r="M2546">
        <v>10.76</v>
      </c>
      <c r="N2546">
        <v>23.29</v>
      </c>
      <c r="O2546" t="s">
        <v>44</v>
      </c>
      <c r="W2546" t="s">
        <v>7354</v>
      </c>
    </row>
    <row r="2547" spans="1:25" x14ac:dyDescent="0.35">
      <c r="A2547" t="s">
        <v>7355</v>
      </c>
      <c r="B2547" t="s">
        <v>32</v>
      </c>
      <c r="C2547" s="1">
        <v>0.37757557870370367</v>
      </c>
      <c r="D2547" t="s">
        <v>7356</v>
      </c>
      <c r="E2547" t="s">
        <v>1522</v>
      </c>
      <c r="F2547">
        <v>0.59</v>
      </c>
      <c r="G2547">
        <v>0.41</v>
      </c>
      <c r="H2547">
        <v>146</v>
      </c>
      <c r="I2547">
        <v>15.2</v>
      </c>
      <c r="J2547">
        <v>14.61</v>
      </c>
      <c r="K2547">
        <v>12.52</v>
      </c>
      <c r="L2547">
        <v>11.95</v>
      </c>
      <c r="M2547">
        <v>11.75</v>
      </c>
      <c r="N2547">
        <v>22.84</v>
      </c>
      <c r="O2547" t="s">
        <v>132</v>
      </c>
      <c r="W2547" t="s">
        <v>7357</v>
      </c>
    </row>
    <row r="2548" spans="1:25" x14ac:dyDescent="0.35">
      <c r="A2548" t="s">
        <v>7358</v>
      </c>
      <c r="B2548" t="s">
        <v>32</v>
      </c>
      <c r="C2548" s="1">
        <v>0.37804201388888892</v>
      </c>
      <c r="D2548" t="s">
        <v>7359</v>
      </c>
      <c r="E2548" t="s">
        <v>1522</v>
      </c>
      <c r="F2548">
        <v>0.96</v>
      </c>
      <c r="G2548">
        <v>0.5</v>
      </c>
      <c r="H2548">
        <v>40</v>
      </c>
      <c r="I2548">
        <v>14.4</v>
      </c>
      <c r="K2548">
        <v>12.17</v>
      </c>
      <c r="L2548">
        <v>11.39</v>
      </c>
      <c r="M2548">
        <v>11.23</v>
      </c>
      <c r="N2548">
        <v>22.87</v>
      </c>
      <c r="O2548" t="s">
        <v>87</v>
      </c>
      <c r="W2548" t="s">
        <v>7360</v>
      </c>
    </row>
    <row r="2549" spans="1:25" x14ac:dyDescent="0.35">
      <c r="A2549" t="s">
        <v>7361</v>
      </c>
      <c r="B2549" t="s">
        <v>2179</v>
      </c>
      <c r="C2549" s="1">
        <v>0.37818692129629627</v>
      </c>
      <c r="D2549" t="s">
        <v>7362</v>
      </c>
      <c r="E2549" t="s">
        <v>1522</v>
      </c>
      <c r="F2549">
        <v>1</v>
      </c>
      <c r="W2549" t="s">
        <v>7363</v>
      </c>
    </row>
    <row r="2550" spans="1:25" x14ac:dyDescent="0.35">
      <c r="A2550" t="s">
        <v>7364</v>
      </c>
      <c r="B2550" t="s">
        <v>32</v>
      </c>
      <c r="C2550" s="1">
        <v>0.37817777777777778</v>
      </c>
      <c r="D2550" t="s">
        <v>7365</v>
      </c>
      <c r="E2550" t="s">
        <v>1522</v>
      </c>
      <c r="F2550">
        <v>0.04</v>
      </c>
      <c r="G2550">
        <v>0.02</v>
      </c>
      <c r="H2550">
        <v>134</v>
      </c>
      <c r="I2550">
        <v>17.47</v>
      </c>
      <c r="O2550" t="s">
        <v>941</v>
      </c>
      <c r="W2550" t="s">
        <v>7366</v>
      </c>
    </row>
    <row r="2551" spans="1:25" x14ac:dyDescent="0.35">
      <c r="A2551" t="s">
        <v>7367</v>
      </c>
      <c r="B2551" t="s">
        <v>32</v>
      </c>
      <c r="C2551" s="1">
        <v>0.37817962962962964</v>
      </c>
      <c r="D2551" t="s">
        <v>7368</v>
      </c>
      <c r="E2551" t="s">
        <v>1522</v>
      </c>
      <c r="F2551">
        <v>0.6</v>
      </c>
      <c r="G2551">
        <v>0.48</v>
      </c>
      <c r="H2551">
        <v>32</v>
      </c>
      <c r="I2551">
        <v>14.3</v>
      </c>
      <c r="N2551">
        <v>22.06</v>
      </c>
      <c r="O2551" t="s">
        <v>493</v>
      </c>
      <c r="W2551" t="s">
        <v>7369</v>
      </c>
    </row>
    <row r="2552" spans="1:25" x14ac:dyDescent="0.35">
      <c r="A2552" t="s">
        <v>7370</v>
      </c>
      <c r="B2552" t="s">
        <v>32</v>
      </c>
      <c r="C2552" s="1">
        <v>0.37818078703703706</v>
      </c>
      <c r="D2552" t="s">
        <v>7371</v>
      </c>
      <c r="E2552" t="s">
        <v>1522</v>
      </c>
      <c r="F2552">
        <v>0.45</v>
      </c>
      <c r="G2552">
        <v>0.33</v>
      </c>
      <c r="H2552">
        <v>5</v>
      </c>
      <c r="K2552">
        <v>12.3</v>
      </c>
      <c r="L2552">
        <v>11.77</v>
      </c>
      <c r="M2552">
        <v>11.04</v>
      </c>
      <c r="O2552" t="s">
        <v>383</v>
      </c>
      <c r="W2552" t="s">
        <v>7372</v>
      </c>
    </row>
    <row r="2553" spans="1:25" x14ac:dyDescent="0.35">
      <c r="A2553" t="s">
        <v>7373</v>
      </c>
      <c r="B2553" t="s">
        <v>32</v>
      </c>
      <c r="C2553" s="1">
        <v>0.37818796296296298</v>
      </c>
      <c r="D2553" t="s">
        <v>7374</v>
      </c>
      <c r="E2553" t="s">
        <v>1522</v>
      </c>
      <c r="F2553">
        <v>0.28000000000000003</v>
      </c>
      <c r="G2553">
        <v>0.23</v>
      </c>
      <c r="H2553">
        <v>98</v>
      </c>
      <c r="I2553">
        <v>17.440000000000001</v>
      </c>
      <c r="N2553">
        <v>23.38</v>
      </c>
      <c r="W2553" t="s">
        <v>7375</v>
      </c>
    </row>
    <row r="2554" spans="1:25" x14ac:dyDescent="0.35">
      <c r="A2554" t="s">
        <v>7376</v>
      </c>
      <c r="B2554" t="s">
        <v>32</v>
      </c>
      <c r="C2554" s="1">
        <v>0.37823541666666666</v>
      </c>
      <c r="D2554" t="s">
        <v>7377</v>
      </c>
      <c r="E2554" t="s">
        <v>1585</v>
      </c>
      <c r="F2554">
        <v>0.82</v>
      </c>
      <c r="G2554">
        <v>0.3</v>
      </c>
      <c r="H2554">
        <v>131</v>
      </c>
      <c r="I2554">
        <v>15.5</v>
      </c>
      <c r="K2554">
        <v>12.78</v>
      </c>
      <c r="L2554">
        <v>12.12</v>
      </c>
      <c r="M2554">
        <v>11.78</v>
      </c>
      <c r="N2554">
        <v>23.38</v>
      </c>
      <c r="O2554" t="s">
        <v>132</v>
      </c>
      <c r="W2554" t="s">
        <v>7378</v>
      </c>
    </row>
    <row r="2555" spans="1:25" x14ac:dyDescent="0.35">
      <c r="A2555" t="s">
        <v>7379</v>
      </c>
      <c r="B2555" t="s">
        <v>32</v>
      </c>
      <c r="C2555" s="1">
        <v>0.3788047453703704</v>
      </c>
      <c r="D2555" t="s">
        <v>7380</v>
      </c>
      <c r="E2555" t="s">
        <v>1522</v>
      </c>
      <c r="F2555">
        <v>0.82</v>
      </c>
      <c r="G2555">
        <v>0.4</v>
      </c>
      <c r="H2555">
        <v>109</v>
      </c>
      <c r="I2555">
        <v>15.4</v>
      </c>
      <c r="K2555">
        <v>12.63</v>
      </c>
      <c r="L2555">
        <v>11.98</v>
      </c>
      <c r="M2555">
        <v>11.6</v>
      </c>
      <c r="N2555">
        <v>22.98</v>
      </c>
      <c r="O2555" t="s">
        <v>44</v>
      </c>
      <c r="W2555" t="s">
        <v>7381</v>
      </c>
    </row>
    <row r="2556" spans="1:25" x14ac:dyDescent="0.35">
      <c r="A2556" t="s">
        <v>7382</v>
      </c>
      <c r="B2556" t="s">
        <v>32</v>
      </c>
      <c r="C2556" s="1">
        <v>0.38004699074074072</v>
      </c>
      <c r="D2556" t="s">
        <v>7383</v>
      </c>
      <c r="E2556" t="s">
        <v>1449</v>
      </c>
      <c r="F2556">
        <v>1.3</v>
      </c>
      <c r="G2556">
        <v>0.63</v>
      </c>
      <c r="H2556">
        <v>19</v>
      </c>
      <c r="I2556">
        <v>14.5</v>
      </c>
      <c r="K2556">
        <v>11.28</v>
      </c>
      <c r="L2556">
        <v>10.58</v>
      </c>
      <c r="M2556">
        <v>10.24</v>
      </c>
      <c r="N2556">
        <v>23.24</v>
      </c>
      <c r="O2556" t="s">
        <v>152</v>
      </c>
      <c r="W2556" t="s">
        <v>7384</v>
      </c>
    </row>
    <row r="2557" spans="1:25" x14ac:dyDescent="0.35">
      <c r="A2557" t="s">
        <v>7385</v>
      </c>
      <c r="B2557" t="s">
        <v>32</v>
      </c>
      <c r="C2557" s="1">
        <v>0.37974293981481483</v>
      </c>
      <c r="D2557" t="s">
        <v>7386</v>
      </c>
      <c r="E2557" t="s">
        <v>1522</v>
      </c>
      <c r="F2557">
        <v>0.88</v>
      </c>
      <c r="G2557">
        <v>0.39</v>
      </c>
      <c r="H2557">
        <v>116</v>
      </c>
      <c r="I2557">
        <v>15.2</v>
      </c>
      <c r="K2557">
        <v>11.8</v>
      </c>
      <c r="L2557">
        <v>11.09</v>
      </c>
      <c r="M2557">
        <v>10.88</v>
      </c>
      <c r="N2557">
        <v>23.59</v>
      </c>
      <c r="O2557" t="s">
        <v>40</v>
      </c>
      <c r="W2557" t="s">
        <v>7387</v>
      </c>
    </row>
    <row r="2558" spans="1:25" x14ac:dyDescent="0.35">
      <c r="A2558" t="s">
        <v>7388</v>
      </c>
      <c r="B2558" t="s">
        <v>28</v>
      </c>
      <c r="C2558" s="1">
        <v>0.37874675925925927</v>
      </c>
      <c r="D2558" t="s">
        <v>7389</v>
      </c>
      <c r="E2558" t="s">
        <v>1585</v>
      </c>
    </row>
    <row r="2559" spans="1:25" x14ac:dyDescent="0.35">
      <c r="A2559" t="s">
        <v>7390</v>
      </c>
      <c r="B2559" t="s">
        <v>32</v>
      </c>
      <c r="C2559" s="1">
        <v>0.37885543981481479</v>
      </c>
      <c r="D2559" t="s">
        <v>7391</v>
      </c>
      <c r="E2559" t="s">
        <v>1585</v>
      </c>
      <c r="F2559">
        <v>1.79</v>
      </c>
      <c r="G2559">
        <v>1.23</v>
      </c>
      <c r="H2559">
        <v>119</v>
      </c>
      <c r="I2559">
        <v>13.68</v>
      </c>
      <c r="K2559">
        <v>10.36</v>
      </c>
      <c r="L2559">
        <v>9.6199999999999992</v>
      </c>
      <c r="M2559">
        <v>9.39</v>
      </c>
      <c r="N2559">
        <v>23.92</v>
      </c>
      <c r="O2559" t="s">
        <v>180</v>
      </c>
      <c r="W2559" t="s">
        <v>7392</v>
      </c>
    </row>
    <row r="2560" spans="1:25" x14ac:dyDescent="0.35">
      <c r="A2560" t="s">
        <v>7393</v>
      </c>
      <c r="B2560" t="s">
        <v>175</v>
      </c>
      <c r="C2560" s="1">
        <v>0.38482442129629629</v>
      </c>
      <c r="D2560" t="s">
        <v>7394</v>
      </c>
      <c r="E2560" t="s">
        <v>1077</v>
      </c>
      <c r="Y2560" t="s">
        <v>4053</v>
      </c>
    </row>
    <row r="2561" spans="1:26" x14ac:dyDescent="0.35">
      <c r="A2561" t="s">
        <v>7395</v>
      </c>
      <c r="B2561" t="s">
        <v>32</v>
      </c>
      <c r="C2561" s="1">
        <v>0.38100069444444445</v>
      </c>
      <c r="D2561" t="s">
        <v>7396</v>
      </c>
      <c r="E2561" t="s">
        <v>1522</v>
      </c>
      <c r="F2561">
        <v>1.4</v>
      </c>
      <c r="G2561">
        <v>0.42</v>
      </c>
      <c r="H2561">
        <v>31</v>
      </c>
      <c r="I2561">
        <v>17.239999999999998</v>
      </c>
      <c r="J2561">
        <v>16.059999999999999</v>
      </c>
      <c r="K2561">
        <v>11.48</v>
      </c>
      <c r="L2561">
        <v>10.75</v>
      </c>
      <c r="M2561">
        <v>10.54</v>
      </c>
      <c r="N2561">
        <v>23.64</v>
      </c>
      <c r="O2561" t="s">
        <v>62</v>
      </c>
      <c r="W2561" t="s">
        <v>7397</v>
      </c>
    </row>
    <row r="2562" spans="1:26" x14ac:dyDescent="0.35">
      <c r="A2562" t="s">
        <v>7398</v>
      </c>
      <c r="B2562" t="s">
        <v>258</v>
      </c>
      <c r="C2562" s="1">
        <v>0.38599722222222227</v>
      </c>
      <c r="D2562" t="s">
        <v>7399</v>
      </c>
      <c r="E2562" t="s">
        <v>1077</v>
      </c>
    </row>
    <row r="2563" spans="1:26" x14ac:dyDescent="0.35">
      <c r="A2563" t="s">
        <v>7400</v>
      </c>
      <c r="B2563" t="s">
        <v>285</v>
      </c>
      <c r="C2563" s="1">
        <v>0.38197106481481485</v>
      </c>
      <c r="D2563" t="s">
        <v>7401</v>
      </c>
      <c r="E2563" t="s">
        <v>1522</v>
      </c>
      <c r="F2563">
        <v>0.9</v>
      </c>
      <c r="W2563" t="s">
        <v>7402</v>
      </c>
      <c r="Z2563" t="s">
        <v>288</v>
      </c>
    </row>
    <row r="2564" spans="1:26" x14ac:dyDescent="0.35">
      <c r="A2564" t="s">
        <v>7403</v>
      </c>
      <c r="B2564" t="s">
        <v>32</v>
      </c>
      <c r="C2564" s="1">
        <v>0.38196550925925926</v>
      </c>
      <c r="D2564" t="s">
        <v>7404</v>
      </c>
      <c r="E2564" t="s">
        <v>1522</v>
      </c>
      <c r="F2564">
        <v>0.63</v>
      </c>
      <c r="G2564">
        <v>0.24</v>
      </c>
      <c r="H2564">
        <v>155</v>
      </c>
      <c r="I2564">
        <v>15.3</v>
      </c>
      <c r="K2564">
        <v>11.93</v>
      </c>
      <c r="L2564">
        <v>10.67</v>
      </c>
      <c r="M2564">
        <v>10.7</v>
      </c>
      <c r="N2564">
        <v>23.21</v>
      </c>
      <c r="O2564" t="s">
        <v>40</v>
      </c>
      <c r="W2564" t="s">
        <v>7405</v>
      </c>
    </row>
    <row r="2565" spans="1:26" x14ac:dyDescent="0.35">
      <c r="A2565" t="s">
        <v>7406</v>
      </c>
      <c r="B2565" t="s">
        <v>32</v>
      </c>
      <c r="C2565" s="1">
        <v>0.38197800925925929</v>
      </c>
      <c r="D2565" t="s">
        <v>7407</v>
      </c>
      <c r="E2565" t="s">
        <v>1522</v>
      </c>
      <c r="F2565">
        <v>0.66</v>
      </c>
      <c r="G2565">
        <v>0.47</v>
      </c>
      <c r="H2565">
        <v>162</v>
      </c>
      <c r="I2565">
        <v>15.78</v>
      </c>
      <c r="N2565">
        <v>23.38</v>
      </c>
      <c r="O2565" t="s">
        <v>35</v>
      </c>
      <c r="W2565" t="s">
        <v>7408</v>
      </c>
    </row>
    <row r="2566" spans="1:26" x14ac:dyDescent="0.35">
      <c r="A2566" t="s">
        <v>7409</v>
      </c>
      <c r="B2566" t="s">
        <v>32</v>
      </c>
      <c r="C2566" s="1">
        <v>0.38200428240740741</v>
      </c>
      <c r="D2566" t="s">
        <v>7410</v>
      </c>
      <c r="E2566" t="s">
        <v>1522</v>
      </c>
      <c r="F2566">
        <v>0.83</v>
      </c>
      <c r="G2566">
        <v>0.78</v>
      </c>
      <c r="H2566">
        <v>155</v>
      </c>
      <c r="I2566">
        <v>15.2</v>
      </c>
      <c r="K2566">
        <v>12.55</v>
      </c>
      <c r="L2566">
        <v>11.84</v>
      </c>
      <c r="M2566">
        <v>11.4</v>
      </c>
      <c r="N2566">
        <v>23.62</v>
      </c>
      <c r="O2566" t="s">
        <v>35</v>
      </c>
      <c r="W2566" t="s">
        <v>7411</v>
      </c>
    </row>
    <row r="2567" spans="1:26" x14ac:dyDescent="0.35">
      <c r="A2567" t="s">
        <v>7412</v>
      </c>
      <c r="B2567" t="s">
        <v>32</v>
      </c>
      <c r="C2567" s="1">
        <v>0.38299641203703705</v>
      </c>
      <c r="D2567" t="s">
        <v>7413</v>
      </c>
      <c r="E2567" t="s">
        <v>1522</v>
      </c>
      <c r="F2567">
        <v>0.66</v>
      </c>
      <c r="G2567">
        <v>0.56999999999999995</v>
      </c>
      <c r="H2567">
        <v>12</v>
      </c>
      <c r="I2567">
        <v>15.1</v>
      </c>
      <c r="J2567">
        <v>14.21</v>
      </c>
      <c r="K2567">
        <v>11.95</v>
      </c>
      <c r="L2567">
        <v>11.31</v>
      </c>
      <c r="M2567">
        <v>10.97</v>
      </c>
      <c r="N2567">
        <v>22.91</v>
      </c>
      <c r="O2567" t="s">
        <v>54</v>
      </c>
      <c r="W2567" t="s">
        <v>7414</v>
      </c>
    </row>
    <row r="2568" spans="1:26" x14ac:dyDescent="0.35">
      <c r="A2568" t="s">
        <v>7415</v>
      </c>
      <c r="B2568" t="s">
        <v>32</v>
      </c>
      <c r="C2568" s="1">
        <v>0.38392199074074074</v>
      </c>
      <c r="D2568" t="s">
        <v>7416</v>
      </c>
      <c r="E2568" t="s">
        <v>1522</v>
      </c>
      <c r="F2568">
        <v>0.82</v>
      </c>
      <c r="G2568">
        <v>0.71</v>
      </c>
      <c r="H2568">
        <v>48</v>
      </c>
      <c r="I2568">
        <v>15.1</v>
      </c>
      <c r="K2568">
        <v>12.03</v>
      </c>
      <c r="L2568">
        <v>11.5</v>
      </c>
      <c r="M2568">
        <v>11.24</v>
      </c>
      <c r="N2568">
        <v>23.59</v>
      </c>
      <c r="O2568" t="s">
        <v>87</v>
      </c>
      <c r="W2568" t="s">
        <v>7417</v>
      </c>
    </row>
    <row r="2569" spans="1:26" x14ac:dyDescent="0.35">
      <c r="A2569" t="s">
        <v>7418</v>
      </c>
      <c r="B2569" t="s">
        <v>32</v>
      </c>
      <c r="C2569" s="1">
        <v>0.38417361111111115</v>
      </c>
      <c r="D2569" t="s">
        <v>7419</v>
      </c>
      <c r="E2569" t="s">
        <v>1522</v>
      </c>
      <c r="F2569">
        <v>0.76</v>
      </c>
      <c r="G2569">
        <v>0.41</v>
      </c>
      <c r="H2569">
        <v>18</v>
      </c>
      <c r="I2569">
        <v>15.2</v>
      </c>
      <c r="K2569">
        <v>13.64</v>
      </c>
      <c r="L2569">
        <v>12.9</v>
      </c>
      <c r="M2569">
        <v>12.78</v>
      </c>
      <c r="N2569">
        <v>23.13</v>
      </c>
      <c r="O2569" t="s">
        <v>152</v>
      </c>
      <c r="W2569" t="s">
        <v>7420</v>
      </c>
    </row>
    <row r="2570" spans="1:26" x14ac:dyDescent="0.35">
      <c r="A2570" t="s">
        <v>7421</v>
      </c>
      <c r="B2570" t="s">
        <v>32</v>
      </c>
      <c r="C2570" s="1">
        <v>0.38439097222222224</v>
      </c>
      <c r="D2570" t="s">
        <v>7422</v>
      </c>
      <c r="E2570" t="s">
        <v>1522</v>
      </c>
      <c r="F2570">
        <v>1.49</v>
      </c>
      <c r="G2570">
        <v>0.61</v>
      </c>
      <c r="H2570">
        <v>147</v>
      </c>
      <c r="I2570">
        <v>15</v>
      </c>
      <c r="J2570">
        <v>13.64</v>
      </c>
      <c r="K2570">
        <v>11.18</v>
      </c>
      <c r="L2570">
        <v>10.38</v>
      </c>
      <c r="M2570">
        <v>10.1</v>
      </c>
      <c r="N2570">
        <v>23.88</v>
      </c>
      <c r="O2570" t="s">
        <v>62</v>
      </c>
      <c r="U2570">
        <v>2447</v>
      </c>
      <c r="W2570" t="s">
        <v>7423</v>
      </c>
    </row>
    <row r="2571" spans="1:26" x14ac:dyDescent="0.35">
      <c r="A2571" t="s">
        <v>7424</v>
      </c>
      <c r="B2571" t="s">
        <v>70</v>
      </c>
      <c r="C2571" s="1">
        <v>0.38439097222222224</v>
      </c>
      <c r="D2571" t="s">
        <v>7422</v>
      </c>
      <c r="E2571" t="s">
        <v>1522</v>
      </c>
      <c r="U2571">
        <v>2446</v>
      </c>
    </row>
    <row r="2572" spans="1:26" x14ac:dyDescent="0.35">
      <c r="A2572" t="s">
        <v>7425</v>
      </c>
      <c r="B2572" t="s">
        <v>930</v>
      </c>
      <c r="C2572" s="1">
        <v>0.37993356481481483</v>
      </c>
      <c r="D2572" t="s">
        <v>7426</v>
      </c>
      <c r="E2572" t="s">
        <v>6700</v>
      </c>
      <c r="F2572">
        <v>0.15</v>
      </c>
      <c r="I2572">
        <v>11.5</v>
      </c>
      <c r="J2572">
        <v>10.4</v>
      </c>
      <c r="K2572">
        <v>11.92</v>
      </c>
      <c r="L2572">
        <v>11.8</v>
      </c>
      <c r="M2572">
        <v>11.07</v>
      </c>
      <c r="Q2572">
        <v>13.97</v>
      </c>
      <c r="R2572">
        <v>14.22</v>
      </c>
      <c r="V2572" t="s">
        <v>7427</v>
      </c>
      <c r="W2572" t="s">
        <v>7428</v>
      </c>
    </row>
    <row r="2573" spans="1:26" x14ac:dyDescent="0.35">
      <c r="A2573" t="s">
        <v>7429</v>
      </c>
      <c r="B2573" t="s">
        <v>70</v>
      </c>
      <c r="C2573" s="1">
        <v>0.38441145833333334</v>
      </c>
      <c r="D2573" t="s">
        <v>7430</v>
      </c>
      <c r="E2573" t="s">
        <v>1522</v>
      </c>
      <c r="T2573" t="s">
        <v>7431</v>
      </c>
    </row>
    <row r="2574" spans="1:26" x14ac:dyDescent="0.35">
      <c r="A2574" t="s">
        <v>7432</v>
      </c>
      <c r="B2574" t="s">
        <v>32</v>
      </c>
      <c r="C2574" s="1">
        <v>0.38686666666666669</v>
      </c>
      <c r="D2574" t="s">
        <v>7433</v>
      </c>
      <c r="E2574" t="s">
        <v>1522</v>
      </c>
      <c r="F2574">
        <v>1.35</v>
      </c>
      <c r="G2574">
        <v>0.72</v>
      </c>
      <c r="H2574">
        <v>156</v>
      </c>
      <c r="I2574">
        <v>14</v>
      </c>
      <c r="K2574">
        <v>11.69</v>
      </c>
      <c r="L2574">
        <v>11.16</v>
      </c>
      <c r="M2574">
        <v>10.93</v>
      </c>
      <c r="N2574">
        <v>23.31</v>
      </c>
      <c r="O2574" t="s">
        <v>87</v>
      </c>
      <c r="W2574" t="s">
        <v>7434</v>
      </c>
    </row>
    <row r="2575" spans="1:26" x14ac:dyDescent="0.35">
      <c r="A2575" t="s">
        <v>7435</v>
      </c>
      <c r="B2575" t="s">
        <v>32</v>
      </c>
      <c r="C2575" s="1">
        <v>0.3859696759259259</v>
      </c>
      <c r="D2575" t="s">
        <v>7436</v>
      </c>
      <c r="E2575" t="s">
        <v>1522</v>
      </c>
      <c r="F2575">
        <v>0.93</v>
      </c>
      <c r="G2575">
        <v>0.71</v>
      </c>
      <c r="H2575">
        <v>105</v>
      </c>
      <c r="I2575">
        <v>15.7</v>
      </c>
      <c r="K2575">
        <v>12.57</v>
      </c>
      <c r="L2575">
        <v>11.9</v>
      </c>
      <c r="M2575">
        <v>11.65</v>
      </c>
      <c r="N2575">
        <v>24.16</v>
      </c>
      <c r="O2575" t="s">
        <v>35</v>
      </c>
      <c r="W2575" t="s">
        <v>7437</v>
      </c>
    </row>
    <row r="2576" spans="1:26" x14ac:dyDescent="0.35">
      <c r="A2576" t="s">
        <v>7438</v>
      </c>
      <c r="B2576" t="s">
        <v>32</v>
      </c>
      <c r="C2576" s="1">
        <v>0.38608310185185185</v>
      </c>
      <c r="D2576" t="s">
        <v>7439</v>
      </c>
      <c r="E2576" t="s">
        <v>1522</v>
      </c>
      <c r="F2576">
        <v>0.68</v>
      </c>
      <c r="G2576">
        <v>0.31</v>
      </c>
      <c r="H2576">
        <v>132</v>
      </c>
      <c r="I2576">
        <v>15.6</v>
      </c>
      <c r="K2576">
        <v>12.32</v>
      </c>
      <c r="L2576">
        <v>11.69</v>
      </c>
      <c r="M2576">
        <v>11.43</v>
      </c>
      <c r="N2576">
        <v>23.16</v>
      </c>
      <c r="O2576" t="s">
        <v>132</v>
      </c>
      <c r="W2576" t="s">
        <v>7440</v>
      </c>
    </row>
    <row r="2577" spans="1:23" x14ac:dyDescent="0.35">
      <c r="A2577" t="s">
        <v>7441</v>
      </c>
      <c r="B2577" t="s">
        <v>32</v>
      </c>
      <c r="C2577" s="1">
        <v>0.38604780092592589</v>
      </c>
      <c r="D2577" t="s">
        <v>7442</v>
      </c>
      <c r="E2577" t="s">
        <v>1522</v>
      </c>
      <c r="F2577">
        <v>0.72</v>
      </c>
      <c r="G2577">
        <v>0.41</v>
      </c>
      <c r="H2577">
        <v>62</v>
      </c>
      <c r="I2577">
        <v>15.5</v>
      </c>
      <c r="K2577">
        <v>12.2</v>
      </c>
      <c r="L2577">
        <v>11.37</v>
      </c>
      <c r="N2577">
        <v>23.04</v>
      </c>
      <c r="O2577" t="s">
        <v>132</v>
      </c>
      <c r="W2577" t="s">
        <v>7443</v>
      </c>
    </row>
    <row r="2578" spans="1:23" x14ac:dyDescent="0.35">
      <c r="A2578" t="s">
        <v>7444</v>
      </c>
      <c r="B2578" t="s">
        <v>32</v>
      </c>
      <c r="C2578" s="1">
        <v>0.38613159722222218</v>
      </c>
      <c r="D2578" t="s">
        <v>7445</v>
      </c>
      <c r="E2578" t="s">
        <v>1522</v>
      </c>
      <c r="F2578">
        <v>0.97</v>
      </c>
      <c r="G2578">
        <v>0.68</v>
      </c>
      <c r="H2578">
        <v>100</v>
      </c>
      <c r="I2578">
        <v>14.4</v>
      </c>
      <c r="K2578">
        <v>11.65</v>
      </c>
      <c r="L2578">
        <v>10.94</v>
      </c>
      <c r="M2578">
        <v>10.65</v>
      </c>
      <c r="N2578">
        <v>23.05</v>
      </c>
      <c r="O2578" t="s">
        <v>62</v>
      </c>
      <c r="W2578" t="s">
        <v>7446</v>
      </c>
    </row>
    <row r="2579" spans="1:23" x14ac:dyDescent="0.35">
      <c r="A2579" t="s">
        <v>7447</v>
      </c>
      <c r="B2579" t="s">
        <v>70</v>
      </c>
      <c r="C2579" s="1">
        <v>0.38668993055555556</v>
      </c>
      <c r="D2579" t="s">
        <v>7448</v>
      </c>
      <c r="E2579" t="s">
        <v>1522</v>
      </c>
      <c r="T2579">
        <v>2804</v>
      </c>
    </row>
    <row r="2580" spans="1:23" x14ac:dyDescent="0.35">
      <c r="A2580" t="s">
        <v>7449</v>
      </c>
      <c r="B2580" t="s">
        <v>32</v>
      </c>
      <c r="C2580" s="1">
        <v>0.38708611111111108</v>
      </c>
      <c r="D2580" t="s">
        <v>7450</v>
      </c>
      <c r="E2580" t="s">
        <v>1449</v>
      </c>
      <c r="F2580">
        <v>0.63</v>
      </c>
      <c r="G2580">
        <v>0.45</v>
      </c>
      <c r="H2580">
        <v>54</v>
      </c>
      <c r="I2580">
        <v>15.66</v>
      </c>
      <c r="K2580">
        <v>12.85</v>
      </c>
      <c r="L2580">
        <v>12.15</v>
      </c>
      <c r="M2580">
        <v>11.88</v>
      </c>
      <c r="N2580">
        <v>23.43</v>
      </c>
      <c r="O2580" t="s">
        <v>180</v>
      </c>
      <c r="W2580" t="s">
        <v>7451</v>
      </c>
    </row>
    <row r="2581" spans="1:23" x14ac:dyDescent="0.35">
      <c r="A2581" t="s">
        <v>7452</v>
      </c>
      <c r="B2581" t="s">
        <v>32</v>
      </c>
      <c r="C2581" s="1">
        <v>0.38685347222222227</v>
      </c>
      <c r="D2581" t="s">
        <v>7453</v>
      </c>
      <c r="E2581" t="s">
        <v>1522</v>
      </c>
      <c r="F2581">
        <v>0.55000000000000004</v>
      </c>
      <c r="G2581">
        <v>0.4</v>
      </c>
      <c r="H2581">
        <v>75</v>
      </c>
      <c r="I2581">
        <v>16.21</v>
      </c>
      <c r="K2581">
        <v>13.32</v>
      </c>
      <c r="L2581">
        <v>12.52</v>
      </c>
      <c r="M2581">
        <v>12.28</v>
      </c>
      <c r="N2581">
        <v>23.45</v>
      </c>
      <c r="O2581" t="s">
        <v>1065</v>
      </c>
      <c r="W2581" t="s">
        <v>7454</v>
      </c>
    </row>
    <row r="2582" spans="1:23" x14ac:dyDescent="0.35">
      <c r="A2582" t="s">
        <v>7455</v>
      </c>
      <c r="B2582" t="s">
        <v>70</v>
      </c>
      <c r="C2582" s="1">
        <v>0.38993136574074078</v>
      </c>
      <c r="D2582" t="s">
        <v>7456</v>
      </c>
      <c r="E2582" t="s">
        <v>1647</v>
      </c>
      <c r="T2582" t="s">
        <v>7457</v>
      </c>
    </row>
    <row r="2583" spans="1:23" x14ac:dyDescent="0.35">
      <c r="A2583" t="s">
        <v>7458</v>
      </c>
      <c r="B2583" t="s">
        <v>32</v>
      </c>
      <c r="C2583" s="1">
        <v>0.38818831018518524</v>
      </c>
      <c r="D2583" t="s">
        <v>7459</v>
      </c>
      <c r="E2583" t="s">
        <v>1449</v>
      </c>
      <c r="F2583">
        <v>0.66</v>
      </c>
      <c r="G2583">
        <v>0.38</v>
      </c>
      <c r="H2583">
        <v>118</v>
      </c>
      <c r="I2583">
        <v>15.78</v>
      </c>
      <c r="K2583">
        <v>13.07</v>
      </c>
      <c r="L2583">
        <v>12.45</v>
      </c>
      <c r="M2583">
        <v>12.34</v>
      </c>
      <c r="N2583">
        <v>23.91</v>
      </c>
      <c r="O2583" t="s">
        <v>40</v>
      </c>
      <c r="W2583" t="s">
        <v>7460</v>
      </c>
    </row>
    <row r="2584" spans="1:23" x14ac:dyDescent="0.35">
      <c r="A2584" t="s">
        <v>7461</v>
      </c>
      <c r="B2584" t="s">
        <v>70</v>
      </c>
      <c r="C2584" s="1">
        <v>0.38841446759259263</v>
      </c>
      <c r="D2584" t="s">
        <v>7462</v>
      </c>
      <c r="E2584" t="s">
        <v>1449</v>
      </c>
      <c r="T2584">
        <v>2827</v>
      </c>
    </row>
    <row r="2585" spans="1:23" x14ac:dyDescent="0.35">
      <c r="A2585" t="s">
        <v>7463</v>
      </c>
      <c r="B2585" t="s">
        <v>32</v>
      </c>
      <c r="C2585" s="1">
        <v>0.38886608796296301</v>
      </c>
      <c r="D2585" t="s">
        <v>7464</v>
      </c>
      <c r="E2585" t="s">
        <v>1449</v>
      </c>
      <c r="F2585">
        <v>2.41</v>
      </c>
      <c r="G2585">
        <v>0.51</v>
      </c>
      <c r="H2585">
        <v>143</v>
      </c>
      <c r="I2585">
        <v>15.1</v>
      </c>
      <c r="K2585">
        <v>11.27</v>
      </c>
      <c r="L2585">
        <v>10.47</v>
      </c>
      <c r="M2585">
        <v>10.050000000000001</v>
      </c>
      <c r="N2585">
        <v>24.22</v>
      </c>
      <c r="O2585" t="s">
        <v>35</v>
      </c>
      <c r="W2585" t="s">
        <v>7465</v>
      </c>
    </row>
    <row r="2586" spans="1:23" x14ac:dyDescent="0.35">
      <c r="A2586" t="s">
        <v>7466</v>
      </c>
      <c r="B2586" t="s">
        <v>32</v>
      </c>
      <c r="C2586" s="1">
        <v>0.39092881944444446</v>
      </c>
      <c r="D2586" t="s">
        <v>7467</v>
      </c>
      <c r="E2586" t="s">
        <v>1689</v>
      </c>
      <c r="F2586">
        <v>0.69</v>
      </c>
      <c r="G2586">
        <v>0.25</v>
      </c>
      <c r="H2586">
        <v>62</v>
      </c>
      <c r="I2586">
        <v>16.059999999999999</v>
      </c>
      <c r="K2586">
        <v>12.91</v>
      </c>
      <c r="L2586">
        <v>12.17</v>
      </c>
      <c r="M2586">
        <v>11.81</v>
      </c>
      <c r="N2586">
        <v>23.24</v>
      </c>
      <c r="O2586" t="s">
        <v>74</v>
      </c>
      <c r="W2586" t="s">
        <v>7468</v>
      </c>
    </row>
    <row r="2587" spans="1:23" x14ac:dyDescent="0.35">
      <c r="A2587" t="s">
        <v>7469</v>
      </c>
      <c r="B2587" t="s">
        <v>32</v>
      </c>
      <c r="C2587" s="1">
        <v>0.39097511574074079</v>
      </c>
      <c r="D2587" t="s">
        <v>7470</v>
      </c>
      <c r="E2587" t="s">
        <v>1689</v>
      </c>
      <c r="F2587">
        <v>0.54</v>
      </c>
      <c r="G2587">
        <v>0.44</v>
      </c>
      <c r="H2587">
        <v>103</v>
      </c>
      <c r="I2587">
        <v>15.7</v>
      </c>
      <c r="K2587">
        <v>12.81</v>
      </c>
      <c r="L2587">
        <v>12.04</v>
      </c>
      <c r="M2587">
        <v>11.86</v>
      </c>
      <c r="N2587">
        <v>23.05</v>
      </c>
      <c r="O2587" t="s">
        <v>132</v>
      </c>
      <c r="W2587" t="s">
        <v>7471</v>
      </c>
    </row>
    <row r="2588" spans="1:23" x14ac:dyDescent="0.35">
      <c r="A2588" t="s">
        <v>7472</v>
      </c>
      <c r="B2588" t="s">
        <v>32</v>
      </c>
      <c r="C2588" s="1">
        <v>0.39122997685185185</v>
      </c>
      <c r="D2588" t="s">
        <v>7473</v>
      </c>
      <c r="E2588" t="s">
        <v>1689</v>
      </c>
      <c r="F2588">
        <v>0.8</v>
      </c>
      <c r="G2588">
        <v>0.54</v>
      </c>
      <c r="H2588">
        <v>147</v>
      </c>
      <c r="I2588">
        <v>15.4</v>
      </c>
      <c r="K2588">
        <v>12.26</v>
      </c>
      <c r="L2588">
        <v>11.6</v>
      </c>
      <c r="M2588">
        <v>11.38</v>
      </c>
      <c r="N2588">
        <v>23.24</v>
      </c>
      <c r="O2588" t="s">
        <v>132</v>
      </c>
      <c r="W2588" t="s">
        <v>7474</v>
      </c>
    </row>
    <row r="2589" spans="1:23" x14ac:dyDescent="0.35">
      <c r="A2589" t="s">
        <v>7475</v>
      </c>
      <c r="B2589" t="s">
        <v>32</v>
      </c>
      <c r="C2589" s="1">
        <v>0.39133692129629627</v>
      </c>
      <c r="D2589" t="s">
        <v>7476</v>
      </c>
      <c r="E2589" t="s">
        <v>1689</v>
      </c>
      <c r="F2589">
        <v>0.97</v>
      </c>
      <c r="G2589">
        <v>0.56000000000000005</v>
      </c>
      <c r="H2589">
        <v>89</v>
      </c>
      <c r="I2589">
        <v>15.09</v>
      </c>
      <c r="K2589">
        <v>11.91</v>
      </c>
      <c r="L2589">
        <v>11.1</v>
      </c>
      <c r="M2589">
        <v>10.76</v>
      </c>
      <c r="N2589">
        <v>23.6</v>
      </c>
      <c r="O2589" t="s">
        <v>87</v>
      </c>
      <c r="W2589" t="s">
        <v>7477</v>
      </c>
    </row>
    <row r="2590" spans="1:23" x14ac:dyDescent="0.35">
      <c r="A2590" t="s">
        <v>7478</v>
      </c>
      <c r="B2590" t="s">
        <v>32</v>
      </c>
      <c r="C2590" s="1">
        <v>0.39149340277777772</v>
      </c>
      <c r="D2590" t="s">
        <v>7479</v>
      </c>
      <c r="E2590" t="s">
        <v>1689</v>
      </c>
      <c r="F2590">
        <v>0.83</v>
      </c>
      <c r="G2590">
        <v>0.49</v>
      </c>
      <c r="H2590">
        <v>92</v>
      </c>
      <c r="I2590">
        <v>15.5</v>
      </c>
      <c r="K2590">
        <v>11.5</v>
      </c>
      <c r="L2590">
        <v>10.82</v>
      </c>
      <c r="M2590">
        <v>10.48</v>
      </c>
      <c r="N2590">
        <v>23.77</v>
      </c>
      <c r="O2590" t="s">
        <v>180</v>
      </c>
      <c r="W2590" t="s">
        <v>7480</v>
      </c>
    </row>
    <row r="2591" spans="1:23" x14ac:dyDescent="0.35">
      <c r="A2591" t="s">
        <v>7481</v>
      </c>
      <c r="B2591" t="s">
        <v>32</v>
      </c>
      <c r="C2591" s="1">
        <v>0.39227685185185185</v>
      </c>
      <c r="D2591" t="s">
        <v>7482</v>
      </c>
      <c r="E2591" t="s">
        <v>1999</v>
      </c>
      <c r="F2591">
        <v>0.95</v>
      </c>
      <c r="G2591">
        <v>0.92</v>
      </c>
      <c r="H2591">
        <v>45</v>
      </c>
      <c r="I2591">
        <v>14.8</v>
      </c>
      <c r="K2591">
        <v>11.39</v>
      </c>
      <c r="L2591">
        <v>10.75</v>
      </c>
      <c r="M2591">
        <v>10.45</v>
      </c>
      <c r="N2591">
        <v>23.5</v>
      </c>
      <c r="O2591" t="s">
        <v>40</v>
      </c>
      <c r="W2591" t="s">
        <v>7483</v>
      </c>
    </row>
    <row r="2592" spans="1:23" x14ac:dyDescent="0.35">
      <c r="A2592" t="s">
        <v>7484</v>
      </c>
      <c r="B2592" t="s">
        <v>32</v>
      </c>
      <c r="C2592" s="1">
        <v>0.39237835648148151</v>
      </c>
      <c r="D2592" t="s">
        <v>7485</v>
      </c>
      <c r="E2592" t="s">
        <v>1999</v>
      </c>
      <c r="F2592">
        <v>0.51</v>
      </c>
      <c r="G2592">
        <v>0.47</v>
      </c>
      <c r="H2592">
        <v>60</v>
      </c>
      <c r="I2592">
        <v>16.100000000000001</v>
      </c>
      <c r="K2592">
        <v>12.75</v>
      </c>
      <c r="L2592">
        <v>12.1</v>
      </c>
      <c r="M2592">
        <v>11.88</v>
      </c>
      <c r="N2592">
        <v>23.26</v>
      </c>
      <c r="O2592" t="s">
        <v>54</v>
      </c>
      <c r="W2592" t="s">
        <v>7486</v>
      </c>
    </row>
    <row r="2593" spans="1:25" x14ac:dyDescent="0.35">
      <c r="A2593" t="s">
        <v>7487</v>
      </c>
      <c r="B2593" t="s">
        <v>32</v>
      </c>
      <c r="C2593" s="1">
        <v>0.39098449074074071</v>
      </c>
      <c r="D2593" t="s">
        <v>7488</v>
      </c>
      <c r="E2593" t="s">
        <v>7489</v>
      </c>
      <c r="F2593">
        <v>5.79</v>
      </c>
      <c r="G2593">
        <v>1.17</v>
      </c>
      <c r="H2593">
        <v>37</v>
      </c>
      <c r="I2593">
        <v>12.07</v>
      </c>
      <c r="K2593">
        <v>8.3699999999999992</v>
      </c>
      <c r="L2593">
        <v>7.55</v>
      </c>
      <c r="M2593">
        <v>7.33</v>
      </c>
      <c r="N2593">
        <v>23.73</v>
      </c>
      <c r="O2593" t="s">
        <v>1065</v>
      </c>
      <c r="W2593" t="s">
        <v>7490</v>
      </c>
    </row>
    <row r="2594" spans="1:25" x14ac:dyDescent="0.35">
      <c r="A2594" t="s">
        <v>7491</v>
      </c>
      <c r="B2594" t="s">
        <v>32</v>
      </c>
      <c r="C2594" s="1">
        <v>0.39283935185185187</v>
      </c>
      <c r="D2594" t="s">
        <v>7492</v>
      </c>
      <c r="E2594" t="s">
        <v>1689</v>
      </c>
      <c r="F2594">
        <v>1.01</v>
      </c>
      <c r="G2594">
        <v>0.94</v>
      </c>
      <c r="H2594">
        <v>105</v>
      </c>
      <c r="I2594">
        <v>15.6</v>
      </c>
      <c r="K2594">
        <v>11.77</v>
      </c>
      <c r="L2594">
        <v>11.06</v>
      </c>
      <c r="M2594">
        <v>10.8</v>
      </c>
      <c r="N2594">
        <v>23.85</v>
      </c>
      <c r="O2594" t="s">
        <v>87</v>
      </c>
      <c r="W2594" t="s">
        <v>7493</v>
      </c>
    </row>
    <row r="2595" spans="1:25" x14ac:dyDescent="0.35">
      <c r="A2595" t="s">
        <v>7494</v>
      </c>
      <c r="B2595" t="s">
        <v>32</v>
      </c>
      <c r="C2595" s="1">
        <v>0.39250196759259265</v>
      </c>
      <c r="D2595" t="s">
        <v>7495</v>
      </c>
      <c r="E2595" t="s">
        <v>1585</v>
      </c>
      <c r="F2595">
        <v>1.08</v>
      </c>
      <c r="G2595">
        <v>0.52</v>
      </c>
      <c r="H2595">
        <v>151</v>
      </c>
      <c r="I2595">
        <v>14.5</v>
      </c>
      <c r="K2595">
        <v>10.93</v>
      </c>
      <c r="L2595">
        <v>10.220000000000001</v>
      </c>
      <c r="M2595">
        <v>9.9499999999999993</v>
      </c>
      <c r="N2595">
        <v>23.44</v>
      </c>
      <c r="O2595" t="s">
        <v>54</v>
      </c>
      <c r="W2595" t="s">
        <v>7496</v>
      </c>
    </row>
    <row r="2596" spans="1:25" x14ac:dyDescent="0.35">
      <c r="A2596" t="s">
        <v>7497</v>
      </c>
      <c r="B2596" t="s">
        <v>32</v>
      </c>
      <c r="C2596" s="1">
        <v>0.39344583333333333</v>
      </c>
      <c r="D2596" t="s">
        <v>7498</v>
      </c>
      <c r="E2596" t="s">
        <v>1689</v>
      </c>
      <c r="F2596">
        <v>0.62</v>
      </c>
      <c r="G2596">
        <v>0.51</v>
      </c>
      <c r="H2596">
        <v>4</v>
      </c>
      <c r="I2596">
        <v>15.5</v>
      </c>
      <c r="K2596">
        <v>13.01</v>
      </c>
      <c r="L2596">
        <v>12.26</v>
      </c>
      <c r="M2596">
        <v>11.87</v>
      </c>
      <c r="N2596">
        <v>23</v>
      </c>
      <c r="O2596" t="s">
        <v>152</v>
      </c>
      <c r="W2596" t="s">
        <v>7499</v>
      </c>
    </row>
    <row r="2597" spans="1:25" x14ac:dyDescent="0.35">
      <c r="A2597" t="s">
        <v>7500</v>
      </c>
      <c r="B2597" t="s">
        <v>32</v>
      </c>
      <c r="C2597" s="1">
        <v>0.39402199074074074</v>
      </c>
      <c r="D2597" t="s">
        <v>7501</v>
      </c>
      <c r="E2597" t="s">
        <v>1689</v>
      </c>
      <c r="F2597">
        <v>1.08</v>
      </c>
      <c r="G2597">
        <v>0.74</v>
      </c>
      <c r="H2597">
        <v>92</v>
      </c>
      <c r="I2597">
        <v>14.6</v>
      </c>
      <c r="K2597">
        <v>11.49</v>
      </c>
      <c r="L2597">
        <v>10.84</v>
      </c>
      <c r="M2597">
        <v>10.55</v>
      </c>
      <c r="N2597">
        <v>23.33</v>
      </c>
      <c r="O2597" t="s">
        <v>74</v>
      </c>
      <c r="W2597" t="s">
        <v>7502</v>
      </c>
    </row>
    <row r="2598" spans="1:25" x14ac:dyDescent="0.35">
      <c r="A2598" t="s">
        <v>7503</v>
      </c>
      <c r="B2598" t="s">
        <v>32</v>
      </c>
      <c r="C2598" s="1">
        <v>0.39388206018518518</v>
      </c>
      <c r="D2598" t="s">
        <v>7504</v>
      </c>
      <c r="E2598" t="s">
        <v>1689</v>
      </c>
      <c r="F2598">
        <v>0.59</v>
      </c>
      <c r="G2598">
        <v>0.22</v>
      </c>
      <c r="H2598">
        <v>96</v>
      </c>
      <c r="I2598">
        <v>15.75</v>
      </c>
      <c r="K2598">
        <v>12.59</v>
      </c>
      <c r="L2598">
        <v>11.87</v>
      </c>
      <c r="M2598">
        <v>11.59</v>
      </c>
      <c r="N2598">
        <v>22.66</v>
      </c>
      <c r="O2598" t="s">
        <v>74</v>
      </c>
      <c r="W2598" t="s">
        <v>7505</v>
      </c>
    </row>
    <row r="2599" spans="1:25" x14ac:dyDescent="0.35">
      <c r="A2599" t="s">
        <v>7506</v>
      </c>
      <c r="B2599" t="s">
        <v>32</v>
      </c>
      <c r="C2599" s="1">
        <v>0.39437881944444442</v>
      </c>
      <c r="D2599" t="s">
        <v>7507</v>
      </c>
      <c r="E2599" t="s">
        <v>1689</v>
      </c>
      <c r="F2599">
        <v>1.01</v>
      </c>
      <c r="G2599">
        <v>0.34</v>
      </c>
      <c r="H2599">
        <v>111</v>
      </c>
      <c r="I2599">
        <v>15.7</v>
      </c>
      <c r="K2599">
        <v>12.21</v>
      </c>
      <c r="L2599">
        <v>11.48</v>
      </c>
      <c r="M2599">
        <v>11.19</v>
      </c>
      <c r="N2599">
        <v>23.52</v>
      </c>
      <c r="O2599" t="s">
        <v>74</v>
      </c>
      <c r="W2599" t="s">
        <v>7508</v>
      </c>
    </row>
    <row r="2600" spans="1:25" x14ac:dyDescent="0.35">
      <c r="A2600" t="s">
        <v>7509</v>
      </c>
      <c r="B2600" t="s">
        <v>32</v>
      </c>
      <c r="C2600" s="1">
        <v>0.3943614583333333</v>
      </c>
      <c r="D2600" t="s">
        <v>7510</v>
      </c>
      <c r="E2600" t="s">
        <v>1689</v>
      </c>
      <c r="F2600">
        <v>1.3</v>
      </c>
      <c r="G2600">
        <v>1.04</v>
      </c>
      <c r="H2600">
        <v>40</v>
      </c>
      <c r="I2600">
        <v>14.5</v>
      </c>
      <c r="K2600">
        <v>11.03</v>
      </c>
      <c r="L2600">
        <v>10.35</v>
      </c>
      <c r="M2600">
        <v>10.029999999999999</v>
      </c>
      <c r="N2600">
        <v>23.59</v>
      </c>
      <c r="O2600" t="s">
        <v>180</v>
      </c>
      <c r="W2600" t="s">
        <v>7511</v>
      </c>
    </row>
    <row r="2601" spans="1:25" x14ac:dyDescent="0.35">
      <c r="A2601" t="s">
        <v>7512</v>
      </c>
      <c r="B2601" t="s">
        <v>32</v>
      </c>
      <c r="C2601" s="1">
        <v>0.39465081018518516</v>
      </c>
      <c r="D2601" t="s">
        <v>7513</v>
      </c>
      <c r="E2601" t="s">
        <v>1689</v>
      </c>
      <c r="F2601">
        <v>0.6</v>
      </c>
      <c r="G2601">
        <v>0.43</v>
      </c>
      <c r="H2601">
        <v>172</v>
      </c>
      <c r="I2601">
        <v>15.5</v>
      </c>
      <c r="J2601">
        <v>14.65</v>
      </c>
      <c r="K2601">
        <v>12.46</v>
      </c>
      <c r="L2601">
        <v>11.64</v>
      </c>
      <c r="M2601">
        <v>11.53</v>
      </c>
      <c r="N2601">
        <v>23.11</v>
      </c>
      <c r="O2601" t="s">
        <v>87</v>
      </c>
      <c r="U2601">
        <v>2480</v>
      </c>
      <c r="W2601" t="s">
        <v>7514</v>
      </c>
    </row>
    <row r="2602" spans="1:25" x14ac:dyDescent="0.35">
      <c r="A2602" t="s">
        <v>7515</v>
      </c>
      <c r="B2602" t="s">
        <v>32</v>
      </c>
      <c r="C2602" s="1">
        <v>0.39445520833333331</v>
      </c>
      <c r="D2602" t="s">
        <v>7516</v>
      </c>
      <c r="E2602" t="s">
        <v>1689</v>
      </c>
      <c r="F2602">
        <v>0.56999999999999995</v>
      </c>
      <c r="G2602">
        <v>0.42</v>
      </c>
      <c r="H2602">
        <v>140</v>
      </c>
      <c r="I2602">
        <v>15.6</v>
      </c>
      <c r="K2602">
        <v>12.53</v>
      </c>
      <c r="L2602">
        <v>11.94</v>
      </c>
      <c r="M2602">
        <v>11.65</v>
      </c>
      <c r="N2602">
        <v>23.29</v>
      </c>
      <c r="O2602" t="s">
        <v>40</v>
      </c>
      <c r="W2602" t="s">
        <v>7517</v>
      </c>
    </row>
    <row r="2603" spans="1:25" x14ac:dyDescent="0.35">
      <c r="A2603" t="s">
        <v>7518</v>
      </c>
      <c r="B2603" t="s">
        <v>32</v>
      </c>
      <c r="C2603" s="1">
        <v>0.3944917824074074</v>
      </c>
      <c r="D2603" t="s">
        <v>7519</v>
      </c>
      <c r="E2603" t="s">
        <v>1689</v>
      </c>
      <c r="F2603">
        <v>0.57999999999999996</v>
      </c>
      <c r="G2603">
        <v>0.33</v>
      </c>
      <c r="H2603">
        <v>152</v>
      </c>
      <c r="I2603">
        <v>15.5</v>
      </c>
      <c r="K2603">
        <v>13.11</v>
      </c>
      <c r="L2603">
        <v>12.4</v>
      </c>
      <c r="M2603">
        <v>12.03</v>
      </c>
      <c r="N2603">
        <v>22.81</v>
      </c>
      <c r="O2603" t="s">
        <v>83</v>
      </c>
      <c r="W2603" t="s">
        <v>7520</v>
      </c>
    </row>
    <row r="2604" spans="1:25" x14ac:dyDescent="0.35">
      <c r="A2604" t="s">
        <v>7521</v>
      </c>
      <c r="B2604" t="s">
        <v>70</v>
      </c>
      <c r="C2604" s="1">
        <v>0.39465081018518516</v>
      </c>
      <c r="D2604" t="s">
        <v>7513</v>
      </c>
      <c r="E2604" t="s">
        <v>1689</v>
      </c>
      <c r="U2604">
        <v>2477</v>
      </c>
    </row>
    <row r="2605" spans="1:25" x14ac:dyDescent="0.35">
      <c r="A2605" t="s">
        <v>7522</v>
      </c>
      <c r="B2605" t="s">
        <v>32</v>
      </c>
      <c r="C2605" s="1">
        <v>0.39408344907407411</v>
      </c>
      <c r="D2605" t="s">
        <v>7523</v>
      </c>
      <c r="E2605" t="s">
        <v>1585</v>
      </c>
      <c r="F2605">
        <v>0.83</v>
      </c>
      <c r="G2605">
        <v>0.47</v>
      </c>
      <c r="H2605">
        <v>161</v>
      </c>
      <c r="I2605">
        <v>14.5</v>
      </c>
      <c r="K2605">
        <v>12.1</v>
      </c>
      <c r="L2605">
        <v>11.5</v>
      </c>
      <c r="M2605">
        <v>11.1</v>
      </c>
      <c r="N2605">
        <v>22.46</v>
      </c>
      <c r="O2605" t="s">
        <v>152</v>
      </c>
      <c r="W2605" t="s">
        <v>7524</v>
      </c>
    </row>
    <row r="2606" spans="1:25" x14ac:dyDescent="0.35">
      <c r="A2606" t="s">
        <v>7525</v>
      </c>
      <c r="B2606" t="s">
        <v>32</v>
      </c>
      <c r="C2606" s="1">
        <v>0.39374097222222221</v>
      </c>
      <c r="D2606" t="s">
        <v>7526</v>
      </c>
      <c r="E2606" t="s">
        <v>1585</v>
      </c>
      <c r="F2606">
        <v>2.84</v>
      </c>
      <c r="G2606">
        <v>1.84</v>
      </c>
      <c r="H2606">
        <v>145</v>
      </c>
      <c r="I2606">
        <v>13.92</v>
      </c>
      <c r="K2606">
        <v>9.8800000000000008</v>
      </c>
      <c r="L2606">
        <v>9.2200000000000006</v>
      </c>
      <c r="M2606">
        <v>8.94</v>
      </c>
      <c r="N2606">
        <v>25.03</v>
      </c>
      <c r="O2606" t="s">
        <v>40</v>
      </c>
      <c r="W2606" t="s">
        <v>7527</v>
      </c>
    </row>
    <row r="2607" spans="1:25" x14ac:dyDescent="0.35">
      <c r="A2607" t="s">
        <v>7528</v>
      </c>
      <c r="B2607" t="s">
        <v>32</v>
      </c>
      <c r="C2607" s="1">
        <v>0.39543738425925928</v>
      </c>
      <c r="D2607" t="s">
        <v>7529</v>
      </c>
      <c r="E2607" t="s">
        <v>1689</v>
      </c>
      <c r="F2607">
        <v>0.66</v>
      </c>
      <c r="G2607">
        <v>0.45</v>
      </c>
      <c r="H2607">
        <v>103</v>
      </c>
      <c r="I2607">
        <v>15.7</v>
      </c>
      <c r="K2607">
        <v>12.73</v>
      </c>
      <c r="L2607">
        <v>12.05</v>
      </c>
      <c r="M2607">
        <v>11.71</v>
      </c>
      <c r="N2607">
        <v>23.27</v>
      </c>
      <c r="O2607" t="s">
        <v>35</v>
      </c>
      <c r="W2607" t="s">
        <v>7530</v>
      </c>
    </row>
    <row r="2608" spans="1:25" x14ac:dyDescent="0.35">
      <c r="A2608" t="s">
        <v>7531</v>
      </c>
      <c r="B2608" t="s">
        <v>175</v>
      </c>
      <c r="C2608" s="1">
        <v>0.39363750000000003</v>
      </c>
      <c r="D2608" t="s">
        <v>7532</v>
      </c>
      <c r="E2608" t="s">
        <v>7249</v>
      </c>
      <c r="Y2608" t="s">
        <v>746</v>
      </c>
    </row>
    <row r="2609" spans="1:25" x14ac:dyDescent="0.35">
      <c r="A2609" t="s">
        <v>7533</v>
      </c>
      <c r="B2609" t="s">
        <v>175</v>
      </c>
      <c r="C2609" s="1">
        <v>0.3938875</v>
      </c>
      <c r="D2609" t="s">
        <v>7534</v>
      </c>
      <c r="E2609" t="s">
        <v>7535</v>
      </c>
      <c r="Y2609" t="s">
        <v>6345</v>
      </c>
    </row>
    <row r="2610" spans="1:25" x14ac:dyDescent="0.35">
      <c r="A2610" t="s">
        <v>7536</v>
      </c>
      <c r="B2610" t="s">
        <v>32</v>
      </c>
      <c r="C2610" s="1">
        <v>0.39603437499999999</v>
      </c>
      <c r="D2610" t="s">
        <v>7537</v>
      </c>
      <c r="E2610" t="s">
        <v>1689</v>
      </c>
      <c r="F2610">
        <v>0.92</v>
      </c>
      <c r="G2610">
        <v>0.62</v>
      </c>
      <c r="H2610">
        <v>135</v>
      </c>
      <c r="I2610">
        <v>15.1</v>
      </c>
      <c r="K2610">
        <v>12.2</v>
      </c>
      <c r="L2610">
        <v>11.51</v>
      </c>
      <c r="M2610">
        <v>11.47</v>
      </c>
      <c r="N2610">
        <v>23.26</v>
      </c>
      <c r="O2610" t="s">
        <v>74</v>
      </c>
      <c r="W2610" t="s">
        <v>7538</v>
      </c>
    </row>
    <row r="2611" spans="1:25" x14ac:dyDescent="0.35">
      <c r="A2611" t="s">
        <v>7539</v>
      </c>
      <c r="B2611" t="s">
        <v>32</v>
      </c>
      <c r="C2611" s="1">
        <v>0.39593946759259263</v>
      </c>
      <c r="D2611" t="s">
        <v>7540</v>
      </c>
      <c r="E2611" t="s">
        <v>1689</v>
      </c>
      <c r="F2611">
        <v>1.84</v>
      </c>
      <c r="G2611">
        <v>0.46</v>
      </c>
      <c r="H2611">
        <v>164</v>
      </c>
      <c r="I2611">
        <v>14.2</v>
      </c>
      <c r="K2611">
        <v>11.13</v>
      </c>
      <c r="L2611">
        <v>10.47</v>
      </c>
      <c r="M2611">
        <v>10.24</v>
      </c>
      <c r="N2611">
        <v>23.31</v>
      </c>
      <c r="O2611" t="s">
        <v>35</v>
      </c>
      <c r="W2611" t="s">
        <v>7541</v>
      </c>
    </row>
    <row r="2612" spans="1:25" x14ac:dyDescent="0.35">
      <c r="A2612" t="s">
        <v>7542</v>
      </c>
      <c r="B2612" t="s">
        <v>545</v>
      </c>
      <c r="C2612" s="1">
        <v>0.39419247685185188</v>
      </c>
      <c r="D2612" t="s">
        <v>7543</v>
      </c>
      <c r="E2612" t="s">
        <v>6700</v>
      </c>
      <c r="F2612">
        <v>7.2</v>
      </c>
      <c r="J2612">
        <v>7.4</v>
      </c>
      <c r="W2612" t="s">
        <v>7544</v>
      </c>
    </row>
    <row r="2613" spans="1:25" x14ac:dyDescent="0.35">
      <c r="A2613" t="s">
        <v>7545</v>
      </c>
      <c r="B2613" t="s">
        <v>175</v>
      </c>
      <c r="C2613" s="1">
        <v>0.39666238425925932</v>
      </c>
      <c r="D2613" t="s">
        <v>7546</v>
      </c>
      <c r="E2613" t="s">
        <v>1585</v>
      </c>
      <c r="Y2613" t="s">
        <v>746</v>
      </c>
    </row>
    <row r="2614" spans="1:25" x14ac:dyDescent="0.35">
      <c r="A2614" t="s">
        <v>7547</v>
      </c>
      <c r="B2614" t="s">
        <v>32</v>
      </c>
      <c r="C2614" s="1">
        <v>0.39795891203703704</v>
      </c>
      <c r="D2614" t="s">
        <v>7548</v>
      </c>
      <c r="E2614" t="s">
        <v>1689</v>
      </c>
      <c r="F2614">
        <v>0.97</v>
      </c>
      <c r="G2614">
        <v>0.65</v>
      </c>
      <c r="H2614">
        <v>177</v>
      </c>
      <c r="I2614">
        <v>14.7</v>
      </c>
      <c r="K2614">
        <v>11.79</v>
      </c>
      <c r="L2614">
        <v>11.08</v>
      </c>
      <c r="M2614">
        <v>10.9</v>
      </c>
      <c r="N2614">
        <v>23.09</v>
      </c>
      <c r="O2614" t="s">
        <v>251</v>
      </c>
      <c r="W2614" t="s">
        <v>7549</v>
      </c>
    </row>
    <row r="2615" spans="1:25" x14ac:dyDescent="0.35">
      <c r="A2615" t="s">
        <v>7550</v>
      </c>
      <c r="B2615" t="s">
        <v>32</v>
      </c>
      <c r="C2615" s="1">
        <v>0.39947013888888888</v>
      </c>
      <c r="D2615" t="s">
        <v>7551</v>
      </c>
      <c r="E2615" t="s">
        <v>1999</v>
      </c>
      <c r="F2615">
        <v>0.87</v>
      </c>
      <c r="G2615">
        <v>0.61</v>
      </c>
      <c r="H2615">
        <v>74</v>
      </c>
      <c r="I2615">
        <v>15</v>
      </c>
      <c r="K2615">
        <v>11.79</v>
      </c>
      <c r="L2615">
        <v>11.01</v>
      </c>
      <c r="M2615">
        <v>10.78</v>
      </c>
      <c r="N2615">
        <v>23.31</v>
      </c>
      <c r="O2615" t="s">
        <v>54</v>
      </c>
      <c r="W2615" t="s">
        <v>7552</v>
      </c>
    </row>
    <row r="2616" spans="1:25" x14ac:dyDescent="0.35">
      <c r="A2616" t="s">
        <v>7553</v>
      </c>
      <c r="B2616" t="s">
        <v>32</v>
      </c>
      <c r="C2616" s="1">
        <v>0.39808877314814817</v>
      </c>
      <c r="D2616" t="s">
        <v>7554</v>
      </c>
      <c r="E2616" t="s">
        <v>7535</v>
      </c>
      <c r="F2616">
        <v>0.76</v>
      </c>
      <c r="G2616">
        <v>0.31</v>
      </c>
      <c r="H2616">
        <v>48</v>
      </c>
      <c r="I2616">
        <v>15.77</v>
      </c>
      <c r="K2616">
        <v>11.71</v>
      </c>
      <c r="L2616">
        <v>10.93</v>
      </c>
      <c r="M2616">
        <v>10.72</v>
      </c>
      <c r="N2616">
        <v>23.39</v>
      </c>
      <c r="O2616" t="s">
        <v>132</v>
      </c>
      <c r="W2616" t="s">
        <v>7555</v>
      </c>
    </row>
    <row r="2617" spans="1:25" x14ac:dyDescent="0.35">
      <c r="A2617" t="s">
        <v>7556</v>
      </c>
      <c r="B2617" t="s">
        <v>32</v>
      </c>
      <c r="C2617" s="1">
        <v>0.40020300925925922</v>
      </c>
      <c r="D2617" t="s">
        <v>7557</v>
      </c>
      <c r="E2617" t="s">
        <v>1999</v>
      </c>
      <c r="F2617">
        <v>0.97</v>
      </c>
      <c r="G2617">
        <v>0.72</v>
      </c>
      <c r="H2617">
        <v>1</v>
      </c>
      <c r="I2617">
        <v>15</v>
      </c>
      <c r="K2617">
        <v>11.6</v>
      </c>
      <c r="L2617">
        <v>10.9</v>
      </c>
      <c r="M2617">
        <v>10.67</v>
      </c>
      <c r="N2617">
        <v>23.51</v>
      </c>
      <c r="O2617" t="s">
        <v>40</v>
      </c>
      <c r="W2617" t="s">
        <v>7558</v>
      </c>
    </row>
    <row r="2618" spans="1:25" x14ac:dyDescent="0.35">
      <c r="A2618" t="s">
        <v>7559</v>
      </c>
      <c r="B2618" t="s">
        <v>70</v>
      </c>
      <c r="C2618" s="1">
        <v>0.40006701388888888</v>
      </c>
      <c r="D2618" t="s">
        <v>1719</v>
      </c>
      <c r="E2618" t="s">
        <v>1585</v>
      </c>
      <c r="T2618">
        <v>2947</v>
      </c>
    </row>
    <row r="2619" spans="1:25" x14ac:dyDescent="0.35">
      <c r="A2619" t="s">
        <v>7560</v>
      </c>
      <c r="B2619" t="s">
        <v>32</v>
      </c>
      <c r="C2619" s="1">
        <v>0.40147442129629635</v>
      </c>
      <c r="D2619" t="s">
        <v>7561</v>
      </c>
      <c r="E2619" t="s">
        <v>1689</v>
      </c>
      <c r="F2619">
        <v>0.73</v>
      </c>
      <c r="G2619">
        <v>0.3</v>
      </c>
      <c r="H2619">
        <v>11</v>
      </c>
      <c r="I2619">
        <v>14.8</v>
      </c>
      <c r="K2619">
        <v>12.04</v>
      </c>
      <c r="L2619">
        <v>11.46</v>
      </c>
      <c r="M2619">
        <v>11.31</v>
      </c>
      <c r="N2619">
        <v>22.49</v>
      </c>
      <c r="O2619" t="s">
        <v>132</v>
      </c>
      <c r="W2619" t="s">
        <v>7562</v>
      </c>
    </row>
    <row r="2620" spans="1:25" x14ac:dyDescent="0.35">
      <c r="A2620" t="s">
        <v>7563</v>
      </c>
      <c r="B2620" t="s">
        <v>32</v>
      </c>
      <c r="C2620" s="1">
        <v>0.40190393518518519</v>
      </c>
      <c r="D2620" t="s">
        <v>7564</v>
      </c>
      <c r="E2620" t="s">
        <v>1999</v>
      </c>
      <c r="F2620">
        <v>0.73</v>
      </c>
      <c r="G2620">
        <v>0.43</v>
      </c>
      <c r="H2620">
        <v>33</v>
      </c>
      <c r="I2620">
        <v>15.5</v>
      </c>
      <c r="K2620">
        <v>12.59</v>
      </c>
      <c r="L2620">
        <v>11.94</v>
      </c>
      <c r="M2620">
        <v>11.61</v>
      </c>
      <c r="N2620">
        <v>23.09</v>
      </c>
      <c r="O2620" t="s">
        <v>74</v>
      </c>
      <c r="W2620" t="s">
        <v>7565</v>
      </c>
    </row>
    <row r="2621" spans="1:25" x14ac:dyDescent="0.35">
      <c r="A2621" t="s">
        <v>7566</v>
      </c>
      <c r="B2621" t="s">
        <v>32</v>
      </c>
      <c r="C2621" s="1">
        <v>0.40351956018518514</v>
      </c>
      <c r="D2621" t="s">
        <v>7567</v>
      </c>
      <c r="E2621" t="s">
        <v>1999</v>
      </c>
      <c r="F2621">
        <v>0.72</v>
      </c>
      <c r="G2621">
        <v>0.38</v>
      </c>
      <c r="H2621">
        <v>115</v>
      </c>
      <c r="I2621">
        <v>15.78</v>
      </c>
      <c r="K2621">
        <v>12.54</v>
      </c>
      <c r="L2621">
        <v>11.71</v>
      </c>
      <c r="M2621">
        <v>11.41</v>
      </c>
      <c r="N2621">
        <v>23.51</v>
      </c>
      <c r="O2621" t="s">
        <v>142</v>
      </c>
      <c r="W2621" t="s">
        <v>7568</v>
      </c>
    </row>
    <row r="2622" spans="1:25" x14ac:dyDescent="0.35">
      <c r="A2622" t="s">
        <v>7569</v>
      </c>
      <c r="B2622" t="s">
        <v>32</v>
      </c>
      <c r="C2622" s="1">
        <v>0.40372615740740742</v>
      </c>
      <c r="D2622" t="s">
        <v>7570</v>
      </c>
      <c r="E2622" t="s">
        <v>1689</v>
      </c>
      <c r="F2622">
        <v>0.83</v>
      </c>
      <c r="G2622">
        <v>0.31</v>
      </c>
      <c r="H2622">
        <v>25</v>
      </c>
      <c r="I2622">
        <v>15.3</v>
      </c>
      <c r="K2622">
        <v>12.23</v>
      </c>
      <c r="L2622">
        <v>11.69</v>
      </c>
      <c r="M2622">
        <v>11.55</v>
      </c>
      <c r="N2622">
        <v>23.12</v>
      </c>
      <c r="O2622" t="s">
        <v>35</v>
      </c>
      <c r="W2622" t="s">
        <v>7571</v>
      </c>
    </row>
    <row r="2623" spans="1:25" x14ac:dyDescent="0.35">
      <c r="A2623" t="s">
        <v>7572</v>
      </c>
      <c r="B2623" t="s">
        <v>32</v>
      </c>
      <c r="C2623" s="1">
        <v>0.40375729166666668</v>
      </c>
      <c r="D2623" t="s">
        <v>7573</v>
      </c>
      <c r="E2623" t="s">
        <v>1689</v>
      </c>
      <c r="F2623">
        <v>0.63</v>
      </c>
      <c r="G2623">
        <v>0.26</v>
      </c>
      <c r="H2623">
        <v>125</v>
      </c>
      <c r="I2623">
        <v>16.21</v>
      </c>
      <c r="N2623">
        <v>23.8</v>
      </c>
      <c r="O2623" t="s">
        <v>62</v>
      </c>
      <c r="W2623" t="s">
        <v>7574</v>
      </c>
    </row>
    <row r="2624" spans="1:25" x14ac:dyDescent="0.35">
      <c r="A2624" t="s">
        <v>7575</v>
      </c>
      <c r="B2624" t="s">
        <v>32</v>
      </c>
      <c r="C2624" s="1">
        <v>0.40443715277777775</v>
      </c>
      <c r="D2624" t="s">
        <v>7576</v>
      </c>
      <c r="E2624" t="s">
        <v>1999</v>
      </c>
      <c r="F2624">
        <v>1.35</v>
      </c>
      <c r="G2624">
        <v>0.43</v>
      </c>
      <c r="H2624">
        <v>164</v>
      </c>
      <c r="I2624">
        <v>15.2</v>
      </c>
      <c r="K2624">
        <v>11.73</v>
      </c>
      <c r="L2624">
        <v>11.01</v>
      </c>
      <c r="M2624">
        <v>10.75</v>
      </c>
      <c r="N2624">
        <v>23.69</v>
      </c>
      <c r="O2624" t="s">
        <v>1065</v>
      </c>
      <c r="W2624" t="s">
        <v>7577</v>
      </c>
    </row>
    <row r="2625" spans="1:25" x14ac:dyDescent="0.35">
      <c r="A2625" t="s">
        <v>7578</v>
      </c>
      <c r="B2625" t="s">
        <v>930</v>
      </c>
      <c r="C2625" s="1">
        <v>0.40193495370370375</v>
      </c>
      <c r="D2625" t="s">
        <v>7579</v>
      </c>
      <c r="E2625" t="s">
        <v>6700</v>
      </c>
      <c r="F2625">
        <v>0.03</v>
      </c>
      <c r="I2625">
        <v>11.3</v>
      </c>
      <c r="J2625">
        <v>10.4</v>
      </c>
      <c r="K2625">
        <v>10.39</v>
      </c>
      <c r="L2625">
        <v>10.24</v>
      </c>
      <c r="M2625">
        <v>9.24</v>
      </c>
      <c r="Q2625">
        <v>14.42</v>
      </c>
      <c r="R2625">
        <v>14.48</v>
      </c>
      <c r="V2625" t="s">
        <v>7580</v>
      </c>
      <c r="W2625" t="s">
        <v>7581</v>
      </c>
    </row>
    <row r="2626" spans="1:25" x14ac:dyDescent="0.35">
      <c r="A2626" t="s">
        <v>7582</v>
      </c>
      <c r="B2626" t="s">
        <v>175</v>
      </c>
      <c r="C2626" s="1">
        <v>0.40493912037037033</v>
      </c>
      <c r="D2626" t="s">
        <v>7583</v>
      </c>
      <c r="E2626" t="s">
        <v>1999</v>
      </c>
      <c r="Y2626" t="s">
        <v>746</v>
      </c>
    </row>
    <row r="2627" spans="1:25" x14ac:dyDescent="0.35">
      <c r="A2627" t="s">
        <v>7584</v>
      </c>
      <c r="B2627" t="s">
        <v>175</v>
      </c>
      <c r="C2627" s="1">
        <v>0.40497199074074075</v>
      </c>
      <c r="D2627" t="s">
        <v>7585</v>
      </c>
      <c r="E2627" t="s">
        <v>1999</v>
      </c>
      <c r="Y2627" t="s">
        <v>746</v>
      </c>
    </row>
    <row r="2628" spans="1:25" x14ac:dyDescent="0.35">
      <c r="A2628" t="s">
        <v>7586</v>
      </c>
      <c r="B2628" t="s">
        <v>175</v>
      </c>
      <c r="C2628" s="1">
        <v>0.40178032407407405</v>
      </c>
      <c r="D2628" t="s">
        <v>7587</v>
      </c>
      <c r="E2628" t="s">
        <v>6700</v>
      </c>
      <c r="Y2628" t="s">
        <v>6345</v>
      </c>
    </row>
    <row r="2629" spans="1:25" x14ac:dyDescent="0.35">
      <c r="A2629" t="s">
        <v>7588</v>
      </c>
      <c r="B2629" t="s">
        <v>32</v>
      </c>
      <c r="C2629" s="1">
        <v>0.40633043981481481</v>
      </c>
      <c r="D2629" t="s">
        <v>7589</v>
      </c>
      <c r="E2629" t="s">
        <v>1689</v>
      </c>
      <c r="F2629">
        <v>0.75</v>
      </c>
      <c r="G2629">
        <v>0.55000000000000004</v>
      </c>
      <c r="H2629">
        <v>18</v>
      </c>
      <c r="I2629">
        <v>15.7</v>
      </c>
      <c r="K2629">
        <v>12.83</v>
      </c>
      <c r="L2629">
        <v>12.23</v>
      </c>
      <c r="M2629">
        <v>11.79</v>
      </c>
      <c r="N2629">
        <v>23.73</v>
      </c>
      <c r="O2629" t="s">
        <v>132</v>
      </c>
      <c r="W2629" t="s">
        <v>7590</v>
      </c>
    </row>
    <row r="2630" spans="1:25" x14ac:dyDescent="0.35">
      <c r="A2630" t="s">
        <v>7591</v>
      </c>
      <c r="B2630" t="s">
        <v>32</v>
      </c>
      <c r="C2630" s="1">
        <v>0.40639780092592592</v>
      </c>
      <c r="D2630" t="s">
        <v>7592</v>
      </c>
      <c r="E2630" t="s">
        <v>1689</v>
      </c>
      <c r="F2630">
        <v>0.55000000000000004</v>
      </c>
      <c r="G2630">
        <v>0.41</v>
      </c>
      <c r="H2630">
        <v>79</v>
      </c>
      <c r="I2630">
        <v>15.6</v>
      </c>
      <c r="K2630">
        <v>12.6</v>
      </c>
      <c r="L2630">
        <v>11.8</v>
      </c>
      <c r="M2630">
        <v>11.21</v>
      </c>
      <c r="N2630">
        <v>22.98</v>
      </c>
      <c r="O2630" t="s">
        <v>132</v>
      </c>
      <c r="W2630" t="s">
        <v>7593</v>
      </c>
    </row>
    <row r="2631" spans="1:25" x14ac:dyDescent="0.35">
      <c r="A2631" t="s">
        <v>7594</v>
      </c>
      <c r="B2631" t="s">
        <v>32</v>
      </c>
      <c r="C2631" s="1">
        <v>0.40594791666666663</v>
      </c>
      <c r="D2631" t="s">
        <v>7595</v>
      </c>
      <c r="E2631" t="s">
        <v>7535</v>
      </c>
      <c r="F2631">
        <v>1.74</v>
      </c>
      <c r="G2631">
        <v>0.86</v>
      </c>
      <c r="H2631">
        <v>48</v>
      </c>
      <c r="I2631">
        <v>17.22</v>
      </c>
      <c r="K2631">
        <v>11.73</v>
      </c>
      <c r="L2631">
        <v>11.18</v>
      </c>
      <c r="M2631">
        <v>11.05</v>
      </c>
      <c r="N2631">
        <v>22.65</v>
      </c>
      <c r="O2631" t="s">
        <v>67</v>
      </c>
      <c r="W2631" t="s">
        <v>7596</v>
      </c>
    </row>
    <row r="2632" spans="1:25" x14ac:dyDescent="0.35">
      <c r="A2632" t="s">
        <v>7597</v>
      </c>
      <c r="B2632" t="s">
        <v>32</v>
      </c>
      <c r="C2632" s="1">
        <v>0.40772083333333331</v>
      </c>
      <c r="D2632" t="s">
        <v>7598</v>
      </c>
      <c r="E2632" t="s">
        <v>1999</v>
      </c>
      <c r="F2632">
        <v>0.69</v>
      </c>
      <c r="G2632">
        <v>0.44</v>
      </c>
      <c r="H2632">
        <v>19</v>
      </c>
      <c r="I2632">
        <v>15.7</v>
      </c>
      <c r="K2632">
        <v>12.88</v>
      </c>
      <c r="L2632">
        <v>12.17</v>
      </c>
      <c r="M2632">
        <v>11.94</v>
      </c>
      <c r="N2632">
        <v>23.85</v>
      </c>
      <c r="O2632" t="s">
        <v>40</v>
      </c>
      <c r="W2632" t="s">
        <v>7599</v>
      </c>
    </row>
    <row r="2633" spans="1:25" x14ac:dyDescent="0.35">
      <c r="A2633" t="s">
        <v>7600</v>
      </c>
      <c r="B2633" t="s">
        <v>258</v>
      </c>
      <c r="C2633" s="1">
        <v>0.40759166666666663</v>
      </c>
      <c r="D2633" t="s">
        <v>7601</v>
      </c>
      <c r="E2633" t="s">
        <v>1725</v>
      </c>
      <c r="W2633" t="s">
        <v>7602</v>
      </c>
    </row>
    <row r="2634" spans="1:25" x14ac:dyDescent="0.35">
      <c r="A2634" t="s">
        <v>7603</v>
      </c>
      <c r="B2634" t="s">
        <v>32</v>
      </c>
      <c r="C2634" s="1">
        <v>0.40814212962962965</v>
      </c>
      <c r="D2634" t="s">
        <v>7604</v>
      </c>
      <c r="E2634" t="s">
        <v>7535</v>
      </c>
      <c r="F2634">
        <v>1.59</v>
      </c>
      <c r="G2634">
        <v>0.86</v>
      </c>
      <c r="H2634">
        <v>148</v>
      </c>
      <c r="I2634">
        <v>15.5</v>
      </c>
      <c r="K2634">
        <v>11.05</v>
      </c>
      <c r="L2634">
        <v>10.32</v>
      </c>
      <c r="M2634">
        <v>10.01</v>
      </c>
      <c r="O2634" t="s">
        <v>35</v>
      </c>
      <c r="W2634" t="s">
        <v>7605</v>
      </c>
    </row>
    <row r="2635" spans="1:25" x14ac:dyDescent="0.35">
      <c r="A2635" t="s">
        <v>7606</v>
      </c>
      <c r="B2635" t="s">
        <v>32</v>
      </c>
      <c r="C2635" s="1">
        <v>0.40931192129629629</v>
      </c>
      <c r="D2635" t="s">
        <v>7607</v>
      </c>
      <c r="E2635" t="s">
        <v>7535</v>
      </c>
      <c r="F2635">
        <v>4.22</v>
      </c>
      <c r="G2635">
        <v>0.81</v>
      </c>
      <c r="H2635">
        <v>43</v>
      </c>
      <c r="I2635">
        <v>13.01</v>
      </c>
      <c r="K2635">
        <v>10.119999999999999</v>
      </c>
      <c r="L2635">
        <v>9.31</v>
      </c>
      <c r="M2635">
        <v>9.07</v>
      </c>
      <c r="N2635">
        <v>24.13</v>
      </c>
      <c r="O2635" t="s">
        <v>725</v>
      </c>
      <c r="U2635">
        <v>2512</v>
      </c>
      <c r="W2635" t="s">
        <v>7608</v>
      </c>
    </row>
    <row r="2636" spans="1:25" x14ac:dyDescent="0.35">
      <c r="A2636" t="s">
        <v>7609</v>
      </c>
      <c r="B2636" t="s">
        <v>70</v>
      </c>
      <c r="C2636" s="1">
        <v>0.40931192129629629</v>
      </c>
      <c r="D2636" t="s">
        <v>7607</v>
      </c>
      <c r="E2636" t="s">
        <v>7535</v>
      </c>
      <c r="U2636">
        <v>2511</v>
      </c>
    </row>
    <row r="2637" spans="1:25" x14ac:dyDescent="0.35">
      <c r="A2637" t="s">
        <v>7610</v>
      </c>
      <c r="B2637" t="s">
        <v>32</v>
      </c>
      <c r="C2637" s="1">
        <v>0.40973136574074071</v>
      </c>
      <c r="D2637" t="s">
        <v>7611</v>
      </c>
      <c r="E2637" t="s">
        <v>7535</v>
      </c>
      <c r="F2637">
        <v>3.39</v>
      </c>
      <c r="G2637">
        <v>0.68</v>
      </c>
      <c r="H2637">
        <v>63</v>
      </c>
      <c r="I2637">
        <v>13.29</v>
      </c>
      <c r="K2637">
        <v>9.48</v>
      </c>
      <c r="L2637">
        <v>8.7799999999999994</v>
      </c>
      <c r="M2637">
        <v>8.5</v>
      </c>
      <c r="N2637">
        <v>23.8</v>
      </c>
      <c r="O2637" t="s">
        <v>132</v>
      </c>
      <c r="U2637">
        <v>2514</v>
      </c>
      <c r="W2637" t="s">
        <v>7612</v>
      </c>
    </row>
    <row r="2638" spans="1:25" x14ac:dyDescent="0.35">
      <c r="A2638" t="s">
        <v>7613</v>
      </c>
      <c r="B2638" t="s">
        <v>70</v>
      </c>
      <c r="C2638" s="1">
        <v>0.40973136574074071</v>
      </c>
      <c r="D2638" t="s">
        <v>7611</v>
      </c>
      <c r="E2638" t="s">
        <v>7535</v>
      </c>
      <c r="U2638">
        <v>2513</v>
      </c>
    </row>
    <row r="2639" spans="1:25" x14ac:dyDescent="0.35">
      <c r="A2639" t="s">
        <v>7614</v>
      </c>
      <c r="B2639" t="s">
        <v>32</v>
      </c>
      <c r="C2639" s="1">
        <v>0.41295624999999997</v>
      </c>
      <c r="D2639" t="s">
        <v>7615</v>
      </c>
      <c r="E2639" t="s">
        <v>1999</v>
      </c>
      <c r="F2639">
        <v>1.1299999999999999</v>
      </c>
      <c r="G2639">
        <v>0.4</v>
      </c>
      <c r="H2639">
        <v>174</v>
      </c>
      <c r="I2639">
        <v>15.1</v>
      </c>
      <c r="K2639">
        <v>11.7</v>
      </c>
      <c r="L2639">
        <v>10.92</v>
      </c>
      <c r="M2639">
        <v>10.6</v>
      </c>
      <c r="N2639">
        <v>23.27</v>
      </c>
      <c r="O2639" t="s">
        <v>35</v>
      </c>
      <c r="W2639" t="s">
        <v>7616</v>
      </c>
    </row>
    <row r="2640" spans="1:25" x14ac:dyDescent="0.35">
      <c r="A2640" t="s">
        <v>7617</v>
      </c>
      <c r="B2640" t="s">
        <v>32</v>
      </c>
      <c r="C2640" s="1">
        <v>0.41305972222222226</v>
      </c>
      <c r="D2640" t="s">
        <v>7618</v>
      </c>
      <c r="E2640" t="s">
        <v>1999</v>
      </c>
      <c r="F2640">
        <v>0.97</v>
      </c>
      <c r="G2640">
        <v>0.87</v>
      </c>
      <c r="H2640">
        <v>13</v>
      </c>
      <c r="I2640">
        <v>15</v>
      </c>
      <c r="K2640">
        <v>11.73</v>
      </c>
      <c r="L2640">
        <v>11.02</v>
      </c>
      <c r="M2640">
        <v>10.75</v>
      </c>
      <c r="N2640">
        <v>23.54</v>
      </c>
      <c r="O2640" t="s">
        <v>180</v>
      </c>
      <c r="W2640" t="s">
        <v>7619</v>
      </c>
    </row>
    <row r="2641" spans="1:23" x14ac:dyDescent="0.35">
      <c r="A2641" t="s">
        <v>7620</v>
      </c>
      <c r="B2641" t="s">
        <v>32</v>
      </c>
      <c r="C2641" s="1">
        <v>0.41169756944444447</v>
      </c>
      <c r="D2641" t="s">
        <v>7621</v>
      </c>
      <c r="E2641" t="s">
        <v>7535</v>
      </c>
      <c r="F2641">
        <v>0.68</v>
      </c>
      <c r="G2641">
        <v>0.56000000000000005</v>
      </c>
      <c r="H2641">
        <v>98</v>
      </c>
      <c r="I2641">
        <v>15.43</v>
      </c>
      <c r="N2641">
        <v>23.36</v>
      </c>
      <c r="O2641" t="s">
        <v>54</v>
      </c>
      <c r="W2641" t="s">
        <v>7622</v>
      </c>
    </row>
    <row r="2642" spans="1:23" x14ac:dyDescent="0.35">
      <c r="A2642" t="s">
        <v>7623</v>
      </c>
      <c r="B2642" t="s">
        <v>32</v>
      </c>
      <c r="C2642" s="1">
        <v>0.41387187499999994</v>
      </c>
      <c r="D2642" t="s">
        <v>7624</v>
      </c>
      <c r="E2642" t="s">
        <v>1999</v>
      </c>
      <c r="F2642">
        <v>0.7</v>
      </c>
      <c r="G2642">
        <v>0.53</v>
      </c>
      <c r="H2642">
        <v>110</v>
      </c>
      <c r="I2642">
        <v>15.6</v>
      </c>
      <c r="K2642">
        <v>12.73</v>
      </c>
      <c r="L2642">
        <v>12.04</v>
      </c>
      <c r="M2642">
        <v>11.92</v>
      </c>
      <c r="N2642">
        <v>23.81</v>
      </c>
      <c r="O2642" t="s">
        <v>40</v>
      </c>
      <c r="W2642" t="s">
        <v>7625</v>
      </c>
    </row>
    <row r="2643" spans="1:23" x14ac:dyDescent="0.35">
      <c r="A2643" t="s">
        <v>7626</v>
      </c>
      <c r="B2643" t="s">
        <v>32</v>
      </c>
      <c r="C2643" s="1">
        <v>0.41387511574074076</v>
      </c>
      <c r="D2643" t="s">
        <v>7627</v>
      </c>
      <c r="E2643" t="s">
        <v>1999</v>
      </c>
      <c r="F2643">
        <v>0.35</v>
      </c>
      <c r="G2643">
        <v>0.25</v>
      </c>
      <c r="H2643">
        <v>90</v>
      </c>
      <c r="I2643">
        <v>15.6</v>
      </c>
      <c r="K2643">
        <v>12.48</v>
      </c>
      <c r="L2643">
        <v>11.69</v>
      </c>
      <c r="M2643">
        <v>11.41</v>
      </c>
      <c r="O2643" t="s">
        <v>40</v>
      </c>
      <c r="W2643" t="s">
        <v>7628</v>
      </c>
    </row>
    <row r="2644" spans="1:23" x14ac:dyDescent="0.35">
      <c r="A2644" t="s">
        <v>7629</v>
      </c>
      <c r="B2644" t="s">
        <v>32</v>
      </c>
      <c r="C2644" s="1">
        <v>0.41412175925925926</v>
      </c>
      <c r="D2644" t="s">
        <v>7630</v>
      </c>
      <c r="E2644" t="s">
        <v>1689</v>
      </c>
      <c r="F2644">
        <v>0.88</v>
      </c>
      <c r="G2644">
        <v>0.74</v>
      </c>
      <c r="H2644">
        <v>57</v>
      </c>
      <c r="I2644">
        <v>14.3</v>
      </c>
      <c r="K2644">
        <v>11.39</v>
      </c>
      <c r="L2644">
        <v>10.66</v>
      </c>
      <c r="M2644">
        <v>10.38</v>
      </c>
      <c r="N2644">
        <v>22.75</v>
      </c>
      <c r="O2644" t="s">
        <v>87</v>
      </c>
      <c r="W2644" t="s">
        <v>7631</v>
      </c>
    </row>
    <row r="2645" spans="1:23" x14ac:dyDescent="0.35">
      <c r="A2645" t="s">
        <v>7632</v>
      </c>
      <c r="B2645" t="s">
        <v>32</v>
      </c>
      <c r="C2645" s="1">
        <v>0.41476562500000003</v>
      </c>
      <c r="D2645" t="s">
        <v>7633</v>
      </c>
      <c r="E2645" t="s">
        <v>1999</v>
      </c>
      <c r="F2645">
        <v>0.61</v>
      </c>
      <c r="G2645">
        <v>0.56999999999999995</v>
      </c>
      <c r="H2645">
        <v>15</v>
      </c>
      <c r="I2645">
        <v>15.3</v>
      </c>
      <c r="K2645">
        <v>13.42</v>
      </c>
      <c r="L2645">
        <v>12.89</v>
      </c>
      <c r="M2645">
        <v>12.69</v>
      </c>
      <c r="N2645">
        <v>23.28</v>
      </c>
      <c r="O2645" t="s">
        <v>152</v>
      </c>
      <c r="W2645" t="s">
        <v>7634</v>
      </c>
    </row>
    <row r="2646" spans="1:23" x14ac:dyDescent="0.35">
      <c r="A2646" t="s">
        <v>7635</v>
      </c>
      <c r="B2646" t="s">
        <v>32</v>
      </c>
      <c r="C2646" s="1">
        <v>0.41329814814814814</v>
      </c>
      <c r="D2646" t="s">
        <v>7636</v>
      </c>
      <c r="E2646" t="s">
        <v>7535</v>
      </c>
      <c r="F2646">
        <v>2.2999999999999998</v>
      </c>
      <c r="G2646">
        <v>1.74</v>
      </c>
      <c r="H2646">
        <v>180</v>
      </c>
      <c r="I2646">
        <v>12.6</v>
      </c>
      <c r="K2646">
        <v>10.24</v>
      </c>
      <c r="L2646">
        <v>9.61</v>
      </c>
      <c r="M2646">
        <v>9.32</v>
      </c>
      <c r="N2646">
        <v>23.38</v>
      </c>
      <c r="O2646" t="s">
        <v>44</v>
      </c>
      <c r="W2646" t="s">
        <v>7637</v>
      </c>
    </row>
    <row r="2647" spans="1:23" x14ac:dyDescent="0.35">
      <c r="A2647" t="s">
        <v>7638</v>
      </c>
      <c r="B2647" t="s">
        <v>32</v>
      </c>
      <c r="C2647" s="1">
        <v>0.41330462962962966</v>
      </c>
      <c r="D2647" t="s">
        <v>7639</v>
      </c>
      <c r="E2647" t="s">
        <v>7535</v>
      </c>
      <c r="F2647">
        <v>1.43</v>
      </c>
      <c r="G2647">
        <v>0.86</v>
      </c>
      <c r="H2647">
        <v>30</v>
      </c>
      <c r="I2647">
        <v>13.62</v>
      </c>
      <c r="K2647">
        <v>11.12</v>
      </c>
      <c r="L2647">
        <v>10.48</v>
      </c>
      <c r="M2647">
        <v>10.07</v>
      </c>
      <c r="N2647">
        <v>22.74</v>
      </c>
      <c r="O2647" t="s">
        <v>152</v>
      </c>
      <c r="W2647" t="s">
        <v>7640</v>
      </c>
    </row>
    <row r="2648" spans="1:23" x14ac:dyDescent="0.35">
      <c r="A2648" t="s">
        <v>7641</v>
      </c>
      <c r="B2648" t="s">
        <v>32</v>
      </c>
      <c r="C2648" s="1">
        <v>0.41496365740740737</v>
      </c>
      <c r="D2648" t="s">
        <v>7642</v>
      </c>
      <c r="E2648" t="s">
        <v>1999</v>
      </c>
      <c r="F2648">
        <v>0.74</v>
      </c>
      <c r="G2648">
        <v>0.44</v>
      </c>
      <c r="H2648">
        <v>64</v>
      </c>
      <c r="I2648">
        <v>14.8</v>
      </c>
      <c r="K2648">
        <v>13.1</v>
      </c>
      <c r="L2648">
        <v>12.54</v>
      </c>
      <c r="M2648">
        <v>12.19</v>
      </c>
      <c r="N2648">
        <v>22.86</v>
      </c>
      <c r="O2648" t="s">
        <v>87</v>
      </c>
      <c r="W2648" t="s">
        <v>7643</v>
      </c>
    </row>
    <row r="2649" spans="1:23" x14ac:dyDescent="0.35">
      <c r="A2649" t="s">
        <v>7644</v>
      </c>
      <c r="B2649" t="s">
        <v>32</v>
      </c>
      <c r="C2649" s="1">
        <v>0.41556666666666664</v>
      </c>
      <c r="D2649" t="s">
        <v>7645</v>
      </c>
      <c r="E2649" t="s">
        <v>1999</v>
      </c>
      <c r="F2649">
        <v>0.65</v>
      </c>
      <c r="G2649">
        <v>0.61</v>
      </c>
      <c r="H2649">
        <v>55</v>
      </c>
      <c r="I2649">
        <v>15.7</v>
      </c>
      <c r="K2649">
        <v>12.4</v>
      </c>
      <c r="L2649">
        <v>11.97</v>
      </c>
      <c r="M2649">
        <v>11.37</v>
      </c>
      <c r="N2649">
        <v>23.76</v>
      </c>
      <c r="O2649" t="s">
        <v>40</v>
      </c>
      <c r="W2649" t="s">
        <v>7646</v>
      </c>
    </row>
    <row r="2650" spans="1:23" x14ac:dyDescent="0.35">
      <c r="A2650" t="s">
        <v>7647</v>
      </c>
      <c r="B2650" t="s">
        <v>32</v>
      </c>
      <c r="C2650" s="1">
        <v>0.41461840277777778</v>
      </c>
      <c r="D2650" t="s">
        <v>7648</v>
      </c>
      <c r="E2650" t="s">
        <v>7535</v>
      </c>
      <c r="F2650">
        <v>2.0699999999999998</v>
      </c>
      <c r="G2650">
        <v>0.7</v>
      </c>
      <c r="H2650">
        <v>56</v>
      </c>
      <c r="I2650">
        <v>13.65</v>
      </c>
      <c r="K2650">
        <v>9.9499999999999993</v>
      </c>
      <c r="L2650">
        <v>9.27</v>
      </c>
      <c r="M2650">
        <v>9.0399999999999991</v>
      </c>
      <c r="N2650">
        <v>23.91</v>
      </c>
      <c r="O2650" t="s">
        <v>54</v>
      </c>
      <c r="W2650" t="s">
        <v>7649</v>
      </c>
    </row>
    <row r="2651" spans="1:23" x14ac:dyDescent="0.35">
      <c r="A2651" t="s">
        <v>7650</v>
      </c>
      <c r="B2651" t="s">
        <v>32</v>
      </c>
      <c r="C2651" s="1">
        <v>0.41674178240740739</v>
      </c>
      <c r="D2651" t="s">
        <v>7651</v>
      </c>
      <c r="E2651" t="s">
        <v>1999</v>
      </c>
      <c r="F2651">
        <v>0.56999999999999995</v>
      </c>
      <c r="G2651">
        <v>0.48</v>
      </c>
      <c r="H2651">
        <v>123</v>
      </c>
      <c r="I2651">
        <v>15.2</v>
      </c>
      <c r="K2651">
        <v>13.21</v>
      </c>
      <c r="L2651">
        <v>12.48</v>
      </c>
      <c r="M2651">
        <v>12.15</v>
      </c>
      <c r="N2651">
        <v>23.02</v>
      </c>
      <c r="O2651" t="s">
        <v>431</v>
      </c>
      <c r="W2651" t="s">
        <v>7652</v>
      </c>
    </row>
    <row r="2652" spans="1:23" x14ac:dyDescent="0.35">
      <c r="A2652" t="s">
        <v>7653</v>
      </c>
      <c r="B2652" t="s">
        <v>70</v>
      </c>
      <c r="C2652" s="1">
        <v>0.41604652777777779</v>
      </c>
      <c r="D2652" t="s">
        <v>7654</v>
      </c>
      <c r="E2652" t="s">
        <v>7535</v>
      </c>
      <c r="T2652">
        <v>3084</v>
      </c>
    </row>
    <row r="2653" spans="1:23" x14ac:dyDescent="0.35">
      <c r="A2653" t="s">
        <v>7655</v>
      </c>
      <c r="B2653" t="s">
        <v>70</v>
      </c>
      <c r="C2653" s="1">
        <v>0.41631412037037036</v>
      </c>
      <c r="D2653" t="s">
        <v>7656</v>
      </c>
      <c r="E2653" t="s">
        <v>1585</v>
      </c>
      <c r="T2653">
        <v>3081</v>
      </c>
    </row>
    <row r="2654" spans="1:23" x14ac:dyDescent="0.35">
      <c r="A2654" t="s">
        <v>7657</v>
      </c>
      <c r="B2654" t="s">
        <v>32</v>
      </c>
      <c r="C2654" s="1">
        <v>0.41772060185185184</v>
      </c>
      <c r="D2654" t="s">
        <v>7658</v>
      </c>
      <c r="E2654" t="s">
        <v>1999</v>
      </c>
      <c r="F2654">
        <v>0.97</v>
      </c>
      <c r="G2654">
        <v>0.94</v>
      </c>
      <c r="H2654">
        <v>20</v>
      </c>
      <c r="I2654">
        <v>15</v>
      </c>
      <c r="K2654">
        <v>11.78</v>
      </c>
      <c r="L2654">
        <v>11.02</v>
      </c>
      <c r="M2654">
        <v>10.84</v>
      </c>
      <c r="N2654">
        <v>23.65</v>
      </c>
      <c r="O2654" t="s">
        <v>40</v>
      </c>
      <c r="W2654" t="s">
        <v>7659</v>
      </c>
    </row>
    <row r="2655" spans="1:23" x14ac:dyDescent="0.35">
      <c r="A2655" t="s">
        <v>7660</v>
      </c>
      <c r="B2655" t="s">
        <v>32</v>
      </c>
      <c r="C2655" s="1">
        <v>0.41661770833333334</v>
      </c>
      <c r="D2655" t="s">
        <v>7661</v>
      </c>
      <c r="E2655" t="s">
        <v>7535</v>
      </c>
      <c r="F2655">
        <v>6.55</v>
      </c>
      <c r="G2655">
        <v>0.6</v>
      </c>
      <c r="H2655">
        <v>74</v>
      </c>
      <c r="I2655">
        <v>13.19</v>
      </c>
      <c r="K2655">
        <v>9.61</v>
      </c>
      <c r="L2655">
        <v>8.84</v>
      </c>
      <c r="M2655">
        <v>8.51</v>
      </c>
      <c r="N2655">
        <v>23.91</v>
      </c>
      <c r="O2655" t="s">
        <v>44</v>
      </c>
      <c r="W2655" t="s">
        <v>7662</v>
      </c>
    </row>
    <row r="2656" spans="1:23" x14ac:dyDescent="0.35">
      <c r="A2656" t="s">
        <v>7663</v>
      </c>
      <c r="B2656" t="s">
        <v>32</v>
      </c>
      <c r="C2656" s="1">
        <v>0.41672916666666665</v>
      </c>
      <c r="D2656" t="s">
        <v>7664</v>
      </c>
      <c r="E2656" t="s">
        <v>7535</v>
      </c>
      <c r="F2656">
        <v>2.04</v>
      </c>
      <c r="G2656">
        <v>1.1200000000000001</v>
      </c>
      <c r="H2656">
        <v>36</v>
      </c>
      <c r="I2656">
        <v>13.91</v>
      </c>
      <c r="K2656">
        <v>10.82</v>
      </c>
      <c r="L2656">
        <v>10.23</v>
      </c>
      <c r="M2656">
        <v>10.02</v>
      </c>
      <c r="N2656">
        <v>23.96</v>
      </c>
      <c r="O2656" t="s">
        <v>62</v>
      </c>
      <c r="W2656" t="s">
        <v>7665</v>
      </c>
    </row>
    <row r="2657" spans="1:26" x14ac:dyDescent="0.35">
      <c r="A2657" t="s">
        <v>7666</v>
      </c>
      <c r="B2657" t="s">
        <v>32</v>
      </c>
      <c r="C2657" s="1">
        <v>0.4170332175925926</v>
      </c>
      <c r="D2657" t="s">
        <v>7667</v>
      </c>
      <c r="E2657" t="s">
        <v>7535</v>
      </c>
      <c r="F2657">
        <v>2.04</v>
      </c>
      <c r="G2657">
        <v>1.45</v>
      </c>
      <c r="H2657">
        <v>180</v>
      </c>
      <c r="I2657">
        <v>12.89</v>
      </c>
      <c r="K2657">
        <v>9.66</v>
      </c>
      <c r="L2657">
        <v>8.9499999999999993</v>
      </c>
      <c r="M2657">
        <v>8.73</v>
      </c>
      <c r="N2657">
        <v>23.23</v>
      </c>
      <c r="O2657" t="s">
        <v>180</v>
      </c>
      <c r="W2657" t="s">
        <v>7668</v>
      </c>
    </row>
    <row r="2658" spans="1:26" x14ac:dyDescent="0.35">
      <c r="A2658" t="s">
        <v>7669</v>
      </c>
      <c r="B2658" t="s">
        <v>32</v>
      </c>
      <c r="C2658" s="1">
        <v>0.41770671296296297</v>
      </c>
      <c r="D2658" t="s">
        <v>7670</v>
      </c>
      <c r="E2658" t="s">
        <v>7535</v>
      </c>
      <c r="F2658">
        <v>1.84</v>
      </c>
      <c r="G2658">
        <v>1.25</v>
      </c>
      <c r="H2658">
        <v>98</v>
      </c>
      <c r="I2658">
        <v>13.38</v>
      </c>
      <c r="K2658">
        <v>10.3</v>
      </c>
      <c r="L2658">
        <v>9.61</v>
      </c>
      <c r="M2658">
        <v>9.36</v>
      </c>
      <c r="N2658">
        <v>23.45</v>
      </c>
      <c r="O2658" t="s">
        <v>87</v>
      </c>
      <c r="W2658" t="s">
        <v>7671</v>
      </c>
    </row>
    <row r="2659" spans="1:26" x14ac:dyDescent="0.35">
      <c r="A2659" t="s">
        <v>7672</v>
      </c>
      <c r="B2659" t="s">
        <v>32</v>
      </c>
      <c r="C2659" s="1">
        <v>0.41981284722222223</v>
      </c>
      <c r="D2659" t="s">
        <v>7673</v>
      </c>
      <c r="E2659" t="s">
        <v>1999</v>
      </c>
      <c r="F2659">
        <v>0.85</v>
      </c>
      <c r="G2659">
        <v>0.74</v>
      </c>
      <c r="H2659">
        <v>75</v>
      </c>
      <c r="I2659">
        <v>14.6</v>
      </c>
      <c r="K2659">
        <v>11.97</v>
      </c>
      <c r="L2659">
        <v>11.26</v>
      </c>
      <c r="M2659">
        <v>10.87</v>
      </c>
      <c r="N2659">
        <v>23.06</v>
      </c>
      <c r="O2659" t="s">
        <v>35</v>
      </c>
      <c r="W2659" t="s">
        <v>7674</v>
      </c>
    </row>
    <row r="2660" spans="1:26" x14ac:dyDescent="0.35">
      <c r="A2660" t="s">
        <v>7675</v>
      </c>
      <c r="B2660" t="s">
        <v>32</v>
      </c>
      <c r="C2660" s="1">
        <v>0.41909976851851849</v>
      </c>
      <c r="D2660" t="s">
        <v>7676</v>
      </c>
      <c r="E2660" t="s">
        <v>7535</v>
      </c>
      <c r="F2660">
        <v>1.88</v>
      </c>
      <c r="G2660">
        <v>0.4</v>
      </c>
      <c r="H2660">
        <v>45</v>
      </c>
      <c r="I2660">
        <v>14.57</v>
      </c>
      <c r="K2660">
        <v>11.37</v>
      </c>
      <c r="L2660">
        <v>10.62</v>
      </c>
      <c r="M2660">
        <v>10.37</v>
      </c>
      <c r="N2660">
        <v>23.44</v>
      </c>
      <c r="O2660" t="s">
        <v>431</v>
      </c>
      <c r="W2660" t="s">
        <v>7677</v>
      </c>
    </row>
    <row r="2661" spans="1:26" x14ac:dyDescent="0.35">
      <c r="A2661" t="s">
        <v>7678</v>
      </c>
      <c r="B2661" t="s">
        <v>32</v>
      </c>
      <c r="C2661" s="1">
        <v>0.41935057870370374</v>
      </c>
      <c r="D2661" t="s">
        <v>7679</v>
      </c>
      <c r="E2661" t="s">
        <v>7535</v>
      </c>
      <c r="F2661">
        <v>2.61</v>
      </c>
      <c r="G2661">
        <v>1.82</v>
      </c>
      <c r="H2661">
        <v>17</v>
      </c>
      <c r="I2661">
        <v>12.88</v>
      </c>
      <c r="J2661">
        <v>12.09</v>
      </c>
      <c r="K2661">
        <v>10.5</v>
      </c>
      <c r="L2661">
        <v>9.81</v>
      </c>
      <c r="M2661">
        <v>9.4</v>
      </c>
      <c r="N2661">
        <v>23.33</v>
      </c>
      <c r="O2661" t="s">
        <v>44</v>
      </c>
      <c r="W2661" t="s">
        <v>7680</v>
      </c>
    </row>
    <row r="2662" spans="1:26" x14ac:dyDescent="0.35">
      <c r="A2662" t="s">
        <v>7681</v>
      </c>
      <c r="B2662" t="s">
        <v>32</v>
      </c>
      <c r="C2662" s="1">
        <v>0.41940381944444444</v>
      </c>
      <c r="D2662" t="s">
        <v>7682</v>
      </c>
      <c r="E2662" t="s">
        <v>7535</v>
      </c>
      <c r="F2662">
        <v>1.49</v>
      </c>
      <c r="G2662">
        <v>0.75</v>
      </c>
      <c r="H2662">
        <v>180</v>
      </c>
      <c r="I2662">
        <v>14.62</v>
      </c>
      <c r="K2662">
        <v>11.44</v>
      </c>
      <c r="L2662">
        <v>10.74</v>
      </c>
      <c r="M2662">
        <v>10.43</v>
      </c>
      <c r="N2662">
        <v>23.92</v>
      </c>
      <c r="O2662" t="s">
        <v>167</v>
      </c>
      <c r="W2662" t="s">
        <v>7683</v>
      </c>
    </row>
    <row r="2663" spans="1:26" x14ac:dyDescent="0.35">
      <c r="A2663" t="s">
        <v>7684</v>
      </c>
      <c r="B2663" t="s">
        <v>32</v>
      </c>
      <c r="C2663" s="1">
        <v>0.41963206018518523</v>
      </c>
      <c r="D2663" t="s">
        <v>7685</v>
      </c>
      <c r="E2663" t="s">
        <v>7535</v>
      </c>
      <c r="F2663">
        <v>1.98</v>
      </c>
      <c r="G2663">
        <v>0.56000000000000005</v>
      </c>
      <c r="H2663">
        <v>25</v>
      </c>
      <c r="I2663">
        <v>14.04</v>
      </c>
      <c r="K2663">
        <v>11.07</v>
      </c>
      <c r="L2663">
        <v>10.36</v>
      </c>
      <c r="M2663">
        <v>10.050000000000001</v>
      </c>
      <c r="N2663">
        <v>23.33</v>
      </c>
      <c r="O2663" t="s">
        <v>74</v>
      </c>
      <c r="W2663" t="s">
        <v>7686</v>
      </c>
    </row>
    <row r="2664" spans="1:26" x14ac:dyDescent="0.35">
      <c r="A2664" t="s">
        <v>7687</v>
      </c>
      <c r="B2664" t="s">
        <v>32</v>
      </c>
      <c r="C2664" s="1">
        <v>0.42137395833333335</v>
      </c>
      <c r="D2664" t="s">
        <v>7688</v>
      </c>
      <c r="E2664" t="s">
        <v>1999</v>
      </c>
      <c r="F2664">
        <v>0.91</v>
      </c>
      <c r="G2664">
        <v>0.59</v>
      </c>
      <c r="H2664">
        <v>158</v>
      </c>
      <c r="I2664">
        <v>15.2</v>
      </c>
      <c r="K2664">
        <v>11.92</v>
      </c>
      <c r="L2664">
        <v>11.21</v>
      </c>
      <c r="M2664">
        <v>11.2</v>
      </c>
      <c r="N2664">
        <v>23.76</v>
      </c>
      <c r="O2664" t="s">
        <v>180</v>
      </c>
      <c r="W2664" t="s">
        <v>7689</v>
      </c>
    </row>
    <row r="2665" spans="1:26" x14ac:dyDescent="0.35">
      <c r="A2665" t="s">
        <v>7690</v>
      </c>
      <c r="B2665" t="s">
        <v>32</v>
      </c>
      <c r="C2665" s="1">
        <v>0.4206945601851852</v>
      </c>
      <c r="D2665" t="s">
        <v>7691</v>
      </c>
      <c r="E2665" t="s">
        <v>1585</v>
      </c>
      <c r="F2665">
        <v>1.47</v>
      </c>
      <c r="G2665">
        <v>0.64</v>
      </c>
      <c r="H2665">
        <v>4</v>
      </c>
      <c r="I2665">
        <v>13.88</v>
      </c>
      <c r="K2665">
        <v>11.25</v>
      </c>
      <c r="L2665">
        <v>10.59</v>
      </c>
      <c r="M2665">
        <v>10.29</v>
      </c>
      <c r="N2665">
        <v>22.82</v>
      </c>
      <c r="O2665" t="s">
        <v>152</v>
      </c>
      <c r="W2665" t="s">
        <v>7692</v>
      </c>
    </row>
    <row r="2666" spans="1:26" x14ac:dyDescent="0.35">
      <c r="A2666" t="s">
        <v>7693</v>
      </c>
      <c r="B2666" t="s">
        <v>32</v>
      </c>
      <c r="C2666" s="1">
        <v>0.42211273148148148</v>
      </c>
      <c r="D2666" t="s">
        <v>7694</v>
      </c>
      <c r="E2666" t="s">
        <v>1999</v>
      </c>
      <c r="F2666">
        <v>1.04</v>
      </c>
      <c r="G2666">
        <v>0.77</v>
      </c>
      <c r="H2666">
        <v>171</v>
      </c>
      <c r="I2666">
        <v>14.6</v>
      </c>
      <c r="K2666">
        <v>11.9</v>
      </c>
      <c r="L2666">
        <v>11.28</v>
      </c>
      <c r="M2666">
        <v>10.98</v>
      </c>
      <c r="N2666">
        <v>23.14</v>
      </c>
      <c r="O2666" t="s">
        <v>431</v>
      </c>
      <c r="W2666" t="s">
        <v>7695</v>
      </c>
    </row>
    <row r="2667" spans="1:26" x14ac:dyDescent="0.35">
      <c r="A2667" t="s">
        <v>7696</v>
      </c>
      <c r="B2667" t="s">
        <v>285</v>
      </c>
      <c r="C2667" s="1">
        <v>0.42249768518518516</v>
      </c>
      <c r="D2667" t="s">
        <v>7697</v>
      </c>
      <c r="E2667" t="s">
        <v>1999</v>
      </c>
      <c r="F2667">
        <v>0.8</v>
      </c>
      <c r="Z2667" t="s">
        <v>288</v>
      </c>
    </row>
    <row r="2668" spans="1:26" x14ac:dyDescent="0.35">
      <c r="A2668" t="s">
        <v>7698</v>
      </c>
      <c r="B2668" t="s">
        <v>32</v>
      </c>
      <c r="C2668" s="1">
        <v>0.42249490740740742</v>
      </c>
      <c r="D2668" t="s">
        <v>7699</v>
      </c>
      <c r="E2668" t="s">
        <v>1999</v>
      </c>
      <c r="F2668">
        <v>0.74</v>
      </c>
      <c r="G2668">
        <v>0.28999999999999998</v>
      </c>
      <c r="H2668">
        <v>134</v>
      </c>
      <c r="I2668">
        <v>15.7</v>
      </c>
      <c r="K2668">
        <v>12.59</v>
      </c>
      <c r="L2668">
        <v>11.78</v>
      </c>
      <c r="M2668">
        <v>11.44</v>
      </c>
      <c r="N2668">
        <v>23.17</v>
      </c>
      <c r="O2668" t="s">
        <v>35</v>
      </c>
      <c r="W2668" t="s">
        <v>7700</v>
      </c>
    </row>
    <row r="2669" spans="1:26" x14ac:dyDescent="0.35">
      <c r="A2669" t="s">
        <v>7701</v>
      </c>
      <c r="B2669" t="s">
        <v>32</v>
      </c>
      <c r="C2669" s="1">
        <v>0.42249965277777779</v>
      </c>
      <c r="D2669" t="s">
        <v>7702</v>
      </c>
      <c r="E2669" t="s">
        <v>1999</v>
      </c>
      <c r="F2669">
        <v>0.2</v>
      </c>
      <c r="G2669">
        <v>0.14000000000000001</v>
      </c>
      <c r="H2669">
        <v>6</v>
      </c>
      <c r="I2669">
        <v>17.510000000000002</v>
      </c>
      <c r="N2669">
        <v>22.73</v>
      </c>
      <c r="W2669" t="s">
        <v>7703</v>
      </c>
      <c r="Z2669" t="s">
        <v>3195</v>
      </c>
    </row>
    <row r="2670" spans="1:26" x14ac:dyDescent="0.35">
      <c r="A2670" t="s">
        <v>7704</v>
      </c>
      <c r="B2670" t="s">
        <v>32</v>
      </c>
      <c r="C2670" s="1">
        <v>0.42256631944444445</v>
      </c>
      <c r="D2670" t="s">
        <v>7705</v>
      </c>
      <c r="E2670" t="s">
        <v>1999</v>
      </c>
      <c r="F2670">
        <v>0.52</v>
      </c>
      <c r="G2670">
        <v>0.4</v>
      </c>
      <c r="H2670">
        <v>65</v>
      </c>
      <c r="I2670">
        <v>15.1</v>
      </c>
      <c r="K2670">
        <v>13.51</v>
      </c>
      <c r="L2670">
        <v>13.17</v>
      </c>
      <c r="M2670">
        <v>12.74</v>
      </c>
      <c r="N2670">
        <v>22.56</v>
      </c>
      <c r="O2670" t="s">
        <v>2659</v>
      </c>
      <c r="W2670" t="s">
        <v>7706</v>
      </c>
    </row>
    <row r="2671" spans="1:26" x14ac:dyDescent="0.35">
      <c r="A2671" t="s">
        <v>7707</v>
      </c>
      <c r="B2671" t="s">
        <v>28</v>
      </c>
      <c r="C2671" s="1">
        <v>0.42123912037037042</v>
      </c>
      <c r="D2671" t="s">
        <v>7708</v>
      </c>
      <c r="E2671" t="s">
        <v>7535</v>
      </c>
      <c r="Y2671" t="s">
        <v>7709</v>
      </c>
    </row>
    <row r="2672" spans="1:26" x14ac:dyDescent="0.35">
      <c r="A2672" t="s">
        <v>7710</v>
      </c>
      <c r="B2672" t="s">
        <v>32</v>
      </c>
      <c r="C2672" s="1">
        <v>0.4215962962962963</v>
      </c>
      <c r="D2672" t="s">
        <v>7711</v>
      </c>
      <c r="E2672" t="s">
        <v>7535</v>
      </c>
      <c r="F2672">
        <v>0.83</v>
      </c>
      <c r="G2672">
        <v>0.6</v>
      </c>
      <c r="H2672">
        <v>95</v>
      </c>
      <c r="I2672">
        <v>15.59</v>
      </c>
      <c r="N2672">
        <v>23.93</v>
      </c>
      <c r="W2672" t="s">
        <v>7712</v>
      </c>
    </row>
    <row r="2673" spans="1:23" x14ac:dyDescent="0.35">
      <c r="A2673" t="s">
        <v>7713</v>
      </c>
      <c r="B2673" t="s">
        <v>32</v>
      </c>
      <c r="C2673" s="1">
        <v>0.42366307870370368</v>
      </c>
      <c r="D2673" t="s">
        <v>7714</v>
      </c>
      <c r="E2673" t="s">
        <v>1999</v>
      </c>
      <c r="F2673">
        <v>0.82</v>
      </c>
      <c r="G2673">
        <v>0.36</v>
      </c>
      <c r="H2673">
        <v>121</v>
      </c>
      <c r="I2673">
        <v>15.7</v>
      </c>
      <c r="K2673">
        <v>12.78</v>
      </c>
      <c r="L2673">
        <v>12.13</v>
      </c>
      <c r="M2673">
        <v>11.67</v>
      </c>
      <c r="N2673">
        <v>23.49</v>
      </c>
      <c r="O2673" t="s">
        <v>35</v>
      </c>
      <c r="W2673" t="s">
        <v>7715</v>
      </c>
    </row>
    <row r="2674" spans="1:23" x14ac:dyDescent="0.35">
      <c r="A2674" t="s">
        <v>7716</v>
      </c>
      <c r="B2674" t="s">
        <v>32</v>
      </c>
      <c r="C2674" s="1">
        <v>0.42216377314814818</v>
      </c>
      <c r="D2674" t="s">
        <v>7717</v>
      </c>
      <c r="E2674" t="s">
        <v>7535</v>
      </c>
      <c r="F2674">
        <v>2.17</v>
      </c>
      <c r="G2674">
        <v>1.42</v>
      </c>
      <c r="H2674">
        <v>70</v>
      </c>
      <c r="I2674">
        <v>13.9</v>
      </c>
      <c r="K2674">
        <v>10.99</v>
      </c>
      <c r="L2674">
        <v>10.35</v>
      </c>
      <c r="M2674">
        <v>10.11</v>
      </c>
      <c r="N2674">
        <v>24.07</v>
      </c>
      <c r="O2674" t="s">
        <v>152</v>
      </c>
      <c r="W2674" t="s">
        <v>7718</v>
      </c>
    </row>
    <row r="2675" spans="1:23" x14ac:dyDescent="0.35">
      <c r="A2675" t="s">
        <v>7719</v>
      </c>
      <c r="B2675" t="s">
        <v>32</v>
      </c>
      <c r="C2675" s="1">
        <v>0.42372870370370369</v>
      </c>
      <c r="D2675" t="s">
        <v>7720</v>
      </c>
      <c r="E2675" t="s">
        <v>1999</v>
      </c>
      <c r="F2675">
        <v>0.47</v>
      </c>
      <c r="G2675">
        <v>0.32</v>
      </c>
      <c r="H2675">
        <v>143</v>
      </c>
      <c r="I2675">
        <v>15.6</v>
      </c>
      <c r="K2675">
        <v>13.6</v>
      </c>
      <c r="L2675">
        <v>12.95</v>
      </c>
      <c r="M2675">
        <v>12.57</v>
      </c>
      <c r="N2675">
        <v>22.81</v>
      </c>
      <c r="O2675" t="s">
        <v>74</v>
      </c>
      <c r="W2675" t="s">
        <v>7721</v>
      </c>
    </row>
    <row r="2676" spans="1:23" x14ac:dyDescent="0.35">
      <c r="A2676" t="s">
        <v>7722</v>
      </c>
      <c r="B2676" t="s">
        <v>32</v>
      </c>
      <c r="C2676" s="1">
        <v>0.42393425925925926</v>
      </c>
      <c r="D2676" t="s">
        <v>7723</v>
      </c>
      <c r="E2676" t="s">
        <v>1689</v>
      </c>
      <c r="F2676">
        <v>0.93</v>
      </c>
      <c r="G2676">
        <v>0.68</v>
      </c>
      <c r="H2676">
        <v>109</v>
      </c>
      <c r="I2676">
        <v>14.6</v>
      </c>
      <c r="K2676">
        <v>11.88</v>
      </c>
      <c r="L2676">
        <v>11.15</v>
      </c>
      <c r="M2676">
        <v>10.88</v>
      </c>
      <c r="N2676">
        <v>22.85</v>
      </c>
      <c r="O2676" t="s">
        <v>251</v>
      </c>
      <c r="W2676" t="s">
        <v>7724</v>
      </c>
    </row>
    <row r="2677" spans="1:23" x14ac:dyDescent="0.35">
      <c r="A2677" t="s">
        <v>7725</v>
      </c>
      <c r="B2677" t="s">
        <v>32</v>
      </c>
      <c r="C2677" s="1">
        <v>0.42407777777777778</v>
      </c>
      <c r="D2677" t="s">
        <v>7726</v>
      </c>
      <c r="E2677" t="s">
        <v>1689</v>
      </c>
      <c r="F2677">
        <v>0.76</v>
      </c>
      <c r="G2677">
        <v>0.56000000000000005</v>
      </c>
      <c r="H2677">
        <v>36</v>
      </c>
      <c r="I2677">
        <v>14.6</v>
      </c>
      <c r="K2677">
        <v>11.7</v>
      </c>
      <c r="L2677">
        <v>11.08</v>
      </c>
      <c r="M2677">
        <v>10.74</v>
      </c>
      <c r="N2677">
        <v>22.67</v>
      </c>
      <c r="O2677" t="s">
        <v>62</v>
      </c>
      <c r="W2677" t="s">
        <v>7727</v>
      </c>
    </row>
    <row r="2678" spans="1:23" x14ac:dyDescent="0.35">
      <c r="A2678" t="s">
        <v>7728</v>
      </c>
      <c r="B2678" t="s">
        <v>32</v>
      </c>
      <c r="C2678" s="1">
        <v>0.42414513888888888</v>
      </c>
      <c r="D2678" t="s">
        <v>7729</v>
      </c>
      <c r="E2678" t="s">
        <v>7535</v>
      </c>
      <c r="F2678">
        <v>1.87</v>
      </c>
      <c r="G2678">
        <v>1.68</v>
      </c>
      <c r="H2678">
        <v>89</v>
      </c>
      <c r="I2678">
        <v>13.42</v>
      </c>
      <c r="K2678">
        <v>9.94</v>
      </c>
      <c r="L2678">
        <v>9.26</v>
      </c>
      <c r="M2678">
        <v>8.9700000000000006</v>
      </c>
      <c r="N2678">
        <v>23.19</v>
      </c>
      <c r="O2678" t="s">
        <v>180</v>
      </c>
      <c r="W2678" t="s">
        <v>7730</v>
      </c>
    </row>
    <row r="2679" spans="1:23" x14ac:dyDescent="0.35">
      <c r="A2679" t="s">
        <v>7731</v>
      </c>
      <c r="B2679" t="s">
        <v>930</v>
      </c>
      <c r="C2679" s="1">
        <v>0.42315821759259259</v>
      </c>
      <c r="D2679" t="s">
        <v>7732</v>
      </c>
      <c r="E2679" t="s">
        <v>6700</v>
      </c>
      <c r="F2679">
        <v>0.15</v>
      </c>
      <c r="I2679">
        <v>13</v>
      </c>
      <c r="J2679">
        <v>10.3</v>
      </c>
      <c r="K2679">
        <v>12.51</v>
      </c>
      <c r="L2679">
        <v>12.63</v>
      </c>
      <c r="M2679">
        <v>11.64</v>
      </c>
      <c r="Q2679">
        <v>15.4</v>
      </c>
      <c r="R2679">
        <v>15.5</v>
      </c>
      <c r="V2679" t="s">
        <v>7733</v>
      </c>
      <c r="W2679" t="s">
        <v>7734</v>
      </c>
    </row>
    <row r="2680" spans="1:23" x14ac:dyDescent="0.35">
      <c r="A2680" t="s">
        <v>7735</v>
      </c>
      <c r="B2680" t="s">
        <v>32</v>
      </c>
      <c r="C2680" s="1">
        <v>0.42280740740740735</v>
      </c>
      <c r="D2680" t="s">
        <v>7736</v>
      </c>
      <c r="E2680" t="s">
        <v>6700</v>
      </c>
      <c r="F2680">
        <v>3.31</v>
      </c>
      <c r="G2680">
        <v>1.29</v>
      </c>
      <c r="H2680">
        <v>8</v>
      </c>
      <c r="I2680">
        <v>12.43</v>
      </c>
      <c r="J2680">
        <v>13.2</v>
      </c>
      <c r="K2680">
        <v>9.56</v>
      </c>
      <c r="L2680">
        <v>8.86</v>
      </c>
      <c r="M2680">
        <v>8.56</v>
      </c>
      <c r="N2680">
        <v>23.11</v>
      </c>
      <c r="O2680" t="s">
        <v>152</v>
      </c>
      <c r="W2680" t="s">
        <v>7737</v>
      </c>
    </row>
    <row r="2681" spans="1:23" x14ac:dyDescent="0.35">
      <c r="A2681" t="s">
        <v>7738</v>
      </c>
      <c r="B2681" t="s">
        <v>70</v>
      </c>
      <c r="C2681" s="1">
        <v>0.42479664351851848</v>
      </c>
      <c r="D2681" t="s">
        <v>7739</v>
      </c>
      <c r="E2681" t="s">
        <v>7535</v>
      </c>
      <c r="T2681">
        <v>3157</v>
      </c>
    </row>
    <row r="2682" spans="1:23" x14ac:dyDescent="0.35">
      <c r="A2682" t="s">
        <v>7740</v>
      </c>
      <c r="B2682" t="s">
        <v>32</v>
      </c>
      <c r="C2682" s="1">
        <v>0.42543553240740745</v>
      </c>
      <c r="D2682" t="s">
        <v>7741</v>
      </c>
      <c r="E2682" t="s">
        <v>7535</v>
      </c>
      <c r="F2682">
        <v>1.83</v>
      </c>
      <c r="G2682">
        <v>0.95</v>
      </c>
      <c r="H2682">
        <v>119</v>
      </c>
      <c r="I2682">
        <v>14.29</v>
      </c>
      <c r="K2682">
        <v>13.11</v>
      </c>
      <c r="L2682">
        <v>12.28</v>
      </c>
      <c r="M2682">
        <v>12.5</v>
      </c>
      <c r="N2682">
        <v>23.9</v>
      </c>
      <c r="O2682" t="s">
        <v>941</v>
      </c>
      <c r="W2682" t="s">
        <v>7742</v>
      </c>
    </row>
    <row r="2683" spans="1:23" x14ac:dyDescent="0.35">
      <c r="A2683" t="s">
        <v>7743</v>
      </c>
      <c r="B2683" t="s">
        <v>32</v>
      </c>
      <c r="C2683" s="1">
        <v>0.42784571759259254</v>
      </c>
      <c r="D2683" t="s">
        <v>7744</v>
      </c>
      <c r="E2683" t="s">
        <v>1999</v>
      </c>
      <c r="F2683">
        <v>0.6</v>
      </c>
      <c r="G2683">
        <v>0.41</v>
      </c>
      <c r="H2683">
        <v>95</v>
      </c>
      <c r="I2683">
        <v>15.7</v>
      </c>
      <c r="K2683">
        <v>12.46</v>
      </c>
      <c r="L2683">
        <v>11.73</v>
      </c>
      <c r="M2683">
        <v>11.67</v>
      </c>
      <c r="N2683">
        <v>23.12</v>
      </c>
      <c r="O2683" t="s">
        <v>87</v>
      </c>
      <c r="W2683" t="s">
        <v>7745</v>
      </c>
    </row>
    <row r="2684" spans="1:23" x14ac:dyDescent="0.35">
      <c r="A2684" t="s">
        <v>7746</v>
      </c>
      <c r="B2684" t="s">
        <v>32</v>
      </c>
      <c r="C2684" s="1">
        <v>0.42689976851851852</v>
      </c>
      <c r="D2684" t="s">
        <v>7747</v>
      </c>
      <c r="E2684" t="s">
        <v>7535</v>
      </c>
      <c r="F2684">
        <v>1.01</v>
      </c>
      <c r="G2684">
        <v>0.61</v>
      </c>
      <c r="H2684">
        <v>17</v>
      </c>
      <c r="I2684">
        <v>14.48</v>
      </c>
      <c r="K2684">
        <v>11.92</v>
      </c>
      <c r="L2684">
        <v>11.2</v>
      </c>
      <c r="M2684">
        <v>11.12</v>
      </c>
      <c r="N2684">
        <v>22.63</v>
      </c>
      <c r="O2684" t="s">
        <v>2761</v>
      </c>
      <c r="W2684" t="s">
        <v>7748</v>
      </c>
    </row>
    <row r="2685" spans="1:23" x14ac:dyDescent="0.35">
      <c r="A2685" t="s">
        <v>7749</v>
      </c>
      <c r="B2685" t="s">
        <v>32</v>
      </c>
      <c r="C2685" s="1">
        <v>0.42691423611111112</v>
      </c>
      <c r="D2685" t="s">
        <v>7750</v>
      </c>
      <c r="E2685" t="s">
        <v>7535</v>
      </c>
      <c r="F2685">
        <v>1.69</v>
      </c>
      <c r="G2685">
        <v>0.53</v>
      </c>
      <c r="H2685">
        <v>17</v>
      </c>
      <c r="I2685">
        <v>14.39</v>
      </c>
      <c r="K2685">
        <v>11.54</v>
      </c>
      <c r="L2685">
        <v>10.91</v>
      </c>
      <c r="M2685">
        <v>10.56</v>
      </c>
      <c r="N2685">
        <v>23.47</v>
      </c>
      <c r="O2685" t="s">
        <v>83</v>
      </c>
      <c r="W2685" t="s">
        <v>7751</v>
      </c>
    </row>
    <row r="2686" spans="1:23" x14ac:dyDescent="0.35">
      <c r="A2686" t="s">
        <v>7752</v>
      </c>
      <c r="B2686" t="s">
        <v>32</v>
      </c>
      <c r="C2686" s="1">
        <v>0.4279944444444444</v>
      </c>
      <c r="D2686" t="s">
        <v>7753</v>
      </c>
      <c r="E2686" t="s">
        <v>7535</v>
      </c>
      <c r="F2686">
        <v>3.55</v>
      </c>
      <c r="G2686">
        <v>1.67</v>
      </c>
      <c r="H2686">
        <v>46</v>
      </c>
      <c r="I2686">
        <v>12.53</v>
      </c>
      <c r="J2686">
        <v>13.31</v>
      </c>
      <c r="K2686">
        <v>9.68</v>
      </c>
      <c r="L2686">
        <v>8.9700000000000006</v>
      </c>
      <c r="M2686">
        <v>8.69</v>
      </c>
      <c r="N2686">
        <v>23.55</v>
      </c>
      <c r="O2686" t="s">
        <v>83</v>
      </c>
      <c r="W2686" t="s">
        <v>7754</v>
      </c>
    </row>
    <row r="2687" spans="1:23" x14ac:dyDescent="0.35">
      <c r="A2687" t="s">
        <v>7755</v>
      </c>
      <c r="B2687" t="s">
        <v>32</v>
      </c>
      <c r="C2687" s="1">
        <v>0.42996076388888887</v>
      </c>
      <c r="D2687" t="s">
        <v>7756</v>
      </c>
      <c r="E2687" t="s">
        <v>1999</v>
      </c>
      <c r="F2687">
        <v>0.89</v>
      </c>
      <c r="G2687">
        <v>0.55000000000000004</v>
      </c>
      <c r="H2687">
        <v>14</v>
      </c>
      <c r="I2687">
        <v>14.9</v>
      </c>
      <c r="K2687">
        <v>12.33</v>
      </c>
      <c r="L2687">
        <v>11.6</v>
      </c>
      <c r="M2687">
        <v>11.28</v>
      </c>
      <c r="N2687">
        <v>23.02</v>
      </c>
      <c r="O2687" t="s">
        <v>35</v>
      </c>
      <c r="W2687" t="s">
        <v>7757</v>
      </c>
    </row>
    <row r="2688" spans="1:23" x14ac:dyDescent="0.35">
      <c r="A2688" t="s">
        <v>7758</v>
      </c>
      <c r="B2688" t="s">
        <v>32</v>
      </c>
      <c r="C2688" s="1">
        <v>0.4297974537037037</v>
      </c>
      <c r="D2688" t="s">
        <v>7759</v>
      </c>
      <c r="E2688" t="s">
        <v>1689</v>
      </c>
      <c r="F2688">
        <v>0.66</v>
      </c>
      <c r="G2688">
        <v>0.44</v>
      </c>
      <c r="H2688">
        <v>166</v>
      </c>
      <c r="I2688">
        <v>15.2</v>
      </c>
      <c r="K2688">
        <v>11.66</v>
      </c>
      <c r="L2688">
        <v>11</v>
      </c>
      <c r="M2688">
        <v>10.7</v>
      </c>
      <c r="N2688">
        <v>22.62</v>
      </c>
      <c r="O2688" t="s">
        <v>62</v>
      </c>
      <c r="W2688" t="s">
        <v>7760</v>
      </c>
    </row>
    <row r="2689" spans="1:23" x14ac:dyDescent="0.35">
      <c r="A2689" t="s">
        <v>7761</v>
      </c>
      <c r="B2689" t="s">
        <v>32</v>
      </c>
      <c r="C2689" s="1">
        <v>0.42976770833333333</v>
      </c>
      <c r="D2689" t="s">
        <v>7762</v>
      </c>
      <c r="E2689" t="s">
        <v>7535</v>
      </c>
      <c r="F2689">
        <v>0.91</v>
      </c>
      <c r="G2689">
        <v>0.38</v>
      </c>
      <c r="H2689">
        <v>110</v>
      </c>
      <c r="I2689">
        <v>15.57</v>
      </c>
      <c r="N2689">
        <v>23.29</v>
      </c>
      <c r="O2689" t="s">
        <v>2659</v>
      </c>
      <c r="W2689" t="s">
        <v>7763</v>
      </c>
    </row>
    <row r="2690" spans="1:23" x14ac:dyDescent="0.35">
      <c r="A2690" t="s">
        <v>7764</v>
      </c>
      <c r="B2690" t="s">
        <v>32</v>
      </c>
      <c r="C2690" s="1">
        <v>0.43157060185185186</v>
      </c>
      <c r="D2690" t="s">
        <v>7765</v>
      </c>
      <c r="E2690" t="s">
        <v>1999</v>
      </c>
      <c r="F2690">
        <v>0.71</v>
      </c>
      <c r="G2690">
        <v>0.6</v>
      </c>
      <c r="H2690">
        <v>50</v>
      </c>
      <c r="I2690">
        <v>15.83</v>
      </c>
      <c r="K2690">
        <v>12.46</v>
      </c>
      <c r="L2690">
        <v>11.81</v>
      </c>
      <c r="M2690">
        <v>11.64</v>
      </c>
      <c r="N2690">
        <v>24.06</v>
      </c>
      <c r="O2690" t="s">
        <v>40</v>
      </c>
      <c r="W2690" t="s">
        <v>7766</v>
      </c>
    </row>
    <row r="2691" spans="1:23" x14ac:dyDescent="0.35">
      <c r="A2691" t="s">
        <v>7767</v>
      </c>
      <c r="B2691" t="s">
        <v>32</v>
      </c>
      <c r="C2691" s="1">
        <v>0.43145682870370372</v>
      </c>
      <c r="D2691" t="s">
        <v>7768</v>
      </c>
      <c r="E2691" t="s">
        <v>1689</v>
      </c>
      <c r="F2691">
        <v>0.67</v>
      </c>
      <c r="G2691">
        <v>0.42</v>
      </c>
      <c r="H2691">
        <v>70</v>
      </c>
      <c r="I2691">
        <v>15.2</v>
      </c>
      <c r="K2691">
        <v>11.81</v>
      </c>
      <c r="L2691">
        <v>11.19</v>
      </c>
      <c r="M2691">
        <v>10.81</v>
      </c>
      <c r="N2691">
        <v>23.07</v>
      </c>
      <c r="O2691" t="s">
        <v>87</v>
      </c>
      <c r="W2691" t="s">
        <v>7769</v>
      </c>
    </row>
    <row r="2692" spans="1:23" x14ac:dyDescent="0.35">
      <c r="A2692" t="s">
        <v>7770</v>
      </c>
      <c r="B2692" t="s">
        <v>32</v>
      </c>
      <c r="C2692" s="1">
        <v>0.43216886574074076</v>
      </c>
      <c r="D2692" t="s">
        <v>7771</v>
      </c>
      <c r="E2692" t="s">
        <v>1999</v>
      </c>
      <c r="F2692">
        <v>0.98</v>
      </c>
      <c r="G2692">
        <v>0.64</v>
      </c>
      <c r="H2692">
        <v>6</v>
      </c>
      <c r="I2692">
        <v>14.9</v>
      </c>
      <c r="K2692">
        <v>11.6</v>
      </c>
      <c r="L2692">
        <v>10.88</v>
      </c>
      <c r="M2692">
        <v>10.56</v>
      </c>
      <c r="N2692">
        <v>23.54</v>
      </c>
      <c r="O2692" t="s">
        <v>87</v>
      </c>
      <c r="W2692" t="s">
        <v>7772</v>
      </c>
    </row>
    <row r="2693" spans="1:23" x14ac:dyDescent="0.35">
      <c r="A2693" t="s">
        <v>7773</v>
      </c>
      <c r="B2693" t="s">
        <v>32</v>
      </c>
      <c r="C2693" s="1">
        <v>0.43191898148148145</v>
      </c>
      <c r="D2693" t="s">
        <v>7774</v>
      </c>
      <c r="E2693" t="s">
        <v>1689</v>
      </c>
      <c r="F2693">
        <v>0.79</v>
      </c>
      <c r="G2693">
        <v>0.59</v>
      </c>
      <c r="H2693">
        <v>57</v>
      </c>
      <c r="I2693">
        <v>15.7</v>
      </c>
      <c r="K2693">
        <v>12.03</v>
      </c>
      <c r="L2693">
        <v>11.42</v>
      </c>
      <c r="M2693">
        <v>11.09</v>
      </c>
      <c r="N2693">
        <v>23.59</v>
      </c>
      <c r="O2693" t="s">
        <v>87</v>
      </c>
      <c r="W2693" t="s">
        <v>7775</v>
      </c>
    </row>
    <row r="2694" spans="1:23" x14ac:dyDescent="0.35">
      <c r="A2694" t="s">
        <v>7776</v>
      </c>
      <c r="B2694" t="s">
        <v>32</v>
      </c>
      <c r="C2694" s="1">
        <v>0.43229178240740745</v>
      </c>
      <c r="D2694" t="s">
        <v>7777</v>
      </c>
      <c r="E2694" t="s">
        <v>1999</v>
      </c>
      <c r="F2694">
        <v>1.1000000000000001</v>
      </c>
      <c r="G2694">
        <v>0.55000000000000004</v>
      </c>
      <c r="H2694">
        <v>93</v>
      </c>
      <c r="I2694">
        <v>15</v>
      </c>
      <c r="K2694">
        <v>11.77</v>
      </c>
      <c r="L2694">
        <v>11.08</v>
      </c>
      <c r="M2694">
        <v>10.83</v>
      </c>
      <c r="N2694">
        <v>23.65</v>
      </c>
      <c r="O2694" t="s">
        <v>142</v>
      </c>
      <c r="W2694" t="s">
        <v>7778</v>
      </c>
    </row>
    <row r="2695" spans="1:23" x14ac:dyDescent="0.35">
      <c r="A2695" t="s">
        <v>7779</v>
      </c>
      <c r="B2695" t="s">
        <v>32</v>
      </c>
      <c r="C2695" s="1">
        <v>0.43256469907407408</v>
      </c>
      <c r="D2695" t="s">
        <v>7780</v>
      </c>
      <c r="E2695" t="s">
        <v>1689</v>
      </c>
      <c r="F2695">
        <v>0.67</v>
      </c>
      <c r="G2695">
        <v>0.56999999999999995</v>
      </c>
      <c r="H2695">
        <v>146</v>
      </c>
      <c r="I2695">
        <v>15.46</v>
      </c>
      <c r="K2695">
        <v>12.18</v>
      </c>
      <c r="L2695">
        <v>11.73</v>
      </c>
      <c r="M2695">
        <v>11.27</v>
      </c>
      <c r="N2695">
        <v>23.61</v>
      </c>
      <c r="O2695" t="s">
        <v>40</v>
      </c>
      <c r="W2695" t="s">
        <v>7781</v>
      </c>
    </row>
    <row r="2696" spans="1:23" x14ac:dyDescent="0.35">
      <c r="A2696" t="s">
        <v>7782</v>
      </c>
      <c r="B2696" t="s">
        <v>32</v>
      </c>
      <c r="C2696" s="1">
        <v>0.43164699074074075</v>
      </c>
      <c r="D2696" t="s">
        <v>7783</v>
      </c>
      <c r="E2696" t="s">
        <v>7535</v>
      </c>
      <c r="F2696">
        <v>0.82</v>
      </c>
      <c r="G2696">
        <v>0.44</v>
      </c>
      <c r="H2696">
        <v>172</v>
      </c>
      <c r="I2696">
        <v>16.04</v>
      </c>
      <c r="K2696">
        <v>12.8</v>
      </c>
      <c r="L2696">
        <v>12.05</v>
      </c>
      <c r="M2696">
        <v>11.76</v>
      </c>
      <c r="N2696">
        <v>23.79</v>
      </c>
      <c r="O2696" t="s">
        <v>152</v>
      </c>
      <c r="W2696" t="s">
        <v>7784</v>
      </c>
    </row>
    <row r="2697" spans="1:23" x14ac:dyDescent="0.35">
      <c r="A2697" t="s">
        <v>7785</v>
      </c>
      <c r="B2697" t="s">
        <v>70</v>
      </c>
      <c r="C2697" s="1">
        <v>0.43165601851851854</v>
      </c>
      <c r="D2697" t="s">
        <v>7786</v>
      </c>
      <c r="E2697" t="s">
        <v>7535</v>
      </c>
      <c r="T2697">
        <v>3223</v>
      </c>
    </row>
    <row r="2698" spans="1:23" x14ac:dyDescent="0.35">
      <c r="A2698" t="s">
        <v>7787</v>
      </c>
      <c r="B2698" t="s">
        <v>32</v>
      </c>
      <c r="C2698" s="1">
        <v>0.43411203703703705</v>
      </c>
      <c r="D2698" t="s">
        <v>7788</v>
      </c>
      <c r="E2698" t="s">
        <v>1999</v>
      </c>
      <c r="F2698">
        <v>0.9</v>
      </c>
      <c r="G2698">
        <v>0.43</v>
      </c>
      <c r="H2698">
        <v>26</v>
      </c>
      <c r="I2698">
        <v>15.6</v>
      </c>
      <c r="K2698">
        <v>12.45</v>
      </c>
      <c r="L2698">
        <v>11.68</v>
      </c>
      <c r="M2698">
        <v>11.55</v>
      </c>
      <c r="N2698">
        <v>23.64</v>
      </c>
      <c r="O2698" t="s">
        <v>62</v>
      </c>
      <c r="W2698" t="s">
        <v>7789</v>
      </c>
    </row>
    <row r="2699" spans="1:23" x14ac:dyDescent="0.35">
      <c r="A2699" t="s">
        <v>7790</v>
      </c>
      <c r="B2699" t="s">
        <v>32</v>
      </c>
      <c r="C2699" s="1">
        <v>0.43298819444444447</v>
      </c>
      <c r="D2699" t="s">
        <v>7791</v>
      </c>
      <c r="E2699" t="s">
        <v>7535</v>
      </c>
      <c r="F2699">
        <v>1.5</v>
      </c>
      <c r="G2699">
        <v>0.33</v>
      </c>
      <c r="H2699">
        <v>2</v>
      </c>
      <c r="I2699">
        <v>15.37</v>
      </c>
      <c r="K2699">
        <v>13.13</v>
      </c>
      <c r="L2699">
        <v>12.81</v>
      </c>
      <c r="M2699">
        <v>12.58</v>
      </c>
      <c r="N2699">
        <v>23.66</v>
      </c>
      <c r="O2699" t="s">
        <v>2659</v>
      </c>
      <c r="W2699" t="s">
        <v>7792</v>
      </c>
    </row>
    <row r="2700" spans="1:23" x14ac:dyDescent="0.35">
      <c r="A2700" t="s">
        <v>7793</v>
      </c>
      <c r="B2700" t="s">
        <v>32</v>
      </c>
      <c r="C2700" s="1">
        <v>0.43638287037037032</v>
      </c>
      <c r="D2700" t="s">
        <v>7794</v>
      </c>
      <c r="E2700" t="s">
        <v>1647</v>
      </c>
      <c r="F2700">
        <v>12.91</v>
      </c>
      <c r="G2700">
        <v>5.57</v>
      </c>
      <c r="H2700">
        <v>48</v>
      </c>
      <c r="I2700">
        <v>11.07</v>
      </c>
      <c r="J2700">
        <v>10.87</v>
      </c>
      <c r="K2700">
        <v>11.48</v>
      </c>
      <c r="L2700">
        <v>10.91</v>
      </c>
      <c r="M2700">
        <v>10.72</v>
      </c>
      <c r="N2700">
        <v>24.38</v>
      </c>
      <c r="O2700" t="s">
        <v>4846</v>
      </c>
      <c r="W2700" t="s">
        <v>7795</v>
      </c>
    </row>
    <row r="2701" spans="1:23" x14ac:dyDescent="0.35">
      <c r="A2701" t="s">
        <v>7796</v>
      </c>
      <c r="B2701" t="s">
        <v>32</v>
      </c>
      <c r="C2701" s="1">
        <v>0.43430555555555556</v>
      </c>
      <c r="D2701" t="s">
        <v>7797</v>
      </c>
      <c r="E2701" t="s">
        <v>7535</v>
      </c>
      <c r="F2701">
        <v>0.63</v>
      </c>
      <c r="G2701">
        <v>0.57999999999999996</v>
      </c>
      <c r="H2701">
        <v>55</v>
      </c>
      <c r="I2701">
        <v>15.9</v>
      </c>
      <c r="K2701">
        <v>13.12</v>
      </c>
      <c r="L2701">
        <v>12.59</v>
      </c>
      <c r="M2701">
        <v>12.01</v>
      </c>
      <c r="N2701">
        <v>23.54</v>
      </c>
      <c r="O2701" t="s">
        <v>74</v>
      </c>
      <c r="W2701" t="s">
        <v>7798</v>
      </c>
    </row>
    <row r="2702" spans="1:23" x14ac:dyDescent="0.35">
      <c r="A2702" t="s">
        <v>7799</v>
      </c>
      <c r="B2702" t="s">
        <v>32</v>
      </c>
      <c r="C2702" s="1">
        <v>0.43471041666666665</v>
      </c>
      <c r="D2702" t="s">
        <v>7800</v>
      </c>
      <c r="E2702" t="s">
        <v>7535</v>
      </c>
      <c r="F2702">
        <v>0.94</v>
      </c>
      <c r="G2702">
        <v>0.63</v>
      </c>
      <c r="H2702">
        <v>42</v>
      </c>
      <c r="I2702">
        <v>14.81</v>
      </c>
      <c r="K2702">
        <v>12.39</v>
      </c>
      <c r="L2702">
        <v>11.86</v>
      </c>
      <c r="M2702">
        <v>11.35</v>
      </c>
      <c r="N2702">
        <v>23.11</v>
      </c>
      <c r="O2702" t="s">
        <v>35</v>
      </c>
      <c r="W2702" t="s">
        <v>7801</v>
      </c>
    </row>
    <row r="2703" spans="1:23" x14ac:dyDescent="0.35">
      <c r="A2703" t="s">
        <v>7802</v>
      </c>
      <c r="B2703" t="s">
        <v>32</v>
      </c>
      <c r="C2703" s="1">
        <v>0.43612789351851849</v>
      </c>
      <c r="D2703" t="s">
        <v>7803</v>
      </c>
      <c r="E2703" t="s">
        <v>1999</v>
      </c>
      <c r="F2703">
        <v>0.7</v>
      </c>
      <c r="G2703">
        <v>0.41</v>
      </c>
      <c r="H2703">
        <v>103</v>
      </c>
      <c r="I2703">
        <v>15.3</v>
      </c>
      <c r="K2703">
        <v>13.12</v>
      </c>
      <c r="L2703">
        <v>12.4</v>
      </c>
      <c r="M2703">
        <v>11.8</v>
      </c>
      <c r="N2703">
        <v>23.09</v>
      </c>
      <c r="O2703" t="s">
        <v>35</v>
      </c>
      <c r="W2703" t="s">
        <v>7804</v>
      </c>
    </row>
    <row r="2704" spans="1:23" x14ac:dyDescent="0.35">
      <c r="A2704" t="s">
        <v>7805</v>
      </c>
      <c r="B2704" t="s">
        <v>32</v>
      </c>
      <c r="C2704" s="1">
        <v>0.43567928240740739</v>
      </c>
      <c r="D2704" t="s">
        <v>7806</v>
      </c>
      <c r="E2704" t="s">
        <v>7535</v>
      </c>
      <c r="F2704">
        <v>1.51</v>
      </c>
      <c r="G2704">
        <v>0.35</v>
      </c>
      <c r="H2704">
        <v>143</v>
      </c>
      <c r="I2704">
        <v>14.99</v>
      </c>
      <c r="K2704">
        <v>11.56</v>
      </c>
      <c r="L2704">
        <v>10.78</v>
      </c>
      <c r="M2704">
        <v>10.5</v>
      </c>
      <c r="N2704">
        <v>23.48</v>
      </c>
      <c r="O2704" t="s">
        <v>44</v>
      </c>
      <c r="W2704" t="s">
        <v>7807</v>
      </c>
    </row>
    <row r="2705" spans="1:23" x14ac:dyDescent="0.35">
      <c r="A2705" t="s">
        <v>7808</v>
      </c>
      <c r="B2705" t="s">
        <v>70</v>
      </c>
      <c r="C2705" s="1">
        <v>0.43700046296296297</v>
      </c>
      <c r="D2705" t="s">
        <v>7809</v>
      </c>
      <c r="E2705" t="s">
        <v>1689</v>
      </c>
      <c r="T2705">
        <v>3251</v>
      </c>
    </row>
    <row r="2706" spans="1:23" x14ac:dyDescent="0.35">
      <c r="A2706" t="s">
        <v>7810</v>
      </c>
      <c r="B2706" t="s">
        <v>32</v>
      </c>
      <c r="C2706" s="1">
        <v>0.43631921296296294</v>
      </c>
      <c r="D2706" t="s">
        <v>7811</v>
      </c>
      <c r="E2706" t="s">
        <v>7535</v>
      </c>
      <c r="F2706">
        <v>2.0499999999999998</v>
      </c>
      <c r="G2706">
        <v>1.75</v>
      </c>
      <c r="H2706">
        <v>128</v>
      </c>
      <c r="I2706">
        <v>13.21</v>
      </c>
      <c r="K2706">
        <v>10.96</v>
      </c>
      <c r="L2706">
        <v>10.35</v>
      </c>
      <c r="M2706">
        <v>10.039999999999999</v>
      </c>
      <c r="N2706">
        <v>23.54</v>
      </c>
      <c r="O2706" t="s">
        <v>44</v>
      </c>
      <c r="W2706" t="s">
        <v>7812</v>
      </c>
    </row>
    <row r="2707" spans="1:23" x14ac:dyDescent="0.35">
      <c r="A2707" t="s">
        <v>7813</v>
      </c>
      <c r="B2707" t="s">
        <v>545</v>
      </c>
      <c r="C2707" s="1">
        <v>0.4357540509259259</v>
      </c>
      <c r="D2707" t="s">
        <v>7814</v>
      </c>
      <c r="E2707" t="s">
        <v>6700</v>
      </c>
      <c r="F2707">
        <v>6</v>
      </c>
      <c r="I2707">
        <v>4.79</v>
      </c>
      <c r="J2707">
        <v>4.3</v>
      </c>
      <c r="W2707" t="s">
        <v>7815</v>
      </c>
    </row>
    <row r="2708" spans="1:23" x14ac:dyDescent="0.35">
      <c r="A2708" t="s">
        <v>7816</v>
      </c>
      <c r="B2708" t="s">
        <v>32</v>
      </c>
      <c r="C2708" s="1">
        <v>0.43693287037037037</v>
      </c>
      <c r="D2708" t="s">
        <v>7817</v>
      </c>
      <c r="E2708" t="s">
        <v>7535</v>
      </c>
      <c r="F2708">
        <v>1.29</v>
      </c>
      <c r="G2708">
        <v>1.25</v>
      </c>
      <c r="H2708">
        <v>150</v>
      </c>
      <c r="I2708">
        <v>13.68</v>
      </c>
      <c r="K2708">
        <v>11.34</v>
      </c>
      <c r="L2708">
        <v>10.58</v>
      </c>
      <c r="M2708">
        <v>10.14</v>
      </c>
      <c r="N2708">
        <v>22.89</v>
      </c>
      <c r="O2708" t="s">
        <v>74</v>
      </c>
      <c r="W2708" t="s">
        <v>7818</v>
      </c>
    </row>
    <row r="2709" spans="1:23" x14ac:dyDescent="0.35">
      <c r="A2709" t="s">
        <v>7819</v>
      </c>
      <c r="B2709" t="s">
        <v>32</v>
      </c>
      <c r="C2709" s="1">
        <v>0.43831527777777773</v>
      </c>
      <c r="D2709" t="s">
        <v>7820</v>
      </c>
      <c r="E2709" t="s">
        <v>1689</v>
      </c>
      <c r="F2709">
        <v>0.59</v>
      </c>
      <c r="G2709">
        <v>0.49</v>
      </c>
      <c r="H2709">
        <v>124</v>
      </c>
      <c r="I2709">
        <v>15.1</v>
      </c>
      <c r="K2709">
        <v>11.98</v>
      </c>
      <c r="L2709">
        <v>11.29</v>
      </c>
      <c r="M2709">
        <v>11.05</v>
      </c>
      <c r="N2709">
        <v>22.78</v>
      </c>
      <c r="O2709" t="s">
        <v>40</v>
      </c>
      <c r="W2709" t="s">
        <v>7821</v>
      </c>
    </row>
    <row r="2710" spans="1:23" x14ac:dyDescent="0.35">
      <c r="A2710" t="s">
        <v>7822</v>
      </c>
      <c r="B2710" t="s">
        <v>32</v>
      </c>
      <c r="C2710" s="1">
        <v>0.43740150462962962</v>
      </c>
      <c r="D2710" t="s">
        <v>7823</v>
      </c>
      <c r="E2710" t="s">
        <v>7535</v>
      </c>
      <c r="F2710">
        <v>1.44</v>
      </c>
      <c r="G2710">
        <v>0.59</v>
      </c>
      <c r="H2710">
        <v>134</v>
      </c>
      <c r="I2710">
        <v>13.62</v>
      </c>
      <c r="J2710">
        <v>12.8</v>
      </c>
      <c r="K2710">
        <v>10.4</v>
      </c>
      <c r="L2710">
        <v>9.7100000000000009</v>
      </c>
      <c r="M2710">
        <v>9.42</v>
      </c>
      <c r="N2710">
        <v>23.07</v>
      </c>
      <c r="O2710" t="s">
        <v>54</v>
      </c>
      <c r="W2710" t="s">
        <v>7824</v>
      </c>
    </row>
    <row r="2711" spans="1:23" x14ac:dyDescent="0.35">
      <c r="A2711" t="s">
        <v>7825</v>
      </c>
      <c r="B2711" t="s">
        <v>70</v>
      </c>
      <c r="C2711" s="1">
        <v>0.4378065972222222</v>
      </c>
      <c r="D2711" t="s">
        <v>7826</v>
      </c>
      <c r="E2711" t="s">
        <v>7535</v>
      </c>
      <c r="T2711">
        <v>3271</v>
      </c>
    </row>
    <row r="2712" spans="1:23" x14ac:dyDescent="0.35">
      <c r="A2712" t="s">
        <v>7827</v>
      </c>
      <c r="B2712" t="s">
        <v>32</v>
      </c>
      <c r="C2712" s="1">
        <v>0.43822222222222224</v>
      </c>
      <c r="D2712" t="s">
        <v>7828</v>
      </c>
      <c r="E2712" t="s">
        <v>1585</v>
      </c>
      <c r="F2712">
        <v>1.53</v>
      </c>
      <c r="G2712">
        <v>1.19</v>
      </c>
      <c r="H2712">
        <v>85</v>
      </c>
      <c r="I2712">
        <v>13.68</v>
      </c>
      <c r="K2712">
        <v>10.32</v>
      </c>
      <c r="L2712">
        <v>9.58</v>
      </c>
      <c r="M2712">
        <v>9.3699999999999992</v>
      </c>
      <c r="N2712">
        <v>23.34</v>
      </c>
      <c r="O2712" t="s">
        <v>40</v>
      </c>
      <c r="W2712" t="s">
        <v>7829</v>
      </c>
    </row>
    <row r="2713" spans="1:23" x14ac:dyDescent="0.35">
      <c r="A2713" t="s">
        <v>7830</v>
      </c>
      <c r="B2713" t="s">
        <v>32</v>
      </c>
      <c r="C2713" s="1">
        <v>0.43818981481481484</v>
      </c>
      <c r="D2713" t="s">
        <v>7831</v>
      </c>
      <c r="E2713" t="s">
        <v>7535</v>
      </c>
      <c r="F2713">
        <v>1.98</v>
      </c>
      <c r="G2713">
        <v>1.47</v>
      </c>
      <c r="H2713">
        <v>36</v>
      </c>
      <c r="I2713">
        <v>13.38</v>
      </c>
      <c r="J2713">
        <v>12.95</v>
      </c>
      <c r="K2713">
        <v>10.07</v>
      </c>
      <c r="L2713">
        <v>9.3699999999999992</v>
      </c>
      <c r="M2713">
        <v>9.11</v>
      </c>
      <c r="N2713">
        <v>23.56</v>
      </c>
      <c r="O2713" t="s">
        <v>180</v>
      </c>
      <c r="W2713" t="s">
        <v>7832</v>
      </c>
    </row>
    <row r="2714" spans="1:23" x14ac:dyDescent="0.35">
      <c r="A2714" t="s">
        <v>7833</v>
      </c>
      <c r="B2714" t="s">
        <v>32</v>
      </c>
      <c r="C2714" s="1">
        <v>0.43877476851851854</v>
      </c>
      <c r="D2714" t="s">
        <v>7834</v>
      </c>
      <c r="E2714" t="s">
        <v>7535</v>
      </c>
      <c r="F2714">
        <v>1.65</v>
      </c>
      <c r="G2714">
        <v>1.31</v>
      </c>
      <c r="H2714">
        <v>154</v>
      </c>
      <c r="I2714">
        <v>13.65</v>
      </c>
      <c r="K2714">
        <v>10.51</v>
      </c>
      <c r="L2714">
        <v>9.82</v>
      </c>
      <c r="M2714">
        <v>9.42</v>
      </c>
      <c r="N2714">
        <v>23.27</v>
      </c>
      <c r="O2714" t="s">
        <v>62</v>
      </c>
      <c r="W2714" t="s">
        <v>7835</v>
      </c>
    </row>
    <row r="2715" spans="1:23" x14ac:dyDescent="0.35">
      <c r="A2715" t="s">
        <v>7836</v>
      </c>
      <c r="B2715" t="s">
        <v>32</v>
      </c>
      <c r="C2715" s="1">
        <v>0.43912986111111113</v>
      </c>
      <c r="D2715" t="s">
        <v>7837</v>
      </c>
      <c r="E2715" t="s">
        <v>1585</v>
      </c>
      <c r="F2715">
        <v>0.82</v>
      </c>
      <c r="G2715">
        <v>0.39</v>
      </c>
      <c r="H2715">
        <v>11</v>
      </c>
      <c r="I2715">
        <v>14.27</v>
      </c>
      <c r="K2715">
        <v>11.41</v>
      </c>
      <c r="L2715">
        <v>10.72</v>
      </c>
      <c r="M2715">
        <v>10.42</v>
      </c>
      <c r="N2715">
        <v>22.21</v>
      </c>
      <c r="O2715" t="s">
        <v>35</v>
      </c>
      <c r="W2715" t="s">
        <v>7838</v>
      </c>
    </row>
    <row r="2716" spans="1:23" x14ac:dyDescent="0.35">
      <c r="A2716" t="s">
        <v>7839</v>
      </c>
      <c r="B2716" t="s">
        <v>32</v>
      </c>
      <c r="C2716" s="1">
        <v>0.44185856481481478</v>
      </c>
      <c r="D2716" t="s">
        <v>7840</v>
      </c>
      <c r="E2716" t="s">
        <v>1999</v>
      </c>
      <c r="F2716">
        <v>0.97</v>
      </c>
      <c r="G2716">
        <v>0.97</v>
      </c>
      <c r="H2716">
        <v>10</v>
      </c>
      <c r="I2716">
        <v>14.7</v>
      </c>
      <c r="K2716">
        <v>11.25</v>
      </c>
      <c r="L2716">
        <v>10.41</v>
      </c>
      <c r="M2716">
        <v>10.19</v>
      </c>
      <c r="N2716">
        <v>23.43</v>
      </c>
      <c r="O2716" t="s">
        <v>54</v>
      </c>
      <c r="W2716" t="s">
        <v>7841</v>
      </c>
    </row>
    <row r="2717" spans="1:23" x14ac:dyDescent="0.35">
      <c r="A2717" t="s">
        <v>7842</v>
      </c>
      <c r="B2717" t="s">
        <v>32</v>
      </c>
      <c r="C2717" s="1">
        <v>0.44211423611111106</v>
      </c>
      <c r="D2717" t="s">
        <v>7843</v>
      </c>
      <c r="E2717" t="s">
        <v>1999</v>
      </c>
      <c r="F2717">
        <v>1</v>
      </c>
      <c r="G2717">
        <v>0.62</v>
      </c>
      <c r="H2717">
        <v>134</v>
      </c>
      <c r="I2717">
        <v>14.5</v>
      </c>
      <c r="K2717">
        <v>12.31</v>
      </c>
      <c r="L2717">
        <v>11.5</v>
      </c>
      <c r="M2717">
        <v>11.38</v>
      </c>
      <c r="N2717">
        <v>22.98</v>
      </c>
      <c r="O2717" t="s">
        <v>431</v>
      </c>
      <c r="W2717" t="s">
        <v>7844</v>
      </c>
    </row>
    <row r="2718" spans="1:23" x14ac:dyDescent="0.35">
      <c r="A2718" t="s">
        <v>7845</v>
      </c>
      <c r="B2718" t="s">
        <v>70</v>
      </c>
      <c r="C2718" s="1">
        <v>0.44106805555555556</v>
      </c>
      <c r="D2718" t="s">
        <v>7846</v>
      </c>
      <c r="E2718" t="s">
        <v>7249</v>
      </c>
      <c r="T2718">
        <v>3366</v>
      </c>
    </row>
    <row r="2719" spans="1:23" x14ac:dyDescent="0.35">
      <c r="A2719" t="s">
        <v>7847</v>
      </c>
      <c r="B2719" t="s">
        <v>32</v>
      </c>
      <c r="C2719" s="1">
        <v>0.44185127314814815</v>
      </c>
      <c r="D2719" t="s">
        <v>7848</v>
      </c>
      <c r="E2719" t="s">
        <v>1585</v>
      </c>
      <c r="F2719">
        <v>0.87</v>
      </c>
      <c r="G2719">
        <v>0.57999999999999996</v>
      </c>
      <c r="H2719">
        <v>88</v>
      </c>
      <c r="I2719">
        <v>15.26</v>
      </c>
      <c r="K2719">
        <v>12.26</v>
      </c>
      <c r="L2719">
        <v>11.48</v>
      </c>
      <c r="M2719">
        <v>11.38</v>
      </c>
      <c r="N2719">
        <v>23.93</v>
      </c>
      <c r="O2719" t="s">
        <v>87</v>
      </c>
      <c r="W2719" t="s">
        <v>7849</v>
      </c>
    </row>
    <row r="2720" spans="1:23" x14ac:dyDescent="0.35">
      <c r="A2720" t="s">
        <v>7850</v>
      </c>
      <c r="B2720" t="s">
        <v>32</v>
      </c>
      <c r="C2720" s="1">
        <v>0.44171493055555561</v>
      </c>
      <c r="D2720" t="s">
        <v>7851</v>
      </c>
      <c r="E2720" t="s">
        <v>1585</v>
      </c>
      <c r="F2720">
        <v>1.66</v>
      </c>
      <c r="G2720">
        <v>1.39</v>
      </c>
      <c r="H2720">
        <v>112</v>
      </c>
      <c r="I2720">
        <v>13.39</v>
      </c>
      <c r="K2720">
        <v>10.27</v>
      </c>
      <c r="L2720">
        <v>9.59</v>
      </c>
      <c r="M2720">
        <v>9.35</v>
      </c>
      <c r="N2720">
        <v>23.34</v>
      </c>
      <c r="O2720" t="s">
        <v>180</v>
      </c>
      <c r="W2720" t="s">
        <v>7852</v>
      </c>
    </row>
    <row r="2721" spans="1:25" x14ac:dyDescent="0.35">
      <c r="A2721" t="s">
        <v>7853</v>
      </c>
      <c r="B2721" t="s">
        <v>175</v>
      </c>
      <c r="C2721" s="1">
        <v>0.44274444444444444</v>
      </c>
      <c r="D2721" t="s">
        <v>7854</v>
      </c>
      <c r="E2721" t="s">
        <v>1725</v>
      </c>
      <c r="Y2721" t="s">
        <v>746</v>
      </c>
    </row>
    <row r="2722" spans="1:25" x14ac:dyDescent="0.35">
      <c r="A2722" t="s">
        <v>7855</v>
      </c>
      <c r="B2722" t="s">
        <v>32</v>
      </c>
      <c r="C2722" s="1">
        <v>0.44042199074074073</v>
      </c>
      <c r="D2722" t="s">
        <v>7856</v>
      </c>
      <c r="E2722" t="s">
        <v>6700</v>
      </c>
      <c r="F2722">
        <v>1.32</v>
      </c>
      <c r="G2722">
        <v>0.81</v>
      </c>
      <c r="H2722">
        <v>179</v>
      </c>
      <c r="I2722">
        <v>15.6</v>
      </c>
      <c r="K2722">
        <v>10.83</v>
      </c>
      <c r="L2722">
        <v>10.09</v>
      </c>
      <c r="M2722">
        <v>9.7200000000000006</v>
      </c>
      <c r="N2722">
        <v>22.89</v>
      </c>
      <c r="O2722" t="s">
        <v>132</v>
      </c>
      <c r="W2722" t="s">
        <v>7857</v>
      </c>
    </row>
    <row r="2723" spans="1:25" x14ac:dyDescent="0.35">
      <c r="A2723" t="s">
        <v>7858</v>
      </c>
      <c r="B2723" t="s">
        <v>32</v>
      </c>
      <c r="C2723" s="1">
        <v>0.44291030092592593</v>
      </c>
      <c r="D2723" t="s">
        <v>7859</v>
      </c>
      <c r="E2723" t="s">
        <v>1585</v>
      </c>
      <c r="F2723">
        <v>2.62</v>
      </c>
      <c r="G2723">
        <v>1.73</v>
      </c>
      <c r="H2723">
        <v>8</v>
      </c>
      <c r="I2723">
        <v>12.75</v>
      </c>
      <c r="K2723">
        <v>9.4600000000000009</v>
      </c>
      <c r="L2723">
        <v>8.7799999999999994</v>
      </c>
      <c r="M2723">
        <v>8.5299999999999994</v>
      </c>
      <c r="N2723">
        <v>23.86</v>
      </c>
      <c r="O2723" t="s">
        <v>40</v>
      </c>
      <c r="W2723" t="s">
        <v>7860</v>
      </c>
    </row>
    <row r="2724" spans="1:25" x14ac:dyDescent="0.35">
      <c r="A2724" t="s">
        <v>7861</v>
      </c>
      <c r="B2724" t="s">
        <v>32</v>
      </c>
      <c r="C2724" s="1">
        <v>0.44423993055555555</v>
      </c>
      <c r="D2724" t="s">
        <v>7862</v>
      </c>
      <c r="E2724" t="s">
        <v>1999</v>
      </c>
      <c r="F2724">
        <v>0.66</v>
      </c>
      <c r="G2724">
        <v>0.39</v>
      </c>
      <c r="H2724">
        <v>152</v>
      </c>
      <c r="I2724">
        <v>15.1</v>
      </c>
      <c r="K2724">
        <v>12.26</v>
      </c>
      <c r="L2724">
        <v>11.48</v>
      </c>
      <c r="M2724">
        <v>11.05</v>
      </c>
      <c r="N2724">
        <v>22.87</v>
      </c>
      <c r="O2724" t="s">
        <v>62</v>
      </c>
      <c r="W2724" t="s">
        <v>7863</v>
      </c>
    </row>
    <row r="2725" spans="1:25" x14ac:dyDescent="0.35">
      <c r="A2725" t="s">
        <v>7864</v>
      </c>
      <c r="B2725" t="s">
        <v>231</v>
      </c>
      <c r="C2725" s="1">
        <v>0.44267465277777779</v>
      </c>
      <c r="D2725" t="s">
        <v>7865</v>
      </c>
      <c r="E2725" t="s">
        <v>6700</v>
      </c>
      <c r="F2725">
        <v>20</v>
      </c>
      <c r="G2725">
        <v>20</v>
      </c>
      <c r="W2725" t="s">
        <v>7866</v>
      </c>
    </row>
    <row r="2726" spans="1:25" x14ac:dyDescent="0.35">
      <c r="A2726" t="s">
        <v>7867</v>
      </c>
      <c r="B2726" t="s">
        <v>32</v>
      </c>
      <c r="C2726" s="1">
        <v>0.4490601851851852</v>
      </c>
      <c r="D2726" t="s">
        <v>7868</v>
      </c>
      <c r="E2726" t="s">
        <v>1647</v>
      </c>
      <c r="F2726">
        <v>0.62</v>
      </c>
      <c r="G2726">
        <v>0.45</v>
      </c>
      <c r="H2726">
        <v>115</v>
      </c>
      <c r="I2726">
        <v>15.6</v>
      </c>
      <c r="K2726">
        <v>12.19</v>
      </c>
      <c r="L2726">
        <v>11.42</v>
      </c>
      <c r="M2726">
        <v>11.21</v>
      </c>
      <c r="N2726">
        <v>23.29</v>
      </c>
      <c r="W2726" t="s">
        <v>7869</v>
      </c>
    </row>
    <row r="2727" spans="1:25" x14ac:dyDescent="0.35">
      <c r="A2727" t="s">
        <v>7870</v>
      </c>
      <c r="B2727" t="s">
        <v>32</v>
      </c>
      <c r="C2727" s="1">
        <v>0.44945972222222225</v>
      </c>
      <c r="D2727" t="s">
        <v>7871</v>
      </c>
      <c r="E2727" t="s">
        <v>1647</v>
      </c>
      <c r="F2727">
        <v>0.35</v>
      </c>
      <c r="G2727">
        <v>0.28000000000000003</v>
      </c>
      <c r="H2727">
        <v>165</v>
      </c>
      <c r="I2727">
        <v>15.5</v>
      </c>
      <c r="K2727">
        <v>11.55</v>
      </c>
      <c r="L2727">
        <v>10.87</v>
      </c>
      <c r="M2727">
        <v>10.5</v>
      </c>
      <c r="O2727" t="s">
        <v>40</v>
      </c>
      <c r="W2727" t="s">
        <v>7872</v>
      </c>
    </row>
    <row r="2728" spans="1:25" x14ac:dyDescent="0.35">
      <c r="A2728" t="s">
        <v>7873</v>
      </c>
      <c r="B2728" t="s">
        <v>545</v>
      </c>
      <c r="C2728" s="1">
        <v>0.44649849537037034</v>
      </c>
      <c r="D2728" t="s">
        <v>7874</v>
      </c>
      <c r="E2728" t="s">
        <v>6700</v>
      </c>
      <c r="F2728">
        <v>48</v>
      </c>
      <c r="W2728" t="s">
        <v>7875</v>
      </c>
    </row>
    <row r="2729" spans="1:25" x14ac:dyDescent="0.35">
      <c r="A2729" t="s">
        <v>7876</v>
      </c>
      <c r="B2729" t="s">
        <v>175</v>
      </c>
      <c r="C2729" s="1">
        <v>0.45029351851851857</v>
      </c>
      <c r="D2729" t="s">
        <v>7877</v>
      </c>
      <c r="E2729" t="s">
        <v>1999</v>
      </c>
      <c r="Y2729" t="s">
        <v>746</v>
      </c>
    </row>
    <row r="2730" spans="1:25" x14ac:dyDescent="0.35">
      <c r="A2730" t="s">
        <v>7878</v>
      </c>
      <c r="B2730" t="s">
        <v>32</v>
      </c>
      <c r="C2730" s="1">
        <v>0.45098460648148148</v>
      </c>
      <c r="D2730" t="s">
        <v>7879</v>
      </c>
      <c r="E2730" t="s">
        <v>1999</v>
      </c>
      <c r="F2730">
        <v>1.18</v>
      </c>
      <c r="G2730">
        <v>1.03</v>
      </c>
      <c r="H2730">
        <v>40</v>
      </c>
      <c r="I2730">
        <v>15</v>
      </c>
      <c r="K2730">
        <v>12.96</v>
      </c>
      <c r="L2730">
        <v>12.32</v>
      </c>
      <c r="M2730">
        <v>12.64</v>
      </c>
      <c r="N2730">
        <v>23.74</v>
      </c>
      <c r="O2730" t="s">
        <v>5331</v>
      </c>
      <c r="W2730" t="s">
        <v>7880</v>
      </c>
    </row>
    <row r="2731" spans="1:25" x14ac:dyDescent="0.35">
      <c r="A2731" t="s">
        <v>7881</v>
      </c>
      <c r="B2731" t="s">
        <v>175</v>
      </c>
      <c r="C2731" s="1">
        <v>0.45124467592592593</v>
      </c>
      <c r="D2731" t="s">
        <v>7882</v>
      </c>
      <c r="E2731" t="s">
        <v>1999</v>
      </c>
      <c r="F2731">
        <v>0.4</v>
      </c>
      <c r="G2731">
        <v>0.2</v>
      </c>
      <c r="H2731">
        <v>0</v>
      </c>
      <c r="I2731">
        <v>15.39</v>
      </c>
      <c r="Y2731" t="s">
        <v>7883</v>
      </c>
    </row>
    <row r="2732" spans="1:25" x14ac:dyDescent="0.35">
      <c r="A2732" t="s">
        <v>7884</v>
      </c>
      <c r="B2732" t="s">
        <v>32</v>
      </c>
      <c r="C2732" s="1">
        <v>0.45159317129629634</v>
      </c>
      <c r="D2732" t="s">
        <v>7885</v>
      </c>
      <c r="E2732" t="s">
        <v>1999</v>
      </c>
      <c r="F2732">
        <v>1.07</v>
      </c>
      <c r="G2732">
        <v>0.4</v>
      </c>
      <c r="H2732">
        <v>112</v>
      </c>
      <c r="I2732">
        <v>14.8</v>
      </c>
      <c r="K2732">
        <v>11.47</v>
      </c>
      <c r="L2732">
        <v>10.73</v>
      </c>
      <c r="M2732">
        <v>10.42</v>
      </c>
      <c r="N2732">
        <v>23.27</v>
      </c>
      <c r="O2732" t="s">
        <v>87</v>
      </c>
      <c r="W2732" t="s">
        <v>7886</v>
      </c>
    </row>
    <row r="2733" spans="1:25" x14ac:dyDescent="0.35">
      <c r="A2733" t="s">
        <v>7887</v>
      </c>
      <c r="B2733" t="s">
        <v>32</v>
      </c>
      <c r="C2733" s="1">
        <v>0.45160810185185185</v>
      </c>
      <c r="D2733" t="s">
        <v>7888</v>
      </c>
      <c r="E2733" t="s">
        <v>1999</v>
      </c>
      <c r="F2733">
        <v>0.75</v>
      </c>
      <c r="G2733">
        <v>0.48</v>
      </c>
      <c r="H2733">
        <v>63</v>
      </c>
      <c r="I2733">
        <v>15.3</v>
      </c>
      <c r="K2733">
        <v>12.8</v>
      </c>
      <c r="L2733">
        <v>12.24</v>
      </c>
      <c r="M2733">
        <v>11.82</v>
      </c>
      <c r="N2733">
        <v>23.19</v>
      </c>
      <c r="O2733" t="s">
        <v>1065</v>
      </c>
      <c r="W2733" t="s">
        <v>7889</v>
      </c>
    </row>
    <row r="2734" spans="1:25" x14ac:dyDescent="0.35">
      <c r="A2734" t="s">
        <v>7890</v>
      </c>
      <c r="B2734" t="s">
        <v>32</v>
      </c>
      <c r="C2734" s="1">
        <v>0.45156851851851854</v>
      </c>
      <c r="D2734" t="s">
        <v>7891</v>
      </c>
      <c r="E2734" t="s">
        <v>1999</v>
      </c>
      <c r="F2734">
        <v>0.79</v>
      </c>
      <c r="G2734">
        <v>0.31</v>
      </c>
      <c r="H2734">
        <v>121</v>
      </c>
      <c r="I2734">
        <v>15.6</v>
      </c>
      <c r="K2734">
        <v>13.16</v>
      </c>
      <c r="L2734">
        <v>12.54</v>
      </c>
      <c r="M2734">
        <v>12.21</v>
      </c>
      <c r="N2734">
        <v>22.99</v>
      </c>
      <c r="O2734" t="s">
        <v>431</v>
      </c>
      <c r="W2734" t="s">
        <v>7892</v>
      </c>
    </row>
    <row r="2735" spans="1:25" x14ac:dyDescent="0.35">
      <c r="A2735" t="s">
        <v>7893</v>
      </c>
      <c r="B2735" t="s">
        <v>70</v>
      </c>
      <c r="C2735" s="1">
        <v>0.45159699074074072</v>
      </c>
      <c r="D2735" t="s">
        <v>7894</v>
      </c>
      <c r="E2735" t="s">
        <v>1585</v>
      </c>
      <c r="T2735">
        <v>3404</v>
      </c>
    </row>
    <row r="2736" spans="1:25" x14ac:dyDescent="0.35">
      <c r="A2736" t="s">
        <v>7895</v>
      </c>
      <c r="B2736" t="s">
        <v>175</v>
      </c>
      <c r="C2736" s="1">
        <v>0.45287118055555559</v>
      </c>
      <c r="D2736" t="s">
        <v>7896</v>
      </c>
      <c r="E2736" t="s">
        <v>1999</v>
      </c>
      <c r="Y2736" t="s">
        <v>746</v>
      </c>
    </row>
    <row r="2737" spans="1:23" x14ac:dyDescent="0.35">
      <c r="A2737" t="s">
        <v>7897</v>
      </c>
      <c r="B2737" t="s">
        <v>258</v>
      </c>
      <c r="C2737" s="1">
        <v>0.45322835648148146</v>
      </c>
      <c r="D2737" t="s">
        <v>7898</v>
      </c>
      <c r="E2737" t="s">
        <v>1689</v>
      </c>
      <c r="W2737" t="s">
        <v>7899</v>
      </c>
    </row>
    <row r="2738" spans="1:23" x14ac:dyDescent="0.35">
      <c r="A2738" t="s">
        <v>7900</v>
      </c>
      <c r="B2738" t="s">
        <v>32</v>
      </c>
      <c r="C2738" s="1">
        <v>0.45390231481481486</v>
      </c>
      <c r="D2738" t="s">
        <v>7901</v>
      </c>
      <c r="E2738" t="s">
        <v>1999</v>
      </c>
      <c r="F2738">
        <v>0.82</v>
      </c>
      <c r="G2738">
        <v>0.56000000000000005</v>
      </c>
      <c r="H2738">
        <v>108</v>
      </c>
      <c r="I2738">
        <v>15.78</v>
      </c>
      <c r="K2738">
        <v>12.25</v>
      </c>
      <c r="L2738">
        <v>11.6</v>
      </c>
      <c r="M2738">
        <v>11.6</v>
      </c>
      <c r="N2738">
        <v>24.06</v>
      </c>
      <c r="O2738" t="s">
        <v>180</v>
      </c>
      <c r="W2738" t="s">
        <v>7902</v>
      </c>
    </row>
    <row r="2739" spans="1:23" x14ac:dyDescent="0.35">
      <c r="A2739" t="s">
        <v>7903</v>
      </c>
      <c r="B2739" t="s">
        <v>70</v>
      </c>
      <c r="C2739" s="1">
        <v>0.4512744212962963</v>
      </c>
      <c r="D2739" t="s">
        <v>7904</v>
      </c>
      <c r="E2739" t="s">
        <v>1999</v>
      </c>
      <c r="T2739">
        <v>3395</v>
      </c>
    </row>
    <row r="2740" spans="1:23" x14ac:dyDescent="0.35">
      <c r="A2740" t="s">
        <v>7905</v>
      </c>
      <c r="B2740" t="s">
        <v>32</v>
      </c>
      <c r="C2740" s="1">
        <v>0.45941898148148147</v>
      </c>
      <c r="D2740" t="s">
        <v>7906</v>
      </c>
      <c r="E2740" t="s">
        <v>1647</v>
      </c>
      <c r="F2740">
        <v>0.24</v>
      </c>
      <c r="G2740">
        <v>0.24</v>
      </c>
      <c r="H2740">
        <v>16</v>
      </c>
      <c r="I2740">
        <v>16.5</v>
      </c>
      <c r="O2740" t="s">
        <v>1065</v>
      </c>
      <c r="W2740" t="s">
        <v>7907</v>
      </c>
    </row>
    <row r="2741" spans="1:23" x14ac:dyDescent="0.35">
      <c r="A2741" t="s">
        <v>7908</v>
      </c>
      <c r="B2741" t="s">
        <v>32</v>
      </c>
      <c r="C2741" s="1">
        <v>0.45974861111111109</v>
      </c>
      <c r="D2741" t="s">
        <v>7909</v>
      </c>
      <c r="E2741" t="s">
        <v>1647</v>
      </c>
      <c r="F2741">
        <v>0.38</v>
      </c>
      <c r="G2741">
        <v>0.34</v>
      </c>
      <c r="H2741">
        <v>80</v>
      </c>
      <c r="I2741">
        <v>15.5</v>
      </c>
      <c r="K2741">
        <v>12.53</v>
      </c>
      <c r="L2741">
        <v>11.83</v>
      </c>
      <c r="M2741">
        <v>11.61</v>
      </c>
      <c r="O2741" t="s">
        <v>87</v>
      </c>
      <c r="W2741" t="s">
        <v>7910</v>
      </c>
    </row>
    <row r="2742" spans="1:23" x14ac:dyDescent="0.35">
      <c r="A2742" t="s">
        <v>7911</v>
      </c>
      <c r="B2742" t="s">
        <v>32</v>
      </c>
      <c r="C2742" s="1">
        <v>0.45978888888888886</v>
      </c>
      <c r="D2742" t="s">
        <v>7912</v>
      </c>
      <c r="E2742" t="s">
        <v>1647</v>
      </c>
      <c r="F2742">
        <v>0.66</v>
      </c>
      <c r="G2742">
        <v>0.48</v>
      </c>
      <c r="H2742">
        <v>69</v>
      </c>
      <c r="I2742">
        <v>15.6</v>
      </c>
      <c r="K2742">
        <v>12.03</v>
      </c>
      <c r="L2742">
        <v>11.3</v>
      </c>
      <c r="M2742">
        <v>11.11</v>
      </c>
      <c r="N2742">
        <v>23.39</v>
      </c>
      <c r="O2742" t="s">
        <v>40</v>
      </c>
      <c r="W2742" t="s">
        <v>7913</v>
      </c>
    </row>
    <row r="2743" spans="1:23" x14ac:dyDescent="0.35">
      <c r="A2743" t="s">
        <v>7914</v>
      </c>
      <c r="B2743" t="s">
        <v>32</v>
      </c>
      <c r="C2743" s="1">
        <v>0.45981053240740738</v>
      </c>
      <c r="D2743" t="s">
        <v>7915</v>
      </c>
      <c r="E2743" t="s">
        <v>1647</v>
      </c>
      <c r="F2743">
        <v>0.89</v>
      </c>
      <c r="G2743">
        <v>0.45</v>
      </c>
      <c r="H2743">
        <v>97</v>
      </c>
      <c r="I2743">
        <v>15</v>
      </c>
      <c r="K2743">
        <v>11.71</v>
      </c>
      <c r="L2743">
        <v>10.95</v>
      </c>
      <c r="M2743">
        <v>10.68</v>
      </c>
      <c r="N2743">
        <v>23.39</v>
      </c>
      <c r="O2743" t="s">
        <v>54</v>
      </c>
      <c r="W2743" t="s">
        <v>7916</v>
      </c>
    </row>
    <row r="2744" spans="1:23" x14ac:dyDescent="0.35">
      <c r="A2744" t="s">
        <v>7917</v>
      </c>
      <c r="B2744" t="s">
        <v>28</v>
      </c>
      <c r="C2744" s="1">
        <v>0.45970856481481487</v>
      </c>
      <c r="D2744" t="s">
        <v>7918</v>
      </c>
      <c r="E2744" t="s">
        <v>1999</v>
      </c>
    </row>
    <row r="2745" spans="1:23" x14ac:dyDescent="0.35">
      <c r="A2745" t="s">
        <v>7919</v>
      </c>
      <c r="B2745" t="s">
        <v>32</v>
      </c>
      <c r="C2745" s="1">
        <v>0.45989884259259256</v>
      </c>
      <c r="D2745" t="s">
        <v>7920</v>
      </c>
      <c r="E2745" t="s">
        <v>1647</v>
      </c>
      <c r="F2745">
        <v>0.33</v>
      </c>
      <c r="G2745">
        <v>0.22</v>
      </c>
      <c r="H2745">
        <v>67</v>
      </c>
      <c r="I2745">
        <v>15.7</v>
      </c>
      <c r="K2745">
        <v>13.01</v>
      </c>
      <c r="L2745">
        <v>12.35</v>
      </c>
      <c r="M2745">
        <v>12.02</v>
      </c>
      <c r="O2745" t="s">
        <v>40</v>
      </c>
      <c r="W2745" t="s">
        <v>7921</v>
      </c>
    </row>
    <row r="2746" spans="1:23" x14ac:dyDescent="0.35">
      <c r="A2746" t="s">
        <v>7922</v>
      </c>
      <c r="B2746" t="s">
        <v>32</v>
      </c>
      <c r="C2746" s="1">
        <v>0.45999942129629628</v>
      </c>
      <c r="D2746" t="s">
        <v>7923</v>
      </c>
      <c r="E2746" t="s">
        <v>1647</v>
      </c>
      <c r="F2746">
        <v>1.04</v>
      </c>
      <c r="G2746">
        <v>0.94</v>
      </c>
      <c r="H2746">
        <v>110</v>
      </c>
      <c r="I2746">
        <v>14.9</v>
      </c>
      <c r="K2746">
        <v>11.73</v>
      </c>
      <c r="L2746">
        <v>10.99</v>
      </c>
      <c r="M2746">
        <v>10.67</v>
      </c>
      <c r="N2746">
        <v>23.88</v>
      </c>
      <c r="O2746" t="s">
        <v>87</v>
      </c>
      <c r="W2746" t="s">
        <v>7924</v>
      </c>
    </row>
    <row r="2747" spans="1:23" x14ac:dyDescent="0.35">
      <c r="A2747" t="s">
        <v>7925</v>
      </c>
      <c r="B2747" t="s">
        <v>930</v>
      </c>
      <c r="C2747" s="1">
        <v>0.4585646990740741</v>
      </c>
      <c r="D2747" t="s">
        <v>7926</v>
      </c>
      <c r="E2747" t="s">
        <v>6700</v>
      </c>
      <c r="F2747">
        <v>0.08</v>
      </c>
      <c r="I2747">
        <v>11.3</v>
      </c>
      <c r="J2747">
        <v>11.2</v>
      </c>
      <c r="K2747">
        <v>11.61</v>
      </c>
      <c r="L2747">
        <v>11.46</v>
      </c>
      <c r="M2747">
        <v>10.52</v>
      </c>
      <c r="Q2747">
        <v>16.399999999999999</v>
      </c>
      <c r="R2747">
        <v>15.4</v>
      </c>
      <c r="V2747" t="s">
        <v>7927</v>
      </c>
      <c r="W2747" t="s">
        <v>7928</v>
      </c>
    </row>
    <row r="2748" spans="1:23" x14ac:dyDescent="0.35">
      <c r="A2748" t="s">
        <v>7929</v>
      </c>
      <c r="B2748" t="s">
        <v>70</v>
      </c>
      <c r="C2748" s="1">
        <v>0.4604128472222222</v>
      </c>
      <c r="D2748" t="s">
        <v>7930</v>
      </c>
      <c r="E2748" t="s">
        <v>2018</v>
      </c>
      <c r="T2748">
        <v>3508</v>
      </c>
    </row>
    <row r="2749" spans="1:23" x14ac:dyDescent="0.35">
      <c r="A2749" t="s">
        <v>7931</v>
      </c>
      <c r="B2749" t="s">
        <v>32</v>
      </c>
      <c r="C2749" s="1">
        <v>0.46100648148148143</v>
      </c>
      <c r="D2749" t="s">
        <v>7932</v>
      </c>
      <c r="E2749" t="s">
        <v>2018</v>
      </c>
      <c r="F2749">
        <v>1.06</v>
      </c>
      <c r="G2749">
        <v>0.73</v>
      </c>
      <c r="H2749">
        <v>64</v>
      </c>
      <c r="I2749">
        <v>14.37</v>
      </c>
      <c r="K2749">
        <v>11.5</v>
      </c>
      <c r="L2749">
        <v>10.84</v>
      </c>
      <c r="M2749">
        <v>10.55</v>
      </c>
      <c r="N2749">
        <v>23.32</v>
      </c>
      <c r="O2749" t="s">
        <v>180</v>
      </c>
      <c r="W2749" t="s">
        <v>7933</v>
      </c>
    </row>
    <row r="2750" spans="1:23" x14ac:dyDescent="0.35">
      <c r="A2750" t="s">
        <v>7934</v>
      </c>
      <c r="B2750" t="s">
        <v>70</v>
      </c>
      <c r="C2750" s="1">
        <v>0.46340358796296299</v>
      </c>
      <c r="D2750" t="s">
        <v>7935</v>
      </c>
      <c r="E2750" t="s">
        <v>2018</v>
      </c>
      <c r="T2750">
        <v>3497</v>
      </c>
    </row>
    <row r="2751" spans="1:23" x14ac:dyDescent="0.35">
      <c r="A2751" t="s">
        <v>7936</v>
      </c>
      <c r="B2751" t="s">
        <v>70</v>
      </c>
      <c r="C2751" s="1">
        <v>0.46341574074074071</v>
      </c>
      <c r="D2751" t="s">
        <v>7937</v>
      </c>
      <c r="E2751" t="s">
        <v>2018</v>
      </c>
      <c r="T2751">
        <v>3529</v>
      </c>
    </row>
    <row r="2752" spans="1:23" x14ac:dyDescent="0.35">
      <c r="A2752" t="s">
        <v>7938</v>
      </c>
      <c r="B2752" t="s">
        <v>32</v>
      </c>
      <c r="C2752" s="1">
        <v>0.464628125</v>
      </c>
      <c r="D2752" t="s">
        <v>7939</v>
      </c>
      <c r="E2752" t="s">
        <v>1689</v>
      </c>
      <c r="F2752">
        <v>0.77</v>
      </c>
      <c r="G2752">
        <v>0.34</v>
      </c>
      <c r="H2752">
        <v>50</v>
      </c>
      <c r="I2752">
        <v>15.7</v>
      </c>
      <c r="K2752">
        <v>13.08</v>
      </c>
      <c r="L2752">
        <v>12.38</v>
      </c>
      <c r="M2752">
        <v>12.1</v>
      </c>
      <c r="N2752">
        <v>23.43</v>
      </c>
      <c r="O2752" t="s">
        <v>35</v>
      </c>
      <c r="W2752" t="s">
        <v>7940</v>
      </c>
    </row>
    <row r="2753" spans="1:26" x14ac:dyDescent="0.35">
      <c r="A2753" t="s">
        <v>7941</v>
      </c>
      <c r="B2753" t="s">
        <v>32</v>
      </c>
      <c r="C2753" s="1">
        <v>0.46520127314814813</v>
      </c>
      <c r="D2753" t="s">
        <v>7942</v>
      </c>
      <c r="E2753" t="s">
        <v>2018</v>
      </c>
      <c r="F2753">
        <v>2.4</v>
      </c>
      <c r="G2753">
        <v>1.7</v>
      </c>
      <c r="H2753">
        <v>43</v>
      </c>
      <c r="I2753">
        <v>12.67</v>
      </c>
      <c r="K2753">
        <v>9.9</v>
      </c>
      <c r="L2753">
        <v>9.18</v>
      </c>
      <c r="M2753">
        <v>8.99</v>
      </c>
      <c r="N2753">
        <v>23.04</v>
      </c>
      <c r="O2753" t="s">
        <v>167</v>
      </c>
      <c r="W2753" t="s">
        <v>7943</v>
      </c>
    </row>
    <row r="2754" spans="1:26" x14ac:dyDescent="0.35">
      <c r="A2754" t="s">
        <v>7944</v>
      </c>
      <c r="B2754" t="s">
        <v>32</v>
      </c>
      <c r="C2754" s="1">
        <v>0.46641053240740743</v>
      </c>
      <c r="D2754" t="s">
        <v>7945</v>
      </c>
      <c r="E2754" t="s">
        <v>1689</v>
      </c>
      <c r="F2754">
        <v>0.75</v>
      </c>
      <c r="G2754">
        <v>0.69</v>
      </c>
      <c r="H2754">
        <v>110</v>
      </c>
      <c r="I2754">
        <v>15.1</v>
      </c>
      <c r="K2754">
        <v>12.97</v>
      </c>
      <c r="L2754">
        <v>12.25</v>
      </c>
      <c r="M2754">
        <v>11.91</v>
      </c>
      <c r="N2754">
        <v>23.81</v>
      </c>
      <c r="O2754" t="s">
        <v>142</v>
      </c>
      <c r="W2754" t="s">
        <v>7946</v>
      </c>
    </row>
    <row r="2755" spans="1:26" x14ac:dyDescent="0.35">
      <c r="A2755" t="s">
        <v>7947</v>
      </c>
      <c r="B2755" t="s">
        <v>32</v>
      </c>
      <c r="C2755" s="1">
        <v>0.46709421296296294</v>
      </c>
      <c r="D2755" t="s">
        <v>7948</v>
      </c>
      <c r="E2755" t="s">
        <v>1689</v>
      </c>
      <c r="F2755">
        <v>0.7</v>
      </c>
      <c r="G2755">
        <v>0.34</v>
      </c>
      <c r="H2755">
        <v>28</v>
      </c>
      <c r="I2755">
        <v>16.2</v>
      </c>
      <c r="K2755">
        <v>14.25</v>
      </c>
      <c r="L2755">
        <v>13.56</v>
      </c>
      <c r="M2755">
        <v>13.12</v>
      </c>
      <c r="N2755">
        <v>23.84</v>
      </c>
      <c r="O2755" t="s">
        <v>62</v>
      </c>
      <c r="W2755" t="s">
        <v>7949</v>
      </c>
    </row>
    <row r="2756" spans="1:26" x14ac:dyDescent="0.35">
      <c r="A2756" t="s">
        <v>7950</v>
      </c>
      <c r="B2756" t="s">
        <v>258</v>
      </c>
      <c r="C2756" s="1">
        <v>0.46716655092592596</v>
      </c>
      <c r="D2756" t="s">
        <v>7951</v>
      </c>
      <c r="E2756" t="s">
        <v>1689</v>
      </c>
      <c r="W2756" t="s">
        <v>7952</v>
      </c>
    </row>
    <row r="2757" spans="1:26" x14ac:dyDescent="0.35">
      <c r="A2757" t="s">
        <v>7953</v>
      </c>
      <c r="B2757" t="s">
        <v>1084</v>
      </c>
      <c r="C2757" s="1">
        <v>0.4651943287037037</v>
      </c>
      <c r="D2757" t="s">
        <v>7954</v>
      </c>
      <c r="E2757" t="s">
        <v>7955</v>
      </c>
      <c r="W2757" t="s">
        <v>7956</v>
      </c>
    </row>
    <row r="2758" spans="1:26" x14ac:dyDescent="0.35">
      <c r="A2758" t="s">
        <v>7957</v>
      </c>
      <c r="B2758" t="s">
        <v>32</v>
      </c>
      <c r="C2758" s="1">
        <v>0.46742986111111112</v>
      </c>
      <c r="D2758" t="s">
        <v>7958</v>
      </c>
      <c r="E2758" t="s">
        <v>1689</v>
      </c>
      <c r="F2758">
        <v>0.41</v>
      </c>
      <c r="G2758">
        <v>0.37</v>
      </c>
      <c r="H2758">
        <v>55</v>
      </c>
      <c r="I2758">
        <v>17.07</v>
      </c>
      <c r="K2758">
        <v>14.11</v>
      </c>
      <c r="L2758">
        <v>13.15</v>
      </c>
      <c r="M2758">
        <v>12.82</v>
      </c>
      <c r="N2758">
        <v>23.95</v>
      </c>
      <c r="O2758" t="s">
        <v>40</v>
      </c>
      <c r="W2758" t="s">
        <v>7959</v>
      </c>
    </row>
    <row r="2759" spans="1:26" x14ac:dyDescent="0.35">
      <c r="A2759" t="s">
        <v>7960</v>
      </c>
      <c r="B2759" t="s">
        <v>32</v>
      </c>
      <c r="C2759" s="1">
        <v>0.4674773148148148</v>
      </c>
      <c r="D2759" t="s">
        <v>7961</v>
      </c>
      <c r="E2759" t="s">
        <v>1689</v>
      </c>
      <c r="F2759">
        <v>0.62</v>
      </c>
      <c r="G2759">
        <v>0.36</v>
      </c>
      <c r="H2759">
        <v>17</v>
      </c>
      <c r="I2759">
        <v>16.53</v>
      </c>
      <c r="N2759">
        <v>23.79</v>
      </c>
      <c r="O2759" t="s">
        <v>44</v>
      </c>
      <c r="W2759" t="s">
        <v>7962</v>
      </c>
    </row>
    <row r="2760" spans="1:26" x14ac:dyDescent="0.35">
      <c r="A2760" t="s">
        <v>7963</v>
      </c>
      <c r="B2760" t="s">
        <v>32</v>
      </c>
      <c r="C2760" s="1">
        <v>0.46768807870370371</v>
      </c>
      <c r="D2760" t="s">
        <v>7964</v>
      </c>
      <c r="E2760" t="s">
        <v>1689</v>
      </c>
      <c r="F2760">
        <v>0.9</v>
      </c>
      <c r="G2760">
        <v>0.82</v>
      </c>
      <c r="H2760">
        <v>110</v>
      </c>
      <c r="I2760">
        <v>15</v>
      </c>
      <c r="K2760">
        <v>12.61</v>
      </c>
      <c r="L2760">
        <v>11.91</v>
      </c>
      <c r="M2760">
        <v>11.75</v>
      </c>
      <c r="N2760">
        <v>23.52</v>
      </c>
      <c r="O2760" t="s">
        <v>35</v>
      </c>
      <c r="W2760" t="s">
        <v>7965</v>
      </c>
    </row>
    <row r="2761" spans="1:26" x14ac:dyDescent="0.35">
      <c r="A2761" t="s">
        <v>7966</v>
      </c>
      <c r="B2761" t="s">
        <v>28</v>
      </c>
      <c r="C2761" s="1">
        <v>0.46770613425925928</v>
      </c>
      <c r="D2761" t="s">
        <v>7967</v>
      </c>
      <c r="E2761" t="s">
        <v>1689</v>
      </c>
    </row>
    <row r="2762" spans="1:26" x14ac:dyDescent="0.35">
      <c r="A2762" t="s">
        <v>7968</v>
      </c>
      <c r="B2762" t="s">
        <v>32</v>
      </c>
      <c r="C2762" s="1">
        <v>0.46775509259259263</v>
      </c>
      <c r="D2762" t="s">
        <v>7969</v>
      </c>
      <c r="E2762" t="s">
        <v>1689</v>
      </c>
      <c r="F2762">
        <v>0.67</v>
      </c>
      <c r="G2762">
        <v>0.37</v>
      </c>
      <c r="H2762">
        <v>73</v>
      </c>
      <c r="I2762">
        <v>16.600000000000001</v>
      </c>
      <c r="K2762">
        <v>12.88</v>
      </c>
      <c r="L2762">
        <v>12.2</v>
      </c>
      <c r="M2762">
        <v>12.25</v>
      </c>
      <c r="N2762">
        <v>24.51</v>
      </c>
      <c r="O2762" t="s">
        <v>40</v>
      </c>
      <c r="W2762" t="s">
        <v>7970</v>
      </c>
    </row>
    <row r="2763" spans="1:26" x14ac:dyDescent="0.35">
      <c r="A2763" t="s">
        <v>7971</v>
      </c>
      <c r="B2763" t="s">
        <v>32</v>
      </c>
      <c r="C2763" s="1">
        <v>0.46793692129629627</v>
      </c>
      <c r="D2763" t="s">
        <v>7972</v>
      </c>
      <c r="E2763" t="s">
        <v>1689</v>
      </c>
      <c r="F2763">
        <v>0.97</v>
      </c>
      <c r="G2763">
        <v>0.86</v>
      </c>
      <c r="H2763">
        <v>62</v>
      </c>
      <c r="I2763">
        <v>14.88</v>
      </c>
      <c r="J2763">
        <v>14.17</v>
      </c>
      <c r="K2763">
        <v>11.53</v>
      </c>
      <c r="L2763">
        <v>10.81</v>
      </c>
      <c r="M2763">
        <v>10.45</v>
      </c>
      <c r="N2763">
        <v>22.73</v>
      </c>
      <c r="O2763" t="s">
        <v>180</v>
      </c>
      <c r="W2763" t="s">
        <v>7973</v>
      </c>
    </row>
    <row r="2764" spans="1:26" x14ac:dyDescent="0.35">
      <c r="A2764" t="s">
        <v>7974</v>
      </c>
      <c r="B2764" t="s">
        <v>32</v>
      </c>
      <c r="C2764" s="1">
        <v>0.46796192129629627</v>
      </c>
      <c r="D2764" t="s">
        <v>7975</v>
      </c>
      <c r="E2764" t="s">
        <v>1689</v>
      </c>
      <c r="F2764">
        <v>0.97</v>
      </c>
      <c r="G2764">
        <v>0.65</v>
      </c>
      <c r="H2764">
        <v>100</v>
      </c>
      <c r="I2764">
        <v>15.1</v>
      </c>
      <c r="K2764">
        <v>12.17</v>
      </c>
      <c r="L2764">
        <v>11.43</v>
      </c>
      <c r="M2764">
        <v>11.29</v>
      </c>
      <c r="N2764">
        <v>23.76</v>
      </c>
      <c r="O2764" t="s">
        <v>87</v>
      </c>
      <c r="W2764" t="s">
        <v>7976</v>
      </c>
    </row>
    <row r="2765" spans="1:26" x14ac:dyDescent="0.35">
      <c r="A2765" t="s">
        <v>7977</v>
      </c>
      <c r="B2765" t="s">
        <v>32</v>
      </c>
      <c r="C2765" s="1">
        <v>0.46800393518518518</v>
      </c>
      <c r="D2765" t="s">
        <v>7978</v>
      </c>
      <c r="E2765" t="s">
        <v>1689</v>
      </c>
      <c r="F2765">
        <v>0.56999999999999995</v>
      </c>
      <c r="G2765">
        <v>0.42</v>
      </c>
      <c r="H2765">
        <v>100</v>
      </c>
      <c r="I2765">
        <v>16.43</v>
      </c>
      <c r="K2765">
        <v>13.35</v>
      </c>
      <c r="L2765">
        <v>12.6</v>
      </c>
      <c r="M2765">
        <v>12.46</v>
      </c>
      <c r="N2765">
        <v>23.93</v>
      </c>
      <c r="O2765" t="s">
        <v>54</v>
      </c>
      <c r="W2765" t="s">
        <v>7979</v>
      </c>
    </row>
    <row r="2766" spans="1:26" x14ac:dyDescent="0.35">
      <c r="A2766" t="s">
        <v>7980</v>
      </c>
      <c r="B2766" t="s">
        <v>32</v>
      </c>
      <c r="C2766" s="1">
        <v>0.46811909722222222</v>
      </c>
      <c r="D2766" t="s">
        <v>7981</v>
      </c>
      <c r="E2766" t="s">
        <v>1689</v>
      </c>
      <c r="F2766">
        <v>0.43</v>
      </c>
      <c r="G2766">
        <v>0.35</v>
      </c>
      <c r="H2766">
        <v>105</v>
      </c>
      <c r="I2766">
        <v>16.649999999999999</v>
      </c>
      <c r="N2766">
        <v>23.5</v>
      </c>
      <c r="O2766" t="s">
        <v>44</v>
      </c>
      <c r="W2766" t="s">
        <v>7982</v>
      </c>
    </row>
    <row r="2767" spans="1:26" x14ac:dyDescent="0.35">
      <c r="A2767" t="s">
        <v>7983</v>
      </c>
      <c r="B2767" t="s">
        <v>258</v>
      </c>
      <c r="C2767" s="1">
        <v>0.46817766203703703</v>
      </c>
      <c r="D2767" t="s">
        <v>7984</v>
      </c>
      <c r="E2767" t="s">
        <v>1689</v>
      </c>
      <c r="W2767" t="s">
        <v>7985</v>
      </c>
    </row>
    <row r="2768" spans="1:26" x14ac:dyDescent="0.35">
      <c r="A2768" t="s">
        <v>7986</v>
      </c>
      <c r="B2768" t="s">
        <v>175</v>
      </c>
      <c r="C2768" s="1">
        <v>0.46823842592592596</v>
      </c>
      <c r="D2768" t="s">
        <v>7987</v>
      </c>
      <c r="E2768" t="s">
        <v>1689</v>
      </c>
      <c r="Z2768" t="s">
        <v>7988</v>
      </c>
    </row>
    <row r="2769" spans="1:23" x14ac:dyDescent="0.35">
      <c r="A2769" t="s">
        <v>7989</v>
      </c>
      <c r="B2769" t="s">
        <v>258</v>
      </c>
      <c r="C2769" s="1">
        <v>0.46836296296296293</v>
      </c>
      <c r="D2769" t="s">
        <v>7990</v>
      </c>
      <c r="E2769" t="s">
        <v>1689</v>
      </c>
      <c r="W2769" t="s">
        <v>7991</v>
      </c>
    </row>
    <row r="2770" spans="1:23" x14ac:dyDescent="0.35">
      <c r="A2770" t="s">
        <v>7992</v>
      </c>
      <c r="B2770" t="s">
        <v>32</v>
      </c>
      <c r="C2770" s="1">
        <v>0.46840057870370372</v>
      </c>
      <c r="D2770" t="s">
        <v>7993</v>
      </c>
      <c r="E2770" t="s">
        <v>1689</v>
      </c>
      <c r="F2770">
        <v>0.61</v>
      </c>
      <c r="G2770">
        <v>0.36</v>
      </c>
      <c r="H2770">
        <v>76</v>
      </c>
      <c r="I2770">
        <v>16.52</v>
      </c>
      <c r="N2770">
        <v>24.28</v>
      </c>
      <c r="O2770" t="s">
        <v>40</v>
      </c>
      <c r="W2770" t="s">
        <v>7994</v>
      </c>
    </row>
    <row r="2771" spans="1:23" x14ac:dyDescent="0.35">
      <c r="A2771" t="s">
        <v>7995</v>
      </c>
      <c r="B2771" t="s">
        <v>32</v>
      </c>
      <c r="C2771" s="1">
        <v>0.46841226851851853</v>
      </c>
      <c r="D2771" t="s">
        <v>7996</v>
      </c>
      <c r="E2771" t="s">
        <v>1689</v>
      </c>
      <c r="F2771">
        <v>0.79</v>
      </c>
      <c r="G2771">
        <v>0.28999999999999998</v>
      </c>
      <c r="H2771">
        <v>92</v>
      </c>
      <c r="I2771">
        <v>15.7</v>
      </c>
      <c r="K2771">
        <v>12.96</v>
      </c>
      <c r="L2771">
        <v>12.1</v>
      </c>
      <c r="M2771">
        <v>11.87</v>
      </c>
      <c r="N2771">
        <v>23.7</v>
      </c>
      <c r="O2771" t="s">
        <v>87</v>
      </c>
      <c r="W2771" t="s">
        <v>7997</v>
      </c>
    </row>
    <row r="2772" spans="1:23" x14ac:dyDescent="0.35">
      <c r="A2772" t="s">
        <v>7998</v>
      </c>
      <c r="B2772" t="s">
        <v>32</v>
      </c>
      <c r="C2772" s="1">
        <v>0.46849074074074076</v>
      </c>
      <c r="D2772" t="s">
        <v>7999</v>
      </c>
      <c r="E2772" t="s">
        <v>1689</v>
      </c>
      <c r="F2772">
        <v>0.45</v>
      </c>
      <c r="G2772">
        <v>0.34</v>
      </c>
      <c r="H2772">
        <v>2</v>
      </c>
      <c r="I2772">
        <v>16.91</v>
      </c>
      <c r="N2772">
        <v>23.7</v>
      </c>
      <c r="O2772" t="s">
        <v>44</v>
      </c>
      <c r="W2772" t="s">
        <v>8000</v>
      </c>
    </row>
    <row r="2773" spans="1:23" x14ac:dyDescent="0.35">
      <c r="A2773" t="s">
        <v>8001</v>
      </c>
      <c r="B2773" t="s">
        <v>258</v>
      </c>
      <c r="C2773" s="1">
        <v>0.46850254629629634</v>
      </c>
      <c r="D2773" t="s">
        <v>8002</v>
      </c>
      <c r="E2773" t="s">
        <v>1689</v>
      </c>
      <c r="W2773" t="s">
        <v>8003</v>
      </c>
    </row>
    <row r="2774" spans="1:23" x14ac:dyDescent="0.35">
      <c r="A2774" t="s">
        <v>8004</v>
      </c>
      <c r="B2774" t="s">
        <v>32</v>
      </c>
      <c r="C2774" s="1">
        <v>0.4685836805555556</v>
      </c>
      <c r="D2774" t="s">
        <v>8005</v>
      </c>
      <c r="E2774" t="s">
        <v>1689</v>
      </c>
      <c r="F2774">
        <v>0.57999999999999996</v>
      </c>
      <c r="G2774">
        <v>0.46</v>
      </c>
      <c r="H2774">
        <v>16</v>
      </c>
      <c r="I2774">
        <v>15.7</v>
      </c>
      <c r="K2774">
        <v>13.91</v>
      </c>
      <c r="L2774">
        <v>13.45</v>
      </c>
      <c r="M2774">
        <v>12.78</v>
      </c>
      <c r="N2774">
        <v>23.53</v>
      </c>
      <c r="O2774" t="s">
        <v>35</v>
      </c>
      <c r="W2774" t="s">
        <v>8006</v>
      </c>
    </row>
    <row r="2775" spans="1:23" x14ac:dyDescent="0.35">
      <c r="A2775" t="s">
        <v>8007</v>
      </c>
      <c r="B2775" t="s">
        <v>32</v>
      </c>
      <c r="C2775" s="1">
        <v>0.4685931712962963</v>
      </c>
      <c r="D2775" t="s">
        <v>8008</v>
      </c>
      <c r="E2775" t="s">
        <v>1689</v>
      </c>
      <c r="F2775">
        <v>0.85</v>
      </c>
      <c r="G2775">
        <v>0.74</v>
      </c>
      <c r="H2775">
        <v>74</v>
      </c>
      <c r="I2775">
        <v>15</v>
      </c>
      <c r="K2775">
        <v>11.95</v>
      </c>
      <c r="L2775">
        <v>11.42</v>
      </c>
      <c r="M2775">
        <v>11.11</v>
      </c>
      <c r="N2775">
        <v>23.88</v>
      </c>
      <c r="O2775" t="s">
        <v>40</v>
      </c>
      <c r="W2775" t="s">
        <v>8009</v>
      </c>
    </row>
    <row r="2776" spans="1:23" x14ac:dyDescent="0.35">
      <c r="A2776" t="s">
        <v>8010</v>
      </c>
      <c r="B2776" t="s">
        <v>32</v>
      </c>
      <c r="C2776" s="1">
        <v>0.46866504629629629</v>
      </c>
      <c r="D2776" t="s">
        <v>8011</v>
      </c>
      <c r="E2776" t="s">
        <v>1689</v>
      </c>
      <c r="F2776">
        <v>0.48</v>
      </c>
      <c r="G2776">
        <v>0.43</v>
      </c>
      <c r="H2776">
        <v>21</v>
      </c>
      <c r="I2776">
        <v>16.739999999999998</v>
      </c>
      <c r="N2776">
        <v>23.74</v>
      </c>
      <c r="O2776" t="s">
        <v>74</v>
      </c>
      <c r="W2776" t="s">
        <v>8012</v>
      </c>
    </row>
    <row r="2777" spans="1:23" x14ac:dyDescent="0.35">
      <c r="A2777" t="s">
        <v>8013</v>
      </c>
      <c r="B2777" t="s">
        <v>32</v>
      </c>
      <c r="C2777" s="1">
        <v>0.46866064814814812</v>
      </c>
      <c r="D2777" t="s">
        <v>8014</v>
      </c>
      <c r="E2777" t="s">
        <v>1689</v>
      </c>
      <c r="F2777">
        <v>0.52</v>
      </c>
      <c r="G2777">
        <v>0.39</v>
      </c>
      <c r="H2777">
        <v>84</v>
      </c>
      <c r="I2777">
        <v>16.27</v>
      </c>
      <c r="N2777">
        <v>23.48</v>
      </c>
      <c r="O2777" t="s">
        <v>35</v>
      </c>
      <c r="W2777" t="s">
        <v>8015</v>
      </c>
    </row>
    <row r="2778" spans="1:23" x14ac:dyDescent="0.35">
      <c r="A2778" t="s">
        <v>8016</v>
      </c>
      <c r="B2778" t="s">
        <v>32</v>
      </c>
      <c r="C2778" s="1">
        <v>0.46866111111111114</v>
      </c>
      <c r="D2778" t="s">
        <v>8017</v>
      </c>
      <c r="E2778" t="s">
        <v>1689</v>
      </c>
      <c r="F2778">
        <v>0.67</v>
      </c>
      <c r="G2778">
        <v>0.64</v>
      </c>
      <c r="H2778">
        <v>45</v>
      </c>
      <c r="I2778">
        <v>16.32</v>
      </c>
      <c r="K2778">
        <v>12.88</v>
      </c>
      <c r="L2778">
        <v>12.14</v>
      </c>
      <c r="M2778">
        <v>11.88</v>
      </c>
      <c r="N2778">
        <v>24.31</v>
      </c>
      <c r="O2778" t="s">
        <v>40</v>
      </c>
      <c r="W2778" t="s">
        <v>8018</v>
      </c>
    </row>
    <row r="2779" spans="1:23" x14ac:dyDescent="0.35">
      <c r="A2779" t="s">
        <v>8019</v>
      </c>
      <c r="B2779" t="s">
        <v>28</v>
      </c>
      <c r="C2779" s="1">
        <v>0.46867858796296297</v>
      </c>
      <c r="D2779" t="s">
        <v>8020</v>
      </c>
      <c r="E2779" t="s">
        <v>1689</v>
      </c>
    </row>
    <row r="2780" spans="1:23" x14ac:dyDescent="0.35">
      <c r="A2780" t="s">
        <v>8021</v>
      </c>
      <c r="B2780" t="s">
        <v>32</v>
      </c>
      <c r="C2780" s="1">
        <v>0.46878310185185185</v>
      </c>
      <c r="D2780" t="s">
        <v>8022</v>
      </c>
      <c r="E2780" t="s">
        <v>1689</v>
      </c>
      <c r="F2780">
        <v>0.41</v>
      </c>
      <c r="G2780">
        <v>0.35</v>
      </c>
      <c r="H2780">
        <v>93</v>
      </c>
      <c r="I2780">
        <v>16.850000000000001</v>
      </c>
      <c r="N2780">
        <v>23.77</v>
      </c>
      <c r="O2780" t="s">
        <v>40</v>
      </c>
      <c r="W2780" t="s">
        <v>8023</v>
      </c>
    </row>
    <row r="2781" spans="1:23" x14ac:dyDescent="0.35">
      <c r="A2781" t="s">
        <v>8024</v>
      </c>
      <c r="B2781" t="s">
        <v>32</v>
      </c>
      <c r="C2781" s="1">
        <v>0.46880972222222222</v>
      </c>
      <c r="D2781" t="s">
        <v>8025</v>
      </c>
      <c r="E2781" t="s">
        <v>1689</v>
      </c>
      <c r="F2781">
        <v>0.36</v>
      </c>
      <c r="G2781">
        <v>0.3</v>
      </c>
      <c r="H2781">
        <v>68</v>
      </c>
      <c r="I2781">
        <v>17.440000000000001</v>
      </c>
      <c r="N2781">
        <v>24.09</v>
      </c>
      <c r="O2781" t="s">
        <v>40</v>
      </c>
      <c r="W2781" t="s">
        <v>8026</v>
      </c>
    </row>
    <row r="2782" spans="1:23" x14ac:dyDescent="0.35">
      <c r="A2782" t="s">
        <v>8027</v>
      </c>
      <c r="B2782" t="s">
        <v>32</v>
      </c>
      <c r="C2782" s="1">
        <v>0.46881226851851854</v>
      </c>
      <c r="D2782" t="s">
        <v>8028</v>
      </c>
      <c r="E2782" t="s">
        <v>1689</v>
      </c>
      <c r="F2782">
        <v>0.64</v>
      </c>
      <c r="G2782">
        <v>0.3</v>
      </c>
      <c r="H2782">
        <v>128</v>
      </c>
      <c r="I2782">
        <v>16.88</v>
      </c>
      <c r="N2782">
        <v>24.1</v>
      </c>
      <c r="O2782" t="s">
        <v>74</v>
      </c>
      <c r="W2782" t="s">
        <v>8029</v>
      </c>
    </row>
    <row r="2783" spans="1:23" x14ac:dyDescent="0.35">
      <c r="A2783" t="s">
        <v>8030</v>
      </c>
      <c r="B2783" t="s">
        <v>32</v>
      </c>
      <c r="C2783" s="1">
        <v>0.46885081018518515</v>
      </c>
      <c r="D2783" t="s">
        <v>8031</v>
      </c>
      <c r="E2783" t="s">
        <v>1689</v>
      </c>
      <c r="F2783">
        <v>0.28999999999999998</v>
      </c>
      <c r="G2783">
        <v>0.17</v>
      </c>
      <c r="H2783">
        <v>131</v>
      </c>
      <c r="I2783">
        <v>17.27</v>
      </c>
      <c r="O2783" t="s">
        <v>40</v>
      </c>
      <c r="W2783" t="s">
        <v>8032</v>
      </c>
    </row>
    <row r="2784" spans="1:23" x14ac:dyDescent="0.35">
      <c r="A2784" t="s">
        <v>8033</v>
      </c>
      <c r="B2784" t="s">
        <v>258</v>
      </c>
      <c r="C2784" s="1">
        <v>0.46885127314814817</v>
      </c>
      <c r="D2784" t="s">
        <v>8034</v>
      </c>
      <c r="E2784" t="s">
        <v>1689</v>
      </c>
      <c r="W2784" t="s">
        <v>8035</v>
      </c>
    </row>
    <row r="2785" spans="1:25" x14ac:dyDescent="0.35">
      <c r="A2785" t="s">
        <v>8036</v>
      </c>
      <c r="B2785" t="s">
        <v>258</v>
      </c>
      <c r="C2785" s="1">
        <v>0.46907222222222217</v>
      </c>
      <c r="D2785" t="s">
        <v>8037</v>
      </c>
      <c r="E2785" t="s">
        <v>1689</v>
      </c>
      <c r="W2785" t="s">
        <v>8038</v>
      </c>
    </row>
    <row r="2786" spans="1:25" x14ac:dyDescent="0.35">
      <c r="A2786" t="s">
        <v>8039</v>
      </c>
      <c r="B2786" t="s">
        <v>32</v>
      </c>
      <c r="C2786" s="1">
        <v>0.46907916666666666</v>
      </c>
      <c r="D2786" t="s">
        <v>8040</v>
      </c>
      <c r="E2786" t="s">
        <v>1689</v>
      </c>
      <c r="F2786">
        <v>0.4</v>
      </c>
      <c r="G2786">
        <v>0.31</v>
      </c>
      <c r="H2786">
        <v>158</v>
      </c>
      <c r="I2786">
        <v>16.78</v>
      </c>
      <c r="N2786">
        <v>23.45</v>
      </c>
      <c r="O2786" t="s">
        <v>35</v>
      </c>
      <c r="W2786" t="s">
        <v>8041</v>
      </c>
    </row>
    <row r="2787" spans="1:25" x14ac:dyDescent="0.35">
      <c r="A2787" t="s">
        <v>8042</v>
      </c>
      <c r="B2787" t="s">
        <v>32</v>
      </c>
      <c r="C2787" s="1">
        <v>0.4690876157407407</v>
      </c>
      <c r="D2787" t="s">
        <v>8043</v>
      </c>
      <c r="E2787" t="s">
        <v>1689</v>
      </c>
      <c r="F2787">
        <v>0.68</v>
      </c>
      <c r="G2787">
        <v>0.26</v>
      </c>
      <c r="H2787">
        <v>110</v>
      </c>
      <c r="I2787">
        <v>15.4</v>
      </c>
      <c r="K2787">
        <v>13.47</v>
      </c>
      <c r="L2787">
        <v>12.5</v>
      </c>
      <c r="M2787">
        <v>12.49</v>
      </c>
      <c r="N2787">
        <v>23.96</v>
      </c>
      <c r="O2787" t="s">
        <v>87</v>
      </c>
      <c r="W2787" t="s">
        <v>8044</v>
      </c>
    </row>
    <row r="2788" spans="1:25" x14ac:dyDescent="0.35">
      <c r="A2788" t="s">
        <v>8045</v>
      </c>
      <c r="B2788" t="s">
        <v>175</v>
      </c>
      <c r="C2788" s="1">
        <v>0.46910636574074077</v>
      </c>
      <c r="D2788" t="s">
        <v>8046</v>
      </c>
      <c r="E2788" t="s">
        <v>1689</v>
      </c>
      <c r="Y2788" t="s">
        <v>6925</v>
      </c>
    </row>
    <row r="2789" spans="1:25" x14ac:dyDescent="0.35">
      <c r="A2789" t="s">
        <v>8047</v>
      </c>
      <c r="B2789" t="s">
        <v>258</v>
      </c>
      <c r="C2789" s="1">
        <v>0.46912476851851853</v>
      </c>
      <c r="D2789" t="s">
        <v>8048</v>
      </c>
      <c r="E2789" t="s">
        <v>1689</v>
      </c>
      <c r="W2789" t="s">
        <v>8049</v>
      </c>
    </row>
    <row r="2790" spans="1:25" x14ac:dyDescent="0.35">
      <c r="A2790" t="s">
        <v>8050</v>
      </c>
      <c r="B2790" t="s">
        <v>28</v>
      </c>
      <c r="C2790" s="1">
        <v>0.46919490740740738</v>
      </c>
      <c r="D2790" t="s">
        <v>8051</v>
      </c>
      <c r="E2790" t="s">
        <v>1689</v>
      </c>
      <c r="W2790" t="s">
        <v>8052</v>
      </c>
    </row>
    <row r="2791" spans="1:25" x14ac:dyDescent="0.35">
      <c r="A2791" t="s">
        <v>8053</v>
      </c>
      <c r="B2791" t="s">
        <v>32</v>
      </c>
      <c r="C2791" s="1">
        <v>0.46922199074074072</v>
      </c>
      <c r="D2791" t="s">
        <v>8054</v>
      </c>
      <c r="E2791" t="s">
        <v>1689</v>
      </c>
      <c r="F2791">
        <v>0.59</v>
      </c>
      <c r="G2791">
        <v>0.21</v>
      </c>
      <c r="H2791">
        <v>103</v>
      </c>
      <c r="I2791">
        <v>17.510000000000002</v>
      </c>
      <c r="N2791">
        <v>24.19</v>
      </c>
      <c r="O2791" t="s">
        <v>2761</v>
      </c>
      <c r="W2791" t="s">
        <v>8055</v>
      </c>
    </row>
    <row r="2792" spans="1:25" x14ac:dyDescent="0.35">
      <c r="A2792" t="s">
        <v>8056</v>
      </c>
      <c r="B2792" t="s">
        <v>32</v>
      </c>
      <c r="C2792" s="1">
        <v>0.46925659722222224</v>
      </c>
      <c r="D2792" t="s">
        <v>8057</v>
      </c>
      <c r="E2792" t="s">
        <v>1689</v>
      </c>
      <c r="F2792">
        <v>1.07</v>
      </c>
      <c r="G2792">
        <v>0.72</v>
      </c>
      <c r="H2792">
        <v>167</v>
      </c>
      <c r="I2792">
        <v>14.6</v>
      </c>
      <c r="K2792">
        <v>11.5</v>
      </c>
      <c r="L2792">
        <v>10.75</v>
      </c>
      <c r="M2792">
        <v>10.53</v>
      </c>
      <c r="N2792">
        <v>23.05</v>
      </c>
      <c r="O2792" t="s">
        <v>87</v>
      </c>
      <c r="W2792" t="s">
        <v>8058</v>
      </c>
    </row>
    <row r="2793" spans="1:25" x14ac:dyDescent="0.35">
      <c r="A2793" t="s">
        <v>8059</v>
      </c>
      <c r="B2793" t="s">
        <v>32</v>
      </c>
      <c r="C2793" s="1">
        <v>0.46925972222222218</v>
      </c>
      <c r="D2793" t="s">
        <v>8060</v>
      </c>
      <c r="E2793" t="s">
        <v>1689</v>
      </c>
      <c r="F2793">
        <v>0.63</v>
      </c>
      <c r="G2793">
        <v>0.51</v>
      </c>
      <c r="H2793">
        <v>173</v>
      </c>
      <c r="I2793">
        <v>16.68</v>
      </c>
      <c r="N2793">
        <v>24.56</v>
      </c>
      <c r="O2793" t="s">
        <v>40</v>
      </c>
      <c r="W2793" t="s">
        <v>8061</v>
      </c>
    </row>
    <row r="2794" spans="1:25" x14ac:dyDescent="0.35">
      <c r="A2794" t="s">
        <v>8062</v>
      </c>
      <c r="B2794" t="s">
        <v>32</v>
      </c>
      <c r="C2794" s="1">
        <v>0.46912361111111106</v>
      </c>
      <c r="D2794" t="s">
        <v>8063</v>
      </c>
      <c r="E2794" t="s">
        <v>2018</v>
      </c>
      <c r="F2794">
        <v>1.55</v>
      </c>
      <c r="G2794">
        <v>0.54</v>
      </c>
      <c r="H2794">
        <v>140</v>
      </c>
      <c r="I2794">
        <v>14.59</v>
      </c>
      <c r="K2794">
        <v>11.72</v>
      </c>
      <c r="L2794">
        <v>11.04</v>
      </c>
      <c r="M2794">
        <v>10.66</v>
      </c>
      <c r="N2794">
        <v>23.79</v>
      </c>
      <c r="O2794" t="s">
        <v>142</v>
      </c>
      <c r="W2794" t="s">
        <v>8064</v>
      </c>
    </row>
    <row r="2795" spans="1:25" x14ac:dyDescent="0.35">
      <c r="A2795" t="s">
        <v>8065</v>
      </c>
      <c r="B2795" t="s">
        <v>28</v>
      </c>
      <c r="C2795" s="1">
        <v>0.46936597222222226</v>
      </c>
      <c r="D2795" t="s">
        <v>8066</v>
      </c>
      <c r="E2795" t="s">
        <v>1689</v>
      </c>
    </row>
    <row r="2796" spans="1:25" x14ac:dyDescent="0.35">
      <c r="A2796" t="s">
        <v>8067</v>
      </c>
      <c r="B2796" t="s">
        <v>32</v>
      </c>
      <c r="C2796" s="1">
        <v>0.46943935185185182</v>
      </c>
      <c r="D2796" t="s">
        <v>8068</v>
      </c>
      <c r="E2796" t="s">
        <v>1689</v>
      </c>
      <c r="F2796">
        <v>0.46</v>
      </c>
      <c r="G2796">
        <v>0.28999999999999998</v>
      </c>
      <c r="H2796">
        <v>166</v>
      </c>
      <c r="I2796">
        <v>16.57</v>
      </c>
      <c r="N2796">
        <v>23.46</v>
      </c>
      <c r="O2796" t="s">
        <v>132</v>
      </c>
      <c r="W2796" t="s">
        <v>8069</v>
      </c>
    </row>
    <row r="2797" spans="1:25" x14ac:dyDescent="0.35">
      <c r="A2797" t="s">
        <v>8070</v>
      </c>
      <c r="B2797" t="s">
        <v>258</v>
      </c>
      <c r="C2797" s="1">
        <v>0.4694828703703704</v>
      </c>
      <c r="D2797" t="s">
        <v>8071</v>
      </c>
      <c r="E2797" t="s">
        <v>1689</v>
      </c>
      <c r="W2797" t="s">
        <v>8072</v>
      </c>
    </row>
    <row r="2798" spans="1:25" x14ac:dyDescent="0.35">
      <c r="A2798" t="s">
        <v>8073</v>
      </c>
      <c r="B2798" t="s">
        <v>258</v>
      </c>
      <c r="C2798" s="1">
        <v>0.46948865740740736</v>
      </c>
      <c r="D2798" t="s">
        <v>8074</v>
      </c>
      <c r="E2798" t="s">
        <v>1689</v>
      </c>
    </row>
    <row r="2799" spans="1:25" x14ac:dyDescent="0.35">
      <c r="A2799" t="s">
        <v>8075</v>
      </c>
      <c r="B2799" t="s">
        <v>32</v>
      </c>
      <c r="C2799" s="1">
        <v>0.46949224537037032</v>
      </c>
      <c r="D2799" t="s">
        <v>8076</v>
      </c>
      <c r="E2799" t="s">
        <v>1689</v>
      </c>
      <c r="F2799">
        <v>0.85</v>
      </c>
      <c r="G2799">
        <v>0.55000000000000004</v>
      </c>
      <c r="H2799">
        <v>35</v>
      </c>
      <c r="I2799">
        <v>15.3</v>
      </c>
      <c r="K2799">
        <v>13.92</v>
      </c>
      <c r="L2799">
        <v>13.4</v>
      </c>
      <c r="M2799">
        <v>13.22</v>
      </c>
      <c r="N2799">
        <v>23.57</v>
      </c>
      <c r="O2799" t="s">
        <v>44</v>
      </c>
      <c r="W2799" t="s">
        <v>8077</v>
      </c>
    </row>
    <row r="2800" spans="1:25" x14ac:dyDescent="0.35">
      <c r="A2800" t="s">
        <v>8078</v>
      </c>
      <c r="B2800" t="s">
        <v>32</v>
      </c>
      <c r="C2800" s="1">
        <v>0.4695399305555556</v>
      </c>
      <c r="D2800" t="s">
        <v>8079</v>
      </c>
      <c r="E2800" t="s">
        <v>1689</v>
      </c>
      <c r="F2800">
        <v>1.1200000000000001</v>
      </c>
      <c r="G2800">
        <v>0.65</v>
      </c>
      <c r="H2800">
        <v>23</v>
      </c>
      <c r="I2800">
        <v>15.3</v>
      </c>
      <c r="N2800">
        <v>24.09</v>
      </c>
      <c r="O2800" t="s">
        <v>44</v>
      </c>
      <c r="W2800" t="s">
        <v>8080</v>
      </c>
    </row>
    <row r="2801" spans="1:25" x14ac:dyDescent="0.35">
      <c r="A2801" t="s">
        <v>8081</v>
      </c>
      <c r="B2801" t="s">
        <v>258</v>
      </c>
      <c r="C2801" s="1">
        <v>0.4695695601851852</v>
      </c>
      <c r="D2801" t="s">
        <v>8082</v>
      </c>
      <c r="E2801" t="s">
        <v>1689</v>
      </c>
      <c r="W2801" t="s">
        <v>8083</v>
      </c>
    </row>
    <row r="2802" spans="1:25" x14ac:dyDescent="0.35">
      <c r="A2802" t="s">
        <v>8084</v>
      </c>
      <c r="B2802" t="s">
        <v>32</v>
      </c>
      <c r="C2802" s="1">
        <v>0.46965868055555554</v>
      </c>
      <c r="D2802" t="s">
        <v>8085</v>
      </c>
      <c r="E2802" t="s">
        <v>1689</v>
      </c>
      <c r="F2802">
        <v>0.14000000000000001</v>
      </c>
      <c r="G2802">
        <v>0.11</v>
      </c>
      <c r="H2802">
        <v>155</v>
      </c>
      <c r="I2802">
        <v>17.690000000000001</v>
      </c>
      <c r="N2802">
        <v>21.97</v>
      </c>
      <c r="O2802" t="s">
        <v>44</v>
      </c>
      <c r="W2802" t="s">
        <v>8086</v>
      </c>
    </row>
    <row r="2803" spans="1:25" x14ac:dyDescent="0.35">
      <c r="A2803" t="s">
        <v>8087</v>
      </c>
      <c r="B2803" t="s">
        <v>32</v>
      </c>
      <c r="C2803" s="1">
        <v>0.46966782407407409</v>
      </c>
      <c r="D2803" t="s">
        <v>8088</v>
      </c>
      <c r="E2803" t="s">
        <v>1689</v>
      </c>
      <c r="F2803">
        <v>0.23</v>
      </c>
      <c r="G2803">
        <v>0.19</v>
      </c>
      <c r="H2803">
        <v>10</v>
      </c>
      <c r="I2803">
        <v>18.16</v>
      </c>
      <c r="N2803">
        <v>23.69</v>
      </c>
      <c r="W2803" t="s">
        <v>8089</v>
      </c>
    </row>
    <row r="2804" spans="1:25" x14ac:dyDescent="0.35">
      <c r="A2804" t="s">
        <v>8090</v>
      </c>
      <c r="B2804" t="s">
        <v>32</v>
      </c>
      <c r="C2804" s="1">
        <v>0.46969490740740744</v>
      </c>
      <c r="D2804" t="s">
        <v>8091</v>
      </c>
      <c r="E2804" t="s">
        <v>1689</v>
      </c>
      <c r="F2804">
        <v>0.67</v>
      </c>
      <c r="G2804">
        <v>0.26</v>
      </c>
      <c r="H2804">
        <v>121</v>
      </c>
      <c r="I2804">
        <v>16.39</v>
      </c>
      <c r="N2804">
        <v>24.27</v>
      </c>
      <c r="O2804" t="s">
        <v>87</v>
      </c>
      <c r="W2804" t="s">
        <v>8092</v>
      </c>
    </row>
    <row r="2805" spans="1:25" x14ac:dyDescent="0.35">
      <c r="A2805" t="s">
        <v>8093</v>
      </c>
      <c r="B2805" t="s">
        <v>32</v>
      </c>
      <c r="C2805" s="1">
        <v>0.469712962962963</v>
      </c>
      <c r="D2805" t="s">
        <v>8094</v>
      </c>
      <c r="E2805" t="s">
        <v>1689</v>
      </c>
      <c r="F2805">
        <v>0.87</v>
      </c>
      <c r="G2805">
        <v>0.56000000000000005</v>
      </c>
      <c r="H2805">
        <v>23</v>
      </c>
      <c r="I2805">
        <v>15.67</v>
      </c>
      <c r="K2805">
        <v>12.61</v>
      </c>
      <c r="L2805">
        <v>12.06</v>
      </c>
      <c r="M2805">
        <v>11.75</v>
      </c>
      <c r="N2805">
        <v>24.17</v>
      </c>
      <c r="O2805" t="s">
        <v>87</v>
      </c>
      <c r="W2805" t="s">
        <v>8095</v>
      </c>
    </row>
    <row r="2806" spans="1:25" x14ac:dyDescent="0.35">
      <c r="A2806" t="s">
        <v>8096</v>
      </c>
      <c r="B2806" t="s">
        <v>32</v>
      </c>
      <c r="C2806" s="1">
        <v>0.46973993055555557</v>
      </c>
      <c r="D2806" t="s">
        <v>8097</v>
      </c>
      <c r="E2806" t="s">
        <v>1689</v>
      </c>
      <c r="F2806">
        <v>0.79</v>
      </c>
      <c r="G2806">
        <v>0.28000000000000003</v>
      </c>
      <c r="H2806">
        <v>132</v>
      </c>
      <c r="I2806">
        <v>15.6</v>
      </c>
      <c r="K2806">
        <v>13.41</v>
      </c>
      <c r="L2806">
        <v>12.7</v>
      </c>
      <c r="M2806">
        <v>12.29</v>
      </c>
      <c r="N2806">
        <v>23.82</v>
      </c>
      <c r="O2806" t="s">
        <v>87</v>
      </c>
      <c r="W2806" t="s">
        <v>8098</v>
      </c>
    </row>
    <row r="2807" spans="1:25" x14ac:dyDescent="0.35">
      <c r="A2807" t="s">
        <v>8099</v>
      </c>
      <c r="B2807" t="s">
        <v>175</v>
      </c>
      <c r="C2807" s="1">
        <v>0.46982928240740746</v>
      </c>
      <c r="D2807" t="s">
        <v>8100</v>
      </c>
      <c r="E2807" t="s">
        <v>1689</v>
      </c>
      <c r="Y2807" t="s">
        <v>6925</v>
      </c>
    </row>
    <row r="2808" spans="1:25" x14ac:dyDescent="0.35">
      <c r="A2808" t="s">
        <v>8101</v>
      </c>
      <c r="B2808" t="s">
        <v>28</v>
      </c>
      <c r="C2808" s="1">
        <v>0.46986250000000002</v>
      </c>
      <c r="D2808" t="s">
        <v>8102</v>
      </c>
      <c r="E2808" t="s">
        <v>1689</v>
      </c>
    </row>
    <row r="2809" spans="1:25" x14ac:dyDescent="0.35">
      <c r="A2809" t="s">
        <v>8103</v>
      </c>
      <c r="B2809" t="s">
        <v>32</v>
      </c>
      <c r="C2809" s="1">
        <v>0.47007291666666667</v>
      </c>
      <c r="D2809" t="s">
        <v>8104</v>
      </c>
      <c r="E2809" t="s">
        <v>1689</v>
      </c>
      <c r="F2809">
        <v>0.42</v>
      </c>
      <c r="G2809">
        <v>0.28000000000000003</v>
      </c>
      <c r="H2809">
        <v>87</v>
      </c>
      <c r="I2809">
        <v>17.010000000000002</v>
      </c>
      <c r="N2809">
        <v>23.98</v>
      </c>
      <c r="O2809" t="s">
        <v>40</v>
      </c>
      <c r="W2809" t="s">
        <v>8105</v>
      </c>
    </row>
    <row r="2810" spans="1:25" x14ac:dyDescent="0.35">
      <c r="A2810" t="s">
        <v>8106</v>
      </c>
      <c r="B2810" t="s">
        <v>32</v>
      </c>
      <c r="C2810" s="1">
        <v>0.47015104166666671</v>
      </c>
      <c r="D2810" t="s">
        <v>8107</v>
      </c>
      <c r="E2810" t="s">
        <v>1689</v>
      </c>
      <c r="F2810">
        <v>0.76</v>
      </c>
      <c r="G2810">
        <v>0.56999999999999995</v>
      </c>
      <c r="H2810">
        <v>171</v>
      </c>
      <c r="I2810">
        <v>15.4</v>
      </c>
      <c r="N2810">
        <v>24.91</v>
      </c>
      <c r="O2810" t="s">
        <v>493</v>
      </c>
      <c r="W2810" t="s">
        <v>8108</v>
      </c>
    </row>
    <row r="2811" spans="1:25" x14ac:dyDescent="0.35">
      <c r="A2811" t="s">
        <v>8109</v>
      </c>
      <c r="B2811" t="s">
        <v>258</v>
      </c>
      <c r="C2811" s="1">
        <v>0.47013993055555559</v>
      </c>
      <c r="D2811" t="s">
        <v>8110</v>
      </c>
      <c r="E2811" t="s">
        <v>1689</v>
      </c>
      <c r="W2811" t="s">
        <v>8111</v>
      </c>
    </row>
    <row r="2812" spans="1:25" x14ac:dyDescent="0.35">
      <c r="A2812" t="s">
        <v>8112</v>
      </c>
      <c r="B2812" t="s">
        <v>258</v>
      </c>
      <c r="C2812" s="1">
        <v>0.47016793981481481</v>
      </c>
      <c r="D2812" t="s">
        <v>8113</v>
      </c>
      <c r="E2812" t="s">
        <v>1689</v>
      </c>
      <c r="W2812" t="s">
        <v>8114</v>
      </c>
    </row>
    <row r="2813" spans="1:25" x14ac:dyDescent="0.35">
      <c r="A2813" t="s">
        <v>8115</v>
      </c>
      <c r="B2813" t="s">
        <v>28</v>
      </c>
      <c r="C2813" s="1">
        <v>0.47027754629629631</v>
      </c>
      <c r="D2813" t="s">
        <v>8116</v>
      </c>
      <c r="E2813" t="s">
        <v>1689</v>
      </c>
      <c r="W2813" t="s">
        <v>8117</v>
      </c>
    </row>
    <row r="2814" spans="1:25" x14ac:dyDescent="0.35">
      <c r="A2814" t="s">
        <v>8118</v>
      </c>
      <c r="B2814" t="s">
        <v>244</v>
      </c>
      <c r="C2814"/>
    </row>
    <row r="2815" spans="1:25" x14ac:dyDescent="0.35">
      <c r="A2815" t="s">
        <v>8119</v>
      </c>
      <c r="B2815" t="s">
        <v>32</v>
      </c>
      <c r="C2815" s="1">
        <v>0.47036458333333336</v>
      </c>
      <c r="D2815" t="s">
        <v>8120</v>
      </c>
      <c r="E2815" t="s">
        <v>1689</v>
      </c>
      <c r="F2815">
        <v>0.66</v>
      </c>
      <c r="G2815">
        <v>0.24</v>
      </c>
      <c r="H2815">
        <v>31</v>
      </c>
      <c r="I2815">
        <v>16.940000000000001</v>
      </c>
      <c r="N2815">
        <v>23.96</v>
      </c>
      <c r="O2815" t="s">
        <v>2761</v>
      </c>
      <c r="W2815" t="s">
        <v>8121</v>
      </c>
    </row>
    <row r="2816" spans="1:25" x14ac:dyDescent="0.35">
      <c r="A2816" t="s">
        <v>8122</v>
      </c>
      <c r="B2816" t="s">
        <v>32</v>
      </c>
      <c r="C2816" s="1">
        <v>0.47038877314814814</v>
      </c>
      <c r="D2816" t="s">
        <v>8123</v>
      </c>
      <c r="E2816" t="s">
        <v>1689</v>
      </c>
      <c r="F2816">
        <v>0.28000000000000003</v>
      </c>
      <c r="G2816">
        <v>0.26</v>
      </c>
      <c r="H2816">
        <v>47</v>
      </c>
      <c r="I2816">
        <v>18.03</v>
      </c>
      <c r="N2816">
        <v>24.06</v>
      </c>
      <c r="W2816" t="s">
        <v>8124</v>
      </c>
    </row>
    <row r="2817" spans="1:25" x14ac:dyDescent="0.35">
      <c r="A2817" t="s">
        <v>8125</v>
      </c>
      <c r="B2817" t="s">
        <v>258</v>
      </c>
      <c r="C2817" s="1">
        <v>0.4704233796296296</v>
      </c>
      <c r="D2817" t="s">
        <v>8126</v>
      </c>
      <c r="E2817" t="s">
        <v>1689</v>
      </c>
      <c r="W2817" t="s">
        <v>8127</v>
      </c>
    </row>
    <row r="2818" spans="1:25" x14ac:dyDescent="0.35">
      <c r="A2818" t="s">
        <v>8128</v>
      </c>
      <c r="B2818" t="s">
        <v>32</v>
      </c>
      <c r="C2818" s="1">
        <v>0.47052337962962959</v>
      </c>
      <c r="D2818" t="s">
        <v>8129</v>
      </c>
      <c r="E2818" t="s">
        <v>1689</v>
      </c>
      <c r="F2818">
        <v>0.52</v>
      </c>
      <c r="G2818">
        <v>0.39</v>
      </c>
      <c r="H2818">
        <v>100</v>
      </c>
      <c r="I2818">
        <v>16.62</v>
      </c>
      <c r="K2818">
        <v>13.28</v>
      </c>
      <c r="L2818">
        <v>12.31</v>
      </c>
      <c r="M2818">
        <v>12.12</v>
      </c>
      <c r="N2818">
        <v>24.05</v>
      </c>
      <c r="O2818" t="s">
        <v>40</v>
      </c>
      <c r="W2818" t="s">
        <v>8130</v>
      </c>
    </row>
    <row r="2819" spans="1:25" x14ac:dyDescent="0.35">
      <c r="A2819" t="s">
        <v>8131</v>
      </c>
      <c r="B2819" t="s">
        <v>258</v>
      </c>
      <c r="C2819" s="1">
        <v>0.47055914351851852</v>
      </c>
      <c r="D2819" t="s">
        <v>8132</v>
      </c>
      <c r="E2819" t="s">
        <v>1689</v>
      </c>
      <c r="W2819" t="s">
        <v>8133</v>
      </c>
    </row>
    <row r="2820" spans="1:25" x14ac:dyDescent="0.35">
      <c r="A2820" t="s">
        <v>8134</v>
      </c>
      <c r="B2820" t="s">
        <v>32</v>
      </c>
      <c r="C2820" s="1">
        <v>0.47058564814814813</v>
      </c>
      <c r="D2820" t="s">
        <v>8135</v>
      </c>
      <c r="E2820" t="s">
        <v>1689</v>
      </c>
      <c r="F2820">
        <v>0.76</v>
      </c>
      <c r="G2820">
        <v>0.36</v>
      </c>
      <c r="H2820">
        <v>86</v>
      </c>
      <c r="I2820">
        <v>15.3</v>
      </c>
      <c r="N2820">
        <v>23.17</v>
      </c>
      <c r="O2820" t="s">
        <v>152</v>
      </c>
      <c r="W2820" t="s">
        <v>8136</v>
      </c>
      <c r="Y2820" t="s">
        <v>8137</v>
      </c>
    </row>
    <row r="2821" spans="1:25" x14ac:dyDescent="0.35">
      <c r="A2821" t="s">
        <v>8138</v>
      </c>
      <c r="B2821" t="s">
        <v>32</v>
      </c>
      <c r="C2821" s="1">
        <v>0.47070104166666665</v>
      </c>
      <c r="D2821" t="s">
        <v>8139</v>
      </c>
      <c r="E2821" t="s">
        <v>1689</v>
      </c>
      <c r="F2821">
        <v>0.51</v>
      </c>
      <c r="G2821">
        <v>0.39</v>
      </c>
      <c r="H2821">
        <v>58</v>
      </c>
      <c r="I2821">
        <v>16.53</v>
      </c>
      <c r="N2821">
        <v>23.6</v>
      </c>
      <c r="O2821" t="s">
        <v>74</v>
      </c>
      <c r="W2821" t="s">
        <v>8140</v>
      </c>
    </row>
    <row r="2822" spans="1:25" x14ac:dyDescent="0.35">
      <c r="A2822" t="s">
        <v>8141</v>
      </c>
      <c r="B2822" t="s">
        <v>258</v>
      </c>
      <c r="C2822" s="1">
        <v>0.47070520833333335</v>
      </c>
      <c r="D2822" t="s">
        <v>8142</v>
      </c>
      <c r="E2822" t="s">
        <v>1689</v>
      </c>
      <c r="W2822" t="s">
        <v>8143</v>
      </c>
    </row>
    <row r="2823" spans="1:25" x14ac:dyDescent="0.35">
      <c r="A2823" t="s">
        <v>8144</v>
      </c>
      <c r="B2823" t="s">
        <v>258</v>
      </c>
      <c r="C2823" s="1">
        <v>0.47073067129629625</v>
      </c>
      <c r="D2823" t="s">
        <v>8145</v>
      </c>
      <c r="E2823" t="s">
        <v>1689</v>
      </c>
      <c r="W2823" t="s">
        <v>8146</v>
      </c>
    </row>
    <row r="2824" spans="1:25" x14ac:dyDescent="0.35">
      <c r="A2824" t="s">
        <v>8147</v>
      </c>
      <c r="B2824" t="s">
        <v>32</v>
      </c>
      <c r="C2824" s="1">
        <v>0.47072939814814818</v>
      </c>
      <c r="D2824" t="s">
        <v>8148</v>
      </c>
      <c r="E2824" t="s">
        <v>1689</v>
      </c>
      <c r="F2824">
        <v>0.7</v>
      </c>
      <c r="G2824">
        <v>0.48</v>
      </c>
      <c r="H2824">
        <v>43</v>
      </c>
      <c r="I2824">
        <v>15.6</v>
      </c>
      <c r="N2824">
        <v>23.68</v>
      </c>
      <c r="O2824" t="s">
        <v>941</v>
      </c>
      <c r="W2824" t="s">
        <v>8149</v>
      </c>
    </row>
    <row r="2825" spans="1:25" x14ac:dyDescent="0.35">
      <c r="A2825" t="s">
        <v>8150</v>
      </c>
      <c r="B2825" t="s">
        <v>258</v>
      </c>
      <c r="C2825" s="1">
        <v>0.47074826388888891</v>
      </c>
      <c r="D2825" t="s">
        <v>8151</v>
      </c>
      <c r="E2825" t="s">
        <v>1689</v>
      </c>
      <c r="W2825" t="s">
        <v>8152</v>
      </c>
    </row>
    <row r="2826" spans="1:25" x14ac:dyDescent="0.35">
      <c r="A2826" t="s">
        <v>8153</v>
      </c>
      <c r="B2826" t="s">
        <v>32</v>
      </c>
      <c r="C2826" s="1">
        <v>0.47076597222222222</v>
      </c>
      <c r="D2826" t="s">
        <v>8154</v>
      </c>
      <c r="E2826" t="s">
        <v>1689</v>
      </c>
      <c r="F2826">
        <v>0.38</v>
      </c>
      <c r="G2826">
        <v>0.31</v>
      </c>
      <c r="H2826">
        <v>120</v>
      </c>
      <c r="I2826">
        <v>17.03</v>
      </c>
      <c r="N2826">
        <v>23.59</v>
      </c>
      <c r="O2826" t="s">
        <v>44</v>
      </c>
      <c r="W2826" t="s">
        <v>8155</v>
      </c>
    </row>
    <row r="2827" spans="1:25" x14ac:dyDescent="0.35">
      <c r="A2827" t="s">
        <v>8156</v>
      </c>
      <c r="B2827" t="s">
        <v>32</v>
      </c>
      <c r="C2827" s="1">
        <v>0.47079884259259258</v>
      </c>
      <c r="D2827" t="s">
        <v>8157</v>
      </c>
      <c r="E2827" t="s">
        <v>1689</v>
      </c>
      <c r="F2827">
        <v>0.44</v>
      </c>
      <c r="G2827">
        <v>0.22</v>
      </c>
      <c r="H2827">
        <v>78</v>
      </c>
      <c r="I2827">
        <v>17.2</v>
      </c>
      <c r="N2827">
        <v>23.55</v>
      </c>
      <c r="O2827" t="s">
        <v>44</v>
      </c>
      <c r="W2827" t="s">
        <v>8158</v>
      </c>
    </row>
    <row r="2828" spans="1:25" x14ac:dyDescent="0.35">
      <c r="A2828" t="s">
        <v>8159</v>
      </c>
      <c r="B2828" t="s">
        <v>32</v>
      </c>
      <c r="C2828" s="1">
        <v>0.47080127314814813</v>
      </c>
      <c r="D2828" t="s">
        <v>8160</v>
      </c>
      <c r="E2828" t="s">
        <v>1689</v>
      </c>
      <c r="F2828">
        <v>0.4</v>
      </c>
      <c r="G2828">
        <v>0.34</v>
      </c>
      <c r="H2828">
        <v>117</v>
      </c>
      <c r="I2828">
        <v>17.010000000000002</v>
      </c>
      <c r="K2828">
        <v>13.99</v>
      </c>
      <c r="L2828">
        <v>13.57</v>
      </c>
      <c r="M2828">
        <v>13.16</v>
      </c>
      <c r="N2828">
        <v>23.72</v>
      </c>
      <c r="O2828" t="s">
        <v>35</v>
      </c>
      <c r="W2828" t="s">
        <v>8161</v>
      </c>
    </row>
    <row r="2829" spans="1:25" x14ac:dyDescent="0.35">
      <c r="A2829" t="s">
        <v>8162</v>
      </c>
      <c r="B2829" t="s">
        <v>32</v>
      </c>
      <c r="C2829" s="1">
        <v>0.47089270833333335</v>
      </c>
      <c r="D2829" t="s">
        <v>8163</v>
      </c>
      <c r="E2829" t="s">
        <v>1689</v>
      </c>
      <c r="F2829">
        <v>0.93</v>
      </c>
      <c r="G2829">
        <v>0.82</v>
      </c>
      <c r="H2829">
        <v>19</v>
      </c>
      <c r="I2829">
        <v>15.7</v>
      </c>
      <c r="K2829">
        <v>12.85</v>
      </c>
      <c r="L2829">
        <v>11.97</v>
      </c>
      <c r="M2829">
        <v>12.07</v>
      </c>
      <c r="N2829">
        <v>24.23</v>
      </c>
      <c r="O2829" t="s">
        <v>54</v>
      </c>
      <c r="W2829" t="s">
        <v>8164</v>
      </c>
    </row>
    <row r="2830" spans="1:25" x14ac:dyDescent="0.35">
      <c r="A2830" t="s">
        <v>8165</v>
      </c>
      <c r="B2830" t="s">
        <v>32</v>
      </c>
      <c r="C2830" s="1">
        <v>0.47087974537037036</v>
      </c>
      <c r="D2830" t="s">
        <v>8166</v>
      </c>
      <c r="E2830" t="s">
        <v>1689</v>
      </c>
      <c r="F2830">
        <v>0.65</v>
      </c>
      <c r="G2830">
        <v>0.4</v>
      </c>
      <c r="H2830">
        <v>70</v>
      </c>
      <c r="I2830">
        <v>15.5</v>
      </c>
      <c r="K2830">
        <v>13.09</v>
      </c>
      <c r="L2830">
        <v>12.54</v>
      </c>
      <c r="M2830">
        <v>12.06</v>
      </c>
      <c r="N2830">
        <v>23.25</v>
      </c>
      <c r="O2830" t="s">
        <v>132</v>
      </c>
      <c r="W2830" t="s">
        <v>8167</v>
      </c>
    </row>
    <row r="2831" spans="1:25" x14ac:dyDescent="0.35">
      <c r="A2831" t="s">
        <v>8168</v>
      </c>
      <c r="B2831" t="s">
        <v>258</v>
      </c>
      <c r="C2831" s="1">
        <v>0.47087592592592592</v>
      </c>
      <c r="D2831" t="s">
        <v>8169</v>
      </c>
      <c r="E2831" t="s">
        <v>1689</v>
      </c>
      <c r="W2831" t="s">
        <v>8170</v>
      </c>
    </row>
    <row r="2832" spans="1:25" x14ac:dyDescent="0.35">
      <c r="A2832" t="s">
        <v>8171</v>
      </c>
      <c r="B2832" t="s">
        <v>258</v>
      </c>
      <c r="C2832" s="1">
        <v>0.47117129629629634</v>
      </c>
      <c r="D2832" t="s">
        <v>8172</v>
      </c>
      <c r="E2832" t="s">
        <v>1689</v>
      </c>
      <c r="W2832" t="s">
        <v>8173</v>
      </c>
    </row>
    <row r="2833" spans="1:26" x14ac:dyDescent="0.35">
      <c r="A2833" t="s">
        <v>8174</v>
      </c>
      <c r="B2833" t="s">
        <v>32</v>
      </c>
      <c r="C2833" s="1">
        <v>0.47119027777777783</v>
      </c>
      <c r="D2833" t="s">
        <v>8175</v>
      </c>
      <c r="E2833" t="s">
        <v>1689</v>
      </c>
      <c r="F2833">
        <v>0.46</v>
      </c>
      <c r="G2833">
        <v>0.38</v>
      </c>
      <c r="H2833">
        <v>148</v>
      </c>
      <c r="I2833">
        <v>16.510000000000002</v>
      </c>
      <c r="N2833">
        <v>23.49</v>
      </c>
      <c r="O2833" t="s">
        <v>152</v>
      </c>
      <c r="W2833" t="s">
        <v>8176</v>
      </c>
    </row>
    <row r="2834" spans="1:26" x14ac:dyDescent="0.35">
      <c r="A2834" t="s">
        <v>8177</v>
      </c>
      <c r="B2834" t="s">
        <v>32</v>
      </c>
      <c r="C2834" s="1">
        <v>0.47123391203703702</v>
      </c>
      <c r="D2834" t="s">
        <v>8178</v>
      </c>
      <c r="E2834" t="s">
        <v>1689</v>
      </c>
      <c r="F2834">
        <v>0.92</v>
      </c>
      <c r="G2834">
        <v>0.77</v>
      </c>
      <c r="H2834">
        <v>63</v>
      </c>
      <c r="I2834">
        <v>15.1</v>
      </c>
      <c r="K2834">
        <v>12.04</v>
      </c>
      <c r="L2834">
        <v>11.26</v>
      </c>
      <c r="M2834">
        <v>11.1</v>
      </c>
      <c r="N2834">
        <v>23.79</v>
      </c>
      <c r="O2834" t="s">
        <v>40</v>
      </c>
      <c r="W2834" t="s">
        <v>8179</v>
      </c>
    </row>
    <row r="2835" spans="1:26" x14ac:dyDescent="0.35">
      <c r="A2835" t="s">
        <v>8180</v>
      </c>
      <c r="B2835" t="s">
        <v>32</v>
      </c>
      <c r="C2835" s="1">
        <v>0.47132129629629627</v>
      </c>
      <c r="D2835" t="s">
        <v>8181</v>
      </c>
      <c r="E2835" t="s">
        <v>1689</v>
      </c>
      <c r="F2835">
        <v>0.54</v>
      </c>
      <c r="G2835">
        <v>0.38</v>
      </c>
      <c r="H2835">
        <v>153</v>
      </c>
      <c r="I2835">
        <v>17.47</v>
      </c>
      <c r="N2835">
        <v>24.56</v>
      </c>
      <c r="O2835" t="s">
        <v>493</v>
      </c>
      <c r="W2835" t="s">
        <v>8182</v>
      </c>
      <c r="Y2835" t="s">
        <v>8183</v>
      </c>
      <c r="Z2835" t="s">
        <v>3195</v>
      </c>
    </row>
    <row r="2836" spans="1:26" x14ac:dyDescent="0.35">
      <c r="A2836" t="s">
        <v>8184</v>
      </c>
      <c r="B2836" t="s">
        <v>28</v>
      </c>
      <c r="C2836" s="1">
        <v>0.47134629629629626</v>
      </c>
      <c r="D2836" t="s">
        <v>8185</v>
      </c>
      <c r="E2836" t="s">
        <v>1689</v>
      </c>
      <c r="W2836" t="s">
        <v>8186</v>
      </c>
    </row>
    <row r="2837" spans="1:26" x14ac:dyDescent="0.35">
      <c r="A2837" t="s">
        <v>8187</v>
      </c>
      <c r="B2837" t="s">
        <v>258</v>
      </c>
      <c r="C2837" s="1">
        <v>0.47137141203703709</v>
      </c>
      <c r="D2837" t="s">
        <v>8188</v>
      </c>
      <c r="E2837" t="s">
        <v>1689</v>
      </c>
    </row>
    <row r="2838" spans="1:26" x14ac:dyDescent="0.35">
      <c r="A2838" t="s">
        <v>8189</v>
      </c>
      <c r="B2838" t="s">
        <v>32</v>
      </c>
      <c r="C2838" s="1">
        <v>0.47144421296296296</v>
      </c>
      <c r="D2838" t="s">
        <v>8190</v>
      </c>
      <c r="E2838" t="s">
        <v>1689</v>
      </c>
      <c r="F2838">
        <v>0.46</v>
      </c>
      <c r="G2838">
        <v>0.41</v>
      </c>
      <c r="H2838">
        <v>44</v>
      </c>
      <c r="I2838">
        <v>16.55</v>
      </c>
      <c r="K2838">
        <v>14.36</v>
      </c>
      <c r="L2838">
        <v>13.49</v>
      </c>
      <c r="M2838">
        <v>13.33</v>
      </c>
      <c r="N2838">
        <v>23.58</v>
      </c>
      <c r="O2838" t="s">
        <v>35</v>
      </c>
      <c r="W2838" t="s">
        <v>8191</v>
      </c>
    </row>
    <row r="2839" spans="1:26" x14ac:dyDescent="0.35">
      <c r="A2839" t="s">
        <v>8192</v>
      </c>
      <c r="B2839" t="s">
        <v>32</v>
      </c>
      <c r="C2839" s="1">
        <v>0.4716460648148148</v>
      </c>
      <c r="D2839" t="s">
        <v>8193</v>
      </c>
      <c r="E2839" t="s">
        <v>1689</v>
      </c>
      <c r="F2839">
        <v>0.59</v>
      </c>
      <c r="G2839">
        <v>0.56999999999999995</v>
      </c>
      <c r="H2839">
        <v>40</v>
      </c>
      <c r="I2839">
        <v>16.29</v>
      </c>
      <c r="K2839">
        <v>13.22</v>
      </c>
      <c r="L2839">
        <v>12.31</v>
      </c>
      <c r="M2839">
        <v>11.88</v>
      </c>
      <c r="N2839">
        <v>24.01</v>
      </c>
      <c r="O2839" t="s">
        <v>40</v>
      </c>
      <c r="W2839" t="s">
        <v>8194</v>
      </c>
    </row>
    <row r="2840" spans="1:26" x14ac:dyDescent="0.35">
      <c r="A2840" t="s">
        <v>8195</v>
      </c>
      <c r="B2840" t="s">
        <v>545</v>
      </c>
      <c r="C2840" s="1">
        <v>0.4704554398148148</v>
      </c>
      <c r="D2840" t="s">
        <v>8196</v>
      </c>
      <c r="E2840" t="s">
        <v>6700</v>
      </c>
      <c r="F2840">
        <v>7.2</v>
      </c>
      <c r="J2840">
        <v>8.1999999999999993</v>
      </c>
      <c r="W2840" t="s">
        <v>8197</v>
      </c>
    </row>
    <row r="2841" spans="1:26" x14ac:dyDescent="0.35">
      <c r="A2841" t="s">
        <v>8198</v>
      </c>
      <c r="B2841" t="s">
        <v>32</v>
      </c>
      <c r="C2841" s="1">
        <v>0.4716943287037037</v>
      </c>
      <c r="D2841" t="s">
        <v>8199</v>
      </c>
      <c r="E2841" t="s">
        <v>1689</v>
      </c>
      <c r="F2841">
        <v>0.74</v>
      </c>
      <c r="G2841">
        <v>0.37</v>
      </c>
      <c r="H2841">
        <v>100</v>
      </c>
      <c r="I2841">
        <v>21.01</v>
      </c>
      <c r="N2841">
        <v>28.48</v>
      </c>
      <c r="O2841" t="s">
        <v>493</v>
      </c>
      <c r="W2841" t="s">
        <v>8200</v>
      </c>
    </row>
    <row r="2842" spans="1:26" x14ac:dyDescent="0.35">
      <c r="A2842" t="s">
        <v>8201</v>
      </c>
      <c r="B2842" t="s">
        <v>32</v>
      </c>
      <c r="C2842" s="1">
        <v>0.47171689814814816</v>
      </c>
      <c r="D2842" t="s">
        <v>8202</v>
      </c>
      <c r="E2842" t="s">
        <v>1689</v>
      </c>
      <c r="F2842">
        <v>0.38</v>
      </c>
      <c r="G2842">
        <v>0.19</v>
      </c>
      <c r="H2842">
        <v>81</v>
      </c>
      <c r="I2842">
        <v>17.7</v>
      </c>
      <c r="N2842">
        <v>23.7</v>
      </c>
      <c r="O2842" t="s">
        <v>2761</v>
      </c>
      <c r="W2842" t="s">
        <v>8203</v>
      </c>
    </row>
    <row r="2843" spans="1:26" x14ac:dyDescent="0.35">
      <c r="A2843" t="s">
        <v>8204</v>
      </c>
      <c r="B2843" t="s">
        <v>258</v>
      </c>
      <c r="C2843" s="1">
        <v>0.47174502314814815</v>
      </c>
      <c r="D2843" t="s">
        <v>8205</v>
      </c>
      <c r="E2843" t="s">
        <v>1689</v>
      </c>
      <c r="W2843" t="s">
        <v>8206</v>
      </c>
    </row>
    <row r="2844" spans="1:26" x14ac:dyDescent="0.35">
      <c r="A2844" t="s">
        <v>8207</v>
      </c>
      <c r="B2844" t="s">
        <v>32</v>
      </c>
      <c r="C2844" s="1">
        <v>0.47176967592592595</v>
      </c>
      <c r="D2844" t="s">
        <v>8208</v>
      </c>
      <c r="E2844" t="s">
        <v>1689</v>
      </c>
      <c r="F2844">
        <v>0.59</v>
      </c>
      <c r="G2844">
        <v>0.26</v>
      </c>
      <c r="H2844">
        <v>99</v>
      </c>
      <c r="I2844">
        <v>15.6</v>
      </c>
      <c r="K2844">
        <v>13.64</v>
      </c>
      <c r="L2844">
        <v>13.11</v>
      </c>
      <c r="M2844">
        <v>12.98</v>
      </c>
      <c r="N2844">
        <v>23.12</v>
      </c>
      <c r="O2844" t="s">
        <v>74</v>
      </c>
      <c r="W2844" t="s">
        <v>8209</v>
      </c>
    </row>
    <row r="2845" spans="1:26" x14ac:dyDescent="0.35">
      <c r="A2845" t="s">
        <v>8210</v>
      </c>
      <c r="B2845" t="s">
        <v>32</v>
      </c>
      <c r="C2845" s="1">
        <v>0.47190046296296301</v>
      </c>
      <c r="D2845" t="s">
        <v>8211</v>
      </c>
      <c r="E2845" t="s">
        <v>1689</v>
      </c>
      <c r="F2845">
        <v>0.22</v>
      </c>
      <c r="G2845">
        <v>0.21</v>
      </c>
      <c r="H2845">
        <v>83</v>
      </c>
      <c r="I2845">
        <v>17.87</v>
      </c>
      <c r="N2845">
        <v>23.48</v>
      </c>
      <c r="O2845" t="s">
        <v>40</v>
      </c>
      <c r="W2845" t="s">
        <v>8212</v>
      </c>
    </row>
    <row r="2846" spans="1:26" x14ac:dyDescent="0.35">
      <c r="A2846" t="s">
        <v>8213</v>
      </c>
      <c r="B2846" t="s">
        <v>32</v>
      </c>
      <c r="C2846" s="1">
        <v>0.47194039351851852</v>
      </c>
      <c r="D2846" t="s">
        <v>8214</v>
      </c>
      <c r="E2846" t="s">
        <v>1689</v>
      </c>
      <c r="F2846">
        <v>0.79</v>
      </c>
      <c r="G2846">
        <v>0.59</v>
      </c>
      <c r="H2846">
        <v>24</v>
      </c>
      <c r="I2846">
        <v>15.6</v>
      </c>
      <c r="K2846">
        <v>12.41</v>
      </c>
      <c r="L2846">
        <v>11.65</v>
      </c>
      <c r="M2846">
        <v>11.46</v>
      </c>
      <c r="N2846">
        <v>24.01</v>
      </c>
      <c r="O2846" t="s">
        <v>40</v>
      </c>
      <c r="W2846" t="s">
        <v>8215</v>
      </c>
    </row>
    <row r="2847" spans="1:26" x14ac:dyDescent="0.35">
      <c r="A2847" t="s">
        <v>8216</v>
      </c>
      <c r="B2847" t="s">
        <v>175</v>
      </c>
      <c r="C2847" s="1">
        <v>0.47202326388888888</v>
      </c>
      <c r="D2847" t="s">
        <v>8217</v>
      </c>
      <c r="E2847" t="s">
        <v>1689</v>
      </c>
      <c r="Y2847" t="s">
        <v>746</v>
      </c>
    </row>
    <row r="2848" spans="1:26" x14ac:dyDescent="0.35">
      <c r="A2848" t="s">
        <v>8218</v>
      </c>
      <c r="B2848" t="s">
        <v>606</v>
      </c>
      <c r="C2848" s="1">
        <v>0.47204120370370367</v>
      </c>
      <c r="D2848" t="s">
        <v>8219</v>
      </c>
      <c r="E2848" t="s">
        <v>1689</v>
      </c>
      <c r="F2848">
        <v>0.7</v>
      </c>
      <c r="Z2848" t="s">
        <v>288</v>
      </c>
    </row>
    <row r="2849" spans="1:25" x14ac:dyDescent="0.35">
      <c r="A2849" t="s">
        <v>8220</v>
      </c>
      <c r="B2849" t="s">
        <v>32</v>
      </c>
      <c r="C2849" s="1">
        <v>0.47203634259259258</v>
      </c>
      <c r="D2849" t="s">
        <v>8221</v>
      </c>
      <c r="E2849" t="s">
        <v>1689</v>
      </c>
      <c r="F2849">
        <v>0.69</v>
      </c>
      <c r="G2849">
        <v>0.48</v>
      </c>
      <c r="H2849">
        <v>70</v>
      </c>
      <c r="I2849">
        <v>16.100000000000001</v>
      </c>
      <c r="K2849">
        <v>12.47</v>
      </c>
      <c r="L2849">
        <v>11.92</v>
      </c>
      <c r="M2849">
        <v>11.42</v>
      </c>
      <c r="N2849">
        <v>24.15</v>
      </c>
      <c r="O2849" t="s">
        <v>40</v>
      </c>
      <c r="W2849" t="s">
        <v>8222</v>
      </c>
    </row>
    <row r="2850" spans="1:25" x14ac:dyDescent="0.35">
      <c r="A2850" t="s">
        <v>8223</v>
      </c>
      <c r="B2850" t="s">
        <v>32</v>
      </c>
      <c r="C2850" s="1">
        <v>0.47204120370370367</v>
      </c>
      <c r="D2850" t="s">
        <v>8219</v>
      </c>
      <c r="E2850" t="s">
        <v>1689</v>
      </c>
      <c r="F2850">
        <v>0.11</v>
      </c>
      <c r="G2850">
        <v>7.0000000000000007E-2</v>
      </c>
      <c r="H2850">
        <v>80</v>
      </c>
      <c r="I2850">
        <v>17.079999999999998</v>
      </c>
      <c r="O2850" t="s">
        <v>62</v>
      </c>
      <c r="W2850" t="s">
        <v>8224</v>
      </c>
    </row>
    <row r="2851" spans="1:25" x14ac:dyDescent="0.35">
      <c r="A2851" t="s">
        <v>8225</v>
      </c>
      <c r="B2851" t="s">
        <v>32</v>
      </c>
      <c r="C2851" s="1">
        <v>0.47208217592592594</v>
      </c>
      <c r="D2851" t="s">
        <v>8226</v>
      </c>
      <c r="E2851" t="s">
        <v>1689</v>
      </c>
      <c r="F2851">
        <v>0.47</v>
      </c>
      <c r="G2851">
        <v>0.25</v>
      </c>
      <c r="H2851">
        <v>104</v>
      </c>
      <c r="I2851">
        <v>17.38</v>
      </c>
      <c r="N2851">
        <v>24.58</v>
      </c>
      <c r="O2851" t="s">
        <v>40</v>
      </c>
      <c r="W2851" t="s">
        <v>8227</v>
      </c>
    </row>
    <row r="2852" spans="1:25" x14ac:dyDescent="0.35">
      <c r="A2852" t="s">
        <v>8228</v>
      </c>
      <c r="B2852" t="s">
        <v>32</v>
      </c>
      <c r="C2852" s="1">
        <v>0.47208842592592593</v>
      </c>
      <c r="D2852" t="s">
        <v>8229</v>
      </c>
      <c r="E2852" t="s">
        <v>1689</v>
      </c>
      <c r="F2852">
        <v>0.48</v>
      </c>
      <c r="G2852">
        <v>0.44</v>
      </c>
      <c r="H2852">
        <v>85</v>
      </c>
      <c r="I2852">
        <v>16.84</v>
      </c>
      <c r="K2852">
        <v>13.87</v>
      </c>
      <c r="L2852">
        <v>13.15</v>
      </c>
      <c r="M2852">
        <v>12.76</v>
      </c>
      <c r="N2852">
        <v>23.91</v>
      </c>
      <c r="O2852" t="s">
        <v>35</v>
      </c>
      <c r="W2852" t="s">
        <v>8230</v>
      </c>
    </row>
    <row r="2853" spans="1:25" x14ac:dyDescent="0.35">
      <c r="A2853" t="s">
        <v>8231</v>
      </c>
      <c r="B2853" t="s">
        <v>32</v>
      </c>
      <c r="C2853" s="1">
        <v>0.47219259259259255</v>
      </c>
      <c r="D2853" t="s">
        <v>8232</v>
      </c>
      <c r="E2853" t="s">
        <v>1689</v>
      </c>
      <c r="F2853">
        <v>0.48</v>
      </c>
      <c r="G2853">
        <v>0.42</v>
      </c>
      <c r="H2853">
        <v>116</v>
      </c>
      <c r="I2853">
        <v>17.2</v>
      </c>
      <c r="K2853">
        <v>13.52</v>
      </c>
      <c r="L2853">
        <v>12.51</v>
      </c>
      <c r="M2853">
        <v>12.23</v>
      </c>
      <c r="N2853">
        <v>24.34</v>
      </c>
      <c r="O2853" t="s">
        <v>40</v>
      </c>
      <c r="W2853" t="s">
        <v>8233</v>
      </c>
    </row>
    <row r="2854" spans="1:25" x14ac:dyDescent="0.35">
      <c r="A2854" t="s">
        <v>8234</v>
      </c>
      <c r="B2854" t="s">
        <v>175</v>
      </c>
      <c r="C2854" s="1">
        <v>0.4722041666666667</v>
      </c>
      <c r="D2854" t="s">
        <v>8235</v>
      </c>
      <c r="E2854" t="s">
        <v>1689</v>
      </c>
      <c r="Y2854" t="s">
        <v>8236</v>
      </c>
    </row>
    <row r="2855" spans="1:25" x14ac:dyDescent="0.35">
      <c r="A2855" t="s">
        <v>8237</v>
      </c>
      <c r="B2855" t="s">
        <v>32</v>
      </c>
      <c r="C2855" s="1">
        <v>0.47222303240740743</v>
      </c>
      <c r="D2855" t="s">
        <v>8238</v>
      </c>
      <c r="E2855" t="s">
        <v>1689</v>
      </c>
      <c r="F2855">
        <v>0.43</v>
      </c>
      <c r="G2855">
        <v>0.38</v>
      </c>
      <c r="H2855">
        <v>70</v>
      </c>
      <c r="I2855">
        <v>16.7</v>
      </c>
      <c r="N2855">
        <v>23.52</v>
      </c>
      <c r="O2855" t="s">
        <v>74</v>
      </c>
      <c r="W2855" t="s">
        <v>8239</v>
      </c>
    </row>
    <row r="2856" spans="1:25" x14ac:dyDescent="0.35">
      <c r="A2856" t="s">
        <v>8240</v>
      </c>
      <c r="B2856" t="s">
        <v>258</v>
      </c>
      <c r="C2856" s="1">
        <v>0.47228159722222224</v>
      </c>
      <c r="D2856" t="s">
        <v>8241</v>
      </c>
      <c r="E2856" t="s">
        <v>1689</v>
      </c>
      <c r="W2856" t="s">
        <v>8242</v>
      </c>
      <c r="Y2856" t="s">
        <v>8243</v>
      </c>
    </row>
    <row r="2857" spans="1:25" x14ac:dyDescent="0.35">
      <c r="A2857" t="s">
        <v>8244</v>
      </c>
      <c r="B2857" t="s">
        <v>32</v>
      </c>
      <c r="C2857" s="1">
        <v>0.47230057870370373</v>
      </c>
      <c r="D2857" t="s">
        <v>8245</v>
      </c>
      <c r="E2857" t="s">
        <v>1689</v>
      </c>
      <c r="F2857">
        <v>0.43</v>
      </c>
      <c r="G2857">
        <v>0.23</v>
      </c>
      <c r="H2857">
        <v>177</v>
      </c>
      <c r="I2857">
        <v>17.649999999999999</v>
      </c>
      <c r="N2857">
        <v>23.9</v>
      </c>
      <c r="O2857" t="s">
        <v>44</v>
      </c>
      <c r="W2857" t="s">
        <v>8246</v>
      </c>
    </row>
    <row r="2858" spans="1:25" x14ac:dyDescent="0.35">
      <c r="A2858" t="s">
        <v>8247</v>
      </c>
      <c r="B2858" t="s">
        <v>258</v>
      </c>
      <c r="C2858" s="1">
        <v>0.47230775462962965</v>
      </c>
      <c r="D2858" t="s">
        <v>8248</v>
      </c>
      <c r="E2858" t="s">
        <v>1689</v>
      </c>
      <c r="W2858" t="s">
        <v>8249</v>
      </c>
    </row>
    <row r="2859" spans="1:25" x14ac:dyDescent="0.35">
      <c r="A2859" t="s">
        <v>8250</v>
      </c>
      <c r="B2859" t="s">
        <v>258</v>
      </c>
      <c r="C2859" s="1">
        <v>0.47234108796296298</v>
      </c>
      <c r="D2859" t="s">
        <v>8251</v>
      </c>
      <c r="E2859" t="s">
        <v>1689</v>
      </c>
      <c r="W2859" t="s">
        <v>8252</v>
      </c>
    </row>
    <row r="2860" spans="1:25" x14ac:dyDescent="0.35">
      <c r="A2860" t="s">
        <v>8253</v>
      </c>
      <c r="B2860" t="s">
        <v>32</v>
      </c>
      <c r="C2860" s="1">
        <v>0.4723655092592593</v>
      </c>
      <c r="D2860" t="s">
        <v>8254</v>
      </c>
      <c r="E2860" t="s">
        <v>1689</v>
      </c>
      <c r="F2860">
        <v>0.4</v>
      </c>
      <c r="G2860">
        <v>0.34</v>
      </c>
      <c r="H2860">
        <v>114</v>
      </c>
      <c r="I2860">
        <v>17.170000000000002</v>
      </c>
      <c r="N2860">
        <v>23.76</v>
      </c>
      <c r="O2860" t="s">
        <v>74</v>
      </c>
      <c r="W2860" t="s">
        <v>8255</v>
      </c>
    </row>
    <row r="2861" spans="1:25" x14ac:dyDescent="0.35">
      <c r="A2861" t="s">
        <v>8256</v>
      </c>
      <c r="B2861" t="s">
        <v>28</v>
      </c>
      <c r="C2861" s="1">
        <v>0.47242256944444444</v>
      </c>
      <c r="D2861" t="s">
        <v>8257</v>
      </c>
      <c r="E2861" t="s">
        <v>1689</v>
      </c>
      <c r="Y2861" t="s">
        <v>8243</v>
      </c>
    </row>
    <row r="2862" spans="1:25" x14ac:dyDescent="0.35">
      <c r="A2862" t="s">
        <v>8258</v>
      </c>
      <c r="B2862" t="s">
        <v>32</v>
      </c>
      <c r="C2862" s="1">
        <v>0.47249791666666668</v>
      </c>
      <c r="D2862" t="s">
        <v>8259</v>
      </c>
      <c r="E2862" t="s">
        <v>1689</v>
      </c>
      <c r="F2862">
        <v>0.84</v>
      </c>
      <c r="G2862">
        <v>0.3</v>
      </c>
      <c r="H2862">
        <v>12</v>
      </c>
      <c r="I2862">
        <v>16.510000000000002</v>
      </c>
      <c r="K2862">
        <v>13.27</v>
      </c>
      <c r="L2862">
        <v>12.61</v>
      </c>
      <c r="M2862">
        <v>12.07</v>
      </c>
      <c r="N2862">
        <v>24</v>
      </c>
      <c r="O2862" t="s">
        <v>431</v>
      </c>
      <c r="W2862" t="s">
        <v>8260</v>
      </c>
    </row>
    <row r="2863" spans="1:25" x14ac:dyDescent="0.35">
      <c r="A2863" t="s">
        <v>8261</v>
      </c>
      <c r="B2863" t="s">
        <v>32</v>
      </c>
      <c r="C2863" s="1">
        <v>0.47296180555555556</v>
      </c>
      <c r="D2863" t="s">
        <v>8262</v>
      </c>
      <c r="E2863" t="s">
        <v>1647</v>
      </c>
      <c r="F2863">
        <v>1.18</v>
      </c>
      <c r="G2863">
        <v>0.25</v>
      </c>
      <c r="H2863">
        <v>100</v>
      </c>
      <c r="I2863">
        <v>15.4</v>
      </c>
      <c r="K2863">
        <v>11.46</v>
      </c>
      <c r="L2863">
        <v>10.65</v>
      </c>
      <c r="M2863">
        <v>10.3</v>
      </c>
      <c r="N2863">
        <v>23.36</v>
      </c>
      <c r="O2863" t="s">
        <v>132</v>
      </c>
      <c r="W2863" t="s">
        <v>8263</v>
      </c>
    </row>
    <row r="2864" spans="1:25" x14ac:dyDescent="0.35">
      <c r="A2864" t="s">
        <v>8264</v>
      </c>
      <c r="B2864" t="s">
        <v>258</v>
      </c>
      <c r="C2864" s="1">
        <v>0.47285439814814811</v>
      </c>
      <c r="D2864" t="s">
        <v>8265</v>
      </c>
      <c r="E2864" t="s">
        <v>1689</v>
      </c>
      <c r="W2864" t="s">
        <v>8266</v>
      </c>
    </row>
    <row r="2865" spans="1:23" x14ac:dyDescent="0.35">
      <c r="A2865" t="s">
        <v>8267</v>
      </c>
      <c r="B2865" t="s">
        <v>258</v>
      </c>
      <c r="C2865" s="1">
        <v>0.47301215277777775</v>
      </c>
      <c r="D2865" t="s">
        <v>8268</v>
      </c>
      <c r="E2865" t="s">
        <v>1689</v>
      </c>
    </row>
    <row r="2866" spans="1:23" x14ac:dyDescent="0.35">
      <c r="A2866" t="s">
        <v>8269</v>
      </c>
      <c r="B2866" t="s">
        <v>32</v>
      </c>
      <c r="C2866" s="1">
        <v>0.47318356481481483</v>
      </c>
      <c r="D2866" t="s">
        <v>8270</v>
      </c>
      <c r="E2866" t="s">
        <v>1647</v>
      </c>
      <c r="F2866">
        <v>0.85</v>
      </c>
      <c r="G2866">
        <v>0.75</v>
      </c>
      <c r="H2866">
        <v>144</v>
      </c>
      <c r="I2866">
        <v>15.3</v>
      </c>
      <c r="K2866">
        <v>11.74</v>
      </c>
      <c r="L2866">
        <v>11.1</v>
      </c>
      <c r="M2866">
        <v>10.79</v>
      </c>
      <c r="N2866">
        <v>23.5</v>
      </c>
      <c r="O2866" t="s">
        <v>180</v>
      </c>
      <c r="W2866" t="s">
        <v>8271</v>
      </c>
    </row>
    <row r="2867" spans="1:23" x14ac:dyDescent="0.35">
      <c r="A2867" t="s">
        <v>8272</v>
      </c>
      <c r="B2867" t="s">
        <v>32</v>
      </c>
      <c r="C2867" s="1">
        <v>0.47306053240740736</v>
      </c>
      <c r="D2867" t="s">
        <v>8273</v>
      </c>
      <c r="E2867" t="s">
        <v>1689</v>
      </c>
      <c r="F2867">
        <v>0.37</v>
      </c>
      <c r="G2867">
        <v>0.31</v>
      </c>
      <c r="H2867">
        <v>65</v>
      </c>
      <c r="I2867">
        <v>16.86</v>
      </c>
      <c r="N2867">
        <v>23.46</v>
      </c>
      <c r="O2867" t="s">
        <v>74</v>
      </c>
      <c r="W2867" t="s">
        <v>8274</v>
      </c>
    </row>
    <row r="2868" spans="1:23" x14ac:dyDescent="0.35">
      <c r="A2868" t="s">
        <v>8275</v>
      </c>
      <c r="B2868" t="s">
        <v>32</v>
      </c>
      <c r="C2868" s="1">
        <v>0.47311412037037037</v>
      </c>
      <c r="D2868" t="s">
        <v>8276</v>
      </c>
      <c r="E2868" t="s">
        <v>1689</v>
      </c>
      <c r="F2868">
        <v>0.37</v>
      </c>
      <c r="G2868">
        <v>0.3</v>
      </c>
      <c r="H2868">
        <v>57</v>
      </c>
      <c r="I2868">
        <v>17.39</v>
      </c>
      <c r="N2868">
        <v>23.78</v>
      </c>
      <c r="O2868" t="s">
        <v>35</v>
      </c>
      <c r="W2868" t="s">
        <v>8277</v>
      </c>
    </row>
    <row r="2869" spans="1:23" x14ac:dyDescent="0.35">
      <c r="A2869" t="s">
        <v>8278</v>
      </c>
      <c r="B2869" t="s">
        <v>32</v>
      </c>
      <c r="C2869" s="1">
        <v>0.47311886574074075</v>
      </c>
      <c r="D2869" t="s">
        <v>8279</v>
      </c>
      <c r="E2869" t="s">
        <v>1689</v>
      </c>
      <c r="F2869">
        <v>0.42</v>
      </c>
      <c r="G2869">
        <v>0.31</v>
      </c>
      <c r="H2869">
        <v>122</v>
      </c>
      <c r="I2869">
        <v>16.649999999999999</v>
      </c>
      <c r="N2869">
        <v>23.72</v>
      </c>
      <c r="O2869" t="s">
        <v>152</v>
      </c>
      <c r="W2869" t="s">
        <v>8280</v>
      </c>
    </row>
    <row r="2870" spans="1:23" x14ac:dyDescent="0.35">
      <c r="A2870" t="s">
        <v>8281</v>
      </c>
      <c r="B2870" t="s">
        <v>32</v>
      </c>
      <c r="C2870" s="1">
        <v>0.47313344907407412</v>
      </c>
      <c r="D2870" t="s">
        <v>8282</v>
      </c>
      <c r="E2870" t="s">
        <v>1689</v>
      </c>
      <c r="F2870">
        <v>0.34</v>
      </c>
      <c r="G2870">
        <v>0.16</v>
      </c>
      <c r="H2870">
        <v>38</v>
      </c>
      <c r="I2870">
        <v>17.46</v>
      </c>
      <c r="N2870">
        <v>23.51</v>
      </c>
      <c r="O2870" t="s">
        <v>44</v>
      </c>
      <c r="W2870" t="s">
        <v>8283</v>
      </c>
    </row>
    <row r="2871" spans="1:23" x14ac:dyDescent="0.35">
      <c r="A2871" t="s">
        <v>8284</v>
      </c>
      <c r="B2871" t="s">
        <v>258</v>
      </c>
      <c r="C2871" s="1">
        <v>0.47320590277777774</v>
      </c>
      <c r="D2871" t="s">
        <v>8285</v>
      </c>
      <c r="E2871" t="s">
        <v>1689</v>
      </c>
      <c r="W2871" t="s">
        <v>8286</v>
      </c>
    </row>
    <row r="2872" spans="1:23" x14ac:dyDescent="0.35">
      <c r="A2872" t="s">
        <v>8287</v>
      </c>
      <c r="B2872" t="s">
        <v>32</v>
      </c>
      <c r="C2872" s="1">
        <v>0.47340868055555557</v>
      </c>
      <c r="D2872" t="s">
        <v>8288</v>
      </c>
      <c r="E2872" t="s">
        <v>1647</v>
      </c>
      <c r="F2872">
        <v>1.1200000000000001</v>
      </c>
      <c r="G2872">
        <v>0.74</v>
      </c>
      <c r="H2872">
        <v>38</v>
      </c>
      <c r="I2872">
        <v>15.5</v>
      </c>
      <c r="J2872">
        <v>14.77</v>
      </c>
      <c r="K2872">
        <v>11.9</v>
      </c>
      <c r="L2872">
        <v>11.18</v>
      </c>
      <c r="M2872">
        <v>11</v>
      </c>
      <c r="N2872">
        <v>24.23</v>
      </c>
      <c r="O2872" t="s">
        <v>180</v>
      </c>
      <c r="W2872" t="s">
        <v>8289</v>
      </c>
    </row>
    <row r="2873" spans="1:23" x14ac:dyDescent="0.35">
      <c r="A2873" t="s">
        <v>8290</v>
      </c>
      <c r="B2873" t="s">
        <v>32</v>
      </c>
      <c r="C2873" s="1">
        <v>0.47328425925925927</v>
      </c>
      <c r="D2873" t="s">
        <v>8291</v>
      </c>
      <c r="E2873" t="s">
        <v>1689</v>
      </c>
      <c r="F2873">
        <v>0.62</v>
      </c>
      <c r="G2873">
        <v>0.21</v>
      </c>
      <c r="H2873">
        <v>70</v>
      </c>
      <c r="I2873">
        <v>15.3</v>
      </c>
      <c r="K2873">
        <v>12.29</v>
      </c>
      <c r="L2873">
        <v>11.57</v>
      </c>
      <c r="M2873">
        <v>11.24</v>
      </c>
      <c r="O2873" t="s">
        <v>83</v>
      </c>
      <c r="W2873" t="s">
        <v>8292</v>
      </c>
    </row>
    <row r="2874" spans="1:23" x14ac:dyDescent="0.35">
      <c r="A2874" t="s">
        <v>8293</v>
      </c>
      <c r="B2874" t="s">
        <v>32</v>
      </c>
      <c r="C2874" s="1">
        <v>0.47333819444444442</v>
      </c>
      <c r="D2874" t="s">
        <v>8294</v>
      </c>
      <c r="E2874" t="s">
        <v>1689</v>
      </c>
      <c r="F2874">
        <v>0.53</v>
      </c>
      <c r="G2874">
        <v>0.34</v>
      </c>
      <c r="H2874">
        <v>166</v>
      </c>
      <c r="I2874">
        <v>16.72</v>
      </c>
      <c r="K2874">
        <v>14</v>
      </c>
      <c r="L2874">
        <v>13.18</v>
      </c>
      <c r="M2874">
        <v>12.97</v>
      </c>
      <c r="N2874">
        <v>24.18</v>
      </c>
      <c r="O2874" t="s">
        <v>40</v>
      </c>
      <c r="W2874" t="s">
        <v>8295</v>
      </c>
    </row>
    <row r="2875" spans="1:23" x14ac:dyDescent="0.35">
      <c r="A2875" t="s">
        <v>8296</v>
      </c>
      <c r="B2875" t="s">
        <v>28</v>
      </c>
      <c r="C2875" s="1">
        <v>0.47338148148148146</v>
      </c>
      <c r="D2875" t="s">
        <v>8297</v>
      </c>
      <c r="E2875" t="s">
        <v>1689</v>
      </c>
    </row>
    <row r="2876" spans="1:23" x14ac:dyDescent="0.35">
      <c r="A2876" t="s">
        <v>8298</v>
      </c>
      <c r="B2876" t="s">
        <v>32</v>
      </c>
      <c r="C2876" s="1">
        <v>0.47342638888888894</v>
      </c>
      <c r="D2876" t="s">
        <v>8299</v>
      </c>
      <c r="E2876" t="s">
        <v>1689</v>
      </c>
      <c r="F2876">
        <v>0.54</v>
      </c>
      <c r="G2876">
        <v>0.43</v>
      </c>
      <c r="H2876">
        <v>91</v>
      </c>
      <c r="I2876">
        <v>16.63</v>
      </c>
      <c r="K2876">
        <v>13.14</v>
      </c>
      <c r="L2876">
        <v>12.59</v>
      </c>
      <c r="M2876">
        <v>12.25</v>
      </c>
      <c r="N2876">
        <v>24.15</v>
      </c>
      <c r="O2876" t="s">
        <v>40</v>
      </c>
      <c r="W2876" t="s">
        <v>8300</v>
      </c>
    </row>
    <row r="2877" spans="1:23" x14ac:dyDescent="0.35">
      <c r="A2877" t="s">
        <v>8301</v>
      </c>
      <c r="B2877" t="s">
        <v>32</v>
      </c>
      <c r="C2877" s="1">
        <v>0.47343981481481484</v>
      </c>
      <c r="D2877" t="s">
        <v>8302</v>
      </c>
      <c r="E2877" t="s">
        <v>1689</v>
      </c>
      <c r="F2877">
        <v>0.6</v>
      </c>
      <c r="G2877">
        <v>0.34</v>
      </c>
      <c r="H2877">
        <v>84</v>
      </c>
      <c r="I2877">
        <v>15.6</v>
      </c>
      <c r="K2877">
        <v>15.15</v>
      </c>
      <c r="L2877">
        <v>14.23</v>
      </c>
      <c r="M2877">
        <v>14.07</v>
      </c>
      <c r="N2877">
        <v>23.25</v>
      </c>
      <c r="O2877" t="s">
        <v>167</v>
      </c>
      <c r="W2877" t="s">
        <v>8303</v>
      </c>
    </row>
    <row r="2878" spans="1:23" x14ac:dyDescent="0.35">
      <c r="A2878" t="s">
        <v>8304</v>
      </c>
      <c r="B2878" t="s">
        <v>32</v>
      </c>
      <c r="C2878" s="1">
        <v>0.47350451388888892</v>
      </c>
      <c r="D2878" t="s">
        <v>8305</v>
      </c>
      <c r="E2878" t="s">
        <v>1689</v>
      </c>
      <c r="F2878">
        <v>0.43</v>
      </c>
      <c r="G2878">
        <v>0.2</v>
      </c>
      <c r="H2878">
        <v>43</v>
      </c>
      <c r="I2878">
        <v>17.37</v>
      </c>
      <c r="N2878">
        <v>23.74</v>
      </c>
      <c r="O2878" t="s">
        <v>74</v>
      </c>
      <c r="W2878" t="s">
        <v>8306</v>
      </c>
    </row>
    <row r="2879" spans="1:23" x14ac:dyDescent="0.35">
      <c r="A2879" t="s">
        <v>8307</v>
      </c>
      <c r="B2879" t="s">
        <v>32</v>
      </c>
      <c r="C2879" s="1">
        <v>0.47369664351851853</v>
      </c>
      <c r="D2879" t="s">
        <v>8308</v>
      </c>
      <c r="E2879" t="s">
        <v>1647</v>
      </c>
      <c r="F2879">
        <v>0.63</v>
      </c>
      <c r="G2879">
        <v>0.54</v>
      </c>
      <c r="H2879">
        <v>133</v>
      </c>
      <c r="I2879">
        <v>15.7</v>
      </c>
      <c r="K2879">
        <v>12.46</v>
      </c>
      <c r="L2879">
        <v>11.75</v>
      </c>
      <c r="M2879">
        <v>11.55</v>
      </c>
      <c r="N2879">
        <v>23.44</v>
      </c>
      <c r="O2879" t="s">
        <v>40</v>
      </c>
      <c r="W2879" t="s">
        <v>8309</v>
      </c>
    </row>
    <row r="2880" spans="1:23" x14ac:dyDescent="0.35">
      <c r="A2880" t="s">
        <v>8310</v>
      </c>
      <c r="B2880" t="s">
        <v>32</v>
      </c>
      <c r="C2880" s="1">
        <v>0.47363356481481483</v>
      </c>
      <c r="D2880" t="s">
        <v>8311</v>
      </c>
      <c r="E2880" t="s">
        <v>1689</v>
      </c>
      <c r="F2880">
        <v>0.63</v>
      </c>
      <c r="G2880">
        <v>0.19</v>
      </c>
      <c r="H2880">
        <v>100</v>
      </c>
      <c r="I2880">
        <v>16.73</v>
      </c>
      <c r="N2880">
        <v>24.58</v>
      </c>
      <c r="O2880" t="s">
        <v>40</v>
      </c>
      <c r="W2880" t="s">
        <v>8312</v>
      </c>
    </row>
    <row r="2881" spans="1:23" x14ac:dyDescent="0.35">
      <c r="A2881" t="s">
        <v>8313</v>
      </c>
      <c r="B2881" t="s">
        <v>32</v>
      </c>
      <c r="C2881" s="1">
        <v>0.47360775462962962</v>
      </c>
      <c r="D2881" t="s">
        <v>8314</v>
      </c>
      <c r="E2881" t="s">
        <v>1689</v>
      </c>
      <c r="F2881">
        <v>0.32</v>
      </c>
      <c r="G2881">
        <v>0.31</v>
      </c>
      <c r="H2881">
        <v>80</v>
      </c>
      <c r="I2881">
        <v>16.66</v>
      </c>
      <c r="N2881">
        <v>23.09</v>
      </c>
      <c r="O2881" t="s">
        <v>40</v>
      </c>
      <c r="W2881" t="s">
        <v>8315</v>
      </c>
    </row>
    <row r="2882" spans="1:23" x14ac:dyDescent="0.35">
      <c r="A2882" t="s">
        <v>8316</v>
      </c>
      <c r="B2882" t="s">
        <v>32</v>
      </c>
      <c r="C2882" s="1">
        <v>0.4736386574074074</v>
      </c>
      <c r="D2882" t="s">
        <v>8317</v>
      </c>
      <c r="E2882" t="s">
        <v>1689</v>
      </c>
      <c r="F2882">
        <v>0.52</v>
      </c>
      <c r="G2882">
        <v>0.24</v>
      </c>
      <c r="H2882">
        <v>82</v>
      </c>
      <c r="I2882">
        <v>16.97</v>
      </c>
      <c r="N2882">
        <v>23.73</v>
      </c>
      <c r="O2882" t="s">
        <v>44</v>
      </c>
      <c r="W2882" t="s">
        <v>8318</v>
      </c>
    </row>
    <row r="2883" spans="1:23" x14ac:dyDescent="0.35">
      <c r="A2883" t="s">
        <v>8319</v>
      </c>
      <c r="B2883" t="s">
        <v>258</v>
      </c>
      <c r="C2883" s="1">
        <v>0.47363900462962966</v>
      </c>
      <c r="D2883" t="s">
        <v>8320</v>
      </c>
      <c r="E2883" t="s">
        <v>1689</v>
      </c>
      <c r="W2883" t="s">
        <v>8321</v>
      </c>
    </row>
    <row r="2884" spans="1:23" x14ac:dyDescent="0.35">
      <c r="A2884" t="s">
        <v>8322</v>
      </c>
      <c r="B2884" t="s">
        <v>32</v>
      </c>
      <c r="C2884" s="1">
        <v>0.47362164351851854</v>
      </c>
      <c r="D2884" t="s">
        <v>8323</v>
      </c>
      <c r="E2884" t="s">
        <v>1689</v>
      </c>
      <c r="F2884">
        <v>0.51</v>
      </c>
      <c r="G2884">
        <v>0.19</v>
      </c>
      <c r="H2884">
        <v>101</v>
      </c>
      <c r="I2884">
        <v>17.100000000000001</v>
      </c>
      <c r="N2884">
        <v>23.62</v>
      </c>
      <c r="O2884" t="s">
        <v>74</v>
      </c>
      <c r="W2884" t="s">
        <v>8324</v>
      </c>
    </row>
    <row r="2885" spans="1:23" x14ac:dyDescent="0.35">
      <c r="A2885" t="s">
        <v>8325</v>
      </c>
      <c r="B2885" t="s">
        <v>32</v>
      </c>
      <c r="C2885" s="1">
        <v>0.4736354166666667</v>
      </c>
      <c r="D2885" t="s">
        <v>8326</v>
      </c>
      <c r="E2885" t="s">
        <v>1689</v>
      </c>
      <c r="F2885">
        <v>0.72</v>
      </c>
      <c r="G2885">
        <v>0.52</v>
      </c>
      <c r="H2885">
        <v>79</v>
      </c>
      <c r="I2885">
        <v>15.1</v>
      </c>
      <c r="K2885">
        <v>12.86</v>
      </c>
      <c r="L2885">
        <v>12.01</v>
      </c>
      <c r="M2885">
        <v>11.84</v>
      </c>
      <c r="N2885">
        <v>23.34</v>
      </c>
      <c r="O2885" t="s">
        <v>142</v>
      </c>
      <c r="W2885" t="s">
        <v>8327</v>
      </c>
    </row>
    <row r="2886" spans="1:23" x14ac:dyDescent="0.35">
      <c r="A2886" t="s">
        <v>8328</v>
      </c>
      <c r="B2886" t="s">
        <v>32</v>
      </c>
      <c r="C2886" s="1">
        <v>0.47364965277777776</v>
      </c>
      <c r="D2886" t="s">
        <v>8329</v>
      </c>
      <c r="E2886" t="s">
        <v>1689</v>
      </c>
      <c r="F2886">
        <v>0.65</v>
      </c>
      <c r="G2886">
        <v>0.23</v>
      </c>
      <c r="H2886">
        <v>34</v>
      </c>
      <c r="I2886">
        <v>15.3</v>
      </c>
      <c r="K2886">
        <v>12.21</v>
      </c>
      <c r="L2886">
        <v>11.51</v>
      </c>
      <c r="M2886">
        <v>11.13</v>
      </c>
      <c r="N2886">
        <v>22.88</v>
      </c>
      <c r="O2886" t="s">
        <v>62</v>
      </c>
      <c r="W2886" t="s">
        <v>8330</v>
      </c>
    </row>
    <row r="2887" spans="1:23" x14ac:dyDescent="0.35">
      <c r="A2887" t="s">
        <v>8331</v>
      </c>
      <c r="B2887" t="s">
        <v>32</v>
      </c>
      <c r="C2887" s="1">
        <v>0.47376481481481481</v>
      </c>
      <c r="D2887" t="s">
        <v>8332</v>
      </c>
      <c r="E2887" t="s">
        <v>1689</v>
      </c>
      <c r="F2887">
        <v>0.73</v>
      </c>
      <c r="G2887">
        <v>0.65</v>
      </c>
      <c r="H2887">
        <v>178</v>
      </c>
      <c r="I2887">
        <v>15.41</v>
      </c>
      <c r="K2887">
        <v>12.15</v>
      </c>
      <c r="L2887">
        <v>11.42</v>
      </c>
      <c r="M2887">
        <v>11.09</v>
      </c>
      <c r="N2887">
        <v>23.28</v>
      </c>
      <c r="O2887" t="s">
        <v>40</v>
      </c>
      <c r="W2887" t="s">
        <v>8333</v>
      </c>
    </row>
    <row r="2888" spans="1:23" x14ac:dyDescent="0.35">
      <c r="A2888" t="s">
        <v>8334</v>
      </c>
      <c r="B2888" t="s">
        <v>32</v>
      </c>
      <c r="C2888" s="1">
        <v>0.47375925925925927</v>
      </c>
      <c r="D2888" t="s">
        <v>8335</v>
      </c>
      <c r="E2888" t="s">
        <v>1689</v>
      </c>
      <c r="F2888">
        <v>0.45</v>
      </c>
      <c r="G2888">
        <v>0.33</v>
      </c>
      <c r="H2888">
        <v>108</v>
      </c>
      <c r="I2888">
        <v>17.39</v>
      </c>
      <c r="N2888">
        <v>24.45</v>
      </c>
      <c r="O2888" t="s">
        <v>40</v>
      </c>
      <c r="W2888" t="s">
        <v>8336</v>
      </c>
    </row>
    <row r="2889" spans="1:23" x14ac:dyDescent="0.35">
      <c r="A2889" t="s">
        <v>8337</v>
      </c>
      <c r="B2889" t="s">
        <v>32</v>
      </c>
      <c r="C2889" s="1">
        <v>0.47380983796296294</v>
      </c>
      <c r="D2889" t="s">
        <v>8338</v>
      </c>
      <c r="E2889" t="s">
        <v>1689</v>
      </c>
      <c r="F2889">
        <v>0.4</v>
      </c>
      <c r="G2889">
        <v>0.34</v>
      </c>
      <c r="H2889">
        <v>175</v>
      </c>
      <c r="I2889">
        <v>16.79</v>
      </c>
      <c r="N2889">
        <v>23.57</v>
      </c>
      <c r="O2889" t="s">
        <v>132</v>
      </c>
      <c r="W2889" t="s">
        <v>8339</v>
      </c>
    </row>
    <row r="2890" spans="1:23" x14ac:dyDescent="0.35">
      <c r="A2890" t="s">
        <v>8340</v>
      </c>
      <c r="B2890" t="s">
        <v>32</v>
      </c>
      <c r="C2890" s="1">
        <v>0.47381851851851847</v>
      </c>
      <c r="D2890" t="s">
        <v>8341</v>
      </c>
      <c r="E2890" t="s">
        <v>1689</v>
      </c>
      <c r="F2890">
        <v>0.92</v>
      </c>
      <c r="G2890">
        <v>0.31</v>
      </c>
      <c r="H2890">
        <v>145</v>
      </c>
      <c r="I2890">
        <v>15.5</v>
      </c>
      <c r="K2890">
        <v>14.42</v>
      </c>
      <c r="L2890">
        <v>13.57</v>
      </c>
      <c r="M2890">
        <v>13.71</v>
      </c>
      <c r="N2890">
        <v>23.62</v>
      </c>
      <c r="O2890" t="s">
        <v>383</v>
      </c>
      <c r="W2890" t="s">
        <v>8342</v>
      </c>
    </row>
    <row r="2891" spans="1:23" x14ac:dyDescent="0.35">
      <c r="A2891" t="s">
        <v>8343</v>
      </c>
      <c r="B2891" t="s">
        <v>32</v>
      </c>
      <c r="C2891" s="1">
        <v>0.47382592592592593</v>
      </c>
      <c r="D2891" t="s">
        <v>8344</v>
      </c>
      <c r="E2891" t="s">
        <v>1689</v>
      </c>
      <c r="F2891">
        <v>1.44</v>
      </c>
      <c r="G2891">
        <v>0.39</v>
      </c>
      <c r="H2891">
        <v>98</v>
      </c>
      <c r="I2891">
        <v>14.9</v>
      </c>
      <c r="K2891">
        <v>13.24</v>
      </c>
      <c r="L2891">
        <v>12.82</v>
      </c>
      <c r="M2891">
        <v>12.53</v>
      </c>
      <c r="N2891">
        <v>23.53</v>
      </c>
      <c r="O2891" t="s">
        <v>44</v>
      </c>
      <c r="W2891" t="s">
        <v>8345</v>
      </c>
    </row>
    <row r="2892" spans="1:23" x14ac:dyDescent="0.35">
      <c r="A2892" t="s">
        <v>8346</v>
      </c>
      <c r="B2892" t="s">
        <v>32</v>
      </c>
      <c r="C2892" s="1">
        <v>0.47714155092592597</v>
      </c>
      <c r="D2892" t="s">
        <v>8347</v>
      </c>
      <c r="E2892" t="s">
        <v>1585</v>
      </c>
      <c r="F2892">
        <v>2.2000000000000002</v>
      </c>
      <c r="G2892">
        <v>1.18</v>
      </c>
      <c r="H2892">
        <v>179</v>
      </c>
      <c r="I2892">
        <v>13.15</v>
      </c>
      <c r="K2892">
        <v>10.11</v>
      </c>
      <c r="L2892">
        <v>9.48</v>
      </c>
      <c r="M2892">
        <v>9.25</v>
      </c>
      <c r="N2892">
        <v>23.49</v>
      </c>
      <c r="O2892" t="s">
        <v>87</v>
      </c>
      <c r="W2892" t="s">
        <v>8348</v>
      </c>
    </row>
    <row r="2893" spans="1:23" x14ac:dyDescent="0.35">
      <c r="A2893" t="s">
        <v>8349</v>
      </c>
      <c r="B2893" t="s">
        <v>32</v>
      </c>
      <c r="C2893" s="1">
        <v>0.47387870370370372</v>
      </c>
      <c r="D2893" t="s">
        <v>8350</v>
      </c>
      <c r="E2893" t="s">
        <v>1689</v>
      </c>
      <c r="F2893">
        <v>0.31</v>
      </c>
      <c r="G2893">
        <v>0.21</v>
      </c>
      <c r="H2893">
        <v>90</v>
      </c>
      <c r="I2893">
        <v>17.170000000000002</v>
      </c>
      <c r="N2893">
        <v>23.63</v>
      </c>
      <c r="O2893" t="s">
        <v>40</v>
      </c>
      <c r="W2893" t="s">
        <v>8351</v>
      </c>
    </row>
    <row r="2894" spans="1:23" x14ac:dyDescent="0.35">
      <c r="A2894" t="s">
        <v>8352</v>
      </c>
      <c r="B2894" t="s">
        <v>32</v>
      </c>
      <c r="C2894" s="1">
        <v>0.47387800925925921</v>
      </c>
      <c r="D2894" t="s">
        <v>8353</v>
      </c>
      <c r="E2894" t="s">
        <v>1689</v>
      </c>
      <c r="F2894">
        <v>0.53</v>
      </c>
      <c r="G2894">
        <v>0.35</v>
      </c>
      <c r="H2894">
        <v>149</v>
      </c>
      <c r="I2894">
        <v>17.12</v>
      </c>
      <c r="N2894">
        <v>24.19</v>
      </c>
      <c r="O2894" t="s">
        <v>44</v>
      </c>
      <c r="W2894" t="s">
        <v>8354</v>
      </c>
    </row>
    <row r="2895" spans="1:23" x14ac:dyDescent="0.35">
      <c r="A2895" t="s">
        <v>8355</v>
      </c>
      <c r="B2895" t="s">
        <v>32</v>
      </c>
      <c r="C2895" s="1">
        <v>0.47387951388888888</v>
      </c>
      <c r="D2895" t="s">
        <v>8356</v>
      </c>
      <c r="E2895" t="s">
        <v>1689</v>
      </c>
      <c r="F2895">
        <v>0.87</v>
      </c>
      <c r="G2895">
        <v>0.3</v>
      </c>
      <c r="H2895">
        <v>90</v>
      </c>
      <c r="I2895">
        <v>14.89</v>
      </c>
      <c r="N2895">
        <v>24.52</v>
      </c>
      <c r="O2895" t="s">
        <v>1023</v>
      </c>
      <c r="W2895" t="s">
        <v>8357</v>
      </c>
    </row>
    <row r="2896" spans="1:23" x14ac:dyDescent="0.35">
      <c r="A2896" t="s">
        <v>8358</v>
      </c>
      <c r="B2896" t="s">
        <v>32</v>
      </c>
      <c r="C2896" s="1">
        <v>0.47388379629629629</v>
      </c>
      <c r="D2896" t="s">
        <v>8359</v>
      </c>
      <c r="E2896" t="s">
        <v>1689</v>
      </c>
      <c r="F2896">
        <v>0.4</v>
      </c>
      <c r="G2896">
        <v>0.3</v>
      </c>
      <c r="H2896">
        <v>46</v>
      </c>
      <c r="I2896">
        <v>17.32</v>
      </c>
      <c r="N2896">
        <v>23.91</v>
      </c>
      <c r="O2896" t="s">
        <v>83</v>
      </c>
      <c r="W2896" t="s">
        <v>8360</v>
      </c>
    </row>
    <row r="2897" spans="1:26" x14ac:dyDescent="0.35">
      <c r="A2897" t="s">
        <v>8361</v>
      </c>
      <c r="B2897" t="s">
        <v>32</v>
      </c>
      <c r="C2897" s="1">
        <v>0.47390798611111112</v>
      </c>
      <c r="D2897" t="s">
        <v>8362</v>
      </c>
      <c r="E2897" t="s">
        <v>1689</v>
      </c>
      <c r="F2897">
        <v>0.43</v>
      </c>
      <c r="G2897">
        <v>0.32</v>
      </c>
      <c r="H2897">
        <v>166</v>
      </c>
      <c r="I2897">
        <v>15.6</v>
      </c>
      <c r="K2897">
        <v>13.82</v>
      </c>
      <c r="L2897">
        <v>12.94</v>
      </c>
      <c r="M2897">
        <v>13.05</v>
      </c>
      <c r="N2897">
        <v>22.79</v>
      </c>
      <c r="O2897" t="s">
        <v>35</v>
      </c>
      <c r="W2897" t="s">
        <v>8363</v>
      </c>
    </row>
    <row r="2898" spans="1:26" x14ac:dyDescent="0.35">
      <c r="A2898" t="s">
        <v>8364</v>
      </c>
      <c r="B2898" t="s">
        <v>32</v>
      </c>
      <c r="C2898" s="1">
        <v>0.47389768518518521</v>
      </c>
      <c r="D2898" t="s">
        <v>8365</v>
      </c>
      <c r="E2898" t="s">
        <v>1689</v>
      </c>
      <c r="F2898">
        <v>0.39</v>
      </c>
      <c r="G2898">
        <v>0.38</v>
      </c>
      <c r="H2898">
        <v>169</v>
      </c>
      <c r="I2898">
        <v>16.64</v>
      </c>
      <c r="K2898">
        <v>13.99</v>
      </c>
      <c r="L2898">
        <v>13.43</v>
      </c>
      <c r="M2898">
        <v>12.94</v>
      </c>
      <c r="N2898">
        <v>23.3</v>
      </c>
      <c r="O2898" t="s">
        <v>35</v>
      </c>
      <c r="W2898" t="s">
        <v>8366</v>
      </c>
    </row>
    <row r="2899" spans="1:26" x14ac:dyDescent="0.35">
      <c r="A2899" t="s">
        <v>8367</v>
      </c>
      <c r="B2899" t="s">
        <v>32</v>
      </c>
      <c r="C2899" s="1">
        <v>0.47393576388888886</v>
      </c>
      <c r="D2899" t="s">
        <v>8368</v>
      </c>
      <c r="E2899" t="s">
        <v>1689</v>
      </c>
      <c r="F2899">
        <v>0.28000000000000003</v>
      </c>
      <c r="G2899">
        <v>0.2</v>
      </c>
      <c r="H2899">
        <v>22</v>
      </c>
      <c r="I2899">
        <v>18.11</v>
      </c>
      <c r="N2899">
        <v>24.12</v>
      </c>
      <c r="W2899" t="s">
        <v>8369</v>
      </c>
    </row>
    <row r="2900" spans="1:26" x14ac:dyDescent="0.35">
      <c r="A2900" t="s">
        <v>8370</v>
      </c>
      <c r="B2900" t="s">
        <v>258</v>
      </c>
      <c r="C2900" s="1">
        <v>0.47396296296296297</v>
      </c>
      <c r="D2900" t="s">
        <v>8371</v>
      </c>
      <c r="E2900" t="s">
        <v>1689</v>
      </c>
      <c r="W2900" t="s">
        <v>8372</v>
      </c>
    </row>
    <row r="2901" spans="1:26" x14ac:dyDescent="0.35">
      <c r="A2901" t="s">
        <v>8373</v>
      </c>
      <c r="B2901" t="s">
        <v>258</v>
      </c>
      <c r="C2901" s="1">
        <v>0.47401979166666663</v>
      </c>
      <c r="D2901" t="s">
        <v>8374</v>
      </c>
      <c r="E2901" t="s">
        <v>1689</v>
      </c>
      <c r="W2901" t="s">
        <v>8375</v>
      </c>
      <c r="Y2901" t="s">
        <v>8243</v>
      </c>
    </row>
    <row r="2902" spans="1:26" x14ac:dyDescent="0.35">
      <c r="A2902" t="s">
        <v>8376</v>
      </c>
      <c r="B2902" t="s">
        <v>258</v>
      </c>
      <c r="C2902" s="1">
        <v>0.47404108796296301</v>
      </c>
      <c r="D2902" t="s">
        <v>8377</v>
      </c>
      <c r="E2902" t="s">
        <v>1689</v>
      </c>
      <c r="W2902" t="s">
        <v>8378</v>
      </c>
    </row>
    <row r="2903" spans="1:26" x14ac:dyDescent="0.35">
      <c r="A2903" t="s">
        <v>8379</v>
      </c>
      <c r="B2903" t="s">
        <v>32</v>
      </c>
      <c r="C2903" s="1">
        <v>0.47406898148148152</v>
      </c>
      <c r="D2903" t="s">
        <v>8380</v>
      </c>
      <c r="E2903" t="s">
        <v>1689</v>
      </c>
      <c r="F2903">
        <v>0.32</v>
      </c>
      <c r="G2903">
        <v>0.25</v>
      </c>
      <c r="H2903">
        <v>60</v>
      </c>
      <c r="I2903">
        <v>17.73</v>
      </c>
      <c r="N2903">
        <v>24.14</v>
      </c>
      <c r="O2903" t="s">
        <v>40</v>
      </c>
      <c r="W2903" t="s">
        <v>8381</v>
      </c>
    </row>
    <row r="2904" spans="1:26" x14ac:dyDescent="0.35">
      <c r="A2904" t="s">
        <v>8382</v>
      </c>
      <c r="B2904" t="s">
        <v>32</v>
      </c>
      <c r="C2904" s="1">
        <v>0.47407395833333332</v>
      </c>
      <c r="D2904" t="s">
        <v>8383</v>
      </c>
      <c r="E2904" t="s">
        <v>1689</v>
      </c>
      <c r="F2904">
        <v>0.87</v>
      </c>
      <c r="G2904">
        <v>0.44</v>
      </c>
      <c r="H2904">
        <v>160</v>
      </c>
      <c r="I2904">
        <v>15.15</v>
      </c>
      <c r="N2904">
        <v>23.37</v>
      </c>
      <c r="O2904" t="s">
        <v>44</v>
      </c>
      <c r="W2904" t="s">
        <v>8384</v>
      </c>
    </row>
    <row r="2905" spans="1:26" x14ac:dyDescent="0.35">
      <c r="A2905" t="s">
        <v>8385</v>
      </c>
      <c r="B2905" t="s">
        <v>32</v>
      </c>
      <c r="C2905" s="1">
        <v>0.47408043981481485</v>
      </c>
      <c r="D2905" t="s">
        <v>8386</v>
      </c>
      <c r="E2905" t="s">
        <v>1689</v>
      </c>
      <c r="F2905">
        <v>0.79</v>
      </c>
      <c r="G2905">
        <v>0.59</v>
      </c>
      <c r="H2905">
        <v>154</v>
      </c>
      <c r="I2905">
        <v>15.4</v>
      </c>
      <c r="K2905">
        <v>12.87</v>
      </c>
      <c r="L2905">
        <v>12.23</v>
      </c>
      <c r="M2905">
        <v>12.04</v>
      </c>
      <c r="N2905">
        <v>23.34</v>
      </c>
      <c r="O2905" t="s">
        <v>35</v>
      </c>
      <c r="W2905" t="s">
        <v>8387</v>
      </c>
    </row>
    <row r="2906" spans="1:26" x14ac:dyDescent="0.35">
      <c r="A2906" t="s">
        <v>8388</v>
      </c>
      <c r="B2906" t="s">
        <v>175</v>
      </c>
      <c r="C2906" s="1">
        <v>0.47409641203703701</v>
      </c>
      <c r="D2906" t="s">
        <v>8389</v>
      </c>
      <c r="E2906" t="s">
        <v>1689</v>
      </c>
      <c r="W2906" t="s">
        <v>8390</v>
      </c>
      <c r="Z2906" t="s">
        <v>7988</v>
      </c>
    </row>
    <row r="2907" spans="1:26" x14ac:dyDescent="0.35">
      <c r="A2907" t="s">
        <v>8391</v>
      </c>
      <c r="B2907" t="s">
        <v>32</v>
      </c>
      <c r="C2907" s="1">
        <v>0.47412627314814815</v>
      </c>
      <c r="D2907" t="s">
        <v>8392</v>
      </c>
      <c r="E2907" t="s">
        <v>1689</v>
      </c>
      <c r="F2907">
        <v>0.3</v>
      </c>
      <c r="G2907">
        <v>0.26</v>
      </c>
      <c r="H2907">
        <v>179</v>
      </c>
      <c r="I2907">
        <v>14.9</v>
      </c>
      <c r="N2907">
        <v>23.48</v>
      </c>
      <c r="O2907" t="s">
        <v>383</v>
      </c>
      <c r="W2907" t="s">
        <v>8393</v>
      </c>
    </row>
    <row r="2908" spans="1:26" x14ac:dyDescent="0.35">
      <c r="A2908" t="s">
        <v>8394</v>
      </c>
      <c r="B2908" t="s">
        <v>32</v>
      </c>
      <c r="C2908" s="1">
        <v>0.47416817129629635</v>
      </c>
      <c r="D2908" t="s">
        <v>8395</v>
      </c>
      <c r="E2908" t="s">
        <v>1689</v>
      </c>
      <c r="F2908">
        <v>0.65</v>
      </c>
      <c r="G2908">
        <v>0.41</v>
      </c>
      <c r="H2908">
        <v>5</v>
      </c>
      <c r="I2908">
        <v>16.53</v>
      </c>
      <c r="N2908">
        <v>24.45</v>
      </c>
      <c r="O2908" t="s">
        <v>40</v>
      </c>
      <c r="W2908" t="s">
        <v>8396</v>
      </c>
    </row>
    <row r="2909" spans="1:26" x14ac:dyDescent="0.35">
      <c r="A2909" t="s">
        <v>8397</v>
      </c>
      <c r="B2909" t="s">
        <v>32</v>
      </c>
      <c r="C2909" s="1">
        <v>0.47419756944444447</v>
      </c>
      <c r="D2909" t="s">
        <v>8398</v>
      </c>
      <c r="E2909" t="s">
        <v>1689</v>
      </c>
      <c r="F2909">
        <v>0.36</v>
      </c>
      <c r="G2909">
        <v>0.34</v>
      </c>
      <c r="H2909">
        <v>146</v>
      </c>
      <c r="I2909">
        <v>17.190000000000001</v>
      </c>
      <c r="N2909">
        <v>23.67</v>
      </c>
      <c r="O2909" t="s">
        <v>493</v>
      </c>
      <c r="W2909" t="s">
        <v>8399</v>
      </c>
    </row>
    <row r="2910" spans="1:26" x14ac:dyDescent="0.35">
      <c r="A2910" t="s">
        <v>8400</v>
      </c>
      <c r="B2910" t="s">
        <v>32</v>
      </c>
      <c r="C2910" s="1">
        <v>0.47425185185185187</v>
      </c>
      <c r="D2910" t="s">
        <v>8401</v>
      </c>
      <c r="E2910" t="s">
        <v>1689</v>
      </c>
      <c r="F2910">
        <v>0.94</v>
      </c>
      <c r="G2910">
        <v>0.84</v>
      </c>
      <c r="H2910">
        <v>19</v>
      </c>
      <c r="I2910">
        <v>15.2</v>
      </c>
      <c r="K2910">
        <v>13.93</v>
      </c>
      <c r="L2910">
        <v>13.21</v>
      </c>
      <c r="M2910">
        <v>13.08</v>
      </c>
      <c r="N2910">
        <v>23.71</v>
      </c>
      <c r="O2910" t="s">
        <v>383</v>
      </c>
      <c r="W2910" t="s">
        <v>8402</v>
      </c>
    </row>
    <row r="2911" spans="1:26" x14ac:dyDescent="0.35">
      <c r="A2911" t="s">
        <v>8403</v>
      </c>
      <c r="B2911" t="s">
        <v>32</v>
      </c>
      <c r="C2911" s="1">
        <v>0.47423182870370373</v>
      </c>
      <c r="D2911" t="s">
        <v>8404</v>
      </c>
      <c r="E2911" t="s">
        <v>1689</v>
      </c>
      <c r="F2911">
        <v>0.7</v>
      </c>
      <c r="G2911">
        <v>0.27</v>
      </c>
      <c r="H2911">
        <v>162</v>
      </c>
      <c r="I2911">
        <v>16.36</v>
      </c>
      <c r="K2911">
        <v>13.02</v>
      </c>
      <c r="L2911">
        <v>12.43</v>
      </c>
      <c r="M2911">
        <v>11.98</v>
      </c>
      <c r="N2911">
        <v>23.84</v>
      </c>
      <c r="O2911" t="s">
        <v>62</v>
      </c>
      <c r="W2911" t="s">
        <v>8405</v>
      </c>
    </row>
    <row r="2912" spans="1:26" x14ac:dyDescent="0.35">
      <c r="A2912" t="s">
        <v>8406</v>
      </c>
      <c r="B2912" t="s">
        <v>32</v>
      </c>
      <c r="C2912" s="1">
        <v>0.47444016203703704</v>
      </c>
      <c r="D2912" t="s">
        <v>8407</v>
      </c>
      <c r="E2912" t="s">
        <v>1689</v>
      </c>
      <c r="F2912">
        <v>0.65</v>
      </c>
      <c r="G2912">
        <v>0.38</v>
      </c>
      <c r="H2912">
        <v>17</v>
      </c>
      <c r="I2912">
        <v>16.37</v>
      </c>
      <c r="K2912">
        <v>13.25</v>
      </c>
      <c r="L2912">
        <v>12.67</v>
      </c>
      <c r="M2912">
        <v>12.26</v>
      </c>
      <c r="N2912">
        <v>23.83</v>
      </c>
      <c r="O2912" t="s">
        <v>1065</v>
      </c>
      <c r="W2912" t="s">
        <v>8408</v>
      </c>
    </row>
    <row r="2913" spans="1:26" x14ac:dyDescent="0.35">
      <c r="A2913" t="s">
        <v>8409</v>
      </c>
      <c r="B2913" t="s">
        <v>32</v>
      </c>
      <c r="C2913" s="1">
        <v>0.47448333333333337</v>
      </c>
      <c r="D2913" t="s">
        <v>8410</v>
      </c>
      <c r="E2913" t="s">
        <v>1689</v>
      </c>
      <c r="F2913">
        <v>0.87</v>
      </c>
      <c r="G2913">
        <v>0.72</v>
      </c>
      <c r="H2913">
        <v>2</v>
      </c>
      <c r="I2913">
        <v>15.2</v>
      </c>
      <c r="K2913">
        <v>12.36</v>
      </c>
      <c r="L2913">
        <v>11.69</v>
      </c>
      <c r="M2913">
        <v>11.41</v>
      </c>
      <c r="N2913">
        <v>24.14</v>
      </c>
      <c r="O2913" t="s">
        <v>40</v>
      </c>
      <c r="W2913" t="s">
        <v>8411</v>
      </c>
    </row>
    <row r="2914" spans="1:26" x14ac:dyDescent="0.35">
      <c r="A2914" t="s">
        <v>8412</v>
      </c>
      <c r="B2914" t="s">
        <v>32</v>
      </c>
      <c r="C2914" s="1">
        <v>0.47450810185185183</v>
      </c>
      <c r="D2914" t="s">
        <v>8413</v>
      </c>
      <c r="E2914" t="s">
        <v>1689</v>
      </c>
      <c r="F2914">
        <v>0.95</v>
      </c>
      <c r="G2914">
        <v>0.34</v>
      </c>
      <c r="H2914">
        <v>115</v>
      </c>
      <c r="I2914">
        <v>16.55</v>
      </c>
      <c r="K2914">
        <v>12.96</v>
      </c>
      <c r="L2914">
        <v>12.08</v>
      </c>
      <c r="M2914">
        <v>11.77</v>
      </c>
      <c r="N2914">
        <v>24.6</v>
      </c>
      <c r="O2914" t="s">
        <v>132</v>
      </c>
      <c r="W2914" t="s">
        <v>8414</v>
      </c>
    </row>
    <row r="2915" spans="1:26" x14ac:dyDescent="0.35">
      <c r="A2915" t="s">
        <v>8415</v>
      </c>
      <c r="B2915" t="s">
        <v>32</v>
      </c>
      <c r="C2915" s="1">
        <v>0.47452638888888887</v>
      </c>
      <c r="D2915" t="s">
        <v>8416</v>
      </c>
      <c r="E2915" t="s">
        <v>1689</v>
      </c>
      <c r="F2915">
        <v>0.8</v>
      </c>
      <c r="G2915">
        <v>0.74</v>
      </c>
      <c r="H2915">
        <v>34</v>
      </c>
      <c r="I2915">
        <v>15.5</v>
      </c>
      <c r="N2915">
        <v>23.84</v>
      </c>
      <c r="O2915" t="s">
        <v>44</v>
      </c>
      <c r="W2915" t="s">
        <v>8417</v>
      </c>
    </row>
    <row r="2916" spans="1:26" x14ac:dyDescent="0.35">
      <c r="A2916" t="s">
        <v>8418</v>
      </c>
      <c r="B2916" t="s">
        <v>32</v>
      </c>
      <c r="C2916" s="1">
        <v>0.47461770833333333</v>
      </c>
      <c r="D2916" t="s">
        <v>8419</v>
      </c>
      <c r="E2916" t="s">
        <v>1689</v>
      </c>
      <c r="F2916">
        <v>0.42</v>
      </c>
      <c r="G2916">
        <v>0.25</v>
      </c>
      <c r="H2916">
        <v>156</v>
      </c>
      <c r="I2916">
        <v>18.149999999999999</v>
      </c>
      <c r="N2916">
        <v>24.98</v>
      </c>
      <c r="W2916" t="s">
        <v>8420</v>
      </c>
    </row>
    <row r="2917" spans="1:26" x14ac:dyDescent="0.35">
      <c r="A2917" t="s">
        <v>8421</v>
      </c>
      <c r="B2917" t="s">
        <v>32</v>
      </c>
      <c r="C2917" s="1">
        <v>0.47468356481481483</v>
      </c>
      <c r="D2917" t="s">
        <v>8422</v>
      </c>
      <c r="E2917" t="s">
        <v>1689</v>
      </c>
      <c r="F2917">
        <v>0.05</v>
      </c>
      <c r="G2917">
        <v>0.03</v>
      </c>
      <c r="H2917">
        <v>132</v>
      </c>
      <c r="I2917">
        <v>18.04</v>
      </c>
      <c r="W2917" t="s">
        <v>8423</v>
      </c>
    </row>
    <row r="2918" spans="1:26" x14ac:dyDescent="0.35">
      <c r="A2918" t="s">
        <v>8424</v>
      </c>
      <c r="B2918" t="s">
        <v>32</v>
      </c>
      <c r="C2918" s="1">
        <v>0.47469976851851853</v>
      </c>
      <c r="D2918" t="s">
        <v>8425</v>
      </c>
      <c r="E2918" t="s">
        <v>1689</v>
      </c>
      <c r="F2918">
        <v>0.46</v>
      </c>
      <c r="G2918">
        <v>0.32</v>
      </c>
      <c r="H2918">
        <v>15</v>
      </c>
      <c r="I2918">
        <v>16.91</v>
      </c>
      <c r="N2918">
        <v>23.65</v>
      </c>
      <c r="O2918" t="s">
        <v>44</v>
      </c>
      <c r="W2918" t="s">
        <v>8426</v>
      </c>
    </row>
    <row r="2919" spans="1:26" x14ac:dyDescent="0.35">
      <c r="A2919" t="s">
        <v>8427</v>
      </c>
      <c r="B2919" t="s">
        <v>32</v>
      </c>
      <c r="C2919" s="1">
        <v>0.47474097222222222</v>
      </c>
      <c r="D2919" t="s">
        <v>8428</v>
      </c>
      <c r="E2919" t="s">
        <v>1689</v>
      </c>
      <c r="F2919">
        <v>0.56999999999999995</v>
      </c>
      <c r="G2919">
        <v>0.36</v>
      </c>
      <c r="H2919">
        <v>156</v>
      </c>
      <c r="I2919">
        <v>17.079999999999998</v>
      </c>
      <c r="N2919">
        <v>24.24</v>
      </c>
      <c r="O2919" t="s">
        <v>493</v>
      </c>
      <c r="W2919" t="s">
        <v>8429</v>
      </c>
    </row>
    <row r="2920" spans="1:26" x14ac:dyDescent="0.35">
      <c r="A2920" t="s">
        <v>8430</v>
      </c>
      <c r="B2920" t="s">
        <v>32</v>
      </c>
      <c r="C2920" s="1">
        <v>0.47478599537037036</v>
      </c>
      <c r="D2920" t="s">
        <v>8431</v>
      </c>
      <c r="E2920" t="s">
        <v>1689</v>
      </c>
      <c r="F2920">
        <v>0.49</v>
      </c>
      <c r="G2920">
        <v>0.28999999999999998</v>
      </c>
      <c r="H2920">
        <v>82</v>
      </c>
      <c r="I2920">
        <v>17.059999999999999</v>
      </c>
      <c r="N2920">
        <v>24.34</v>
      </c>
      <c r="O2920" t="s">
        <v>40</v>
      </c>
      <c r="W2920" t="s">
        <v>8432</v>
      </c>
    </row>
    <row r="2921" spans="1:26" x14ac:dyDescent="0.35">
      <c r="A2921" t="s">
        <v>8433</v>
      </c>
      <c r="B2921" t="s">
        <v>285</v>
      </c>
      <c r="C2921" s="1">
        <v>0.47485405092592597</v>
      </c>
      <c r="D2921" t="s">
        <v>8434</v>
      </c>
      <c r="E2921" t="s">
        <v>1689</v>
      </c>
      <c r="F2921">
        <v>0.5</v>
      </c>
      <c r="Z2921" t="s">
        <v>288</v>
      </c>
    </row>
    <row r="2922" spans="1:26" x14ac:dyDescent="0.35">
      <c r="A2922" t="s">
        <v>8435</v>
      </c>
      <c r="B2922" t="s">
        <v>32</v>
      </c>
      <c r="C2922" s="1">
        <v>0.47485277777777779</v>
      </c>
      <c r="D2922" t="s">
        <v>8436</v>
      </c>
      <c r="E2922" t="s">
        <v>1689</v>
      </c>
      <c r="F2922">
        <v>0.35</v>
      </c>
      <c r="G2922">
        <v>0.27</v>
      </c>
      <c r="H2922">
        <v>94</v>
      </c>
      <c r="I2922">
        <v>17.649999999999999</v>
      </c>
      <c r="N2922">
        <v>24.25</v>
      </c>
      <c r="O2922" t="s">
        <v>40</v>
      </c>
      <c r="W2922" t="s">
        <v>8437</v>
      </c>
    </row>
    <row r="2923" spans="1:26" x14ac:dyDescent="0.35">
      <c r="A2923" t="s">
        <v>8438</v>
      </c>
      <c r="B2923" t="s">
        <v>32</v>
      </c>
      <c r="C2923" s="1">
        <v>0.47485578703703707</v>
      </c>
      <c r="D2923" t="s">
        <v>8439</v>
      </c>
      <c r="E2923" t="s">
        <v>1689</v>
      </c>
      <c r="F2923">
        <v>0.36</v>
      </c>
      <c r="G2923">
        <v>0.2</v>
      </c>
      <c r="H2923">
        <v>83</v>
      </c>
      <c r="I2923">
        <v>17.690000000000001</v>
      </c>
      <c r="N2923">
        <v>24.21</v>
      </c>
      <c r="W2923" t="s">
        <v>8440</v>
      </c>
      <c r="Z2923" t="s">
        <v>3195</v>
      </c>
    </row>
    <row r="2924" spans="1:26" x14ac:dyDescent="0.35">
      <c r="A2924" t="s">
        <v>8441</v>
      </c>
      <c r="B2924" t="s">
        <v>258</v>
      </c>
      <c r="C2924" s="1">
        <v>0.47504224537037038</v>
      </c>
      <c r="D2924" t="s">
        <v>8442</v>
      </c>
      <c r="E2924" t="s">
        <v>1689</v>
      </c>
      <c r="W2924" t="s">
        <v>8443</v>
      </c>
      <c r="Y2924" t="s">
        <v>8243</v>
      </c>
    </row>
    <row r="2925" spans="1:26" x14ac:dyDescent="0.35">
      <c r="A2925" t="s">
        <v>8444</v>
      </c>
      <c r="B2925" t="s">
        <v>32</v>
      </c>
      <c r="C2925" s="1">
        <v>0.47504710648148146</v>
      </c>
      <c r="D2925" t="s">
        <v>8445</v>
      </c>
      <c r="E2925" t="s">
        <v>1689</v>
      </c>
      <c r="F2925">
        <v>0.36</v>
      </c>
      <c r="G2925">
        <v>0.33</v>
      </c>
      <c r="H2925">
        <v>37</v>
      </c>
      <c r="I2925">
        <v>17.36</v>
      </c>
      <c r="K2925">
        <v>14.84</v>
      </c>
      <c r="L2925">
        <v>14.17</v>
      </c>
      <c r="M2925">
        <v>13.46</v>
      </c>
      <c r="N2925">
        <v>23.79</v>
      </c>
      <c r="O2925" t="s">
        <v>44</v>
      </c>
      <c r="W2925" t="s">
        <v>8446</v>
      </c>
    </row>
    <row r="2926" spans="1:26" x14ac:dyDescent="0.35">
      <c r="A2926" t="s">
        <v>8447</v>
      </c>
      <c r="B2926" t="s">
        <v>285</v>
      </c>
      <c r="C2926" s="1">
        <v>0.47509664351851849</v>
      </c>
      <c r="D2926" t="s">
        <v>8448</v>
      </c>
      <c r="E2926" t="s">
        <v>1689</v>
      </c>
      <c r="F2926">
        <v>0.6</v>
      </c>
      <c r="Z2926" t="s">
        <v>288</v>
      </c>
    </row>
    <row r="2927" spans="1:26" x14ac:dyDescent="0.35">
      <c r="A2927" t="s">
        <v>8449</v>
      </c>
      <c r="B2927" t="s">
        <v>32</v>
      </c>
      <c r="C2927" s="1">
        <v>0.47509710648148151</v>
      </c>
      <c r="D2927" t="s">
        <v>8450</v>
      </c>
      <c r="E2927" t="s">
        <v>1689</v>
      </c>
      <c r="F2927">
        <v>0.51</v>
      </c>
      <c r="G2927">
        <v>0.26</v>
      </c>
      <c r="H2927">
        <v>5</v>
      </c>
      <c r="I2927">
        <v>17.440000000000001</v>
      </c>
      <c r="N2927">
        <v>24.23</v>
      </c>
      <c r="O2927" t="s">
        <v>35</v>
      </c>
      <c r="W2927" t="s">
        <v>8451</v>
      </c>
    </row>
    <row r="2928" spans="1:26" x14ac:dyDescent="0.35">
      <c r="A2928" t="s">
        <v>8452</v>
      </c>
      <c r="B2928" t="s">
        <v>32</v>
      </c>
      <c r="C2928" s="1">
        <v>0.47509745370370365</v>
      </c>
      <c r="D2928" t="s">
        <v>8453</v>
      </c>
      <c r="E2928" t="s">
        <v>1689</v>
      </c>
      <c r="F2928">
        <v>0.37</v>
      </c>
      <c r="G2928">
        <v>0.17</v>
      </c>
      <c r="H2928">
        <v>17</v>
      </c>
      <c r="I2928">
        <v>18.190000000000001</v>
      </c>
      <c r="N2928">
        <v>24.79</v>
      </c>
      <c r="W2928" t="s">
        <v>8454</v>
      </c>
    </row>
    <row r="2929" spans="1:25" x14ac:dyDescent="0.35">
      <c r="A2929" t="s">
        <v>8455</v>
      </c>
      <c r="B2929" t="s">
        <v>32</v>
      </c>
      <c r="C2929" s="1">
        <v>0.47524374999999996</v>
      </c>
      <c r="D2929" t="s">
        <v>8456</v>
      </c>
      <c r="E2929" t="s">
        <v>1689</v>
      </c>
      <c r="F2929">
        <v>0.76</v>
      </c>
      <c r="G2929">
        <v>0.47</v>
      </c>
      <c r="H2929">
        <v>136</v>
      </c>
      <c r="I2929">
        <v>16.41</v>
      </c>
      <c r="K2929">
        <v>13.1</v>
      </c>
      <c r="L2929">
        <v>12.45</v>
      </c>
      <c r="M2929">
        <v>12.2</v>
      </c>
      <c r="N2929">
        <v>24.65</v>
      </c>
      <c r="O2929" t="s">
        <v>40</v>
      </c>
      <c r="W2929" t="s">
        <v>8457</v>
      </c>
    </row>
    <row r="2930" spans="1:25" x14ac:dyDescent="0.35">
      <c r="A2930" t="s">
        <v>8458</v>
      </c>
      <c r="B2930" t="s">
        <v>32</v>
      </c>
      <c r="C2930" s="1">
        <v>0.47527766203703709</v>
      </c>
      <c r="D2930" t="s">
        <v>8459</v>
      </c>
      <c r="E2930" t="s">
        <v>1689</v>
      </c>
      <c r="F2930">
        <v>0.77</v>
      </c>
      <c r="G2930">
        <v>0.26</v>
      </c>
      <c r="H2930">
        <v>173</v>
      </c>
      <c r="I2930">
        <v>16.940000000000001</v>
      </c>
      <c r="K2930">
        <v>13.91</v>
      </c>
      <c r="L2930">
        <v>12.86</v>
      </c>
      <c r="M2930">
        <v>12.55</v>
      </c>
      <c r="N2930">
        <v>24.16</v>
      </c>
      <c r="O2930" t="s">
        <v>44</v>
      </c>
      <c r="W2930" t="s">
        <v>8460</v>
      </c>
    </row>
    <row r="2931" spans="1:25" x14ac:dyDescent="0.35">
      <c r="A2931" t="s">
        <v>8461</v>
      </c>
      <c r="B2931" t="s">
        <v>32</v>
      </c>
      <c r="C2931" s="1">
        <v>0.47530868055555553</v>
      </c>
      <c r="D2931" t="s">
        <v>8462</v>
      </c>
      <c r="E2931" t="s">
        <v>1689</v>
      </c>
      <c r="F2931">
        <v>0.45</v>
      </c>
      <c r="G2931">
        <v>0.32</v>
      </c>
      <c r="H2931">
        <v>137</v>
      </c>
      <c r="I2931">
        <v>17.18</v>
      </c>
      <c r="K2931">
        <v>14.83</v>
      </c>
      <c r="L2931">
        <v>13.88</v>
      </c>
      <c r="M2931">
        <v>13.66</v>
      </c>
      <c r="N2931">
        <v>23.88</v>
      </c>
      <c r="O2931" t="s">
        <v>152</v>
      </c>
      <c r="W2931" t="s">
        <v>8463</v>
      </c>
    </row>
    <row r="2932" spans="1:25" x14ac:dyDescent="0.35">
      <c r="A2932" t="s">
        <v>8464</v>
      </c>
      <c r="B2932" t="s">
        <v>32</v>
      </c>
      <c r="C2932" s="1">
        <v>0.47531342592592596</v>
      </c>
      <c r="D2932" t="s">
        <v>8465</v>
      </c>
      <c r="E2932" t="s">
        <v>1689</v>
      </c>
      <c r="F2932">
        <v>0.63</v>
      </c>
      <c r="G2932">
        <v>0.19</v>
      </c>
      <c r="H2932">
        <v>92</v>
      </c>
      <c r="I2932">
        <v>17.350000000000001</v>
      </c>
      <c r="N2932">
        <v>24.08</v>
      </c>
      <c r="O2932" t="s">
        <v>44</v>
      </c>
      <c r="W2932" t="s">
        <v>8466</v>
      </c>
    </row>
    <row r="2933" spans="1:25" x14ac:dyDescent="0.35">
      <c r="A2933" t="s">
        <v>8467</v>
      </c>
      <c r="B2933" t="s">
        <v>32</v>
      </c>
      <c r="C2933" s="1">
        <v>0.47533599537037036</v>
      </c>
      <c r="D2933" t="s">
        <v>8468</v>
      </c>
      <c r="E2933" t="s">
        <v>1689</v>
      </c>
      <c r="F2933">
        <v>0.5</v>
      </c>
      <c r="G2933">
        <v>0.32</v>
      </c>
      <c r="H2933">
        <v>84</v>
      </c>
      <c r="I2933">
        <v>16.34</v>
      </c>
      <c r="N2933">
        <v>23.43</v>
      </c>
      <c r="O2933" t="s">
        <v>35</v>
      </c>
      <c r="W2933" t="s">
        <v>8469</v>
      </c>
    </row>
    <row r="2934" spans="1:25" x14ac:dyDescent="0.35">
      <c r="A2934" t="s">
        <v>8470</v>
      </c>
      <c r="B2934" t="s">
        <v>32</v>
      </c>
      <c r="C2934" s="1">
        <v>0.47535138888888889</v>
      </c>
      <c r="D2934" t="s">
        <v>8471</v>
      </c>
      <c r="E2934" t="s">
        <v>1689</v>
      </c>
      <c r="F2934">
        <v>0.28000000000000003</v>
      </c>
      <c r="G2934">
        <v>0.23</v>
      </c>
      <c r="H2934">
        <v>61</v>
      </c>
      <c r="I2934">
        <v>17.8</v>
      </c>
      <c r="W2934" t="s">
        <v>8472</v>
      </c>
    </row>
    <row r="2935" spans="1:25" x14ac:dyDescent="0.35">
      <c r="A2935" t="s">
        <v>8473</v>
      </c>
      <c r="B2935" t="s">
        <v>32</v>
      </c>
      <c r="C2935" s="1">
        <v>0.47540983796296299</v>
      </c>
      <c r="D2935" t="s">
        <v>8474</v>
      </c>
      <c r="E2935" t="s">
        <v>1689</v>
      </c>
      <c r="F2935">
        <v>0.43</v>
      </c>
      <c r="G2935">
        <v>0.21</v>
      </c>
      <c r="H2935">
        <v>65</v>
      </c>
      <c r="I2935">
        <v>17.3</v>
      </c>
      <c r="N2935">
        <v>23.75</v>
      </c>
      <c r="O2935" t="s">
        <v>35</v>
      </c>
      <c r="W2935" t="s">
        <v>8475</v>
      </c>
    </row>
    <row r="2936" spans="1:25" x14ac:dyDescent="0.35">
      <c r="A2936" t="s">
        <v>8476</v>
      </c>
      <c r="B2936" t="s">
        <v>32</v>
      </c>
      <c r="C2936" s="1">
        <v>0.47564502314814816</v>
      </c>
      <c r="D2936" t="s">
        <v>8477</v>
      </c>
      <c r="E2936" t="s">
        <v>1689</v>
      </c>
      <c r="F2936">
        <v>0.87</v>
      </c>
      <c r="G2936">
        <v>0.23</v>
      </c>
      <c r="H2936">
        <v>18</v>
      </c>
      <c r="I2936">
        <v>15.11</v>
      </c>
      <c r="K2936">
        <v>12.52</v>
      </c>
      <c r="L2936">
        <v>11.73</v>
      </c>
      <c r="M2936">
        <v>11.42</v>
      </c>
      <c r="N2936">
        <v>22.64</v>
      </c>
      <c r="O2936" t="s">
        <v>35</v>
      </c>
      <c r="W2936" t="s">
        <v>8478</v>
      </c>
    </row>
    <row r="2937" spans="1:25" x14ac:dyDescent="0.35">
      <c r="A2937" t="s">
        <v>8479</v>
      </c>
      <c r="B2937" t="s">
        <v>258</v>
      </c>
      <c r="C2937" s="1">
        <v>0.47569317129629635</v>
      </c>
      <c r="D2937" t="s">
        <v>8480</v>
      </c>
      <c r="E2937" t="s">
        <v>1689</v>
      </c>
      <c r="Y2937" t="s">
        <v>8481</v>
      </c>
    </row>
    <row r="2938" spans="1:25" x14ac:dyDescent="0.35">
      <c r="A2938" t="s">
        <v>8482</v>
      </c>
      <c r="B2938" t="s">
        <v>258</v>
      </c>
      <c r="C2938" s="1">
        <v>0.4758715277777778</v>
      </c>
      <c r="D2938" t="s">
        <v>8483</v>
      </c>
      <c r="E2938" t="s">
        <v>1689</v>
      </c>
      <c r="W2938" t="s">
        <v>8484</v>
      </c>
    </row>
    <row r="2939" spans="1:25" x14ac:dyDescent="0.35">
      <c r="A2939" t="s">
        <v>8485</v>
      </c>
      <c r="B2939" t="s">
        <v>32</v>
      </c>
      <c r="C2939" s="1">
        <v>0.47589178240740743</v>
      </c>
      <c r="D2939" t="s">
        <v>8486</v>
      </c>
      <c r="E2939" t="s">
        <v>1689</v>
      </c>
      <c r="F2939">
        <v>0.32</v>
      </c>
      <c r="G2939">
        <v>0.18</v>
      </c>
      <c r="H2939">
        <v>30</v>
      </c>
      <c r="I2939">
        <v>17.47</v>
      </c>
      <c r="N2939">
        <v>23.31</v>
      </c>
      <c r="O2939" t="s">
        <v>74</v>
      </c>
      <c r="W2939" t="s">
        <v>8487</v>
      </c>
    </row>
    <row r="2940" spans="1:25" x14ac:dyDescent="0.35">
      <c r="A2940" t="s">
        <v>8488</v>
      </c>
      <c r="B2940" t="s">
        <v>258</v>
      </c>
      <c r="C2940" s="1">
        <v>0.47600555555555557</v>
      </c>
      <c r="D2940" t="s">
        <v>8489</v>
      </c>
      <c r="E2940" t="s">
        <v>1689</v>
      </c>
      <c r="W2940" t="s">
        <v>8490</v>
      </c>
    </row>
    <row r="2941" spans="1:25" x14ac:dyDescent="0.35">
      <c r="A2941" t="s">
        <v>8491</v>
      </c>
      <c r="B2941" t="s">
        <v>258</v>
      </c>
      <c r="C2941" s="1">
        <v>0.4761315972222222</v>
      </c>
      <c r="D2941" t="s">
        <v>8492</v>
      </c>
      <c r="E2941" t="s">
        <v>1689</v>
      </c>
      <c r="W2941" t="s">
        <v>8493</v>
      </c>
    </row>
    <row r="2942" spans="1:25" x14ac:dyDescent="0.35">
      <c r="A2942" t="s">
        <v>8494</v>
      </c>
      <c r="B2942" t="s">
        <v>32</v>
      </c>
      <c r="C2942" s="1">
        <v>0.47621585648148151</v>
      </c>
      <c r="D2942" t="s">
        <v>8495</v>
      </c>
      <c r="E2942" t="s">
        <v>1689</v>
      </c>
      <c r="F2942">
        <v>1.03</v>
      </c>
      <c r="G2942">
        <v>0.41</v>
      </c>
      <c r="H2942">
        <v>33</v>
      </c>
      <c r="I2942">
        <v>15.4</v>
      </c>
      <c r="K2942">
        <v>12.12</v>
      </c>
      <c r="L2942">
        <v>11.37</v>
      </c>
      <c r="M2942">
        <v>11.07</v>
      </c>
      <c r="N2942">
        <v>23.58</v>
      </c>
      <c r="O2942" t="s">
        <v>1065</v>
      </c>
      <c r="W2942" t="s">
        <v>8496</v>
      </c>
    </row>
    <row r="2943" spans="1:25" x14ac:dyDescent="0.35">
      <c r="A2943" t="s">
        <v>8497</v>
      </c>
      <c r="B2943" t="s">
        <v>32</v>
      </c>
      <c r="C2943" s="1">
        <v>0.47621122685185185</v>
      </c>
      <c r="D2943" t="s">
        <v>8498</v>
      </c>
      <c r="E2943" t="s">
        <v>1689</v>
      </c>
      <c r="F2943">
        <v>0.73</v>
      </c>
      <c r="G2943">
        <v>0.35</v>
      </c>
      <c r="H2943">
        <v>89</v>
      </c>
      <c r="I2943">
        <v>16.7</v>
      </c>
      <c r="N2943">
        <v>24.2</v>
      </c>
      <c r="O2943" t="s">
        <v>35</v>
      </c>
      <c r="W2943" t="s">
        <v>8499</v>
      </c>
    </row>
    <row r="2944" spans="1:25" x14ac:dyDescent="0.35">
      <c r="A2944" t="s">
        <v>8500</v>
      </c>
      <c r="B2944" t="s">
        <v>32</v>
      </c>
      <c r="C2944" s="1">
        <v>0.47634050925925925</v>
      </c>
      <c r="D2944" t="s">
        <v>8501</v>
      </c>
      <c r="E2944" t="s">
        <v>1689</v>
      </c>
      <c r="F2944">
        <v>0.52</v>
      </c>
      <c r="G2944">
        <v>0.23</v>
      </c>
      <c r="H2944">
        <v>24</v>
      </c>
      <c r="I2944">
        <v>16.940000000000001</v>
      </c>
      <c r="N2944">
        <v>23.62</v>
      </c>
      <c r="O2944" t="s">
        <v>44</v>
      </c>
      <c r="W2944" t="s">
        <v>8502</v>
      </c>
    </row>
    <row r="2945" spans="1:23" x14ac:dyDescent="0.35">
      <c r="A2945" t="s">
        <v>8503</v>
      </c>
      <c r="B2945" t="s">
        <v>32</v>
      </c>
      <c r="C2945" s="1">
        <v>0.47646412037037034</v>
      </c>
      <c r="D2945" t="s">
        <v>8504</v>
      </c>
      <c r="E2945" t="s">
        <v>1689</v>
      </c>
      <c r="F2945">
        <v>0.48</v>
      </c>
      <c r="G2945">
        <v>0.4</v>
      </c>
      <c r="H2945">
        <v>71</v>
      </c>
      <c r="I2945">
        <v>16.75</v>
      </c>
      <c r="K2945">
        <v>14.27</v>
      </c>
      <c r="L2945">
        <v>13.68</v>
      </c>
      <c r="M2945">
        <v>13.53</v>
      </c>
      <c r="N2945">
        <v>23.75</v>
      </c>
      <c r="O2945" t="s">
        <v>35</v>
      </c>
      <c r="W2945" t="s">
        <v>8505</v>
      </c>
    </row>
    <row r="2946" spans="1:23" x14ac:dyDescent="0.35">
      <c r="A2946" t="s">
        <v>8506</v>
      </c>
      <c r="B2946" t="s">
        <v>32</v>
      </c>
      <c r="C2946" s="1">
        <v>0.47648738425925924</v>
      </c>
      <c r="D2946" t="s">
        <v>8507</v>
      </c>
      <c r="E2946" t="s">
        <v>1689</v>
      </c>
      <c r="F2946">
        <v>0.4</v>
      </c>
      <c r="G2946">
        <v>0.28999999999999998</v>
      </c>
      <c r="H2946">
        <v>58</v>
      </c>
      <c r="I2946">
        <v>16.7</v>
      </c>
      <c r="N2946">
        <v>23.58</v>
      </c>
      <c r="O2946" t="s">
        <v>40</v>
      </c>
      <c r="W2946" t="s">
        <v>8508</v>
      </c>
    </row>
    <row r="2947" spans="1:23" x14ac:dyDescent="0.35">
      <c r="A2947" t="s">
        <v>8509</v>
      </c>
      <c r="B2947" t="s">
        <v>32</v>
      </c>
      <c r="C2947" s="1">
        <v>0.47658043981481479</v>
      </c>
      <c r="D2947" t="s">
        <v>8510</v>
      </c>
      <c r="E2947" t="s">
        <v>1689</v>
      </c>
      <c r="F2947">
        <v>0.5</v>
      </c>
      <c r="G2947">
        <v>0.35</v>
      </c>
      <c r="H2947">
        <v>116</v>
      </c>
      <c r="I2947">
        <v>17.09</v>
      </c>
      <c r="N2947">
        <v>24.13</v>
      </c>
      <c r="O2947" t="s">
        <v>132</v>
      </c>
      <c r="W2947" t="s">
        <v>8511</v>
      </c>
    </row>
    <row r="2948" spans="1:23" x14ac:dyDescent="0.35">
      <c r="A2948" t="s">
        <v>8512</v>
      </c>
      <c r="B2948" t="s">
        <v>32</v>
      </c>
      <c r="C2948" s="1">
        <v>0.47660046296296299</v>
      </c>
      <c r="D2948" t="s">
        <v>8513</v>
      </c>
      <c r="E2948" t="s">
        <v>1689</v>
      </c>
      <c r="F2948">
        <v>0.74</v>
      </c>
      <c r="G2948">
        <v>0.27</v>
      </c>
      <c r="H2948">
        <v>180</v>
      </c>
      <c r="I2948">
        <v>16.579999999999998</v>
      </c>
      <c r="N2948">
        <v>23.92</v>
      </c>
      <c r="O2948" t="s">
        <v>74</v>
      </c>
      <c r="W2948" t="s">
        <v>8514</v>
      </c>
    </row>
    <row r="2949" spans="1:23" x14ac:dyDescent="0.35">
      <c r="A2949" t="s">
        <v>8515</v>
      </c>
      <c r="B2949" t="s">
        <v>258</v>
      </c>
      <c r="C2949" s="1">
        <v>0.47660659722222221</v>
      </c>
      <c r="D2949" t="s">
        <v>8516</v>
      </c>
      <c r="E2949" t="s">
        <v>1689</v>
      </c>
    </row>
    <row r="2950" spans="1:23" x14ac:dyDescent="0.35">
      <c r="A2950" t="s">
        <v>8517</v>
      </c>
      <c r="B2950" t="s">
        <v>32</v>
      </c>
      <c r="C2950" s="1">
        <v>0.4766998842592593</v>
      </c>
      <c r="D2950" t="s">
        <v>8518</v>
      </c>
      <c r="E2950" t="s">
        <v>1689</v>
      </c>
      <c r="F2950">
        <v>0.46</v>
      </c>
      <c r="G2950">
        <v>0.34</v>
      </c>
      <c r="H2950">
        <v>94</v>
      </c>
      <c r="I2950">
        <v>17.309999999999999</v>
      </c>
      <c r="K2950">
        <v>14.1</v>
      </c>
      <c r="L2950">
        <v>13.34</v>
      </c>
      <c r="M2950">
        <v>13.01</v>
      </c>
      <c r="N2950">
        <v>24.43</v>
      </c>
      <c r="O2950" t="s">
        <v>40</v>
      </c>
      <c r="W2950" t="s">
        <v>8519</v>
      </c>
    </row>
    <row r="2951" spans="1:23" x14ac:dyDescent="0.35">
      <c r="A2951" t="s">
        <v>8520</v>
      </c>
      <c r="B2951" t="s">
        <v>32</v>
      </c>
      <c r="C2951" s="1">
        <v>0.47670648148148148</v>
      </c>
      <c r="D2951" t="s">
        <v>8521</v>
      </c>
      <c r="E2951" t="s">
        <v>1689</v>
      </c>
      <c r="F2951">
        <v>0.59</v>
      </c>
      <c r="G2951">
        <v>0.28000000000000003</v>
      </c>
      <c r="H2951">
        <v>59</v>
      </c>
      <c r="I2951">
        <v>15.7</v>
      </c>
      <c r="K2951">
        <v>14.07</v>
      </c>
      <c r="L2951">
        <v>13.31</v>
      </c>
      <c r="M2951">
        <v>13.17</v>
      </c>
      <c r="N2951">
        <v>23.25</v>
      </c>
      <c r="O2951" t="s">
        <v>44</v>
      </c>
      <c r="W2951" t="s">
        <v>8522</v>
      </c>
    </row>
    <row r="2952" spans="1:23" x14ac:dyDescent="0.35">
      <c r="A2952" t="s">
        <v>8523</v>
      </c>
      <c r="B2952" t="s">
        <v>32</v>
      </c>
      <c r="C2952" s="1">
        <v>0.47669965277777776</v>
      </c>
      <c r="D2952" t="s">
        <v>8524</v>
      </c>
      <c r="E2952" t="s">
        <v>1689</v>
      </c>
      <c r="F2952">
        <v>0.54</v>
      </c>
      <c r="G2952">
        <v>0.25</v>
      </c>
      <c r="H2952">
        <v>24</v>
      </c>
      <c r="I2952">
        <v>16.55</v>
      </c>
      <c r="K2952">
        <v>13.39</v>
      </c>
      <c r="L2952">
        <v>12.75</v>
      </c>
      <c r="M2952">
        <v>12.59</v>
      </c>
      <c r="N2952">
        <v>23.28</v>
      </c>
      <c r="O2952" t="s">
        <v>44</v>
      </c>
      <c r="W2952" t="s">
        <v>8525</v>
      </c>
    </row>
    <row r="2953" spans="1:23" x14ac:dyDescent="0.35">
      <c r="A2953" t="s">
        <v>8526</v>
      </c>
      <c r="B2953" t="s">
        <v>32</v>
      </c>
      <c r="C2953" s="1">
        <v>0.4767925925925926</v>
      </c>
      <c r="D2953" t="s">
        <v>8219</v>
      </c>
      <c r="E2953" t="s">
        <v>1689</v>
      </c>
      <c r="F2953">
        <v>0.25</v>
      </c>
      <c r="G2953">
        <v>0.18</v>
      </c>
      <c r="H2953">
        <v>32</v>
      </c>
      <c r="I2953">
        <v>16.82</v>
      </c>
      <c r="O2953" t="s">
        <v>40</v>
      </c>
      <c r="W2953" t="s">
        <v>8527</v>
      </c>
    </row>
    <row r="2954" spans="1:23" x14ac:dyDescent="0.35">
      <c r="A2954" t="s">
        <v>8528</v>
      </c>
      <c r="B2954" t="s">
        <v>32</v>
      </c>
      <c r="C2954" s="1">
        <v>0.47678298611111108</v>
      </c>
      <c r="D2954" t="s">
        <v>8529</v>
      </c>
      <c r="E2954" t="s">
        <v>1689</v>
      </c>
      <c r="F2954">
        <v>1.35</v>
      </c>
      <c r="G2954">
        <v>0.6</v>
      </c>
      <c r="H2954">
        <v>118</v>
      </c>
      <c r="I2954">
        <v>15.2</v>
      </c>
      <c r="K2954">
        <v>13.18</v>
      </c>
      <c r="L2954">
        <v>12.72</v>
      </c>
      <c r="M2954">
        <v>12.42</v>
      </c>
      <c r="N2954">
        <v>23.97</v>
      </c>
      <c r="O2954" t="s">
        <v>152</v>
      </c>
      <c r="W2954" t="s">
        <v>8530</v>
      </c>
    </row>
    <row r="2955" spans="1:23" x14ac:dyDescent="0.35">
      <c r="A2955" t="s">
        <v>8531</v>
      </c>
      <c r="B2955" t="s">
        <v>32</v>
      </c>
      <c r="C2955" s="1">
        <v>0.47690590277777778</v>
      </c>
      <c r="D2955" t="s">
        <v>8532</v>
      </c>
      <c r="E2955" t="s">
        <v>1689</v>
      </c>
      <c r="F2955">
        <v>0.89</v>
      </c>
      <c r="G2955">
        <v>0.31</v>
      </c>
      <c r="H2955">
        <v>12</v>
      </c>
      <c r="I2955">
        <v>15.5</v>
      </c>
      <c r="K2955">
        <v>13.24</v>
      </c>
      <c r="L2955">
        <v>12.41</v>
      </c>
      <c r="M2955">
        <v>12.11</v>
      </c>
      <c r="N2955">
        <v>23.55</v>
      </c>
      <c r="O2955" t="s">
        <v>35</v>
      </c>
      <c r="W2955" t="s">
        <v>8533</v>
      </c>
    </row>
    <row r="2956" spans="1:23" x14ac:dyDescent="0.35">
      <c r="A2956" t="s">
        <v>8534</v>
      </c>
      <c r="B2956" t="s">
        <v>258</v>
      </c>
      <c r="C2956" s="1">
        <v>0.47713969907407411</v>
      </c>
      <c r="D2956" t="s">
        <v>8535</v>
      </c>
      <c r="E2956" t="s">
        <v>1689</v>
      </c>
      <c r="W2956" t="s">
        <v>8536</v>
      </c>
    </row>
    <row r="2957" spans="1:23" x14ac:dyDescent="0.35">
      <c r="A2957" t="s">
        <v>8537</v>
      </c>
      <c r="B2957" t="s">
        <v>258</v>
      </c>
      <c r="C2957" s="1">
        <v>0.477124537037037</v>
      </c>
      <c r="D2957" t="s">
        <v>8538</v>
      </c>
      <c r="E2957" t="s">
        <v>1689</v>
      </c>
      <c r="W2957" t="s">
        <v>8539</v>
      </c>
    </row>
    <row r="2958" spans="1:23" x14ac:dyDescent="0.35">
      <c r="A2958" t="s">
        <v>8540</v>
      </c>
      <c r="B2958" t="s">
        <v>32</v>
      </c>
      <c r="C2958" s="1">
        <v>0.47715370370370369</v>
      </c>
      <c r="D2958" t="s">
        <v>8541</v>
      </c>
      <c r="E2958" t="s">
        <v>1689</v>
      </c>
      <c r="F2958">
        <v>0.73</v>
      </c>
      <c r="G2958">
        <v>0.7</v>
      </c>
      <c r="H2958">
        <v>56</v>
      </c>
      <c r="I2958">
        <v>15.1</v>
      </c>
      <c r="K2958">
        <v>13.71</v>
      </c>
      <c r="L2958">
        <v>12.99</v>
      </c>
      <c r="M2958">
        <v>12.76</v>
      </c>
      <c r="N2958">
        <v>23.46</v>
      </c>
      <c r="O2958" t="s">
        <v>74</v>
      </c>
      <c r="W2958" t="s">
        <v>8542</v>
      </c>
    </row>
    <row r="2959" spans="1:23" x14ac:dyDescent="0.35">
      <c r="A2959" t="s">
        <v>8543</v>
      </c>
      <c r="B2959" t="s">
        <v>258</v>
      </c>
      <c r="C2959" s="1">
        <v>0.47719525462962964</v>
      </c>
      <c r="D2959" t="s">
        <v>8544</v>
      </c>
      <c r="E2959" t="s">
        <v>1689</v>
      </c>
      <c r="W2959" t="s">
        <v>8545</v>
      </c>
    </row>
    <row r="2960" spans="1:23" x14ac:dyDescent="0.35">
      <c r="A2960" t="s">
        <v>8546</v>
      </c>
      <c r="B2960" t="s">
        <v>32</v>
      </c>
      <c r="C2960" s="1">
        <v>0.47720995370370373</v>
      </c>
      <c r="D2960" t="s">
        <v>8547</v>
      </c>
      <c r="E2960" t="s">
        <v>1689</v>
      </c>
      <c r="F2960">
        <v>1.01</v>
      </c>
      <c r="G2960">
        <v>0.44</v>
      </c>
      <c r="H2960">
        <v>52</v>
      </c>
      <c r="I2960">
        <v>14.7</v>
      </c>
      <c r="K2960">
        <v>13.35</v>
      </c>
      <c r="L2960">
        <v>12.69</v>
      </c>
      <c r="M2960">
        <v>12.66</v>
      </c>
      <c r="N2960">
        <v>23.1</v>
      </c>
      <c r="O2960" t="s">
        <v>493</v>
      </c>
      <c r="W2960" t="s">
        <v>8548</v>
      </c>
    </row>
    <row r="2961" spans="1:23" x14ac:dyDescent="0.35">
      <c r="A2961" t="s">
        <v>8549</v>
      </c>
      <c r="B2961" t="s">
        <v>32</v>
      </c>
      <c r="C2961" s="1">
        <v>0.47725671296296296</v>
      </c>
      <c r="D2961" t="s">
        <v>8550</v>
      </c>
      <c r="E2961" t="s">
        <v>1689</v>
      </c>
      <c r="F2961">
        <v>0.88</v>
      </c>
      <c r="G2961">
        <v>0.52</v>
      </c>
      <c r="H2961">
        <v>175</v>
      </c>
      <c r="I2961">
        <v>15.4</v>
      </c>
      <c r="K2961">
        <v>12.4</v>
      </c>
      <c r="L2961">
        <v>11.62</v>
      </c>
      <c r="M2961">
        <v>11.28</v>
      </c>
      <c r="N2961">
        <v>23.93</v>
      </c>
      <c r="O2961" t="s">
        <v>62</v>
      </c>
      <c r="W2961" t="s">
        <v>8551</v>
      </c>
    </row>
    <row r="2962" spans="1:23" x14ac:dyDescent="0.35">
      <c r="A2962" t="s">
        <v>8552</v>
      </c>
      <c r="B2962" t="s">
        <v>32</v>
      </c>
      <c r="C2962" s="1">
        <v>0.47733310185185185</v>
      </c>
      <c r="D2962" t="s">
        <v>8553</v>
      </c>
      <c r="E2962" t="s">
        <v>1689</v>
      </c>
      <c r="F2962">
        <v>0.5</v>
      </c>
      <c r="G2962">
        <v>0.44</v>
      </c>
      <c r="H2962">
        <v>58</v>
      </c>
      <c r="I2962">
        <v>15.2</v>
      </c>
      <c r="K2962">
        <v>13.64</v>
      </c>
      <c r="L2962">
        <v>12.95</v>
      </c>
      <c r="M2962">
        <v>13.01</v>
      </c>
      <c r="N2962">
        <v>22.87</v>
      </c>
      <c r="O2962" t="s">
        <v>74</v>
      </c>
      <c r="W2962" t="s">
        <v>8554</v>
      </c>
    </row>
    <row r="2963" spans="1:23" x14ac:dyDescent="0.35">
      <c r="A2963" t="s">
        <v>8555</v>
      </c>
      <c r="B2963" t="s">
        <v>258</v>
      </c>
      <c r="C2963" s="1">
        <v>0.47734502314814814</v>
      </c>
      <c r="D2963" t="s">
        <v>8556</v>
      </c>
      <c r="E2963" t="s">
        <v>1689</v>
      </c>
      <c r="W2963" t="s">
        <v>8557</v>
      </c>
    </row>
    <row r="2964" spans="1:23" x14ac:dyDescent="0.35">
      <c r="A2964" t="s">
        <v>8558</v>
      </c>
      <c r="B2964" t="s">
        <v>258</v>
      </c>
      <c r="C2964" s="1">
        <v>0.47737407407407412</v>
      </c>
      <c r="D2964" t="s">
        <v>8559</v>
      </c>
      <c r="E2964" t="s">
        <v>1689</v>
      </c>
    </row>
    <row r="2965" spans="1:23" x14ac:dyDescent="0.35">
      <c r="A2965" t="s">
        <v>8560</v>
      </c>
      <c r="B2965" t="s">
        <v>258</v>
      </c>
      <c r="C2965" s="1">
        <v>0.47738553240740744</v>
      </c>
      <c r="D2965" t="s">
        <v>8561</v>
      </c>
      <c r="E2965" t="s">
        <v>1689</v>
      </c>
      <c r="W2965" t="s">
        <v>8562</v>
      </c>
    </row>
    <row r="2966" spans="1:23" x14ac:dyDescent="0.35">
      <c r="A2966" t="s">
        <v>8563</v>
      </c>
      <c r="B2966" t="s">
        <v>32</v>
      </c>
      <c r="C2966" s="1">
        <v>0.47745162037037042</v>
      </c>
      <c r="D2966" t="s">
        <v>8564</v>
      </c>
      <c r="E2966" t="s">
        <v>1689</v>
      </c>
      <c r="F2966">
        <v>0.45</v>
      </c>
      <c r="G2966">
        <v>0.37</v>
      </c>
      <c r="H2966">
        <v>17</v>
      </c>
      <c r="I2966">
        <v>17.47</v>
      </c>
      <c r="N2966">
        <v>24.42</v>
      </c>
      <c r="O2966" t="s">
        <v>40</v>
      </c>
      <c r="W2966" t="s">
        <v>8565</v>
      </c>
    </row>
    <row r="2967" spans="1:23" x14ac:dyDescent="0.35">
      <c r="A2967" t="s">
        <v>8566</v>
      </c>
      <c r="B2967" t="s">
        <v>32</v>
      </c>
      <c r="C2967" s="1">
        <v>0.47744895833333328</v>
      </c>
      <c r="D2967" t="s">
        <v>8567</v>
      </c>
      <c r="E2967" t="s">
        <v>1689</v>
      </c>
      <c r="F2967">
        <v>0.59</v>
      </c>
      <c r="G2967">
        <v>0.3</v>
      </c>
      <c r="H2967">
        <v>149</v>
      </c>
      <c r="I2967">
        <v>16.87</v>
      </c>
      <c r="K2967">
        <v>13.55</v>
      </c>
      <c r="L2967">
        <v>12.77</v>
      </c>
      <c r="M2967">
        <v>12.33</v>
      </c>
      <c r="N2967">
        <v>24.54</v>
      </c>
      <c r="O2967" t="s">
        <v>40</v>
      </c>
      <c r="W2967" t="s">
        <v>8568</v>
      </c>
    </row>
    <row r="2968" spans="1:23" x14ac:dyDescent="0.35">
      <c r="A2968" t="s">
        <v>8569</v>
      </c>
      <c r="B2968" t="s">
        <v>258</v>
      </c>
      <c r="C2968" s="1">
        <v>0.47751400462962962</v>
      </c>
      <c r="D2968" t="s">
        <v>8570</v>
      </c>
      <c r="E2968" t="s">
        <v>1689</v>
      </c>
      <c r="W2968" t="s">
        <v>8571</v>
      </c>
    </row>
    <row r="2969" spans="1:23" x14ac:dyDescent="0.35">
      <c r="A2969" t="s">
        <v>8572</v>
      </c>
      <c r="B2969" t="s">
        <v>32</v>
      </c>
      <c r="C2969" s="1">
        <v>0.47756898148148147</v>
      </c>
      <c r="D2969" t="s">
        <v>8573</v>
      </c>
      <c r="E2969" t="s">
        <v>1689</v>
      </c>
      <c r="F2969">
        <v>0.43</v>
      </c>
      <c r="G2969">
        <v>0.37</v>
      </c>
      <c r="H2969">
        <v>39</v>
      </c>
      <c r="I2969">
        <v>16.48</v>
      </c>
      <c r="N2969">
        <v>23.52</v>
      </c>
      <c r="O2969" t="s">
        <v>40</v>
      </c>
      <c r="W2969" t="s">
        <v>8574</v>
      </c>
    </row>
    <row r="2970" spans="1:23" x14ac:dyDescent="0.35">
      <c r="A2970" t="s">
        <v>8575</v>
      </c>
      <c r="B2970" t="s">
        <v>32</v>
      </c>
      <c r="C2970" s="1">
        <v>0.47760694444444446</v>
      </c>
      <c r="D2970" t="s">
        <v>8576</v>
      </c>
      <c r="E2970" t="s">
        <v>1689</v>
      </c>
      <c r="F2970">
        <v>0.22</v>
      </c>
      <c r="G2970">
        <v>0.19</v>
      </c>
      <c r="H2970">
        <v>173</v>
      </c>
      <c r="I2970">
        <v>16.82</v>
      </c>
      <c r="K2970">
        <v>14.13</v>
      </c>
      <c r="L2970">
        <v>13.34</v>
      </c>
      <c r="M2970">
        <v>13.08</v>
      </c>
      <c r="O2970" t="s">
        <v>74</v>
      </c>
      <c r="W2970" t="s">
        <v>8577</v>
      </c>
    </row>
    <row r="2971" spans="1:23" x14ac:dyDescent="0.35">
      <c r="A2971" t="s">
        <v>8578</v>
      </c>
      <c r="B2971" t="s">
        <v>32</v>
      </c>
      <c r="C2971" s="1">
        <v>0.47760902777777781</v>
      </c>
      <c r="D2971" t="s">
        <v>8579</v>
      </c>
      <c r="E2971" t="s">
        <v>1689</v>
      </c>
      <c r="F2971">
        <v>0.54</v>
      </c>
      <c r="G2971">
        <v>0.24</v>
      </c>
      <c r="H2971">
        <v>0</v>
      </c>
      <c r="I2971">
        <v>17.149999999999999</v>
      </c>
      <c r="N2971">
        <v>24.64</v>
      </c>
      <c r="O2971" t="s">
        <v>40</v>
      </c>
      <c r="W2971" t="s">
        <v>8580</v>
      </c>
    </row>
    <row r="2972" spans="1:23" x14ac:dyDescent="0.35">
      <c r="A2972" t="s">
        <v>8581</v>
      </c>
      <c r="B2972" t="s">
        <v>32</v>
      </c>
      <c r="C2972" s="1">
        <v>0.47763425925925929</v>
      </c>
      <c r="D2972" t="s">
        <v>8582</v>
      </c>
      <c r="E2972" t="s">
        <v>1689</v>
      </c>
      <c r="F2972">
        <v>0.43</v>
      </c>
      <c r="G2972">
        <v>0.28999999999999998</v>
      </c>
      <c r="H2972">
        <v>154</v>
      </c>
      <c r="I2972">
        <v>17.28</v>
      </c>
      <c r="N2972">
        <v>23.83</v>
      </c>
      <c r="O2972" t="s">
        <v>44</v>
      </c>
      <c r="W2972" t="s">
        <v>8583</v>
      </c>
    </row>
    <row r="2973" spans="1:23" x14ac:dyDescent="0.35">
      <c r="A2973" t="s">
        <v>8584</v>
      </c>
      <c r="B2973" t="s">
        <v>258</v>
      </c>
      <c r="C2973" s="1">
        <v>0.4776488425925926</v>
      </c>
      <c r="D2973" t="s">
        <v>8585</v>
      </c>
      <c r="E2973" t="s">
        <v>1689</v>
      </c>
      <c r="W2973" t="s">
        <v>8586</v>
      </c>
    </row>
    <row r="2974" spans="1:23" x14ac:dyDescent="0.35">
      <c r="A2974" t="s">
        <v>8587</v>
      </c>
      <c r="B2974" t="s">
        <v>32</v>
      </c>
      <c r="C2974" s="1">
        <v>0.47763530092592593</v>
      </c>
      <c r="D2974" t="s">
        <v>8588</v>
      </c>
      <c r="E2974" t="s">
        <v>1689</v>
      </c>
      <c r="F2974">
        <v>0.45</v>
      </c>
      <c r="G2974">
        <v>0.24</v>
      </c>
      <c r="H2974">
        <v>63</v>
      </c>
      <c r="I2974">
        <v>17.12</v>
      </c>
      <c r="N2974">
        <v>23.66</v>
      </c>
      <c r="O2974" t="s">
        <v>74</v>
      </c>
      <c r="W2974" t="s">
        <v>8589</v>
      </c>
    </row>
    <row r="2975" spans="1:23" x14ac:dyDescent="0.35">
      <c r="A2975" t="s">
        <v>8590</v>
      </c>
      <c r="B2975" t="s">
        <v>32</v>
      </c>
      <c r="C2975" s="1">
        <v>0.47775567129629631</v>
      </c>
      <c r="D2975" t="s">
        <v>8591</v>
      </c>
      <c r="E2975" t="s">
        <v>1689</v>
      </c>
      <c r="F2975">
        <v>0.73</v>
      </c>
      <c r="G2975">
        <v>0.68</v>
      </c>
      <c r="H2975">
        <v>15</v>
      </c>
      <c r="I2975">
        <v>15.4</v>
      </c>
      <c r="K2975">
        <v>13.97</v>
      </c>
      <c r="L2975">
        <v>13.25</v>
      </c>
      <c r="M2975">
        <v>13.32</v>
      </c>
      <c r="N2975">
        <v>23.88</v>
      </c>
      <c r="O2975" t="s">
        <v>44</v>
      </c>
      <c r="W2975" t="s">
        <v>8592</v>
      </c>
    </row>
    <row r="2976" spans="1:23" x14ac:dyDescent="0.35">
      <c r="A2976" t="s">
        <v>8593</v>
      </c>
      <c r="B2976" t="s">
        <v>32</v>
      </c>
      <c r="C2976" s="1">
        <v>0.47775578703703703</v>
      </c>
      <c r="D2976" t="s">
        <v>8594</v>
      </c>
      <c r="E2976" t="s">
        <v>1689</v>
      </c>
      <c r="F2976">
        <v>0.7</v>
      </c>
      <c r="G2976">
        <v>0.35</v>
      </c>
      <c r="H2976">
        <v>127</v>
      </c>
      <c r="I2976">
        <v>16.38</v>
      </c>
      <c r="N2976">
        <v>23.81</v>
      </c>
      <c r="O2976" t="s">
        <v>74</v>
      </c>
      <c r="W2976" t="s">
        <v>8595</v>
      </c>
    </row>
    <row r="2977" spans="1:26" x14ac:dyDescent="0.35">
      <c r="A2977" t="s">
        <v>8596</v>
      </c>
      <c r="B2977" t="s">
        <v>32</v>
      </c>
      <c r="C2977" s="1">
        <v>0.47778310185185185</v>
      </c>
      <c r="D2977" t="s">
        <v>8597</v>
      </c>
      <c r="E2977" t="s">
        <v>1689</v>
      </c>
      <c r="F2977">
        <v>0.71</v>
      </c>
      <c r="G2977">
        <v>0.5</v>
      </c>
      <c r="H2977">
        <v>81</v>
      </c>
      <c r="I2977">
        <v>16.75</v>
      </c>
      <c r="K2977">
        <v>13.14</v>
      </c>
      <c r="L2977">
        <v>12.31</v>
      </c>
      <c r="M2977">
        <v>12.15</v>
      </c>
      <c r="N2977">
        <v>24.58</v>
      </c>
      <c r="O2977" t="s">
        <v>87</v>
      </c>
      <c r="W2977" t="s">
        <v>8598</v>
      </c>
    </row>
    <row r="2978" spans="1:26" x14ac:dyDescent="0.35">
      <c r="A2978" t="s">
        <v>8599</v>
      </c>
      <c r="B2978" t="s">
        <v>32</v>
      </c>
      <c r="C2978" s="1">
        <v>0.47778344907407405</v>
      </c>
      <c r="D2978" t="s">
        <v>8600</v>
      </c>
      <c r="E2978" t="s">
        <v>1689</v>
      </c>
      <c r="F2978">
        <v>0.89</v>
      </c>
      <c r="G2978">
        <v>0.74</v>
      </c>
      <c r="H2978">
        <v>119</v>
      </c>
      <c r="I2978">
        <v>14.8</v>
      </c>
      <c r="K2978">
        <v>12.14</v>
      </c>
      <c r="L2978">
        <v>11.2</v>
      </c>
      <c r="M2978">
        <v>10.75</v>
      </c>
      <c r="N2978">
        <v>23.4</v>
      </c>
      <c r="O2978" t="s">
        <v>142</v>
      </c>
      <c r="W2978" t="s">
        <v>8601</v>
      </c>
    </row>
    <row r="2979" spans="1:26" x14ac:dyDescent="0.35">
      <c r="A2979" t="s">
        <v>8602</v>
      </c>
      <c r="B2979" t="s">
        <v>32</v>
      </c>
      <c r="C2979" s="1">
        <v>0.47781701388888886</v>
      </c>
      <c r="D2979" t="s">
        <v>8603</v>
      </c>
      <c r="E2979" t="s">
        <v>1689</v>
      </c>
      <c r="F2979">
        <v>0.17</v>
      </c>
      <c r="G2979">
        <v>0.12</v>
      </c>
      <c r="H2979">
        <v>15</v>
      </c>
      <c r="I2979">
        <v>17.2</v>
      </c>
      <c r="O2979" t="s">
        <v>40</v>
      </c>
      <c r="W2979" t="s">
        <v>8604</v>
      </c>
    </row>
    <row r="2980" spans="1:26" x14ac:dyDescent="0.35">
      <c r="A2980" t="s">
        <v>8605</v>
      </c>
      <c r="B2980" t="s">
        <v>32</v>
      </c>
      <c r="C2980" s="1">
        <v>0.47793599537037035</v>
      </c>
      <c r="D2980" t="s">
        <v>8606</v>
      </c>
      <c r="E2980" t="s">
        <v>1689</v>
      </c>
      <c r="F2980">
        <v>0.47</v>
      </c>
      <c r="G2980">
        <v>0.39</v>
      </c>
      <c r="H2980">
        <v>9</v>
      </c>
      <c r="I2980">
        <v>17.12</v>
      </c>
      <c r="N2980">
        <v>24.3</v>
      </c>
      <c r="O2980" t="s">
        <v>44</v>
      </c>
      <c r="W2980" t="s">
        <v>8607</v>
      </c>
      <c r="Z2980" t="s">
        <v>256</v>
      </c>
    </row>
    <row r="2981" spans="1:26" x14ac:dyDescent="0.35">
      <c r="A2981" t="s">
        <v>8608</v>
      </c>
      <c r="B2981" t="s">
        <v>258</v>
      </c>
      <c r="C2981" s="1">
        <v>0.4779127314814815</v>
      </c>
      <c r="D2981" t="s">
        <v>8609</v>
      </c>
      <c r="E2981" t="s">
        <v>1689</v>
      </c>
      <c r="W2981" t="s">
        <v>8610</v>
      </c>
    </row>
    <row r="2982" spans="1:26" x14ac:dyDescent="0.35">
      <c r="A2982" t="s">
        <v>8611</v>
      </c>
      <c r="B2982" t="s">
        <v>32</v>
      </c>
      <c r="C2982" s="1">
        <v>0.47792777777777778</v>
      </c>
      <c r="D2982" t="s">
        <v>8612</v>
      </c>
      <c r="E2982" t="s">
        <v>1689</v>
      </c>
      <c r="F2982">
        <v>0.8</v>
      </c>
      <c r="G2982">
        <v>0.28000000000000003</v>
      </c>
      <c r="H2982">
        <v>126</v>
      </c>
      <c r="I2982">
        <v>14.8</v>
      </c>
      <c r="K2982">
        <v>13.32</v>
      </c>
      <c r="L2982">
        <v>12.6</v>
      </c>
      <c r="M2982">
        <v>12.43</v>
      </c>
      <c r="N2982">
        <v>22.49</v>
      </c>
      <c r="O2982" t="s">
        <v>44</v>
      </c>
      <c r="W2982" t="s">
        <v>8613</v>
      </c>
    </row>
    <row r="2983" spans="1:26" x14ac:dyDescent="0.35">
      <c r="A2983" t="s">
        <v>8614</v>
      </c>
      <c r="B2983" t="s">
        <v>32</v>
      </c>
      <c r="C2983" s="1">
        <v>0.47794687499999999</v>
      </c>
      <c r="D2983" t="s">
        <v>8615</v>
      </c>
      <c r="E2983" t="s">
        <v>1689</v>
      </c>
      <c r="F2983">
        <v>0.44</v>
      </c>
      <c r="G2983">
        <v>0.23</v>
      </c>
      <c r="H2983">
        <v>46</v>
      </c>
      <c r="I2983">
        <v>17.27</v>
      </c>
      <c r="N2983">
        <v>23.72</v>
      </c>
      <c r="O2983" t="s">
        <v>44</v>
      </c>
      <c r="W2983" t="s">
        <v>8616</v>
      </c>
    </row>
    <row r="2984" spans="1:26" x14ac:dyDescent="0.35">
      <c r="A2984" t="s">
        <v>8617</v>
      </c>
      <c r="B2984" t="s">
        <v>32</v>
      </c>
      <c r="C2984" s="1">
        <v>0.47794039351851852</v>
      </c>
      <c r="D2984" t="s">
        <v>8618</v>
      </c>
      <c r="E2984" t="s">
        <v>1689</v>
      </c>
      <c r="F2984">
        <v>0.49</v>
      </c>
      <c r="G2984">
        <v>0.31</v>
      </c>
      <c r="H2984">
        <v>119</v>
      </c>
      <c r="I2984">
        <v>16.73</v>
      </c>
      <c r="N2984">
        <v>23.55</v>
      </c>
      <c r="O2984" t="s">
        <v>167</v>
      </c>
      <c r="W2984" t="s">
        <v>8619</v>
      </c>
    </row>
    <row r="2985" spans="1:26" x14ac:dyDescent="0.35">
      <c r="A2985" t="s">
        <v>8620</v>
      </c>
      <c r="B2985" t="s">
        <v>32</v>
      </c>
      <c r="C2985" s="1">
        <v>0.4779497685185185</v>
      </c>
      <c r="D2985" t="s">
        <v>8621</v>
      </c>
      <c r="E2985" t="s">
        <v>1689</v>
      </c>
      <c r="F2985">
        <v>0.91</v>
      </c>
      <c r="G2985">
        <v>0.44</v>
      </c>
      <c r="H2985">
        <v>172</v>
      </c>
      <c r="I2985">
        <v>14.6</v>
      </c>
      <c r="K2985">
        <v>11.78</v>
      </c>
      <c r="L2985">
        <v>11.05</v>
      </c>
      <c r="M2985">
        <v>10.77</v>
      </c>
      <c r="N2985">
        <v>22.57</v>
      </c>
      <c r="O2985" t="s">
        <v>132</v>
      </c>
      <c r="W2985" t="s">
        <v>8622</v>
      </c>
    </row>
    <row r="2986" spans="1:26" x14ac:dyDescent="0.35">
      <c r="A2986" t="s">
        <v>8623</v>
      </c>
      <c r="B2986" t="s">
        <v>258</v>
      </c>
      <c r="C2986" s="1">
        <v>0.47800775462962958</v>
      </c>
      <c r="D2986" t="s">
        <v>8624</v>
      </c>
      <c r="E2986" t="s">
        <v>1689</v>
      </c>
      <c r="W2986" t="s">
        <v>8625</v>
      </c>
    </row>
    <row r="2987" spans="1:26" x14ac:dyDescent="0.35">
      <c r="A2987" t="s">
        <v>8626</v>
      </c>
      <c r="B2987" t="s">
        <v>32</v>
      </c>
      <c r="C2987" s="1">
        <v>0.47806701388888889</v>
      </c>
      <c r="D2987" t="s">
        <v>8627</v>
      </c>
      <c r="E2987" t="s">
        <v>1689</v>
      </c>
      <c r="F2987">
        <v>0.34</v>
      </c>
      <c r="G2987">
        <v>0.19</v>
      </c>
      <c r="H2987">
        <v>121</v>
      </c>
      <c r="I2987">
        <v>18.489999999999998</v>
      </c>
      <c r="N2987">
        <v>24.86</v>
      </c>
      <c r="W2987" t="s">
        <v>8628</v>
      </c>
      <c r="Z2987" t="s">
        <v>256</v>
      </c>
    </row>
    <row r="2988" spans="1:26" x14ac:dyDescent="0.35">
      <c r="A2988" t="s">
        <v>8629</v>
      </c>
      <c r="B2988" t="s">
        <v>32</v>
      </c>
      <c r="C2988" s="1">
        <v>0.47796655092592594</v>
      </c>
      <c r="D2988" t="s">
        <v>8630</v>
      </c>
      <c r="E2988" t="s">
        <v>2018</v>
      </c>
      <c r="F2988">
        <v>0.99</v>
      </c>
      <c r="G2988">
        <v>0.43</v>
      </c>
      <c r="H2988">
        <v>45</v>
      </c>
      <c r="I2988">
        <v>14.6</v>
      </c>
      <c r="K2988">
        <v>11.92</v>
      </c>
      <c r="L2988">
        <v>11.26</v>
      </c>
      <c r="M2988">
        <v>10.92</v>
      </c>
      <c r="N2988">
        <v>22.81</v>
      </c>
      <c r="O2988" t="s">
        <v>132</v>
      </c>
      <c r="W2988" t="s">
        <v>8631</v>
      </c>
    </row>
    <row r="2989" spans="1:26" x14ac:dyDescent="0.35">
      <c r="A2989" t="s">
        <v>8632</v>
      </c>
      <c r="B2989" t="s">
        <v>32</v>
      </c>
      <c r="C2989" s="1">
        <v>0.47813703703703703</v>
      </c>
      <c r="D2989" t="s">
        <v>8633</v>
      </c>
      <c r="E2989" t="s">
        <v>1689</v>
      </c>
      <c r="F2989">
        <v>1.79</v>
      </c>
      <c r="G2989">
        <v>0.32</v>
      </c>
      <c r="H2989">
        <v>160</v>
      </c>
      <c r="I2989">
        <v>15.3</v>
      </c>
      <c r="K2989">
        <v>12.27</v>
      </c>
      <c r="L2989">
        <v>11.44</v>
      </c>
      <c r="M2989">
        <v>11.05</v>
      </c>
      <c r="N2989">
        <v>23.97</v>
      </c>
      <c r="O2989" t="s">
        <v>44</v>
      </c>
      <c r="W2989" t="s">
        <v>8634</v>
      </c>
    </row>
    <row r="2990" spans="1:26" x14ac:dyDescent="0.35">
      <c r="A2990" t="s">
        <v>8635</v>
      </c>
      <c r="B2990" t="s">
        <v>32</v>
      </c>
      <c r="C2990" s="1">
        <v>0.47819398148148151</v>
      </c>
      <c r="D2990" t="s">
        <v>8636</v>
      </c>
      <c r="E2990" t="s">
        <v>1689</v>
      </c>
      <c r="F2990">
        <v>0.21</v>
      </c>
      <c r="G2990">
        <v>0.17</v>
      </c>
      <c r="H2990">
        <v>111</v>
      </c>
      <c r="I2990">
        <v>16.95</v>
      </c>
      <c r="O2990" t="s">
        <v>40</v>
      </c>
      <c r="W2990" t="s">
        <v>8637</v>
      </c>
    </row>
    <row r="2991" spans="1:26" x14ac:dyDescent="0.35">
      <c r="A2991" t="s">
        <v>8638</v>
      </c>
      <c r="B2991" t="s">
        <v>258</v>
      </c>
      <c r="C2991" s="1">
        <v>0.47826111111111108</v>
      </c>
      <c r="D2991" t="s">
        <v>8639</v>
      </c>
      <c r="E2991" t="s">
        <v>1689</v>
      </c>
      <c r="W2991" t="s">
        <v>8640</v>
      </c>
    </row>
    <row r="2992" spans="1:26" x14ac:dyDescent="0.35">
      <c r="A2992" t="s">
        <v>8641</v>
      </c>
      <c r="B2992" t="s">
        <v>32</v>
      </c>
      <c r="C2992" s="1">
        <v>0.4782939814814815</v>
      </c>
      <c r="D2992" t="s">
        <v>8642</v>
      </c>
      <c r="E2992" t="s">
        <v>1689</v>
      </c>
      <c r="F2992">
        <v>0.28999999999999998</v>
      </c>
      <c r="G2992">
        <v>0.2</v>
      </c>
      <c r="H2992">
        <v>157</v>
      </c>
      <c r="I2992">
        <v>16.64</v>
      </c>
      <c r="O2992" t="s">
        <v>40</v>
      </c>
      <c r="W2992" t="s">
        <v>8643</v>
      </c>
    </row>
    <row r="2993" spans="1:26" x14ac:dyDescent="0.35">
      <c r="A2993" t="s">
        <v>8644</v>
      </c>
      <c r="B2993" t="s">
        <v>32</v>
      </c>
      <c r="C2993" s="1">
        <v>0.4784603009259259</v>
      </c>
      <c r="D2993" t="s">
        <v>8645</v>
      </c>
      <c r="E2993" t="s">
        <v>1647</v>
      </c>
      <c r="F2993">
        <v>0.83</v>
      </c>
      <c r="G2993">
        <v>0.74</v>
      </c>
      <c r="H2993">
        <v>113</v>
      </c>
      <c r="I2993">
        <v>15.5</v>
      </c>
      <c r="K2993">
        <v>12.19</v>
      </c>
      <c r="L2993">
        <v>11.4</v>
      </c>
      <c r="M2993">
        <v>11.19</v>
      </c>
      <c r="N2993">
        <v>23.57</v>
      </c>
      <c r="O2993" t="s">
        <v>87</v>
      </c>
      <c r="W2993" t="s">
        <v>8646</v>
      </c>
    </row>
    <row r="2994" spans="1:26" x14ac:dyDescent="0.35">
      <c r="A2994" t="s">
        <v>8647</v>
      </c>
      <c r="B2994" t="s">
        <v>32</v>
      </c>
      <c r="C2994" s="1">
        <v>0.47827916666666664</v>
      </c>
      <c r="D2994" t="s">
        <v>8648</v>
      </c>
      <c r="E2994" t="s">
        <v>1689</v>
      </c>
      <c r="F2994">
        <v>0.54</v>
      </c>
      <c r="G2994">
        <v>0.3</v>
      </c>
      <c r="H2994">
        <v>31</v>
      </c>
      <c r="I2994">
        <v>16.91</v>
      </c>
      <c r="K2994">
        <v>13.45</v>
      </c>
      <c r="L2994">
        <v>12.78</v>
      </c>
      <c r="M2994">
        <v>12.22</v>
      </c>
      <c r="N2994">
        <v>24.41</v>
      </c>
      <c r="O2994" t="s">
        <v>40</v>
      </c>
      <c r="W2994" t="s">
        <v>8649</v>
      </c>
    </row>
    <row r="2995" spans="1:26" x14ac:dyDescent="0.35">
      <c r="A2995" t="s">
        <v>8650</v>
      </c>
      <c r="B2995" t="s">
        <v>258</v>
      </c>
      <c r="C2995" s="1">
        <v>0.47840254629629625</v>
      </c>
      <c r="D2995" t="s">
        <v>8651</v>
      </c>
      <c r="E2995" t="s">
        <v>1689</v>
      </c>
      <c r="W2995" t="s">
        <v>8652</v>
      </c>
    </row>
    <row r="2996" spans="1:26" x14ac:dyDescent="0.35">
      <c r="A2996" t="s">
        <v>8653</v>
      </c>
      <c r="B2996" t="s">
        <v>32</v>
      </c>
      <c r="C2996" s="1">
        <v>0.47846840277777775</v>
      </c>
      <c r="D2996" t="s">
        <v>8654</v>
      </c>
      <c r="E2996" t="s">
        <v>1689</v>
      </c>
      <c r="F2996">
        <v>0.61</v>
      </c>
      <c r="G2996">
        <v>0.39</v>
      </c>
      <c r="H2996">
        <v>157</v>
      </c>
      <c r="I2996">
        <v>16.8</v>
      </c>
      <c r="K2996">
        <v>13.36</v>
      </c>
      <c r="L2996">
        <v>12.66</v>
      </c>
      <c r="M2996">
        <v>12.19</v>
      </c>
      <c r="N2996">
        <v>24.25</v>
      </c>
      <c r="O2996" t="s">
        <v>62</v>
      </c>
      <c r="W2996" t="s">
        <v>8655</v>
      </c>
    </row>
    <row r="2997" spans="1:26" x14ac:dyDescent="0.35">
      <c r="A2997" t="s">
        <v>8656</v>
      </c>
      <c r="B2997" t="s">
        <v>258</v>
      </c>
      <c r="C2997" s="1">
        <v>0.47846932870370368</v>
      </c>
      <c r="D2997" t="s">
        <v>8657</v>
      </c>
      <c r="E2997" t="s">
        <v>1689</v>
      </c>
    </row>
    <row r="2998" spans="1:26" x14ac:dyDescent="0.35">
      <c r="A2998" t="s">
        <v>8658</v>
      </c>
      <c r="B2998" t="s">
        <v>258</v>
      </c>
      <c r="C2998" s="1">
        <v>0.47847256944444444</v>
      </c>
      <c r="D2998" t="s">
        <v>8659</v>
      </c>
      <c r="E2998" t="s">
        <v>1689</v>
      </c>
      <c r="W2998" t="s">
        <v>8660</v>
      </c>
    </row>
    <row r="2999" spans="1:26" x14ac:dyDescent="0.35">
      <c r="A2999" t="s">
        <v>8661</v>
      </c>
      <c r="B2999" t="s">
        <v>32</v>
      </c>
      <c r="C2999" s="1">
        <v>0.47847847222222223</v>
      </c>
      <c r="D2999" t="s">
        <v>8662</v>
      </c>
      <c r="E2999" t="s">
        <v>1689</v>
      </c>
      <c r="F2999">
        <v>0.45</v>
      </c>
      <c r="G2999">
        <v>0.36</v>
      </c>
      <c r="H2999">
        <v>88</v>
      </c>
      <c r="I2999">
        <v>15.6</v>
      </c>
      <c r="N2999">
        <v>23.08</v>
      </c>
      <c r="O2999" t="s">
        <v>44</v>
      </c>
      <c r="W2999" t="s">
        <v>8663</v>
      </c>
    </row>
    <row r="3000" spans="1:26" x14ac:dyDescent="0.35">
      <c r="A3000" t="s">
        <v>8664</v>
      </c>
      <c r="B3000" t="s">
        <v>258</v>
      </c>
      <c r="C3000" s="1">
        <v>0.47853935185185187</v>
      </c>
      <c r="D3000" t="s">
        <v>8665</v>
      </c>
      <c r="E3000" t="s">
        <v>1689</v>
      </c>
      <c r="W3000" t="s">
        <v>8666</v>
      </c>
    </row>
    <row r="3001" spans="1:26" x14ac:dyDescent="0.35">
      <c r="A3001" t="s">
        <v>8667</v>
      </c>
      <c r="B3001" t="s">
        <v>258</v>
      </c>
      <c r="C3001" s="1">
        <v>0.47857314814814816</v>
      </c>
      <c r="D3001" t="s">
        <v>8668</v>
      </c>
      <c r="E3001" t="s">
        <v>1689</v>
      </c>
      <c r="W3001" t="s">
        <v>8669</v>
      </c>
    </row>
    <row r="3002" spans="1:26" x14ac:dyDescent="0.35">
      <c r="A3002" t="s">
        <v>8670</v>
      </c>
      <c r="B3002" t="s">
        <v>32</v>
      </c>
      <c r="C3002" s="1">
        <v>0.47861597222222224</v>
      </c>
      <c r="D3002" t="s">
        <v>8671</v>
      </c>
      <c r="E3002" t="s">
        <v>1689</v>
      </c>
      <c r="F3002">
        <v>1.05</v>
      </c>
      <c r="G3002">
        <v>0.95</v>
      </c>
      <c r="H3002">
        <v>0</v>
      </c>
      <c r="I3002">
        <v>18</v>
      </c>
      <c r="N3002">
        <v>26.74</v>
      </c>
      <c r="O3002" t="s">
        <v>493</v>
      </c>
      <c r="W3002" t="s">
        <v>8672</v>
      </c>
    </row>
    <row r="3003" spans="1:26" x14ac:dyDescent="0.35">
      <c r="A3003" t="s">
        <v>8673</v>
      </c>
      <c r="B3003" t="s">
        <v>32</v>
      </c>
      <c r="C3003" s="1">
        <v>0.47871168981481477</v>
      </c>
      <c r="D3003" t="s">
        <v>8674</v>
      </c>
      <c r="E3003" t="s">
        <v>1689</v>
      </c>
      <c r="F3003">
        <v>0.91</v>
      </c>
      <c r="G3003">
        <v>0.66</v>
      </c>
      <c r="H3003">
        <v>81</v>
      </c>
      <c r="I3003">
        <v>15.2</v>
      </c>
      <c r="K3003">
        <v>12.99</v>
      </c>
      <c r="L3003">
        <v>12.51</v>
      </c>
      <c r="M3003">
        <v>12.04</v>
      </c>
      <c r="N3003">
        <v>23.57</v>
      </c>
      <c r="O3003" t="s">
        <v>167</v>
      </c>
      <c r="W3003" t="s">
        <v>8675</v>
      </c>
    </row>
    <row r="3004" spans="1:26" x14ac:dyDescent="0.35">
      <c r="A3004" t="s">
        <v>8676</v>
      </c>
      <c r="B3004" t="s">
        <v>1084</v>
      </c>
      <c r="C3004" s="1">
        <v>0.47787071759259264</v>
      </c>
      <c r="D3004" t="s">
        <v>8677</v>
      </c>
      <c r="E3004" t="s">
        <v>2641</v>
      </c>
      <c r="F3004">
        <v>15.14</v>
      </c>
      <c r="G3004">
        <v>6.03</v>
      </c>
      <c r="Z3004" t="s">
        <v>444</v>
      </c>
    </row>
    <row r="3005" spans="1:26" x14ac:dyDescent="0.35">
      <c r="A3005" t="s">
        <v>8678</v>
      </c>
      <c r="B3005" t="s">
        <v>285</v>
      </c>
      <c r="C3005" s="1">
        <v>0.47878969907407409</v>
      </c>
      <c r="D3005" t="s">
        <v>8679</v>
      </c>
      <c r="E3005" t="s">
        <v>1689</v>
      </c>
      <c r="F3005">
        <v>0.7</v>
      </c>
      <c r="W3005" t="s">
        <v>8680</v>
      </c>
      <c r="Z3005" t="s">
        <v>288</v>
      </c>
    </row>
    <row r="3006" spans="1:26" x14ac:dyDescent="0.35">
      <c r="A3006" t="s">
        <v>8681</v>
      </c>
      <c r="B3006" t="s">
        <v>32</v>
      </c>
      <c r="C3006" s="1">
        <v>0.478790162037037</v>
      </c>
      <c r="D3006" t="s">
        <v>8682</v>
      </c>
      <c r="E3006" t="s">
        <v>1689</v>
      </c>
      <c r="F3006">
        <v>0.42</v>
      </c>
      <c r="G3006">
        <v>0.37</v>
      </c>
      <c r="H3006">
        <v>98</v>
      </c>
      <c r="I3006">
        <v>17.39</v>
      </c>
      <c r="N3006">
        <v>24.11</v>
      </c>
      <c r="O3006" t="s">
        <v>74</v>
      </c>
      <c r="W3006" t="s">
        <v>8683</v>
      </c>
    </row>
    <row r="3007" spans="1:26" x14ac:dyDescent="0.35">
      <c r="A3007" t="s">
        <v>8684</v>
      </c>
      <c r="B3007" t="s">
        <v>32</v>
      </c>
      <c r="C3007" s="1">
        <v>0.47879212962962964</v>
      </c>
      <c r="D3007" t="s">
        <v>8685</v>
      </c>
      <c r="E3007" t="s">
        <v>1689</v>
      </c>
      <c r="F3007">
        <v>0.82</v>
      </c>
      <c r="G3007">
        <v>0.57999999999999996</v>
      </c>
      <c r="H3007">
        <v>2</v>
      </c>
      <c r="I3007">
        <v>15.08</v>
      </c>
      <c r="N3007">
        <v>23.21</v>
      </c>
      <c r="O3007" t="s">
        <v>493</v>
      </c>
      <c r="W3007" t="s">
        <v>8686</v>
      </c>
    </row>
    <row r="3008" spans="1:26" x14ac:dyDescent="0.35">
      <c r="A3008" t="s">
        <v>8687</v>
      </c>
      <c r="B3008" t="s">
        <v>32</v>
      </c>
      <c r="C3008" s="1">
        <v>0.47879108796296294</v>
      </c>
      <c r="D3008" t="s">
        <v>8688</v>
      </c>
      <c r="E3008" t="s">
        <v>1689</v>
      </c>
      <c r="F3008">
        <v>0.45</v>
      </c>
      <c r="G3008">
        <v>0.27</v>
      </c>
      <c r="H3008">
        <v>50</v>
      </c>
      <c r="I3008">
        <v>16.850000000000001</v>
      </c>
      <c r="N3008">
        <v>23.41</v>
      </c>
      <c r="O3008" t="s">
        <v>2761</v>
      </c>
      <c r="W3008" t="s">
        <v>8689</v>
      </c>
    </row>
    <row r="3009" spans="1:26" x14ac:dyDescent="0.35">
      <c r="A3009" t="s">
        <v>8690</v>
      </c>
      <c r="B3009" t="s">
        <v>258</v>
      </c>
      <c r="C3009" s="1">
        <v>0.47887650462962966</v>
      </c>
      <c r="D3009" t="s">
        <v>8691</v>
      </c>
      <c r="E3009" t="s">
        <v>1689</v>
      </c>
      <c r="W3009" t="s">
        <v>8692</v>
      </c>
    </row>
    <row r="3010" spans="1:26" x14ac:dyDescent="0.35">
      <c r="A3010" t="s">
        <v>8693</v>
      </c>
      <c r="B3010" t="s">
        <v>32</v>
      </c>
      <c r="C3010" s="1">
        <v>0.47886111111111113</v>
      </c>
      <c r="D3010" t="s">
        <v>8694</v>
      </c>
      <c r="E3010" t="s">
        <v>1689</v>
      </c>
      <c r="F3010">
        <v>0.62</v>
      </c>
      <c r="G3010">
        <v>0.32</v>
      </c>
      <c r="H3010">
        <v>176</v>
      </c>
      <c r="I3010">
        <v>16.739999999999998</v>
      </c>
      <c r="N3010">
        <v>23.9</v>
      </c>
      <c r="O3010" t="s">
        <v>74</v>
      </c>
      <c r="W3010" t="s">
        <v>8695</v>
      </c>
    </row>
    <row r="3011" spans="1:26" x14ac:dyDescent="0.35">
      <c r="A3011" t="s">
        <v>8696</v>
      </c>
      <c r="B3011" t="s">
        <v>32</v>
      </c>
      <c r="C3011" s="1">
        <v>0.47890902777777783</v>
      </c>
      <c r="D3011" t="s">
        <v>8697</v>
      </c>
      <c r="E3011" t="s">
        <v>1689</v>
      </c>
      <c r="F3011">
        <v>0.57999999999999996</v>
      </c>
      <c r="G3011">
        <v>0.45</v>
      </c>
      <c r="H3011">
        <v>110</v>
      </c>
      <c r="I3011">
        <v>15.7</v>
      </c>
      <c r="K3011">
        <v>14.26</v>
      </c>
      <c r="L3011">
        <v>13.85</v>
      </c>
      <c r="M3011">
        <v>13.51</v>
      </c>
      <c r="N3011">
        <v>23.62</v>
      </c>
      <c r="O3011" t="s">
        <v>74</v>
      </c>
      <c r="W3011" t="s">
        <v>8698</v>
      </c>
    </row>
    <row r="3012" spans="1:26" x14ac:dyDescent="0.35">
      <c r="A3012" t="s">
        <v>8699</v>
      </c>
      <c r="B3012" t="s">
        <v>32</v>
      </c>
      <c r="C3012" s="1">
        <v>0.47891446759259254</v>
      </c>
      <c r="D3012" t="s">
        <v>8700</v>
      </c>
      <c r="E3012" t="s">
        <v>1689</v>
      </c>
      <c r="F3012">
        <v>0.53</v>
      </c>
      <c r="G3012">
        <v>0.25</v>
      </c>
      <c r="H3012">
        <v>119</v>
      </c>
      <c r="I3012">
        <v>16.54</v>
      </c>
      <c r="N3012">
        <v>24.01</v>
      </c>
      <c r="O3012" t="s">
        <v>40</v>
      </c>
      <c r="W3012" t="s">
        <v>8701</v>
      </c>
    </row>
    <row r="3013" spans="1:26" x14ac:dyDescent="0.35">
      <c r="A3013" t="s">
        <v>8702</v>
      </c>
      <c r="B3013" t="s">
        <v>32</v>
      </c>
      <c r="C3013" s="1">
        <v>0.47898483796296293</v>
      </c>
      <c r="D3013" t="s">
        <v>8703</v>
      </c>
      <c r="E3013" t="s">
        <v>1689</v>
      </c>
      <c r="F3013">
        <v>0.44</v>
      </c>
      <c r="G3013">
        <v>0.33</v>
      </c>
      <c r="H3013">
        <v>170</v>
      </c>
      <c r="I3013">
        <v>16.84</v>
      </c>
      <c r="N3013">
        <v>23.62</v>
      </c>
      <c r="O3013" t="s">
        <v>35</v>
      </c>
      <c r="W3013" t="s">
        <v>8704</v>
      </c>
    </row>
    <row r="3014" spans="1:26" x14ac:dyDescent="0.35">
      <c r="A3014" t="s">
        <v>8705</v>
      </c>
      <c r="B3014" t="s">
        <v>258</v>
      </c>
      <c r="C3014" s="1">
        <v>0.47908587962962962</v>
      </c>
      <c r="D3014" t="s">
        <v>8706</v>
      </c>
      <c r="E3014" t="s">
        <v>1689</v>
      </c>
    </row>
    <row r="3015" spans="1:26" x14ac:dyDescent="0.35">
      <c r="A3015" t="s">
        <v>8707</v>
      </c>
      <c r="B3015" t="s">
        <v>32</v>
      </c>
      <c r="C3015" s="1">
        <v>0.47910196759259255</v>
      </c>
      <c r="D3015" t="s">
        <v>8708</v>
      </c>
      <c r="E3015" t="s">
        <v>1689</v>
      </c>
      <c r="F3015">
        <v>0.32</v>
      </c>
      <c r="G3015">
        <v>0.21</v>
      </c>
      <c r="H3015">
        <v>90</v>
      </c>
      <c r="I3015">
        <v>18.52</v>
      </c>
      <c r="N3015">
        <v>24.75</v>
      </c>
      <c r="W3015" t="s">
        <v>8709</v>
      </c>
    </row>
    <row r="3016" spans="1:26" x14ac:dyDescent="0.35">
      <c r="A3016" t="s">
        <v>8710</v>
      </c>
      <c r="B3016" t="s">
        <v>258</v>
      </c>
      <c r="C3016" s="1">
        <v>0.47927592592592588</v>
      </c>
      <c r="D3016" t="s">
        <v>8711</v>
      </c>
      <c r="E3016" t="s">
        <v>1689</v>
      </c>
      <c r="W3016" t="s">
        <v>8712</v>
      </c>
    </row>
    <row r="3017" spans="1:26" x14ac:dyDescent="0.35">
      <c r="A3017" t="s">
        <v>8713</v>
      </c>
      <c r="B3017" t="s">
        <v>32</v>
      </c>
      <c r="C3017" s="1">
        <v>0.47934942129629632</v>
      </c>
      <c r="D3017" t="s">
        <v>8714</v>
      </c>
      <c r="E3017" t="s">
        <v>1689</v>
      </c>
      <c r="F3017">
        <v>0.33</v>
      </c>
      <c r="G3017">
        <v>0.28000000000000003</v>
      </c>
      <c r="H3017">
        <v>94</v>
      </c>
      <c r="I3017">
        <v>17.23</v>
      </c>
      <c r="K3017">
        <v>14.36</v>
      </c>
      <c r="L3017">
        <v>13.58</v>
      </c>
      <c r="M3017">
        <v>13.55</v>
      </c>
      <c r="N3017">
        <v>23.45</v>
      </c>
      <c r="O3017" t="s">
        <v>44</v>
      </c>
      <c r="W3017" t="s">
        <v>8715</v>
      </c>
    </row>
    <row r="3018" spans="1:26" x14ac:dyDescent="0.35">
      <c r="A3018" t="s">
        <v>8716</v>
      </c>
      <c r="B3018" t="s">
        <v>459</v>
      </c>
      <c r="C3018" s="1">
        <v>0.47755844907407408</v>
      </c>
      <c r="D3018" t="s">
        <v>8717</v>
      </c>
      <c r="E3018" t="s">
        <v>7955</v>
      </c>
      <c r="Y3018" t="s">
        <v>8718</v>
      </c>
    </row>
    <row r="3019" spans="1:26" x14ac:dyDescent="0.35">
      <c r="A3019" t="s">
        <v>8719</v>
      </c>
      <c r="B3019" t="s">
        <v>258</v>
      </c>
      <c r="C3019" s="1">
        <v>0.47942835648148147</v>
      </c>
      <c r="D3019" t="s">
        <v>8720</v>
      </c>
      <c r="E3019" t="s">
        <v>1689</v>
      </c>
      <c r="W3019" t="s">
        <v>8721</v>
      </c>
    </row>
    <row r="3020" spans="1:26" x14ac:dyDescent="0.35">
      <c r="A3020" t="s">
        <v>8722</v>
      </c>
      <c r="B3020" t="s">
        <v>32</v>
      </c>
      <c r="C3020" s="1">
        <v>0.47944953703703702</v>
      </c>
      <c r="D3020" t="s">
        <v>8723</v>
      </c>
      <c r="E3020" t="s">
        <v>1689</v>
      </c>
      <c r="F3020">
        <v>0.32</v>
      </c>
      <c r="G3020">
        <v>0.25</v>
      </c>
      <c r="H3020">
        <v>15</v>
      </c>
      <c r="I3020">
        <v>17.059999999999999</v>
      </c>
      <c r="N3020">
        <v>23.43</v>
      </c>
      <c r="O3020" t="s">
        <v>40</v>
      </c>
      <c r="W3020" t="s">
        <v>8724</v>
      </c>
    </row>
    <row r="3021" spans="1:26" x14ac:dyDescent="0.35">
      <c r="A3021" t="s">
        <v>8725</v>
      </c>
      <c r="B3021" t="s">
        <v>70</v>
      </c>
      <c r="C3021" s="1">
        <v>0.47951064814814814</v>
      </c>
      <c r="D3021" t="s">
        <v>8726</v>
      </c>
      <c r="E3021" t="s">
        <v>1689</v>
      </c>
      <c r="T3021" t="s">
        <v>8727</v>
      </c>
    </row>
    <row r="3022" spans="1:26" x14ac:dyDescent="0.35">
      <c r="A3022" t="s">
        <v>8728</v>
      </c>
      <c r="B3022" t="s">
        <v>175</v>
      </c>
      <c r="C3022" s="1">
        <v>0.4795730324074074</v>
      </c>
      <c r="D3022" t="s">
        <v>8729</v>
      </c>
      <c r="E3022" t="s">
        <v>1689</v>
      </c>
      <c r="Z3022" t="s">
        <v>7988</v>
      </c>
    </row>
    <row r="3023" spans="1:26" x14ac:dyDescent="0.35">
      <c r="A3023" t="s">
        <v>8730</v>
      </c>
      <c r="B3023" t="s">
        <v>32</v>
      </c>
      <c r="C3023" s="1">
        <v>0.47950219907407404</v>
      </c>
      <c r="D3023" t="s">
        <v>8731</v>
      </c>
      <c r="E3023" t="s">
        <v>2018</v>
      </c>
      <c r="F3023">
        <v>1.22</v>
      </c>
      <c r="G3023">
        <v>0.69</v>
      </c>
      <c r="H3023">
        <v>151</v>
      </c>
      <c r="I3023">
        <v>14.7</v>
      </c>
      <c r="K3023">
        <v>12.1</v>
      </c>
      <c r="L3023">
        <v>11.34</v>
      </c>
      <c r="M3023">
        <v>10.99</v>
      </c>
      <c r="N3023">
        <v>23.2</v>
      </c>
      <c r="O3023" t="s">
        <v>167</v>
      </c>
      <c r="W3023" t="s">
        <v>8732</v>
      </c>
    </row>
    <row r="3024" spans="1:26" x14ac:dyDescent="0.35">
      <c r="A3024" t="s">
        <v>8733</v>
      </c>
      <c r="B3024" t="s">
        <v>258</v>
      </c>
      <c r="C3024" s="1">
        <v>0.47970081018518518</v>
      </c>
      <c r="D3024" t="s">
        <v>8734</v>
      </c>
      <c r="E3024" t="s">
        <v>1689</v>
      </c>
      <c r="W3024" t="s">
        <v>8735</v>
      </c>
    </row>
    <row r="3025" spans="1:26" x14ac:dyDescent="0.35">
      <c r="A3025" t="s">
        <v>8736</v>
      </c>
      <c r="B3025" t="s">
        <v>32</v>
      </c>
      <c r="C3025" s="1">
        <v>0.47972384259259254</v>
      </c>
      <c r="D3025" t="s">
        <v>8737</v>
      </c>
      <c r="E3025" t="s">
        <v>1689</v>
      </c>
      <c r="F3025">
        <v>0.46</v>
      </c>
      <c r="G3025">
        <v>0.35</v>
      </c>
      <c r="H3025">
        <v>118</v>
      </c>
      <c r="I3025">
        <v>16.649999999999999</v>
      </c>
      <c r="N3025">
        <v>23.52</v>
      </c>
      <c r="O3025" t="s">
        <v>152</v>
      </c>
      <c r="W3025" t="s">
        <v>8738</v>
      </c>
    </row>
    <row r="3026" spans="1:26" x14ac:dyDescent="0.35">
      <c r="A3026" t="s">
        <v>8739</v>
      </c>
      <c r="B3026" t="s">
        <v>32</v>
      </c>
      <c r="C3026" s="1">
        <v>0.47973275462962967</v>
      </c>
      <c r="D3026" t="s">
        <v>8740</v>
      </c>
      <c r="E3026" t="s">
        <v>1689</v>
      </c>
      <c r="F3026">
        <v>0.68</v>
      </c>
      <c r="G3026">
        <v>0.23</v>
      </c>
      <c r="H3026">
        <v>118</v>
      </c>
      <c r="I3026">
        <v>16.95</v>
      </c>
      <c r="N3026">
        <v>23.96</v>
      </c>
      <c r="O3026" t="s">
        <v>44</v>
      </c>
      <c r="W3026" t="s">
        <v>8741</v>
      </c>
    </row>
    <row r="3027" spans="1:26" x14ac:dyDescent="0.35">
      <c r="A3027" t="s">
        <v>8742</v>
      </c>
      <c r="B3027" t="s">
        <v>285</v>
      </c>
      <c r="C3027" s="1">
        <v>0.47978333333333328</v>
      </c>
      <c r="D3027" t="s">
        <v>8743</v>
      </c>
      <c r="E3027" t="s">
        <v>1689</v>
      </c>
      <c r="F3027">
        <v>0.5</v>
      </c>
      <c r="Z3027" t="s">
        <v>288</v>
      </c>
    </row>
    <row r="3028" spans="1:26" x14ac:dyDescent="0.35">
      <c r="A3028" t="s">
        <v>8744</v>
      </c>
      <c r="B3028" t="s">
        <v>32</v>
      </c>
      <c r="C3028" s="1">
        <v>0.47978252314814812</v>
      </c>
      <c r="D3028" t="s">
        <v>8745</v>
      </c>
      <c r="E3028" t="s">
        <v>1689</v>
      </c>
      <c r="F3028">
        <v>0.06</v>
      </c>
      <c r="G3028">
        <v>0.05</v>
      </c>
      <c r="H3028">
        <v>73</v>
      </c>
      <c r="I3028">
        <v>17.75</v>
      </c>
      <c r="W3028" t="s">
        <v>8746</v>
      </c>
    </row>
    <row r="3029" spans="1:26" x14ac:dyDescent="0.35">
      <c r="A3029" t="s">
        <v>8747</v>
      </c>
      <c r="B3029" t="s">
        <v>32</v>
      </c>
      <c r="C3029" s="1">
        <v>0.47978541666666663</v>
      </c>
      <c r="D3029" t="s">
        <v>8748</v>
      </c>
      <c r="E3029" t="s">
        <v>1689</v>
      </c>
      <c r="F3029">
        <v>0.45</v>
      </c>
      <c r="G3029">
        <v>0.28000000000000003</v>
      </c>
      <c r="H3029">
        <v>180</v>
      </c>
      <c r="I3029">
        <v>15.6</v>
      </c>
      <c r="K3029">
        <v>14.64</v>
      </c>
      <c r="L3029">
        <v>14.5</v>
      </c>
      <c r="M3029">
        <v>13.32</v>
      </c>
      <c r="N3029">
        <v>22.81</v>
      </c>
      <c r="O3029" t="s">
        <v>383</v>
      </c>
      <c r="W3029" t="s">
        <v>8749</v>
      </c>
    </row>
    <row r="3030" spans="1:26" x14ac:dyDescent="0.35">
      <c r="A3030" t="s">
        <v>8750</v>
      </c>
      <c r="B3030" t="s">
        <v>32</v>
      </c>
      <c r="C3030" s="1">
        <v>0.47983217592592592</v>
      </c>
      <c r="D3030" t="s">
        <v>8751</v>
      </c>
      <c r="E3030" t="s">
        <v>1689</v>
      </c>
      <c r="F3030">
        <v>0.62</v>
      </c>
      <c r="G3030">
        <v>0.32</v>
      </c>
      <c r="H3030">
        <v>70</v>
      </c>
      <c r="I3030">
        <v>15.7</v>
      </c>
      <c r="K3030">
        <v>13.17</v>
      </c>
      <c r="L3030">
        <v>12.49</v>
      </c>
      <c r="M3030">
        <v>12.27</v>
      </c>
      <c r="N3030">
        <v>23.28</v>
      </c>
      <c r="O3030" t="s">
        <v>83</v>
      </c>
      <c r="W3030" t="s">
        <v>8752</v>
      </c>
    </row>
    <row r="3031" spans="1:26" x14ac:dyDescent="0.35">
      <c r="A3031" t="s">
        <v>8753</v>
      </c>
      <c r="B3031" t="s">
        <v>258</v>
      </c>
      <c r="C3031" s="1">
        <v>0.47982974537037038</v>
      </c>
      <c r="D3031" t="s">
        <v>8754</v>
      </c>
      <c r="E3031" t="s">
        <v>1689</v>
      </c>
      <c r="W3031" t="s">
        <v>8755</v>
      </c>
    </row>
    <row r="3032" spans="1:26" x14ac:dyDescent="0.35">
      <c r="A3032" t="s">
        <v>8756</v>
      </c>
      <c r="B3032" t="s">
        <v>32</v>
      </c>
      <c r="C3032" s="1">
        <v>0.48001655092592593</v>
      </c>
      <c r="D3032" t="s">
        <v>8757</v>
      </c>
      <c r="E3032" t="s">
        <v>1689</v>
      </c>
      <c r="F3032">
        <v>0.47</v>
      </c>
      <c r="G3032">
        <v>0.31</v>
      </c>
      <c r="H3032">
        <v>159</v>
      </c>
      <c r="I3032">
        <v>16.559999999999999</v>
      </c>
      <c r="K3032">
        <v>13.97</v>
      </c>
      <c r="L3032">
        <v>13.34</v>
      </c>
      <c r="M3032">
        <v>13.03</v>
      </c>
      <c r="N3032">
        <v>23.33</v>
      </c>
      <c r="O3032" t="s">
        <v>44</v>
      </c>
      <c r="W3032" t="s">
        <v>8758</v>
      </c>
    </row>
    <row r="3033" spans="1:26" x14ac:dyDescent="0.35">
      <c r="A3033" t="s">
        <v>8759</v>
      </c>
      <c r="B3033" t="s">
        <v>258</v>
      </c>
      <c r="C3033" s="1">
        <v>0.48008530092592588</v>
      </c>
      <c r="D3033" t="s">
        <v>8760</v>
      </c>
      <c r="E3033" t="s">
        <v>1689</v>
      </c>
      <c r="W3033" t="s">
        <v>8761</v>
      </c>
    </row>
    <row r="3034" spans="1:26" x14ac:dyDescent="0.35">
      <c r="A3034" t="s">
        <v>8762</v>
      </c>
      <c r="B3034" t="s">
        <v>32</v>
      </c>
      <c r="C3034" s="1">
        <v>0.48009733796296294</v>
      </c>
      <c r="D3034" t="s">
        <v>8763</v>
      </c>
      <c r="E3034" t="s">
        <v>1689</v>
      </c>
      <c r="F3034">
        <v>0.48</v>
      </c>
      <c r="G3034">
        <v>0.33</v>
      </c>
      <c r="H3034">
        <v>146</v>
      </c>
      <c r="I3034">
        <v>16.63</v>
      </c>
      <c r="N3034">
        <v>23.55</v>
      </c>
      <c r="O3034" t="s">
        <v>74</v>
      </c>
      <c r="W3034" t="s">
        <v>8764</v>
      </c>
    </row>
    <row r="3035" spans="1:26" x14ac:dyDescent="0.35">
      <c r="A3035" t="s">
        <v>8765</v>
      </c>
      <c r="B3035" t="s">
        <v>28</v>
      </c>
      <c r="C3035" s="1">
        <v>0.48009687500000003</v>
      </c>
      <c r="D3035" t="s">
        <v>8766</v>
      </c>
      <c r="E3035" t="s">
        <v>1689</v>
      </c>
    </row>
    <row r="3036" spans="1:26" x14ac:dyDescent="0.35">
      <c r="A3036" t="s">
        <v>8767</v>
      </c>
      <c r="B3036" t="s">
        <v>32</v>
      </c>
      <c r="C3036" s="1">
        <v>0.48020474537037039</v>
      </c>
      <c r="D3036" t="s">
        <v>8768</v>
      </c>
      <c r="E3036" t="s">
        <v>1689</v>
      </c>
      <c r="F3036">
        <v>0.33</v>
      </c>
      <c r="G3036">
        <v>0.28000000000000003</v>
      </c>
      <c r="H3036">
        <v>114</v>
      </c>
      <c r="I3036">
        <v>17.309999999999999</v>
      </c>
      <c r="K3036">
        <v>14.45</v>
      </c>
      <c r="L3036">
        <v>13.66</v>
      </c>
      <c r="M3036">
        <v>13.52</v>
      </c>
      <c r="N3036">
        <v>23.47</v>
      </c>
      <c r="O3036" t="s">
        <v>152</v>
      </c>
      <c r="W3036" t="s">
        <v>8769</v>
      </c>
    </row>
    <row r="3037" spans="1:26" x14ac:dyDescent="0.35">
      <c r="A3037" t="s">
        <v>8770</v>
      </c>
      <c r="B3037" t="s">
        <v>32</v>
      </c>
      <c r="C3037" s="1">
        <v>0.48023298611111115</v>
      </c>
      <c r="D3037" t="s">
        <v>8771</v>
      </c>
      <c r="E3037" t="s">
        <v>1689</v>
      </c>
      <c r="F3037">
        <v>0.61</v>
      </c>
      <c r="G3037">
        <v>0.37</v>
      </c>
      <c r="H3037">
        <v>114</v>
      </c>
      <c r="I3037">
        <v>16.97</v>
      </c>
      <c r="K3037">
        <v>13.18</v>
      </c>
      <c r="L3037">
        <v>12.34</v>
      </c>
      <c r="M3037">
        <v>11.94</v>
      </c>
      <c r="N3037">
        <v>24.44</v>
      </c>
      <c r="O3037" t="s">
        <v>87</v>
      </c>
      <c r="W3037" t="s">
        <v>8772</v>
      </c>
    </row>
    <row r="3038" spans="1:26" x14ac:dyDescent="0.35">
      <c r="A3038" t="s">
        <v>8773</v>
      </c>
      <c r="B3038" t="s">
        <v>258</v>
      </c>
      <c r="C3038" s="1">
        <v>0.48024490740740738</v>
      </c>
      <c r="D3038" t="s">
        <v>8774</v>
      </c>
      <c r="E3038" t="s">
        <v>1689</v>
      </c>
      <c r="W3038" t="s">
        <v>8775</v>
      </c>
    </row>
    <row r="3039" spans="1:26" x14ac:dyDescent="0.35">
      <c r="A3039" t="s">
        <v>8776</v>
      </c>
      <c r="B3039" t="s">
        <v>32</v>
      </c>
      <c r="C3039" s="1">
        <v>0.48033287037037037</v>
      </c>
      <c r="D3039" t="s">
        <v>8777</v>
      </c>
      <c r="E3039" t="s">
        <v>1689</v>
      </c>
      <c r="F3039">
        <v>0.44</v>
      </c>
      <c r="G3039">
        <v>0.27</v>
      </c>
      <c r="H3039">
        <v>34</v>
      </c>
      <c r="I3039">
        <v>16.809999999999999</v>
      </c>
      <c r="N3039">
        <v>23.39</v>
      </c>
      <c r="O3039" t="s">
        <v>35</v>
      </c>
      <c r="W3039" t="s">
        <v>8778</v>
      </c>
    </row>
    <row r="3040" spans="1:26" x14ac:dyDescent="0.35">
      <c r="A3040" t="s">
        <v>8779</v>
      </c>
      <c r="B3040" t="s">
        <v>258</v>
      </c>
      <c r="C3040" s="1">
        <v>0.48035150462962961</v>
      </c>
      <c r="D3040" t="s">
        <v>8780</v>
      </c>
      <c r="E3040" t="s">
        <v>1689</v>
      </c>
      <c r="I3040">
        <v>16.8</v>
      </c>
      <c r="K3040">
        <v>15.68</v>
      </c>
      <c r="L3040">
        <v>15.62</v>
      </c>
      <c r="W3040" t="s">
        <v>8781</v>
      </c>
    </row>
    <row r="3041" spans="1:23" x14ac:dyDescent="0.35">
      <c r="A3041" t="s">
        <v>8782</v>
      </c>
      <c r="B3041" t="s">
        <v>258</v>
      </c>
      <c r="C3041" s="1">
        <v>0.48040486111111114</v>
      </c>
      <c r="D3041" t="s">
        <v>8783</v>
      </c>
      <c r="E3041" t="s">
        <v>1689</v>
      </c>
      <c r="W3041" t="s">
        <v>8784</v>
      </c>
    </row>
    <row r="3042" spans="1:23" x14ac:dyDescent="0.35">
      <c r="A3042" t="s">
        <v>8785</v>
      </c>
      <c r="B3042" t="s">
        <v>258</v>
      </c>
      <c r="C3042" s="1">
        <v>0.4804353009259259</v>
      </c>
      <c r="D3042" t="s">
        <v>8786</v>
      </c>
      <c r="E3042" t="s">
        <v>1689</v>
      </c>
      <c r="W3042" t="s">
        <v>8787</v>
      </c>
    </row>
    <row r="3043" spans="1:23" x14ac:dyDescent="0.35">
      <c r="A3043" t="s">
        <v>8788</v>
      </c>
      <c r="B3043" t="s">
        <v>258</v>
      </c>
      <c r="C3043" s="1">
        <v>0.48042534722222219</v>
      </c>
      <c r="D3043" t="s">
        <v>8789</v>
      </c>
      <c r="E3043" t="s">
        <v>1689</v>
      </c>
    </row>
    <row r="3044" spans="1:23" x14ac:dyDescent="0.35">
      <c r="A3044" t="s">
        <v>8790</v>
      </c>
      <c r="B3044" t="s">
        <v>258</v>
      </c>
      <c r="C3044" s="1">
        <v>0.48044537037037038</v>
      </c>
      <c r="D3044" t="s">
        <v>8791</v>
      </c>
      <c r="E3044" t="s">
        <v>1689</v>
      </c>
      <c r="W3044" t="s">
        <v>8792</v>
      </c>
    </row>
    <row r="3045" spans="1:23" x14ac:dyDescent="0.35">
      <c r="A3045" t="s">
        <v>8793</v>
      </c>
      <c r="B3045" t="s">
        <v>32</v>
      </c>
      <c r="C3045" s="1">
        <v>0.48045011574074076</v>
      </c>
      <c r="D3045" t="s">
        <v>8794</v>
      </c>
      <c r="E3045" t="s">
        <v>1689</v>
      </c>
      <c r="F3045">
        <v>0.24</v>
      </c>
      <c r="G3045">
        <v>0.21</v>
      </c>
      <c r="H3045">
        <v>35</v>
      </c>
      <c r="I3045">
        <v>17.77</v>
      </c>
      <c r="N3045">
        <v>23.44</v>
      </c>
      <c r="W3045" t="s">
        <v>8795</v>
      </c>
    </row>
    <row r="3046" spans="1:23" x14ac:dyDescent="0.35">
      <c r="A3046" t="s">
        <v>8796</v>
      </c>
      <c r="B3046" t="s">
        <v>32</v>
      </c>
      <c r="C3046" s="1">
        <v>0.48049432870370373</v>
      </c>
      <c r="D3046" t="s">
        <v>8797</v>
      </c>
      <c r="E3046" t="s">
        <v>2018</v>
      </c>
      <c r="F3046">
        <v>1.28</v>
      </c>
      <c r="G3046">
        <v>0.88</v>
      </c>
      <c r="H3046">
        <v>139</v>
      </c>
      <c r="I3046">
        <v>14.64</v>
      </c>
      <c r="K3046">
        <v>10.91</v>
      </c>
      <c r="L3046">
        <v>10.199999999999999</v>
      </c>
      <c r="M3046">
        <v>9.92</v>
      </c>
      <c r="N3046">
        <v>23.83</v>
      </c>
      <c r="O3046" t="s">
        <v>87</v>
      </c>
      <c r="W3046" t="s">
        <v>8798</v>
      </c>
    </row>
    <row r="3047" spans="1:23" x14ac:dyDescent="0.35">
      <c r="A3047" t="s">
        <v>8799</v>
      </c>
      <c r="B3047" t="s">
        <v>28</v>
      </c>
      <c r="C3047" s="1">
        <v>0.48060914351851852</v>
      </c>
      <c r="D3047" t="s">
        <v>8800</v>
      </c>
      <c r="E3047" t="s">
        <v>1689</v>
      </c>
    </row>
    <row r="3048" spans="1:23" x14ac:dyDescent="0.35">
      <c r="A3048" t="s">
        <v>8801</v>
      </c>
      <c r="B3048" t="s">
        <v>32</v>
      </c>
      <c r="C3048" s="1">
        <v>0.48063784722222219</v>
      </c>
      <c r="D3048" t="s">
        <v>8802</v>
      </c>
      <c r="E3048" t="s">
        <v>1689</v>
      </c>
      <c r="F3048">
        <v>0.55000000000000004</v>
      </c>
      <c r="G3048">
        <v>0.19</v>
      </c>
      <c r="H3048">
        <v>84</v>
      </c>
      <c r="I3048">
        <v>17.11</v>
      </c>
      <c r="N3048">
        <v>23.73</v>
      </c>
      <c r="O3048" t="s">
        <v>44</v>
      </c>
      <c r="W3048" t="s">
        <v>8803</v>
      </c>
    </row>
    <row r="3049" spans="1:23" x14ac:dyDescent="0.35">
      <c r="A3049" t="s">
        <v>8804</v>
      </c>
      <c r="B3049" t="s">
        <v>32</v>
      </c>
      <c r="C3049" s="1">
        <v>0.48045543981481481</v>
      </c>
      <c r="D3049" t="s">
        <v>8805</v>
      </c>
      <c r="E3049" t="s">
        <v>1585</v>
      </c>
      <c r="F3049">
        <v>1</v>
      </c>
      <c r="G3049">
        <v>0.79</v>
      </c>
      <c r="H3049">
        <v>143</v>
      </c>
      <c r="I3049">
        <v>13.75</v>
      </c>
      <c r="K3049">
        <v>11.41</v>
      </c>
      <c r="L3049">
        <v>10.75</v>
      </c>
      <c r="M3049">
        <v>10.48</v>
      </c>
      <c r="N3049">
        <v>22.72</v>
      </c>
      <c r="O3049" t="s">
        <v>87</v>
      </c>
      <c r="W3049" t="s">
        <v>8806</v>
      </c>
    </row>
    <row r="3050" spans="1:23" x14ac:dyDescent="0.35">
      <c r="A3050" t="s">
        <v>8807</v>
      </c>
      <c r="B3050" t="s">
        <v>32</v>
      </c>
      <c r="C3050" s="1">
        <v>0.48069942129629628</v>
      </c>
      <c r="D3050" t="s">
        <v>8808</v>
      </c>
      <c r="E3050" t="s">
        <v>1689</v>
      </c>
      <c r="F3050">
        <v>0.65</v>
      </c>
      <c r="G3050">
        <v>0.34</v>
      </c>
      <c r="H3050">
        <v>179</v>
      </c>
      <c r="I3050">
        <v>15.3</v>
      </c>
      <c r="K3050">
        <v>13.61</v>
      </c>
      <c r="L3050">
        <v>12.77</v>
      </c>
      <c r="M3050">
        <v>12.67</v>
      </c>
      <c r="N3050">
        <v>23.08</v>
      </c>
      <c r="O3050" t="s">
        <v>44</v>
      </c>
      <c r="W3050" t="s">
        <v>8809</v>
      </c>
    </row>
    <row r="3051" spans="1:23" x14ac:dyDescent="0.35">
      <c r="A3051" t="s">
        <v>8810</v>
      </c>
      <c r="B3051" t="s">
        <v>244</v>
      </c>
      <c r="C3051"/>
    </row>
    <row r="3052" spans="1:23" x14ac:dyDescent="0.35">
      <c r="A3052" t="s">
        <v>8811</v>
      </c>
      <c r="B3052" t="s">
        <v>258</v>
      </c>
      <c r="C3052" s="1">
        <v>0.48074247685185184</v>
      </c>
      <c r="D3052" t="s">
        <v>8812</v>
      </c>
      <c r="E3052" t="s">
        <v>1689</v>
      </c>
      <c r="W3052" t="s">
        <v>8813</v>
      </c>
    </row>
    <row r="3053" spans="1:23" x14ac:dyDescent="0.35">
      <c r="A3053" t="s">
        <v>8814</v>
      </c>
      <c r="B3053" t="s">
        <v>32</v>
      </c>
      <c r="C3053" s="1">
        <v>0.48077928240740736</v>
      </c>
      <c r="D3053" t="s">
        <v>8815</v>
      </c>
      <c r="E3053" t="s">
        <v>1689</v>
      </c>
      <c r="F3053">
        <v>0.26</v>
      </c>
      <c r="G3053">
        <v>0.19</v>
      </c>
      <c r="H3053">
        <v>38</v>
      </c>
      <c r="I3053">
        <v>18.010000000000002</v>
      </c>
      <c r="N3053">
        <v>23.79</v>
      </c>
      <c r="W3053" t="s">
        <v>8816</v>
      </c>
    </row>
    <row r="3054" spans="1:23" x14ac:dyDescent="0.35">
      <c r="A3054" t="s">
        <v>8817</v>
      </c>
      <c r="B3054" t="s">
        <v>258</v>
      </c>
      <c r="C3054" s="1">
        <v>0.48085914351851855</v>
      </c>
      <c r="D3054" t="s">
        <v>8818</v>
      </c>
      <c r="E3054" t="s">
        <v>1689</v>
      </c>
      <c r="W3054" t="s">
        <v>8819</v>
      </c>
    </row>
    <row r="3055" spans="1:23" x14ac:dyDescent="0.35">
      <c r="A3055" t="s">
        <v>8820</v>
      </c>
      <c r="B3055" t="s">
        <v>32</v>
      </c>
      <c r="C3055" s="1">
        <v>0.48095949074074079</v>
      </c>
      <c r="D3055" t="s">
        <v>8821</v>
      </c>
      <c r="E3055" t="s">
        <v>1689</v>
      </c>
      <c r="F3055">
        <v>0.55000000000000004</v>
      </c>
      <c r="G3055">
        <v>0.31</v>
      </c>
      <c r="H3055">
        <v>45</v>
      </c>
      <c r="I3055">
        <v>15.5</v>
      </c>
      <c r="K3055">
        <v>14.22</v>
      </c>
      <c r="L3055">
        <v>13.61</v>
      </c>
      <c r="M3055">
        <v>13.09</v>
      </c>
      <c r="N3055">
        <v>23.13</v>
      </c>
      <c r="O3055" t="s">
        <v>383</v>
      </c>
      <c r="W3055" t="s">
        <v>8822</v>
      </c>
    </row>
    <row r="3056" spans="1:23" x14ac:dyDescent="0.35">
      <c r="A3056" t="s">
        <v>8823</v>
      </c>
      <c r="B3056" t="s">
        <v>258</v>
      </c>
      <c r="C3056" s="1">
        <v>0.48111886574074075</v>
      </c>
      <c r="D3056" t="s">
        <v>8824</v>
      </c>
      <c r="E3056" t="s">
        <v>1689</v>
      </c>
      <c r="W3056" t="s">
        <v>8825</v>
      </c>
    </row>
    <row r="3057" spans="1:23" x14ac:dyDescent="0.35">
      <c r="A3057" t="s">
        <v>8826</v>
      </c>
      <c r="B3057" t="s">
        <v>32</v>
      </c>
      <c r="C3057" s="1">
        <v>0.48112592592592596</v>
      </c>
      <c r="D3057" t="s">
        <v>8827</v>
      </c>
      <c r="E3057" t="s">
        <v>1689</v>
      </c>
      <c r="F3057">
        <v>0.59</v>
      </c>
      <c r="G3057">
        <v>0.25</v>
      </c>
      <c r="H3057">
        <v>124</v>
      </c>
      <c r="I3057">
        <v>17.61</v>
      </c>
      <c r="J3057">
        <v>16.940000000000001</v>
      </c>
      <c r="K3057">
        <v>12.8</v>
      </c>
      <c r="L3057">
        <v>12.06</v>
      </c>
      <c r="M3057">
        <v>11.62</v>
      </c>
      <c r="N3057">
        <v>23.49</v>
      </c>
      <c r="O3057" t="s">
        <v>62</v>
      </c>
      <c r="W3057" t="s">
        <v>8828</v>
      </c>
    </row>
    <row r="3058" spans="1:23" x14ac:dyDescent="0.35">
      <c r="A3058" t="s">
        <v>8829</v>
      </c>
      <c r="B3058" t="s">
        <v>258</v>
      </c>
      <c r="C3058" s="1">
        <v>0.48114837962962964</v>
      </c>
      <c r="D3058" t="s">
        <v>8830</v>
      </c>
      <c r="E3058" t="s">
        <v>1689</v>
      </c>
      <c r="W3058" t="s">
        <v>8831</v>
      </c>
    </row>
    <row r="3059" spans="1:23" x14ac:dyDescent="0.35">
      <c r="A3059" t="s">
        <v>8832</v>
      </c>
      <c r="B3059" t="s">
        <v>32</v>
      </c>
      <c r="C3059" s="1">
        <v>0.48117534722222222</v>
      </c>
      <c r="D3059" t="s">
        <v>8833</v>
      </c>
      <c r="E3059" t="s">
        <v>1689</v>
      </c>
      <c r="F3059">
        <v>0.41</v>
      </c>
      <c r="G3059">
        <v>0.28999999999999998</v>
      </c>
      <c r="H3059">
        <v>12</v>
      </c>
      <c r="I3059">
        <v>16.79</v>
      </c>
      <c r="N3059">
        <v>23.84</v>
      </c>
      <c r="O3059" t="s">
        <v>40</v>
      </c>
      <c r="W3059" t="s">
        <v>8834</v>
      </c>
    </row>
    <row r="3060" spans="1:23" x14ac:dyDescent="0.35">
      <c r="A3060" t="s">
        <v>8835</v>
      </c>
      <c r="B3060" t="s">
        <v>258</v>
      </c>
      <c r="C3060" s="1">
        <v>0.48115960648148143</v>
      </c>
      <c r="D3060" t="s">
        <v>8836</v>
      </c>
      <c r="E3060" t="s">
        <v>1689</v>
      </c>
      <c r="W3060" t="s">
        <v>8837</v>
      </c>
    </row>
    <row r="3061" spans="1:23" x14ac:dyDescent="0.35">
      <c r="A3061" t="s">
        <v>8838</v>
      </c>
      <c r="B3061" t="s">
        <v>32</v>
      </c>
      <c r="C3061" s="1">
        <v>0.48140312499999999</v>
      </c>
      <c r="D3061" t="s">
        <v>8839</v>
      </c>
      <c r="E3061" t="s">
        <v>1647</v>
      </c>
      <c r="F3061">
        <v>0.48</v>
      </c>
      <c r="G3061">
        <v>0.18</v>
      </c>
      <c r="H3061">
        <v>21</v>
      </c>
      <c r="I3061">
        <v>15.6</v>
      </c>
      <c r="K3061">
        <v>12.15</v>
      </c>
      <c r="L3061">
        <v>11.45</v>
      </c>
      <c r="M3061">
        <v>11.08</v>
      </c>
      <c r="N3061">
        <v>22.24</v>
      </c>
      <c r="O3061" t="s">
        <v>87</v>
      </c>
      <c r="W3061" t="s">
        <v>8840</v>
      </c>
    </row>
    <row r="3062" spans="1:23" x14ac:dyDescent="0.35">
      <c r="A3062" t="s">
        <v>8841</v>
      </c>
      <c r="B3062" t="s">
        <v>258</v>
      </c>
      <c r="C3062" s="1">
        <v>0.4812971064814815</v>
      </c>
      <c r="D3062" t="s">
        <v>8842</v>
      </c>
      <c r="E3062" t="s">
        <v>1689</v>
      </c>
      <c r="W3062" t="s">
        <v>8843</v>
      </c>
    </row>
    <row r="3063" spans="1:23" x14ac:dyDescent="0.35">
      <c r="A3063" t="s">
        <v>8844</v>
      </c>
      <c r="B3063" t="s">
        <v>258</v>
      </c>
      <c r="C3063" s="1">
        <v>0.48130520833333335</v>
      </c>
      <c r="D3063" t="s">
        <v>8845</v>
      </c>
      <c r="E3063" t="s">
        <v>1689</v>
      </c>
      <c r="W3063" t="s">
        <v>8846</v>
      </c>
    </row>
    <row r="3064" spans="1:23" x14ac:dyDescent="0.35">
      <c r="A3064" t="s">
        <v>8847</v>
      </c>
      <c r="B3064" t="s">
        <v>32</v>
      </c>
      <c r="C3064" s="1">
        <v>0.48159675925925921</v>
      </c>
      <c r="D3064" t="s">
        <v>8848</v>
      </c>
      <c r="E3064" t="s">
        <v>1647</v>
      </c>
      <c r="F3064">
        <v>0.9</v>
      </c>
      <c r="G3064">
        <v>0.74</v>
      </c>
      <c r="H3064">
        <v>143</v>
      </c>
      <c r="I3064">
        <v>14.7</v>
      </c>
      <c r="K3064">
        <v>12.23</v>
      </c>
      <c r="L3064">
        <v>11.62</v>
      </c>
      <c r="M3064">
        <v>11.25</v>
      </c>
      <c r="N3064">
        <v>23.11</v>
      </c>
      <c r="O3064" t="s">
        <v>251</v>
      </c>
      <c r="W3064" t="s">
        <v>8849</v>
      </c>
    </row>
    <row r="3065" spans="1:23" x14ac:dyDescent="0.35">
      <c r="A3065" t="s">
        <v>8850</v>
      </c>
      <c r="B3065" t="s">
        <v>32</v>
      </c>
      <c r="C3065" s="1">
        <v>0.48161423611111109</v>
      </c>
      <c r="D3065" t="s">
        <v>8851</v>
      </c>
      <c r="E3065" t="s">
        <v>1689</v>
      </c>
      <c r="F3065">
        <v>0.53</v>
      </c>
      <c r="G3065">
        <v>0.43</v>
      </c>
      <c r="H3065">
        <v>118</v>
      </c>
      <c r="I3065">
        <v>16.21</v>
      </c>
      <c r="N3065">
        <v>23.86</v>
      </c>
      <c r="O3065" t="s">
        <v>58</v>
      </c>
      <c r="W3065" t="s">
        <v>8852</v>
      </c>
    </row>
    <row r="3066" spans="1:23" x14ac:dyDescent="0.35">
      <c r="A3066" t="s">
        <v>8853</v>
      </c>
      <c r="B3066" t="s">
        <v>32</v>
      </c>
      <c r="C3066" s="1">
        <v>0.4817608796296296</v>
      </c>
      <c r="D3066" t="s">
        <v>8854</v>
      </c>
      <c r="E3066" t="s">
        <v>1689</v>
      </c>
      <c r="F3066">
        <v>0.69</v>
      </c>
      <c r="G3066">
        <v>0.28999999999999998</v>
      </c>
      <c r="H3066">
        <v>58</v>
      </c>
      <c r="I3066">
        <v>15.7</v>
      </c>
      <c r="K3066">
        <v>13.12</v>
      </c>
      <c r="L3066">
        <v>12.43</v>
      </c>
      <c r="M3066">
        <v>12.16</v>
      </c>
      <c r="N3066">
        <v>23.21</v>
      </c>
      <c r="O3066" t="s">
        <v>35</v>
      </c>
      <c r="W3066" t="s">
        <v>8855</v>
      </c>
    </row>
    <row r="3067" spans="1:23" x14ac:dyDescent="0.35">
      <c r="A3067" t="s">
        <v>8856</v>
      </c>
      <c r="B3067" t="s">
        <v>258</v>
      </c>
      <c r="C3067" s="1">
        <v>0.48183437500000004</v>
      </c>
      <c r="D3067" t="s">
        <v>8857</v>
      </c>
      <c r="E3067" t="s">
        <v>1689</v>
      </c>
      <c r="W3067" t="s">
        <v>8858</v>
      </c>
    </row>
    <row r="3068" spans="1:23" x14ac:dyDescent="0.35">
      <c r="A3068" t="s">
        <v>8859</v>
      </c>
      <c r="B3068" t="s">
        <v>28</v>
      </c>
      <c r="C3068" s="1">
        <v>0.48187164351851847</v>
      </c>
      <c r="D3068" t="s">
        <v>8860</v>
      </c>
      <c r="E3068" t="s">
        <v>1689</v>
      </c>
    </row>
    <row r="3069" spans="1:23" x14ac:dyDescent="0.35">
      <c r="A3069" t="s">
        <v>8861</v>
      </c>
      <c r="B3069" t="s">
        <v>32</v>
      </c>
      <c r="C3069" s="1">
        <v>0.48209201388888889</v>
      </c>
      <c r="D3069" t="s">
        <v>8862</v>
      </c>
      <c r="E3069" t="s">
        <v>1647</v>
      </c>
      <c r="F3069">
        <v>1.18</v>
      </c>
      <c r="G3069">
        <v>0.36</v>
      </c>
      <c r="H3069">
        <v>7</v>
      </c>
      <c r="I3069">
        <v>15.2</v>
      </c>
      <c r="K3069">
        <v>11.43</v>
      </c>
      <c r="L3069">
        <v>10.71</v>
      </c>
      <c r="M3069">
        <v>10.46</v>
      </c>
      <c r="N3069">
        <v>23.38</v>
      </c>
      <c r="O3069" t="s">
        <v>1065</v>
      </c>
      <c r="W3069" t="s">
        <v>8863</v>
      </c>
    </row>
    <row r="3070" spans="1:23" x14ac:dyDescent="0.35">
      <c r="A3070" t="s">
        <v>8864</v>
      </c>
      <c r="B3070" t="s">
        <v>32</v>
      </c>
      <c r="C3070" s="1">
        <v>0.48217071759259261</v>
      </c>
      <c r="D3070" t="s">
        <v>8865</v>
      </c>
      <c r="E3070" t="s">
        <v>1689</v>
      </c>
      <c r="F3070">
        <v>0.74</v>
      </c>
      <c r="G3070">
        <v>0.38</v>
      </c>
      <c r="H3070">
        <v>153</v>
      </c>
      <c r="I3070">
        <v>14.8</v>
      </c>
      <c r="K3070">
        <v>15.6</v>
      </c>
      <c r="L3070">
        <v>14.83</v>
      </c>
      <c r="M3070">
        <v>14.43</v>
      </c>
      <c r="N3070">
        <v>22.9</v>
      </c>
      <c r="O3070" t="s">
        <v>383</v>
      </c>
      <c r="W3070" t="s">
        <v>8866</v>
      </c>
    </row>
    <row r="3071" spans="1:23" x14ac:dyDescent="0.35">
      <c r="A3071" t="s">
        <v>8867</v>
      </c>
      <c r="B3071" t="s">
        <v>258</v>
      </c>
      <c r="C3071" s="1">
        <v>0.48250243055555558</v>
      </c>
      <c r="D3071" t="s">
        <v>8868</v>
      </c>
      <c r="E3071" t="s">
        <v>1689</v>
      </c>
      <c r="W3071" t="s">
        <v>8869</v>
      </c>
    </row>
    <row r="3072" spans="1:23" x14ac:dyDescent="0.35">
      <c r="A3072" t="s">
        <v>8870</v>
      </c>
      <c r="B3072" t="s">
        <v>32</v>
      </c>
      <c r="C3072" s="1">
        <v>0.48260208333333332</v>
      </c>
      <c r="D3072" t="s">
        <v>8871</v>
      </c>
      <c r="E3072" t="s">
        <v>1689</v>
      </c>
      <c r="F3072">
        <v>0.39</v>
      </c>
      <c r="G3072">
        <v>0.35</v>
      </c>
      <c r="H3072">
        <v>109</v>
      </c>
      <c r="I3072">
        <v>16.48</v>
      </c>
      <c r="N3072">
        <v>23.06</v>
      </c>
      <c r="O3072" t="s">
        <v>74</v>
      </c>
      <c r="W3072" t="s">
        <v>8872</v>
      </c>
    </row>
    <row r="3073" spans="1:25" x14ac:dyDescent="0.35">
      <c r="A3073" t="s">
        <v>8873</v>
      </c>
      <c r="B3073" t="s">
        <v>258</v>
      </c>
      <c r="C3073" s="1">
        <v>0.48267789351851853</v>
      </c>
      <c r="D3073" t="s">
        <v>8874</v>
      </c>
      <c r="E3073" t="s">
        <v>1689</v>
      </c>
      <c r="W3073" t="s">
        <v>8875</v>
      </c>
    </row>
    <row r="3074" spans="1:25" x14ac:dyDescent="0.35">
      <c r="A3074" t="s">
        <v>8876</v>
      </c>
      <c r="B3074" t="s">
        <v>32</v>
      </c>
      <c r="C3074" s="1">
        <v>0.48305902777777776</v>
      </c>
      <c r="D3074" t="s">
        <v>8877</v>
      </c>
      <c r="E3074" t="s">
        <v>1689</v>
      </c>
      <c r="F3074">
        <v>0.89</v>
      </c>
      <c r="G3074">
        <v>0.62</v>
      </c>
      <c r="H3074">
        <v>130</v>
      </c>
      <c r="I3074">
        <v>15.3</v>
      </c>
      <c r="K3074">
        <v>11.82</v>
      </c>
      <c r="L3074">
        <v>11.18</v>
      </c>
      <c r="M3074">
        <v>10.8</v>
      </c>
      <c r="N3074">
        <v>23.86</v>
      </c>
      <c r="O3074" t="s">
        <v>40</v>
      </c>
      <c r="W3074" t="s">
        <v>8878</v>
      </c>
    </row>
    <row r="3075" spans="1:25" x14ac:dyDescent="0.35">
      <c r="A3075" t="s">
        <v>8879</v>
      </c>
      <c r="B3075" t="s">
        <v>258</v>
      </c>
      <c r="C3075" s="1">
        <v>0.48307847222222228</v>
      </c>
      <c r="D3075" t="s">
        <v>8880</v>
      </c>
      <c r="E3075" t="s">
        <v>1689</v>
      </c>
      <c r="W3075" t="s">
        <v>8881</v>
      </c>
    </row>
    <row r="3076" spans="1:25" x14ac:dyDescent="0.35">
      <c r="A3076" t="s">
        <v>8882</v>
      </c>
      <c r="B3076" t="s">
        <v>175</v>
      </c>
      <c r="C3076" s="1">
        <v>0.48336504629629634</v>
      </c>
      <c r="D3076" t="s">
        <v>8883</v>
      </c>
      <c r="E3076" t="s">
        <v>1689</v>
      </c>
      <c r="Y3076" t="s">
        <v>746</v>
      </c>
    </row>
    <row r="3077" spans="1:25" x14ac:dyDescent="0.35">
      <c r="A3077" t="s">
        <v>8884</v>
      </c>
      <c r="B3077" t="s">
        <v>32</v>
      </c>
      <c r="C3077" s="1">
        <v>0.48344872685185186</v>
      </c>
      <c r="D3077" t="s">
        <v>8885</v>
      </c>
      <c r="E3077" t="s">
        <v>1689</v>
      </c>
      <c r="F3077">
        <v>0.85</v>
      </c>
      <c r="G3077">
        <v>0.59</v>
      </c>
      <c r="H3077">
        <v>73</v>
      </c>
      <c r="I3077">
        <v>15</v>
      </c>
      <c r="K3077">
        <v>12.84</v>
      </c>
      <c r="L3077">
        <v>12.04</v>
      </c>
      <c r="M3077">
        <v>11.7</v>
      </c>
      <c r="N3077">
        <v>23.28</v>
      </c>
      <c r="O3077" t="s">
        <v>74</v>
      </c>
      <c r="W3077" t="s">
        <v>8886</v>
      </c>
    </row>
    <row r="3078" spans="1:25" x14ac:dyDescent="0.35">
      <c r="A3078" t="s">
        <v>8887</v>
      </c>
      <c r="B3078" t="s">
        <v>32</v>
      </c>
      <c r="C3078" s="1">
        <v>0.48347465277777779</v>
      </c>
      <c r="D3078" t="s">
        <v>8888</v>
      </c>
      <c r="E3078" t="s">
        <v>1689</v>
      </c>
      <c r="F3078">
        <v>0.66</v>
      </c>
      <c r="G3078">
        <v>0.35</v>
      </c>
      <c r="H3078">
        <v>68</v>
      </c>
      <c r="I3078">
        <v>16.18</v>
      </c>
      <c r="N3078">
        <v>23.49</v>
      </c>
      <c r="O3078" t="s">
        <v>44</v>
      </c>
      <c r="W3078" t="s">
        <v>8889</v>
      </c>
    </row>
    <row r="3079" spans="1:25" x14ac:dyDescent="0.35">
      <c r="A3079" t="s">
        <v>8890</v>
      </c>
      <c r="B3079" t="s">
        <v>32</v>
      </c>
      <c r="C3079" s="1">
        <v>0.48382303240740737</v>
      </c>
      <c r="D3079" t="s">
        <v>8891</v>
      </c>
      <c r="E3079" t="s">
        <v>1647</v>
      </c>
      <c r="F3079">
        <v>0.41</v>
      </c>
      <c r="G3079">
        <v>0.33</v>
      </c>
      <c r="H3079">
        <v>25</v>
      </c>
      <c r="I3079">
        <v>15</v>
      </c>
      <c r="K3079">
        <v>12.78</v>
      </c>
      <c r="L3079">
        <v>12.05</v>
      </c>
      <c r="M3079">
        <v>11.71</v>
      </c>
      <c r="N3079">
        <v>21.87</v>
      </c>
      <c r="O3079" t="s">
        <v>62</v>
      </c>
      <c r="W3079" t="s">
        <v>8892</v>
      </c>
    </row>
    <row r="3080" spans="1:25" x14ac:dyDescent="0.35">
      <c r="A3080" t="s">
        <v>8893</v>
      </c>
      <c r="B3080" t="s">
        <v>1117</v>
      </c>
      <c r="C3080" s="1">
        <v>0.48318206018518522</v>
      </c>
      <c r="D3080" t="s">
        <v>8894</v>
      </c>
      <c r="E3080" t="s">
        <v>2641</v>
      </c>
      <c r="F3080">
        <v>7.2</v>
      </c>
      <c r="I3080">
        <v>4.5</v>
      </c>
      <c r="W3080" t="s">
        <v>8895</v>
      </c>
    </row>
    <row r="3081" spans="1:25" x14ac:dyDescent="0.35">
      <c r="A3081" t="s">
        <v>8896</v>
      </c>
      <c r="B3081" t="s">
        <v>285</v>
      </c>
      <c r="C3081" s="1">
        <v>0.48407743055555552</v>
      </c>
      <c r="D3081" t="s">
        <v>8897</v>
      </c>
      <c r="E3081" t="s">
        <v>1689</v>
      </c>
      <c r="F3081">
        <v>1</v>
      </c>
      <c r="W3081" t="s">
        <v>8898</v>
      </c>
    </row>
    <row r="3082" spans="1:25" x14ac:dyDescent="0.35">
      <c r="A3082" t="s">
        <v>8899</v>
      </c>
      <c r="B3082" t="s">
        <v>32</v>
      </c>
      <c r="C3082" s="1">
        <v>0.48407754629629629</v>
      </c>
      <c r="D3082" t="s">
        <v>8900</v>
      </c>
      <c r="E3082" t="s">
        <v>1689</v>
      </c>
      <c r="F3082">
        <v>0.96</v>
      </c>
      <c r="G3082">
        <v>0.7</v>
      </c>
      <c r="H3082">
        <v>115</v>
      </c>
      <c r="I3082">
        <v>15</v>
      </c>
      <c r="K3082">
        <v>11.86</v>
      </c>
      <c r="L3082">
        <v>11.12</v>
      </c>
      <c r="M3082">
        <v>10.8</v>
      </c>
      <c r="N3082">
        <v>23.96</v>
      </c>
      <c r="O3082" t="s">
        <v>40</v>
      </c>
      <c r="W3082" t="s">
        <v>8901</v>
      </c>
    </row>
    <row r="3083" spans="1:25" x14ac:dyDescent="0.35">
      <c r="A3083" t="s">
        <v>8902</v>
      </c>
      <c r="B3083" t="s">
        <v>32</v>
      </c>
      <c r="C3083" s="1">
        <v>0.48437141203703704</v>
      </c>
      <c r="D3083" t="s">
        <v>8903</v>
      </c>
      <c r="E3083" t="s">
        <v>1647</v>
      </c>
      <c r="F3083">
        <v>0.46</v>
      </c>
      <c r="G3083">
        <v>0.27</v>
      </c>
      <c r="H3083">
        <v>154</v>
      </c>
      <c r="I3083">
        <v>15.2</v>
      </c>
      <c r="K3083">
        <v>12.15</v>
      </c>
      <c r="L3083">
        <v>11.47</v>
      </c>
      <c r="M3083">
        <v>11.12</v>
      </c>
      <c r="O3083" t="s">
        <v>1065</v>
      </c>
      <c r="W3083" t="s">
        <v>8904</v>
      </c>
    </row>
    <row r="3084" spans="1:25" x14ac:dyDescent="0.35">
      <c r="A3084" t="s">
        <v>8905</v>
      </c>
      <c r="B3084" t="s">
        <v>32</v>
      </c>
      <c r="C3084" s="1">
        <v>0.4843862268518519</v>
      </c>
      <c r="D3084" t="s">
        <v>8906</v>
      </c>
      <c r="E3084" t="s">
        <v>1647</v>
      </c>
      <c r="F3084">
        <v>0.75</v>
      </c>
      <c r="G3084">
        <v>0.56000000000000005</v>
      </c>
      <c r="H3084">
        <v>3</v>
      </c>
      <c r="I3084">
        <v>14.6</v>
      </c>
      <c r="K3084">
        <v>12.43</v>
      </c>
      <c r="L3084">
        <v>11.78</v>
      </c>
      <c r="M3084">
        <v>11.57</v>
      </c>
      <c r="N3084">
        <v>22.52</v>
      </c>
      <c r="O3084" t="s">
        <v>5331</v>
      </c>
      <c r="W3084" t="s">
        <v>8907</v>
      </c>
    </row>
    <row r="3085" spans="1:25" x14ac:dyDescent="0.35">
      <c r="A3085" t="s">
        <v>8908</v>
      </c>
      <c r="B3085" t="s">
        <v>1117</v>
      </c>
      <c r="C3085" s="1">
        <v>0.48548541666666667</v>
      </c>
      <c r="D3085" t="s">
        <v>8909</v>
      </c>
      <c r="E3085" t="s">
        <v>2641</v>
      </c>
      <c r="F3085">
        <v>6</v>
      </c>
      <c r="W3085" t="s">
        <v>8910</v>
      </c>
      <c r="Y3085" t="s">
        <v>8911</v>
      </c>
    </row>
    <row r="3086" spans="1:25" x14ac:dyDescent="0.35">
      <c r="A3086" t="s">
        <v>8912</v>
      </c>
      <c r="B3086" t="s">
        <v>28</v>
      </c>
      <c r="C3086" s="1">
        <v>0.48674016203703707</v>
      </c>
      <c r="D3086" t="s">
        <v>8913</v>
      </c>
      <c r="E3086" t="s">
        <v>2641</v>
      </c>
      <c r="Y3086" t="s">
        <v>8914</v>
      </c>
    </row>
    <row r="3087" spans="1:25" x14ac:dyDescent="0.35">
      <c r="A3087" t="s">
        <v>8915</v>
      </c>
      <c r="B3087" t="s">
        <v>32</v>
      </c>
      <c r="C3087" s="1">
        <v>0.48724444444444442</v>
      </c>
      <c r="D3087" t="s">
        <v>8916</v>
      </c>
      <c r="E3087" t="s">
        <v>1647</v>
      </c>
      <c r="F3087">
        <v>0.65</v>
      </c>
      <c r="G3087">
        <v>0.56000000000000005</v>
      </c>
      <c r="H3087">
        <v>81</v>
      </c>
      <c r="I3087">
        <v>14.8</v>
      </c>
      <c r="K3087">
        <v>12.49</v>
      </c>
      <c r="L3087">
        <v>11.78</v>
      </c>
      <c r="M3087">
        <v>11.51</v>
      </c>
      <c r="N3087">
        <v>22.57</v>
      </c>
      <c r="O3087" t="s">
        <v>44</v>
      </c>
      <c r="W3087" t="s">
        <v>8917</v>
      </c>
    </row>
    <row r="3088" spans="1:25" x14ac:dyDescent="0.35">
      <c r="A3088" t="s">
        <v>8918</v>
      </c>
      <c r="B3088" t="s">
        <v>32</v>
      </c>
      <c r="C3088" s="1">
        <v>0.48847870370370372</v>
      </c>
      <c r="D3088" t="s">
        <v>8919</v>
      </c>
      <c r="E3088" t="s">
        <v>1689</v>
      </c>
      <c r="F3088">
        <v>1.54</v>
      </c>
      <c r="G3088">
        <v>0.43</v>
      </c>
      <c r="H3088">
        <v>81</v>
      </c>
      <c r="I3088">
        <v>14.98</v>
      </c>
      <c r="J3088">
        <v>13.55</v>
      </c>
      <c r="K3088">
        <v>11.23</v>
      </c>
      <c r="L3088">
        <v>10.44</v>
      </c>
      <c r="M3088">
        <v>10.23</v>
      </c>
      <c r="N3088">
        <v>23.65</v>
      </c>
      <c r="O3088" t="s">
        <v>62</v>
      </c>
      <c r="W3088" t="s">
        <v>8920</v>
      </c>
    </row>
    <row r="3089" spans="1:25" x14ac:dyDescent="0.35">
      <c r="A3089" t="s">
        <v>8921</v>
      </c>
      <c r="B3089" t="s">
        <v>32</v>
      </c>
      <c r="C3089" s="1">
        <v>0.48908715277777781</v>
      </c>
      <c r="D3089" t="s">
        <v>8922</v>
      </c>
      <c r="E3089" t="s">
        <v>1647</v>
      </c>
      <c r="F3089">
        <v>0.35</v>
      </c>
      <c r="G3089">
        <v>0.28000000000000003</v>
      </c>
      <c r="H3089">
        <v>161</v>
      </c>
      <c r="I3089">
        <v>15.6</v>
      </c>
      <c r="K3089">
        <v>13.6</v>
      </c>
      <c r="L3089">
        <v>12.81</v>
      </c>
      <c r="M3089">
        <v>12.35</v>
      </c>
      <c r="N3089">
        <v>22.07</v>
      </c>
      <c r="O3089" t="s">
        <v>74</v>
      </c>
      <c r="W3089" t="s">
        <v>8923</v>
      </c>
    </row>
    <row r="3090" spans="1:25" x14ac:dyDescent="0.35">
      <c r="A3090" t="s">
        <v>8924</v>
      </c>
      <c r="B3090" t="s">
        <v>70</v>
      </c>
      <c r="C3090" s="1">
        <v>0.48918726851851851</v>
      </c>
      <c r="D3090" t="s">
        <v>8925</v>
      </c>
      <c r="E3090" t="s">
        <v>1647</v>
      </c>
      <c r="T3090">
        <v>3855</v>
      </c>
    </row>
    <row r="3091" spans="1:25" x14ac:dyDescent="0.35">
      <c r="A3091" t="s">
        <v>8926</v>
      </c>
      <c r="B3091" t="s">
        <v>258</v>
      </c>
      <c r="C3091" s="1">
        <v>0.48962106481481477</v>
      </c>
      <c r="D3091" t="s">
        <v>8927</v>
      </c>
      <c r="E3091" t="s">
        <v>1689</v>
      </c>
    </row>
    <row r="3092" spans="1:25" x14ac:dyDescent="0.35">
      <c r="A3092" t="s">
        <v>8928</v>
      </c>
      <c r="B3092" t="s">
        <v>32</v>
      </c>
      <c r="C3092" s="1">
        <v>0.48962858796296294</v>
      </c>
      <c r="D3092" t="s">
        <v>8929</v>
      </c>
      <c r="E3092" t="s">
        <v>1689</v>
      </c>
      <c r="F3092">
        <v>0.38</v>
      </c>
      <c r="G3092">
        <v>0.37</v>
      </c>
      <c r="H3092">
        <v>5</v>
      </c>
      <c r="I3092">
        <v>15.2</v>
      </c>
      <c r="K3092">
        <v>11.91</v>
      </c>
      <c r="L3092">
        <v>11.26</v>
      </c>
      <c r="M3092">
        <v>11.14</v>
      </c>
      <c r="N3092">
        <v>21.86</v>
      </c>
      <c r="O3092" t="s">
        <v>180</v>
      </c>
      <c r="W3092" t="s">
        <v>8930</v>
      </c>
    </row>
    <row r="3093" spans="1:25" x14ac:dyDescent="0.35">
      <c r="A3093" t="s">
        <v>8931</v>
      </c>
      <c r="B3093" t="s">
        <v>32</v>
      </c>
      <c r="C3093" s="1">
        <v>0.48978657407407411</v>
      </c>
      <c r="D3093" t="s">
        <v>8932</v>
      </c>
      <c r="E3093" t="s">
        <v>1689</v>
      </c>
      <c r="F3093">
        <v>0.94</v>
      </c>
      <c r="G3093">
        <v>0.8</v>
      </c>
      <c r="H3093">
        <v>56</v>
      </c>
      <c r="I3093">
        <v>14.9</v>
      </c>
      <c r="K3093">
        <v>11.91</v>
      </c>
      <c r="L3093">
        <v>11.06</v>
      </c>
      <c r="M3093">
        <v>10.74</v>
      </c>
      <c r="N3093">
        <v>23.39</v>
      </c>
      <c r="O3093" t="s">
        <v>74</v>
      </c>
      <c r="W3093" t="s">
        <v>8933</v>
      </c>
    </row>
    <row r="3094" spans="1:25" x14ac:dyDescent="0.35">
      <c r="A3094" t="s">
        <v>8934</v>
      </c>
      <c r="B3094" t="s">
        <v>32</v>
      </c>
      <c r="C3094" s="1">
        <v>0.49001087962962964</v>
      </c>
      <c r="D3094" t="s">
        <v>8935</v>
      </c>
      <c r="E3094" t="s">
        <v>1647</v>
      </c>
      <c r="F3094">
        <v>0.79</v>
      </c>
      <c r="G3094">
        <v>0.47</v>
      </c>
      <c r="H3094">
        <v>23</v>
      </c>
      <c r="I3094">
        <v>15</v>
      </c>
      <c r="K3094">
        <v>12.32</v>
      </c>
      <c r="L3094">
        <v>11.63</v>
      </c>
      <c r="M3094">
        <v>11.47</v>
      </c>
      <c r="N3094">
        <v>23.28</v>
      </c>
      <c r="O3094" t="s">
        <v>54</v>
      </c>
      <c r="W3094" t="s">
        <v>8936</v>
      </c>
    </row>
    <row r="3095" spans="1:25" x14ac:dyDescent="0.35">
      <c r="A3095" t="s">
        <v>8937</v>
      </c>
      <c r="B3095" t="s">
        <v>32</v>
      </c>
      <c r="C3095" s="1">
        <v>0.49007314814814817</v>
      </c>
      <c r="D3095" t="s">
        <v>8938</v>
      </c>
      <c r="E3095" t="s">
        <v>1647</v>
      </c>
      <c r="F3095">
        <v>0.71</v>
      </c>
      <c r="G3095">
        <v>0.57999999999999996</v>
      </c>
      <c r="H3095">
        <v>55</v>
      </c>
      <c r="I3095">
        <v>15.7</v>
      </c>
      <c r="K3095">
        <v>13.1</v>
      </c>
      <c r="L3095">
        <v>12.4</v>
      </c>
      <c r="M3095">
        <v>12.07</v>
      </c>
      <c r="N3095">
        <v>23.62</v>
      </c>
      <c r="O3095" t="s">
        <v>74</v>
      </c>
      <c r="W3095" t="s">
        <v>8939</v>
      </c>
    </row>
    <row r="3096" spans="1:25" x14ac:dyDescent="0.35">
      <c r="A3096" t="s">
        <v>8940</v>
      </c>
      <c r="B3096" t="s">
        <v>70</v>
      </c>
      <c r="C3096" s="1">
        <v>0.49039513888888892</v>
      </c>
      <c r="D3096" t="s">
        <v>8941</v>
      </c>
      <c r="E3096" t="s">
        <v>1647</v>
      </c>
      <c r="T3096">
        <v>3871</v>
      </c>
    </row>
    <row r="3097" spans="1:25" x14ac:dyDescent="0.35">
      <c r="A3097" t="s">
        <v>8942</v>
      </c>
      <c r="B3097" t="s">
        <v>32</v>
      </c>
      <c r="C3097" s="1">
        <v>0.49050578703703707</v>
      </c>
      <c r="D3097" t="s">
        <v>8943</v>
      </c>
      <c r="E3097" t="s">
        <v>1647</v>
      </c>
      <c r="F3097">
        <v>0.83</v>
      </c>
      <c r="G3097">
        <v>0.72</v>
      </c>
      <c r="H3097">
        <v>104</v>
      </c>
      <c r="I3097">
        <v>15.6</v>
      </c>
      <c r="K3097">
        <v>12.52</v>
      </c>
      <c r="L3097">
        <v>11.89</v>
      </c>
      <c r="M3097">
        <v>11.62</v>
      </c>
      <c r="N3097">
        <v>23.66</v>
      </c>
      <c r="O3097" t="s">
        <v>35</v>
      </c>
      <c r="W3097" t="s">
        <v>8944</v>
      </c>
    </row>
    <row r="3098" spans="1:25" x14ac:dyDescent="0.35">
      <c r="A3098" t="s">
        <v>8945</v>
      </c>
      <c r="B3098" t="s">
        <v>32</v>
      </c>
      <c r="C3098" s="1">
        <v>0.49154594907407406</v>
      </c>
      <c r="D3098" t="s">
        <v>8946</v>
      </c>
      <c r="E3098" t="s">
        <v>1647</v>
      </c>
      <c r="F3098">
        <v>0.48</v>
      </c>
      <c r="G3098">
        <v>0.28999999999999998</v>
      </c>
      <c r="H3098">
        <v>21</v>
      </c>
      <c r="I3098">
        <v>15.5</v>
      </c>
      <c r="K3098">
        <v>13.87</v>
      </c>
      <c r="L3098">
        <v>13.36</v>
      </c>
      <c r="M3098">
        <v>12.93</v>
      </c>
      <c r="N3098">
        <v>23.02</v>
      </c>
      <c r="O3098" t="s">
        <v>54</v>
      </c>
      <c r="W3098" t="s">
        <v>8947</v>
      </c>
    </row>
    <row r="3099" spans="1:25" x14ac:dyDescent="0.35">
      <c r="A3099" t="s">
        <v>8948</v>
      </c>
      <c r="B3099" t="s">
        <v>175</v>
      </c>
      <c r="C3099" s="1">
        <v>0.49243043981481477</v>
      </c>
      <c r="D3099" t="s">
        <v>8949</v>
      </c>
      <c r="E3099" t="s">
        <v>2018</v>
      </c>
      <c r="Y3099" t="s">
        <v>746</v>
      </c>
    </row>
    <row r="3100" spans="1:25" x14ac:dyDescent="0.35">
      <c r="A3100" t="s">
        <v>8950</v>
      </c>
      <c r="B3100" t="s">
        <v>70</v>
      </c>
      <c r="C3100" s="1">
        <v>0.49264502314814812</v>
      </c>
      <c r="D3100" t="s">
        <v>8951</v>
      </c>
      <c r="E3100" t="s">
        <v>2243</v>
      </c>
      <c r="T3100">
        <v>3915</v>
      </c>
    </row>
    <row r="3101" spans="1:25" x14ac:dyDescent="0.35">
      <c r="A3101" t="s">
        <v>8952</v>
      </c>
      <c r="B3101" t="s">
        <v>175</v>
      </c>
      <c r="C3101" s="1">
        <v>0.49296840277777781</v>
      </c>
      <c r="D3101" t="s">
        <v>8953</v>
      </c>
      <c r="E3101" t="s">
        <v>1689</v>
      </c>
      <c r="Y3101" t="s">
        <v>746</v>
      </c>
    </row>
    <row r="3102" spans="1:25" x14ac:dyDescent="0.35">
      <c r="A3102" t="s">
        <v>8954</v>
      </c>
      <c r="B3102" t="s">
        <v>70</v>
      </c>
      <c r="C3102" s="1">
        <v>0.49585081018518523</v>
      </c>
      <c r="D3102" t="s">
        <v>8955</v>
      </c>
      <c r="E3102" t="s">
        <v>2018</v>
      </c>
      <c r="T3102">
        <v>3957</v>
      </c>
    </row>
    <row r="3103" spans="1:25" x14ac:dyDescent="0.35">
      <c r="A3103" t="s">
        <v>8956</v>
      </c>
      <c r="B3103" t="s">
        <v>218</v>
      </c>
      <c r="C3103" s="1">
        <v>0.49321238425925928</v>
      </c>
      <c r="D3103" t="s">
        <v>8957</v>
      </c>
      <c r="E3103" t="s">
        <v>8958</v>
      </c>
      <c r="F3103">
        <v>3</v>
      </c>
      <c r="G3103">
        <v>2</v>
      </c>
      <c r="H3103">
        <v>130</v>
      </c>
      <c r="W3103" t="s">
        <v>8959</v>
      </c>
    </row>
    <row r="3104" spans="1:25" x14ac:dyDescent="0.35">
      <c r="A3104" t="s">
        <v>8960</v>
      </c>
      <c r="B3104" t="s">
        <v>32</v>
      </c>
      <c r="C3104" s="1">
        <v>0.49369363425925927</v>
      </c>
      <c r="D3104" t="s">
        <v>8961</v>
      </c>
      <c r="E3104" t="s">
        <v>1647</v>
      </c>
      <c r="F3104">
        <v>0.85</v>
      </c>
      <c r="G3104">
        <v>0.63</v>
      </c>
      <c r="H3104">
        <v>17</v>
      </c>
      <c r="I3104">
        <v>14.8</v>
      </c>
      <c r="K3104">
        <v>11.73</v>
      </c>
      <c r="L3104">
        <v>10.99</v>
      </c>
      <c r="M3104">
        <v>10.75</v>
      </c>
      <c r="N3104">
        <v>23.34</v>
      </c>
      <c r="O3104" t="s">
        <v>40</v>
      </c>
      <c r="W3104" t="s">
        <v>8962</v>
      </c>
    </row>
    <row r="3105" spans="1:25" x14ac:dyDescent="0.35">
      <c r="A3105" t="s">
        <v>8963</v>
      </c>
      <c r="B3105" t="s">
        <v>32</v>
      </c>
      <c r="C3105" s="1">
        <v>0.49479780092592596</v>
      </c>
      <c r="D3105" t="s">
        <v>8964</v>
      </c>
      <c r="E3105" t="s">
        <v>1689</v>
      </c>
      <c r="F3105">
        <v>0.89</v>
      </c>
      <c r="G3105">
        <v>0.39</v>
      </c>
      <c r="H3105">
        <v>80</v>
      </c>
      <c r="I3105">
        <v>15.5</v>
      </c>
      <c r="K3105">
        <v>12.55</v>
      </c>
      <c r="L3105">
        <v>11.91</v>
      </c>
      <c r="M3105">
        <v>11.52</v>
      </c>
      <c r="N3105">
        <v>23.9</v>
      </c>
      <c r="O3105" t="s">
        <v>87</v>
      </c>
      <c r="W3105" t="s">
        <v>8965</v>
      </c>
    </row>
    <row r="3106" spans="1:25" x14ac:dyDescent="0.35">
      <c r="A3106" t="s">
        <v>8966</v>
      </c>
      <c r="B3106" t="s">
        <v>32</v>
      </c>
      <c r="C3106" s="1">
        <v>0.49480636574074072</v>
      </c>
      <c r="D3106" t="s">
        <v>8967</v>
      </c>
      <c r="E3106" t="s">
        <v>2243</v>
      </c>
      <c r="F3106">
        <v>1.3</v>
      </c>
      <c r="G3106">
        <v>0.74</v>
      </c>
      <c r="H3106">
        <v>95</v>
      </c>
      <c r="I3106">
        <v>13.8</v>
      </c>
      <c r="K3106">
        <v>11.91</v>
      </c>
      <c r="L3106">
        <v>11.36</v>
      </c>
      <c r="M3106">
        <v>11.15</v>
      </c>
      <c r="N3106">
        <v>22.66</v>
      </c>
      <c r="O3106" t="s">
        <v>152</v>
      </c>
      <c r="W3106" t="s">
        <v>8968</v>
      </c>
    </row>
    <row r="3107" spans="1:25" x14ac:dyDescent="0.35">
      <c r="A3107" t="s">
        <v>8969</v>
      </c>
      <c r="B3107" t="s">
        <v>175</v>
      </c>
      <c r="C3107" s="1">
        <v>0.49525173611111112</v>
      </c>
      <c r="D3107" t="s">
        <v>8970</v>
      </c>
      <c r="E3107" t="s">
        <v>2018</v>
      </c>
      <c r="Y3107" t="s">
        <v>503</v>
      </c>
    </row>
    <row r="3108" spans="1:25" x14ac:dyDescent="0.35">
      <c r="A3108" t="s">
        <v>8971</v>
      </c>
      <c r="B3108" t="s">
        <v>32</v>
      </c>
      <c r="C3108" s="1">
        <v>0.49545763888888888</v>
      </c>
      <c r="D3108" t="s">
        <v>8972</v>
      </c>
      <c r="E3108" t="s">
        <v>1647</v>
      </c>
      <c r="F3108">
        <v>0.7</v>
      </c>
      <c r="G3108">
        <v>0.48</v>
      </c>
      <c r="H3108">
        <v>150</v>
      </c>
      <c r="I3108">
        <v>15.7</v>
      </c>
      <c r="K3108">
        <v>12.47</v>
      </c>
      <c r="L3108">
        <v>11.71</v>
      </c>
      <c r="M3108">
        <v>11.63</v>
      </c>
      <c r="N3108">
        <v>23.84</v>
      </c>
      <c r="O3108" t="s">
        <v>40</v>
      </c>
      <c r="W3108" t="s">
        <v>8973</v>
      </c>
    </row>
    <row r="3109" spans="1:25" x14ac:dyDescent="0.35">
      <c r="A3109" t="s">
        <v>8974</v>
      </c>
      <c r="B3109" t="s">
        <v>70</v>
      </c>
      <c r="C3109" s="1">
        <v>0.49560914351851854</v>
      </c>
      <c r="D3109" t="s">
        <v>8975</v>
      </c>
      <c r="E3109" t="s">
        <v>2243</v>
      </c>
      <c r="T3109">
        <v>3952</v>
      </c>
    </row>
    <row r="3110" spans="1:25" x14ac:dyDescent="0.35">
      <c r="A3110" t="s">
        <v>8976</v>
      </c>
      <c r="B3110" t="s">
        <v>32</v>
      </c>
      <c r="C3110" s="1">
        <v>0.49572638888888892</v>
      </c>
      <c r="D3110" t="s">
        <v>8977</v>
      </c>
      <c r="E3110" t="s">
        <v>1647</v>
      </c>
      <c r="F3110">
        <v>1.42</v>
      </c>
      <c r="G3110">
        <v>0.82</v>
      </c>
      <c r="H3110">
        <v>120</v>
      </c>
      <c r="I3110">
        <v>14.5</v>
      </c>
      <c r="K3110">
        <v>12.64</v>
      </c>
      <c r="L3110">
        <v>11.93</v>
      </c>
      <c r="M3110">
        <v>11.73</v>
      </c>
      <c r="N3110">
        <v>23.51</v>
      </c>
      <c r="O3110" t="s">
        <v>2659</v>
      </c>
      <c r="W3110" t="s">
        <v>8978</v>
      </c>
    </row>
    <row r="3111" spans="1:25" x14ac:dyDescent="0.35">
      <c r="A3111" t="s">
        <v>8979</v>
      </c>
      <c r="B3111" t="s">
        <v>32</v>
      </c>
      <c r="C3111" s="1">
        <v>0.49570289351851854</v>
      </c>
      <c r="D3111" t="s">
        <v>8980</v>
      </c>
      <c r="E3111" t="s">
        <v>2243</v>
      </c>
      <c r="F3111">
        <v>2.19</v>
      </c>
      <c r="G3111">
        <v>0.47</v>
      </c>
      <c r="H3111">
        <v>100</v>
      </c>
      <c r="I3111">
        <v>13.84</v>
      </c>
      <c r="K3111">
        <v>10.83</v>
      </c>
      <c r="L3111">
        <v>10</v>
      </c>
      <c r="M3111">
        <v>9.7799999999999994</v>
      </c>
      <c r="N3111">
        <v>23.13</v>
      </c>
      <c r="O3111" t="s">
        <v>44</v>
      </c>
      <c r="U3111">
        <v>2975</v>
      </c>
      <c r="W3111" t="s">
        <v>8981</v>
      </c>
    </row>
    <row r="3112" spans="1:25" x14ac:dyDescent="0.35">
      <c r="A3112" t="s">
        <v>8982</v>
      </c>
      <c r="B3112" t="s">
        <v>70</v>
      </c>
      <c r="C3112" s="1">
        <v>0.49570289351851854</v>
      </c>
      <c r="D3112" t="s">
        <v>8980</v>
      </c>
      <c r="E3112" t="s">
        <v>2243</v>
      </c>
      <c r="U3112">
        <v>2974</v>
      </c>
    </row>
    <row r="3113" spans="1:25" x14ac:dyDescent="0.35">
      <c r="A3113" t="s">
        <v>8983</v>
      </c>
      <c r="B3113" t="s">
        <v>70</v>
      </c>
      <c r="C3113" s="1">
        <v>0.49723437499999995</v>
      </c>
      <c r="D3113" t="s">
        <v>8984</v>
      </c>
      <c r="E3113" t="s">
        <v>2243</v>
      </c>
      <c r="T3113">
        <v>3979</v>
      </c>
    </row>
    <row r="3114" spans="1:25" x14ac:dyDescent="0.35">
      <c r="A3114" t="s">
        <v>8985</v>
      </c>
      <c r="B3114" t="s">
        <v>32</v>
      </c>
      <c r="C3114" s="1">
        <v>0.49669745370370372</v>
      </c>
      <c r="D3114" t="s">
        <v>8986</v>
      </c>
      <c r="E3114" t="s">
        <v>2641</v>
      </c>
      <c r="F3114">
        <v>2.14</v>
      </c>
      <c r="G3114">
        <v>1.17</v>
      </c>
      <c r="H3114">
        <v>121</v>
      </c>
      <c r="I3114">
        <v>13.28</v>
      </c>
      <c r="K3114">
        <v>10.14</v>
      </c>
      <c r="L3114">
        <v>9.4600000000000009</v>
      </c>
      <c r="M3114">
        <v>9.1199999999999992</v>
      </c>
      <c r="N3114">
        <v>23.03</v>
      </c>
      <c r="O3114" t="s">
        <v>493</v>
      </c>
      <c r="W3114" t="s">
        <v>8987</v>
      </c>
    </row>
    <row r="3115" spans="1:25" x14ac:dyDescent="0.35">
      <c r="A3115" t="s">
        <v>8988</v>
      </c>
      <c r="B3115" t="s">
        <v>32</v>
      </c>
      <c r="C3115" s="1">
        <v>0.49749108796296299</v>
      </c>
      <c r="D3115" t="s">
        <v>8989</v>
      </c>
      <c r="E3115" t="s">
        <v>1647</v>
      </c>
      <c r="F3115">
        <v>1</v>
      </c>
      <c r="G3115">
        <v>0.42</v>
      </c>
      <c r="H3115">
        <v>130</v>
      </c>
      <c r="I3115">
        <v>15.4</v>
      </c>
      <c r="K3115">
        <v>13.68</v>
      </c>
      <c r="L3115">
        <v>13.77</v>
      </c>
      <c r="M3115">
        <v>13.08</v>
      </c>
      <c r="N3115">
        <v>23.48</v>
      </c>
      <c r="O3115" t="s">
        <v>2659</v>
      </c>
      <c r="W3115" t="s">
        <v>8990</v>
      </c>
    </row>
    <row r="3116" spans="1:25" x14ac:dyDescent="0.35">
      <c r="A3116" t="s">
        <v>8991</v>
      </c>
      <c r="B3116" t="s">
        <v>32</v>
      </c>
      <c r="C3116" s="1">
        <v>0.49784999999999996</v>
      </c>
      <c r="D3116" t="s">
        <v>8992</v>
      </c>
      <c r="E3116" t="s">
        <v>1647</v>
      </c>
      <c r="F3116">
        <v>0.84</v>
      </c>
      <c r="G3116">
        <v>0.54</v>
      </c>
      <c r="H3116">
        <v>174</v>
      </c>
      <c r="I3116">
        <v>14.5</v>
      </c>
      <c r="K3116">
        <v>11.58</v>
      </c>
      <c r="L3116">
        <v>10.89</v>
      </c>
      <c r="M3116">
        <v>10.66</v>
      </c>
      <c r="N3116">
        <v>22.98</v>
      </c>
      <c r="O3116" t="s">
        <v>54</v>
      </c>
      <c r="W3116" t="s">
        <v>8993</v>
      </c>
    </row>
    <row r="3117" spans="1:25" x14ac:dyDescent="0.35">
      <c r="A3117" t="s">
        <v>8994</v>
      </c>
      <c r="B3117" t="s">
        <v>32</v>
      </c>
      <c r="C3117" s="1">
        <v>0.49826574074074076</v>
      </c>
      <c r="D3117" t="s">
        <v>8995</v>
      </c>
      <c r="E3117" t="s">
        <v>8958</v>
      </c>
      <c r="F3117">
        <v>2.04</v>
      </c>
      <c r="G3117">
        <v>1.29</v>
      </c>
      <c r="H3117">
        <v>41</v>
      </c>
      <c r="I3117">
        <v>14.6</v>
      </c>
      <c r="K3117">
        <v>10.06</v>
      </c>
      <c r="L3117">
        <v>9.27</v>
      </c>
      <c r="M3117">
        <v>9.07</v>
      </c>
      <c r="N3117">
        <v>23.65</v>
      </c>
      <c r="O3117" t="s">
        <v>40</v>
      </c>
      <c r="W3117" t="s">
        <v>8996</v>
      </c>
    </row>
    <row r="3118" spans="1:25" x14ac:dyDescent="0.35">
      <c r="A3118" t="s">
        <v>8997</v>
      </c>
      <c r="B3118" t="s">
        <v>32</v>
      </c>
      <c r="C3118" s="1">
        <v>0.49702106481481478</v>
      </c>
      <c r="D3118" t="s">
        <v>8998</v>
      </c>
      <c r="E3118" t="s">
        <v>1647</v>
      </c>
      <c r="F3118">
        <v>0.53</v>
      </c>
      <c r="G3118">
        <v>0.42</v>
      </c>
      <c r="H3118">
        <v>3</v>
      </c>
      <c r="I3118">
        <v>14.7</v>
      </c>
      <c r="K3118">
        <v>12.71</v>
      </c>
      <c r="L3118">
        <v>12.11</v>
      </c>
      <c r="M3118">
        <v>11.84</v>
      </c>
      <c r="N3118">
        <v>22.44</v>
      </c>
      <c r="O3118" t="s">
        <v>142</v>
      </c>
      <c r="W3118" t="s">
        <v>8999</v>
      </c>
    </row>
    <row r="3119" spans="1:25" x14ac:dyDescent="0.35">
      <c r="A3119" t="s">
        <v>9000</v>
      </c>
      <c r="B3119" t="s">
        <v>70</v>
      </c>
      <c r="C3119" s="1">
        <v>0.49851134259259261</v>
      </c>
      <c r="D3119" t="s">
        <v>9001</v>
      </c>
      <c r="E3119" t="s">
        <v>2377</v>
      </c>
      <c r="T3119" t="s">
        <v>9002</v>
      </c>
    </row>
    <row r="3120" spans="1:25" x14ac:dyDescent="0.35">
      <c r="A3120" t="s">
        <v>9003</v>
      </c>
      <c r="B3120" t="s">
        <v>175</v>
      </c>
      <c r="C3120" s="1">
        <v>0.49880474537037034</v>
      </c>
      <c r="D3120" t="s">
        <v>9004</v>
      </c>
      <c r="E3120" t="s">
        <v>2243</v>
      </c>
      <c r="Y3120" t="s">
        <v>746</v>
      </c>
    </row>
    <row r="3121" spans="1:26" x14ac:dyDescent="0.35">
      <c r="A3121" t="s">
        <v>9005</v>
      </c>
      <c r="B3121" t="s">
        <v>32</v>
      </c>
      <c r="C3121" s="1">
        <v>0.49938923611111113</v>
      </c>
      <c r="D3121" t="s">
        <v>9006</v>
      </c>
      <c r="E3121" t="s">
        <v>1647</v>
      </c>
      <c r="F3121">
        <v>0.73</v>
      </c>
      <c r="G3121">
        <v>0.49</v>
      </c>
      <c r="H3121">
        <v>77</v>
      </c>
      <c r="I3121">
        <v>15.6</v>
      </c>
      <c r="K3121">
        <v>14.71</v>
      </c>
      <c r="L3121">
        <v>14.28</v>
      </c>
      <c r="M3121">
        <v>14.07</v>
      </c>
      <c r="N3121">
        <v>23.45</v>
      </c>
      <c r="O3121" t="s">
        <v>537</v>
      </c>
      <c r="W3121" t="s">
        <v>9007</v>
      </c>
    </row>
    <row r="3122" spans="1:26" x14ac:dyDescent="0.35">
      <c r="A3122" t="s">
        <v>9008</v>
      </c>
      <c r="B3122" t="s">
        <v>32</v>
      </c>
      <c r="C3122" s="1">
        <v>0.499453125</v>
      </c>
      <c r="D3122" t="s">
        <v>9009</v>
      </c>
      <c r="E3122" t="s">
        <v>1647</v>
      </c>
      <c r="F3122">
        <v>0.9</v>
      </c>
      <c r="G3122">
        <v>0.43</v>
      </c>
      <c r="H3122">
        <v>139</v>
      </c>
      <c r="I3122">
        <v>15.2</v>
      </c>
      <c r="K3122">
        <v>13.93</v>
      </c>
      <c r="L3122">
        <v>13.38</v>
      </c>
      <c r="M3122">
        <v>13.07</v>
      </c>
      <c r="N3122">
        <v>23.85</v>
      </c>
      <c r="O3122" t="s">
        <v>54</v>
      </c>
      <c r="W3122" t="s">
        <v>9010</v>
      </c>
    </row>
    <row r="3123" spans="1:26" x14ac:dyDescent="0.35">
      <c r="A3123" t="s">
        <v>9011</v>
      </c>
      <c r="B3123" t="s">
        <v>32</v>
      </c>
      <c r="C3123" s="1">
        <v>0.49987974537037033</v>
      </c>
      <c r="D3123" t="s">
        <v>9012</v>
      </c>
      <c r="E3123" t="s">
        <v>1647</v>
      </c>
      <c r="F3123">
        <v>0.99</v>
      </c>
      <c r="G3123">
        <v>0.91</v>
      </c>
      <c r="H3123">
        <v>15</v>
      </c>
      <c r="I3123">
        <v>15</v>
      </c>
      <c r="K3123">
        <v>11.95</v>
      </c>
      <c r="L3123">
        <v>11.35</v>
      </c>
      <c r="M3123">
        <v>11.18</v>
      </c>
      <c r="N3123">
        <v>23.46</v>
      </c>
      <c r="O3123" t="s">
        <v>54</v>
      </c>
      <c r="W3123" t="s">
        <v>9013</v>
      </c>
    </row>
    <row r="3124" spans="1:26" x14ac:dyDescent="0.35">
      <c r="A3124" t="s">
        <v>9014</v>
      </c>
      <c r="B3124" t="s">
        <v>32</v>
      </c>
      <c r="C3124" s="1">
        <v>0.50236736111111113</v>
      </c>
      <c r="D3124" t="s">
        <v>9015</v>
      </c>
      <c r="E3124" t="s">
        <v>1647</v>
      </c>
      <c r="F3124">
        <v>0.6</v>
      </c>
      <c r="G3124">
        <v>0.42</v>
      </c>
      <c r="H3124">
        <v>64</v>
      </c>
      <c r="I3124">
        <v>15.3</v>
      </c>
      <c r="K3124">
        <v>12.72</v>
      </c>
      <c r="L3124">
        <v>12.05</v>
      </c>
      <c r="M3124">
        <v>11.67</v>
      </c>
      <c r="N3124">
        <v>22.85</v>
      </c>
      <c r="O3124" t="s">
        <v>152</v>
      </c>
      <c r="W3124" t="s">
        <v>9016</v>
      </c>
    </row>
    <row r="3125" spans="1:26" x14ac:dyDescent="0.35">
      <c r="A3125" t="s">
        <v>9017</v>
      </c>
      <c r="B3125" t="s">
        <v>175</v>
      </c>
      <c r="C3125" s="1">
        <v>0.50257175925925923</v>
      </c>
      <c r="D3125" t="s">
        <v>9018</v>
      </c>
      <c r="E3125" t="s">
        <v>2243</v>
      </c>
      <c r="W3125" t="s">
        <v>9019</v>
      </c>
      <c r="Z3125" t="s">
        <v>9020</v>
      </c>
    </row>
    <row r="3126" spans="1:26" x14ac:dyDescent="0.35">
      <c r="A3126" t="s">
        <v>9021</v>
      </c>
      <c r="B3126" t="s">
        <v>70</v>
      </c>
      <c r="C3126" s="1">
        <v>0.50317164351851851</v>
      </c>
      <c r="D3126" t="s">
        <v>9022</v>
      </c>
      <c r="E3126" t="s">
        <v>2243</v>
      </c>
      <c r="T3126">
        <v>4139</v>
      </c>
    </row>
    <row r="3127" spans="1:26" x14ac:dyDescent="0.35">
      <c r="A3127" t="s">
        <v>9023</v>
      </c>
      <c r="B3127" t="s">
        <v>32</v>
      </c>
      <c r="C3127" s="1">
        <v>0.50322453703703707</v>
      </c>
      <c r="D3127" t="s">
        <v>9024</v>
      </c>
      <c r="E3127" t="s">
        <v>2243</v>
      </c>
      <c r="F3127">
        <v>0.73</v>
      </c>
      <c r="G3127">
        <v>0.32</v>
      </c>
      <c r="H3127">
        <v>15</v>
      </c>
      <c r="I3127">
        <v>15.1</v>
      </c>
      <c r="K3127">
        <v>12.92</v>
      </c>
      <c r="L3127">
        <v>12.2</v>
      </c>
      <c r="M3127">
        <v>12.17</v>
      </c>
      <c r="N3127">
        <v>22.82</v>
      </c>
      <c r="O3127" t="s">
        <v>35</v>
      </c>
      <c r="W3127" t="s">
        <v>9025</v>
      </c>
    </row>
    <row r="3128" spans="1:26" x14ac:dyDescent="0.35">
      <c r="A3128" t="s">
        <v>9026</v>
      </c>
      <c r="B3128" t="s">
        <v>32</v>
      </c>
      <c r="C3128" s="1">
        <v>0.50361701388888891</v>
      </c>
      <c r="D3128" t="s">
        <v>9027</v>
      </c>
      <c r="E3128" t="s">
        <v>2243</v>
      </c>
      <c r="F3128">
        <v>0.67</v>
      </c>
      <c r="G3128">
        <v>0.24</v>
      </c>
      <c r="H3128">
        <v>35</v>
      </c>
      <c r="I3128">
        <v>15.5</v>
      </c>
      <c r="K3128">
        <v>13.99</v>
      </c>
      <c r="L3128">
        <v>13.67</v>
      </c>
      <c r="M3128">
        <v>13.49</v>
      </c>
      <c r="N3128">
        <v>23.19</v>
      </c>
      <c r="O3128" t="s">
        <v>44</v>
      </c>
      <c r="W3128" t="s">
        <v>9028</v>
      </c>
    </row>
    <row r="3129" spans="1:26" x14ac:dyDescent="0.35">
      <c r="A3129" t="s">
        <v>9029</v>
      </c>
      <c r="B3129" t="s">
        <v>32</v>
      </c>
      <c r="C3129" s="1">
        <v>0.50365543981481486</v>
      </c>
      <c r="D3129" t="s">
        <v>9030</v>
      </c>
      <c r="E3129" t="s">
        <v>1647</v>
      </c>
      <c r="F3129">
        <v>0.63</v>
      </c>
      <c r="G3129">
        <v>0.52</v>
      </c>
      <c r="H3129">
        <v>161</v>
      </c>
      <c r="I3129">
        <v>14.8</v>
      </c>
      <c r="K3129">
        <v>13.21</v>
      </c>
      <c r="L3129">
        <v>12.63</v>
      </c>
      <c r="M3129">
        <v>12.44</v>
      </c>
      <c r="N3129">
        <v>22.52</v>
      </c>
      <c r="O3129" t="s">
        <v>1023</v>
      </c>
      <c r="W3129" t="s">
        <v>9031</v>
      </c>
    </row>
    <row r="3130" spans="1:26" x14ac:dyDescent="0.35">
      <c r="A3130" t="s">
        <v>9032</v>
      </c>
      <c r="B3130" t="s">
        <v>32</v>
      </c>
      <c r="C3130" s="1">
        <v>0.50391585648148152</v>
      </c>
      <c r="D3130" t="s">
        <v>9033</v>
      </c>
      <c r="E3130" t="s">
        <v>2377</v>
      </c>
      <c r="F3130">
        <v>0.35</v>
      </c>
      <c r="G3130">
        <v>0.31</v>
      </c>
      <c r="H3130">
        <v>6</v>
      </c>
      <c r="I3130">
        <v>16.010000000000002</v>
      </c>
      <c r="K3130">
        <v>12.66</v>
      </c>
      <c r="L3130">
        <v>12.05</v>
      </c>
      <c r="M3130">
        <v>11.37</v>
      </c>
      <c r="O3130" t="s">
        <v>40</v>
      </c>
      <c r="W3130" t="s">
        <v>9034</v>
      </c>
    </row>
    <row r="3131" spans="1:26" x14ac:dyDescent="0.35">
      <c r="A3131" t="s">
        <v>9035</v>
      </c>
      <c r="B3131" t="s">
        <v>32</v>
      </c>
      <c r="C3131" s="1">
        <v>0.50379479166666663</v>
      </c>
      <c r="D3131" t="s">
        <v>9036</v>
      </c>
      <c r="E3131" t="s">
        <v>2243</v>
      </c>
      <c r="F3131">
        <v>0.47</v>
      </c>
      <c r="G3131">
        <v>0.39</v>
      </c>
      <c r="H3131">
        <v>62</v>
      </c>
      <c r="I3131">
        <v>15.6</v>
      </c>
      <c r="K3131">
        <v>13.64</v>
      </c>
      <c r="L3131">
        <v>12.84</v>
      </c>
      <c r="M3131">
        <v>12.78</v>
      </c>
      <c r="N3131">
        <v>22.75</v>
      </c>
      <c r="O3131" t="s">
        <v>44</v>
      </c>
      <c r="W3131" t="s">
        <v>9037</v>
      </c>
    </row>
    <row r="3132" spans="1:26" x14ac:dyDescent="0.35">
      <c r="A3132" t="s">
        <v>9038</v>
      </c>
      <c r="B3132" t="s">
        <v>32</v>
      </c>
      <c r="C3132" s="1">
        <v>0.504015162037037</v>
      </c>
      <c r="D3132" t="s">
        <v>9039</v>
      </c>
      <c r="E3132" t="s">
        <v>1585</v>
      </c>
      <c r="F3132">
        <v>3.37</v>
      </c>
      <c r="G3132">
        <v>0.85</v>
      </c>
      <c r="H3132">
        <v>114</v>
      </c>
      <c r="I3132">
        <v>13.03</v>
      </c>
      <c r="K3132">
        <v>10.25</v>
      </c>
      <c r="L3132">
        <v>9.8699999999999992</v>
      </c>
      <c r="M3132">
        <v>9.32</v>
      </c>
      <c r="N3132">
        <v>23.46</v>
      </c>
      <c r="O3132" t="s">
        <v>431</v>
      </c>
      <c r="W3132" t="s">
        <v>9040</v>
      </c>
    </row>
    <row r="3133" spans="1:26" x14ac:dyDescent="0.35">
      <c r="A3133" t="s">
        <v>9041</v>
      </c>
      <c r="B3133" t="s">
        <v>32</v>
      </c>
      <c r="C3133" s="1">
        <v>0.50403506944444443</v>
      </c>
      <c r="D3133" t="s">
        <v>9042</v>
      </c>
      <c r="E3133" t="s">
        <v>1585</v>
      </c>
      <c r="F3133">
        <v>1.78</v>
      </c>
      <c r="G3133">
        <v>0.44</v>
      </c>
      <c r="H3133">
        <v>23</v>
      </c>
      <c r="I3133">
        <v>14.27</v>
      </c>
      <c r="K3133">
        <v>11.91</v>
      </c>
      <c r="L3133">
        <v>11.21</v>
      </c>
      <c r="M3133">
        <v>11.05</v>
      </c>
      <c r="N3133">
        <v>23.34</v>
      </c>
      <c r="O3133" t="s">
        <v>35</v>
      </c>
      <c r="W3133" t="s">
        <v>9043</v>
      </c>
    </row>
    <row r="3134" spans="1:26" x14ac:dyDescent="0.35">
      <c r="A3134" t="s">
        <v>9044</v>
      </c>
      <c r="B3134" t="s">
        <v>175</v>
      </c>
      <c r="C3134" s="1">
        <v>0.5039869212962963</v>
      </c>
      <c r="D3134" t="s">
        <v>9045</v>
      </c>
      <c r="E3134" t="s">
        <v>2377</v>
      </c>
      <c r="Y3134" t="s">
        <v>746</v>
      </c>
    </row>
    <row r="3135" spans="1:26" x14ac:dyDescent="0.35">
      <c r="A3135" t="s">
        <v>9046</v>
      </c>
      <c r="B3135" t="s">
        <v>175</v>
      </c>
      <c r="C3135" s="1">
        <v>0.50411157407407414</v>
      </c>
      <c r="D3135" t="s">
        <v>9047</v>
      </c>
      <c r="E3135" t="s">
        <v>2377</v>
      </c>
      <c r="Y3135" t="s">
        <v>746</v>
      </c>
    </row>
    <row r="3136" spans="1:26" x14ac:dyDescent="0.35">
      <c r="A3136" t="s">
        <v>9048</v>
      </c>
      <c r="B3136" t="s">
        <v>32</v>
      </c>
      <c r="C3136" s="1">
        <v>0.50413819444444441</v>
      </c>
      <c r="D3136" t="s">
        <v>9049</v>
      </c>
      <c r="E3136" t="s">
        <v>2377</v>
      </c>
      <c r="F3136">
        <v>0.67</v>
      </c>
      <c r="G3136">
        <v>0.26</v>
      </c>
      <c r="H3136">
        <v>51</v>
      </c>
      <c r="I3136">
        <v>15.6</v>
      </c>
      <c r="K3136">
        <v>13.16</v>
      </c>
      <c r="L3136">
        <v>12.4</v>
      </c>
      <c r="M3136">
        <v>12.13</v>
      </c>
      <c r="N3136">
        <v>22.93</v>
      </c>
      <c r="O3136" t="s">
        <v>44</v>
      </c>
      <c r="W3136" t="s">
        <v>9050</v>
      </c>
    </row>
    <row r="3137" spans="1:25" x14ac:dyDescent="0.35">
      <c r="A3137" t="s">
        <v>9051</v>
      </c>
      <c r="B3137" t="s">
        <v>175</v>
      </c>
      <c r="C3137" s="1">
        <v>0.50426562500000005</v>
      </c>
      <c r="D3137" t="s">
        <v>9052</v>
      </c>
      <c r="E3137" t="s">
        <v>1585</v>
      </c>
      <c r="Y3137" t="s">
        <v>746</v>
      </c>
    </row>
    <row r="3138" spans="1:25" x14ac:dyDescent="0.35">
      <c r="A3138" t="s">
        <v>9053</v>
      </c>
      <c r="B3138" t="s">
        <v>32</v>
      </c>
      <c r="C3138" s="1">
        <v>0.50436122685185192</v>
      </c>
      <c r="D3138" t="s">
        <v>9054</v>
      </c>
      <c r="E3138" t="s">
        <v>2509</v>
      </c>
      <c r="F3138">
        <v>0.73</v>
      </c>
      <c r="G3138">
        <v>0.37</v>
      </c>
      <c r="H3138">
        <v>73</v>
      </c>
      <c r="I3138">
        <v>15.7</v>
      </c>
      <c r="K3138">
        <v>12.12</v>
      </c>
      <c r="L3138">
        <v>11.41</v>
      </c>
      <c r="M3138">
        <v>11.28</v>
      </c>
      <c r="N3138">
        <v>23.09</v>
      </c>
      <c r="O3138" t="s">
        <v>152</v>
      </c>
      <c r="W3138" t="s">
        <v>9055</v>
      </c>
    </row>
    <row r="3139" spans="1:25" x14ac:dyDescent="0.35">
      <c r="A3139" t="s">
        <v>9056</v>
      </c>
      <c r="B3139" t="s">
        <v>32</v>
      </c>
      <c r="C3139" s="1">
        <v>0.50490960648148142</v>
      </c>
      <c r="D3139" t="s">
        <v>9057</v>
      </c>
      <c r="E3139" t="s">
        <v>2377</v>
      </c>
      <c r="F3139">
        <v>0.61</v>
      </c>
      <c r="G3139">
        <v>0.47</v>
      </c>
      <c r="H3139">
        <v>86</v>
      </c>
      <c r="I3139">
        <v>15.6</v>
      </c>
      <c r="K3139">
        <v>13.52</v>
      </c>
      <c r="L3139">
        <v>13.06</v>
      </c>
      <c r="M3139">
        <v>12.59</v>
      </c>
      <c r="N3139">
        <v>23.26</v>
      </c>
      <c r="O3139" t="s">
        <v>44</v>
      </c>
      <c r="W3139" t="s">
        <v>9058</v>
      </c>
    </row>
    <row r="3140" spans="1:25" x14ac:dyDescent="0.35">
      <c r="A3140" t="s">
        <v>9059</v>
      </c>
      <c r="B3140" t="s">
        <v>32</v>
      </c>
      <c r="C3140" s="1">
        <v>0.50523865740740737</v>
      </c>
      <c r="D3140" t="s">
        <v>9060</v>
      </c>
      <c r="E3140" t="s">
        <v>2377</v>
      </c>
      <c r="F3140">
        <v>0.8</v>
      </c>
      <c r="G3140">
        <v>0.57999999999999996</v>
      </c>
      <c r="H3140">
        <v>145</v>
      </c>
      <c r="I3140">
        <v>15</v>
      </c>
      <c r="K3140">
        <v>11.78</v>
      </c>
      <c r="L3140">
        <v>11.02</v>
      </c>
      <c r="M3140">
        <v>10.87</v>
      </c>
      <c r="N3140">
        <v>23.2</v>
      </c>
      <c r="O3140" t="s">
        <v>87</v>
      </c>
      <c r="W3140" t="s">
        <v>9061</v>
      </c>
    </row>
    <row r="3141" spans="1:25" x14ac:dyDescent="0.35">
      <c r="A3141" t="s">
        <v>9062</v>
      </c>
      <c r="B3141" t="s">
        <v>32</v>
      </c>
      <c r="C3141" s="1">
        <v>0.50497962962962961</v>
      </c>
      <c r="D3141" t="s">
        <v>9063</v>
      </c>
      <c r="E3141" t="s">
        <v>2243</v>
      </c>
      <c r="F3141">
        <v>0.61</v>
      </c>
      <c r="G3141">
        <v>0.4</v>
      </c>
      <c r="H3141">
        <v>24</v>
      </c>
      <c r="I3141">
        <v>15.6</v>
      </c>
      <c r="N3141">
        <v>23.58</v>
      </c>
      <c r="O3141" t="s">
        <v>431</v>
      </c>
      <c r="W3141" t="s">
        <v>9064</v>
      </c>
    </row>
    <row r="3142" spans="1:25" x14ac:dyDescent="0.35">
      <c r="A3142" t="s">
        <v>9065</v>
      </c>
      <c r="B3142" t="s">
        <v>32</v>
      </c>
      <c r="C3142" s="1">
        <v>0.50502511574074072</v>
      </c>
      <c r="D3142" t="s">
        <v>9066</v>
      </c>
      <c r="E3142" t="s">
        <v>1585</v>
      </c>
      <c r="F3142">
        <v>2.42</v>
      </c>
      <c r="G3142">
        <v>0.66</v>
      </c>
      <c r="H3142">
        <v>160</v>
      </c>
      <c r="I3142">
        <v>13.8</v>
      </c>
      <c r="K3142">
        <v>11.07</v>
      </c>
      <c r="L3142">
        <v>10.3</v>
      </c>
      <c r="M3142">
        <v>9.9700000000000006</v>
      </c>
      <c r="N3142">
        <v>23.58</v>
      </c>
      <c r="O3142" t="s">
        <v>431</v>
      </c>
      <c r="W3142" t="s">
        <v>9067</v>
      </c>
    </row>
    <row r="3143" spans="1:25" x14ac:dyDescent="0.35">
      <c r="A3143" t="s">
        <v>9068</v>
      </c>
      <c r="B3143" t="s">
        <v>175</v>
      </c>
      <c r="C3143" s="1">
        <v>0.50514282407407407</v>
      </c>
      <c r="D3143" t="s">
        <v>9069</v>
      </c>
      <c r="E3143" t="s">
        <v>2243</v>
      </c>
      <c r="Y3143" t="s">
        <v>5867</v>
      </c>
    </row>
    <row r="3144" spans="1:25" x14ac:dyDescent="0.35">
      <c r="A3144" t="s">
        <v>9070</v>
      </c>
      <c r="B3144" t="s">
        <v>32</v>
      </c>
      <c r="C3144" s="1">
        <v>0.50521736111111115</v>
      </c>
      <c r="D3144" t="s">
        <v>9071</v>
      </c>
      <c r="E3144" t="s">
        <v>2377</v>
      </c>
      <c r="F3144">
        <v>0.69</v>
      </c>
      <c r="G3144">
        <v>0.42</v>
      </c>
      <c r="H3144">
        <v>75</v>
      </c>
      <c r="I3144">
        <v>15.5</v>
      </c>
      <c r="K3144">
        <v>12.51</v>
      </c>
      <c r="L3144">
        <v>11.6</v>
      </c>
      <c r="M3144">
        <v>11.49</v>
      </c>
      <c r="N3144">
        <v>23.67</v>
      </c>
      <c r="O3144" t="s">
        <v>40</v>
      </c>
      <c r="W3144" t="s">
        <v>9072</v>
      </c>
    </row>
    <row r="3145" spans="1:25" x14ac:dyDescent="0.35">
      <c r="A3145" t="s">
        <v>9073</v>
      </c>
      <c r="B3145" t="s">
        <v>32</v>
      </c>
      <c r="C3145" s="1">
        <v>0.50546064814814817</v>
      </c>
      <c r="D3145" t="s">
        <v>9074</v>
      </c>
      <c r="E3145" t="s">
        <v>2377</v>
      </c>
      <c r="F3145">
        <v>0.93</v>
      </c>
      <c r="G3145">
        <v>0.51</v>
      </c>
      <c r="H3145">
        <v>22</v>
      </c>
      <c r="I3145">
        <v>15</v>
      </c>
      <c r="K3145">
        <v>12.48</v>
      </c>
      <c r="L3145">
        <v>11.94</v>
      </c>
      <c r="M3145">
        <v>11.71</v>
      </c>
      <c r="N3145">
        <v>23.03</v>
      </c>
      <c r="O3145" t="s">
        <v>35</v>
      </c>
      <c r="W3145" t="s">
        <v>9075</v>
      </c>
    </row>
    <row r="3146" spans="1:25" x14ac:dyDescent="0.35">
      <c r="A3146" t="s">
        <v>9076</v>
      </c>
      <c r="B3146" t="s">
        <v>175</v>
      </c>
      <c r="C3146" s="1">
        <v>0.50555682870370366</v>
      </c>
      <c r="D3146" t="s">
        <v>9077</v>
      </c>
      <c r="E3146" t="s">
        <v>2243</v>
      </c>
      <c r="Y3146" t="s">
        <v>746</v>
      </c>
    </row>
    <row r="3147" spans="1:25" x14ac:dyDescent="0.35">
      <c r="A3147" t="s">
        <v>9078</v>
      </c>
      <c r="B3147" t="s">
        <v>32</v>
      </c>
      <c r="C3147" s="1">
        <v>0.50552557870370374</v>
      </c>
      <c r="D3147" t="s">
        <v>9079</v>
      </c>
      <c r="E3147" t="s">
        <v>1585</v>
      </c>
      <c r="F3147">
        <v>2.09</v>
      </c>
      <c r="G3147">
        <v>1.91</v>
      </c>
      <c r="H3147">
        <v>84</v>
      </c>
      <c r="I3147">
        <v>13.22</v>
      </c>
      <c r="K3147">
        <v>10.15</v>
      </c>
      <c r="L3147">
        <v>9.4600000000000009</v>
      </c>
      <c r="M3147">
        <v>9.1999999999999993</v>
      </c>
      <c r="N3147">
        <v>23.55</v>
      </c>
      <c r="O3147" t="s">
        <v>87</v>
      </c>
      <c r="W3147" t="s">
        <v>9080</v>
      </c>
    </row>
    <row r="3148" spans="1:25" x14ac:dyDescent="0.35">
      <c r="A3148" t="s">
        <v>9081</v>
      </c>
      <c r="B3148" t="s">
        <v>70</v>
      </c>
      <c r="C3148" s="1">
        <v>0.50566689814814814</v>
      </c>
      <c r="D3148" t="s">
        <v>9082</v>
      </c>
      <c r="E3148" t="s">
        <v>2243</v>
      </c>
      <c r="T3148">
        <v>4119</v>
      </c>
    </row>
    <row r="3149" spans="1:25" x14ac:dyDescent="0.35">
      <c r="A3149" t="s">
        <v>9083</v>
      </c>
      <c r="B3149" t="s">
        <v>32</v>
      </c>
      <c r="C3149" s="1">
        <v>0.50583263888888885</v>
      </c>
      <c r="D3149" t="s">
        <v>9084</v>
      </c>
      <c r="E3149" t="s">
        <v>2243</v>
      </c>
      <c r="F3149">
        <v>0.59</v>
      </c>
      <c r="G3149">
        <v>0.26</v>
      </c>
      <c r="H3149">
        <v>46</v>
      </c>
      <c r="I3149">
        <v>15.4</v>
      </c>
      <c r="K3149">
        <v>12.73</v>
      </c>
      <c r="L3149">
        <v>12.1</v>
      </c>
      <c r="M3149">
        <v>11.74</v>
      </c>
      <c r="N3149">
        <v>23.15</v>
      </c>
      <c r="O3149" t="s">
        <v>62</v>
      </c>
      <c r="W3149" t="s">
        <v>9085</v>
      </c>
    </row>
    <row r="3150" spans="1:25" x14ac:dyDescent="0.35">
      <c r="A3150" t="s">
        <v>9086</v>
      </c>
      <c r="B3150" t="s">
        <v>32</v>
      </c>
      <c r="C3150" s="1">
        <v>0.50585162037037035</v>
      </c>
      <c r="D3150" t="s">
        <v>9087</v>
      </c>
      <c r="E3150" t="s">
        <v>2243</v>
      </c>
      <c r="F3150">
        <v>0.57999999999999996</v>
      </c>
      <c r="G3150">
        <v>0.41</v>
      </c>
      <c r="H3150">
        <v>159</v>
      </c>
      <c r="I3150">
        <v>15.3</v>
      </c>
      <c r="K3150">
        <v>14.4</v>
      </c>
      <c r="L3150">
        <v>13.74</v>
      </c>
      <c r="M3150">
        <v>13.3</v>
      </c>
      <c r="N3150">
        <v>22.92</v>
      </c>
      <c r="O3150" t="s">
        <v>44</v>
      </c>
      <c r="W3150" t="s">
        <v>9088</v>
      </c>
    </row>
    <row r="3151" spans="1:25" x14ac:dyDescent="0.35">
      <c r="A3151" t="s">
        <v>9089</v>
      </c>
      <c r="B3151" t="s">
        <v>32</v>
      </c>
      <c r="C3151" s="1">
        <v>0.50598379629629631</v>
      </c>
      <c r="D3151" t="s">
        <v>9090</v>
      </c>
      <c r="E3151" t="s">
        <v>2509</v>
      </c>
      <c r="F3151">
        <v>0.82</v>
      </c>
      <c r="G3151">
        <v>0.57999999999999996</v>
      </c>
      <c r="H3151">
        <v>20</v>
      </c>
      <c r="I3151">
        <v>14.4</v>
      </c>
      <c r="K3151">
        <v>11.85</v>
      </c>
      <c r="L3151">
        <v>11.14</v>
      </c>
      <c r="M3151">
        <v>10.85</v>
      </c>
      <c r="N3151">
        <v>22.66</v>
      </c>
      <c r="O3151" t="s">
        <v>35</v>
      </c>
      <c r="W3151" t="s">
        <v>9091</v>
      </c>
    </row>
    <row r="3152" spans="1:25" x14ac:dyDescent="0.35">
      <c r="A3152" t="s">
        <v>9092</v>
      </c>
      <c r="B3152" t="s">
        <v>32</v>
      </c>
      <c r="C3152" s="1">
        <v>0.50625324074074074</v>
      </c>
      <c r="D3152" t="s">
        <v>9093</v>
      </c>
      <c r="E3152" t="s">
        <v>1585</v>
      </c>
      <c r="F3152">
        <v>0.72</v>
      </c>
      <c r="G3152">
        <v>0.23</v>
      </c>
      <c r="H3152">
        <v>164</v>
      </c>
      <c r="I3152">
        <v>13.15</v>
      </c>
      <c r="K3152">
        <v>9.7799999999999994</v>
      </c>
      <c r="L3152">
        <v>9.1199999999999992</v>
      </c>
      <c r="M3152">
        <v>8.81</v>
      </c>
      <c r="N3152">
        <v>20.64</v>
      </c>
      <c r="O3152" t="s">
        <v>74</v>
      </c>
      <c r="W3152" t="s">
        <v>9094</v>
      </c>
    </row>
    <row r="3153" spans="1:25" x14ac:dyDescent="0.35">
      <c r="A3153" t="s">
        <v>9095</v>
      </c>
      <c r="B3153" t="s">
        <v>32</v>
      </c>
      <c r="C3153" s="1">
        <v>0.50646458333333333</v>
      </c>
      <c r="D3153" t="s">
        <v>9096</v>
      </c>
      <c r="E3153" t="s">
        <v>2243</v>
      </c>
      <c r="F3153">
        <v>0.49</v>
      </c>
      <c r="G3153">
        <v>0.45</v>
      </c>
      <c r="H3153">
        <v>16</v>
      </c>
      <c r="I3153">
        <v>15.6</v>
      </c>
      <c r="K3153">
        <v>13.71</v>
      </c>
      <c r="L3153">
        <v>13.08</v>
      </c>
      <c r="M3153">
        <v>12.82</v>
      </c>
      <c r="N3153">
        <v>22.42</v>
      </c>
      <c r="O3153" t="s">
        <v>152</v>
      </c>
      <c r="W3153" t="s">
        <v>9097</v>
      </c>
    </row>
    <row r="3154" spans="1:25" x14ac:dyDescent="0.35">
      <c r="A3154" t="s">
        <v>9098</v>
      </c>
      <c r="B3154" t="s">
        <v>32</v>
      </c>
      <c r="C3154" s="1">
        <v>0.50651423611111113</v>
      </c>
      <c r="D3154" t="s">
        <v>9099</v>
      </c>
      <c r="E3154" t="s">
        <v>2377</v>
      </c>
      <c r="F3154">
        <v>0.6</v>
      </c>
      <c r="G3154">
        <v>0.35</v>
      </c>
      <c r="H3154">
        <v>50</v>
      </c>
      <c r="I3154">
        <v>16.440000000000001</v>
      </c>
      <c r="K3154">
        <v>13.81</v>
      </c>
      <c r="L3154">
        <v>13.21</v>
      </c>
      <c r="M3154">
        <v>12.84</v>
      </c>
      <c r="N3154">
        <v>23.75</v>
      </c>
      <c r="O3154" t="s">
        <v>152</v>
      </c>
      <c r="W3154" t="s">
        <v>9100</v>
      </c>
    </row>
    <row r="3155" spans="1:25" x14ac:dyDescent="0.35">
      <c r="A3155" t="s">
        <v>9101</v>
      </c>
      <c r="B3155" t="s">
        <v>32</v>
      </c>
      <c r="C3155" s="1">
        <v>0.50653888888888887</v>
      </c>
      <c r="D3155" t="s">
        <v>9102</v>
      </c>
      <c r="E3155" t="s">
        <v>2377</v>
      </c>
      <c r="F3155">
        <v>0.66</v>
      </c>
      <c r="G3155">
        <v>0.25</v>
      </c>
      <c r="H3155">
        <v>176</v>
      </c>
      <c r="I3155">
        <v>15.3</v>
      </c>
      <c r="K3155">
        <v>13.58</v>
      </c>
      <c r="L3155">
        <v>12.92</v>
      </c>
      <c r="M3155">
        <v>12.64</v>
      </c>
      <c r="N3155">
        <v>23.16</v>
      </c>
      <c r="O3155" t="s">
        <v>132</v>
      </c>
      <c r="W3155" t="s">
        <v>9103</v>
      </c>
    </row>
    <row r="3156" spans="1:25" x14ac:dyDescent="0.35">
      <c r="A3156" t="s">
        <v>9104</v>
      </c>
      <c r="B3156" t="s">
        <v>32</v>
      </c>
      <c r="C3156" s="1">
        <v>0.50650763888888883</v>
      </c>
      <c r="D3156" t="s">
        <v>9105</v>
      </c>
      <c r="E3156" t="s">
        <v>2377</v>
      </c>
      <c r="F3156">
        <v>1.26</v>
      </c>
      <c r="G3156">
        <v>0.99</v>
      </c>
      <c r="H3156">
        <v>130</v>
      </c>
      <c r="I3156">
        <v>15</v>
      </c>
      <c r="N3156">
        <v>23.34</v>
      </c>
      <c r="O3156" t="s">
        <v>40</v>
      </c>
      <c r="W3156" t="s">
        <v>9106</v>
      </c>
    </row>
    <row r="3157" spans="1:25" x14ac:dyDescent="0.35">
      <c r="A3157" t="s">
        <v>9107</v>
      </c>
      <c r="B3157" t="s">
        <v>32</v>
      </c>
      <c r="C3157" s="1">
        <v>0.50656504629629628</v>
      </c>
      <c r="D3157" t="s">
        <v>9108</v>
      </c>
      <c r="E3157" t="s">
        <v>2377</v>
      </c>
      <c r="F3157">
        <v>0.36</v>
      </c>
      <c r="G3157">
        <v>0.28000000000000003</v>
      </c>
      <c r="H3157">
        <v>77</v>
      </c>
      <c r="I3157">
        <v>16.420000000000002</v>
      </c>
      <c r="K3157">
        <v>13.14</v>
      </c>
      <c r="L3157">
        <v>12.56</v>
      </c>
      <c r="M3157">
        <v>11.99</v>
      </c>
      <c r="N3157">
        <v>23.21</v>
      </c>
      <c r="O3157" t="s">
        <v>40</v>
      </c>
      <c r="W3157" t="s">
        <v>9109</v>
      </c>
    </row>
    <row r="3158" spans="1:25" x14ac:dyDescent="0.35">
      <c r="A3158" t="s">
        <v>9110</v>
      </c>
      <c r="B3158" t="s">
        <v>32</v>
      </c>
      <c r="C3158" s="1">
        <v>0.50688159722222226</v>
      </c>
      <c r="D3158" t="s">
        <v>9111</v>
      </c>
      <c r="E3158" t="s">
        <v>2243</v>
      </c>
      <c r="F3158">
        <v>1.29</v>
      </c>
      <c r="G3158">
        <v>0.81</v>
      </c>
      <c r="H3158">
        <v>178</v>
      </c>
      <c r="I3158">
        <v>15.4</v>
      </c>
      <c r="N3158">
        <v>24.41</v>
      </c>
      <c r="O3158" t="s">
        <v>4846</v>
      </c>
      <c r="W3158" t="s">
        <v>9112</v>
      </c>
    </row>
    <row r="3159" spans="1:25" x14ac:dyDescent="0.35">
      <c r="A3159" t="s">
        <v>9113</v>
      </c>
      <c r="B3159" t="s">
        <v>32</v>
      </c>
      <c r="C3159" s="1">
        <v>0.50697199074074073</v>
      </c>
      <c r="D3159" t="s">
        <v>9114</v>
      </c>
      <c r="E3159" t="s">
        <v>2509</v>
      </c>
      <c r="F3159">
        <v>0.2</v>
      </c>
      <c r="G3159">
        <v>0.2</v>
      </c>
      <c r="H3159">
        <v>179</v>
      </c>
      <c r="I3159">
        <v>14.6</v>
      </c>
      <c r="K3159">
        <v>11.44</v>
      </c>
      <c r="L3159">
        <v>10.74</v>
      </c>
      <c r="M3159">
        <v>10.51</v>
      </c>
      <c r="O3159" t="s">
        <v>40</v>
      </c>
      <c r="W3159" t="s">
        <v>9115</v>
      </c>
    </row>
    <row r="3160" spans="1:25" x14ac:dyDescent="0.35">
      <c r="A3160" t="s">
        <v>9116</v>
      </c>
      <c r="B3160" t="s">
        <v>32</v>
      </c>
      <c r="C3160" s="1">
        <v>0.50696469907407404</v>
      </c>
      <c r="D3160" t="s">
        <v>9117</v>
      </c>
      <c r="E3160" t="s">
        <v>2377</v>
      </c>
      <c r="F3160">
        <v>1.04</v>
      </c>
      <c r="G3160">
        <v>0.64</v>
      </c>
      <c r="H3160">
        <v>138</v>
      </c>
      <c r="I3160">
        <v>16</v>
      </c>
      <c r="N3160">
        <v>24.31</v>
      </c>
      <c r="O3160" t="s">
        <v>493</v>
      </c>
      <c r="W3160" t="s">
        <v>9118</v>
      </c>
    </row>
    <row r="3161" spans="1:25" x14ac:dyDescent="0.35">
      <c r="A3161" t="s">
        <v>9119</v>
      </c>
      <c r="B3161" t="s">
        <v>32</v>
      </c>
      <c r="C3161" s="1">
        <v>0.50708252314814817</v>
      </c>
      <c r="D3161" t="s">
        <v>9120</v>
      </c>
      <c r="E3161" t="s">
        <v>2243</v>
      </c>
      <c r="F3161">
        <v>0.9</v>
      </c>
      <c r="G3161">
        <v>0.28999999999999998</v>
      </c>
      <c r="H3161">
        <v>168</v>
      </c>
      <c r="I3161">
        <v>15.1</v>
      </c>
      <c r="K3161">
        <v>12.5</v>
      </c>
      <c r="L3161">
        <v>11.79</v>
      </c>
      <c r="M3161">
        <v>11.46</v>
      </c>
      <c r="N3161">
        <v>22.92</v>
      </c>
      <c r="O3161" t="s">
        <v>132</v>
      </c>
      <c r="W3161" t="s">
        <v>9121</v>
      </c>
    </row>
    <row r="3162" spans="1:25" x14ac:dyDescent="0.35">
      <c r="A3162" t="s">
        <v>9122</v>
      </c>
      <c r="B3162" t="s">
        <v>32</v>
      </c>
      <c r="C3162" s="1">
        <v>0.50721168981481479</v>
      </c>
      <c r="D3162" t="s">
        <v>9123</v>
      </c>
      <c r="E3162" t="s">
        <v>2243</v>
      </c>
      <c r="F3162">
        <v>0.73</v>
      </c>
      <c r="G3162">
        <v>0.43</v>
      </c>
      <c r="H3162">
        <v>102</v>
      </c>
      <c r="I3162">
        <v>15.3</v>
      </c>
      <c r="K3162">
        <v>13.38</v>
      </c>
      <c r="L3162">
        <v>12.84</v>
      </c>
      <c r="M3162">
        <v>12.42</v>
      </c>
      <c r="N3162">
        <v>22.97</v>
      </c>
      <c r="O3162" t="s">
        <v>180</v>
      </c>
      <c r="W3162" t="s">
        <v>9124</v>
      </c>
    </row>
    <row r="3163" spans="1:25" x14ac:dyDescent="0.35">
      <c r="A3163" t="s">
        <v>9125</v>
      </c>
      <c r="B3163" t="s">
        <v>175</v>
      </c>
      <c r="C3163" s="1">
        <v>0.50734143518518515</v>
      </c>
      <c r="D3163" t="s">
        <v>9126</v>
      </c>
      <c r="E3163" t="s">
        <v>1585</v>
      </c>
      <c r="Y3163" t="s">
        <v>746</v>
      </c>
    </row>
    <row r="3164" spans="1:25" x14ac:dyDescent="0.35">
      <c r="A3164" t="s">
        <v>9127</v>
      </c>
      <c r="B3164" t="s">
        <v>175</v>
      </c>
      <c r="C3164" s="1">
        <v>0.50729247685185186</v>
      </c>
      <c r="D3164" t="s">
        <v>9128</v>
      </c>
      <c r="E3164" t="s">
        <v>2377</v>
      </c>
      <c r="Y3164" t="s">
        <v>9129</v>
      </c>
    </row>
    <row r="3165" spans="1:25" x14ac:dyDescent="0.35">
      <c r="A3165" t="s">
        <v>9130</v>
      </c>
      <c r="B3165" t="s">
        <v>32</v>
      </c>
      <c r="C3165" s="1">
        <v>0.50735752314814808</v>
      </c>
      <c r="D3165" t="s">
        <v>9131</v>
      </c>
      <c r="E3165" t="s">
        <v>2243</v>
      </c>
      <c r="F3165">
        <v>0.55000000000000004</v>
      </c>
      <c r="G3165">
        <v>0.31</v>
      </c>
      <c r="H3165">
        <v>152</v>
      </c>
      <c r="I3165">
        <v>14.9</v>
      </c>
      <c r="K3165">
        <v>13.54</v>
      </c>
      <c r="L3165">
        <v>12.74</v>
      </c>
      <c r="M3165">
        <v>12.57</v>
      </c>
      <c r="N3165">
        <v>23.12</v>
      </c>
      <c r="O3165" t="s">
        <v>54</v>
      </c>
      <c r="W3165" t="s">
        <v>9132</v>
      </c>
    </row>
    <row r="3166" spans="1:25" x14ac:dyDescent="0.35">
      <c r="A3166" t="s">
        <v>9133</v>
      </c>
      <c r="B3166" t="s">
        <v>32</v>
      </c>
      <c r="C3166" s="1">
        <v>0.50742893518518517</v>
      </c>
      <c r="D3166" t="s">
        <v>9134</v>
      </c>
      <c r="E3166" t="s">
        <v>2243</v>
      </c>
      <c r="F3166">
        <v>1.26</v>
      </c>
      <c r="G3166">
        <v>0.43</v>
      </c>
      <c r="H3166">
        <v>30</v>
      </c>
      <c r="I3166">
        <v>15</v>
      </c>
      <c r="K3166">
        <v>12.44</v>
      </c>
      <c r="L3166">
        <v>11.83</v>
      </c>
      <c r="M3166">
        <v>11.47</v>
      </c>
      <c r="N3166">
        <v>23.25</v>
      </c>
      <c r="O3166" t="s">
        <v>431</v>
      </c>
      <c r="W3166" t="s">
        <v>9135</v>
      </c>
    </row>
    <row r="3167" spans="1:25" x14ac:dyDescent="0.35">
      <c r="A3167" t="s">
        <v>9136</v>
      </c>
      <c r="B3167" t="s">
        <v>175</v>
      </c>
      <c r="C3167" s="1">
        <v>0.50770868055555562</v>
      </c>
      <c r="D3167" t="s">
        <v>9137</v>
      </c>
      <c r="E3167" t="s">
        <v>2377</v>
      </c>
      <c r="Y3167" t="s">
        <v>746</v>
      </c>
    </row>
    <row r="3168" spans="1:25" x14ac:dyDescent="0.35">
      <c r="A3168" t="s">
        <v>9138</v>
      </c>
      <c r="B3168" t="s">
        <v>32</v>
      </c>
      <c r="C3168" s="1">
        <v>0.50768726851851853</v>
      </c>
      <c r="D3168" t="s">
        <v>9139</v>
      </c>
      <c r="E3168" t="s">
        <v>2243</v>
      </c>
      <c r="F3168">
        <v>0.61</v>
      </c>
      <c r="G3168">
        <v>0.22</v>
      </c>
      <c r="H3168">
        <v>31</v>
      </c>
      <c r="I3168">
        <v>16.989999999999998</v>
      </c>
      <c r="K3168">
        <v>13.99</v>
      </c>
      <c r="L3168">
        <v>13.37</v>
      </c>
      <c r="M3168">
        <v>13.05</v>
      </c>
      <c r="N3168">
        <v>24.07</v>
      </c>
      <c r="O3168" t="s">
        <v>74</v>
      </c>
      <c r="W3168" t="s">
        <v>9140</v>
      </c>
    </row>
    <row r="3169" spans="1:25" x14ac:dyDescent="0.35">
      <c r="A3169" t="s">
        <v>9141</v>
      </c>
      <c r="B3169" t="s">
        <v>32</v>
      </c>
      <c r="C3169" s="1">
        <v>0.50772870370370371</v>
      </c>
      <c r="D3169" t="s">
        <v>9142</v>
      </c>
      <c r="E3169" t="s">
        <v>2377</v>
      </c>
      <c r="F3169">
        <v>0.59</v>
      </c>
      <c r="G3169">
        <v>0.52</v>
      </c>
      <c r="H3169">
        <v>40</v>
      </c>
      <c r="I3169">
        <v>15.3</v>
      </c>
      <c r="K3169">
        <v>12.82</v>
      </c>
      <c r="L3169">
        <v>12.34</v>
      </c>
      <c r="M3169">
        <v>12.17</v>
      </c>
      <c r="N3169">
        <v>22.86</v>
      </c>
      <c r="O3169" t="s">
        <v>180</v>
      </c>
      <c r="W3169" t="s">
        <v>9143</v>
      </c>
    </row>
    <row r="3170" spans="1:25" x14ac:dyDescent="0.35">
      <c r="A3170" t="s">
        <v>9144</v>
      </c>
      <c r="B3170" t="s">
        <v>32</v>
      </c>
      <c r="C3170" s="1">
        <v>0.50775405092592596</v>
      </c>
      <c r="D3170" t="s">
        <v>9145</v>
      </c>
      <c r="E3170" t="s">
        <v>2377</v>
      </c>
      <c r="F3170">
        <v>1.03</v>
      </c>
      <c r="G3170">
        <v>0.47</v>
      </c>
      <c r="H3170">
        <v>3</v>
      </c>
      <c r="I3170">
        <v>14.92</v>
      </c>
      <c r="N3170">
        <v>23.2</v>
      </c>
      <c r="O3170" t="s">
        <v>383</v>
      </c>
      <c r="W3170" t="s">
        <v>9146</v>
      </c>
    </row>
    <row r="3171" spans="1:25" x14ac:dyDescent="0.35">
      <c r="A3171" t="s">
        <v>9147</v>
      </c>
      <c r="B3171" t="s">
        <v>32</v>
      </c>
      <c r="C3171" s="1">
        <v>0.50819212962962956</v>
      </c>
      <c r="D3171" t="s">
        <v>9148</v>
      </c>
      <c r="E3171" t="s">
        <v>2377</v>
      </c>
      <c r="F3171">
        <v>0.74</v>
      </c>
      <c r="G3171">
        <v>0.23</v>
      </c>
      <c r="H3171">
        <v>150</v>
      </c>
      <c r="I3171">
        <v>16.23</v>
      </c>
      <c r="K3171">
        <v>13.14</v>
      </c>
      <c r="L3171">
        <v>12.21</v>
      </c>
      <c r="M3171">
        <v>12.11</v>
      </c>
      <c r="N3171">
        <v>23.48</v>
      </c>
      <c r="O3171" t="s">
        <v>74</v>
      </c>
      <c r="W3171" t="s">
        <v>9149</v>
      </c>
    </row>
    <row r="3172" spans="1:25" x14ac:dyDescent="0.35">
      <c r="A3172" t="s">
        <v>9150</v>
      </c>
      <c r="B3172" t="s">
        <v>70</v>
      </c>
      <c r="C3172" s="1">
        <v>0.50846990740740738</v>
      </c>
      <c r="D3172" t="s">
        <v>9151</v>
      </c>
      <c r="E3172" t="s">
        <v>2243</v>
      </c>
      <c r="T3172">
        <v>4165</v>
      </c>
    </row>
    <row r="3173" spans="1:25" x14ac:dyDescent="0.35">
      <c r="A3173" t="s">
        <v>9152</v>
      </c>
      <c r="B3173" t="s">
        <v>32</v>
      </c>
      <c r="C3173" s="1">
        <v>0.50850821759259257</v>
      </c>
      <c r="D3173" t="s">
        <v>9153</v>
      </c>
      <c r="E3173" t="s">
        <v>2243</v>
      </c>
      <c r="F3173">
        <v>0.88</v>
      </c>
      <c r="G3173">
        <v>0.47</v>
      </c>
      <c r="H3173">
        <v>165</v>
      </c>
      <c r="I3173">
        <v>15.3</v>
      </c>
      <c r="N3173">
        <v>22.7</v>
      </c>
      <c r="O3173" t="s">
        <v>4846</v>
      </c>
      <c r="W3173" t="s">
        <v>9154</v>
      </c>
    </row>
    <row r="3174" spans="1:25" x14ac:dyDescent="0.35">
      <c r="A3174" t="s">
        <v>9155</v>
      </c>
      <c r="B3174" t="s">
        <v>32</v>
      </c>
      <c r="C3174" s="1">
        <v>0.50857037037037034</v>
      </c>
      <c r="D3174" t="s">
        <v>9156</v>
      </c>
      <c r="E3174" t="s">
        <v>2243</v>
      </c>
      <c r="F3174">
        <v>0.48</v>
      </c>
      <c r="G3174">
        <v>0.44</v>
      </c>
      <c r="H3174">
        <v>40</v>
      </c>
      <c r="I3174">
        <v>15.5</v>
      </c>
      <c r="K3174">
        <v>14.22</v>
      </c>
      <c r="L3174">
        <v>13.29</v>
      </c>
      <c r="M3174">
        <v>13.12</v>
      </c>
      <c r="N3174">
        <v>22.42</v>
      </c>
      <c r="O3174" t="s">
        <v>74</v>
      </c>
      <c r="W3174" t="s">
        <v>9157</v>
      </c>
    </row>
    <row r="3175" spans="1:25" x14ac:dyDescent="0.35">
      <c r="A3175" t="s">
        <v>9158</v>
      </c>
      <c r="B3175" t="s">
        <v>32</v>
      </c>
      <c r="C3175" s="1">
        <v>0.50871076388888892</v>
      </c>
      <c r="D3175" t="s">
        <v>9159</v>
      </c>
      <c r="E3175" t="s">
        <v>2243</v>
      </c>
      <c r="F3175">
        <v>0.41</v>
      </c>
      <c r="G3175">
        <v>0.3</v>
      </c>
      <c r="H3175">
        <v>106</v>
      </c>
      <c r="I3175">
        <v>15.7</v>
      </c>
      <c r="K3175">
        <v>13.72</v>
      </c>
      <c r="L3175">
        <v>13.03</v>
      </c>
      <c r="M3175">
        <v>12.45</v>
      </c>
      <c r="N3175">
        <v>21.99</v>
      </c>
      <c r="O3175" t="s">
        <v>132</v>
      </c>
      <c r="W3175" t="s">
        <v>9160</v>
      </c>
    </row>
    <row r="3176" spans="1:25" x14ac:dyDescent="0.35">
      <c r="A3176" t="s">
        <v>9161</v>
      </c>
      <c r="B3176" t="s">
        <v>32</v>
      </c>
      <c r="C3176" s="1">
        <v>0.50871030092592595</v>
      </c>
      <c r="D3176" t="s">
        <v>9162</v>
      </c>
      <c r="E3176" t="s">
        <v>2243</v>
      </c>
      <c r="F3176">
        <v>0.91</v>
      </c>
      <c r="G3176">
        <v>0.37</v>
      </c>
      <c r="H3176">
        <v>22</v>
      </c>
      <c r="I3176">
        <v>15.2</v>
      </c>
      <c r="K3176">
        <v>12.97</v>
      </c>
      <c r="L3176">
        <v>12.55</v>
      </c>
      <c r="M3176">
        <v>12.24</v>
      </c>
      <c r="N3176">
        <v>22.94</v>
      </c>
      <c r="O3176" t="s">
        <v>152</v>
      </c>
      <c r="W3176" t="s">
        <v>9163</v>
      </c>
    </row>
    <row r="3177" spans="1:25" x14ac:dyDescent="0.35">
      <c r="A3177" t="s">
        <v>9164</v>
      </c>
      <c r="B3177" t="s">
        <v>32</v>
      </c>
      <c r="C3177" s="1">
        <v>0.50873298611111106</v>
      </c>
      <c r="D3177" t="s">
        <v>9165</v>
      </c>
      <c r="E3177" t="s">
        <v>2243</v>
      </c>
      <c r="F3177">
        <v>0.77</v>
      </c>
      <c r="G3177">
        <v>0.69</v>
      </c>
      <c r="H3177">
        <v>171</v>
      </c>
      <c r="I3177">
        <v>15.6</v>
      </c>
      <c r="N3177">
        <v>23.37</v>
      </c>
      <c r="O3177" t="s">
        <v>1023</v>
      </c>
      <c r="W3177" t="s">
        <v>9166</v>
      </c>
    </row>
    <row r="3178" spans="1:25" x14ac:dyDescent="0.35">
      <c r="A3178" t="s">
        <v>9167</v>
      </c>
      <c r="B3178" t="s">
        <v>32</v>
      </c>
      <c r="C3178" s="1">
        <v>0.50882708333333337</v>
      </c>
      <c r="D3178" t="s">
        <v>9168</v>
      </c>
      <c r="E3178" t="s">
        <v>2243</v>
      </c>
      <c r="F3178">
        <v>0.62</v>
      </c>
      <c r="G3178">
        <v>0.17</v>
      </c>
      <c r="H3178">
        <v>60</v>
      </c>
      <c r="I3178">
        <v>16.96</v>
      </c>
      <c r="N3178">
        <v>23.5</v>
      </c>
      <c r="O3178" t="s">
        <v>383</v>
      </c>
      <c r="W3178" t="s">
        <v>9169</v>
      </c>
    </row>
    <row r="3179" spans="1:25" x14ac:dyDescent="0.35">
      <c r="A3179" t="s">
        <v>9170</v>
      </c>
      <c r="B3179" t="s">
        <v>70</v>
      </c>
      <c r="C3179" s="1">
        <v>0.50887094907407404</v>
      </c>
      <c r="D3179" t="s">
        <v>9171</v>
      </c>
      <c r="E3179" t="s">
        <v>2243</v>
      </c>
      <c r="T3179">
        <v>4178</v>
      </c>
    </row>
    <row r="3180" spans="1:25" x14ac:dyDescent="0.35">
      <c r="A3180" t="s">
        <v>9172</v>
      </c>
      <c r="B3180" t="s">
        <v>32</v>
      </c>
      <c r="C3180" s="1">
        <v>0.5088793981481482</v>
      </c>
      <c r="D3180" t="s">
        <v>9173</v>
      </c>
      <c r="E3180" t="s">
        <v>2243</v>
      </c>
      <c r="F3180">
        <v>0.93</v>
      </c>
      <c r="G3180">
        <v>0.22</v>
      </c>
      <c r="H3180">
        <v>170</v>
      </c>
      <c r="I3180">
        <v>16.600000000000001</v>
      </c>
      <c r="K3180">
        <v>13.97</v>
      </c>
      <c r="L3180">
        <v>13.1</v>
      </c>
      <c r="M3180">
        <v>13.05</v>
      </c>
      <c r="N3180">
        <v>24.41</v>
      </c>
      <c r="O3180" t="s">
        <v>132</v>
      </c>
      <c r="W3180" t="s">
        <v>9174</v>
      </c>
    </row>
    <row r="3181" spans="1:25" x14ac:dyDescent="0.35">
      <c r="A3181" t="s">
        <v>9175</v>
      </c>
      <c r="B3181" t="s">
        <v>32</v>
      </c>
      <c r="C3181" s="1">
        <v>0.50889490740740739</v>
      </c>
      <c r="D3181" t="s">
        <v>9176</v>
      </c>
      <c r="E3181" t="s">
        <v>2377</v>
      </c>
      <c r="F3181">
        <v>1.26</v>
      </c>
      <c r="G3181">
        <v>0.5</v>
      </c>
      <c r="H3181">
        <v>70</v>
      </c>
      <c r="I3181">
        <v>14.7</v>
      </c>
      <c r="N3181">
        <v>22.74</v>
      </c>
      <c r="O3181" t="s">
        <v>44</v>
      </c>
      <c r="W3181" t="s">
        <v>9177</v>
      </c>
    </row>
    <row r="3182" spans="1:25" x14ac:dyDescent="0.35">
      <c r="A3182" t="s">
        <v>9178</v>
      </c>
      <c r="B3182" t="s">
        <v>175</v>
      </c>
      <c r="C3182" s="1">
        <v>0.50902395833333336</v>
      </c>
      <c r="D3182" t="s">
        <v>9179</v>
      </c>
      <c r="E3182" t="s">
        <v>2243</v>
      </c>
      <c r="Y3182" t="s">
        <v>746</v>
      </c>
    </row>
    <row r="3183" spans="1:25" x14ac:dyDescent="0.35">
      <c r="A3183" t="s">
        <v>9180</v>
      </c>
      <c r="B3183" t="s">
        <v>32</v>
      </c>
      <c r="C3183" s="1">
        <v>0.50911886574074072</v>
      </c>
      <c r="D3183" t="s">
        <v>9181</v>
      </c>
      <c r="E3183" t="s">
        <v>2243</v>
      </c>
      <c r="F3183">
        <v>1.34</v>
      </c>
      <c r="G3183">
        <v>0.28999999999999998</v>
      </c>
      <c r="H3183">
        <v>132</v>
      </c>
      <c r="I3183">
        <v>15.29</v>
      </c>
      <c r="K3183">
        <v>12.33</v>
      </c>
      <c r="L3183">
        <v>11.61</v>
      </c>
      <c r="M3183">
        <v>11.3</v>
      </c>
      <c r="N3183">
        <v>23.53</v>
      </c>
      <c r="O3183" t="s">
        <v>74</v>
      </c>
      <c r="W3183" t="s">
        <v>9182</v>
      </c>
    </row>
    <row r="3184" spans="1:25" x14ac:dyDescent="0.35">
      <c r="A3184" t="s">
        <v>9183</v>
      </c>
      <c r="B3184" t="s">
        <v>32</v>
      </c>
      <c r="C3184" s="1">
        <v>0.50919710648148142</v>
      </c>
      <c r="D3184" t="s">
        <v>9184</v>
      </c>
      <c r="E3184" t="s">
        <v>2243</v>
      </c>
      <c r="F3184">
        <v>0.57999999999999996</v>
      </c>
      <c r="G3184">
        <v>0.35</v>
      </c>
      <c r="H3184">
        <v>37</v>
      </c>
      <c r="I3184">
        <v>16.54</v>
      </c>
      <c r="K3184">
        <v>14.71</v>
      </c>
      <c r="L3184">
        <v>14.03</v>
      </c>
      <c r="M3184">
        <v>13.92</v>
      </c>
      <c r="N3184">
        <v>23.91</v>
      </c>
      <c r="O3184" t="s">
        <v>74</v>
      </c>
      <c r="W3184" t="s">
        <v>9185</v>
      </c>
    </row>
    <row r="3185" spans="1:26" x14ac:dyDescent="0.35">
      <c r="A3185" t="s">
        <v>9186</v>
      </c>
      <c r="B3185" t="s">
        <v>258</v>
      </c>
      <c r="C3185" s="1">
        <v>0.50927592592592597</v>
      </c>
      <c r="D3185" t="s">
        <v>9187</v>
      </c>
      <c r="E3185" t="s">
        <v>2243</v>
      </c>
    </row>
    <row r="3186" spans="1:26" x14ac:dyDescent="0.35">
      <c r="A3186" t="s">
        <v>9188</v>
      </c>
      <c r="B3186" t="s">
        <v>32</v>
      </c>
      <c r="C3186" s="1">
        <v>0.5094178240740741</v>
      </c>
      <c r="D3186" t="s">
        <v>9189</v>
      </c>
      <c r="E3186" t="s">
        <v>2377</v>
      </c>
      <c r="F3186">
        <v>0.9</v>
      </c>
      <c r="G3186">
        <v>0.6</v>
      </c>
      <c r="H3186">
        <v>0</v>
      </c>
      <c r="I3186">
        <v>15.7</v>
      </c>
      <c r="N3186">
        <v>23.82</v>
      </c>
      <c r="O3186" t="s">
        <v>2761</v>
      </c>
      <c r="W3186" t="s">
        <v>9190</v>
      </c>
    </row>
    <row r="3187" spans="1:26" x14ac:dyDescent="0.35">
      <c r="A3187" t="s">
        <v>9191</v>
      </c>
      <c r="B3187" t="s">
        <v>70</v>
      </c>
      <c r="C3187" s="1">
        <v>0.50957488425925923</v>
      </c>
      <c r="D3187" t="s">
        <v>9192</v>
      </c>
      <c r="E3187" t="s">
        <v>2377</v>
      </c>
      <c r="T3187">
        <v>4189</v>
      </c>
    </row>
    <row r="3188" spans="1:26" x14ac:dyDescent="0.35">
      <c r="A3188" t="s">
        <v>9193</v>
      </c>
      <c r="B3188" t="s">
        <v>70</v>
      </c>
      <c r="C3188" s="1">
        <v>0.50964803240740741</v>
      </c>
      <c r="D3188" t="s">
        <v>9194</v>
      </c>
      <c r="E3188" t="s">
        <v>2243</v>
      </c>
      <c r="T3188">
        <v>4193</v>
      </c>
    </row>
    <row r="3189" spans="1:26" x14ac:dyDescent="0.35">
      <c r="A3189" t="s">
        <v>9195</v>
      </c>
      <c r="B3189" t="s">
        <v>32</v>
      </c>
      <c r="C3189" s="1">
        <v>0.50958645833333327</v>
      </c>
      <c r="D3189" t="s">
        <v>9196</v>
      </c>
      <c r="E3189" t="s">
        <v>2243</v>
      </c>
      <c r="F3189">
        <v>0.49</v>
      </c>
      <c r="G3189">
        <v>0.33</v>
      </c>
      <c r="H3189">
        <v>131</v>
      </c>
      <c r="I3189">
        <v>16.3</v>
      </c>
      <c r="N3189">
        <v>23.99</v>
      </c>
      <c r="O3189" t="s">
        <v>493</v>
      </c>
      <c r="W3189" t="s">
        <v>9197</v>
      </c>
    </row>
    <row r="3190" spans="1:26" x14ac:dyDescent="0.35">
      <c r="A3190" t="s">
        <v>9198</v>
      </c>
      <c r="B3190" t="s">
        <v>32</v>
      </c>
      <c r="C3190" s="1">
        <v>0.50962881944444438</v>
      </c>
      <c r="D3190" t="s">
        <v>9199</v>
      </c>
      <c r="E3190" t="s">
        <v>2377</v>
      </c>
      <c r="F3190">
        <v>0.56000000000000005</v>
      </c>
      <c r="G3190">
        <v>0.35</v>
      </c>
      <c r="H3190">
        <v>4</v>
      </c>
      <c r="I3190">
        <v>15.7</v>
      </c>
      <c r="K3190">
        <v>13.41</v>
      </c>
      <c r="L3190">
        <v>13.03</v>
      </c>
      <c r="M3190">
        <v>12.42</v>
      </c>
      <c r="N3190">
        <v>22.49</v>
      </c>
      <c r="O3190" t="s">
        <v>132</v>
      </c>
      <c r="W3190" t="s">
        <v>9200</v>
      </c>
    </row>
    <row r="3191" spans="1:26" x14ac:dyDescent="0.35">
      <c r="A3191" t="s">
        <v>9201</v>
      </c>
      <c r="B3191" t="s">
        <v>32</v>
      </c>
      <c r="C3191" s="1">
        <v>0.50988923611111114</v>
      </c>
      <c r="D3191" t="s">
        <v>9202</v>
      </c>
      <c r="E3191" t="s">
        <v>2377</v>
      </c>
      <c r="F3191">
        <v>0.68</v>
      </c>
      <c r="G3191">
        <v>0.54</v>
      </c>
      <c r="H3191">
        <v>158</v>
      </c>
      <c r="I3191">
        <v>16.329999999999998</v>
      </c>
      <c r="N3191">
        <v>24.34</v>
      </c>
      <c r="O3191" t="s">
        <v>40</v>
      </c>
      <c r="W3191" t="s">
        <v>9203</v>
      </c>
    </row>
    <row r="3192" spans="1:26" x14ac:dyDescent="0.35">
      <c r="A3192" t="s">
        <v>9204</v>
      </c>
      <c r="B3192" t="s">
        <v>606</v>
      </c>
      <c r="C3192" s="1">
        <v>0.50998032407407401</v>
      </c>
      <c r="D3192" t="s">
        <v>9205</v>
      </c>
      <c r="E3192" t="s">
        <v>2243</v>
      </c>
      <c r="F3192">
        <v>0.5</v>
      </c>
      <c r="Z3192" t="s">
        <v>288</v>
      </c>
    </row>
    <row r="3193" spans="1:26" x14ac:dyDescent="0.35">
      <c r="A3193" t="s">
        <v>9206</v>
      </c>
      <c r="B3193" t="s">
        <v>32</v>
      </c>
      <c r="C3193" s="1">
        <v>0.50997534722222226</v>
      </c>
      <c r="D3193" t="s">
        <v>9207</v>
      </c>
      <c r="E3193" t="s">
        <v>2243</v>
      </c>
      <c r="F3193">
        <v>0.52</v>
      </c>
      <c r="G3193">
        <v>0.26</v>
      </c>
      <c r="H3193">
        <v>61</v>
      </c>
      <c r="I3193">
        <v>17.47</v>
      </c>
      <c r="N3193">
        <v>24.47</v>
      </c>
      <c r="O3193" t="s">
        <v>62</v>
      </c>
      <c r="W3193" t="s">
        <v>9208</v>
      </c>
    </row>
    <row r="3194" spans="1:26" x14ac:dyDescent="0.35">
      <c r="A3194" t="s">
        <v>9209</v>
      </c>
      <c r="B3194" t="s">
        <v>32</v>
      </c>
      <c r="C3194" s="1">
        <v>0.50997812500000006</v>
      </c>
      <c r="D3194" t="s">
        <v>9210</v>
      </c>
      <c r="E3194" t="s">
        <v>2243</v>
      </c>
      <c r="W3194" t="s">
        <v>9211</v>
      </c>
      <c r="Z3194" t="s">
        <v>618</v>
      </c>
    </row>
    <row r="3195" spans="1:26" x14ac:dyDescent="0.35">
      <c r="A3195" t="s">
        <v>9212</v>
      </c>
      <c r="B3195" t="s">
        <v>32</v>
      </c>
      <c r="C3195" s="1">
        <v>0.50998391203703697</v>
      </c>
      <c r="D3195" t="s">
        <v>9213</v>
      </c>
      <c r="E3195" t="s">
        <v>2243</v>
      </c>
      <c r="F3195">
        <v>0.42</v>
      </c>
      <c r="G3195">
        <v>0.28999999999999998</v>
      </c>
      <c r="H3195">
        <v>69</v>
      </c>
      <c r="I3195">
        <v>16.46</v>
      </c>
      <c r="N3195">
        <v>23.06</v>
      </c>
      <c r="O3195" t="s">
        <v>74</v>
      </c>
      <c r="W3195" t="s">
        <v>9214</v>
      </c>
    </row>
    <row r="3196" spans="1:26" x14ac:dyDescent="0.35">
      <c r="A3196" t="s">
        <v>9215</v>
      </c>
      <c r="B3196" t="s">
        <v>32</v>
      </c>
      <c r="C3196" s="1">
        <v>0.51014976851851845</v>
      </c>
      <c r="D3196" t="s">
        <v>9216</v>
      </c>
      <c r="E3196" t="s">
        <v>2243</v>
      </c>
      <c r="F3196">
        <v>1.3</v>
      </c>
      <c r="G3196">
        <v>0.5</v>
      </c>
      <c r="H3196">
        <v>62</v>
      </c>
      <c r="I3196">
        <v>15.43</v>
      </c>
      <c r="J3196">
        <v>14.73</v>
      </c>
      <c r="N3196">
        <v>24</v>
      </c>
      <c r="O3196" t="s">
        <v>1278</v>
      </c>
      <c r="W3196" t="s">
        <v>9217</v>
      </c>
    </row>
    <row r="3197" spans="1:26" x14ac:dyDescent="0.35">
      <c r="A3197" t="s">
        <v>9218</v>
      </c>
      <c r="B3197" t="s">
        <v>175</v>
      </c>
      <c r="C3197" s="1">
        <v>0.51044756944444447</v>
      </c>
      <c r="D3197" t="s">
        <v>9219</v>
      </c>
      <c r="E3197" t="s">
        <v>2641</v>
      </c>
      <c r="Y3197" t="s">
        <v>5867</v>
      </c>
    </row>
    <row r="3198" spans="1:26" x14ac:dyDescent="0.35">
      <c r="A3198" t="s">
        <v>9220</v>
      </c>
      <c r="B3198" t="s">
        <v>32</v>
      </c>
      <c r="C3198" s="1">
        <v>0.51027141203703696</v>
      </c>
      <c r="D3198" t="s">
        <v>9221</v>
      </c>
      <c r="E3198" t="s">
        <v>2377</v>
      </c>
      <c r="F3198">
        <v>0.54</v>
      </c>
      <c r="G3198">
        <v>0.35</v>
      </c>
      <c r="H3198">
        <v>127</v>
      </c>
      <c r="I3198">
        <v>16.29</v>
      </c>
      <c r="K3198">
        <v>14.02</v>
      </c>
      <c r="L3198">
        <v>13.25</v>
      </c>
      <c r="M3198">
        <v>12.63</v>
      </c>
      <c r="N3198">
        <v>23.32</v>
      </c>
      <c r="O3198" t="s">
        <v>941</v>
      </c>
      <c r="W3198" t="s">
        <v>9222</v>
      </c>
    </row>
    <row r="3199" spans="1:26" x14ac:dyDescent="0.35">
      <c r="A3199" t="s">
        <v>9223</v>
      </c>
      <c r="B3199" t="s">
        <v>32</v>
      </c>
      <c r="C3199" s="1">
        <v>0.51035902777777775</v>
      </c>
      <c r="D3199" t="s">
        <v>9224</v>
      </c>
      <c r="E3199" t="s">
        <v>2377</v>
      </c>
      <c r="F3199">
        <v>1.69</v>
      </c>
      <c r="G3199">
        <v>1.39</v>
      </c>
      <c r="H3199">
        <v>3</v>
      </c>
      <c r="I3199">
        <v>14.7</v>
      </c>
      <c r="J3199">
        <v>14.19</v>
      </c>
      <c r="N3199">
        <v>24.48</v>
      </c>
      <c r="O3199" t="s">
        <v>493</v>
      </c>
      <c r="W3199" t="s">
        <v>9225</v>
      </c>
    </row>
    <row r="3200" spans="1:26" x14ac:dyDescent="0.35">
      <c r="A3200" t="s">
        <v>9226</v>
      </c>
      <c r="B3200" t="s">
        <v>32</v>
      </c>
      <c r="C3200" s="1">
        <v>0.51044085648148141</v>
      </c>
      <c r="D3200" t="s">
        <v>9227</v>
      </c>
      <c r="E3200" t="s">
        <v>2243</v>
      </c>
      <c r="F3200">
        <v>0.72</v>
      </c>
      <c r="G3200">
        <v>0.53</v>
      </c>
      <c r="H3200">
        <v>178</v>
      </c>
      <c r="I3200">
        <v>15.1</v>
      </c>
      <c r="K3200">
        <v>12.61</v>
      </c>
      <c r="L3200">
        <v>11.88</v>
      </c>
      <c r="M3200">
        <v>11.69</v>
      </c>
      <c r="N3200">
        <v>22.69</v>
      </c>
      <c r="O3200" t="s">
        <v>132</v>
      </c>
      <c r="W3200" t="s">
        <v>9228</v>
      </c>
    </row>
    <row r="3201" spans="1:23" x14ac:dyDescent="0.35">
      <c r="A3201" t="s">
        <v>9229</v>
      </c>
      <c r="B3201" t="s">
        <v>32</v>
      </c>
      <c r="C3201" s="1">
        <v>0.51046805555555552</v>
      </c>
      <c r="D3201" t="s">
        <v>9230</v>
      </c>
      <c r="E3201" t="s">
        <v>2377</v>
      </c>
      <c r="F3201">
        <v>2.2200000000000002</v>
      </c>
      <c r="G3201">
        <v>0.4</v>
      </c>
      <c r="H3201">
        <v>120</v>
      </c>
      <c r="I3201">
        <v>14.9</v>
      </c>
      <c r="K3201">
        <v>11.59</v>
      </c>
      <c r="L3201">
        <v>10.87</v>
      </c>
      <c r="M3201">
        <v>10.64</v>
      </c>
      <c r="N3201">
        <v>23.49</v>
      </c>
      <c r="O3201" t="s">
        <v>431</v>
      </c>
      <c r="W3201" t="s">
        <v>9231</v>
      </c>
    </row>
    <row r="3202" spans="1:23" x14ac:dyDescent="0.35">
      <c r="A3202" t="s">
        <v>9232</v>
      </c>
      <c r="B3202" t="s">
        <v>32</v>
      </c>
      <c r="C3202" s="1">
        <v>0.5104788194444444</v>
      </c>
      <c r="D3202" t="s">
        <v>9233</v>
      </c>
      <c r="E3202" t="s">
        <v>2377</v>
      </c>
      <c r="F3202">
        <v>0.81</v>
      </c>
      <c r="G3202">
        <v>0.67</v>
      </c>
      <c r="H3202">
        <v>175</v>
      </c>
      <c r="I3202">
        <v>14.9</v>
      </c>
      <c r="K3202">
        <v>12.36</v>
      </c>
      <c r="L3202">
        <v>11.69</v>
      </c>
      <c r="M3202">
        <v>11.31</v>
      </c>
      <c r="N3202">
        <v>22.75</v>
      </c>
      <c r="O3202" t="s">
        <v>44</v>
      </c>
      <c r="W3202" t="s">
        <v>9234</v>
      </c>
    </row>
    <row r="3203" spans="1:23" x14ac:dyDescent="0.35">
      <c r="A3203" t="s">
        <v>9235</v>
      </c>
      <c r="B3203" t="s">
        <v>32</v>
      </c>
      <c r="C3203" s="1">
        <v>0.51049456018518524</v>
      </c>
      <c r="D3203" t="s">
        <v>9236</v>
      </c>
      <c r="E3203" t="s">
        <v>2243</v>
      </c>
      <c r="F3203">
        <v>0.98</v>
      </c>
      <c r="G3203">
        <v>0.49</v>
      </c>
      <c r="H3203">
        <v>18</v>
      </c>
      <c r="I3203">
        <v>14.9</v>
      </c>
      <c r="K3203">
        <v>12.06</v>
      </c>
      <c r="L3203">
        <v>11.37</v>
      </c>
      <c r="M3203">
        <v>11.31</v>
      </c>
      <c r="N3203">
        <v>23.16</v>
      </c>
      <c r="O3203" t="s">
        <v>62</v>
      </c>
      <c r="W3203" t="s">
        <v>9237</v>
      </c>
    </row>
    <row r="3204" spans="1:23" x14ac:dyDescent="0.35">
      <c r="A3204" t="s">
        <v>9238</v>
      </c>
      <c r="B3204" t="s">
        <v>70</v>
      </c>
      <c r="C3204" s="1">
        <v>0.51061122685185178</v>
      </c>
      <c r="D3204" t="s">
        <v>9239</v>
      </c>
      <c r="E3204" t="s">
        <v>2243</v>
      </c>
      <c r="T3204">
        <v>4206</v>
      </c>
    </row>
    <row r="3205" spans="1:23" x14ac:dyDescent="0.35">
      <c r="A3205" t="s">
        <v>9240</v>
      </c>
      <c r="B3205" t="s">
        <v>32</v>
      </c>
      <c r="C3205" s="1">
        <v>0.51056203703703706</v>
      </c>
      <c r="D3205" t="s">
        <v>9241</v>
      </c>
      <c r="E3205" t="s">
        <v>2377</v>
      </c>
      <c r="F3205">
        <v>1.24</v>
      </c>
      <c r="G3205">
        <v>0.88</v>
      </c>
      <c r="H3205">
        <v>179</v>
      </c>
      <c r="I3205">
        <v>14.7</v>
      </c>
      <c r="K3205">
        <v>11.79</v>
      </c>
      <c r="L3205">
        <v>11.23</v>
      </c>
      <c r="M3205">
        <v>10.95</v>
      </c>
      <c r="N3205">
        <v>23.59</v>
      </c>
      <c r="O3205" t="s">
        <v>54</v>
      </c>
      <c r="W3205" t="s">
        <v>9242</v>
      </c>
    </row>
    <row r="3206" spans="1:23" x14ac:dyDescent="0.35">
      <c r="A3206" t="s">
        <v>9243</v>
      </c>
      <c r="B3206" t="s">
        <v>32</v>
      </c>
      <c r="C3206" s="1">
        <v>0.51060856481481476</v>
      </c>
      <c r="D3206" t="s">
        <v>9244</v>
      </c>
      <c r="E3206" t="s">
        <v>2377</v>
      </c>
      <c r="F3206">
        <v>0.97</v>
      </c>
      <c r="G3206">
        <v>0.32</v>
      </c>
      <c r="H3206">
        <v>138</v>
      </c>
      <c r="I3206">
        <v>15.58</v>
      </c>
      <c r="K3206">
        <v>13.71</v>
      </c>
      <c r="L3206">
        <v>13.54</v>
      </c>
      <c r="M3206">
        <v>13.18</v>
      </c>
      <c r="N3206">
        <v>23.51</v>
      </c>
      <c r="O3206" t="s">
        <v>44</v>
      </c>
      <c r="W3206" t="s">
        <v>9245</v>
      </c>
    </row>
    <row r="3207" spans="1:23" x14ac:dyDescent="0.35">
      <c r="A3207" t="s">
        <v>9246</v>
      </c>
      <c r="B3207" t="s">
        <v>70</v>
      </c>
      <c r="C3207" s="1">
        <v>0.51060057870370368</v>
      </c>
      <c r="D3207" t="s">
        <v>2425</v>
      </c>
      <c r="E3207" t="s">
        <v>2377</v>
      </c>
      <c r="U3207">
        <v>772</v>
      </c>
    </row>
    <row r="3208" spans="1:23" x14ac:dyDescent="0.35">
      <c r="A3208" t="s">
        <v>9247</v>
      </c>
      <c r="B3208" t="s">
        <v>32</v>
      </c>
      <c r="C3208" s="1">
        <v>0.51068518518518513</v>
      </c>
      <c r="D3208" t="s">
        <v>9248</v>
      </c>
      <c r="E3208" t="s">
        <v>2243</v>
      </c>
      <c r="F3208">
        <v>0.46</v>
      </c>
      <c r="G3208">
        <v>0.21</v>
      </c>
      <c r="H3208">
        <v>44</v>
      </c>
      <c r="I3208">
        <v>16.52</v>
      </c>
      <c r="N3208">
        <v>22.9</v>
      </c>
      <c r="O3208" t="s">
        <v>2659</v>
      </c>
      <c r="W3208" t="s">
        <v>9249</v>
      </c>
    </row>
    <row r="3209" spans="1:23" x14ac:dyDescent="0.35">
      <c r="A3209" t="s">
        <v>9250</v>
      </c>
      <c r="B3209" t="s">
        <v>32</v>
      </c>
      <c r="C3209" s="1">
        <v>0.51064664351851852</v>
      </c>
      <c r="D3209" t="s">
        <v>9251</v>
      </c>
      <c r="E3209" t="s">
        <v>2243</v>
      </c>
      <c r="F3209">
        <v>0.5</v>
      </c>
      <c r="G3209">
        <v>0.21</v>
      </c>
      <c r="H3209">
        <v>111</v>
      </c>
      <c r="I3209">
        <v>16.579999999999998</v>
      </c>
      <c r="N3209">
        <v>23.08</v>
      </c>
      <c r="O3209" t="s">
        <v>44</v>
      </c>
      <c r="W3209" t="s">
        <v>9252</v>
      </c>
    </row>
    <row r="3210" spans="1:23" x14ac:dyDescent="0.35">
      <c r="A3210" t="s">
        <v>9253</v>
      </c>
      <c r="B3210" t="s">
        <v>258</v>
      </c>
      <c r="C3210" s="1">
        <v>0.5107021990740741</v>
      </c>
      <c r="D3210" t="s">
        <v>9254</v>
      </c>
      <c r="E3210" t="s">
        <v>2243</v>
      </c>
      <c r="W3210" t="s">
        <v>9255</v>
      </c>
    </row>
    <row r="3211" spans="1:23" x14ac:dyDescent="0.35">
      <c r="A3211" t="s">
        <v>9256</v>
      </c>
      <c r="B3211" t="s">
        <v>258</v>
      </c>
      <c r="C3211" s="1">
        <v>0.51078541666666666</v>
      </c>
      <c r="D3211" t="s">
        <v>9257</v>
      </c>
      <c r="E3211" t="s">
        <v>2243</v>
      </c>
      <c r="W3211" t="s">
        <v>9258</v>
      </c>
    </row>
    <row r="3212" spans="1:23" x14ac:dyDescent="0.35">
      <c r="A3212" t="s">
        <v>9259</v>
      </c>
      <c r="B3212" t="s">
        <v>258</v>
      </c>
      <c r="C3212" s="1">
        <v>0.51085798611111111</v>
      </c>
      <c r="D3212" t="s">
        <v>9260</v>
      </c>
      <c r="E3212" t="s">
        <v>2243</v>
      </c>
      <c r="W3212" t="s">
        <v>9261</v>
      </c>
    </row>
    <row r="3213" spans="1:23" x14ac:dyDescent="0.35">
      <c r="A3213" t="s">
        <v>9262</v>
      </c>
      <c r="B3213" t="s">
        <v>32</v>
      </c>
      <c r="C3213" s="1">
        <v>0.5108287037037037</v>
      </c>
      <c r="D3213" t="s">
        <v>9263</v>
      </c>
      <c r="E3213" t="s">
        <v>2377</v>
      </c>
      <c r="F3213">
        <v>0.88</v>
      </c>
      <c r="G3213">
        <v>0.67</v>
      </c>
      <c r="H3213">
        <v>103</v>
      </c>
      <c r="I3213">
        <v>15.19</v>
      </c>
      <c r="N3213">
        <v>23.37</v>
      </c>
      <c r="O3213" t="s">
        <v>493</v>
      </c>
      <c r="W3213" t="s">
        <v>9264</v>
      </c>
    </row>
    <row r="3214" spans="1:23" x14ac:dyDescent="0.35">
      <c r="A3214" t="s">
        <v>9265</v>
      </c>
      <c r="B3214" t="s">
        <v>32</v>
      </c>
      <c r="C3214" s="1">
        <v>0.51095127314814814</v>
      </c>
      <c r="D3214" t="s">
        <v>9266</v>
      </c>
      <c r="E3214" t="s">
        <v>2243</v>
      </c>
      <c r="F3214">
        <v>0.34</v>
      </c>
      <c r="G3214">
        <v>0.28999999999999998</v>
      </c>
      <c r="H3214">
        <v>157</v>
      </c>
      <c r="I3214">
        <v>15.1</v>
      </c>
      <c r="N3214">
        <v>21.07</v>
      </c>
      <c r="O3214" t="s">
        <v>537</v>
      </c>
      <c r="W3214" t="s">
        <v>9267</v>
      </c>
    </row>
    <row r="3215" spans="1:23" x14ac:dyDescent="0.35">
      <c r="A3215" t="s">
        <v>9268</v>
      </c>
      <c r="B3215" t="s">
        <v>32</v>
      </c>
      <c r="C3215" s="1">
        <v>0.51105428240740747</v>
      </c>
      <c r="D3215" t="s">
        <v>9269</v>
      </c>
      <c r="E3215" t="s">
        <v>2377</v>
      </c>
      <c r="F3215">
        <v>0.93</v>
      </c>
      <c r="G3215">
        <v>0.55000000000000004</v>
      </c>
      <c r="H3215">
        <v>62</v>
      </c>
      <c r="I3215">
        <v>15.1</v>
      </c>
      <c r="K3215">
        <v>11.8</v>
      </c>
      <c r="L3215">
        <v>11.13</v>
      </c>
      <c r="M3215">
        <v>11.01</v>
      </c>
      <c r="N3215">
        <v>23.37</v>
      </c>
      <c r="O3215" t="s">
        <v>62</v>
      </c>
      <c r="W3215" t="s">
        <v>9270</v>
      </c>
    </row>
    <row r="3216" spans="1:23" x14ac:dyDescent="0.35">
      <c r="A3216" t="s">
        <v>9271</v>
      </c>
      <c r="B3216" t="s">
        <v>258</v>
      </c>
      <c r="C3216" s="1">
        <v>0.51115717592592591</v>
      </c>
      <c r="D3216" t="s">
        <v>9272</v>
      </c>
      <c r="E3216" t="s">
        <v>2243</v>
      </c>
      <c r="W3216" t="s">
        <v>9273</v>
      </c>
    </row>
    <row r="3217" spans="1:23" x14ac:dyDescent="0.35">
      <c r="A3217" t="s">
        <v>9274</v>
      </c>
      <c r="B3217" t="s">
        <v>32</v>
      </c>
      <c r="C3217" s="1">
        <v>0.51106875000000007</v>
      </c>
      <c r="D3217" t="s">
        <v>9275</v>
      </c>
      <c r="E3217" t="s">
        <v>2377</v>
      </c>
      <c r="F3217">
        <v>1.07</v>
      </c>
      <c r="G3217">
        <v>0.73</v>
      </c>
      <c r="H3217">
        <v>179</v>
      </c>
      <c r="I3217">
        <v>15.4</v>
      </c>
      <c r="K3217">
        <v>13.44</v>
      </c>
      <c r="L3217">
        <v>12.76</v>
      </c>
      <c r="M3217">
        <v>12.69</v>
      </c>
      <c r="N3217">
        <v>23.17</v>
      </c>
      <c r="O3217" t="s">
        <v>44</v>
      </c>
      <c r="W3217" t="s">
        <v>9276</v>
      </c>
    </row>
    <row r="3218" spans="1:23" x14ac:dyDescent="0.35">
      <c r="A3218" t="s">
        <v>9277</v>
      </c>
      <c r="B3218" t="s">
        <v>32</v>
      </c>
      <c r="C3218" s="1">
        <v>0.51111157407407404</v>
      </c>
      <c r="D3218" t="s">
        <v>9278</v>
      </c>
      <c r="E3218" t="s">
        <v>2243</v>
      </c>
      <c r="F3218">
        <v>0.57999999999999996</v>
      </c>
      <c r="G3218">
        <v>0.5</v>
      </c>
      <c r="H3218">
        <v>31</v>
      </c>
      <c r="I3218">
        <v>18.03</v>
      </c>
      <c r="J3218">
        <v>17.170000000000002</v>
      </c>
      <c r="K3218">
        <v>12.58</v>
      </c>
      <c r="L3218">
        <v>11.92</v>
      </c>
      <c r="M3218">
        <v>11.53</v>
      </c>
      <c r="N3218">
        <v>22.36</v>
      </c>
      <c r="O3218" t="s">
        <v>35</v>
      </c>
      <c r="W3218" t="s">
        <v>9279</v>
      </c>
    </row>
    <row r="3219" spans="1:23" x14ac:dyDescent="0.35">
      <c r="A3219" t="s">
        <v>9280</v>
      </c>
      <c r="B3219" t="s">
        <v>32</v>
      </c>
      <c r="C3219" s="1">
        <v>0.51115891203703701</v>
      </c>
      <c r="D3219" t="s">
        <v>9281</v>
      </c>
      <c r="E3219" t="s">
        <v>2243</v>
      </c>
      <c r="F3219">
        <v>0.71</v>
      </c>
      <c r="G3219">
        <v>0.44</v>
      </c>
      <c r="H3219">
        <v>22</v>
      </c>
      <c r="I3219">
        <v>15.5</v>
      </c>
      <c r="K3219">
        <v>12.68</v>
      </c>
      <c r="L3219">
        <v>12.01</v>
      </c>
      <c r="M3219">
        <v>11.95</v>
      </c>
      <c r="N3219">
        <v>23.16</v>
      </c>
      <c r="O3219" t="s">
        <v>87</v>
      </c>
      <c r="W3219" t="s">
        <v>9282</v>
      </c>
    </row>
    <row r="3220" spans="1:23" x14ac:dyDescent="0.35">
      <c r="A3220" t="s">
        <v>9283</v>
      </c>
      <c r="B3220" t="s">
        <v>32</v>
      </c>
      <c r="C3220" s="1">
        <v>0.51114201388888891</v>
      </c>
      <c r="D3220" t="s">
        <v>9284</v>
      </c>
      <c r="E3220" t="s">
        <v>2377</v>
      </c>
      <c r="F3220">
        <v>0.73</v>
      </c>
      <c r="G3220">
        <v>0.6</v>
      </c>
      <c r="H3220">
        <v>55</v>
      </c>
      <c r="I3220">
        <v>15.4</v>
      </c>
      <c r="K3220">
        <v>12.31</v>
      </c>
      <c r="L3220">
        <v>11.51</v>
      </c>
      <c r="M3220">
        <v>11.53</v>
      </c>
      <c r="N3220">
        <v>23.01</v>
      </c>
      <c r="O3220" t="s">
        <v>142</v>
      </c>
      <c r="W3220" t="s">
        <v>9285</v>
      </c>
    </row>
    <row r="3221" spans="1:23" x14ac:dyDescent="0.35">
      <c r="A3221" t="s">
        <v>9286</v>
      </c>
      <c r="B3221" t="s">
        <v>32</v>
      </c>
      <c r="C3221" s="1">
        <v>0.51121597222222226</v>
      </c>
      <c r="D3221" t="s">
        <v>9287</v>
      </c>
      <c r="E3221" t="s">
        <v>2243</v>
      </c>
      <c r="F3221">
        <v>0.77</v>
      </c>
      <c r="G3221">
        <v>0.4</v>
      </c>
      <c r="H3221">
        <v>86</v>
      </c>
      <c r="I3221">
        <v>15.6</v>
      </c>
      <c r="K3221">
        <v>13.38</v>
      </c>
      <c r="L3221">
        <v>12.64</v>
      </c>
      <c r="M3221">
        <v>12.61</v>
      </c>
      <c r="N3221">
        <v>23.77</v>
      </c>
      <c r="O3221" t="s">
        <v>180</v>
      </c>
      <c r="W3221" t="s">
        <v>9288</v>
      </c>
    </row>
    <row r="3222" spans="1:23" x14ac:dyDescent="0.35">
      <c r="A3222" t="s">
        <v>9289</v>
      </c>
      <c r="B3222" t="s">
        <v>32</v>
      </c>
      <c r="C3222" s="1">
        <v>0.51125115740740734</v>
      </c>
      <c r="D3222" t="s">
        <v>9290</v>
      </c>
      <c r="E3222" t="s">
        <v>2377</v>
      </c>
      <c r="F3222">
        <v>0.67</v>
      </c>
      <c r="G3222">
        <v>0.19</v>
      </c>
      <c r="H3222">
        <v>8</v>
      </c>
      <c r="I3222">
        <v>15.91</v>
      </c>
      <c r="K3222">
        <v>12.76</v>
      </c>
      <c r="L3222">
        <v>11.95</v>
      </c>
      <c r="M3222">
        <v>11.86</v>
      </c>
      <c r="N3222">
        <v>23.71</v>
      </c>
      <c r="O3222" t="s">
        <v>87</v>
      </c>
      <c r="W3222" t="s">
        <v>9291</v>
      </c>
    </row>
    <row r="3223" spans="1:23" x14ac:dyDescent="0.35">
      <c r="A3223" t="s">
        <v>9292</v>
      </c>
      <c r="B3223" t="s">
        <v>32</v>
      </c>
      <c r="C3223" s="1">
        <v>0.51135694444444446</v>
      </c>
      <c r="D3223" t="s">
        <v>9293</v>
      </c>
      <c r="E3223" t="s">
        <v>2243</v>
      </c>
      <c r="F3223">
        <v>0.47</v>
      </c>
      <c r="G3223">
        <v>0.4</v>
      </c>
      <c r="H3223">
        <v>21</v>
      </c>
      <c r="I3223">
        <v>17.14</v>
      </c>
      <c r="N3223">
        <v>24.09</v>
      </c>
      <c r="O3223" t="s">
        <v>35</v>
      </c>
      <c r="W3223" t="s">
        <v>9294</v>
      </c>
    </row>
    <row r="3224" spans="1:23" x14ac:dyDescent="0.35">
      <c r="A3224" t="s">
        <v>9295</v>
      </c>
      <c r="B3224" t="s">
        <v>32</v>
      </c>
      <c r="C3224" s="1">
        <v>0.51138263888888891</v>
      </c>
      <c r="D3224" t="s">
        <v>9296</v>
      </c>
      <c r="E3224" t="s">
        <v>2377</v>
      </c>
      <c r="F3224">
        <v>0.45</v>
      </c>
      <c r="G3224">
        <v>0.34</v>
      </c>
      <c r="H3224">
        <v>0</v>
      </c>
      <c r="I3224">
        <v>15.7</v>
      </c>
      <c r="N3224">
        <v>22.67</v>
      </c>
      <c r="W3224" t="s">
        <v>9297</v>
      </c>
    </row>
    <row r="3225" spans="1:23" x14ac:dyDescent="0.35">
      <c r="A3225" t="s">
        <v>9298</v>
      </c>
      <c r="B3225" t="s">
        <v>258</v>
      </c>
      <c r="C3225" s="1">
        <v>0.51141215277777785</v>
      </c>
      <c r="D3225" t="s">
        <v>9299</v>
      </c>
      <c r="E3225" t="s">
        <v>2243</v>
      </c>
      <c r="W3225" t="s">
        <v>9300</v>
      </c>
    </row>
    <row r="3226" spans="1:23" x14ac:dyDescent="0.35">
      <c r="A3226" t="s">
        <v>9301</v>
      </c>
      <c r="B3226" t="s">
        <v>28</v>
      </c>
      <c r="C3226" s="1">
        <v>0.51143217592592594</v>
      </c>
      <c r="D3226" t="s">
        <v>9302</v>
      </c>
      <c r="E3226" t="s">
        <v>2243</v>
      </c>
    </row>
    <row r="3227" spans="1:23" x14ac:dyDescent="0.35">
      <c r="A3227" t="s">
        <v>9303</v>
      </c>
      <c r="B3227" t="s">
        <v>28</v>
      </c>
      <c r="C3227" s="1">
        <v>0.5114178240740741</v>
      </c>
      <c r="D3227" t="s">
        <v>9304</v>
      </c>
      <c r="E3227" t="s">
        <v>2243</v>
      </c>
    </row>
    <row r="3228" spans="1:23" x14ac:dyDescent="0.35">
      <c r="A3228" t="s">
        <v>9305</v>
      </c>
      <c r="B3228" t="s">
        <v>258</v>
      </c>
      <c r="C3228" s="1">
        <v>0.51143935185185185</v>
      </c>
      <c r="D3228" t="s">
        <v>9306</v>
      </c>
      <c r="E3228" t="s">
        <v>2243</v>
      </c>
      <c r="W3228" t="s">
        <v>9307</v>
      </c>
    </row>
    <row r="3229" spans="1:23" x14ac:dyDescent="0.35">
      <c r="A3229" t="s">
        <v>9308</v>
      </c>
      <c r="B3229" t="s">
        <v>32</v>
      </c>
      <c r="C3229" s="1">
        <v>0.51145486111111105</v>
      </c>
      <c r="D3229" t="s">
        <v>9309</v>
      </c>
      <c r="E3229" t="s">
        <v>2377</v>
      </c>
      <c r="F3229">
        <v>0.73</v>
      </c>
      <c r="G3229">
        <v>0.73</v>
      </c>
      <c r="H3229">
        <v>58</v>
      </c>
      <c r="I3229">
        <v>15.7</v>
      </c>
      <c r="K3229">
        <v>12.45</v>
      </c>
      <c r="L3229">
        <v>11.76</v>
      </c>
      <c r="M3229">
        <v>11.56</v>
      </c>
      <c r="N3229">
        <v>23.88</v>
      </c>
      <c r="O3229" t="s">
        <v>40</v>
      </c>
      <c r="W3229" t="s">
        <v>9310</v>
      </c>
    </row>
    <row r="3230" spans="1:23" x14ac:dyDescent="0.35">
      <c r="A3230" t="s">
        <v>9311</v>
      </c>
      <c r="B3230" t="s">
        <v>28</v>
      </c>
      <c r="C3230" s="1">
        <v>0.51147696759259265</v>
      </c>
      <c r="D3230" t="s">
        <v>9312</v>
      </c>
      <c r="E3230" t="s">
        <v>2243</v>
      </c>
    </row>
    <row r="3231" spans="1:23" x14ac:dyDescent="0.35">
      <c r="A3231" t="s">
        <v>9313</v>
      </c>
      <c r="B3231" t="s">
        <v>32</v>
      </c>
      <c r="C3231" s="1">
        <v>0.51144872685185183</v>
      </c>
      <c r="D3231" t="s">
        <v>9314</v>
      </c>
      <c r="E3231" t="s">
        <v>2377</v>
      </c>
      <c r="F3231">
        <v>1.08</v>
      </c>
      <c r="G3231">
        <v>0.5</v>
      </c>
      <c r="H3231">
        <v>125</v>
      </c>
      <c r="I3231">
        <v>14.7</v>
      </c>
      <c r="K3231">
        <v>11.72</v>
      </c>
      <c r="L3231">
        <v>10.97</v>
      </c>
      <c r="M3231">
        <v>10.74</v>
      </c>
      <c r="N3231">
        <v>23.24</v>
      </c>
      <c r="O3231" t="s">
        <v>87</v>
      </c>
      <c r="W3231" t="s">
        <v>9315</v>
      </c>
    </row>
    <row r="3232" spans="1:23" x14ac:dyDescent="0.35">
      <c r="A3232" t="s">
        <v>9316</v>
      </c>
      <c r="B3232" t="s">
        <v>32</v>
      </c>
      <c r="C3232" s="1">
        <v>0.51148483796296296</v>
      </c>
      <c r="D3232" t="s">
        <v>9317</v>
      </c>
      <c r="E3232" t="s">
        <v>2243</v>
      </c>
      <c r="F3232">
        <v>0.37</v>
      </c>
      <c r="G3232">
        <v>0.26</v>
      </c>
      <c r="H3232">
        <v>159</v>
      </c>
      <c r="I3232">
        <v>16.38</v>
      </c>
      <c r="N3232">
        <v>22.96</v>
      </c>
      <c r="O3232" t="s">
        <v>35</v>
      </c>
      <c r="W3232" t="s">
        <v>9318</v>
      </c>
    </row>
    <row r="3233" spans="1:23" x14ac:dyDescent="0.35">
      <c r="A3233" t="s">
        <v>9319</v>
      </c>
      <c r="B3233" t="s">
        <v>32</v>
      </c>
      <c r="C3233" s="1">
        <v>0.51160138888888895</v>
      </c>
      <c r="D3233" t="s">
        <v>9320</v>
      </c>
      <c r="E3233" t="s">
        <v>2377</v>
      </c>
      <c r="F3233">
        <v>0.37</v>
      </c>
      <c r="G3233">
        <v>0.26</v>
      </c>
      <c r="H3233">
        <v>177</v>
      </c>
      <c r="I3233">
        <v>15.4</v>
      </c>
      <c r="K3233">
        <v>13.54</v>
      </c>
      <c r="L3233">
        <v>12.9</v>
      </c>
      <c r="M3233">
        <v>12.71</v>
      </c>
      <c r="N3233">
        <v>21.11</v>
      </c>
      <c r="O3233" t="s">
        <v>44</v>
      </c>
      <c r="W3233" t="s">
        <v>9321</v>
      </c>
    </row>
    <row r="3234" spans="1:23" x14ac:dyDescent="0.35">
      <c r="A3234" t="s">
        <v>9322</v>
      </c>
      <c r="B3234" t="s">
        <v>32</v>
      </c>
      <c r="C3234" s="1">
        <v>0.51175937500000002</v>
      </c>
      <c r="D3234" t="s">
        <v>9323</v>
      </c>
      <c r="E3234" t="s">
        <v>2377</v>
      </c>
      <c r="F3234">
        <v>0.54</v>
      </c>
      <c r="G3234">
        <v>0.46</v>
      </c>
      <c r="H3234">
        <v>108</v>
      </c>
      <c r="I3234">
        <v>14.1</v>
      </c>
      <c r="K3234">
        <v>12.14</v>
      </c>
      <c r="L3234">
        <v>11.45</v>
      </c>
      <c r="M3234">
        <v>11.25</v>
      </c>
      <c r="N3234">
        <v>21.83</v>
      </c>
      <c r="O3234" t="s">
        <v>132</v>
      </c>
      <c r="W3234" t="s">
        <v>9324</v>
      </c>
    </row>
    <row r="3235" spans="1:23" x14ac:dyDescent="0.35">
      <c r="A3235" t="s">
        <v>9325</v>
      </c>
      <c r="B3235" t="s">
        <v>32</v>
      </c>
      <c r="C3235" s="1">
        <v>0.51175393518518519</v>
      </c>
      <c r="D3235" t="s">
        <v>9326</v>
      </c>
      <c r="E3235" t="s">
        <v>2377</v>
      </c>
      <c r="F3235">
        <v>0.53</v>
      </c>
      <c r="G3235">
        <v>0.36</v>
      </c>
      <c r="H3235">
        <v>77</v>
      </c>
      <c r="I3235">
        <v>15.6</v>
      </c>
      <c r="K3235">
        <v>13.38</v>
      </c>
      <c r="L3235">
        <v>13.22</v>
      </c>
      <c r="M3235">
        <v>12.81</v>
      </c>
      <c r="N3235">
        <v>22.82</v>
      </c>
      <c r="O3235" t="s">
        <v>44</v>
      </c>
      <c r="W3235" t="s">
        <v>9327</v>
      </c>
    </row>
    <row r="3236" spans="1:23" x14ac:dyDescent="0.35">
      <c r="A3236" t="s">
        <v>9328</v>
      </c>
      <c r="B3236" t="s">
        <v>32</v>
      </c>
      <c r="C3236" s="1">
        <v>0.51171712962962956</v>
      </c>
      <c r="D3236" t="s">
        <v>9329</v>
      </c>
      <c r="E3236" t="s">
        <v>2377</v>
      </c>
      <c r="F3236">
        <v>1.1100000000000001</v>
      </c>
      <c r="G3236">
        <v>0.37</v>
      </c>
      <c r="H3236">
        <v>96</v>
      </c>
      <c r="I3236">
        <v>15.4</v>
      </c>
      <c r="K3236">
        <v>12.87</v>
      </c>
      <c r="L3236">
        <v>12.1</v>
      </c>
      <c r="M3236">
        <v>12.01</v>
      </c>
      <c r="N3236">
        <v>23.73</v>
      </c>
      <c r="O3236" t="s">
        <v>62</v>
      </c>
      <c r="W3236" t="s">
        <v>9330</v>
      </c>
    </row>
    <row r="3237" spans="1:23" x14ac:dyDescent="0.35">
      <c r="A3237" t="s">
        <v>9331</v>
      </c>
      <c r="B3237" t="s">
        <v>32</v>
      </c>
      <c r="C3237" s="1">
        <v>0.51181840277777779</v>
      </c>
      <c r="D3237" t="s">
        <v>9332</v>
      </c>
      <c r="E3237" t="s">
        <v>2243</v>
      </c>
      <c r="F3237">
        <v>0.79</v>
      </c>
      <c r="G3237">
        <v>0.53</v>
      </c>
      <c r="H3237">
        <v>26</v>
      </c>
      <c r="I3237">
        <v>15.3</v>
      </c>
      <c r="K3237">
        <v>13.67</v>
      </c>
      <c r="L3237">
        <v>13.33</v>
      </c>
      <c r="M3237">
        <v>13.16</v>
      </c>
      <c r="N3237">
        <v>23.61</v>
      </c>
      <c r="O3237" t="s">
        <v>40</v>
      </c>
      <c r="W3237" t="s">
        <v>9333</v>
      </c>
    </row>
    <row r="3238" spans="1:23" x14ac:dyDescent="0.35">
      <c r="A3238" t="s">
        <v>9334</v>
      </c>
      <c r="B3238" t="s">
        <v>70</v>
      </c>
      <c r="C3238" s="1">
        <v>0.51191990740740734</v>
      </c>
      <c r="D3238" t="s">
        <v>9335</v>
      </c>
      <c r="E3238" t="s">
        <v>2243</v>
      </c>
      <c r="T3238">
        <v>4235</v>
      </c>
    </row>
    <row r="3239" spans="1:23" x14ac:dyDescent="0.35">
      <c r="A3239" t="s">
        <v>9336</v>
      </c>
      <c r="B3239" t="s">
        <v>32</v>
      </c>
      <c r="C3239" s="1">
        <v>0.51191284722222219</v>
      </c>
      <c r="D3239" t="s">
        <v>9337</v>
      </c>
      <c r="E3239" t="s">
        <v>2243</v>
      </c>
      <c r="F3239">
        <v>1.85</v>
      </c>
      <c r="G3239">
        <v>0.33</v>
      </c>
      <c r="H3239">
        <v>174</v>
      </c>
      <c r="I3239">
        <v>15.1</v>
      </c>
      <c r="K3239">
        <v>12.46</v>
      </c>
      <c r="L3239">
        <v>11.57</v>
      </c>
      <c r="M3239">
        <v>11.81</v>
      </c>
      <c r="N3239">
        <v>23.61</v>
      </c>
      <c r="O3239" t="s">
        <v>44</v>
      </c>
      <c r="W3239" t="s">
        <v>9338</v>
      </c>
    </row>
    <row r="3240" spans="1:23" x14ac:dyDescent="0.35">
      <c r="A3240" t="s">
        <v>9339</v>
      </c>
      <c r="B3240" t="s">
        <v>32</v>
      </c>
      <c r="C3240" s="1">
        <v>0.51186979166666668</v>
      </c>
      <c r="D3240" t="s">
        <v>9340</v>
      </c>
      <c r="E3240" t="s">
        <v>2243</v>
      </c>
      <c r="F3240">
        <v>1.41</v>
      </c>
      <c r="G3240">
        <v>0.44</v>
      </c>
      <c r="H3240">
        <v>58</v>
      </c>
      <c r="I3240">
        <v>15.3</v>
      </c>
      <c r="K3240">
        <v>13.03</v>
      </c>
      <c r="L3240">
        <v>12.51</v>
      </c>
      <c r="M3240">
        <v>12.38</v>
      </c>
      <c r="N3240">
        <v>24.49</v>
      </c>
      <c r="O3240" t="s">
        <v>54</v>
      </c>
      <c r="W3240" t="s">
        <v>9341</v>
      </c>
    </row>
    <row r="3241" spans="1:23" x14ac:dyDescent="0.35">
      <c r="A3241" t="s">
        <v>9342</v>
      </c>
      <c r="B3241" t="s">
        <v>32</v>
      </c>
      <c r="C3241" s="1">
        <v>0.51203298611111114</v>
      </c>
      <c r="D3241" t="s">
        <v>9343</v>
      </c>
      <c r="E3241" t="s">
        <v>2243</v>
      </c>
      <c r="F3241">
        <v>0.63</v>
      </c>
      <c r="G3241">
        <v>0.49</v>
      </c>
      <c r="H3241">
        <v>37</v>
      </c>
      <c r="I3241">
        <v>15.5</v>
      </c>
      <c r="K3241">
        <v>13.83</v>
      </c>
      <c r="L3241">
        <v>13.26</v>
      </c>
      <c r="M3241">
        <v>12.92</v>
      </c>
      <c r="N3241">
        <v>23.59</v>
      </c>
      <c r="O3241" t="s">
        <v>40</v>
      </c>
      <c r="W3241" t="s">
        <v>9344</v>
      </c>
    </row>
    <row r="3242" spans="1:23" x14ac:dyDescent="0.35">
      <c r="A3242" t="s">
        <v>9345</v>
      </c>
      <c r="B3242" t="s">
        <v>70</v>
      </c>
      <c r="C3242" s="1">
        <v>0.51210428240740746</v>
      </c>
      <c r="D3242" t="s">
        <v>9346</v>
      </c>
      <c r="E3242" t="s">
        <v>2243</v>
      </c>
      <c r="T3242">
        <v>4223</v>
      </c>
    </row>
    <row r="3243" spans="1:23" x14ac:dyDescent="0.35">
      <c r="A3243" t="s">
        <v>9347</v>
      </c>
      <c r="B3243" t="s">
        <v>258</v>
      </c>
      <c r="C3243" s="1">
        <v>0.512134837962963</v>
      </c>
      <c r="D3243" t="s">
        <v>9348</v>
      </c>
      <c r="E3243" t="s">
        <v>2243</v>
      </c>
      <c r="I3243">
        <v>15.29</v>
      </c>
      <c r="J3243">
        <v>14.56</v>
      </c>
      <c r="W3243" t="s">
        <v>9349</v>
      </c>
    </row>
    <row r="3244" spans="1:23" x14ac:dyDescent="0.35">
      <c r="A3244" t="s">
        <v>9350</v>
      </c>
      <c r="B3244" t="s">
        <v>32</v>
      </c>
      <c r="C3244" s="1">
        <v>0.5130331018518518</v>
      </c>
      <c r="D3244" t="s">
        <v>9351</v>
      </c>
      <c r="E3244" t="s">
        <v>7955</v>
      </c>
      <c r="F3244">
        <v>2.4</v>
      </c>
      <c r="G3244">
        <v>1.32</v>
      </c>
      <c r="H3244">
        <v>42</v>
      </c>
      <c r="I3244">
        <v>13.66</v>
      </c>
      <c r="N3244">
        <v>23.74</v>
      </c>
      <c r="O3244" t="s">
        <v>67</v>
      </c>
      <c r="W3244" t="s">
        <v>9352</v>
      </c>
    </row>
    <row r="3245" spans="1:23" x14ac:dyDescent="0.35">
      <c r="A3245" t="s">
        <v>9353</v>
      </c>
      <c r="B3245" t="s">
        <v>32</v>
      </c>
      <c r="C3245" s="1">
        <v>0.5121961805555556</v>
      </c>
      <c r="D3245" t="s">
        <v>9354</v>
      </c>
      <c r="E3245" t="s">
        <v>2243</v>
      </c>
      <c r="F3245">
        <v>1.55</v>
      </c>
      <c r="G3245">
        <v>0.31</v>
      </c>
      <c r="H3245">
        <v>28</v>
      </c>
      <c r="I3245">
        <v>15</v>
      </c>
      <c r="N3245">
        <v>23.07</v>
      </c>
      <c r="O3245" t="s">
        <v>493</v>
      </c>
      <c r="W3245" t="s">
        <v>9355</v>
      </c>
    </row>
    <row r="3246" spans="1:23" x14ac:dyDescent="0.35">
      <c r="A3246" t="s">
        <v>9356</v>
      </c>
      <c r="B3246" t="s">
        <v>258</v>
      </c>
      <c r="C3246" s="1">
        <v>0.51233576388888891</v>
      </c>
      <c r="D3246" t="s">
        <v>9357</v>
      </c>
      <c r="E3246" t="s">
        <v>2243</v>
      </c>
      <c r="W3246" t="s">
        <v>9358</v>
      </c>
    </row>
    <row r="3247" spans="1:23" x14ac:dyDescent="0.35">
      <c r="A3247" t="s">
        <v>9359</v>
      </c>
      <c r="B3247" t="s">
        <v>32</v>
      </c>
      <c r="C3247" s="1">
        <v>0.51234872685185184</v>
      </c>
      <c r="D3247" t="s">
        <v>9360</v>
      </c>
      <c r="E3247" t="s">
        <v>2243</v>
      </c>
      <c r="F3247">
        <v>1.25</v>
      </c>
      <c r="G3247">
        <v>0.55000000000000004</v>
      </c>
      <c r="H3247">
        <v>130</v>
      </c>
      <c r="I3247">
        <v>14.5</v>
      </c>
      <c r="K3247">
        <v>11.7</v>
      </c>
      <c r="L3247">
        <v>10.96</v>
      </c>
      <c r="M3247">
        <v>10.71</v>
      </c>
      <c r="N3247">
        <v>22.91</v>
      </c>
      <c r="O3247" t="s">
        <v>74</v>
      </c>
      <c r="W3247" t="s">
        <v>9361</v>
      </c>
    </row>
    <row r="3248" spans="1:23" x14ac:dyDescent="0.35">
      <c r="A3248" t="s">
        <v>9362</v>
      </c>
      <c r="B3248" t="s">
        <v>32</v>
      </c>
      <c r="C3248" s="1">
        <v>0.51229976851851855</v>
      </c>
      <c r="D3248" t="s">
        <v>9363</v>
      </c>
      <c r="E3248" t="s">
        <v>2243</v>
      </c>
      <c r="F3248">
        <v>0.77</v>
      </c>
      <c r="G3248">
        <v>0.21</v>
      </c>
      <c r="H3248">
        <v>93</v>
      </c>
      <c r="I3248">
        <v>14.76</v>
      </c>
      <c r="N3248">
        <v>22.26</v>
      </c>
      <c r="O3248" t="s">
        <v>132</v>
      </c>
      <c r="W3248" t="s">
        <v>9364</v>
      </c>
    </row>
    <row r="3249" spans="1:26" x14ac:dyDescent="0.35">
      <c r="A3249" t="s">
        <v>9365</v>
      </c>
      <c r="B3249" t="s">
        <v>32</v>
      </c>
      <c r="C3249" s="1">
        <v>0.51231608796296302</v>
      </c>
      <c r="D3249" t="s">
        <v>9366</v>
      </c>
      <c r="E3249" t="s">
        <v>2243</v>
      </c>
      <c r="F3249">
        <v>0.67</v>
      </c>
      <c r="G3249">
        <v>0.51</v>
      </c>
      <c r="H3249">
        <v>160</v>
      </c>
      <c r="I3249">
        <v>15.3</v>
      </c>
      <c r="K3249">
        <v>12.86</v>
      </c>
      <c r="L3249">
        <v>12.19</v>
      </c>
      <c r="M3249">
        <v>11.91</v>
      </c>
      <c r="N3249">
        <v>22.54</v>
      </c>
      <c r="O3249" t="s">
        <v>74</v>
      </c>
      <c r="W3249" t="s">
        <v>9367</v>
      </c>
    </row>
    <row r="3250" spans="1:26" x14ac:dyDescent="0.35">
      <c r="A3250" t="s">
        <v>9368</v>
      </c>
      <c r="B3250" t="s">
        <v>32</v>
      </c>
      <c r="C3250" s="1">
        <v>0.51232453703703706</v>
      </c>
      <c r="D3250" t="s">
        <v>9369</v>
      </c>
      <c r="E3250" t="s">
        <v>2509</v>
      </c>
      <c r="F3250">
        <v>0.27</v>
      </c>
      <c r="G3250">
        <v>0.22</v>
      </c>
      <c r="H3250">
        <v>44</v>
      </c>
      <c r="I3250">
        <v>16.39</v>
      </c>
      <c r="K3250">
        <v>13.91</v>
      </c>
      <c r="L3250">
        <v>13.38</v>
      </c>
      <c r="M3250">
        <v>12.88</v>
      </c>
      <c r="O3250" t="s">
        <v>35</v>
      </c>
      <c r="W3250" t="s">
        <v>9370</v>
      </c>
    </row>
    <row r="3251" spans="1:26" x14ac:dyDescent="0.35">
      <c r="A3251" t="s">
        <v>9371</v>
      </c>
      <c r="B3251" t="s">
        <v>32</v>
      </c>
      <c r="C3251" s="1">
        <v>0.51239363425925932</v>
      </c>
      <c r="D3251" t="s">
        <v>9372</v>
      </c>
      <c r="E3251" t="s">
        <v>2243</v>
      </c>
      <c r="F3251">
        <v>0.62</v>
      </c>
      <c r="G3251">
        <v>0.3</v>
      </c>
      <c r="H3251">
        <v>18</v>
      </c>
      <c r="I3251">
        <v>15.5</v>
      </c>
      <c r="K3251">
        <v>12.74</v>
      </c>
      <c r="L3251">
        <v>12.09</v>
      </c>
      <c r="M3251">
        <v>11.71</v>
      </c>
      <c r="N3251">
        <v>22.31</v>
      </c>
      <c r="O3251" t="s">
        <v>132</v>
      </c>
      <c r="W3251" t="s">
        <v>9373</v>
      </c>
    </row>
    <row r="3252" spans="1:26" x14ac:dyDescent="0.35">
      <c r="A3252" t="s">
        <v>9374</v>
      </c>
      <c r="B3252" t="s">
        <v>32</v>
      </c>
      <c r="C3252" s="1">
        <v>0.51236527777777774</v>
      </c>
      <c r="D3252" t="s">
        <v>9375</v>
      </c>
      <c r="E3252" t="s">
        <v>2377</v>
      </c>
      <c r="F3252">
        <v>1.1399999999999999</v>
      </c>
      <c r="G3252">
        <v>0.56999999999999995</v>
      </c>
      <c r="H3252">
        <v>174</v>
      </c>
      <c r="I3252">
        <v>15.3</v>
      </c>
      <c r="K3252">
        <v>11.9</v>
      </c>
      <c r="L3252">
        <v>11.1</v>
      </c>
      <c r="M3252">
        <v>10.84</v>
      </c>
      <c r="N3252">
        <v>23.5</v>
      </c>
      <c r="O3252" t="s">
        <v>35</v>
      </c>
      <c r="W3252" t="s">
        <v>9376</v>
      </c>
    </row>
    <row r="3253" spans="1:26" x14ac:dyDescent="0.35">
      <c r="A3253" t="s">
        <v>9377</v>
      </c>
      <c r="B3253" t="s">
        <v>70</v>
      </c>
      <c r="C3253" s="1">
        <v>0.51247824074074078</v>
      </c>
      <c r="D3253" t="s">
        <v>9378</v>
      </c>
      <c r="E3253" t="s">
        <v>2243</v>
      </c>
      <c r="T3253">
        <v>4246</v>
      </c>
    </row>
    <row r="3254" spans="1:26" x14ac:dyDescent="0.35">
      <c r="A3254" t="s">
        <v>9379</v>
      </c>
      <c r="B3254" t="s">
        <v>258</v>
      </c>
      <c r="C3254" s="1">
        <v>0.51246238425925927</v>
      </c>
      <c r="D3254" t="s">
        <v>9380</v>
      </c>
      <c r="E3254" t="s">
        <v>2243</v>
      </c>
      <c r="W3254" t="s">
        <v>9381</v>
      </c>
    </row>
    <row r="3255" spans="1:26" x14ac:dyDescent="0.35">
      <c r="A3255" t="s">
        <v>9382</v>
      </c>
      <c r="B3255" t="s">
        <v>70</v>
      </c>
      <c r="C3255" s="1">
        <v>0.5124988425925926</v>
      </c>
      <c r="D3255" t="s">
        <v>9383</v>
      </c>
      <c r="E3255" t="s">
        <v>2243</v>
      </c>
      <c r="T3255">
        <v>4241</v>
      </c>
    </row>
    <row r="3256" spans="1:26" x14ac:dyDescent="0.35">
      <c r="A3256" t="s">
        <v>9384</v>
      </c>
      <c r="B3256" t="s">
        <v>32</v>
      </c>
      <c r="C3256" s="1">
        <v>0.51246724537037036</v>
      </c>
      <c r="D3256" t="s">
        <v>9385</v>
      </c>
      <c r="E3256" t="s">
        <v>2377</v>
      </c>
      <c r="F3256">
        <v>0.45</v>
      </c>
      <c r="G3256">
        <v>0.41</v>
      </c>
      <c r="H3256">
        <v>19</v>
      </c>
      <c r="I3256">
        <v>16.5</v>
      </c>
      <c r="K3256">
        <v>14.61</v>
      </c>
      <c r="L3256">
        <v>13.93</v>
      </c>
      <c r="M3256">
        <v>13.85</v>
      </c>
      <c r="N3256">
        <v>23.17</v>
      </c>
      <c r="O3256" t="s">
        <v>44</v>
      </c>
      <c r="W3256" t="s">
        <v>9386</v>
      </c>
    </row>
    <row r="3257" spans="1:26" x14ac:dyDescent="0.35">
      <c r="A3257" t="s">
        <v>9387</v>
      </c>
      <c r="B3257" t="s">
        <v>28</v>
      </c>
      <c r="C3257" s="1">
        <v>0.51255393518518522</v>
      </c>
      <c r="D3257" t="s">
        <v>9388</v>
      </c>
      <c r="E3257" t="s">
        <v>2243</v>
      </c>
    </row>
    <row r="3258" spans="1:26" x14ac:dyDescent="0.35">
      <c r="A3258" t="s">
        <v>9389</v>
      </c>
      <c r="B3258" t="s">
        <v>32</v>
      </c>
      <c r="C3258" s="1">
        <v>0.51262789351851856</v>
      </c>
      <c r="D3258" t="s">
        <v>9390</v>
      </c>
      <c r="E3258" t="s">
        <v>2243</v>
      </c>
      <c r="F3258">
        <v>1.29</v>
      </c>
      <c r="G3258">
        <v>0.52</v>
      </c>
      <c r="H3258">
        <v>171</v>
      </c>
      <c r="I3258">
        <v>15.2</v>
      </c>
      <c r="N3258">
        <v>23.22</v>
      </c>
      <c r="O3258" t="s">
        <v>493</v>
      </c>
      <c r="W3258" t="s">
        <v>9391</v>
      </c>
    </row>
    <row r="3259" spans="1:26" x14ac:dyDescent="0.35">
      <c r="A3259" t="s">
        <v>9392</v>
      </c>
      <c r="B3259" t="s">
        <v>32</v>
      </c>
      <c r="C3259" s="1">
        <v>0.51259814814814819</v>
      </c>
      <c r="D3259" t="s">
        <v>9393</v>
      </c>
      <c r="E3259" t="s">
        <v>2377</v>
      </c>
      <c r="F3259">
        <v>0.56999999999999995</v>
      </c>
      <c r="G3259">
        <v>0.51</v>
      </c>
      <c r="H3259">
        <v>146</v>
      </c>
      <c r="I3259">
        <v>15.4</v>
      </c>
      <c r="K3259">
        <v>12.98</v>
      </c>
      <c r="L3259">
        <v>12.34</v>
      </c>
      <c r="M3259">
        <v>11.93</v>
      </c>
      <c r="N3259">
        <v>22.82</v>
      </c>
      <c r="O3259" t="s">
        <v>74</v>
      </c>
      <c r="W3259" t="s">
        <v>9394</v>
      </c>
    </row>
    <row r="3260" spans="1:26" x14ac:dyDescent="0.35">
      <c r="A3260" t="s">
        <v>9395</v>
      </c>
      <c r="B3260" t="s">
        <v>32</v>
      </c>
      <c r="C3260" s="1">
        <v>0.51267766203703702</v>
      </c>
      <c r="D3260" t="s">
        <v>9396</v>
      </c>
      <c r="E3260" t="s">
        <v>2377</v>
      </c>
      <c r="F3260">
        <v>0.64</v>
      </c>
      <c r="G3260">
        <v>0.54</v>
      </c>
      <c r="H3260">
        <v>134</v>
      </c>
      <c r="I3260">
        <v>15.3</v>
      </c>
      <c r="K3260">
        <v>15.05</v>
      </c>
      <c r="L3260">
        <v>14.39</v>
      </c>
      <c r="M3260">
        <v>14.2</v>
      </c>
      <c r="N3260">
        <v>23.57</v>
      </c>
      <c r="O3260" t="s">
        <v>180</v>
      </c>
      <c r="W3260" t="s">
        <v>9397</v>
      </c>
    </row>
    <row r="3261" spans="1:26" x14ac:dyDescent="0.35">
      <c r="A3261" t="s">
        <v>9398</v>
      </c>
      <c r="B3261" t="s">
        <v>285</v>
      </c>
      <c r="C3261" s="1">
        <v>0.5127025462962963</v>
      </c>
      <c r="D3261" t="s">
        <v>9399</v>
      </c>
      <c r="E3261" t="s">
        <v>2243</v>
      </c>
      <c r="F3261">
        <v>0.5</v>
      </c>
      <c r="Z3261" t="s">
        <v>288</v>
      </c>
    </row>
    <row r="3262" spans="1:26" x14ac:dyDescent="0.35">
      <c r="A3262" t="s">
        <v>9400</v>
      </c>
      <c r="B3262" t="s">
        <v>32</v>
      </c>
      <c r="C3262" s="1">
        <v>0.51270474537037036</v>
      </c>
      <c r="D3262" t="s">
        <v>9401</v>
      </c>
      <c r="E3262" t="s">
        <v>2243</v>
      </c>
      <c r="F3262">
        <v>0.53</v>
      </c>
      <c r="G3262">
        <v>0.27</v>
      </c>
      <c r="H3262">
        <v>129</v>
      </c>
      <c r="I3262">
        <v>18.100000000000001</v>
      </c>
      <c r="K3262">
        <v>13.43</v>
      </c>
      <c r="L3262">
        <v>13.06</v>
      </c>
      <c r="M3262">
        <v>12.53</v>
      </c>
      <c r="N3262">
        <v>23.73</v>
      </c>
      <c r="O3262" t="s">
        <v>132</v>
      </c>
      <c r="W3262" t="s">
        <v>9402</v>
      </c>
    </row>
    <row r="3263" spans="1:26" x14ac:dyDescent="0.35">
      <c r="A3263" t="s">
        <v>9403</v>
      </c>
      <c r="B3263" t="s">
        <v>32</v>
      </c>
      <c r="C3263" s="1">
        <v>0.51270092592592598</v>
      </c>
      <c r="D3263" t="s">
        <v>9404</v>
      </c>
      <c r="E3263" t="s">
        <v>2243</v>
      </c>
      <c r="F3263">
        <v>0.49</v>
      </c>
      <c r="G3263">
        <v>0.43</v>
      </c>
      <c r="H3263">
        <v>158</v>
      </c>
      <c r="I3263">
        <v>17.5</v>
      </c>
      <c r="N3263">
        <v>24.55</v>
      </c>
      <c r="O3263" t="s">
        <v>35</v>
      </c>
      <c r="W3263" t="s">
        <v>9405</v>
      </c>
    </row>
    <row r="3264" spans="1:26" x14ac:dyDescent="0.35">
      <c r="A3264" t="s">
        <v>9406</v>
      </c>
      <c r="B3264" t="s">
        <v>32</v>
      </c>
      <c r="C3264" s="1">
        <v>0.51274791666666664</v>
      </c>
      <c r="D3264" t="s">
        <v>9407</v>
      </c>
      <c r="E3264" t="s">
        <v>2377</v>
      </c>
      <c r="F3264">
        <v>1.27</v>
      </c>
      <c r="G3264">
        <v>0.56999999999999995</v>
      </c>
      <c r="H3264">
        <v>150</v>
      </c>
      <c r="I3264">
        <v>14.7</v>
      </c>
      <c r="K3264">
        <v>11.86</v>
      </c>
      <c r="L3264">
        <v>11.14</v>
      </c>
      <c r="M3264">
        <v>11.01</v>
      </c>
      <c r="N3264">
        <v>23.24</v>
      </c>
      <c r="O3264" t="s">
        <v>35</v>
      </c>
      <c r="W3264" t="s">
        <v>9408</v>
      </c>
    </row>
    <row r="3265" spans="1:26" x14ac:dyDescent="0.35">
      <c r="A3265" t="s">
        <v>9409</v>
      </c>
      <c r="B3265" t="s">
        <v>258</v>
      </c>
      <c r="C3265" s="1">
        <v>0.51281932870370373</v>
      </c>
      <c r="D3265" t="s">
        <v>9410</v>
      </c>
      <c r="E3265" t="s">
        <v>2243</v>
      </c>
      <c r="I3265">
        <v>8.3000000000000007</v>
      </c>
      <c r="J3265">
        <v>7.26</v>
      </c>
      <c r="K3265">
        <v>5.56</v>
      </c>
      <c r="L3265">
        <v>5.13</v>
      </c>
      <c r="M3265">
        <v>4.93</v>
      </c>
      <c r="W3265" t="s">
        <v>9411</v>
      </c>
    </row>
    <row r="3266" spans="1:26" x14ac:dyDescent="0.35">
      <c r="A3266" t="s">
        <v>9412</v>
      </c>
      <c r="B3266" t="s">
        <v>258</v>
      </c>
      <c r="C3266" s="1">
        <v>0.51281863425925922</v>
      </c>
      <c r="D3266" t="s">
        <v>9413</v>
      </c>
      <c r="E3266" t="s">
        <v>2243</v>
      </c>
      <c r="W3266" t="s">
        <v>9414</v>
      </c>
    </row>
    <row r="3267" spans="1:26" x14ac:dyDescent="0.35">
      <c r="A3267" t="s">
        <v>9415</v>
      </c>
      <c r="B3267" t="s">
        <v>258</v>
      </c>
      <c r="C3267" s="1">
        <v>0.51279479166666664</v>
      </c>
      <c r="D3267" t="s">
        <v>9416</v>
      </c>
      <c r="E3267" t="s">
        <v>2377</v>
      </c>
      <c r="W3267" t="s">
        <v>9417</v>
      </c>
    </row>
    <row r="3268" spans="1:26" x14ac:dyDescent="0.35">
      <c r="A3268" t="s">
        <v>9418</v>
      </c>
      <c r="B3268" t="s">
        <v>32</v>
      </c>
      <c r="C3268" s="1">
        <v>0.51293009259259259</v>
      </c>
      <c r="D3268" t="s">
        <v>9419</v>
      </c>
      <c r="E3268" t="s">
        <v>2377</v>
      </c>
      <c r="F3268">
        <v>0.5</v>
      </c>
      <c r="G3268">
        <v>0.38</v>
      </c>
      <c r="H3268">
        <v>26</v>
      </c>
      <c r="I3268">
        <v>16.18</v>
      </c>
      <c r="N3268">
        <v>23.65</v>
      </c>
      <c r="O3268" t="s">
        <v>44</v>
      </c>
      <c r="W3268" t="s">
        <v>9420</v>
      </c>
    </row>
    <row r="3269" spans="1:26" x14ac:dyDescent="0.35">
      <c r="A3269" t="s">
        <v>9421</v>
      </c>
      <c r="B3269" t="s">
        <v>32</v>
      </c>
      <c r="C3269" s="1">
        <v>0.51290775462962956</v>
      </c>
      <c r="D3269" t="s">
        <v>9422</v>
      </c>
      <c r="E3269" t="s">
        <v>2243</v>
      </c>
      <c r="F3269">
        <v>0.52</v>
      </c>
      <c r="G3269">
        <v>0.45</v>
      </c>
      <c r="H3269">
        <v>24</v>
      </c>
      <c r="I3269">
        <v>15.7</v>
      </c>
      <c r="K3269">
        <v>14.17</v>
      </c>
      <c r="L3269">
        <v>13.4</v>
      </c>
      <c r="M3269">
        <v>12.89</v>
      </c>
      <c r="N3269">
        <v>22.58</v>
      </c>
      <c r="O3269" t="s">
        <v>44</v>
      </c>
      <c r="W3269" t="s">
        <v>9423</v>
      </c>
    </row>
    <row r="3270" spans="1:26" x14ac:dyDescent="0.35">
      <c r="A3270" t="s">
        <v>9424</v>
      </c>
      <c r="B3270" t="s">
        <v>606</v>
      </c>
      <c r="C3270" s="1">
        <v>0.51296527777777778</v>
      </c>
      <c r="D3270" t="s">
        <v>9425</v>
      </c>
      <c r="E3270" t="s">
        <v>2243</v>
      </c>
      <c r="F3270">
        <v>1.4</v>
      </c>
      <c r="Z3270" t="s">
        <v>288</v>
      </c>
    </row>
    <row r="3271" spans="1:26" x14ac:dyDescent="0.35">
      <c r="A3271" t="s">
        <v>9426</v>
      </c>
      <c r="B3271" t="s">
        <v>32</v>
      </c>
      <c r="C3271" s="1">
        <v>0.51298460648148148</v>
      </c>
      <c r="D3271" t="s">
        <v>9427</v>
      </c>
      <c r="E3271" t="s">
        <v>2243</v>
      </c>
      <c r="F3271">
        <v>0.65</v>
      </c>
      <c r="G3271">
        <v>0.34</v>
      </c>
      <c r="H3271">
        <v>156</v>
      </c>
      <c r="I3271">
        <v>15.2</v>
      </c>
      <c r="K3271">
        <v>13.7</v>
      </c>
      <c r="L3271">
        <v>12.78</v>
      </c>
      <c r="M3271">
        <v>12.64</v>
      </c>
      <c r="N3271">
        <v>22.25</v>
      </c>
      <c r="O3271" t="s">
        <v>44</v>
      </c>
      <c r="W3271" t="s">
        <v>9428</v>
      </c>
    </row>
    <row r="3272" spans="1:26" x14ac:dyDescent="0.35">
      <c r="A3272" t="s">
        <v>9429</v>
      </c>
      <c r="B3272" t="s">
        <v>32</v>
      </c>
      <c r="C3272" s="1">
        <v>0.51294629629629629</v>
      </c>
      <c r="D3272" t="s">
        <v>9430</v>
      </c>
      <c r="E3272" t="s">
        <v>2243</v>
      </c>
      <c r="F3272">
        <v>0.33</v>
      </c>
      <c r="G3272">
        <v>0.17</v>
      </c>
      <c r="H3272">
        <v>179</v>
      </c>
      <c r="I3272">
        <v>17.600000000000001</v>
      </c>
      <c r="N3272">
        <v>23.98</v>
      </c>
      <c r="O3272" t="s">
        <v>35</v>
      </c>
      <c r="W3272" t="s">
        <v>9431</v>
      </c>
    </row>
    <row r="3273" spans="1:26" x14ac:dyDescent="0.35">
      <c r="A3273" t="s">
        <v>9432</v>
      </c>
      <c r="B3273" t="s">
        <v>258</v>
      </c>
      <c r="C3273" s="1">
        <v>0.5130203703703704</v>
      </c>
      <c r="D3273" t="s">
        <v>9433</v>
      </c>
      <c r="E3273" t="s">
        <v>2243</v>
      </c>
      <c r="W3273" t="s">
        <v>9434</v>
      </c>
    </row>
    <row r="3274" spans="1:26" x14ac:dyDescent="0.35">
      <c r="A3274" t="s">
        <v>9435</v>
      </c>
      <c r="B3274" t="s">
        <v>28</v>
      </c>
      <c r="C3274" s="1">
        <v>0.51307407407407413</v>
      </c>
      <c r="D3274" t="s">
        <v>9436</v>
      </c>
      <c r="E3274" t="s">
        <v>2243</v>
      </c>
    </row>
    <row r="3275" spans="1:26" x14ac:dyDescent="0.35">
      <c r="A3275" t="s">
        <v>9437</v>
      </c>
      <c r="B3275" t="s">
        <v>32</v>
      </c>
      <c r="C3275" s="1">
        <v>0.51308900462962959</v>
      </c>
      <c r="D3275" t="s">
        <v>9438</v>
      </c>
      <c r="E3275" t="s">
        <v>2243</v>
      </c>
      <c r="F3275">
        <v>1</v>
      </c>
      <c r="G3275">
        <v>0.99</v>
      </c>
      <c r="H3275">
        <v>50</v>
      </c>
      <c r="I3275">
        <v>14.8</v>
      </c>
      <c r="K3275">
        <v>11.63</v>
      </c>
      <c r="L3275">
        <v>11.11</v>
      </c>
      <c r="M3275">
        <v>11.09</v>
      </c>
      <c r="N3275">
        <v>22.86</v>
      </c>
      <c r="O3275" t="s">
        <v>180</v>
      </c>
      <c r="U3275">
        <v>3132</v>
      </c>
      <c r="W3275" t="s">
        <v>9439</v>
      </c>
    </row>
    <row r="3276" spans="1:26" x14ac:dyDescent="0.35">
      <c r="A3276" t="s">
        <v>9440</v>
      </c>
      <c r="B3276" t="s">
        <v>70</v>
      </c>
      <c r="C3276" s="1">
        <v>0.51308900462962959</v>
      </c>
      <c r="D3276" t="s">
        <v>9438</v>
      </c>
      <c r="E3276" t="s">
        <v>2243</v>
      </c>
      <c r="U3276">
        <v>3131</v>
      </c>
    </row>
    <row r="3277" spans="1:26" x14ac:dyDescent="0.35">
      <c r="A3277" t="s">
        <v>9441</v>
      </c>
      <c r="B3277" t="s">
        <v>175</v>
      </c>
      <c r="C3277" s="1">
        <v>0.51313148148148147</v>
      </c>
      <c r="D3277" t="s">
        <v>9442</v>
      </c>
      <c r="E3277" t="s">
        <v>2243</v>
      </c>
      <c r="Y3277" t="s">
        <v>1272</v>
      </c>
    </row>
    <row r="3278" spans="1:26" x14ac:dyDescent="0.35">
      <c r="A3278" t="s">
        <v>9443</v>
      </c>
      <c r="B3278" t="s">
        <v>32</v>
      </c>
      <c r="C3278" s="1">
        <v>0.51314953703703703</v>
      </c>
      <c r="D3278" t="s">
        <v>9444</v>
      </c>
      <c r="E3278" t="s">
        <v>2243</v>
      </c>
      <c r="F3278">
        <v>0.8</v>
      </c>
      <c r="G3278">
        <v>0.33</v>
      </c>
      <c r="H3278">
        <v>169</v>
      </c>
      <c r="I3278">
        <v>15.4</v>
      </c>
      <c r="K3278">
        <v>12.01</v>
      </c>
      <c r="L3278">
        <v>11.34</v>
      </c>
      <c r="M3278">
        <v>10.99</v>
      </c>
      <c r="N3278">
        <v>22.77</v>
      </c>
      <c r="O3278" t="s">
        <v>87</v>
      </c>
      <c r="W3278" t="s">
        <v>9445</v>
      </c>
    </row>
    <row r="3279" spans="1:26" x14ac:dyDescent="0.35">
      <c r="A3279" t="s">
        <v>9446</v>
      </c>
      <c r="B3279" t="s">
        <v>32</v>
      </c>
      <c r="C3279" s="1">
        <v>0.51310856481481482</v>
      </c>
      <c r="D3279" t="s">
        <v>9447</v>
      </c>
      <c r="E3279" t="s">
        <v>2377</v>
      </c>
      <c r="F3279">
        <v>0.33</v>
      </c>
      <c r="G3279">
        <v>0.24</v>
      </c>
      <c r="H3279">
        <v>117</v>
      </c>
      <c r="I3279">
        <v>16.5</v>
      </c>
      <c r="N3279">
        <v>23.15</v>
      </c>
      <c r="O3279" t="s">
        <v>44</v>
      </c>
      <c r="W3279" t="s">
        <v>9448</v>
      </c>
    </row>
    <row r="3280" spans="1:26" x14ac:dyDescent="0.35">
      <c r="A3280" t="s">
        <v>9449</v>
      </c>
      <c r="B3280" t="s">
        <v>32</v>
      </c>
      <c r="C3280" s="1">
        <v>0.51316400462962963</v>
      </c>
      <c r="D3280" t="s">
        <v>9450</v>
      </c>
      <c r="E3280" t="s">
        <v>2243</v>
      </c>
      <c r="F3280">
        <v>1.22</v>
      </c>
      <c r="G3280">
        <v>0.46</v>
      </c>
      <c r="H3280">
        <v>33</v>
      </c>
      <c r="I3280">
        <v>14.7</v>
      </c>
      <c r="K3280">
        <v>11.91</v>
      </c>
      <c r="L3280">
        <v>11.32</v>
      </c>
      <c r="M3280">
        <v>10.98</v>
      </c>
      <c r="N3280">
        <v>23.27</v>
      </c>
      <c r="O3280" t="s">
        <v>431</v>
      </c>
      <c r="W3280" t="s">
        <v>9451</v>
      </c>
    </row>
    <row r="3281" spans="1:26" x14ac:dyDescent="0.35">
      <c r="A3281" t="s">
        <v>9452</v>
      </c>
      <c r="B3281" t="s">
        <v>32</v>
      </c>
      <c r="C3281" s="1">
        <v>0.51313275462962959</v>
      </c>
      <c r="D3281" t="s">
        <v>9453</v>
      </c>
      <c r="E3281" t="s">
        <v>2243</v>
      </c>
      <c r="F3281">
        <v>0.67</v>
      </c>
      <c r="G3281">
        <v>0.17</v>
      </c>
      <c r="H3281">
        <v>43</v>
      </c>
      <c r="I3281">
        <v>16.5</v>
      </c>
      <c r="K3281">
        <v>14.19</v>
      </c>
      <c r="L3281">
        <v>13.53</v>
      </c>
      <c r="M3281">
        <v>13.16</v>
      </c>
      <c r="N3281">
        <v>23.65</v>
      </c>
      <c r="O3281" t="s">
        <v>44</v>
      </c>
      <c r="W3281" t="s">
        <v>9454</v>
      </c>
    </row>
    <row r="3282" spans="1:26" x14ac:dyDescent="0.35">
      <c r="A3282" t="s">
        <v>9455</v>
      </c>
      <c r="B3282" t="s">
        <v>285</v>
      </c>
      <c r="C3282" s="1">
        <v>0.51315046296296296</v>
      </c>
      <c r="D3282" t="s">
        <v>9456</v>
      </c>
      <c r="E3282" t="s">
        <v>2243</v>
      </c>
      <c r="F3282">
        <v>0.5</v>
      </c>
      <c r="Z3282" t="s">
        <v>288</v>
      </c>
    </row>
    <row r="3283" spans="1:26" x14ac:dyDescent="0.35">
      <c r="A3283" t="s">
        <v>9457</v>
      </c>
      <c r="B3283" t="s">
        <v>32</v>
      </c>
      <c r="C3283" s="1">
        <v>0.51315</v>
      </c>
      <c r="D3283" t="s">
        <v>9458</v>
      </c>
      <c r="E3283" t="s">
        <v>2243</v>
      </c>
      <c r="F3283">
        <v>0.44</v>
      </c>
      <c r="G3283">
        <v>0.32</v>
      </c>
      <c r="H3283">
        <v>72</v>
      </c>
      <c r="I3283">
        <v>16.53</v>
      </c>
      <c r="N3283">
        <v>23.58</v>
      </c>
      <c r="O3283" t="s">
        <v>40</v>
      </c>
      <c r="W3283" t="s">
        <v>9459</v>
      </c>
    </row>
    <row r="3284" spans="1:26" x14ac:dyDescent="0.35">
      <c r="A3284" t="s">
        <v>9460</v>
      </c>
      <c r="B3284" t="s">
        <v>32</v>
      </c>
      <c r="C3284" s="1">
        <v>0.51315046296296296</v>
      </c>
      <c r="D3284" t="s">
        <v>9461</v>
      </c>
      <c r="E3284" t="s">
        <v>2243</v>
      </c>
      <c r="Z3284" t="s">
        <v>618</v>
      </c>
    </row>
    <row r="3285" spans="1:26" x14ac:dyDescent="0.35">
      <c r="A3285" t="s">
        <v>9462</v>
      </c>
      <c r="B3285" t="s">
        <v>258</v>
      </c>
      <c r="C3285" s="1">
        <v>0.51320324074074075</v>
      </c>
      <c r="D3285" t="s">
        <v>9463</v>
      </c>
      <c r="E3285" t="s">
        <v>2243</v>
      </c>
      <c r="W3285" t="s">
        <v>9464</v>
      </c>
    </row>
    <row r="3286" spans="1:26" x14ac:dyDescent="0.35">
      <c r="A3286" t="s">
        <v>9465</v>
      </c>
      <c r="B3286" t="s">
        <v>258</v>
      </c>
      <c r="C3286" s="1">
        <v>0.51316990740740742</v>
      </c>
      <c r="D3286" t="s">
        <v>9466</v>
      </c>
      <c r="E3286" t="s">
        <v>2377</v>
      </c>
      <c r="W3286" t="s">
        <v>9467</v>
      </c>
      <c r="Y3286" t="s">
        <v>9468</v>
      </c>
    </row>
    <row r="3287" spans="1:26" x14ac:dyDescent="0.35">
      <c r="A3287" t="s">
        <v>9469</v>
      </c>
      <c r="B3287" t="s">
        <v>32</v>
      </c>
      <c r="C3287" s="1">
        <v>0.51317638888888883</v>
      </c>
      <c r="D3287" t="s">
        <v>9470</v>
      </c>
      <c r="E3287" t="s">
        <v>2377</v>
      </c>
      <c r="F3287">
        <v>0.89</v>
      </c>
      <c r="G3287">
        <v>0.51</v>
      </c>
      <c r="H3287">
        <v>36</v>
      </c>
      <c r="I3287">
        <v>15.7</v>
      </c>
      <c r="K3287">
        <v>12.04</v>
      </c>
      <c r="L3287">
        <v>11.23</v>
      </c>
      <c r="M3287">
        <v>10.88</v>
      </c>
      <c r="N3287">
        <v>23.72</v>
      </c>
      <c r="O3287" t="s">
        <v>87</v>
      </c>
      <c r="W3287" t="s">
        <v>9471</v>
      </c>
    </row>
    <row r="3288" spans="1:26" x14ac:dyDescent="0.35">
      <c r="A3288" t="s">
        <v>9472</v>
      </c>
      <c r="B3288" t="s">
        <v>285</v>
      </c>
      <c r="C3288" s="1">
        <v>0.51323495370370364</v>
      </c>
      <c r="D3288" t="s">
        <v>9473</v>
      </c>
      <c r="E3288" t="s">
        <v>2377</v>
      </c>
      <c r="F3288">
        <v>1.4</v>
      </c>
      <c r="W3288" t="s">
        <v>9474</v>
      </c>
      <c r="Z3288" t="s">
        <v>288</v>
      </c>
    </row>
    <row r="3289" spans="1:26" x14ac:dyDescent="0.35">
      <c r="A3289" t="s">
        <v>9475</v>
      </c>
      <c r="B3289" t="s">
        <v>32</v>
      </c>
      <c r="C3289" s="1">
        <v>0.51321736111111116</v>
      </c>
      <c r="D3289" t="s">
        <v>9476</v>
      </c>
      <c r="E3289" t="s">
        <v>2377</v>
      </c>
      <c r="F3289">
        <v>0.67</v>
      </c>
      <c r="G3289">
        <v>0.57999999999999996</v>
      </c>
      <c r="H3289">
        <v>33</v>
      </c>
      <c r="I3289">
        <v>15.39</v>
      </c>
      <c r="N3289">
        <v>23.39</v>
      </c>
      <c r="O3289" t="s">
        <v>40</v>
      </c>
      <c r="W3289" t="s">
        <v>9477</v>
      </c>
    </row>
    <row r="3290" spans="1:26" x14ac:dyDescent="0.35">
      <c r="A3290" t="s">
        <v>9478</v>
      </c>
      <c r="B3290" t="s">
        <v>32</v>
      </c>
      <c r="C3290" s="1">
        <v>0.51325405092592591</v>
      </c>
      <c r="D3290" t="s">
        <v>9479</v>
      </c>
      <c r="E3290" t="s">
        <v>2377</v>
      </c>
      <c r="F3290">
        <v>0.86</v>
      </c>
      <c r="G3290">
        <v>0.37</v>
      </c>
      <c r="H3290">
        <v>140</v>
      </c>
      <c r="I3290">
        <v>15.4</v>
      </c>
      <c r="N3290">
        <v>22.87</v>
      </c>
      <c r="O3290" t="s">
        <v>1278</v>
      </c>
      <c r="W3290" t="s">
        <v>9480</v>
      </c>
    </row>
    <row r="3291" spans="1:26" x14ac:dyDescent="0.35">
      <c r="A3291" t="s">
        <v>9481</v>
      </c>
      <c r="B3291" t="s">
        <v>32</v>
      </c>
      <c r="C3291" s="1">
        <v>0.5132568287037037</v>
      </c>
      <c r="D3291" t="s">
        <v>9482</v>
      </c>
      <c r="E3291" t="s">
        <v>2377</v>
      </c>
      <c r="F3291">
        <v>0.63</v>
      </c>
      <c r="G3291">
        <v>0.44</v>
      </c>
      <c r="H3291">
        <v>146</v>
      </c>
      <c r="I3291">
        <v>15.7</v>
      </c>
      <c r="K3291">
        <v>13.78</v>
      </c>
      <c r="L3291">
        <v>13.3</v>
      </c>
      <c r="M3291">
        <v>13.08</v>
      </c>
      <c r="N3291">
        <v>23.28</v>
      </c>
      <c r="O3291" t="s">
        <v>44</v>
      </c>
      <c r="W3291" t="s">
        <v>9483</v>
      </c>
    </row>
    <row r="3292" spans="1:26" x14ac:dyDescent="0.35">
      <c r="A3292" t="s">
        <v>9484</v>
      </c>
      <c r="B3292" t="s">
        <v>32</v>
      </c>
      <c r="C3292" s="1">
        <v>0.51330740740740743</v>
      </c>
      <c r="D3292" t="s">
        <v>9485</v>
      </c>
      <c r="E3292" t="s">
        <v>2377</v>
      </c>
      <c r="F3292">
        <v>0.38</v>
      </c>
      <c r="G3292">
        <v>0.28999999999999998</v>
      </c>
      <c r="H3292">
        <v>29</v>
      </c>
      <c r="I3292">
        <v>16.5</v>
      </c>
      <c r="N3292">
        <v>23.16</v>
      </c>
      <c r="O3292" t="s">
        <v>74</v>
      </c>
      <c r="W3292" t="s">
        <v>9486</v>
      </c>
    </row>
    <row r="3293" spans="1:26" x14ac:dyDescent="0.35">
      <c r="A3293" t="s">
        <v>9487</v>
      </c>
      <c r="B3293" t="s">
        <v>258</v>
      </c>
      <c r="C3293" s="1">
        <v>0.51331585648148148</v>
      </c>
      <c r="D3293" t="s">
        <v>9488</v>
      </c>
      <c r="E3293" t="s">
        <v>2377</v>
      </c>
      <c r="W3293" t="s">
        <v>9489</v>
      </c>
    </row>
    <row r="3294" spans="1:26" x14ac:dyDescent="0.35">
      <c r="A3294" t="s">
        <v>9490</v>
      </c>
      <c r="B3294" t="s">
        <v>32</v>
      </c>
      <c r="C3294" s="1">
        <v>0.51333912037037044</v>
      </c>
      <c r="D3294" t="s">
        <v>9491</v>
      </c>
      <c r="E3294" t="s">
        <v>2377</v>
      </c>
      <c r="F3294">
        <v>0.51</v>
      </c>
      <c r="G3294">
        <v>0.47</v>
      </c>
      <c r="H3294">
        <v>54</v>
      </c>
      <c r="I3294">
        <v>16.77</v>
      </c>
      <c r="K3294">
        <v>15.02</v>
      </c>
      <c r="L3294">
        <v>14.85</v>
      </c>
      <c r="M3294">
        <v>14.51</v>
      </c>
      <c r="N3294">
        <v>24</v>
      </c>
      <c r="O3294" t="s">
        <v>44</v>
      </c>
      <c r="W3294" t="s">
        <v>9492</v>
      </c>
    </row>
    <row r="3295" spans="1:26" x14ac:dyDescent="0.35">
      <c r="A3295" t="s">
        <v>9493</v>
      </c>
      <c r="B3295" t="s">
        <v>285</v>
      </c>
      <c r="C3295" s="1">
        <v>0.5134016203703704</v>
      </c>
      <c r="D3295" t="s">
        <v>9494</v>
      </c>
      <c r="E3295" t="s">
        <v>2243</v>
      </c>
      <c r="F3295">
        <v>1</v>
      </c>
      <c r="Z3295" t="s">
        <v>288</v>
      </c>
    </row>
    <row r="3296" spans="1:26" x14ac:dyDescent="0.35">
      <c r="A3296" t="s">
        <v>9495</v>
      </c>
      <c r="B3296" t="s">
        <v>32</v>
      </c>
      <c r="C3296" s="1">
        <v>0.51339340277777779</v>
      </c>
      <c r="D3296" t="s">
        <v>9496</v>
      </c>
      <c r="E3296" t="s">
        <v>2243</v>
      </c>
      <c r="F3296">
        <v>0.66</v>
      </c>
      <c r="G3296">
        <v>0.39</v>
      </c>
      <c r="H3296">
        <v>74</v>
      </c>
      <c r="I3296">
        <v>15.5</v>
      </c>
      <c r="K3296">
        <v>12.67</v>
      </c>
      <c r="L3296">
        <v>12</v>
      </c>
      <c r="M3296">
        <v>11.77</v>
      </c>
      <c r="N3296">
        <v>23.63</v>
      </c>
      <c r="O3296" t="s">
        <v>1023</v>
      </c>
      <c r="W3296" t="s">
        <v>9497</v>
      </c>
    </row>
    <row r="3297" spans="1:25" x14ac:dyDescent="0.35">
      <c r="A3297" t="s">
        <v>9498</v>
      </c>
      <c r="B3297" t="s">
        <v>32</v>
      </c>
      <c r="C3297" s="1">
        <v>0.51341053240740742</v>
      </c>
      <c r="D3297" t="s">
        <v>9499</v>
      </c>
      <c r="E3297" t="s">
        <v>2243</v>
      </c>
      <c r="F3297">
        <v>0.51</v>
      </c>
      <c r="G3297">
        <v>0.33</v>
      </c>
      <c r="H3297">
        <v>71</v>
      </c>
      <c r="I3297">
        <v>15.5</v>
      </c>
      <c r="K3297">
        <v>13.54</v>
      </c>
      <c r="L3297">
        <v>12.85</v>
      </c>
      <c r="M3297">
        <v>12.71</v>
      </c>
      <c r="N3297">
        <v>23.52</v>
      </c>
      <c r="O3297" t="s">
        <v>87</v>
      </c>
      <c r="W3297" t="s">
        <v>9500</v>
      </c>
    </row>
    <row r="3298" spans="1:25" x14ac:dyDescent="0.35">
      <c r="A3298" t="s">
        <v>9501</v>
      </c>
      <c r="B3298" t="s">
        <v>32</v>
      </c>
      <c r="C3298" s="1">
        <v>0.51344467592592591</v>
      </c>
      <c r="D3298" t="s">
        <v>9502</v>
      </c>
      <c r="E3298" t="s">
        <v>2243</v>
      </c>
      <c r="F3298">
        <v>0.62</v>
      </c>
      <c r="G3298">
        <v>0.41</v>
      </c>
      <c r="H3298">
        <v>42</v>
      </c>
      <c r="I3298">
        <v>15.3</v>
      </c>
      <c r="N3298">
        <v>22.93</v>
      </c>
      <c r="O3298" t="s">
        <v>5331</v>
      </c>
      <c r="W3298" t="s">
        <v>9503</v>
      </c>
    </row>
    <row r="3299" spans="1:25" x14ac:dyDescent="0.35">
      <c r="A3299" t="s">
        <v>9504</v>
      </c>
      <c r="B3299" t="s">
        <v>32</v>
      </c>
      <c r="C3299" s="1">
        <v>0.51347465277777771</v>
      </c>
      <c r="D3299" t="s">
        <v>9505</v>
      </c>
      <c r="E3299" t="s">
        <v>2243</v>
      </c>
      <c r="F3299">
        <v>0.64</v>
      </c>
      <c r="G3299">
        <v>0.62</v>
      </c>
      <c r="H3299">
        <v>85</v>
      </c>
      <c r="I3299">
        <v>15.6</v>
      </c>
      <c r="K3299">
        <v>12.8</v>
      </c>
      <c r="L3299">
        <v>12.01</v>
      </c>
      <c r="M3299">
        <v>11.61</v>
      </c>
      <c r="N3299">
        <v>23.01</v>
      </c>
      <c r="O3299" t="s">
        <v>87</v>
      </c>
      <c r="W3299" t="s">
        <v>9506</v>
      </c>
    </row>
    <row r="3300" spans="1:25" x14ac:dyDescent="0.35">
      <c r="A3300" t="s">
        <v>9507</v>
      </c>
      <c r="B3300" t="s">
        <v>32</v>
      </c>
      <c r="C3300" s="1">
        <v>0.51352418981481485</v>
      </c>
      <c r="D3300" t="s">
        <v>9508</v>
      </c>
      <c r="E3300" t="s">
        <v>2243</v>
      </c>
      <c r="F3300">
        <v>0.36</v>
      </c>
      <c r="G3300">
        <v>0.23</v>
      </c>
      <c r="H3300">
        <v>37</v>
      </c>
      <c r="I3300">
        <v>15.5</v>
      </c>
      <c r="N3300">
        <v>21.65</v>
      </c>
      <c r="O3300" t="s">
        <v>74</v>
      </c>
      <c r="W3300" t="s">
        <v>9509</v>
      </c>
    </row>
    <row r="3301" spans="1:25" x14ac:dyDescent="0.35">
      <c r="A3301" t="s">
        <v>9510</v>
      </c>
      <c r="B3301" t="s">
        <v>32</v>
      </c>
      <c r="C3301" s="1">
        <v>0.513575</v>
      </c>
      <c r="D3301" t="s">
        <v>9511</v>
      </c>
      <c r="E3301" t="s">
        <v>2243</v>
      </c>
      <c r="F3301">
        <v>0.9</v>
      </c>
      <c r="G3301">
        <v>0.39</v>
      </c>
      <c r="H3301">
        <v>115</v>
      </c>
      <c r="I3301">
        <v>15.1</v>
      </c>
      <c r="K3301">
        <v>12.09</v>
      </c>
      <c r="L3301">
        <v>11.37</v>
      </c>
      <c r="M3301">
        <v>11.14</v>
      </c>
      <c r="N3301">
        <v>22.93</v>
      </c>
      <c r="O3301" t="s">
        <v>142</v>
      </c>
      <c r="W3301" t="s">
        <v>9512</v>
      </c>
    </row>
    <row r="3302" spans="1:25" x14ac:dyDescent="0.35">
      <c r="A3302" t="s">
        <v>9513</v>
      </c>
      <c r="B3302" t="s">
        <v>32</v>
      </c>
      <c r="C3302" s="1">
        <v>0.51361099537037036</v>
      </c>
      <c r="D3302" t="s">
        <v>9514</v>
      </c>
      <c r="E3302" t="s">
        <v>1585</v>
      </c>
      <c r="F3302">
        <v>1.66</v>
      </c>
      <c r="G3302">
        <v>1.45</v>
      </c>
      <c r="H3302">
        <v>41</v>
      </c>
      <c r="I3302">
        <v>13.28</v>
      </c>
      <c r="K3302">
        <v>9.99</v>
      </c>
      <c r="L3302">
        <v>9.3800000000000008</v>
      </c>
      <c r="M3302">
        <v>9.08</v>
      </c>
      <c r="N3302">
        <v>23.3</v>
      </c>
      <c r="O3302" t="s">
        <v>180</v>
      </c>
      <c r="W3302" t="s">
        <v>9515</v>
      </c>
    </row>
    <row r="3303" spans="1:25" x14ac:dyDescent="0.35">
      <c r="A3303" t="s">
        <v>9516</v>
      </c>
      <c r="B3303" t="s">
        <v>32</v>
      </c>
      <c r="C3303" s="1">
        <v>0.5136208333333333</v>
      </c>
      <c r="D3303" t="s">
        <v>9517</v>
      </c>
      <c r="E3303" t="s">
        <v>2243</v>
      </c>
      <c r="F3303">
        <v>0.54</v>
      </c>
      <c r="G3303">
        <v>0.45</v>
      </c>
      <c r="H3303">
        <v>44</v>
      </c>
      <c r="I3303">
        <v>15.2</v>
      </c>
      <c r="K3303">
        <v>12.75</v>
      </c>
      <c r="L3303">
        <v>12.14</v>
      </c>
      <c r="M3303">
        <v>11.85</v>
      </c>
      <c r="N3303">
        <v>22.28</v>
      </c>
      <c r="O3303" t="s">
        <v>152</v>
      </c>
      <c r="W3303" t="s">
        <v>9518</v>
      </c>
    </row>
    <row r="3304" spans="1:25" x14ac:dyDescent="0.35">
      <c r="A3304" t="s">
        <v>9519</v>
      </c>
      <c r="B3304" t="s">
        <v>32</v>
      </c>
      <c r="C3304" s="1">
        <v>0.51358784722222228</v>
      </c>
      <c r="D3304" t="s">
        <v>9520</v>
      </c>
      <c r="E3304" t="s">
        <v>2377</v>
      </c>
      <c r="F3304">
        <v>0.61</v>
      </c>
      <c r="G3304">
        <v>0.44</v>
      </c>
      <c r="H3304">
        <v>105</v>
      </c>
      <c r="I3304">
        <v>15.99</v>
      </c>
      <c r="K3304">
        <v>12.98</v>
      </c>
      <c r="L3304">
        <v>12.4</v>
      </c>
      <c r="M3304">
        <v>12.23</v>
      </c>
      <c r="N3304">
        <v>23.74</v>
      </c>
      <c r="O3304" t="s">
        <v>40</v>
      </c>
      <c r="W3304" t="s">
        <v>9521</v>
      </c>
    </row>
    <row r="3305" spans="1:25" x14ac:dyDescent="0.35">
      <c r="A3305" t="s">
        <v>9522</v>
      </c>
      <c r="B3305" t="s">
        <v>32</v>
      </c>
      <c r="C3305" s="1">
        <v>0.51371886574074077</v>
      </c>
      <c r="D3305" t="s">
        <v>9523</v>
      </c>
      <c r="E3305" t="s">
        <v>2243</v>
      </c>
      <c r="F3305">
        <v>1</v>
      </c>
      <c r="G3305">
        <v>0.46</v>
      </c>
      <c r="H3305">
        <v>34</v>
      </c>
      <c r="I3305">
        <v>15</v>
      </c>
      <c r="K3305">
        <v>11.63</v>
      </c>
      <c r="L3305">
        <v>11.07</v>
      </c>
      <c r="M3305">
        <v>10.97</v>
      </c>
      <c r="N3305">
        <v>23.11</v>
      </c>
      <c r="O3305" t="s">
        <v>54</v>
      </c>
      <c r="W3305" t="s">
        <v>9524</v>
      </c>
    </row>
    <row r="3306" spans="1:25" x14ac:dyDescent="0.35">
      <c r="A3306" t="s">
        <v>9525</v>
      </c>
      <c r="B3306" t="s">
        <v>32</v>
      </c>
      <c r="C3306" s="1">
        <v>0.5137053240740741</v>
      </c>
      <c r="D3306" t="s">
        <v>9526</v>
      </c>
      <c r="E3306" t="s">
        <v>2243</v>
      </c>
      <c r="F3306">
        <v>0.72</v>
      </c>
      <c r="G3306">
        <v>0.49</v>
      </c>
      <c r="H3306">
        <v>64</v>
      </c>
      <c r="I3306">
        <v>15</v>
      </c>
      <c r="K3306">
        <v>13.16</v>
      </c>
      <c r="L3306">
        <v>12.94</v>
      </c>
      <c r="M3306">
        <v>12.42</v>
      </c>
      <c r="N3306">
        <v>22.43</v>
      </c>
      <c r="O3306" t="s">
        <v>2659</v>
      </c>
      <c r="W3306" t="s">
        <v>9527</v>
      </c>
    </row>
    <row r="3307" spans="1:25" x14ac:dyDescent="0.35">
      <c r="A3307" t="s">
        <v>9528</v>
      </c>
      <c r="B3307" t="s">
        <v>32</v>
      </c>
      <c r="C3307" s="1">
        <v>0.51374907407407411</v>
      </c>
      <c r="D3307" t="s">
        <v>9529</v>
      </c>
      <c r="E3307" t="s">
        <v>2243</v>
      </c>
      <c r="F3307">
        <v>0.96</v>
      </c>
      <c r="G3307">
        <v>0.54</v>
      </c>
      <c r="H3307">
        <v>109</v>
      </c>
      <c r="I3307">
        <v>15.5</v>
      </c>
      <c r="K3307">
        <v>12.11</v>
      </c>
      <c r="L3307">
        <v>11.36</v>
      </c>
      <c r="M3307">
        <v>11.04</v>
      </c>
      <c r="N3307">
        <v>23.73</v>
      </c>
      <c r="O3307" t="s">
        <v>54</v>
      </c>
      <c r="W3307" t="s">
        <v>9530</v>
      </c>
    </row>
    <row r="3308" spans="1:25" x14ac:dyDescent="0.35">
      <c r="A3308" t="s">
        <v>9531</v>
      </c>
      <c r="B3308" t="s">
        <v>28</v>
      </c>
      <c r="C3308" s="1">
        <v>0.51377152777777779</v>
      </c>
      <c r="D3308" t="s">
        <v>9532</v>
      </c>
      <c r="E3308" t="s">
        <v>2243</v>
      </c>
      <c r="Y3308" t="s">
        <v>3493</v>
      </c>
    </row>
    <row r="3309" spans="1:25" x14ac:dyDescent="0.35">
      <c r="A3309" t="s">
        <v>9533</v>
      </c>
      <c r="B3309" t="s">
        <v>32</v>
      </c>
      <c r="C3309" s="1">
        <v>0.51381030092592594</v>
      </c>
      <c r="D3309" t="s">
        <v>9534</v>
      </c>
      <c r="E3309" t="s">
        <v>2243</v>
      </c>
      <c r="F3309">
        <v>0.5</v>
      </c>
      <c r="G3309">
        <v>0.35</v>
      </c>
      <c r="H3309">
        <v>29</v>
      </c>
      <c r="I3309">
        <v>16.5</v>
      </c>
      <c r="N3309">
        <v>23.55</v>
      </c>
      <c r="O3309" t="s">
        <v>431</v>
      </c>
      <c r="W3309" t="s">
        <v>9535</v>
      </c>
    </row>
    <row r="3310" spans="1:25" x14ac:dyDescent="0.35">
      <c r="A3310" t="s">
        <v>9536</v>
      </c>
      <c r="B3310" t="s">
        <v>258</v>
      </c>
      <c r="C3310" s="1">
        <v>0.51388715277777774</v>
      </c>
      <c r="D3310" t="s">
        <v>9537</v>
      </c>
      <c r="E3310" t="s">
        <v>2243</v>
      </c>
      <c r="W3310" t="s">
        <v>9538</v>
      </c>
    </row>
    <row r="3311" spans="1:25" x14ac:dyDescent="0.35">
      <c r="A3311" t="s">
        <v>9539</v>
      </c>
      <c r="B3311" t="s">
        <v>258</v>
      </c>
      <c r="C3311" s="1">
        <v>0.51390289351851848</v>
      </c>
      <c r="D3311" t="s">
        <v>9540</v>
      </c>
      <c r="E3311" t="s">
        <v>2243</v>
      </c>
      <c r="W3311" t="s">
        <v>9541</v>
      </c>
    </row>
    <row r="3312" spans="1:25" x14ac:dyDescent="0.35">
      <c r="A3312" t="s">
        <v>9542</v>
      </c>
      <c r="B3312" t="s">
        <v>258</v>
      </c>
      <c r="C3312" s="1">
        <v>0.51392511574074073</v>
      </c>
      <c r="D3312" t="s">
        <v>9543</v>
      </c>
      <c r="E3312" t="s">
        <v>2243</v>
      </c>
      <c r="W3312" t="s">
        <v>9544</v>
      </c>
    </row>
    <row r="3313" spans="1:25" x14ac:dyDescent="0.35">
      <c r="A3313" t="s">
        <v>9545</v>
      </c>
      <c r="B3313" t="s">
        <v>28</v>
      </c>
      <c r="C3313" s="1">
        <v>0.51395543981481484</v>
      </c>
      <c r="D3313" t="s">
        <v>9546</v>
      </c>
      <c r="E3313" t="s">
        <v>2243</v>
      </c>
      <c r="Y3313" t="s">
        <v>5635</v>
      </c>
    </row>
    <row r="3314" spans="1:25" x14ac:dyDescent="0.35">
      <c r="A3314" t="s">
        <v>9547</v>
      </c>
      <c r="B3314" t="s">
        <v>28</v>
      </c>
      <c r="C3314" s="1">
        <v>0.51394548611111113</v>
      </c>
      <c r="D3314" t="s">
        <v>9548</v>
      </c>
      <c r="E3314" t="s">
        <v>2377</v>
      </c>
    </row>
    <row r="3315" spans="1:25" x14ac:dyDescent="0.35">
      <c r="A3315" t="s">
        <v>9549</v>
      </c>
      <c r="B3315" t="s">
        <v>32</v>
      </c>
      <c r="C3315" s="1">
        <v>0.51394409722222223</v>
      </c>
      <c r="D3315" t="s">
        <v>9550</v>
      </c>
      <c r="E3315" t="s">
        <v>2377</v>
      </c>
      <c r="F3315">
        <v>1</v>
      </c>
      <c r="G3315">
        <v>0.63</v>
      </c>
      <c r="H3315">
        <v>9</v>
      </c>
      <c r="I3315">
        <v>14.9</v>
      </c>
      <c r="K3315">
        <v>12.04</v>
      </c>
      <c r="L3315">
        <v>11.14</v>
      </c>
      <c r="M3315">
        <v>10.91</v>
      </c>
      <c r="N3315">
        <v>23.17</v>
      </c>
      <c r="O3315" t="s">
        <v>35</v>
      </c>
      <c r="W3315" t="s">
        <v>9551</v>
      </c>
    </row>
    <row r="3316" spans="1:25" x14ac:dyDescent="0.35">
      <c r="A3316" t="s">
        <v>9552</v>
      </c>
      <c r="B3316" t="s">
        <v>175</v>
      </c>
      <c r="C3316" s="1">
        <v>0.5138194444444445</v>
      </c>
      <c r="D3316" t="s">
        <v>9553</v>
      </c>
      <c r="E3316" t="s">
        <v>1647</v>
      </c>
      <c r="Y3316" t="s">
        <v>746</v>
      </c>
    </row>
    <row r="3317" spans="1:25" x14ac:dyDescent="0.35">
      <c r="A3317" t="s">
        <v>9554</v>
      </c>
      <c r="B3317" t="s">
        <v>32</v>
      </c>
      <c r="C3317" s="1">
        <v>0.51410624999999999</v>
      </c>
      <c r="D3317" t="s">
        <v>9555</v>
      </c>
      <c r="E3317" t="s">
        <v>2243</v>
      </c>
      <c r="F3317">
        <v>1.35</v>
      </c>
      <c r="G3317">
        <v>0.78</v>
      </c>
      <c r="H3317">
        <v>110</v>
      </c>
      <c r="I3317">
        <v>15.1</v>
      </c>
      <c r="K3317">
        <v>12.66</v>
      </c>
      <c r="L3317">
        <v>11.93</v>
      </c>
      <c r="M3317">
        <v>11.93</v>
      </c>
      <c r="N3317">
        <v>24.09</v>
      </c>
      <c r="O3317" t="s">
        <v>54</v>
      </c>
      <c r="W3317" t="s">
        <v>9556</v>
      </c>
    </row>
    <row r="3318" spans="1:25" x14ac:dyDescent="0.35">
      <c r="A3318" t="s">
        <v>9557</v>
      </c>
      <c r="B3318" t="s">
        <v>32</v>
      </c>
      <c r="C3318" s="1">
        <v>0.51410347222222219</v>
      </c>
      <c r="D3318" t="s">
        <v>9558</v>
      </c>
      <c r="E3318" t="s">
        <v>2377</v>
      </c>
      <c r="F3318">
        <v>0.72</v>
      </c>
      <c r="G3318">
        <v>0.43</v>
      </c>
      <c r="H3318">
        <v>58</v>
      </c>
      <c r="I3318">
        <v>15.7</v>
      </c>
      <c r="K3318">
        <v>12.91</v>
      </c>
      <c r="L3318">
        <v>12.2</v>
      </c>
      <c r="M3318">
        <v>12.03</v>
      </c>
      <c r="N3318">
        <v>23.31</v>
      </c>
      <c r="O3318" t="s">
        <v>152</v>
      </c>
      <c r="W3318" t="s">
        <v>9559</v>
      </c>
    </row>
    <row r="3319" spans="1:25" x14ac:dyDescent="0.35">
      <c r="A3319" t="s">
        <v>9560</v>
      </c>
      <c r="B3319" t="s">
        <v>32</v>
      </c>
      <c r="C3319" s="1">
        <v>0.51413645833333332</v>
      </c>
      <c r="D3319" t="s">
        <v>9561</v>
      </c>
      <c r="E3319" t="s">
        <v>2377</v>
      </c>
      <c r="F3319">
        <v>0.48</v>
      </c>
      <c r="G3319">
        <v>0.33</v>
      </c>
      <c r="H3319">
        <v>136</v>
      </c>
      <c r="I3319">
        <v>16.57</v>
      </c>
      <c r="N3319">
        <v>23.8</v>
      </c>
      <c r="O3319" t="s">
        <v>40</v>
      </c>
      <c r="W3319" t="s">
        <v>9562</v>
      </c>
    </row>
    <row r="3320" spans="1:25" x14ac:dyDescent="0.35">
      <c r="A3320" t="s">
        <v>9563</v>
      </c>
      <c r="B3320" t="s">
        <v>32</v>
      </c>
      <c r="C3320" s="1">
        <v>0.5141961805555556</v>
      </c>
      <c r="D3320" t="s">
        <v>9564</v>
      </c>
      <c r="E3320" t="s">
        <v>2243</v>
      </c>
      <c r="F3320">
        <v>0.57999999999999996</v>
      </c>
      <c r="G3320">
        <v>0.56999999999999995</v>
      </c>
      <c r="H3320">
        <v>55</v>
      </c>
      <c r="I3320">
        <v>15</v>
      </c>
      <c r="K3320">
        <v>12.72</v>
      </c>
      <c r="L3320">
        <v>12.08</v>
      </c>
      <c r="M3320">
        <v>11.6</v>
      </c>
      <c r="N3320">
        <v>22.23</v>
      </c>
      <c r="O3320" t="s">
        <v>74</v>
      </c>
      <c r="W3320" t="s">
        <v>9565</v>
      </c>
    </row>
    <row r="3321" spans="1:25" x14ac:dyDescent="0.35">
      <c r="A3321" t="s">
        <v>9566</v>
      </c>
      <c r="B3321" t="s">
        <v>32</v>
      </c>
      <c r="C3321" s="1">
        <v>0.51416736111111117</v>
      </c>
      <c r="D3321" t="s">
        <v>9567</v>
      </c>
      <c r="E3321" t="s">
        <v>2377</v>
      </c>
      <c r="F3321">
        <v>0.92</v>
      </c>
      <c r="G3321">
        <v>0.68</v>
      </c>
      <c r="H3321">
        <v>56</v>
      </c>
      <c r="I3321">
        <v>14.8</v>
      </c>
      <c r="K3321">
        <v>11.5</v>
      </c>
      <c r="L3321">
        <v>10.76</v>
      </c>
      <c r="M3321">
        <v>10.56</v>
      </c>
      <c r="N3321">
        <v>23.28</v>
      </c>
      <c r="O3321" t="s">
        <v>40</v>
      </c>
      <c r="W3321" t="s">
        <v>9568</v>
      </c>
    </row>
    <row r="3322" spans="1:25" x14ac:dyDescent="0.35">
      <c r="A3322" t="s">
        <v>9569</v>
      </c>
      <c r="B3322" t="s">
        <v>32</v>
      </c>
      <c r="C3322" s="1">
        <v>0.51417303240740742</v>
      </c>
      <c r="D3322" t="s">
        <v>9570</v>
      </c>
      <c r="E3322" t="s">
        <v>2377</v>
      </c>
      <c r="F3322">
        <v>0.68</v>
      </c>
      <c r="G3322">
        <v>0.49</v>
      </c>
      <c r="H3322">
        <v>6</v>
      </c>
      <c r="I3322">
        <v>16.29</v>
      </c>
      <c r="N3322">
        <v>23.97</v>
      </c>
      <c r="O3322" t="s">
        <v>35</v>
      </c>
      <c r="W3322" t="s">
        <v>9571</v>
      </c>
    </row>
    <row r="3323" spans="1:25" x14ac:dyDescent="0.35">
      <c r="A3323" t="s">
        <v>9572</v>
      </c>
      <c r="B3323" t="s">
        <v>32</v>
      </c>
      <c r="C3323" s="1">
        <v>0.51423819444444441</v>
      </c>
      <c r="D3323" t="s">
        <v>9573</v>
      </c>
      <c r="E3323" t="s">
        <v>2243</v>
      </c>
      <c r="F3323">
        <v>0.72</v>
      </c>
      <c r="G3323">
        <v>0.54</v>
      </c>
      <c r="H3323">
        <v>85</v>
      </c>
      <c r="I3323">
        <v>15.6</v>
      </c>
      <c r="K3323">
        <v>12.48</v>
      </c>
      <c r="L3323">
        <v>11.78</v>
      </c>
      <c r="M3323">
        <v>11.37</v>
      </c>
      <c r="N3323">
        <v>23.22</v>
      </c>
      <c r="O3323" t="s">
        <v>62</v>
      </c>
      <c r="W3323" t="s">
        <v>9574</v>
      </c>
    </row>
    <row r="3324" spans="1:25" x14ac:dyDescent="0.35">
      <c r="A3324" t="s">
        <v>9575</v>
      </c>
      <c r="B3324" t="s">
        <v>32</v>
      </c>
      <c r="C3324" s="1">
        <v>0.51423067129629629</v>
      </c>
      <c r="D3324" t="s">
        <v>9576</v>
      </c>
      <c r="E3324" t="s">
        <v>2243</v>
      </c>
      <c r="F3324">
        <v>0.63</v>
      </c>
      <c r="G3324">
        <v>0.4</v>
      </c>
      <c r="H3324">
        <v>149</v>
      </c>
      <c r="I3324">
        <v>15.6</v>
      </c>
      <c r="K3324">
        <v>13.25</v>
      </c>
      <c r="L3324">
        <v>12.36</v>
      </c>
      <c r="M3324">
        <v>12.11</v>
      </c>
      <c r="N3324">
        <v>22.74</v>
      </c>
      <c r="O3324" t="s">
        <v>132</v>
      </c>
      <c r="W3324" t="s">
        <v>9577</v>
      </c>
    </row>
    <row r="3325" spans="1:25" x14ac:dyDescent="0.35">
      <c r="A3325" t="s">
        <v>9578</v>
      </c>
      <c r="B3325" t="s">
        <v>32</v>
      </c>
      <c r="C3325" s="1">
        <v>0.51427488425925927</v>
      </c>
      <c r="D3325" t="s">
        <v>9579</v>
      </c>
      <c r="E3325" t="s">
        <v>2243</v>
      </c>
      <c r="F3325">
        <v>0.83</v>
      </c>
      <c r="G3325">
        <v>0.39</v>
      </c>
      <c r="H3325">
        <v>53</v>
      </c>
      <c r="I3325">
        <v>15.5</v>
      </c>
      <c r="K3325">
        <v>12.35</v>
      </c>
      <c r="L3325">
        <v>11.62</v>
      </c>
      <c r="M3325">
        <v>11.4</v>
      </c>
      <c r="N3325">
        <v>22.86</v>
      </c>
      <c r="O3325" t="s">
        <v>35</v>
      </c>
      <c r="W3325" t="s">
        <v>9580</v>
      </c>
    </row>
    <row r="3326" spans="1:25" x14ac:dyDescent="0.35">
      <c r="A3326" t="s">
        <v>9581</v>
      </c>
      <c r="B3326" t="s">
        <v>32</v>
      </c>
      <c r="C3326" s="1">
        <v>0.51423703703703705</v>
      </c>
      <c r="D3326" t="s">
        <v>9582</v>
      </c>
      <c r="E3326" t="s">
        <v>2377</v>
      </c>
      <c r="F3326">
        <v>0.67</v>
      </c>
      <c r="G3326">
        <v>0.26</v>
      </c>
      <c r="H3326">
        <v>151</v>
      </c>
      <c r="I3326">
        <v>16.329999999999998</v>
      </c>
      <c r="N3326">
        <v>24.24</v>
      </c>
      <c r="O3326" t="s">
        <v>40</v>
      </c>
      <c r="W3326" t="s">
        <v>9583</v>
      </c>
    </row>
    <row r="3327" spans="1:25" x14ac:dyDescent="0.35">
      <c r="A3327" t="s">
        <v>9584</v>
      </c>
      <c r="B3327" t="s">
        <v>175</v>
      </c>
      <c r="C3327" s="1">
        <v>0.51428622685185188</v>
      </c>
      <c r="D3327" t="s">
        <v>9585</v>
      </c>
      <c r="E3327" t="s">
        <v>2377</v>
      </c>
      <c r="Y3327" t="s">
        <v>746</v>
      </c>
    </row>
    <row r="3328" spans="1:25" x14ac:dyDescent="0.35">
      <c r="A3328" t="s">
        <v>9586</v>
      </c>
      <c r="B3328" t="s">
        <v>258</v>
      </c>
      <c r="C3328" s="1">
        <v>0.51429467592592593</v>
      </c>
      <c r="D3328" t="s">
        <v>9587</v>
      </c>
      <c r="E3328" t="s">
        <v>2377</v>
      </c>
      <c r="W3328" t="s">
        <v>9588</v>
      </c>
    </row>
    <row r="3329" spans="1:25" x14ac:dyDescent="0.35">
      <c r="A3329" t="s">
        <v>9589</v>
      </c>
      <c r="B3329" t="s">
        <v>32</v>
      </c>
      <c r="C3329" s="1">
        <v>0.51432557870370366</v>
      </c>
      <c r="D3329" t="s">
        <v>9590</v>
      </c>
      <c r="E3329" t="s">
        <v>2377</v>
      </c>
      <c r="F3329">
        <v>0.32</v>
      </c>
      <c r="G3329">
        <v>0.32</v>
      </c>
      <c r="H3329">
        <v>123</v>
      </c>
      <c r="I3329">
        <v>16.5</v>
      </c>
      <c r="K3329">
        <v>14.37</v>
      </c>
      <c r="L3329">
        <v>13.8</v>
      </c>
      <c r="M3329">
        <v>13.38</v>
      </c>
      <c r="N3329">
        <v>23.02</v>
      </c>
      <c r="O3329" t="s">
        <v>74</v>
      </c>
      <c r="W3329" t="s">
        <v>9591</v>
      </c>
    </row>
    <row r="3330" spans="1:25" x14ac:dyDescent="0.35">
      <c r="A3330" t="s">
        <v>9592</v>
      </c>
      <c r="B3330" t="s">
        <v>175</v>
      </c>
      <c r="C3330" s="1">
        <v>0.51416365740740744</v>
      </c>
      <c r="D3330" t="s">
        <v>9593</v>
      </c>
      <c r="E3330" t="s">
        <v>1647</v>
      </c>
      <c r="Y3330" t="s">
        <v>746</v>
      </c>
    </row>
    <row r="3331" spans="1:25" x14ac:dyDescent="0.35">
      <c r="A3331" t="s">
        <v>9594</v>
      </c>
      <c r="B3331" t="s">
        <v>70</v>
      </c>
      <c r="C3331" s="1">
        <v>0.51437604166666662</v>
      </c>
      <c r="D3331" t="s">
        <v>9595</v>
      </c>
      <c r="E3331" t="s">
        <v>2377</v>
      </c>
      <c r="T3331">
        <v>4286</v>
      </c>
    </row>
    <row r="3332" spans="1:25" x14ac:dyDescent="0.35">
      <c r="A3332" t="s">
        <v>9596</v>
      </c>
      <c r="B3332" t="s">
        <v>28</v>
      </c>
      <c r="C3332" s="1">
        <v>0.51444166666666669</v>
      </c>
      <c r="D3332" t="s">
        <v>9597</v>
      </c>
      <c r="E3332" t="s">
        <v>2243</v>
      </c>
    </row>
    <row r="3333" spans="1:25" x14ac:dyDescent="0.35">
      <c r="A3333" t="s">
        <v>9598</v>
      </c>
      <c r="B3333" t="s">
        <v>28</v>
      </c>
      <c r="C3333" s="1">
        <v>0.51445451388888885</v>
      </c>
      <c r="D3333" t="s">
        <v>9599</v>
      </c>
      <c r="E3333" t="s">
        <v>2243</v>
      </c>
      <c r="W3333" t="s">
        <v>9600</v>
      </c>
    </row>
    <row r="3334" spans="1:25" x14ac:dyDescent="0.35">
      <c r="A3334" t="s">
        <v>9601</v>
      </c>
      <c r="B3334" t="s">
        <v>32</v>
      </c>
      <c r="C3334" s="1">
        <v>0.51443055555555561</v>
      </c>
      <c r="D3334" t="s">
        <v>9602</v>
      </c>
      <c r="E3334" t="s">
        <v>2377</v>
      </c>
      <c r="F3334">
        <v>0.77</v>
      </c>
      <c r="G3334">
        <v>0.39</v>
      </c>
      <c r="H3334">
        <v>42</v>
      </c>
      <c r="I3334">
        <v>15.6</v>
      </c>
      <c r="K3334">
        <v>13.17</v>
      </c>
      <c r="L3334">
        <v>12.52</v>
      </c>
      <c r="M3334">
        <v>12.18</v>
      </c>
      <c r="N3334">
        <v>23.24</v>
      </c>
      <c r="O3334" t="s">
        <v>74</v>
      </c>
      <c r="W3334" t="s">
        <v>9603</v>
      </c>
    </row>
    <row r="3335" spans="1:25" x14ac:dyDescent="0.35">
      <c r="A3335" t="s">
        <v>9604</v>
      </c>
      <c r="B3335" t="s">
        <v>32</v>
      </c>
      <c r="C3335" s="1">
        <v>0.51449861111111106</v>
      </c>
      <c r="D3335" t="s">
        <v>9605</v>
      </c>
      <c r="E3335" t="s">
        <v>2377</v>
      </c>
      <c r="F3335">
        <v>0.68</v>
      </c>
      <c r="G3335">
        <v>0.22</v>
      </c>
      <c r="H3335">
        <v>106</v>
      </c>
      <c r="I3335">
        <v>15.7</v>
      </c>
      <c r="K3335">
        <v>13.81</v>
      </c>
      <c r="L3335">
        <v>13.3</v>
      </c>
      <c r="M3335">
        <v>12.89</v>
      </c>
      <c r="N3335">
        <v>23.2</v>
      </c>
      <c r="O3335" t="s">
        <v>74</v>
      </c>
      <c r="W3335" t="s">
        <v>9606</v>
      </c>
    </row>
    <row r="3336" spans="1:25" x14ac:dyDescent="0.35">
      <c r="A3336" t="s">
        <v>9607</v>
      </c>
      <c r="B3336" t="s">
        <v>32</v>
      </c>
      <c r="C3336" s="1">
        <v>0.51453564814814812</v>
      </c>
      <c r="D3336" t="s">
        <v>9608</v>
      </c>
      <c r="E3336" t="s">
        <v>2377</v>
      </c>
      <c r="F3336">
        <v>0.53</v>
      </c>
      <c r="G3336">
        <v>0.41</v>
      </c>
      <c r="H3336">
        <v>155</v>
      </c>
      <c r="I3336">
        <v>15</v>
      </c>
      <c r="K3336">
        <v>12.44</v>
      </c>
      <c r="L3336">
        <v>11.79</v>
      </c>
      <c r="M3336">
        <v>11.48</v>
      </c>
      <c r="N3336">
        <v>22.23</v>
      </c>
      <c r="O3336" t="s">
        <v>35</v>
      </c>
      <c r="W3336" t="s">
        <v>9609</v>
      </c>
    </row>
    <row r="3337" spans="1:25" x14ac:dyDescent="0.35">
      <c r="A3337" t="s">
        <v>9610</v>
      </c>
      <c r="B3337" t="s">
        <v>32</v>
      </c>
      <c r="C3337" s="1">
        <v>0.51452175925925925</v>
      </c>
      <c r="D3337" t="s">
        <v>9611</v>
      </c>
      <c r="E3337" t="s">
        <v>2243</v>
      </c>
      <c r="F3337">
        <v>0.69</v>
      </c>
      <c r="G3337">
        <v>0.42</v>
      </c>
      <c r="H3337">
        <v>101</v>
      </c>
      <c r="I3337">
        <v>15.6</v>
      </c>
      <c r="K3337">
        <v>13.14</v>
      </c>
      <c r="L3337">
        <v>12.86</v>
      </c>
      <c r="M3337">
        <v>12.06</v>
      </c>
      <c r="N3337">
        <v>23.06</v>
      </c>
      <c r="O3337" t="s">
        <v>74</v>
      </c>
      <c r="W3337" t="s">
        <v>9612</v>
      </c>
    </row>
    <row r="3338" spans="1:25" x14ac:dyDescent="0.35">
      <c r="A3338" t="s">
        <v>9613</v>
      </c>
      <c r="B3338" t="s">
        <v>32</v>
      </c>
      <c r="C3338" s="1">
        <v>0.51452662037037034</v>
      </c>
      <c r="D3338" t="s">
        <v>9614</v>
      </c>
      <c r="E3338" t="s">
        <v>2243</v>
      </c>
      <c r="F3338">
        <v>0.77</v>
      </c>
      <c r="G3338">
        <v>0.55000000000000004</v>
      </c>
      <c r="H3338">
        <v>54</v>
      </c>
      <c r="I3338">
        <v>15.1</v>
      </c>
      <c r="K3338">
        <v>12.61</v>
      </c>
      <c r="L3338">
        <v>11.93</v>
      </c>
      <c r="M3338">
        <v>11.63</v>
      </c>
      <c r="N3338">
        <v>22.75</v>
      </c>
      <c r="O3338" t="s">
        <v>44</v>
      </c>
      <c r="W3338" t="s">
        <v>9615</v>
      </c>
    </row>
    <row r="3339" spans="1:25" x14ac:dyDescent="0.35">
      <c r="A3339" t="s">
        <v>9616</v>
      </c>
      <c r="B3339" t="s">
        <v>32</v>
      </c>
      <c r="C3339" s="1">
        <v>0.51454074074074074</v>
      </c>
      <c r="D3339" t="s">
        <v>9617</v>
      </c>
      <c r="E3339" t="s">
        <v>2377</v>
      </c>
      <c r="F3339">
        <v>0.6</v>
      </c>
      <c r="G3339">
        <v>0.3</v>
      </c>
      <c r="H3339">
        <v>111</v>
      </c>
      <c r="I3339">
        <v>16.239999999999998</v>
      </c>
      <c r="N3339">
        <v>23.34</v>
      </c>
      <c r="O3339" t="s">
        <v>74</v>
      </c>
      <c r="W3339" t="s">
        <v>9618</v>
      </c>
    </row>
    <row r="3340" spans="1:25" x14ac:dyDescent="0.35">
      <c r="A3340" t="s">
        <v>9619</v>
      </c>
      <c r="B3340" t="s">
        <v>258</v>
      </c>
      <c r="C3340" s="1">
        <v>0.51461122685185179</v>
      </c>
      <c r="D3340" t="s">
        <v>9620</v>
      </c>
      <c r="E3340" t="s">
        <v>2243</v>
      </c>
      <c r="W3340" t="s">
        <v>9621</v>
      </c>
    </row>
    <row r="3341" spans="1:25" x14ac:dyDescent="0.35">
      <c r="A3341" t="s">
        <v>9622</v>
      </c>
      <c r="B3341" t="s">
        <v>258</v>
      </c>
      <c r="C3341" s="1">
        <v>0.51464293981481479</v>
      </c>
      <c r="D3341" t="s">
        <v>9623</v>
      </c>
      <c r="E3341" t="s">
        <v>2243</v>
      </c>
      <c r="W3341" t="s">
        <v>9624</v>
      </c>
    </row>
    <row r="3342" spans="1:25" x14ac:dyDescent="0.35">
      <c r="A3342" t="s">
        <v>9625</v>
      </c>
      <c r="B3342" t="s">
        <v>32</v>
      </c>
      <c r="C3342" s="1">
        <v>0.51463900462962964</v>
      </c>
      <c r="D3342" t="s">
        <v>9626</v>
      </c>
      <c r="E3342" t="s">
        <v>2243</v>
      </c>
      <c r="F3342">
        <v>0.57999999999999996</v>
      </c>
      <c r="G3342">
        <v>0.45</v>
      </c>
      <c r="H3342">
        <v>170</v>
      </c>
      <c r="I3342">
        <v>16.11</v>
      </c>
      <c r="N3342">
        <v>23.75</v>
      </c>
      <c r="O3342" t="s">
        <v>40</v>
      </c>
      <c r="W3342" t="s">
        <v>9627</v>
      </c>
    </row>
    <row r="3343" spans="1:25" x14ac:dyDescent="0.35">
      <c r="A3343" t="s">
        <v>9628</v>
      </c>
      <c r="B3343" t="s">
        <v>32</v>
      </c>
      <c r="C3343" s="1">
        <v>0.51459814814814819</v>
      </c>
      <c r="D3343" t="s">
        <v>9629</v>
      </c>
      <c r="E3343" t="s">
        <v>2377</v>
      </c>
      <c r="F3343">
        <v>0.98</v>
      </c>
      <c r="G3343">
        <v>0.38</v>
      </c>
      <c r="H3343">
        <v>132</v>
      </c>
      <c r="I3343">
        <v>15.7</v>
      </c>
      <c r="K3343">
        <v>12.78</v>
      </c>
      <c r="L3343">
        <v>12.29</v>
      </c>
      <c r="M3343">
        <v>12.18</v>
      </c>
      <c r="N3343">
        <v>23.6</v>
      </c>
      <c r="O3343" t="s">
        <v>74</v>
      </c>
      <c r="W3343" t="s">
        <v>9630</v>
      </c>
    </row>
    <row r="3344" spans="1:25" x14ac:dyDescent="0.35">
      <c r="A3344" t="s">
        <v>9631</v>
      </c>
      <c r="B3344" t="s">
        <v>32</v>
      </c>
      <c r="C3344" s="1">
        <v>0.51468749999999996</v>
      </c>
      <c r="D3344" t="s">
        <v>9632</v>
      </c>
      <c r="E3344" t="s">
        <v>2377</v>
      </c>
      <c r="F3344">
        <v>0.56999999999999995</v>
      </c>
      <c r="G3344">
        <v>0.43</v>
      </c>
      <c r="H3344">
        <v>172</v>
      </c>
      <c r="I3344">
        <v>16.37</v>
      </c>
      <c r="N3344">
        <v>24</v>
      </c>
      <c r="O3344" t="s">
        <v>40</v>
      </c>
      <c r="W3344" t="s">
        <v>9633</v>
      </c>
    </row>
    <row r="3345" spans="1:23" x14ac:dyDescent="0.35">
      <c r="A3345" t="s">
        <v>9634</v>
      </c>
      <c r="B3345" t="s">
        <v>32</v>
      </c>
      <c r="C3345" s="1">
        <v>0.51478506944444447</v>
      </c>
      <c r="D3345" t="s">
        <v>9635</v>
      </c>
      <c r="E3345" t="s">
        <v>2377</v>
      </c>
      <c r="F3345">
        <v>0.52</v>
      </c>
      <c r="G3345">
        <v>0.46</v>
      </c>
      <c r="H3345">
        <v>44</v>
      </c>
      <c r="I3345">
        <v>16.38</v>
      </c>
      <c r="N3345">
        <v>23.84</v>
      </c>
      <c r="O3345" t="s">
        <v>40</v>
      </c>
      <c r="W3345" t="s">
        <v>9636</v>
      </c>
    </row>
    <row r="3346" spans="1:23" x14ac:dyDescent="0.35">
      <c r="A3346" t="s">
        <v>9637</v>
      </c>
      <c r="B3346" t="s">
        <v>32</v>
      </c>
      <c r="C3346" s="1">
        <v>0.51489155092592587</v>
      </c>
      <c r="D3346" t="s">
        <v>9638</v>
      </c>
      <c r="E3346" t="s">
        <v>2243</v>
      </c>
      <c r="F3346">
        <v>0.53</v>
      </c>
      <c r="G3346">
        <v>0.41</v>
      </c>
      <c r="H3346">
        <v>88</v>
      </c>
      <c r="I3346">
        <v>16.43</v>
      </c>
      <c r="K3346">
        <v>13.08</v>
      </c>
      <c r="L3346">
        <v>12.53</v>
      </c>
      <c r="M3346">
        <v>12.22</v>
      </c>
      <c r="N3346">
        <v>23.6</v>
      </c>
      <c r="O3346" t="s">
        <v>74</v>
      </c>
      <c r="W3346" t="s">
        <v>9639</v>
      </c>
    </row>
    <row r="3347" spans="1:23" x14ac:dyDescent="0.35">
      <c r="A3347" t="s">
        <v>9640</v>
      </c>
      <c r="B3347" t="s">
        <v>258</v>
      </c>
      <c r="C3347" s="1">
        <v>0.51488310185185182</v>
      </c>
      <c r="D3347" t="s">
        <v>9641</v>
      </c>
      <c r="E3347" t="s">
        <v>2377</v>
      </c>
      <c r="W3347" t="s">
        <v>9642</v>
      </c>
    </row>
    <row r="3348" spans="1:23" x14ac:dyDescent="0.35">
      <c r="A3348" t="s">
        <v>9643</v>
      </c>
      <c r="B3348" t="s">
        <v>258</v>
      </c>
      <c r="C3348" s="1">
        <v>0.51494375000000003</v>
      </c>
      <c r="D3348" t="s">
        <v>9644</v>
      </c>
      <c r="E3348" t="s">
        <v>2377</v>
      </c>
      <c r="W3348" t="s">
        <v>9645</v>
      </c>
    </row>
    <row r="3349" spans="1:23" x14ac:dyDescent="0.35">
      <c r="A3349" t="s">
        <v>9646</v>
      </c>
      <c r="B3349" t="s">
        <v>32</v>
      </c>
      <c r="C3349" s="1">
        <v>0.51511111111111108</v>
      </c>
      <c r="D3349" t="s">
        <v>9647</v>
      </c>
      <c r="E3349" t="s">
        <v>2243</v>
      </c>
      <c r="F3349">
        <v>1</v>
      </c>
      <c r="G3349">
        <v>0.52</v>
      </c>
      <c r="H3349">
        <v>2</v>
      </c>
      <c r="I3349">
        <v>15.4</v>
      </c>
      <c r="K3349">
        <v>11.89</v>
      </c>
      <c r="L3349">
        <v>11.23</v>
      </c>
      <c r="M3349">
        <v>10.99</v>
      </c>
      <c r="N3349">
        <v>23.38</v>
      </c>
      <c r="O3349" t="s">
        <v>1065</v>
      </c>
      <c r="W3349" t="s">
        <v>9648</v>
      </c>
    </row>
    <row r="3350" spans="1:23" x14ac:dyDescent="0.35">
      <c r="A3350" t="s">
        <v>9649</v>
      </c>
      <c r="B3350" t="s">
        <v>32</v>
      </c>
      <c r="C3350" s="1">
        <v>0.51501377314814811</v>
      </c>
      <c r="D3350" t="s">
        <v>9650</v>
      </c>
      <c r="E3350" t="s">
        <v>2377</v>
      </c>
      <c r="F3350">
        <v>0.53</v>
      </c>
      <c r="G3350">
        <v>0.39</v>
      </c>
      <c r="H3350">
        <v>6</v>
      </c>
      <c r="I3350">
        <v>16.46</v>
      </c>
      <c r="N3350">
        <v>23.94</v>
      </c>
      <c r="O3350" t="s">
        <v>40</v>
      </c>
      <c r="W3350" t="s">
        <v>9651</v>
      </c>
    </row>
    <row r="3351" spans="1:23" x14ac:dyDescent="0.35">
      <c r="A3351" t="s">
        <v>9652</v>
      </c>
      <c r="B3351" t="s">
        <v>32</v>
      </c>
      <c r="C3351" s="1">
        <v>0.51505057870370374</v>
      </c>
      <c r="D3351" t="s">
        <v>9653</v>
      </c>
      <c r="E3351" t="s">
        <v>2377</v>
      </c>
      <c r="F3351">
        <v>0.4</v>
      </c>
      <c r="G3351">
        <v>0.25</v>
      </c>
      <c r="H3351">
        <v>111</v>
      </c>
      <c r="I3351">
        <v>17.05</v>
      </c>
      <c r="K3351">
        <v>13.81</v>
      </c>
      <c r="L3351">
        <v>13.05</v>
      </c>
      <c r="M3351">
        <v>12.69</v>
      </c>
      <c r="N3351">
        <v>23.42</v>
      </c>
      <c r="O3351" t="s">
        <v>44</v>
      </c>
      <c r="W3351" t="s">
        <v>9654</v>
      </c>
    </row>
    <row r="3352" spans="1:23" x14ac:dyDescent="0.35">
      <c r="A3352" t="s">
        <v>9655</v>
      </c>
      <c r="B3352" t="s">
        <v>32</v>
      </c>
      <c r="C3352" s="1">
        <v>0.51509641203703704</v>
      </c>
      <c r="D3352" t="s">
        <v>9656</v>
      </c>
      <c r="E3352" t="s">
        <v>2377</v>
      </c>
      <c r="F3352">
        <v>0.67</v>
      </c>
      <c r="G3352">
        <v>0.55000000000000004</v>
      </c>
      <c r="H3352">
        <v>130</v>
      </c>
      <c r="I3352">
        <v>16.690000000000001</v>
      </c>
      <c r="K3352">
        <v>13.02</v>
      </c>
      <c r="L3352">
        <v>12.39</v>
      </c>
      <c r="M3352">
        <v>11.85</v>
      </c>
      <c r="N3352">
        <v>24.67</v>
      </c>
      <c r="O3352" t="s">
        <v>40</v>
      </c>
      <c r="W3352" t="s">
        <v>9657</v>
      </c>
    </row>
    <row r="3353" spans="1:23" x14ac:dyDescent="0.35">
      <c r="A3353" t="s">
        <v>9658</v>
      </c>
      <c r="B3353" t="s">
        <v>32</v>
      </c>
      <c r="C3353" s="1">
        <v>0.51511145833333327</v>
      </c>
      <c r="D3353" t="s">
        <v>9659</v>
      </c>
      <c r="E3353" t="s">
        <v>2377</v>
      </c>
      <c r="F3353">
        <v>1.31</v>
      </c>
      <c r="G3353">
        <v>0.22</v>
      </c>
      <c r="H3353">
        <v>146</v>
      </c>
      <c r="I3353">
        <v>15.7</v>
      </c>
      <c r="K3353">
        <v>11.7</v>
      </c>
      <c r="L3353">
        <v>10.84</v>
      </c>
      <c r="M3353">
        <v>10.53</v>
      </c>
      <c r="N3353">
        <v>23.55</v>
      </c>
      <c r="O3353" t="s">
        <v>35</v>
      </c>
      <c r="W3353" t="s">
        <v>9660</v>
      </c>
    </row>
    <row r="3354" spans="1:23" x14ac:dyDescent="0.35">
      <c r="A3354" t="s">
        <v>9661</v>
      </c>
      <c r="B3354" t="s">
        <v>32</v>
      </c>
      <c r="C3354" s="1">
        <v>0.51516701388888886</v>
      </c>
      <c r="D3354" t="s">
        <v>9662</v>
      </c>
      <c r="E3354" t="s">
        <v>2377</v>
      </c>
      <c r="F3354">
        <v>0.52</v>
      </c>
      <c r="G3354">
        <v>0.3</v>
      </c>
      <c r="H3354">
        <v>108</v>
      </c>
      <c r="I3354">
        <v>16.5</v>
      </c>
      <c r="K3354">
        <v>14.42</v>
      </c>
      <c r="L3354">
        <v>13.56</v>
      </c>
      <c r="M3354">
        <v>13.15</v>
      </c>
      <c r="N3354">
        <v>23.67</v>
      </c>
      <c r="O3354" t="s">
        <v>74</v>
      </c>
      <c r="W3354" t="s">
        <v>9663</v>
      </c>
    </row>
    <row r="3355" spans="1:23" x14ac:dyDescent="0.35">
      <c r="A3355" t="s">
        <v>9664</v>
      </c>
      <c r="B3355" t="s">
        <v>32</v>
      </c>
      <c r="C3355" s="1">
        <v>0.51517291666666665</v>
      </c>
      <c r="D3355" t="s">
        <v>9665</v>
      </c>
      <c r="E3355" t="s">
        <v>2377</v>
      </c>
      <c r="F3355">
        <v>0.62</v>
      </c>
      <c r="G3355">
        <v>0.52</v>
      </c>
      <c r="H3355">
        <v>113</v>
      </c>
      <c r="I3355">
        <v>15.7</v>
      </c>
      <c r="K3355">
        <v>12.09</v>
      </c>
      <c r="L3355">
        <v>11.26</v>
      </c>
      <c r="M3355">
        <v>11</v>
      </c>
      <c r="N3355">
        <v>23.4</v>
      </c>
      <c r="O3355" t="s">
        <v>40</v>
      </c>
      <c r="W3355" t="s">
        <v>9666</v>
      </c>
    </row>
    <row r="3356" spans="1:23" x14ac:dyDescent="0.35">
      <c r="A3356" t="s">
        <v>9667</v>
      </c>
      <c r="B3356" t="s">
        <v>32</v>
      </c>
      <c r="C3356" s="1">
        <v>0.51517719907407411</v>
      </c>
      <c r="D3356" t="s">
        <v>9668</v>
      </c>
      <c r="E3356" t="s">
        <v>2377</v>
      </c>
      <c r="F3356">
        <v>0.53</v>
      </c>
      <c r="G3356">
        <v>0.31</v>
      </c>
      <c r="H3356">
        <v>106</v>
      </c>
      <c r="I3356">
        <v>15.7</v>
      </c>
      <c r="K3356">
        <v>13.93</v>
      </c>
      <c r="L3356">
        <v>13.22</v>
      </c>
      <c r="M3356">
        <v>12.92</v>
      </c>
      <c r="N3356">
        <v>22.95</v>
      </c>
      <c r="O3356" t="s">
        <v>44</v>
      </c>
      <c r="W3356" t="s">
        <v>9669</v>
      </c>
    </row>
    <row r="3357" spans="1:23" x14ac:dyDescent="0.35">
      <c r="A3357" t="s">
        <v>9670</v>
      </c>
      <c r="B3357" t="s">
        <v>32</v>
      </c>
      <c r="C3357" s="1">
        <v>0.51518784722222222</v>
      </c>
      <c r="D3357" t="s">
        <v>9671</v>
      </c>
      <c r="E3357" t="s">
        <v>2377</v>
      </c>
      <c r="F3357">
        <v>0.79</v>
      </c>
      <c r="G3357">
        <v>0.31</v>
      </c>
      <c r="H3357">
        <v>91</v>
      </c>
      <c r="I3357">
        <v>16.37</v>
      </c>
      <c r="N3357">
        <v>24.05</v>
      </c>
      <c r="O3357" t="s">
        <v>132</v>
      </c>
      <c r="W3357" t="s">
        <v>9672</v>
      </c>
    </row>
    <row r="3358" spans="1:23" x14ac:dyDescent="0.35">
      <c r="A3358" t="s">
        <v>9673</v>
      </c>
      <c r="B3358" t="s">
        <v>32</v>
      </c>
      <c r="C3358" s="1">
        <v>0.51522662037037037</v>
      </c>
      <c r="D3358" t="s">
        <v>9674</v>
      </c>
      <c r="E3358" t="s">
        <v>2243</v>
      </c>
      <c r="F3358">
        <v>0.98</v>
      </c>
      <c r="G3358">
        <v>0.4</v>
      </c>
      <c r="H3358">
        <v>78</v>
      </c>
      <c r="I3358">
        <v>15.96</v>
      </c>
      <c r="N3358">
        <v>23.85</v>
      </c>
      <c r="O3358" t="s">
        <v>67</v>
      </c>
      <c r="W3358" t="s">
        <v>9675</v>
      </c>
    </row>
    <row r="3359" spans="1:23" x14ac:dyDescent="0.35">
      <c r="A3359" t="s">
        <v>9676</v>
      </c>
      <c r="B3359" t="s">
        <v>32</v>
      </c>
      <c r="C3359" s="1">
        <v>0.51534895833333338</v>
      </c>
      <c r="D3359" t="s">
        <v>9677</v>
      </c>
      <c r="E3359" t="s">
        <v>2243</v>
      </c>
      <c r="F3359">
        <v>1</v>
      </c>
      <c r="G3359">
        <v>0.36</v>
      </c>
      <c r="H3359">
        <v>151</v>
      </c>
      <c r="I3359">
        <v>15.3</v>
      </c>
      <c r="K3359">
        <v>12.36</v>
      </c>
      <c r="L3359">
        <v>11.65</v>
      </c>
      <c r="M3359">
        <v>11.38</v>
      </c>
      <c r="N3359">
        <v>22.91</v>
      </c>
      <c r="O3359" t="s">
        <v>44</v>
      </c>
      <c r="W3359" t="s">
        <v>9678</v>
      </c>
    </row>
    <row r="3360" spans="1:23" x14ac:dyDescent="0.35">
      <c r="A3360" t="s">
        <v>9679</v>
      </c>
      <c r="B3360" t="s">
        <v>32</v>
      </c>
      <c r="C3360" s="1">
        <v>0.51528912037037033</v>
      </c>
      <c r="D3360" t="s">
        <v>9680</v>
      </c>
      <c r="E3360" t="s">
        <v>2377</v>
      </c>
      <c r="F3360">
        <v>0.66</v>
      </c>
      <c r="G3360">
        <v>0.5</v>
      </c>
      <c r="H3360">
        <v>85</v>
      </c>
      <c r="I3360">
        <v>15.5</v>
      </c>
      <c r="K3360">
        <v>12.3</v>
      </c>
      <c r="L3360">
        <v>11.69</v>
      </c>
      <c r="M3360">
        <v>11.34</v>
      </c>
      <c r="N3360">
        <v>23.2</v>
      </c>
      <c r="O3360" t="s">
        <v>87</v>
      </c>
      <c r="W3360" t="s">
        <v>9681</v>
      </c>
    </row>
    <row r="3361" spans="1:26" x14ac:dyDescent="0.35">
      <c r="A3361" t="s">
        <v>9682</v>
      </c>
      <c r="B3361" t="s">
        <v>70</v>
      </c>
      <c r="C3361" s="1">
        <v>0.51536250000000006</v>
      </c>
      <c r="D3361" t="s">
        <v>9683</v>
      </c>
      <c r="E3361" t="s">
        <v>2243</v>
      </c>
      <c r="T3361" t="s">
        <v>9684</v>
      </c>
    </row>
    <row r="3362" spans="1:26" x14ac:dyDescent="0.35">
      <c r="A3362" t="s">
        <v>9685</v>
      </c>
      <c r="B3362" t="s">
        <v>32</v>
      </c>
      <c r="C3362" s="1">
        <v>0.51531712962962961</v>
      </c>
      <c r="D3362" t="s">
        <v>9686</v>
      </c>
      <c r="E3362" t="s">
        <v>2377</v>
      </c>
      <c r="F3362">
        <v>0.71</v>
      </c>
      <c r="G3362">
        <v>0.65</v>
      </c>
      <c r="H3362">
        <v>110</v>
      </c>
      <c r="I3362">
        <v>15.7</v>
      </c>
      <c r="K3362">
        <v>12.96</v>
      </c>
      <c r="L3362">
        <v>12.55</v>
      </c>
      <c r="M3362">
        <v>12.26</v>
      </c>
      <c r="N3362">
        <v>23.47</v>
      </c>
      <c r="O3362" t="s">
        <v>44</v>
      </c>
      <c r="W3362" t="s">
        <v>9687</v>
      </c>
    </row>
    <row r="3363" spans="1:26" x14ac:dyDescent="0.35">
      <c r="A3363" t="s">
        <v>9688</v>
      </c>
      <c r="B3363" t="s">
        <v>32</v>
      </c>
      <c r="C3363" s="1">
        <v>0.51536655092592587</v>
      </c>
      <c r="D3363" t="s">
        <v>9689</v>
      </c>
      <c r="E3363" t="s">
        <v>2377</v>
      </c>
      <c r="F3363">
        <v>0.49</v>
      </c>
      <c r="G3363">
        <v>0.28000000000000003</v>
      </c>
      <c r="H3363">
        <v>175</v>
      </c>
      <c r="I3363">
        <v>15.7</v>
      </c>
      <c r="K3363">
        <v>12.12</v>
      </c>
      <c r="L3363">
        <v>11.34</v>
      </c>
      <c r="M3363">
        <v>11.03</v>
      </c>
      <c r="O3363" t="s">
        <v>180</v>
      </c>
      <c r="W3363" t="s">
        <v>9690</v>
      </c>
    </row>
    <row r="3364" spans="1:26" x14ac:dyDescent="0.35">
      <c r="A3364" t="s">
        <v>9691</v>
      </c>
      <c r="B3364" t="s">
        <v>258</v>
      </c>
      <c r="C3364" s="1">
        <v>0.51538321759259265</v>
      </c>
      <c r="D3364" t="s">
        <v>9692</v>
      </c>
      <c r="E3364" t="s">
        <v>2377</v>
      </c>
      <c r="W3364" t="s">
        <v>9693</v>
      </c>
    </row>
    <row r="3365" spans="1:26" x14ac:dyDescent="0.35">
      <c r="A3365" t="s">
        <v>9694</v>
      </c>
      <c r="B3365" t="s">
        <v>32</v>
      </c>
      <c r="C3365" s="1">
        <v>0.51539791666666668</v>
      </c>
      <c r="D3365" t="s">
        <v>9695</v>
      </c>
      <c r="E3365" t="s">
        <v>2377</v>
      </c>
      <c r="F3365">
        <v>1.27</v>
      </c>
      <c r="G3365">
        <v>0.35</v>
      </c>
      <c r="H3365">
        <v>93</v>
      </c>
      <c r="I3365">
        <v>15.7</v>
      </c>
      <c r="N3365">
        <v>23.76</v>
      </c>
      <c r="O3365" t="s">
        <v>383</v>
      </c>
      <c r="W3365" t="s">
        <v>9696</v>
      </c>
    </row>
    <row r="3366" spans="1:26" x14ac:dyDescent="0.35">
      <c r="A3366" t="s">
        <v>9697</v>
      </c>
      <c r="B3366" t="s">
        <v>32</v>
      </c>
      <c r="C3366" s="1">
        <v>0.51541446759259257</v>
      </c>
      <c r="D3366" t="s">
        <v>9698</v>
      </c>
      <c r="E3366" t="s">
        <v>2377</v>
      </c>
      <c r="F3366">
        <v>0.52</v>
      </c>
      <c r="G3366">
        <v>0.4</v>
      </c>
      <c r="H3366">
        <v>104</v>
      </c>
      <c r="I3366">
        <v>16.52</v>
      </c>
      <c r="N3366">
        <v>23.68</v>
      </c>
      <c r="O3366" t="s">
        <v>1065</v>
      </c>
      <c r="W3366" t="s">
        <v>9699</v>
      </c>
    </row>
    <row r="3367" spans="1:26" x14ac:dyDescent="0.35">
      <c r="A3367" t="s">
        <v>9700</v>
      </c>
      <c r="B3367" t="s">
        <v>32</v>
      </c>
      <c r="C3367" s="1">
        <v>0.51542905092592595</v>
      </c>
      <c r="D3367" t="s">
        <v>9701</v>
      </c>
      <c r="E3367" t="s">
        <v>2377</v>
      </c>
      <c r="F3367">
        <v>0.41</v>
      </c>
      <c r="G3367">
        <v>0.23</v>
      </c>
      <c r="H3367">
        <v>40</v>
      </c>
      <c r="I3367">
        <v>17.53</v>
      </c>
      <c r="N3367">
        <v>23.86</v>
      </c>
      <c r="O3367" t="s">
        <v>941</v>
      </c>
      <c r="W3367" t="s">
        <v>9702</v>
      </c>
    </row>
    <row r="3368" spans="1:26" x14ac:dyDescent="0.35">
      <c r="A3368" t="s">
        <v>9703</v>
      </c>
      <c r="B3368" t="s">
        <v>32</v>
      </c>
      <c r="C3368" s="1">
        <v>0.51550370370370369</v>
      </c>
      <c r="D3368" t="s">
        <v>9704</v>
      </c>
      <c r="E3368" t="s">
        <v>2243</v>
      </c>
      <c r="F3368">
        <v>0.64</v>
      </c>
      <c r="G3368">
        <v>0.56000000000000005</v>
      </c>
      <c r="H3368">
        <v>74</v>
      </c>
      <c r="I3368">
        <v>15.6</v>
      </c>
      <c r="K3368">
        <v>13.5</v>
      </c>
      <c r="L3368">
        <v>12.98</v>
      </c>
      <c r="M3368">
        <v>13.38</v>
      </c>
      <c r="N3368">
        <v>23.57</v>
      </c>
      <c r="O3368" t="s">
        <v>40</v>
      </c>
      <c r="W3368" t="s">
        <v>9705</v>
      </c>
    </row>
    <row r="3369" spans="1:26" x14ac:dyDescent="0.35">
      <c r="A3369" t="s">
        <v>9706</v>
      </c>
      <c r="B3369" t="s">
        <v>32</v>
      </c>
      <c r="C3369" s="1">
        <v>0.51545173611111117</v>
      </c>
      <c r="D3369" t="s">
        <v>9707</v>
      </c>
      <c r="E3369" t="s">
        <v>2377</v>
      </c>
      <c r="F3369">
        <v>0.84</v>
      </c>
      <c r="G3369">
        <v>0.25</v>
      </c>
      <c r="H3369">
        <v>5</v>
      </c>
      <c r="I3369">
        <v>16.45</v>
      </c>
      <c r="N3369">
        <v>23.84</v>
      </c>
      <c r="O3369" t="s">
        <v>44</v>
      </c>
      <c r="W3369" t="s">
        <v>9708</v>
      </c>
    </row>
    <row r="3370" spans="1:26" x14ac:dyDescent="0.35">
      <c r="A3370" t="s">
        <v>9709</v>
      </c>
      <c r="B3370" t="s">
        <v>32</v>
      </c>
      <c r="C3370" s="1">
        <v>0.51552766203703704</v>
      </c>
      <c r="D3370" t="s">
        <v>9710</v>
      </c>
      <c r="E3370" t="s">
        <v>2243</v>
      </c>
      <c r="F3370">
        <v>1.05</v>
      </c>
      <c r="G3370">
        <v>0.48</v>
      </c>
      <c r="H3370">
        <v>4</v>
      </c>
      <c r="I3370">
        <v>15.95</v>
      </c>
      <c r="N3370">
        <v>24.85</v>
      </c>
      <c r="O3370" t="s">
        <v>40</v>
      </c>
      <c r="W3370" t="s">
        <v>9711</v>
      </c>
      <c r="Z3370" t="s">
        <v>256</v>
      </c>
    </row>
    <row r="3371" spans="1:26" x14ac:dyDescent="0.35">
      <c r="A3371" t="s">
        <v>9712</v>
      </c>
      <c r="B3371" t="s">
        <v>32</v>
      </c>
      <c r="C3371" s="1">
        <v>0.51551099537037037</v>
      </c>
      <c r="D3371" t="s">
        <v>9713</v>
      </c>
      <c r="E3371" t="s">
        <v>2377</v>
      </c>
      <c r="F3371">
        <v>0.56999999999999995</v>
      </c>
      <c r="G3371">
        <v>0.27</v>
      </c>
      <c r="H3371">
        <v>128</v>
      </c>
      <c r="I3371">
        <v>17.14</v>
      </c>
      <c r="N3371">
        <v>24.09</v>
      </c>
      <c r="O3371" t="s">
        <v>74</v>
      </c>
      <c r="W3371" t="s">
        <v>9714</v>
      </c>
    </row>
    <row r="3372" spans="1:26" x14ac:dyDescent="0.35">
      <c r="A3372" t="s">
        <v>9715</v>
      </c>
      <c r="B3372" t="s">
        <v>32</v>
      </c>
      <c r="C3372" s="1">
        <v>0.51550312500000006</v>
      </c>
      <c r="D3372" t="s">
        <v>9716</v>
      </c>
      <c r="E3372" t="s">
        <v>2377</v>
      </c>
      <c r="F3372">
        <v>0.59</v>
      </c>
      <c r="G3372">
        <v>0.36</v>
      </c>
      <c r="H3372">
        <v>16</v>
      </c>
      <c r="I3372">
        <v>15.99</v>
      </c>
      <c r="J3372">
        <v>15.1</v>
      </c>
      <c r="K3372">
        <v>12.88</v>
      </c>
      <c r="L3372">
        <v>12.23</v>
      </c>
      <c r="M3372">
        <v>11.86</v>
      </c>
      <c r="N3372">
        <v>23.12</v>
      </c>
      <c r="O3372" t="s">
        <v>44</v>
      </c>
      <c r="W3372" t="s">
        <v>9717</v>
      </c>
    </row>
    <row r="3373" spans="1:26" x14ac:dyDescent="0.35">
      <c r="A3373" t="s">
        <v>9718</v>
      </c>
      <c r="B3373" t="s">
        <v>175</v>
      </c>
      <c r="C3373" s="1">
        <v>0.51563206018518526</v>
      </c>
      <c r="D3373" t="s">
        <v>9719</v>
      </c>
      <c r="E3373" t="s">
        <v>2243</v>
      </c>
      <c r="Y3373" t="s">
        <v>746</v>
      </c>
    </row>
    <row r="3374" spans="1:26" x14ac:dyDescent="0.35">
      <c r="A3374" t="s">
        <v>9720</v>
      </c>
      <c r="B3374" t="s">
        <v>32</v>
      </c>
      <c r="C3374" s="1">
        <v>0.51569340277777775</v>
      </c>
      <c r="D3374" t="s">
        <v>9721</v>
      </c>
      <c r="E3374" t="s">
        <v>2243</v>
      </c>
      <c r="F3374">
        <v>0.38</v>
      </c>
      <c r="G3374">
        <v>0.31</v>
      </c>
      <c r="H3374">
        <v>51</v>
      </c>
      <c r="I3374">
        <v>16.3</v>
      </c>
      <c r="N3374">
        <v>22.74</v>
      </c>
      <c r="O3374" t="s">
        <v>493</v>
      </c>
      <c r="W3374" t="s">
        <v>9722</v>
      </c>
    </row>
    <row r="3375" spans="1:26" x14ac:dyDescent="0.35">
      <c r="A3375" t="s">
        <v>9723</v>
      </c>
      <c r="B3375" t="s">
        <v>32</v>
      </c>
      <c r="C3375" s="1">
        <v>0.51572905092592591</v>
      </c>
      <c r="D3375" t="s">
        <v>9724</v>
      </c>
      <c r="E3375" t="s">
        <v>2243</v>
      </c>
      <c r="F3375">
        <v>0.91</v>
      </c>
      <c r="G3375">
        <v>0.4</v>
      </c>
      <c r="H3375">
        <v>34</v>
      </c>
      <c r="I3375">
        <v>14.9</v>
      </c>
      <c r="K3375">
        <v>12.87</v>
      </c>
      <c r="L3375">
        <v>12.31</v>
      </c>
      <c r="M3375">
        <v>12.38</v>
      </c>
      <c r="N3375">
        <v>22.21</v>
      </c>
      <c r="O3375" t="s">
        <v>383</v>
      </c>
      <c r="W3375" t="s">
        <v>9725</v>
      </c>
    </row>
    <row r="3376" spans="1:26" x14ac:dyDescent="0.35">
      <c r="A3376" t="s">
        <v>9726</v>
      </c>
      <c r="B3376" t="s">
        <v>258</v>
      </c>
      <c r="C3376" s="1">
        <v>0.51568229166666668</v>
      </c>
      <c r="D3376" t="s">
        <v>9727</v>
      </c>
      <c r="E3376" t="s">
        <v>2377</v>
      </c>
      <c r="W3376" t="s">
        <v>9728</v>
      </c>
      <c r="Y3376" t="s">
        <v>9729</v>
      </c>
    </row>
    <row r="3377" spans="1:23" x14ac:dyDescent="0.35">
      <c r="A3377" t="s">
        <v>9730</v>
      </c>
      <c r="B3377" t="s">
        <v>32</v>
      </c>
      <c r="C3377" s="1">
        <v>0.5156905092592593</v>
      </c>
      <c r="D3377" t="s">
        <v>9731</v>
      </c>
      <c r="E3377" t="s">
        <v>2377</v>
      </c>
      <c r="F3377">
        <v>0.46</v>
      </c>
      <c r="G3377">
        <v>0.22</v>
      </c>
      <c r="H3377">
        <v>169</v>
      </c>
      <c r="I3377">
        <v>16.52</v>
      </c>
      <c r="K3377">
        <v>14.95</v>
      </c>
      <c r="L3377">
        <v>14.25</v>
      </c>
      <c r="M3377">
        <v>14.18</v>
      </c>
      <c r="N3377">
        <v>23.55</v>
      </c>
      <c r="O3377" t="s">
        <v>54</v>
      </c>
      <c r="W3377" t="s">
        <v>9732</v>
      </c>
    </row>
    <row r="3378" spans="1:23" x14ac:dyDescent="0.35">
      <c r="A3378" t="s">
        <v>9733</v>
      </c>
      <c r="B3378" t="s">
        <v>32</v>
      </c>
      <c r="C3378" s="1">
        <v>0.5157335648148148</v>
      </c>
      <c r="D3378" t="s">
        <v>9734</v>
      </c>
      <c r="E3378" t="s">
        <v>2377</v>
      </c>
      <c r="F3378">
        <v>1.1100000000000001</v>
      </c>
      <c r="G3378">
        <v>0.25</v>
      </c>
      <c r="H3378">
        <v>141</v>
      </c>
      <c r="I3378">
        <v>16.190000000000001</v>
      </c>
      <c r="K3378">
        <v>13.41</v>
      </c>
      <c r="L3378">
        <v>12.63</v>
      </c>
      <c r="M3378">
        <v>12.37</v>
      </c>
      <c r="N3378">
        <v>24.05</v>
      </c>
      <c r="O3378" t="s">
        <v>44</v>
      </c>
      <c r="W3378" t="s">
        <v>9735</v>
      </c>
    </row>
    <row r="3379" spans="1:23" x14ac:dyDescent="0.35">
      <c r="A3379" t="s">
        <v>9736</v>
      </c>
      <c r="B3379" t="s">
        <v>32</v>
      </c>
      <c r="C3379" s="1">
        <v>0.51588888888888895</v>
      </c>
      <c r="D3379" t="s">
        <v>9737</v>
      </c>
      <c r="E3379" t="s">
        <v>2243</v>
      </c>
      <c r="F3379">
        <v>1.23</v>
      </c>
      <c r="G3379">
        <v>0.41</v>
      </c>
      <c r="H3379">
        <v>43</v>
      </c>
      <c r="I3379">
        <v>15</v>
      </c>
      <c r="K3379">
        <v>13.78</v>
      </c>
      <c r="L3379">
        <v>12.87</v>
      </c>
      <c r="M3379">
        <v>12.85</v>
      </c>
      <c r="N3379">
        <v>23.59</v>
      </c>
      <c r="O3379" t="s">
        <v>152</v>
      </c>
      <c r="W3379" t="s">
        <v>9738</v>
      </c>
    </row>
    <row r="3380" spans="1:23" x14ac:dyDescent="0.35">
      <c r="A3380" t="s">
        <v>9739</v>
      </c>
      <c r="B3380" t="s">
        <v>32</v>
      </c>
      <c r="C3380" s="1">
        <v>0.51573703703703699</v>
      </c>
      <c r="D3380" t="s">
        <v>9740</v>
      </c>
      <c r="E3380" t="s">
        <v>2377</v>
      </c>
      <c r="F3380">
        <v>0.44</v>
      </c>
      <c r="G3380">
        <v>0.32</v>
      </c>
      <c r="H3380">
        <v>101</v>
      </c>
      <c r="I3380">
        <v>16.41</v>
      </c>
      <c r="K3380">
        <v>14.85</v>
      </c>
      <c r="L3380">
        <v>14.19</v>
      </c>
      <c r="M3380">
        <v>14.02</v>
      </c>
      <c r="N3380">
        <v>23.16</v>
      </c>
      <c r="O3380" t="s">
        <v>44</v>
      </c>
      <c r="W3380" t="s">
        <v>9741</v>
      </c>
    </row>
    <row r="3381" spans="1:23" x14ac:dyDescent="0.35">
      <c r="A3381" t="s">
        <v>9742</v>
      </c>
      <c r="B3381" t="s">
        <v>32</v>
      </c>
      <c r="C3381" s="1">
        <v>0.51578449074074073</v>
      </c>
      <c r="D3381" t="s">
        <v>9743</v>
      </c>
      <c r="E3381" t="s">
        <v>2377</v>
      </c>
      <c r="F3381">
        <v>0.65</v>
      </c>
      <c r="G3381">
        <v>0.47</v>
      </c>
      <c r="H3381">
        <v>0</v>
      </c>
      <c r="O3381" t="s">
        <v>44</v>
      </c>
      <c r="W3381" t="s">
        <v>9744</v>
      </c>
    </row>
    <row r="3382" spans="1:23" x14ac:dyDescent="0.35">
      <c r="A3382" t="s">
        <v>9745</v>
      </c>
      <c r="B3382" t="s">
        <v>258</v>
      </c>
      <c r="C3382" s="1">
        <v>0.51583090277777777</v>
      </c>
      <c r="D3382" t="s">
        <v>9746</v>
      </c>
      <c r="E3382" t="s">
        <v>2377</v>
      </c>
    </row>
    <row r="3383" spans="1:23" x14ac:dyDescent="0.35">
      <c r="A3383" t="s">
        <v>9747</v>
      </c>
      <c r="B3383" t="s">
        <v>32</v>
      </c>
      <c r="C3383" s="1">
        <v>0.51591307870370373</v>
      </c>
      <c r="D3383" t="s">
        <v>9748</v>
      </c>
      <c r="E3383" t="s">
        <v>2243</v>
      </c>
      <c r="F3383">
        <v>0.69</v>
      </c>
      <c r="G3383">
        <v>0.34</v>
      </c>
      <c r="H3383">
        <v>90</v>
      </c>
      <c r="I3383">
        <v>15.5</v>
      </c>
      <c r="K3383">
        <v>13.62</v>
      </c>
      <c r="L3383">
        <v>13.16</v>
      </c>
      <c r="M3383">
        <v>12.88</v>
      </c>
      <c r="N3383">
        <v>23.99</v>
      </c>
      <c r="O3383" t="s">
        <v>1023</v>
      </c>
      <c r="W3383" t="s">
        <v>9749</v>
      </c>
    </row>
    <row r="3384" spans="1:23" x14ac:dyDescent="0.35">
      <c r="A3384" t="s">
        <v>9750</v>
      </c>
      <c r="B3384" t="s">
        <v>32</v>
      </c>
      <c r="C3384" s="1">
        <v>0.5158814814814815</v>
      </c>
      <c r="D3384" t="s">
        <v>9751</v>
      </c>
      <c r="E3384" t="s">
        <v>2377</v>
      </c>
      <c r="F3384">
        <v>0.42</v>
      </c>
      <c r="G3384">
        <v>0.38</v>
      </c>
      <c r="H3384">
        <v>82</v>
      </c>
      <c r="I3384">
        <v>16.93</v>
      </c>
      <c r="N3384">
        <v>23.73</v>
      </c>
      <c r="O3384" t="s">
        <v>62</v>
      </c>
      <c r="W3384" t="s">
        <v>9752</v>
      </c>
    </row>
    <row r="3385" spans="1:23" x14ac:dyDescent="0.35">
      <c r="A3385" t="s">
        <v>9753</v>
      </c>
      <c r="B3385" t="s">
        <v>32</v>
      </c>
      <c r="C3385" s="1">
        <v>0.51594791666666662</v>
      </c>
      <c r="D3385" t="s">
        <v>9754</v>
      </c>
      <c r="E3385" t="s">
        <v>2377</v>
      </c>
      <c r="F3385">
        <v>0.62</v>
      </c>
      <c r="G3385">
        <v>0.33</v>
      </c>
      <c r="H3385">
        <v>146</v>
      </c>
      <c r="I3385">
        <v>16.100000000000001</v>
      </c>
      <c r="K3385">
        <v>14.31</v>
      </c>
      <c r="L3385">
        <v>14.29</v>
      </c>
      <c r="M3385">
        <v>13.74</v>
      </c>
      <c r="N3385">
        <v>23.83</v>
      </c>
      <c r="O3385" t="s">
        <v>44</v>
      </c>
      <c r="W3385" t="s">
        <v>9755</v>
      </c>
    </row>
    <row r="3386" spans="1:23" x14ac:dyDescent="0.35">
      <c r="A3386" t="s">
        <v>9756</v>
      </c>
      <c r="B3386" t="s">
        <v>32</v>
      </c>
      <c r="C3386" s="1">
        <v>0.51597488425925919</v>
      </c>
      <c r="D3386" t="s">
        <v>9757</v>
      </c>
      <c r="E3386" t="s">
        <v>2243</v>
      </c>
      <c r="F3386">
        <v>0.42</v>
      </c>
      <c r="G3386">
        <v>0.23</v>
      </c>
      <c r="H3386">
        <v>132</v>
      </c>
      <c r="I3386">
        <v>16.46</v>
      </c>
      <c r="K3386">
        <v>14.33</v>
      </c>
      <c r="L3386">
        <v>13.93</v>
      </c>
      <c r="M3386">
        <v>12.6</v>
      </c>
      <c r="N3386">
        <v>23.06</v>
      </c>
      <c r="O3386" t="s">
        <v>44</v>
      </c>
      <c r="W3386" t="s">
        <v>9758</v>
      </c>
    </row>
    <row r="3387" spans="1:23" x14ac:dyDescent="0.35">
      <c r="A3387" t="s">
        <v>9759</v>
      </c>
      <c r="B3387" t="s">
        <v>32</v>
      </c>
      <c r="C3387" s="1">
        <v>0.51594918981481486</v>
      </c>
      <c r="D3387" t="s">
        <v>9760</v>
      </c>
      <c r="E3387" t="s">
        <v>2377</v>
      </c>
      <c r="F3387">
        <v>0.47</v>
      </c>
      <c r="G3387">
        <v>0.32</v>
      </c>
      <c r="H3387">
        <v>67</v>
      </c>
      <c r="I3387">
        <v>15.89</v>
      </c>
      <c r="N3387">
        <v>23.11</v>
      </c>
      <c r="O3387" t="s">
        <v>74</v>
      </c>
      <c r="W3387" t="s">
        <v>9761</v>
      </c>
    </row>
    <row r="3388" spans="1:23" x14ac:dyDescent="0.35">
      <c r="A3388" t="s">
        <v>9762</v>
      </c>
      <c r="B3388" t="s">
        <v>32</v>
      </c>
      <c r="C3388" s="1">
        <v>0.51604606481481474</v>
      </c>
      <c r="D3388" t="s">
        <v>9763</v>
      </c>
      <c r="E3388" t="s">
        <v>2377</v>
      </c>
      <c r="F3388">
        <v>0.67</v>
      </c>
      <c r="G3388">
        <v>0.47</v>
      </c>
      <c r="H3388">
        <v>11</v>
      </c>
      <c r="I3388">
        <v>15.2</v>
      </c>
      <c r="K3388">
        <v>12.12</v>
      </c>
      <c r="L3388">
        <v>11.39</v>
      </c>
      <c r="M3388">
        <v>11.1</v>
      </c>
      <c r="N3388">
        <v>22.54</v>
      </c>
      <c r="O3388" t="s">
        <v>54</v>
      </c>
      <c r="W3388" t="s">
        <v>9764</v>
      </c>
    </row>
    <row r="3389" spans="1:23" x14ac:dyDescent="0.35">
      <c r="A3389" t="s">
        <v>9765</v>
      </c>
      <c r="B3389" t="s">
        <v>32</v>
      </c>
      <c r="C3389" s="1">
        <v>0.51608298611111114</v>
      </c>
      <c r="D3389" t="s">
        <v>9766</v>
      </c>
      <c r="E3389" t="s">
        <v>2243</v>
      </c>
      <c r="F3389">
        <v>0.78</v>
      </c>
      <c r="G3389">
        <v>0.3</v>
      </c>
      <c r="H3389">
        <v>147</v>
      </c>
      <c r="I3389">
        <v>15.6</v>
      </c>
      <c r="L3389">
        <v>13.59</v>
      </c>
      <c r="N3389">
        <v>23.52</v>
      </c>
      <c r="O3389" t="s">
        <v>941</v>
      </c>
      <c r="W3389" t="s">
        <v>9767</v>
      </c>
    </row>
    <row r="3390" spans="1:23" x14ac:dyDescent="0.35">
      <c r="A3390" t="s">
        <v>9768</v>
      </c>
      <c r="B3390" t="s">
        <v>32</v>
      </c>
      <c r="C3390" s="1">
        <v>0.51605694444444439</v>
      </c>
      <c r="D3390" t="s">
        <v>9769</v>
      </c>
      <c r="E3390" t="s">
        <v>2243</v>
      </c>
      <c r="F3390">
        <v>0.46</v>
      </c>
      <c r="G3390">
        <v>0.31</v>
      </c>
      <c r="H3390">
        <v>77</v>
      </c>
      <c r="I3390">
        <v>16.54</v>
      </c>
      <c r="K3390">
        <v>13.29</v>
      </c>
      <c r="L3390">
        <v>12.96</v>
      </c>
      <c r="M3390">
        <v>12.19</v>
      </c>
      <c r="N3390">
        <v>23.32</v>
      </c>
      <c r="O3390" t="s">
        <v>74</v>
      </c>
      <c r="W3390" t="s">
        <v>9770</v>
      </c>
    </row>
    <row r="3391" spans="1:23" x14ac:dyDescent="0.35">
      <c r="A3391" t="s">
        <v>9771</v>
      </c>
      <c r="B3391" t="s">
        <v>32</v>
      </c>
      <c r="C3391" s="1">
        <v>0.51606990740740744</v>
      </c>
      <c r="D3391" t="s">
        <v>9772</v>
      </c>
      <c r="E3391" t="s">
        <v>2377</v>
      </c>
      <c r="F3391">
        <v>0.67</v>
      </c>
      <c r="G3391">
        <v>0.49</v>
      </c>
      <c r="H3391">
        <v>17</v>
      </c>
      <c r="I3391">
        <v>16.329999999999998</v>
      </c>
      <c r="K3391">
        <v>12.93</v>
      </c>
      <c r="L3391">
        <v>12.37</v>
      </c>
      <c r="M3391">
        <v>11.95</v>
      </c>
      <c r="N3391">
        <v>24.32</v>
      </c>
      <c r="O3391" t="s">
        <v>40</v>
      </c>
      <c r="W3391" t="s">
        <v>9773</v>
      </c>
    </row>
    <row r="3392" spans="1:23" x14ac:dyDescent="0.35">
      <c r="A3392" t="s">
        <v>9774</v>
      </c>
      <c r="B3392" t="s">
        <v>32</v>
      </c>
      <c r="C3392" s="1">
        <v>0.51609305555555551</v>
      </c>
      <c r="D3392" t="s">
        <v>9775</v>
      </c>
      <c r="E3392" t="s">
        <v>2377</v>
      </c>
      <c r="F3392">
        <v>0.63</v>
      </c>
      <c r="G3392">
        <v>0.38</v>
      </c>
      <c r="H3392">
        <v>158</v>
      </c>
      <c r="I3392">
        <v>16.48</v>
      </c>
      <c r="N3392">
        <v>23.85</v>
      </c>
      <c r="O3392" t="s">
        <v>35</v>
      </c>
      <c r="W3392" t="s">
        <v>9776</v>
      </c>
    </row>
    <row r="3393" spans="1:26" x14ac:dyDescent="0.35">
      <c r="A3393" t="s">
        <v>9777</v>
      </c>
      <c r="B3393" t="s">
        <v>32</v>
      </c>
      <c r="C3393" s="1">
        <v>0.51610335648148153</v>
      </c>
      <c r="D3393" t="s">
        <v>9778</v>
      </c>
      <c r="E3393" t="s">
        <v>2377</v>
      </c>
      <c r="F3393">
        <v>0.75</v>
      </c>
      <c r="G3393">
        <v>0.36</v>
      </c>
      <c r="H3393">
        <v>62</v>
      </c>
      <c r="I3393">
        <v>15.7</v>
      </c>
      <c r="K3393">
        <v>13.08</v>
      </c>
      <c r="L3393">
        <v>12.48</v>
      </c>
      <c r="M3393">
        <v>12.26</v>
      </c>
      <c r="N3393">
        <v>23.33</v>
      </c>
      <c r="O3393" t="s">
        <v>74</v>
      </c>
      <c r="W3393" t="s">
        <v>9779</v>
      </c>
    </row>
    <row r="3394" spans="1:26" x14ac:dyDescent="0.35">
      <c r="A3394" t="s">
        <v>9780</v>
      </c>
      <c r="B3394" t="s">
        <v>32</v>
      </c>
      <c r="C3394" s="1">
        <v>0.51611412037037041</v>
      </c>
      <c r="D3394" t="s">
        <v>9781</v>
      </c>
      <c r="E3394" t="s">
        <v>2377</v>
      </c>
      <c r="F3394">
        <v>0.77</v>
      </c>
      <c r="G3394">
        <v>0.61</v>
      </c>
      <c r="H3394">
        <v>80</v>
      </c>
      <c r="I3394">
        <v>15.3</v>
      </c>
      <c r="K3394">
        <v>12.74</v>
      </c>
      <c r="L3394">
        <v>11.92</v>
      </c>
      <c r="M3394">
        <v>11.73</v>
      </c>
      <c r="N3394">
        <v>22.97</v>
      </c>
      <c r="O3394" t="s">
        <v>44</v>
      </c>
      <c r="W3394" t="s">
        <v>9782</v>
      </c>
    </row>
    <row r="3395" spans="1:26" x14ac:dyDescent="0.35">
      <c r="A3395" t="s">
        <v>9783</v>
      </c>
      <c r="B3395" t="s">
        <v>175</v>
      </c>
      <c r="C3395" s="1">
        <v>0.51617719907407411</v>
      </c>
      <c r="D3395" t="s">
        <v>9784</v>
      </c>
      <c r="E3395" t="s">
        <v>2243</v>
      </c>
      <c r="Y3395" t="s">
        <v>9129</v>
      </c>
    </row>
    <row r="3396" spans="1:26" x14ac:dyDescent="0.35">
      <c r="A3396" t="s">
        <v>9785</v>
      </c>
      <c r="B3396" t="s">
        <v>32</v>
      </c>
      <c r="C3396" s="1">
        <v>0.51617071759259259</v>
      </c>
      <c r="D3396" t="s">
        <v>9786</v>
      </c>
      <c r="E3396" t="s">
        <v>2243</v>
      </c>
      <c r="F3396">
        <v>0.54</v>
      </c>
      <c r="G3396">
        <v>0.48</v>
      </c>
      <c r="H3396">
        <v>43</v>
      </c>
      <c r="I3396">
        <v>16.32</v>
      </c>
      <c r="K3396">
        <v>13.35</v>
      </c>
      <c r="L3396">
        <v>12.66</v>
      </c>
      <c r="M3396">
        <v>12.67</v>
      </c>
      <c r="N3396">
        <v>23.63</v>
      </c>
      <c r="O3396" t="s">
        <v>152</v>
      </c>
      <c r="W3396" t="s">
        <v>9787</v>
      </c>
    </row>
    <row r="3397" spans="1:26" x14ac:dyDescent="0.35">
      <c r="A3397" t="s">
        <v>9788</v>
      </c>
      <c r="B3397" t="s">
        <v>32</v>
      </c>
      <c r="C3397" s="1">
        <v>0.5161341435185185</v>
      </c>
      <c r="D3397" t="s">
        <v>9789</v>
      </c>
      <c r="E3397" t="s">
        <v>2377</v>
      </c>
      <c r="F3397">
        <v>1.86</v>
      </c>
      <c r="G3397">
        <v>0.26</v>
      </c>
      <c r="H3397">
        <v>174</v>
      </c>
      <c r="I3397">
        <v>15.6</v>
      </c>
      <c r="K3397">
        <v>13.34</v>
      </c>
      <c r="L3397">
        <v>12.47</v>
      </c>
      <c r="M3397">
        <v>12.12</v>
      </c>
      <c r="N3397">
        <v>24.38</v>
      </c>
      <c r="O3397" t="s">
        <v>44</v>
      </c>
      <c r="W3397" t="s">
        <v>9790</v>
      </c>
    </row>
    <row r="3398" spans="1:26" x14ac:dyDescent="0.35">
      <c r="A3398" t="s">
        <v>9791</v>
      </c>
      <c r="B3398" t="s">
        <v>258</v>
      </c>
      <c r="C3398" s="1">
        <v>0.51616759259259259</v>
      </c>
      <c r="D3398" t="s">
        <v>9792</v>
      </c>
      <c r="E3398" t="s">
        <v>2377</v>
      </c>
      <c r="W3398" t="s">
        <v>9793</v>
      </c>
    </row>
    <row r="3399" spans="1:26" x14ac:dyDescent="0.35">
      <c r="A3399" t="s">
        <v>9794</v>
      </c>
      <c r="B3399" t="s">
        <v>32</v>
      </c>
      <c r="C3399" s="1">
        <v>0.51617974537037037</v>
      </c>
      <c r="D3399" t="s">
        <v>9795</v>
      </c>
      <c r="E3399" t="s">
        <v>2377</v>
      </c>
      <c r="F3399">
        <v>0.37</v>
      </c>
      <c r="G3399">
        <v>0.21</v>
      </c>
      <c r="H3399">
        <v>13</v>
      </c>
      <c r="I3399">
        <v>16.79</v>
      </c>
      <c r="O3399" t="s">
        <v>40</v>
      </c>
      <c r="W3399" t="s">
        <v>9796</v>
      </c>
      <c r="Y3399" t="s">
        <v>9797</v>
      </c>
      <c r="Z3399" t="s">
        <v>256</v>
      </c>
    </row>
    <row r="3400" spans="1:26" x14ac:dyDescent="0.35">
      <c r="A3400" t="s">
        <v>9798</v>
      </c>
      <c r="B3400" t="s">
        <v>258</v>
      </c>
      <c r="C3400" s="1">
        <v>0.51617847222222224</v>
      </c>
      <c r="D3400" t="s">
        <v>9799</v>
      </c>
      <c r="E3400" t="s">
        <v>2377</v>
      </c>
      <c r="W3400" t="s">
        <v>9800</v>
      </c>
    </row>
    <row r="3401" spans="1:26" x14ac:dyDescent="0.35">
      <c r="A3401" t="s">
        <v>9801</v>
      </c>
      <c r="B3401" t="s">
        <v>258</v>
      </c>
      <c r="C3401" s="1">
        <v>0.51619085648148155</v>
      </c>
      <c r="D3401" t="s">
        <v>9802</v>
      </c>
      <c r="E3401" t="s">
        <v>2377</v>
      </c>
      <c r="W3401" t="s">
        <v>9803</v>
      </c>
    </row>
    <row r="3402" spans="1:26" x14ac:dyDescent="0.35">
      <c r="A3402" t="s">
        <v>9804</v>
      </c>
      <c r="B3402" t="s">
        <v>28</v>
      </c>
      <c r="C3402" s="1">
        <v>0.51626064814814809</v>
      </c>
      <c r="D3402" t="s">
        <v>9805</v>
      </c>
      <c r="E3402" t="s">
        <v>2377</v>
      </c>
    </row>
    <row r="3403" spans="1:26" x14ac:dyDescent="0.35">
      <c r="A3403" t="s">
        <v>9806</v>
      </c>
      <c r="B3403" t="s">
        <v>32</v>
      </c>
      <c r="C3403" s="1">
        <v>0.51649560185185184</v>
      </c>
      <c r="D3403" t="s">
        <v>9807</v>
      </c>
      <c r="E3403" t="s">
        <v>2641</v>
      </c>
      <c r="F3403">
        <v>3.02</v>
      </c>
      <c r="G3403">
        <v>1.2</v>
      </c>
      <c r="H3403">
        <v>24</v>
      </c>
      <c r="I3403">
        <v>12.81</v>
      </c>
      <c r="J3403">
        <v>11.62</v>
      </c>
      <c r="K3403">
        <v>10.08</v>
      </c>
      <c r="L3403">
        <v>9.3800000000000008</v>
      </c>
      <c r="M3403">
        <v>9.11</v>
      </c>
      <c r="N3403">
        <v>22.99</v>
      </c>
      <c r="O3403" t="s">
        <v>44</v>
      </c>
      <c r="W3403" t="s">
        <v>9808</v>
      </c>
    </row>
    <row r="3404" spans="1:26" x14ac:dyDescent="0.35">
      <c r="A3404" t="s">
        <v>9809</v>
      </c>
      <c r="B3404" t="s">
        <v>70</v>
      </c>
      <c r="C3404" s="1">
        <v>0.51631747685185181</v>
      </c>
      <c r="D3404" t="s">
        <v>9810</v>
      </c>
      <c r="E3404" t="s">
        <v>2377</v>
      </c>
      <c r="T3404">
        <v>4336</v>
      </c>
    </row>
    <row r="3405" spans="1:26" x14ac:dyDescent="0.35">
      <c r="A3405" t="s">
        <v>9811</v>
      </c>
      <c r="B3405" t="s">
        <v>32</v>
      </c>
      <c r="C3405" s="1">
        <v>0.51637430555555552</v>
      </c>
      <c r="D3405" t="s">
        <v>9812</v>
      </c>
      <c r="E3405" t="s">
        <v>2243</v>
      </c>
      <c r="F3405">
        <v>0.6</v>
      </c>
      <c r="G3405">
        <v>0.49</v>
      </c>
      <c r="H3405">
        <v>101</v>
      </c>
      <c r="I3405">
        <v>15.3</v>
      </c>
      <c r="K3405">
        <v>12.69</v>
      </c>
      <c r="L3405">
        <v>11.97</v>
      </c>
      <c r="M3405">
        <v>11.95</v>
      </c>
      <c r="N3405">
        <v>22.25</v>
      </c>
      <c r="O3405" t="s">
        <v>152</v>
      </c>
      <c r="W3405" t="s">
        <v>9813</v>
      </c>
    </row>
    <row r="3406" spans="1:26" x14ac:dyDescent="0.35">
      <c r="A3406" t="s">
        <v>9814</v>
      </c>
      <c r="B3406" t="s">
        <v>70</v>
      </c>
      <c r="C3406" s="1">
        <v>0.51642361111111112</v>
      </c>
      <c r="D3406" t="s">
        <v>9815</v>
      </c>
      <c r="E3406" t="s">
        <v>2243</v>
      </c>
      <c r="T3406">
        <v>4342</v>
      </c>
    </row>
    <row r="3407" spans="1:26" x14ac:dyDescent="0.35">
      <c r="A3407" t="s">
        <v>9816</v>
      </c>
      <c r="B3407" t="s">
        <v>175</v>
      </c>
      <c r="C3407" s="1">
        <v>0.51648969907407405</v>
      </c>
      <c r="D3407" t="s">
        <v>9817</v>
      </c>
      <c r="E3407" t="s">
        <v>2243</v>
      </c>
      <c r="Y3407" t="s">
        <v>746</v>
      </c>
    </row>
    <row r="3408" spans="1:26" x14ac:dyDescent="0.35">
      <c r="A3408" t="s">
        <v>9818</v>
      </c>
      <c r="B3408" t="s">
        <v>32</v>
      </c>
      <c r="C3408" s="1">
        <v>0.51648692129629625</v>
      </c>
      <c r="D3408" t="s">
        <v>9819</v>
      </c>
      <c r="E3408" t="s">
        <v>2243</v>
      </c>
      <c r="F3408">
        <v>1.35</v>
      </c>
      <c r="G3408">
        <v>1.0900000000000001</v>
      </c>
      <c r="H3408">
        <v>88</v>
      </c>
      <c r="I3408">
        <v>14.3</v>
      </c>
      <c r="K3408">
        <v>15.18</v>
      </c>
      <c r="L3408">
        <v>14.81</v>
      </c>
      <c r="M3408">
        <v>14.8</v>
      </c>
      <c r="N3408">
        <v>22.98</v>
      </c>
      <c r="O3408" t="s">
        <v>67</v>
      </c>
      <c r="W3408" t="s">
        <v>9820</v>
      </c>
    </row>
    <row r="3409" spans="1:23" x14ac:dyDescent="0.35">
      <c r="A3409" t="s">
        <v>9821</v>
      </c>
      <c r="B3409" t="s">
        <v>32</v>
      </c>
      <c r="C3409" s="1">
        <v>0.51653379629629625</v>
      </c>
      <c r="D3409" t="s">
        <v>9822</v>
      </c>
      <c r="E3409" t="s">
        <v>2243</v>
      </c>
      <c r="F3409">
        <v>1.64</v>
      </c>
      <c r="G3409">
        <v>0.83</v>
      </c>
      <c r="H3409">
        <v>18</v>
      </c>
      <c r="I3409">
        <v>14.7</v>
      </c>
      <c r="K3409">
        <v>12.07</v>
      </c>
      <c r="L3409">
        <v>11.47</v>
      </c>
      <c r="M3409">
        <v>11.06</v>
      </c>
      <c r="N3409">
        <v>23.45</v>
      </c>
      <c r="O3409" t="s">
        <v>7076</v>
      </c>
      <c r="W3409" t="s">
        <v>9823</v>
      </c>
    </row>
    <row r="3410" spans="1:23" x14ac:dyDescent="0.35">
      <c r="A3410" t="s">
        <v>9824</v>
      </c>
      <c r="B3410" t="s">
        <v>70</v>
      </c>
      <c r="C3410" s="1">
        <v>0.51659212962962964</v>
      </c>
      <c r="D3410" t="s">
        <v>9825</v>
      </c>
      <c r="E3410" t="s">
        <v>2243</v>
      </c>
      <c r="T3410">
        <v>4341</v>
      </c>
    </row>
    <row r="3411" spans="1:23" x14ac:dyDescent="0.35">
      <c r="A3411" t="s">
        <v>9826</v>
      </c>
      <c r="B3411" t="s">
        <v>32</v>
      </c>
      <c r="C3411" s="1">
        <v>0.51657986111111109</v>
      </c>
      <c r="D3411" t="s">
        <v>9827</v>
      </c>
      <c r="E3411" t="s">
        <v>2243</v>
      </c>
      <c r="F3411">
        <v>0.47</v>
      </c>
      <c r="G3411">
        <v>0.24</v>
      </c>
      <c r="H3411">
        <v>110</v>
      </c>
      <c r="I3411">
        <v>17.21</v>
      </c>
      <c r="N3411">
        <v>23.91</v>
      </c>
      <c r="O3411" t="s">
        <v>1065</v>
      </c>
      <c r="W3411" t="s">
        <v>9828</v>
      </c>
    </row>
    <row r="3412" spans="1:23" x14ac:dyDescent="0.35">
      <c r="A3412" t="s">
        <v>9829</v>
      </c>
      <c r="B3412" t="s">
        <v>32</v>
      </c>
      <c r="C3412" s="1">
        <v>0.51652974537037044</v>
      </c>
      <c r="D3412" t="s">
        <v>9830</v>
      </c>
      <c r="E3412" t="s">
        <v>2377</v>
      </c>
      <c r="F3412">
        <v>0.77</v>
      </c>
      <c r="G3412">
        <v>0.38</v>
      </c>
      <c r="H3412">
        <v>149</v>
      </c>
      <c r="I3412">
        <v>15.3</v>
      </c>
      <c r="K3412">
        <v>12.33</v>
      </c>
      <c r="L3412">
        <v>11.65</v>
      </c>
      <c r="M3412">
        <v>11.35</v>
      </c>
      <c r="N3412">
        <v>23.06</v>
      </c>
      <c r="O3412" t="s">
        <v>1065</v>
      </c>
      <c r="W3412" t="s">
        <v>9831</v>
      </c>
    </row>
    <row r="3413" spans="1:23" x14ac:dyDescent="0.35">
      <c r="A3413" t="s">
        <v>9832</v>
      </c>
      <c r="B3413" t="s">
        <v>32</v>
      </c>
      <c r="C3413" s="1">
        <v>0.51655775462962961</v>
      </c>
      <c r="D3413" t="s">
        <v>9833</v>
      </c>
      <c r="E3413" t="s">
        <v>2377</v>
      </c>
      <c r="F3413">
        <v>0.6</v>
      </c>
      <c r="G3413">
        <v>0.56999999999999995</v>
      </c>
      <c r="H3413">
        <v>57</v>
      </c>
      <c r="I3413">
        <v>15.1</v>
      </c>
      <c r="K3413">
        <v>12.33</v>
      </c>
      <c r="L3413">
        <v>11.72</v>
      </c>
      <c r="M3413">
        <v>11.47</v>
      </c>
      <c r="N3413">
        <v>22.7</v>
      </c>
      <c r="O3413" t="s">
        <v>152</v>
      </c>
      <c r="W3413" t="s">
        <v>9834</v>
      </c>
    </row>
    <row r="3414" spans="1:23" x14ac:dyDescent="0.35">
      <c r="A3414" t="s">
        <v>9835</v>
      </c>
      <c r="B3414" t="s">
        <v>32</v>
      </c>
      <c r="C3414" s="1">
        <v>0.51657349537037034</v>
      </c>
      <c r="D3414" t="s">
        <v>9836</v>
      </c>
      <c r="E3414" t="s">
        <v>2377</v>
      </c>
      <c r="F3414">
        <v>0.59</v>
      </c>
      <c r="G3414">
        <v>0.36</v>
      </c>
      <c r="H3414">
        <v>145</v>
      </c>
      <c r="I3414">
        <v>16.72</v>
      </c>
      <c r="N3414">
        <v>24.39</v>
      </c>
      <c r="O3414" t="s">
        <v>40</v>
      </c>
      <c r="W3414" t="s">
        <v>9837</v>
      </c>
    </row>
    <row r="3415" spans="1:23" x14ac:dyDescent="0.35">
      <c r="A3415" t="s">
        <v>9838</v>
      </c>
      <c r="B3415" t="s">
        <v>258</v>
      </c>
      <c r="C3415" s="1">
        <v>0.51665312500000005</v>
      </c>
      <c r="D3415" t="s">
        <v>9839</v>
      </c>
      <c r="E3415" t="s">
        <v>2243</v>
      </c>
      <c r="W3415" t="s">
        <v>9840</v>
      </c>
    </row>
    <row r="3416" spans="1:23" x14ac:dyDescent="0.35">
      <c r="A3416" t="s">
        <v>9841</v>
      </c>
      <c r="B3416" t="s">
        <v>70</v>
      </c>
      <c r="C3416" s="1">
        <v>0.51666967592592594</v>
      </c>
      <c r="D3416" t="s">
        <v>9842</v>
      </c>
      <c r="E3416" t="s">
        <v>2243</v>
      </c>
      <c r="T3416">
        <v>4353</v>
      </c>
    </row>
    <row r="3417" spans="1:23" x14ac:dyDescent="0.35">
      <c r="A3417" t="s">
        <v>9843</v>
      </c>
      <c r="B3417" t="s">
        <v>32</v>
      </c>
      <c r="C3417" s="1">
        <v>0.51673067129629635</v>
      </c>
      <c r="D3417" t="s">
        <v>9844</v>
      </c>
      <c r="E3417" t="s">
        <v>2243</v>
      </c>
      <c r="F3417">
        <v>1.21</v>
      </c>
      <c r="G3417">
        <v>1.17</v>
      </c>
      <c r="H3417">
        <v>30</v>
      </c>
      <c r="I3417">
        <v>14.6</v>
      </c>
      <c r="K3417">
        <v>11.9</v>
      </c>
      <c r="L3417">
        <v>11.37</v>
      </c>
      <c r="M3417">
        <v>10.95</v>
      </c>
      <c r="N3417">
        <v>23.25</v>
      </c>
      <c r="O3417" t="s">
        <v>44</v>
      </c>
      <c r="W3417" t="s">
        <v>9845</v>
      </c>
    </row>
    <row r="3418" spans="1:23" x14ac:dyDescent="0.35">
      <c r="A3418" t="s">
        <v>9846</v>
      </c>
      <c r="B3418" t="s">
        <v>32</v>
      </c>
      <c r="C3418" s="1">
        <v>0.51675277777777773</v>
      </c>
      <c r="D3418" t="s">
        <v>9847</v>
      </c>
      <c r="E3418" t="s">
        <v>2243</v>
      </c>
      <c r="F3418">
        <v>1</v>
      </c>
      <c r="G3418">
        <v>0.8</v>
      </c>
      <c r="H3418">
        <v>12</v>
      </c>
      <c r="I3418">
        <v>14.2</v>
      </c>
      <c r="K3418">
        <v>12.13</v>
      </c>
      <c r="L3418">
        <v>11.65</v>
      </c>
      <c r="M3418">
        <v>11.49</v>
      </c>
      <c r="N3418">
        <v>22.32</v>
      </c>
      <c r="O3418" t="s">
        <v>493</v>
      </c>
      <c r="W3418" t="s">
        <v>9848</v>
      </c>
    </row>
    <row r="3419" spans="1:23" x14ac:dyDescent="0.35">
      <c r="A3419" t="s">
        <v>9849</v>
      </c>
      <c r="B3419" t="s">
        <v>32</v>
      </c>
      <c r="C3419" s="1">
        <v>0.51671759259259253</v>
      </c>
      <c r="D3419" t="s">
        <v>9850</v>
      </c>
      <c r="E3419" t="s">
        <v>2377</v>
      </c>
      <c r="F3419">
        <v>0.75</v>
      </c>
      <c r="G3419">
        <v>0.43</v>
      </c>
      <c r="H3419">
        <v>167</v>
      </c>
      <c r="I3419">
        <v>16.48</v>
      </c>
      <c r="N3419">
        <v>24.19</v>
      </c>
      <c r="O3419" t="s">
        <v>35</v>
      </c>
      <c r="W3419" t="s">
        <v>9851</v>
      </c>
    </row>
    <row r="3420" spans="1:23" x14ac:dyDescent="0.35">
      <c r="A3420" t="s">
        <v>9852</v>
      </c>
      <c r="B3420" t="s">
        <v>32</v>
      </c>
      <c r="C3420" s="1">
        <v>0.51673437499999997</v>
      </c>
      <c r="D3420" t="s">
        <v>9853</v>
      </c>
      <c r="E3420" t="s">
        <v>2377</v>
      </c>
      <c r="F3420">
        <v>0.61</v>
      </c>
      <c r="G3420">
        <v>0.52</v>
      </c>
      <c r="H3420">
        <v>128</v>
      </c>
      <c r="I3420">
        <v>16.34</v>
      </c>
      <c r="N3420">
        <v>23.89</v>
      </c>
      <c r="O3420" t="s">
        <v>83</v>
      </c>
      <c r="W3420" t="s">
        <v>9854</v>
      </c>
    </row>
    <row r="3421" spans="1:23" x14ac:dyDescent="0.35">
      <c r="A3421" t="s">
        <v>9855</v>
      </c>
      <c r="B3421" t="s">
        <v>32</v>
      </c>
      <c r="C3421" s="1">
        <v>0.51682789351851854</v>
      </c>
      <c r="D3421" t="s">
        <v>9856</v>
      </c>
      <c r="E3421" t="s">
        <v>2243</v>
      </c>
      <c r="F3421">
        <v>0.79</v>
      </c>
      <c r="G3421">
        <v>0.71</v>
      </c>
      <c r="H3421">
        <v>102</v>
      </c>
      <c r="I3421">
        <v>15</v>
      </c>
      <c r="K3421">
        <v>13.31</v>
      </c>
      <c r="L3421">
        <v>12.72</v>
      </c>
      <c r="M3421">
        <v>12.01</v>
      </c>
      <c r="N3421">
        <v>22.81</v>
      </c>
      <c r="O3421" t="s">
        <v>167</v>
      </c>
      <c r="W3421" t="s">
        <v>9857</v>
      </c>
    </row>
    <row r="3422" spans="1:23" x14ac:dyDescent="0.35">
      <c r="A3422" t="s">
        <v>9858</v>
      </c>
      <c r="B3422" t="s">
        <v>32</v>
      </c>
      <c r="C3422" s="1">
        <v>0.51677442129629625</v>
      </c>
      <c r="D3422" t="s">
        <v>9859</v>
      </c>
      <c r="E3422" t="s">
        <v>2377</v>
      </c>
      <c r="F3422">
        <v>0.51</v>
      </c>
      <c r="G3422">
        <v>0.25</v>
      </c>
      <c r="H3422">
        <v>153</v>
      </c>
      <c r="I3422">
        <v>16.809999999999999</v>
      </c>
      <c r="N3422">
        <v>23.45</v>
      </c>
      <c r="O3422" t="s">
        <v>74</v>
      </c>
      <c r="W3422" t="s">
        <v>9860</v>
      </c>
    </row>
    <row r="3423" spans="1:23" x14ac:dyDescent="0.35">
      <c r="A3423" t="s">
        <v>9861</v>
      </c>
      <c r="B3423" t="s">
        <v>70</v>
      </c>
      <c r="C3423" s="1">
        <v>0.51683483796296292</v>
      </c>
      <c r="D3423" t="s">
        <v>9862</v>
      </c>
      <c r="E3423" t="s">
        <v>2243</v>
      </c>
      <c r="T3423">
        <v>4356</v>
      </c>
    </row>
    <row r="3424" spans="1:23" x14ac:dyDescent="0.35">
      <c r="A3424" t="s">
        <v>9863</v>
      </c>
      <c r="B3424" t="s">
        <v>70</v>
      </c>
      <c r="C3424" s="1">
        <v>0.51683703703703709</v>
      </c>
      <c r="D3424" t="s">
        <v>9864</v>
      </c>
      <c r="E3424" t="s">
        <v>2243</v>
      </c>
      <c r="T3424" t="s">
        <v>9865</v>
      </c>
    </row>
    <row r="3425" spans="1:26" x14ac:dyDescent="0.35">
      <c r="A3425" t="s">
        <v>9866</v>
      </c>
      <c r="B3425" t="s">
        <v>32</v>
      </c>
      <c r="C3425" s="1">
        <v>0.5168921296296296</v>
      </c>
      <c r="D3425" t="s">
        <v>9867</v>
      </c>
      <c r="E3425" t="s">
        <v>2243</v>
      </c>
      <c r="F3425">
        <v>0.53</v>
      </c>
      <c r="G3425">
        <v>0.35</v>
      </c>
      <c r="H3425">
        <v>89</v>
      </c>
      <c r="I3425">
        <v>16.489999999999998</v>
      </c>
      <c r="K3425">
        <v>13.46</v>
      </c>
      <c r="L3425">
        <v>12.98</v>
      </c>
      <c r="M3425">
        <v>12.47</v>
      </c>
      <c r="N3425">
        <v>23.59</v>
      </c>
      <c r="O3425" t="s">
        <v>44</v>
      </c>
      <c r="W3425" t="s">
        <v>9868</v>
      </c>
    </row>
    <row r="3426" spans="1:26" x14ac:dyDescent="0.35">
      <c r="A3426" t="s">
        <v>9869</v>
      </c>
      <c r="B3426" t="s">
        <v>32</v>
      </c>
      <c r="C3426" s="1">
        <v>0.51682986111111118</v>
      </c>
      <c r="D3426" t="s">
        <v>9870</v>
      </c>
      <c r="E3426" t="s">
        <v>2377</v>
      </c>
      <c r="F3426">
        <v>0.56999999999999995</v>
      </c>
      <c r="G3426">
        <v>0.43</v>
      </c>
      <c r="H3426">
        <v>102</v>
      </c>
      <c r="I3426">
        <v>16.489999999999998</v>
      </c>
      <c r="N3426">
        <v>24.13</v>
      </c>
      <c r="O3426" t="s">
        <v>40</v>
      </c>
      <c r="W3426" t="s">
        <v>9871</v>
      </c>
    </row>
    <row r="3427" spans="1:26" x14ac:dyDescent="0.35">
      <c r="A3427" t="s">
        <v>9872</v>
      </c>
      <c r="B3427" t="s">
        <v>175</v>
      </c>
      <c r="C3427" s="1">
        <v>0.51684849537037036</v>
      </c>
      <c r="D3427" t="s">
        <v>9873</v>
      </c>
      <c r="E3427" t="s">
        <v>2377</v>
      </c>
      <c r="Z3427" t="s">
        <v>7988</v>
      </c>
    </row>
    <row r="3428" spans="1:26" x14ac:dyDescent="0.35">
      <c r="A3428" t="s">
        <v>9874</v>
      </c>
      <c r="B3428" t="s">
        <v>606</v>
      </c>
      <c r="C3428" s="1">
        <v>0.51683981481481478</v>
      </c>
      <c r="D3428" t="s">
        <v>9875</v>
      </c>
      <c r="E3428" t="s">
        <v>2377</v>
      </c>
      <c r="F3428">
        <v>0.9</v>
      </c>
      <c r="Z3428" t="s">
        <v>288</v>
      </c>
    </row>
    <row r="3429" spans="1:26" x14ac:dyDescent="0.35">
      <c r="A3429" t="s">
        <v>9876</v>
      </c>
      <c r="B3429" t="s">
        <v>32</v>
      </c>
      <c r="C3429" s="1">
        <v>0.51683275462962963</v>
      </c>
      <c r="D3429" t="s">
        <v>9877</v>
      </c>
      <c r="E3429" t="s">
        <v>2377</v>
      </c>
      <c r="F3429">
        <v>0.36</v>
      </c>
      <c r="G3429">
        <v>0.32</v>
      </c>
      <c r="H3429">
        <v>9</v>
      </c>
      <c r="I3429">
        <v>17.690000000000001</v>
      </c>
      <c r="N3429">
        <v>24.1</v>
      </c>
      <c r="O3429" t="s">
        <v>35</v>
      </c>
      <c r="W3429" t="s">
        <v>9878</v>
      </c>
    </row>
    <row r="3430" spans="1:26" x14ac:dyDescent="0.35">
      <c r="A3430" t="s">
        <v>9879</v>
      </c>
      <c r="B3430" t="s">
        <v>32</v>
      </c>
      <c r="C3430" s="1">
        <v>0.51684097222222225</v>
      </c>
      <c r="D3430" t="s">
        <v>9880</v>
      </c>
      <c r="E3430" t="s">
        <v>2377</v>
      </c>
      <c r="F3430">
        <v>0.54</v>
      </c>
      <c r="G3430">
        <v>0.49</v>
      </c>
      <c r="H3430">
        <v>10</v>
      </c>
      <c r="I3430">
        <v>16.71</v>
      </c>
      <c r="N3430">
        <v>24.23</v>
      </c>
      <c r="O3430" t="s">
        <v>40</v>
      </c>
      <c r="W3430" t="s">
        <v>9881</v>
      </c>
    </row>
    <row r="3431" spans="1:26" x14ac:dyDescent="0.35">
      <c r="A3431" t="s">
        <v>9882</v>
      </c>
      <c r="B3431" t="s">
        <v>32</v>
      </c>
      <c r="C3431" s="1">
        <v>0.51684537037037037</v>
      </c>
      <c r="D3431" t="s">
        <v>9883</v>
      </c>
      <c r="E3431" t="s">
        <v>2377</v>
      </c>
      <c r="F3431">
        <v>0.43</v>
      </c>
      <c r="G3431">
        <v>0.3</v>
      </c>
      <c r="H3431">
        <v>86</v>
      </c>
      <c r="I3431">
        <v>16.5</v>
      </c>
      <c r="N3431">
        <v>23.34</v>
      </c>
      <c r="O3431" t="s">
        <v>152</v>
      </c>
      <c r="W3431" t="s">
        <v>9884</v>
      </c>
    </row>
    <row r="3432" spans="1:26" x14ac:dyDescent="0.35">
      <c r="A3432" t="s">
        <v>9885</v>
      </c>
      <c r="B3432" t="s">
        <v>28</v>
      </c>
      <c r="C3432" s="1">
        <v>0.51694479166666663</v>
      </c>
      <c r="D3432" t="s">
        <v>9886</v>
      </c>
      <c r="E3432" t="s">
        <v>2243</v>
      </c>
      <c r="W3432" t="s">
        <v>9887</v>
      </c>
    </row>
    <row r="3433" spans="1:26" x14ac:dyDescent="0.35">
      <c r="A3433" t="s">
        <v>9888</v>
      </c>
      <c r="B3433" t="s">
        <v>32</v>
      </c>
      <c r="C3433" s="1">
        <v>0.51697615740740743</v>
      </c>
      <c r="D3433" t="s">
        <v>9889</v>
      </c>
      <c r="E3433" t="s">
        <v>2243</v>
      </c>
      <c r="F3433">
        <v>0.7</v>
      </c>
      <c r="G3433">
        <v>0.56999999999999995</v>
      </c>
      <c r="H3433">
        <v>38</v>
      </c>
      <c r="I3433">
        <v>16.399999999999999</v>
      </c>
      <c r="K3433">
        <v>12.99</v>
      </c>
      <c r="L3433">
        <v>12.21</v>
      </c>
      <c r="M3433">
        <v>12.1</v>
      </c>
      <c r="N3433">
        <v>22.95</v>
      </c>
      <c r="O3433" t="s">
        <v>74</v>
      </c>
      <c r="W3433" t="s">
        <v>9890</v>
      </c>
    </row>
    <row r="3434" spans="1:26" x14ac:dyDescent="0.35">
      <c r="A3434" t="s">
        <v>9891</v>
      </c>
      <c r="B3434" t="s">
        <v>175</v>
      </c>
      <c r="C3434" s="1">
        <v>0.5169896990740741</v>
      </c>
      <c r="D3434" t="s">
        <v>9892</v>
      </c>
      <c r="E3434" t="s">
        <v>2243</v>
      </c>
      <c r="Y3434" t="s">
        <v>746</v>
      </c>
    </row>
    <row r="3435" spans="1:26" x14ac:dyDescent="0.35">
      <c r="A3435" t="s">
        <v>9893</v>
      </c>
      <c r="B3435" t="s">
        <v>258</v>
      </c>
      <c r="C3435" s="1">
        <v>0.51699131944444443</v>
      </c>
      <c r="D3435" t="s">
        <v>9894</v>
      </c>
      <c r="E3435" t="s">
        <v>2377</v>
      </c>
      <c r="W3435" t="s">
        <v>9895</v>
      </c>
    </row>
    <row r="3436" spans="1:26" x14ac:dyDescent="0.35">
      <c r="A3436" t="s">
        <v>9896</v>
      </c>
      <c r="B3436" t="s">
        <v>32</v>
      </c>
      <c r="C3436" s="1">
        <v>0.51699097222222223</v>
      </c>
      <c r="D3436" t="s">
        <v>9897</v>
      </c>
      <c r="E3436" t="s">
        <v>2377</v>
      </c>
      <c r="F3436">
        <v>0.68</v>
      </c>
      <c r="G3436">
        <v>0.32</v>
      </c>
      <c r="H3436">
        <v>46</v>
      </c>
      <c r="N3436">
        <v>23.86</v>
      </c>
      <c r="O3436" t="s">
        <v>35</v>
      </c>
      <c r="W3436" t="s">
        <v>9898</v>
      </c>
    </row>
    <row r="3437" spans="1:26" x14ac:dyDescent="0.35">
      <c r="A3437" t="s">
        <v>9899</v>
      </c>
      <c r="B3437" t="s">
        <v>32</v>
      </c>
      <c r="C3437" s="1">
        <v>0.5171013888888889</v>
      </c>
      <c r="D3437" t="s">
        <v>9900</v>
      </c>
      <c r="E3437" t="s">
        <v>2243</v>
      </c>
      <c r="F3437">
        <v>0.55000000000000004</v>
      </c>
      <c r="G3437">
        <v>0.5</v>
      </c>
      <c r="H3437">
        <v>137</v>
      </c>
      <c r="I3437">
        <v>15.6</v>
      </c>
      <c r="K3437">
        <v>13</v>
      </c>
      <c r="L3437">
        <v>12.18</v>
      </c>
      <c r="M3437">
        <v>11.93</v>
      </c>
      <c r="N3437">
        <v>22.69</v>
      </c>
      <c r="O3437" t="s">
        <v>1065</v>
      </c>
      <c r="W3437" t="s">
        <v>9901</v>
      </c>
    </row>
    <row r="3438" spans="1:26" x14ac:dyDescent="0.35">
      <c r="A3438" t="s">
        <v>9902</v>
      </c>
      <c r="B3438" t="s">
        <v>258</v>
      </c>
      <c r="C3438" s="1">
        <v>0.51705428240740747</v>
      </c>
      <c r="D3438" t="s">
        <v>9903</v>
      </c>
      <c r="E3438" t="s">
        <v>2377</v>
      </c>
      <c r="W3438" t="s">
        <v>9904</v>
      </c>
    </row>
    <row r="3439" spans="1:26" x14ac:dyDescent="0.35">
      <c r="A3439" t="s">
        <v>9905</v>
      </c>
      <c r="B3439" t="s">
        <v>32</v>
      </c>
      <c r="C3439" s="1">
        <v>0.51706574074074074</v>
      </c>
      <c r="D3439" t="s">
        <v>9906</v>
      </c>
      <c r="E3439" t="s">
        <v>2377</v>
      </c>
      <c r="F3439">
        <v>0.49</v>
      </c>
      <c r="G3439">
        <v>0.4</v>
      </c>
      <c r="H3439">
        <v>69</v>
      </c>
      <c r="I3439">
        <v>16.11</v>
      </c>
      <c r="N3439">
        <v>23.41</v>
      </c>
      <c r="O3439" t="s">
        <v>40</v>
      </c>
      <c r="W3439" t="s">
        <v>9907</v>
      </c>
    </row>
    <row r="3440" spans="1:26" x14ac:dyDescent="0.35">
      <c r="A3440" t="s">
        <v>9908</v>
      </c>
      <c r="B3440" t="s">
        <v>32</v>
      </c>
      <c r="C3440" s="1">
        <v>0.51709444444444441</v>
      </c>
      <c r="D3440" t="s">
        <v>9909</v>
      </c>
      <c r="E3440" t="s">
        <v>2377</v>
      </c>
      <c r="F3440">
        <v>0.21</v>
      </c>
      <c r="G3440">
        <v>0.19</v>
      </c>
      <c r="H3440">
        <v>16</v>
      </c>
      <c r="I3440">
        <v>17.600000000000001</v>
      </c>
      <c r="W3440" t="s">
        <v>9910</v>
      </c>
      <c r="Z3440" t="s">
        <v>256</v>
      </c>
    </row>
    <row r="3441" spans="1:25" x14ac:dyDescent="0.35">
      <c r="A3441" t="s">
        <v>9911</v>
      </c>
      <c r="B3441" t="s">
        <v>32</v>
      </c>
      <c r="C3441" s="1">
        <v>0.517122800925926</v>
      </c>
      <c r="D3441" t="s">
        <v>9912</v>
      </c>
      <c r="E3441" t="s">
        <v>2377</v>
      </c>
      <c r="F3441">
        <v>0.55000000000000004</v>
      </c>
      <c r="G3441">
        <v>0.36</v>
      </c>
      <c r="H3441">
        <v>131</v>
      </c>
      <c r="I3441">
        <v>16.309999999999999</v>
      </c>
      <c r="N3441">
        <v>23.84</v>
      </c>
      <c r="O3441" t="s">
        <v>40</v>
      </c>
      <c r="W3441" t="s">
        <v>9913</v>
      </c>
    </row>
    <row r="3442" spans="1:25" x14ac:dyDescent="0.35">
      <c r="A3442" t="s">
        <v>9914</v>
      </c>
      <c r="B3442" t="s">
        <v>32</v>
      </c>
      <c r="C3442" s="1">
        <v>0.51733159722222222</v>
      </c>
      <c r="D3442" t="s">
        <v>9915</v>
      </c>
      <c r="E3442" t="s">
        <v>1585</v>
      </c>
      <c r="F3442">
        <v>1.1499999999999999</v>
      </c>
      <c r="G3442">
        <v>1.08</v>
      </c>
      <c r="H3442">
        <v>28</v>
      </c>
      <c r="I3442">
        <v>14.07</v>
      </c>
      <c r="K3442">
        <v>10.64</v>
      </c>
      <c r="L3442">
        <v>9.9600000000000009</v>
      </c>
      <c r="M3442">
        <v>9.69</v>
      </c>
      <c r="N3442">
        <v>23.22</v>
      </c>
      <c r="O3442" t="s">
        <v>54</v>
      </c>
      <c r="W3442" t="s">
        <v>9916</v>
      </c>
    </row>
    <row r="3443" spans="1:25" x14ac:dyDescent="0.35">
      <c r="A3443" t="s">
        <v>9917</v>
      </c>
      <c r="B3443" t="s">
        <v>32</v>
      </c>
      <c r="C3443" s="1">
        <v>0.51746481481481477</v>
      </c>
      <c r="D3443" t="s">
        <v>9918</v>
      </c>
      <c r="E3443" t="s">
        <v>2641</v>
      </c>
      <c r="F3443">
        <v>2.2200000000000002</v>
      </c>
      <c r="G3443">
        <v>1.49</v>
      </c>
      <c r="H3443">
        <v>36</v>
      </c>
      <c r="I3443">
        <v>12.97</v>
      </c>
      <c r="K3443">
        <v>9.99</v>
      </c>
      <c r="L3443">
        <v>9.36</v>
      </c>
      <c r="M3443">
        <v>9</v>
      </c>
      <c r="N3443">
        <v>23.91</v>
      </c>
      <c r="O3443" t="s">
        <v>87</v>
      </c>
      <c r="W3443" t="s">
        <v>9919</v>
      </c>
    </row>
    <row r="3444" spans="1:25" x14ac:dyDescent="0.35">
      <c r="A3444" t="s">
        <v>9920</v>
      </c>
      <c r="B3444" t="s">
        <v>32</v>
      </c>
      <c r="C3444" s="1">
        <v>0.51722696759259257</v>
      </c>
      <c r="D3444" t="s">
        <v>9921</v>
      </c>
      <c r="E3444" t="s">
        <v>2243</v>
      </c>
      <c r="F3444">
        <v>0.56999999999999995</v>
      </c>
      <c r="G3444">
        <v>0.37</v>
      </c>
      <c r="H3444">
        <v>80</v>
      </c>
      <c r="I3444">
        <v>16.46</v>
      </c>
      <c r="K3444">
        <v>13.07</v>
      </c>
      <c r="L3444">
        <v>12.4</v>
      </c>
      <c r="M3444">
        <v>12.14</v>
      </c>
      <c r="N3444">
        <v>23.76</v>
      </c>
      <c r="O3444" t="s">
        <v>62</v>
      </c>
      <c r="W3444" t="s">
        <v>9922</v>
      </c>
    </row>
    <row r="3445" spans="1:25" x14ac:dyDescent="0.35">
      <c r="A3445" t="s">
        <v>9923</v>
      </c>
      <c r="B3445" t="s">
        <v>32</v>
      </c>
      <c r="C3445" s="1">
        <v>0.51722638888888894</v>
      </c>
      <c r="D3445" t="s">
        <v>9924</v>
      </c>
      <c r="E3445" t="s">
        <v>2377</v>
      </c>
      <c r="F3445">
        <v>1.0900000000000001</v>
      </c>
      <c r="G3445">
        <v>0.82</v>
      </c>
      <c r="H3445">
        <v>134</v>
      </c>
      <c r="I3445">
        <v>15.5</v>
      </c>
      <c r="K3445">
        <v>12.55</v>
      </c>
      <c r="L3445">
        <v>11.93</v>
      </c>
      <c r="M3445">
        <v>11.83</v>
      </c>
      <c r="N3445">
        <v>23.96</v>
      </c>
      <c r="O3445" t="s">
        <v>54</v>
      </c>
      <c r="W3445" t="s">
        <v>9925</v>
      </c>
    </row>
    <row r="3446" spans="1:25" x14ac:dyDescent="0.35">
      <c r="A3446" t="s">
        <v>9926</v>
      </c>
      <c r="B3446" t="s">
        <v>32</v>
      </c>
      <c r="C3446" s="1">
        <v>0.51728599537037034</v>
      </c>
      <c r="D3446" t="s">
        <v>9927</v>
      </c>
      <c r="E3446" t="s">
        <v>2377</v>
      </c>
      <c r="F3446">
        <v>0.69</v>
      </c>
      <c r="G3446">
        <v>0.44</v>
      </c>
      <c r="H3446">
        <v>65</v>
      </c>
      <c r="I3446">
        <v>16.309999999999999</v>
      </c>
      <c r="N3446">
        <v>23.88</v>
      </c>
      <c r="O3446" t="s">
        <v>152</v>
      </c>
      <c r="W3446" t="s">
        <v>9928</v>
      </c>
    </row>
    <row r="3447" spans="1:25" x14ac:dyDescent="0.35">
      <c r="A3447" t="s">
        <v>9929</v>
      </c>
      <c r="B3447" t="s">
        <v>32</v>
      </c>
      <c r="C3447" s="1">
        <v>0.51724224537037033</v>
      </c>
      <c r="D3447" t="s">
        <v>9930</v>
      </c>
      <c r="E3447" t="s">
        <v>2377</v>
      </c>
      <c r="F3447">
        <v>0.38</v>
      </c>
      <c r="G3447">
        <v>0.28999999999999998</v>
      </c>
      <c r="H3447">
        <v>2</v>
      </c>
      <c r="I3447">
        <v>17.28</v>
      </c>
      <c r="N3447">
        <v>24.02</v>
      </c>
      <c r="O3447" t="s">
        <v>40</v>
      </c>
      <c r="W3447" t="s">
        <v>9931</v>
      </c>
    </row>
    <row r="3448" spans="1:25" x14ac:dyDescent="0.35">
      <c r="A3448" t="s">
        <v>9932</v>
      </c>
      <c r="B3448" t="s">
        <v>175</v>
      </c>
      <c r="C3448" s="1">
        <v>0.51723356481481486</v>
      </c>
      <c r="D3448" t="s">
        <v>9933</v>
      </c>
      <c r="E3448" t="s">
        <v>2377</v>
      </c>
      <c r="Y3448" t="s">
        <v>6925</v>
      </c>
    </row>
    <row r="3449" spans="1:25" x14ac:dyDescent="0.35">
      <c r="A3449" t="s">
        <v>9934</v>
      </c>
      <c r="B3449" t="s">
        <v>32</v>
      </c>
      <c r="C3449" s="1">
        <v>0.51733611111111111</v>
      </c>
      <c r="D3449" t="s">
        <v>9935</v>
      </c>
      <c r="E3449" t="s">
        <v>2377</v>
      </c>
      <c r="F3449">
        <v>0.49</v>
      </c>
      <c r="G3449">
        <v>0.35</v>
      </c>
      <c r="H3449">
        <v>101</v>
      </c>
      <c r="I3449">
        <v>15.6</v>
      </c>
      <c r="K3449">
        <v>12.44</v>
      </c>
      <c r="L3449">
        <v>11.72</v>
      </c>
      <c r="M3449">
        <v>11.43</v>
      </c>
      <c r="N3449">
        <v>22.84</v>
      </c>
      <c r="O3449" t="s">
        <v>40</v>
      </c>
      <c r="W3449" t="s">
        <v>9936</v>
      </c>
    </row>
    <row r="3450" spans="1:25" x14ac:dyDescent="0.35">
      <c r="A3450" t="s">
        <v>9937</v>
      </c>
      <c r="B3450" t="s">
        <v>258</v>
      </c>
      <c r="C3450" s="1">
        <v>0.5173395833333333</v>
      </c>
      <c r="D3450" t="s">
        <v>9938</v>
      </c>
      <c r="E3450" t="s">
        <v>2377</v>
      </c>
      <c r="W3450" t="s">
        <v>9939</v>
      </c>
    </row>
    <row r="3451" spans="1:25" x14ac:dyDescent="0.35">
      <c r="A3451" t="s">
        <v>9940</v>
      </c>
      <c r="B3451" t="s">
        <v>32</v>
      </c>
      <c r="C3451" s="1">
        <v>0.5174050925925926</v>
      </c>
      <c r="D3451" t="s">
        <v>9941</v>
      </c>
      <c r="E3451" t="s">
        <v>2377</v>
      </c>
      <c r="F3451">
        <v>1.28</v>
      </c>
      <c r="G3451">
        <v>0.37</v>
      </c>
      <c r="H3451">
        <v>156</v>
      </c>
      <c r="I3451">
        <v>15.3</v>
      </c>
      <c r="K3451">
        <v>13.15</v>
      </c>
      <c r="L3451">
        <v>12.2</v>
      </c>
      <c r="M3451">
        <v>12.34</v>
      </c>
      <c r="N3451">
        <v>23.46</v>
      </c>
      <c r="O3451" t="s">
        <v>2659</v>
      </c>
      <c r="W3451" t="s">
        <v>9942</v>
      </c>
    </row>
    <row r="3452" spans="1:25" x14ac:dyDescent="0.35">
      <c r="A3452" t="s">
        <v>9943</v>
      </c>
      <c r="B3452" t="s">
        <v>32</v>
      </c>
      <c r="C3452" s="1">
        <v>0.51739745370370371</v>
      </c>
      <c r="D3452" t="s">
        <v>9944</v>
      </c>
      <c r="E3452" t="s">
        <v>2377</v>
      </c>
      <c r="F3452">
        <v>0.6</v>
      </c>
      <c r="G3452">
        <v>0.41</v>
      </c>
      <c r="H3452">
        <v>36</v>
      </c>
      <c r="I3452">
        <v>17.2</v>
      </c>
      <c r="K3452">
        <v>13.53</v>
      </c>
      <c r="L3452">
        <v>12.71</v>
      </c>
      <c r="M3452">
        <v>12.53</v>
      </c>
      <c r="N3452">
        <v>24.24</v>
      </c>
      <c r="O3452" t="s">
        <v>152</v>
      </c>
      <c r="W3452" t="s">
        <v>9945</v>
      </c>
    </row>
    <row r="3453" spans="1:25" x14ac:dyDescent="0.35">
      <c r="A3453" t="s">
        <v>9946</v>
      </c>
      <c r="B3453" t="s">
        <v>32</v>
      </c>
      <c r="C3453" s="1">
        <v>0.51741874999999993</v>
      </c>
      <c r="D3453" t="s">
        <v>9947</v>
      </c>
      <c r="E3453" t="s">
        <v>2377</v>
      </c>
      <c r="F3453">
        <v>1.1499999999999999</v>
      </c>
      <c r="G3453">
        <v>0.3</v>
      </c>
      <c r="H3453">
        <v>80</v>
      </c>
      <c r="I3453">
        <v>15.3</v>
      </c>
      <c r="K3453">
        <v>12.22</v>
      </c>
      <c r="L3453">
        <v>11.55</v>
      </c>
      <c r="M3453">
        <v>11.15</v>
      </c>
      <c r="N3453">
        <v>23.05</v>
      </c>
      <c r="O3453" t="s">
        <v>44</v>
      </c>
      <c r="W3453" t="s">
        <v>9948</v>
      </c>
    </row>
    <row r="3454" spans="1:25" x14ac:dyDescent="0.35">
      <c r="A3454" t="s">
        <v>9949</v>
      </c>
      <c r="B3454" t="s">
        <v>32</v>
      </c>
      <c r="C3454" s="1">
        <v>0.51756412037037036</v>
      </c>
      <c r="D3454" t="s">
        <v>9950</v>
      </c>
      <c r="E3454" t="s">
        <v>2377</v>
      </c>
      <c r="F3454">
        <v>0.52</v>
      </c>
      <c r="G3454">
        <v>0.4</v>
      </c>
      <c r="H3454">
        <v>31</v>
      </c>
      <c r="I3454">
        <v>16.12</v>
      </c>
      <c r="K3454">
        <v>14.1</v>
      </c>
      <c r="L3454">
        <v>13.71</v>
      </c>
      <c r="M3454">
        <v>13.38</v>
      </c>
      <c r="N3454">
        <v>23.58</v>
      </c>
      <c r="O3454" t="s">
        <v>40</v>
      </c>
      <c r="U3454">
        <v>3307</v>
      </c>
      <c r="W3454" t="s">
        <v>9951</v>
      </c>
    </row>
    <row r="3455" spans="1:25" x14ac:dyDescent="0.35">
      <c r="A3455" t="s">
        <v>9952</v>
      </c>
      <c r="B3455" t="s">
        <v>32</v>
      </c>
      <c r="C3455" s="1">
        <v>0.51748182870370374</v>
      </c>
      <c r="D3455" t="s">
        <v>9953</v>
      </c>
      <c r="E3455" t="s">
        <v>2377</v>
      </c>
      <c r="F3455">
        <v>0.37</v>
      </c>
      <c r="G3455">
        <v>0.35</v>
      </c>
      <c r="H3455">
        <v>29</v>
      </c>
      <c r="I3455">
        <v>16.98</v>
      </c>
      <c r="N3455">
        <v>23.53</v>
      </c>
      <c r="O3455" t="s">
        <v>44</v>
      </c>
      <c r="W3455" t="s">
        <v>9954</v>
      </c>
    </row>
    <row r="3456" spans="1:25" x14ac:dyDescent="0.35">
      <c r="A3456" t="s">
        <v>9955</v>
      </c>
      <c r="B3456" t="s">
        <v>32</v>
      </c>
      <c r="C3456" s="1">
        <v>0.51753703703703702</v>
      </c>
      <c r="D3456" t="s">
        <v>9956</v>
      </c>
      <c r="E3456" t="s">
        <v>2243</v>
      </c>
      <c r="F3456">
        <v>0.95</v>
      </c>
      <c r="G3456">
        <v>0.55000000000000004</v>
      </c>
      <c r="H3456">
        <v>70</v>
      </c>
      <c r="I3456">
        <v>15.1</v>
      </c>
      <c r="J3456">
        <v>14.24</v>
      </c>
      <c r="K3456">
        <v>12.66</v>
      </c>
      <c r="L3456">
        <v>11.73</v>
      </c>
      <c r="M3456">
        <v>11.95</v>
      </c>
      <c r="N3456">
        <v>23.73</v>
      </c>
      <c r="O3456" t="s">
        <v>40</v>
      </c>
      <c r="W3456" t="s">
        <v>9957</v>
      </c>
    </row>
    <row r="3457" spans="1:26" x14ac:dyDescent="0.35">
      <c r="A3457" t="s">
        <v>9958</v>
      </c>
      <c r="B3457" t="s">
        <v>32</v>
      </c>
      <c r="C3457" s="1">
        <v>0.51749675925925931</v>
      </c>
      <c r="D3457" t="s">
        <v>9959</v>
      </c>
      <c r="E3457" t="s">
        <v>2377</v>
      </c>
      <c r="F3457">
        <v>0.24</v>
      </c>
      <c r="G3457">
        <v>0.17</v>
      </c>
      <c r="H3457">
        <v>92</v>
      </c>
      <c r="I3457">
        <v>18.61</v>
      </c>
      <c r="N3457">
        <v>24.29</v>
      </c>
      <c r="Z3457" t="s">
        <v>256</v>
      </c>
    </row>
    <row r="3458" spans="1:26" x14ac:dyDescent="0.35">
      <c r="A3458" t="s">
        <v>9960</v>
      </c>
      <c r="B3458" t="s">
        <v>32</v>
      </c>
      <c r="C3458" s="1">
        <v>0.51752893518518517</v>
      </c>
      <c r="D3458" t="s">
        <v>9961</v>
      </c>
      <c r="E3458" t="s">
        <v>2243</v>
      </c>
      <c r="F3458">
        <v>1.08</v>
      </c>
      <c r="G3458">
        <v>0.44</v>
      </c>
      <c r="H3458">
        <v>41</v>
      </c>
      <c r="I3458">
        <v>15.12</v>
      </c>
      <c r="K3458">
        <v>13.59</v>
      </c>
      <c r="L3458">
        <v>13.11</v>
      </c>
      <c r="M3458">
        <v>12.95</v>
      </c>
      <c r="N3458">
        <v>23.86</v>
      </c>
      <c r="O3458" t="s">
        <v>40</v>
      </c>
      <c r="W3458" t="s">
        <v>9962</v>
      </c>
    </row>
    <row r="3459" spans="1:26" x14ac:dyDescent="0.35">
      <c r="A3459" t="s">
        <v>9963</v>
      </c>
      <c r="B3459" t="s">
        <v>32</v>
      </c>
      <c r="C3459" s="1">
        <v>0.51750555555555555</v>
      </c>
      <c r="D3459" t="s">
        <v>9964</v>
      </c>
      <c r="E3459" t="s">
        <v>2377</v>
      </c>
      <c r="F3459">
        <v>0.94</v>
      </c>
      <c r="G3459">
        <v>0.32</v>
      </c>
      <c r="H3459">
        <v>142</v>
      </c>
      <c r="I3459">
        <v>16.149999999999999</v>
      </c>
      <c r="N3459">
        <v>23.95</v>
      </c>
      <c r="O3459" t="s">
        <v>74</v>
      </c>
      <c r="W3459" t="s">
        <v>9965</v>
      </c>
    </row>
    <row r="3460" spans="1:26" x14ac:dyDescent="0.35">
      <c r="A3460" t="s">
        <v>9966</v>
      </c>
      <c r="B3460" t="s">
        <v>70</v>
      </c>
      <c r="C3460" s="1">
        <v>0.51756412037037036</v>
      </c>
      <c r="D3460" t="s">
        <v>9950</v>
      </c>
      <c r="E3460" t="s">
        <v>2377</v>
      </c>
      <c r="U3460">
        <v>3301</v>
      </c>
    </row>
    <row r="3461" spans="1:26" x14ac:dyDescent="0.35">
      <c r="A3461" t="s">
        <v>9967</v>
      </c>
      <c r="B3461" t="s">
        <v>32</v>
      </c>
      <c r="C3461" s="1">
        <v>0.51757187500000001</v>
      </c>
      <c r="D3461" t="s">
        <v>9968</v>
      </c>
      <c r="E3461" t="s">
        <v>2377</v>
      </c>
      <c r="F3461">
        <v>0.57999999999999996</v>
      </c>
      <c r="G3461">
        <v>0.28000000000000003</v>
      </c>
      <c r="H3461">
        <v>64</v>
      </c>
      <c r="I3461">
        <v>15.4</v>
      </c>
      <c r="N3461">
        <v>22.54</v>
      </c>
      <c r="O3461" t="s">
        <v>383</v>
      </c>
      <c r="W3461" t="s">
        <v>9969</v>
      </c>
    </row>
    <row r="3462" spans="1:26" x14ac:dyDescent="0.35">
      <c r="A3462" t="s">
        <v>9970</v>
      </c>
      <c r="B3462" t="s">
        <v>32</v>
      </c>
      <c r="C3462" s="1">
        <v>0.51759409722222227</v>
      </c>
      <c r="D3462" t="s">
        <v>9971</v>
      </c>
      <c r="E3462" t="s">
        <v>2377</v>
      </c>
      <c r="F3462">
        <v>1</v>
      </c>
      <c r="G3462">
        <v>0.37</v>
      </c>
      <c r="H3462">
        <v>87</v>
      </c>
      <c r="I3462">
        <v>15.7</v>
      </c>
      <c r="N3462">
        <v>23.8</v>
      </c>
      <c r="O3462" t="s">
        <v>44</v>
      </c>
      <c r="W3462" t="s">
        <v>9972</v>
      </c>
    </row>
    <row r="3463" spans="1:26" x14ac:dyDescent="0.35">
      <c r="A3463" t="s">
        <v>9973</v>
      </c>
      <c r="B3463" t="s">
        <v>258</v>
      </c>
      <c r="C3463" s="1">
        <v>0.51800115740740738</v>
      </c>
      <c r="D3463" t="s">
        <v>9974</v>
      </c>
      <c r="E3463" t="s">
        <v>2377</v>
      </c>
      <c r="Y3463" t="s">
        <v>9975</v>
      </c>
    </row>
    <row r="3464" spans="1:26" x14ac:dyDescent="0.35">
      <c r="A3464" t="s">
        <v>9976</v>
      </c>
      <c r="B3464" t="s">
        <v>32</v>
      </c>
      <c r="C3464" s="1">
        <v>0.51774432870370368</v>
      </c>
      <c r="D3464" t="s">
        <v>9977</v>
      </c>
      <c r="E3464" t="s">
        <v>2243</v>
      </c>
      <c r="F3464">
        <v>1.85</v>
      </c>
      <c r="G3464">
        <v>0.44</v>
      </c>
      <c r="H3464">
        <v>134</v>
      </c>
      <c r="I3464">
        <v>14.87</v>
      </c>
      <c r="K3464">
        <v>13.09</v>
      </c>
      <c r="L3464">
        <v>11.81</v>
      </c>
      <c r="M3464">
        <v>12.01</v>
      </c>
      <c r="N3464">
        <v>23.52</v>
      </c>
      <c r="O3464" t="s">
        <v>941</v>
      </c>
      <c r="W3464" t="s">
        <v>9978</v>
      </c>
    </row>
    <row r="3465" spans="1:26" x14ac:dyDescent="0.35">
      <c r="A3465" t="s">
        <v>9979</v>
      </c>
      <c r="B3465" t="s">
        <v>32</v>
      </c>
      <c r="C3465" s="1">
        <v>0.51770717592592586</v>
      </c>
      <c r="D3465" t="s">
        <v>9980</v>
      </c>
      <c r="E3465" t="s">
        <v>2377</v>
      </c>
      <c r="F3465">
        <v>0.5</v>
      </c>
      <c r="G3465">
        <v>0.3</v>
      </c>
      <c r="H3465">
        <v>157</v>
      </c>
      <c r="I3465">
        <v>17.05</v>
      </c>
      <c r="N3465">
        <v>24.37</v>
      </c>
      <c r="O3465" t="s">
        <v>40</v>
      </c>
      <c r="W3465" t="s">
        <v>9981</v>
      </c>
    </row>
    <row r="3466" spans="1:26" x14ac:dyDescent="0.35">
      <c r="A3466" t="s">
        <v>9982</v>
      </c>
      <c r="B3466" t="s">
        <v>32</v>
      </c>
      <c r="C3466" s="1">
        <v>0.51778287037037041</v>
      </c>
      <c r="D3466" t="s">
        <v>9983</v>
      </c>
      <c r="E3466" t="s">
        <v>2377</v>
      </c>
      <c r="F3466">
        <v>1.34</v>
      </c>
      <c r="G3466">
        <v>1.27</v>
      </c>
      <c r="H3466">
        <v>179</v>
      </c>
      <c r="I3466">
        <v>15.6</v>
      </c>
      <c r="L3466">
        <v>10.83</v>
      </c>
      <c r="N3466">
        <v>23.72</v>
      </c>
      <c r="O3466" t="s">
        <v>40</v>
      </c>
      <c r="W3466" t="s">
        <v>9984</v>
      </c>
    </row>
    <row r="3467" spans="1:26" x14ac:dyDescent="0.35">
      <c r="A3467" t="s">
        <v>9985</v>
      </c>
      <c r="B3467" t="s">
        <v>32</v>
      </c>
      <c r="C3467" s="1">
        <v>0.51772557870370373</v>
      </c>
      <c r="D3467" t="s">
        <v>9986</v>
      </c>
      <c r="E3467" t="s">
        <v>2377</v>
      </c>
      <c r="F3467">
        <v>0.53</v>
      </c>
      <c r="G3467">
        <v>0.47</v>
      </c>
      <c r="H3467">
        <v>19</v>
      </c>
      <c r="I3467">
        <v>16.260000000000002</v>
      </c>
      <c r="K3467">
        <v>12.66</v>
      </c>
      <c r="L3467">
        <v>12.1</v>
      </c>
      <c r="M3467">
        <v>11.61</v>
      </c>
      <c r="N3467">
        <v>23.68</v>
      </c>
      <c r="O3467" t="s">
        <v>40</v>
      </c>
      <c r="W3467" t="s">
        <v>9987</v>
      </c>
    </row>
    <row r="3468" spans="1:26" x14ac:dyDescent="0.35">
      <c r="A3468" t="s">
        <v>9988</v>
      </c>
      <c r="B3468" t="s">
        <v>32</v>
      </c>
      <c r="C3468" s="1">
        <v>0.51781168981481485</v>
      </c>
      <c r="D3468" t="s">
        <v>9989</v>
      </c>
      <c r="E3468" t="s">
        <v>2243</v>
      </c>
      <c r="F3468">
        <v>0.6</v>
      </c>
      <c r="G3468">
        <v>0.49</v>
      </c>
      <c r="H3468">
        <v>85</v>
      </c>
      <c r="I3468">
        <v>15.9</v>
      </c>
      <c r="N3468">
        <v>23.67</v>
      </c>
      <c r="O3468" t="s">
        <v>40</v>
      </c>
      <c r="W3468" t="s">
        <v>9990</v>
      </c>
    </row>
    <row r="3469" spans="1:26" x14ac:dyDescent="0.35">
      <c r="A3469" t="s">
        <v>9991</v>
      </c>
      <c r="B3469" t="s">
        <v>32</v>
      </c>
      <c r="C3469" s="1">
        <v>0.51777951388888888</v>
      </c>
      <c r="D3469" t="s">
        <v>9992</v>
      </c>
      <c r="E3469" t="s">
        <v>2377</v>
      </c>
      <c r="F3469">
        <v>0.46</v>
      </c>
      <c r="G3469">
        <v>0.4</v>
      </c>
      <c r="H3469">
        <v>96</v>
      </c>
      <c r="I3469">
        <v>16.55</v>
      </c>
      <c r="N3469">
        <v>23.83</v>
      </c>
      <c r="O3469" t="s">
        <v>44</v>
      </c>
      <c r="W3469" t="s">
        <v>9993</v>
      </c>
    </row>
    <row r="3470" spans="1:26" x14ac:dyDescent="0.35">
      <c r="A3470" t="s">
        <v>9994</v>
      </c>
      <c r="B3470" t="s">
        <v>32</v>
      </c>
      <c r="C3470" s="1">
        <v>0.51781145833333331</v>
      </c>
      <c r="D3470" t="s">
        <v>9995</v>
      </c>
      <c r="E3470" t="s">
        <v>2377</v>
      </c>
      <c r="F3470">
        <v>0.52</v>
      </c>
      <c r="G3470">
        <v>0.48</v>
      </c>
      <c r="H3470">
        <v>14</v>
      </c>
      <c r="I3470">
        <v>17.16</v>
      </c>
      <c r="N3470">
        <v>24.62</v>
      </c>
      <c r="O3470" t="s">
        <v>40</v>
      </c>
      <c r="W3470" t="s">
        <v>9996</v>
      </c>
      <c r="Z3470" t="s">
        <v>256</v>
      </c>
    </row>
    <row r="3471" spans="1:26" x14ac:dyDescent="0.35">
      <c r="A3471" t="s">
        <v>9997</v>
      </c>
      <c r="B3471" t="s">
        <v>258</v>
      </c>
      <c r="C3471" s="1">
        <v>0.51793807870370367</v>
      </c>
      <c r="D3471" t="s">
        <v>9998</v>
      </c>
      <c r="E3471" t="s">
        <v>2243</v>
      </c>
      <c r="I3471">
        <v>12.67</v>
      </c>
      <c r="J3471">
        <v>11.44</v>
      </c>
      <c r="K3471">
        <v>9.5</v>
      </c>
      <c r="L3471">
        <v>8.94</v>
      </c>
      <c r="M3471">
        <v>8.7799999999999994</v>
      </c>
      <c r="W3471" t="s">
        <v>9999</v>
      </c>
    </row>
    <row r="3472" spans="1:26" x14ac:dyDescent="0.35">
      <c r="A3472" t="s">
        <v>10000</v>
      </c>
      <c r="B3472" t="s">
        <v>175</v>
      </c>
      <c r="C3472" s="1">
        <v>0.51795057870370365</v>
      </c>
      <c r="D3472" t="s">
        <v>10001</v>
      </c>
      <c r="E3472" t="s">
        <v>2243</v>
      </c>
      <c r="Y3472" t="s">
        <v>746</v>
      </c>
    </row>
    <row r="3473" spans="1:26" x14ac:dyDescent="0.35">
      <c r="A3473" t="s">
        <v>10002</v>
      </c>
      <c r="B3473" t="s">
        <v>70</v>
      </c>
      <c r="C3473" s="1">
        <v>0.51794756944444442</v>
      </c>
      <c r="D3473" t="s">
        <v>10003</v>
      </c>
      <c r="E3473" t="s">
        <v>2243</v>
      </c>
      <c r="T3473">
        <v>4390</v>
      </c>
    </row>
    <row r="3474" spans="1:26" x14ac:dyDescent="0.35">
      <c r="A3474" t="s">
        <v>10004</v>
      </c>
      <c r="B3474" t="s">
        <v>32</v>
      </c>
      <c r="C3474" s="1">
        <v>0.51789560185185179</v>
      </c>
      <c r="D3474" t="s">
        <v>10005</v>
      </c>
      <c r="E3474" t="s">
        <v>2377</v>
      </c>
      <c r="F3474">
        <v>0.71</v>
      </c>
      <c r="G3474">
        <v>0.32</v>
      </c>
      <c r="H3474">
        <v>8</v>
      </c>
      <c r="I3474">
        <v>16.55</v>
      </c>
      <c r="N3474">
        <v>24.7</v>
      </c>
      <c r="O3474" t="s">
        <v>40</v>
      </c>
      <c r="W3474" t="s">
        <v>10006</v>
      </c>
    </row>
    <row r="3475" spans="1:26" x14ac:dyDescent="0.35">
      <c r="A3475" t="s">
        <v>10007</v>
      </c>
      <c r="B3475" t="s">
        <v>32</v>
      </c>
      <c r="C3475" s="1">
        <v>0.51798726851851851</v>
      </c>
      <c r="D3475" t="s">
        <v>10008</v>
      </c>
      <c r="E3475" t="s">
        <v>2243</v>
      </c>
      <c r="F3475">
        <v>2.33</v>
      </c>
      <c r="G3475">
        <v>0.65</v>
      </c>
      <c r="H3475">
        <v>156</v>
      </c>
      <c r="I3475">
        <v>14.7</v>
      </c>
      <c r="K3475">
        <v>11.37</v>
      </c>
      <c r="L3475">
        <v>10.68</v>
      </c>
      <c r="M3475">
        <v>10.47</v>
      </c>
      <c r="N3475">
        <v>23.57</v>
      </c>
      <c r="O3475" t="s">
        <v>167</v>
      </c>
      <c r="W3475" t="s">
        <v>10009</v>
      </c>
    </row>
    <row r="3476" spans="1:26" x14ac:dyDescent="0.35">
      <c r="A3476" t="s">
        <v>10010</v>
      </c>
      <c r="B3476" t="s">
        <v>258</v>
      </c>
      <c r="C3476" s="1">
        <v>0.51791759259259262</v>
      </c>
      <c r="D3476" t="s">
        <v>10011</v>
      </c>
      <c r="E3476" t="s">
        <v>2377</v>
      </c>
      <c r="W3476" t="s">
        <v>10012</v>
      </c>
      <c r="Y3476" t="s">
        <v>10013</v>
      </c>
    </row>
    <row r="3477" spans="1:26" x14ac:dyDescent="0.35">
      <c r="A3477" t="s">
        <v>10014</v>
      </c>
      <c r="B3477" t="s">
        <v>32</v>
      </c>
      <c r="C3477" s="1">
        <v>0.51793009259259259</v>
      </c>
      <c r="D3477" t="s">
        <v>10015</v>
      </c>
      <c r="E3477" t="s">
        <v>2377</v>
      </c>
      <c r="F3477">
        <v>0.3</v>
      </c>
      <c r="G3477">
        <v>0.27</v>
      </c>
      <c r="H3477">
        <v>171</v>
      </c>
      <c r="I3477">
        <v>17.059999999999999</v>
      </c>
      <c r="N3477">
        <v>23.33</v>
      </c>
      <c r="O3477" t="s">
        <v>40</v>
      </c>
      <c r="W3477" t="s">
        <v>10016</v>
      </c>
    </row>
    <row r="3478" spans="1:26" x14ac:dyDescent="0.35">
      <c r="A3478" t="s">
        <v>10017</v>
      </c>
      <c r="B3478" t="s">
        <v>32</v>
      </c>
      <c r="C3478" s="1">
        <v>0.51795682870370363</v>
      </c>
      <c r="D3478" t="s">
        <v>10018</v>
      </c>
      <c r="E3478" t="s">
        <v>2377</v>
      </c>
      <c r="F3478">
        <v>0.71</v>
      </c>
      <c r="G3478">
        <v>0.59</v>
      </c>
      <c r="H3478">
        <v>26</v>
      </c>
      <c r="I3478">
        <v>15.85</v>
      </c>
      <c r="N3478">
        <v>23.71</v>
      </c>
      <c r="O3478" t="s">
        <v>35</v>
      </c>
      <c r="W3478" t="s">
        <v>10019</v>
      </c>
    </row>
    <row r="3479" spans="1:26" x14ac:dyDescent="0.35">
      <c r="A3479" t="s">
        <v>10020</v>
      </c>
      <c r="B3479" t="s">
        <v>32</v>
      </c>
      <c r="C3479" s="1">
        <v>0.51797164351851854</v>
      </c>
      <c r="D3479" t="s">
        <v>10021</v>
      </c>
      <c r="E3479" t="s">
        <v>2377</v>
      </c>
      <c r="F3479">
        <v>0.44</v>
      </c>
      <c r="G3479">
        <v>0.22</v>
      </c>
      <c r="H3479">
        <v>168</v>
      </c>
      <c r="I3479">
        <v>16.66</v>
      </c>
      <c r="N3479">
        <v>23.24</v>
      </c>
      <c r="O3479" t="s">
        <v>35</v>
      </c>
      <c r="W3479" t="s">
        <v>10022</v>
      </c>
    </row>
    <row r="3480" spans="1:26" x14ac:dyDescent="0.35">
      <c r="A3480" t="s">
        <v>10023</v>
      </c>
      <c r="B3480" t="s">
        <v>32</v>
      </c>
      <c r="C3480" s="1">
        <v>0.51808773148148146</v>
      </c>
      <c r="D3480" t="s">
        <v>10024</v>
      </c>
      <c r="E3480" t="s">
        <v>2377</v>
      </c>
      <c r="F3480">
        <v>0.9</v>
      </c>
      <c r="G3480">
        <v>0.78</v>
      </c>
      <c r="H3480">
        <v>42</v>
      </c>
      <c r="I3480">
        <v>15.5</v>
      </c>
      <c r="K3480">
        <v>12.44</v>
      </c>
      <c r="L3480">
        <v>11.76</v>
      </c>
      <c r="M3480">
        <v>11.24</v>
      </c>
      <c r="N3480">
        <v>23.53</v>
      </c>
      <c r="O3480" t="s">
        <v>142</v>
      </c>
      <c r="W3480" t="s">
        <v>10025</v>
      </c>
    </row>
    <row r="3481" spans="1:26" x14ac:dyDescent="0.35">
      <c r="A3481" t="s">
        <v>10026</v>
      </c>
      <c r="B3481" t="s">
        <v>32</v>
      </c>
      <c r="C3481" s="1">
        <v>0.51803159722222225</v>
      </c>
      <c r="D3481" t="s">
        <v>10027</v>
      </c>
      <c r="E3481" t="s">
        <v>2243</v>
      </c>
      <c r="F3481">
        <v>0.88</v>
      </c>
      <c r="G3481">
        <v>0.82</v>
      </c>
      <c r="H3481">
        <v>45</v>
      </c>
      <c r="I3481">
        <v>14.9</v>
      </c>
      <c r="K3481">
        <v>11.97</v>
      </c>
      <c r="L3481">
        <v>11.48</v>
      </c>
      <c r="M3481">
        <v>11.3</v>
      </c>
      <c r="N3481">
        <v>22.86</v>
      </c>
      <c r="O3481" t="s">
        <v>180</v>
      </c>
      <c r="W3481" t="s">
        <v>10028</v>
      </c>
    </row>
    <row r="3482" spans="1:26" x14ac:dyDescent="0.35">
      <c r="A3482" t="s">
        <v>10029</v>
      </c>
      <c r="B3482" t="s">
        <v>231</v>
      </c>
      <c r="C3482" s="1">
        <v>0.51800833333333329</v>
      </c>
      <c r="D3482" t="s">
        <v>10030</v>
      </c>
      <c r="E3482" t="s">
        <v>2377</v>
      </c>
      <c r="W3482" t="s">
        <v>10031</v>
      </c>
      <c r="Y3482" t="s">
        <v>10032</v>
      </c>
      <c r="Z3482" t="s">
        <v>10033</v>
      </c>
    </row>
    <row r="3483" spans="1:26" x14ac:dyDescent="0.35">
      <c r="A3483" t="s">
        <v>10034</v>
      </c>
      <c r="B3483" t="s">
        <v>32</v>
      </c>
      <c r="C3483" s="1">
        <v>0.51801284722222218</v>
      </c>
      <c r="D3483" t="s">
        <v>10035</v>
      </c>
      <c r="E3483" t="s">
        <v>2377</v>
      </c>
      <c r="F3483">
        <v>1.1399999999999999</v>
      </c>
      <c r="G3483">
        <v>0.5</v>
      </c>
      <c r="H3483">
        <v>101</v>
      </c>
      <c r="I3483">
        <v>14.9</v>
      </c>
      <c r="K3483">
        <v>12.21</v>
      </c>
      <c r="L3483">
        <v>11.56</v>
      </c>
      <c r="M3483">
        <v>11.32</v>
      </c>
      <c r="N3483">
        <v>23.51</v>
      </c>
      <c r="O3483" t="s">
        <v>132</v>
      </c>
      <c r="W3483" t="s">
        <v>10036</v>
      </c>
    </row>
    <row r="3484" spans="1:26" x14ac:dyDescent="0.35">
      <c r="A3484" t="s">
        <v>10037</v>
      </c>
      <c r="B3484" t="s">
        <v>32</v>
      </c>
      <c r="C3484" s="1">
        <v>0.51811712962962964</v>
      </c>
      <c r="D3484" t="s">
        <v>10038</v>
      </c>
      <c r="E3484" t="s">
        <v>2243</v>
      </c>
      <c r="F3484">
        <v>1.02</v>
      </c>
      <c r="G3484">
        <v>0.54</v>
      </c>
      <c r="H3484">
        <v>51</v>
      </c>
      <c r="I3484">
        <v>15.2</v>
      </c>
      <c r="K3484">
        <v>13.02</v>
      </c>
      <c r="L3484">
        <v>12.29</v>
      </c>
      <c r="M3484">
        <v>12.34</v>
      </c>
      <c r="N3484">
        <v>23.92</v>
      </c>
      <c r="O3484" t="s">
        <v>40</v>
      </c>
      <c r="W3484" t="s">
        <v>10039</v>
      </c>
    </row>
    <row r="3485" spans="1:26" x14ac:dyDescent="0.35">
      <c r="A3485" t="s">
        <v>10040</v>
      </c>
      <c r="B3485" t="s">
        <v>32</v>
      </c>
      <c r="C3485" s="1">
        <v>0.51811562499999997</v>
      </c>
      <c r="D3485" t="s">
        <v>10041</v>
      </c>
      <c r="E3485" t="s">
        <v>2377</v>
      </c>
      <c r="F3485">
        <v>0.28000000000000003</v>
      </c>
      <c r="G3485">
        <v>0.12</v>
      </c>
      <c r="H3485">
        <v>135</v>
      </c>
      <c r="W3485" t="s">
        <v>10042</v>
      </c>
    </row>
    <row r="3486" spans="1:26" x14ac:dyDescent="0.35">
      <c r="A3486" t="s">
        <v>10043</v>
      </c>
      <c r="B3486" t="s">
        <v>258</v>
      </c>
      <c r="C3486" s="1">
        <v>0.51815706018518515</v>
      </c>
      <c r="D3486" t="s">
        <v>10044</v>
      </c>
      <c r="E3486" t="s">
        <v>2243</v>
      </c>
      <c r="I3486">
        <v>15.88</v>
      </c>
      <c r="J3486">
        <v>14.8</v>
      </c>
      <c r="K3486">
        <v>12.95</v>
      </c>
      <c r="L3486">
        <v>12.43</v>
      </c>
      <c r="M3486">
        <v>12.3</v>
      </c>
      <c r="W3486" t="s">
        <v>10045</v>
      </c>
    </row>
    <row r="3487" spans="1:26" x14ac:dyDescent="0.35">
      <c r="A3487" t="s">
        <v>10046</v>
      </c>
      <c r="B3487" t="s">
        <v>32</v>
      </c>
      <c r="C3487" s="1">
        <v>0.5181658564814815</v>
      </c>
      <c r="D3487" t="s">
        <v>10047</v>
      </c>
      <c r="E3487" t="s">
        <v>2377</v>
      </c>
      <c r="F3487">
        <v>0.75</v>
      </c>
      <c r="G3487">
        <v>0.65</v>
      </c>
      <c r="H3487">
        <v>2</v>
      </c>
      <c r="N3487">
        <v>24.21</v>
      </c>
      <c r="O3487" t="s">
        <v>493</v>
      </c>
      <c r="W3487" t="s">
        <v>10048</v>
      </c>
    </row>
    <row r="3488" spans="1:26" x14ac:dyDescent="0.35">
      <c r="A3488" t="s">
        <v>10049</v>
      </c>
      <c r="B3488" t="s">
        <v>32</v>
      </c>
      <c r="C3488" s="1">
        <v>0.51827696759259256</v>
      </c>
      <c r="D3488" t="s">
        <v>10050</v>
      </c>
      <c r="E3488" t="s">
        <v>2377</v>
      </c>
      <c r="F3488">
        <v>0.34</v>
      </c>
      <c r="G3488">
        <v>0.25</v>
      </c>
      <c r="H3488">
        <v>10</v>
      </c>
      <c r="I3488">
        <v>17.25</v>
      </c>
      <c r="N3488">
        <v>23.76</v>
      </c>
      <c r="O3488" t="s">
        <v>40</v>
      </c>
      <c r="W3488" t="s">
        <v>10051</v>
      </c>
    </row>
    <row r="3489" spans="1:26" x14ac:dyDescent="0.35">
      <c r="A3489" t="s">
        <v>10052</v>
      </c>
      <c r="B3489" t="s">
        <v>32</v>
      </c>
      <c r="C3489" s="1">
        <v>0.51828576388888892</v>
      </c>
      <c r="D3489" t="s">
        <v>10053</v>
      </c>
      <c r="E3489" t="s">
        <v>2377</v>
      </c>
      <c r="F3489">
        <v>0.64</v>
      </c>
      <c r="G3489">
        <v>0.28999999999999998</v>
      </c>
      <c r="H3489">
        <v>74</v>
      </c>
      <c r="I3489">
        <v>15.5</v>
      </c>
      <c r="K3489">
        <v>12.12</v>
      </c>
      <c r="L3489">
        <v>11.46</v>
      </c>
      <c r="M3489">
        <v>11.21</v>
      </c>
      <c r="N3489">
        <v>22.91</v>
      </c>
      <c r="O3489" t="s">
        <v>62</v>
      </c>
      <c r="W3489" t="s">
        <v>10054</v>
      </c>
    </row>
    <row r="3490" spans="1:26" x14ac:dyDescent="0.35">
      <c r="A3490" t="s">
        <v>10055</v>
      </c>
      <c r="B3490" t="s">
        <v>32</v>
      </c>
      <c r="C3490" s="1">
        <v>0.51830405092592591</v>
      </c>
      <c r="D3490" t="s">
        <v>10056</v>
      </c>
      <c r="E3490" t="s">
        <v>2377</v>
      </c>
      <c r="F3490">
        <v>0.55000000000000004</v>
      </c>
      <c r="G3490">
        <v>0.47</v>
      </c>
      <c r="H3490">
        <v>44</v>
      </c>
      <c r="I3490">
        <v>16.93</v>
      </c>
      <c r="N3490">
        <v>24.22</v>
      </c>
      <c r="O3490" t="s">
        <v>44</v>
      </c>
      <c r="W3490" t="s">
        <v>10057</v>
      </c>
    </row>
    <row r="3491" spans="1:26" x14ac:dyDescent="0.35">
      <c r="A3491" t="s">
        <v>10058</v>
      </c>
      <c r="B3491" t="s">
        <v>32</v>
      </c>
      <c r="C3491" s="1">
        <v>0.518313425925926</v>
      </c>
      <c r="D3491" t="s">
        <v>10059</v>
      </c>
      <c r="E3491" t="s">
        <v>2377</v>
      </c>
      <c r="F3491">
        <v>0.83</v>
      </c>
      <c r="G3491">
        <v>0.36</v>
      </c>
      <c r="H3491">
        <v>67</v>
      </c>
      <c r="I3491">
        <v>15.94</v>
      </c>
      <c r="N3491">
        <v>23.68</v>
      </c>
      <c r="O3491" t="s">
        <v>74</v>
      </c>
      <c r="W3491" t="s">
        <v>10060</v>
      </c>
    </row>
    <row r="3492" spans="1:26" x14ac:dyDescent="0.35">
      <c r="A3492" t="s">
        <v>10061</v>
      </c>
      <c r="B3492" t="s">
        <v>70</v>
      </c>
      <c r="C3492" s="1">
        <v>0.51840393518518513</v>
      </c>
      <c r="D3492" t="s">
        <v>10062</v>
      </c>
      <c r="E3492" t="s">
        <v>2243</v>
      </c>
      <c r="T3492">
        <v>4411</v>
      </c>
    </row>
    <row r="3493" spans="1:26" x14ac:dyDescent="0.35">
      <c r="A3493" t="s">
        <v>10063</v>
      </c>
      <c r="B3493" t="s">
        <v>32</v>
      </c>
      <c r="C3493" s="1">
        <v>0.51843414351851858</v>
      </c>
      <c r="D3493" t="s">
        <v>10064</v>
      </c>
      <c r="E3493" t="s">
        <v>2377</v>
      </c>
      <c r="F3493">
        <v>0.7</v>
      </c>
      <c r="G3493">
        <v>0.36</v>
      </c>
      <c r="H3493">
        <v>24</v>
      </c>
      <c r="I3493">
        <v>15.41</v>
      </c>
      <c r="K3493">
        <v>12.72</v>
      </c>
      <c r="L3493">
        <v>11.97</v>
      </c>
      <c r="M3493">
        <v>11.52</v>
      </c>
      <c r="N3493">
        <v>22.92</v>
      </c>
      <c r="O3493" t="s">
        <v>83</v>
      </c>
      <c r="W3493" t="s">
        <v>10065</v>
      </c>
    </row>
    <row r="3494" spans="1:26" x14ac:dyDescent="0.35">
      <c r="A3494" t="s">
        <v>10066</v>
      </c>
      <c r="B3494" t="s">
        <v>32</v>
      </c>
      <c r="C3494" s="1">
        <v>0.51832395833333333</v>
      </c>
      <c r="D3494" t="s">
        <v>10067</v>
      </c>
      <c r="E3494" t="s">
        <v>2377</v>
      </c>
      <c r="F3494">
        <v>0.46</v>
      </c>
      <c r="G3494">
        <v>0.26</v>
      </c>
      <c r="H3494">
        <v>72</v>
      </c>
      <c r="I3494">
        <v>16.5</v>
      </c>
      <c r="N3494">
        <v>23.54</v>
      </c>
      <c r="O3494" t="s">
        <v>493</v>
      </c>
      <c r="W3494" t="s">
        <v>10068</v>
      </c>
    </row>
    <row r="3495" spans="1:26" x14ac:dyDescent="0.35">
      <c r="A3495" t="s">
        <v>10069</v>
      </c>
      <c r="B3495" t="s">
        <v>258</v>
      </c>
      <c r="C3495" s="1">
        <v>0.51837233796296289</v>
      </c>
      <c r="D3495" t="s">
        <v>10070</v>
      </c>
      <c r="E3495" t="s">
        <v>2377</v>
      </c>
      <c r="W3495" t="s">
        <v>10071</v>
      </c>
    </row>
    <row r="3496" spans="1:26" x14ac:dyDescent="0.35">
      <c r="A3496" t="s">
        <v>10072</v>
      </c>
      <c r="B3496" t="s">
        <v>258</v>
      </c>
      <c r="C3496" s="1">
        <v>0.51846180555555554</v>
      </c>
      <c r="D3496" t="s">
        <v>10073</v>
      </c>
      <c r="E3496" t="s">
        <v>2243</v>
      </c>
    </row>
    <row r="3497" spans="1:26" x14ac:dyDescent="0.35">
      <c r="A3497" t="s">
        <v>10074</v>
      </c>
      <c r="B3497" t="s">
        <v>32</v>
      </c>
      <c r="C3497" s="1">
        <v>0.51843043981481485</v>
      </c>
      <c r="D3497" t="s">
        <v>10075</v>
      </c>
      <c r="E3497" t="s">
        <v>2377</v>
      </c>
      <c r="F3497">
        <v>0.8</v>
      </c>
      <c r="G3497">
        <v>0.44</v>
      </c>
      <c r="H3497">
        <v>60</v>
      </c>
      <c r="I3497">
        <v>15.2</v>
      </c>
      <c r="K3497">
        <v>13.18</v>
      </c>
      <c r="L3497">
        <v>12.51</v>
      </c>
      <c r="M3497">
        <v>12.65</v>
      </c>
      <c r="N3497">
        <v>23.86</v>
      </c>
      <c r="O3497" t="s">
        <v>40</v>
      </c>
      <c r="W3497" t="s">
        <v>10076</v>
      </c>
    </row>
    <row r="3498" spans="1:26" x14ac:dyDescent="0.35">
      <c r="A3498" t="s">
        <v>10077</v>
      </c>
      <c r="B3498" t="s">
        <v>32</v>
      </c>
      <c r="C3498" s="1">
        <v>0.51844143518518515</v>
      </c>
      <c r="D3498" t="s">
        <v>10078</v>
      </c>
      <c r="E3498" t="s">
        <v>2377</v>
      </c>
      <c r="F3498">
        <v>0.33</v>
      </c>
      <c r="G3498">
        <v>0.3</v>
      </c>
      <c r="H3498">
        <v>106</v>
      </c>
      <c r="I3498">
        <v>17.190000000000001</v>
      </c>
      <c r="N3498">
        <v>23.67</v>
      </c>
      <c r="O3498" t="s">
        <v>40</v>
      </c>
      <c r="W3498" t="s">
        <v>10079</v>
      </c>
    </row>
    <row r="3499" spans="1:26" x14ac:dyDescent="0.35">
      <c r="A3499" t="s">
        <v>10080</v>
      </c>
      <c r="B3499" t="s">
        <v>32</v>
      </c>
      <c r="C3499" s="1">
        <v>0.51856979166666661</v>
      </c>
      <c r="D3499" t="s">
        <v>10081</v>
      </c>
      <c r="E3499" t="s">
        <v>2243</v>
      </c>
      <c r="F3499">
        <v>0.65</v>
      </c>
      <c r="G3499">
        <v>0.5</v>
      </c>
      <c r="H3499">
        <v>147</v>
      </c>
      <c r="I3499">
        <v>15.78</v>
      </c>
      <c r="L3499">
        <v>12.15</v>
      </c>
      <c r="N3499">
        <v>23.7</v>
      </c>
      <c r="O3499" t="s">
        <v>40</v>
      </c>
      <c r="W3499" t="s">
        <v>10082</v>
      </c>
    </row>
    <row r="3500" spans="1:26" x14ac:dyDescent="0.35">
      <c r="A3500" t="s">
        <v>10083</v>
      </c>
      <c r="B3500" t="s">
        <v>32</v>
      </c>
      <c r="C3500" s="1">
        <v>0.51857141203703705</v>
      </c>
      <c r="D3500" t="s">
        <v>10084</v>
      </c>
      <c r="E3500" t="s">
        <v>2243</v>
      </c>
      <c r="F3500">
        <v>0.55000000000000004</v>
      </c>
      <c r="G3500">
        <v>0.36</v>
      </c>
      <c r="H3500">
        <v>141</v>
      </c>
      <c r="I3500">
        <v>16.309999999999999</v>
      </c>
      <c r="K3500">
        <v>14.79</v>
      </c>
      <c r="L3500">
        <v>14.46</v>
      </c>
      <c r="M3500">
        <v>14.24</v>
      </c>
      <c r="N3500">
        <v>23.5</v>
      </c>
      <c r="O3500" t="s">
        <v>44</v>
      </c>
      <c r="W3500" t="s">
        <v>10085</v>
      </c>
    </row>
    <row r="3501" spans="1:26" x14ac:dyDescent="0.35">
      <c r="A3501" t="s">
        <v>10086</v>
      </c>
      <c r="B3501" t="s">
        <v>32</v>
      </c>
      <c r="C3501" s="1">
        <v>0.51849664351851854</v>
      </c>
      <c r="D3501" t="s">
        <v>10087</v>
      </c>
      <c r="E3501" t="s">
        <v>2377</v>
      </c>
      <c r="F3501">
        <v>0.41</v>
      </c>
      <c r="G3501">
        <v>0.36</v>
      </c>
      <c r="H3501">
        <v>66</v>
      </c>
      <c r="I3501">
        <v>17.3</v>
      </c>
      <c r="N3501">
        <v>24.06</v>
      </c>
      <c r="O3501" t="s">
        <v>44</v>
      </c>
      <c r="W3501" t="s">
        <v>10088</v>
      </c>
      <c r="Z3501" t="s">
        <v>256</v>
      </c>
    </row>
    <row r="3502" spans="1:26" x14ac:dyDescent="0.35">
      <c r="A3502" t="s">
        <v>10089</v>
      </c>
      <c r="B3502" t="s">
        <v>32</v>
      </c>
      <c r="C3502" s="1">
        <v>0.51860023148148149</v>
      </c>
      <c r="D3502" t="s">
        <v>10090</v>
      </c>
      <c r="E3502" t="s">
        <v>2243</v>
      </c>
      <c r="F3502">
        <v>0.9</v>
      </c>
      <c r="G3502">
        <v>0.85</v>
      </c>
      <c r="H3502">
        <v>25</v>
      </c>
      <c r="I3502">
        <v>15.3</v>
      </c>
      <c r="J3502">
        <v>13.98</v>
      </c>
      <c r="K3502">
        <v>12.74</v>
      </c>
      <c r="L3502">
        <v>12.25</v>
      </c>
      <c r="M3502">
        <v>11.88</v>
      </c>
      <c r="N3502">
        <v>23.47</v>
      </c>
      <c r="O3502" t="s">
        <v>40</v>
      </c>
      <c r="W3502" t="s">
        <v>10091</v>
      </c>
    </row>
    <row r="3503" spans="1:26" x14ac:dyDescent="0.35">
      <c r="A3503" t="s">
        <v>10092</v>
      </c>
      <c r="B3503" t="s">
        <v>28</v>
      </c>
      <c r="C3503" s="1">
        <v>0.5185929398148148</v>
      </c>
      <c r="D3503" t="s">
        <v>10093</v>
      </c>
      <c r="E3503" t="s">
        <v>2243</v>
      </c>
      <c r="I3503">
        <v>12.86</v>
      </c>
      <c r="J3503">
        <v>12.68</v>
      </c>
      <c r="K3503">
        <v>11.08</v>
      </c>
      <c r="L3503">
        <v>10.84</v>
      </c>
      <c r="M3503">
        <v>10.83</v>
      </c>
      <c r="W3503" t="s">
        <v>10094</v>
      </c>
    </row>
    <row r="3504" spans="1:26" x14ac:dyDescent="0.35">
      <c r="A3504" t="s">
        <v>10095</v>
      </c>
      <c r="B3504" t="s">
        <v>258</v>
      </c>
      <c r="C3504" s="1">
        <v>0.51852997685185187</v>
      </c>
      <c r="D3504" t="s">
        <v>10096</v>
      </c>
      <c r="E3504" t="s">
        <v>2377</v>
      </c>
      <c r="W3504" t="s">
        <v>10097</v>
      </c>
    </row>
    <row r="3505" spans="1:26" x14ac:dyDescent="0.35">
      <c r="A3505" t="s">
        <v>10098</v>
      </c>
      <c r="B3505" t="s">
        <v>175</v>
      </c>
      <c r="C3505" s="1">
        <v>0.5186087962962963</v>
      </c>
      <c r="D3505" t="s">
        <v>10099</v>
      </c>
      <c r="E3505" t="s">
        <v>2243</v>
      </c>
      <c r="Y3505" t="s">
        <v>746</v>
      </c>
    </row>
    <row r="3506" spans="1:26" x14ac:dyDescent="0.35">
      <c r="A3506" t="s">
        <v>10100</v>
      </c>
      <c r="B3506" t="s">
        <v>32</v>
      </c>
      <c r="C3506" s="1">
        <v>0.51857731481481484</v>
      </c>
      <c r="D3506" t="s">
        <v>10101</v>
      </c>
      <c r="E3506" t="s">
        <v>2377</v>
      </c>
      <c r="F3506">
        <v>0.83</v>
      </c>
      <c r="G3506">
        <v>0.15</v>
      </c>
      <c r="H3506">
        <v>98</v>
      </c>
      <c r="I3506">
        <v>16.82</v>
      </c>
      <c r="N3506">
        <v>23.84</v>
      </c>
      <c r="O3506" t="s">
        <v>44</v>
      </c>
      <c r="W3506" t="s">
        <v>10102</v>
      </c>
    </row>
    <row r="3507" spans="1:26" x14ac:dyDescent="0.35">
      <c r="A3507" t="s">
        <v>10103</v>
      </c>
      <c r="B3507" t="s">
        <v>258</v>
      </c>
      <c r="C3507" s="1">
        <v>0.51865115740740741</v>
      </c>
      <c r="D3507" t="s">
        <v>10104</v>
      </c>
      <c r="E3507" t="s">
        <v>2243</v>
      </c>
      <c r="W3507" t="s">
        <v>10105</v>
      </c>
    </row>
    <row r="3508" spans="1:26" x14ac:dyDescent="0.35">
      <c r="A3508" t="s">
        <v>10106</v>
      </c>
      <c r="B3508" t="s">
        <v>32</v>
      </c>
      <c r="C3508" s="1">
        <v>0.51864745370370369</v>
      </c>
      <c r="D3508" t="s">
        <v>10107</v>
      </c>
      <c r="E3508" t="s">
        <v>2243</v>
      </c>
      <c r="F3508">
        <v>1.0900000000000001</v>
      </c>
      <c r="G3508">
        <v>0.43</v>
      </c>
      <c r="H3508">
        <v>166</v>
      </c>
      <c r="I3508">
        <v>15.18</v>
      </c>
      <c r="J3508">
        <v>14.86</v>
      </c>
      <c r="L3508">
        <v>13.36</v>
      </c>
      <c r="N3508">
        <v>23.49</v>
      </c>
      <c r="O3508" t="s">
        <v>493</v>
      </c>
      <c r="W3508" t="s">
        <v>10108</v>
      </c>
    </row>
    <row r="3509" spans="1:26" x14ac:dyDescent="0.35">
      <c r="A3509" t="s">
        <v>10109</v>
      </c>
      <c r="B3509" t="s">
        <v>32</v>
      </c>
      <c r="C3509" s="1">
        <v>0.51863993055555557</v>
      </c>
      <c r="D3509" t="s">
        <v>10110</v>
      </c>
      <c r="E3509" t="s">
        <v>2243</v>
      </c>
      <c r="F3509">
        <v>1.47</v>
      </c>
      <c r="G3509">
        <v>0.8</v>
      </c>
      <c r="H3509">
        <v>70</v>
      </c>
      <c r="I3509">
        <v>15.19</v>
      </c>
      <c r="N3509">
        <v>24.49</v>
      </c>
      <c r="O3509" t="s">
        <v>67</v>
      </c>
      <c r="W3509" t="s">
        <v>10111</v>
      </c>
    </row>
    <row r="3510" spans="1:26" x14ac:dyDescent="0.35">
      <c r="A3510" t="s">
        <v>10112</v>
      </c>
      <c r="B3510" t="s">
        <v>32</v>
      </c>
      <c r="C3510" s="1">
        <v>0.51864988425925929</v>
      </c>
      <c r="D3510" t="s">
        <v>10113</v>
      </c>
      <c r="E3510" t="s">
        <v>2243</v>
      </c>
      <c r="F3510">
        <v>0.51</v>
      </c>
      <c r="G3510">
        <v>0.25</v>
      </c>
      <c r="H3510">
        <v>164</v>
      </c>
      <c r="I3510">
        <v>15.4</v>
      </c>
      <c r="K3510">
        <v>13.37</v>
      </c>
      <c r="L3510">
        <v>12.85</v>
      </c>
      <c r="M3510">
        <v>12.38</v>
      </c>
      <c r="N3510">
        <v>22.14</v>
      </c>
      <c r="O3510" t="s">
        <v>74</v>
      </c>
      <c r="W3510" t="s">
        <v>10114</v>
      </c>
    </row>
    <row r="3511" spans="1:26" x14ac:dyDescent="0.35">
      <c r="A3511" t="s">
        <v>10115</v>
      </c>
      <c r="B3511" t="s">
        <v>32</v>
      </c>
      <c r="C3511" s="1">
        <v>0.51868449074074074</v>
      </c>
      <c r="D3511" t="s">
        <v>10116</v>
      </c>
      <c r="E3511" t="s">
        <v>2243</v>
      </c>
      <c r="F3511">
        <v>1.05</v>
      </c>
      <c r="G3511">
        <v>0.82</v>
      </c>
      <c r="H3511">
        <v>118</v>
      </c>
      <c r="I3511">
        <v>14.28</v>
      </c>
      <c r="J3511">
        <v>13.52</v>
      </c>
      <c r="K3511">
        <v>12.27</v>
      </c>
      <c r="L3511">
        <v>11.5</v>
      </c>
      <c r="M3511">
        <v>11.45</v>
      </c>
      <c r="N3511">
        <v>23.3</v>
      </c>
      <c r="O3511" t="s">
        <v>40</v>
      </c>
      <c r="W3511" t="s">
        <v>10117</v>
      </c>
    </row>
    <row r="3512" spans="1:26" x14ac:dyDescent="0.35">
      <c r="A3512" t="s">
        <v>10118</v>
      </c>
      <c r="B3512" t="s">
        <v>32</v>
      </c>
      <c r="C3512" s="1">
        <v>0.51865046296296302</v>
      </c>
      <c r="D3512" t="s">
        <v>10119</v>
      </c>
      <c r="E3512" t="s">
        <v>2377</v>
      </c>
      <c r="F3512">
        <v>0.51</v>
      </c>
      <c r="G3512">
        <v>0.28000000000000003</v>
      </c>
      <c r="H3512">
        <v>70</v>
      </c>
      <c r="I3512">
        <v>16.5</v>
      </c>
      <c r="K3512">
        <v>14.34</v>
      </c>
      <c r="L3512">
        <v>13.38</v>
      </c>
      <c r="M3512">
        <v>13.12</v>
      </c>
      <c r="N3512">
        <v>23.47</v>
      </c>
      <c r="O3512" t="s">
        <v>74</v>
      </c>
      <c r="W3512" t="s">
        <v>10120</v>
      </c>
    </row>
    <row r="3513" spans="1:26" x14ac:dyDescent="0.35">
      <c r="A3513" t="s">
        <v>10121</v>
      </c>
      <c r="B3513" t="s">
        <v>258</v>
      </c>
      <c r="C3513" s="1">
        <v>0.5186425925925926</v>
      </c>
      <c r="D3513" t="s">
        <v>10122</v>
      </c>
      <c r="E3513" t="s">
        <v>2377</v>
      </c>
      <c r="W3513" t="s">
        <v>10123</v>
      </c>
    </row>
    <row r="3514" spans="1:26" x14ac:dyDescent="0.35">
      <c r="A3514" t="s">
        <v>10124</v>
      </c>
      <c r="B3514" t="s">
        <v>32</v>
      </c>
      <c r="C3514" s="1">
        <v>0.51868692129629623</v>
      </c>
      <c r="D3514" t="s">
        <v>10125</v>
      </c>
      <c r="E3514" t="s">
        <v>2243</v>
      </c>
      <c r="F3514">
        <v>1.02</v>
      </c>
      <c r="G3514">
        <v>0.71</v>
      </c>
      <c r="H3514">
        <v>119</v>
      </c>
      <c r="I3514">
        <v>15.49</v>
      </c>
      <c r="L3514">
        <v>12.58</v>
      </c>
      <c r="N3514">
        <v>24.4</v>
      </c>
      <c r="O3514" t="s">
        <v>40</v>
      </c>
      <c r="W3514" t="s">
        <v>10126</v>
      </c>
    </row>
    <row r="3515" spans="1:26" x14ac:dyDescent="0.35">
      <c r="A3515" t="s">
        <v>10127</v>
      </c>
      <c r="B3515" t="s">
        <v>32</v>
      </c>
      <c r="C3515" s="1">
        <v>0.51868530092592591</v>
      </c>
      <c r="D3515" t="s">
        <v>10128</v>
      </c>
      <c r="E3515" t="s">
        <v>2377</v>
      </c>
      <c r="F3515">
        <v>0.8</v>
      </c>
      <c r="G3515">
        <v>0.56000000000000005</v>
      </c>
      <c r="H3515">
        <v>118</v>
      </c>
      <c r="I3515">
        <v>16.149999999999999</v>
      </c>
      <c r="K3515">
        <v>12.68</v>
      </c>
      <c r="L3515">
        <v>12.2</v>
      </c>
      <c r="M3515">
        <v>11.98</v>
      </c>
      <c r="N3515">
        <v>24.05</v>
      </c>
      <c r="O3515" t="s">
        <v>1065</v>
      </c>
      <c r="W3515" t="s">
        <v>10129</v>
      </c>
    </row>
    <row r="3516" spans="1:26" x14ac:dyDescent="0.35">
      <c r="A3516" t="s">
        <v>10130</v>
      </c>
      <c r="B3516" t="s">
        <v>32</v>
      </c>
      <c r="C3516" s="1">
        <v>0.51878553240740743</v>
      </c>
      <c r="D3516" t="s">
        <v>10131</v>
      </c>
      <c r="E3516" t="s">
        <v>2243</v>
      </c>
      <c r="F3516">
        <v>0.97</v>
      </c>
      <c r="G3516">
        <v>0.43</v>
      </c>
      <c r="H3516">
        <v>124</v>
      </c>
      <c r="I3516">
        <v>15.31</v>
      </c>
      <c r="J3516">
        <v>14.54</v>
      </c>
      <c r="K3516">
        <v>13.64</v>
      </c>
      <c r="L3516">
        <v>13.09</v>
      </c>
      <c r="M3516">
        <v>12.75</v>
      </c>
      <c r="N3516">
        <v>24.26</v>
      </c>
      <c r="O3516" t="s">
        <v>40</v>
      </c>
      <c r="W3516" t="s">
        <v>10132</v>
      </c>
    </row>
    <row r="3517" spans="1:26" x14ac:dyDescent="0.35">
      <c r="A3517" t="s">
        <v>10133</v>
      </c>
      <c r="B3517" t="s">
        <v>32</v>
      </c>
      <c r="C3517" s="1">
        <v>0.51880682870370365</v>
      </c>
      <c r="D3517" t="s">
        <v>10134</v>
      </c>
      <c r="E3517" t="s">
        <v>2377</v>
      </c>
      <c r="F3517">
        <v>0.59</v>
      </c>
      <c r="G3517">
        <v>0.4</v>
      </c>
      <c r="H3517">
        <v>86</v>
      </c>
      <c r="I3517">
        <v>16.54</v>
      </c>
      <c r="N3517">
        <v>23.86</v>
      </c>
      <c r="O3517" t="s">
        <v>132</v>
      </c>
      <c r="W3517" t="s">
        <v>10135</v>
      </c>
    </row>
    <row r="3518" spans="1:26" x14ac:dyDescent="0.35">
      <c r="A3518" t="s">
        <v>10136</v>
      </c>
      <c r="B3518" t="s">
        <v>32</v>
      </c>
      <c r="C3518" s="1">
        <v>0.51887939814814821</v>
      </c>
      <c r="D3518" t="s">
        <v>10137</v>
      </c>
      <c r="E3518" t="s">
        <v>2377</v>
      </c>
      <c r="F3518">
        <v>0.87</v>
      </c>
      <c r="G3518">
        <v>0.66</v>
      </c>
      <c r="H3518">
        <v>67</v>
      </c>
      <c r="I3518">
        <v>14.36</v>
      </c>
      <c r="K3518">
        <v>14.88</v>
      </c>
      <c r="L3518">
        <v>14.19</v>
      </c>
      <c r="M3518">
        <v>14.04</v>
      </c>
      <c r="N3518">
        <v>22.49</v>
      </c>
      <c r="O3518" t="s">
        <v>493</v>
      </c>
      <c r="W3518" t="s">
        <v>10138</v>
      </c>
    </row>
    <row r="3519" spans="1:26" x14ac:dyDescent="0.35">
      <c r="A3519" t="s">
        <v>10139</v>
      </c>
      <c r="B3519" t="s">
        <v>32</v>
      </c>
      <c r="C3519" s="1">
        <v>0.51889027777777785</v>
      </c>
      <c r="D3519" t="s">
        <v>10140</v>
      </c>
      <c r="E3519" t="s">
        <v>2243</v>
      </c>
      <c r="F3519">
        <v>0.37</v>
      </c>
      <c r="G3519">
        <v>0.21</v>
      </c>
      <c r="H3519">
        <v>154</v>
      </c>
      <c r="I3519">
        <v>16.559999999999999</v>
      </c>
      <c r="N3519">
        <v>23.25</v>
      </c>
      <c r="O3519" t="s">
        <v>40</v>
      </c>
      <c r="W3519" t="s">
        <v>10141</v>
      </c>
      <c r="Z3519" t="s">
        <v>10142</v>
      </c>
    </row>
    <row r="3520" spans="1:26" x14ac:dyDescent="0.35">
      <c r="A3520" t="s">
        <v>10143</v>
      </c>
      <c r="B3520" t="s">
        <v>285</v>
      </c>
      <c r="C3520" s="1">
        <v>0.51888773148148148</v>
      </c>
      <c r="D3520" t="s">
        <v>10144</v>
      </c>
      <c r="E3520" t="s">
        <v>2377</v>
      </c>
      <c r="F3520">
        <v>1.5</v>
      </c>
      <c r="Z3520" t="s">
        <v>10145</v>
      </c>
    </row>
    <row r="3521" spans="1:23" x14ac:dyDescent="0.35">
      <c r="A3521" t="s">
        <v>10146</v>
      </c>
      <c r="B3521" t="s">
        <v>32</v>
      </c>
      <c r="C3521" s="1">
        <v>0.51886655092592593</v>
      </c>
      <c r="D3521" t="s">
        <v>10147</v>
      </c>
      <c r="E3521" t="s">
        <v>2377</v>
      </c>
      <c r="F3521">
        <v>0.72</v>
      </c>
      <c r="G3521">
        <v>0.59</v>
      </c>
      <c r="H3521">
        <v>84</v>
      </c>
      <c r="I3521">
        <v>15.7</v>
      </c>
      <c r="K3521">
        <v>12.46</v>
      </c>
      <c r="L3521">
        <v>11.61</v>
      </c>
      <c r="M3521">
        <v>11.65</v>
      </c>
      <c r="N3521">
        <v>24.04</v>
      </c>
      <c r="O3521" t="s">
        <v>40</v>
      </c>
      <c r="W3521" t="s">
        <v>10148</v>
      </c>
    </row>
    <row r="3522" spans="1:23" x14ac:dyDescent="0.35">
      <c r="A3522" t="s">
        <v>10149</v>
      </c>
      <c r="B3522" t="s">
        <v>32</v>
      </c>
      <c r="C3522" s="1">
        <v>0.51898587962962961</v>
      </c>
      <c r="D3522" t="s">
        <v>10150</v>
      </c>
      <c r="E3522" t="s">
        <v>2377</v>
      </c>
      <c r="F3522">
        <v>0.71</v>
      </c>
      <c r="G3522">
        <v>0.52</v>
      </c>
      <c r="H3522">
        <v>0</v>
      </c>
      <c r="I3522">
        <v>15.08</v>
      </c>
      <c r="L3522">
        <v>12.72</v>
      </c>
      <c r="N3522">
        <v>23.19</v>
      </c>
      <c r="O3522" t="s">
        <v>493</v>
      </c>
      <c r="W3522" t="s">
        <v>10151</v>
      </c>
    </row>
    <row r="3523" spans="1:23" x14ac:dyDescent="0.35">
      <c r="A3523" t="s">
        <v>10152</v>
      </c>
      <c r="B3523" t="s">
        <v>32</v>
      </c>
      <c r="C3523" s="1">
        <v>0.51894606481481487</v>
      </c>
      <c r="D3523" t="s">
        <v>10153</v>
      </c>
      <c r="E3523" t="s">
        <v>2377</v>
      </c>
      <c r="F3523">
        <v>0.81</v>
      </c>
      <c r="G3523">
        <v>0.55000000000000004</v>
      </c>
      <c r="H3523">
        <v>136</v>
      </c>
      <c r="I3523">
        <v>15.1</v>
      </c>
      <c r="K3523">
        <v>12.15</v>
      </c>
      <c r="L3523">
        <v>11.59</v>
      </c>
      <c r="M3523">
        <v>11.43</v>
      </c>
      <c r="N3523">
        <v>23.01</v>
      </c>
      <c r="O3523" t="s">
        <v>180</v>
      </c>
      <c r="W3523" t="s">
        <v>10154</v>
      </c>
    </row>
    <row r="3524" spans="1:23" x14ac:dyDescent="0.35">
      <c r="A3524" t="s">
        <v>10155</v>
      </c>
      <c r="B3524" t="s">
        <v>32</v>
      </c>
      <c r="C3524" s="1">
        <v>0.5191820601851852</v>
      </c>
      <c r="D3524" t="s">
        <v>10156</v>
      </c>
      <c r="E3524" t="s">
        <v>2641</v>
      </c>
      <c r="F3524">
        <v>3.12</v>
      </c>
      <c r="G3524">
        <v>2.29</v>
      </c>
      <c r="H3524">
        <v>53</v>
      </c>
      <c r="I3524">
        <v>11.99</v>
      </c>
      <c r="J3524">
        <v>12.12</v>
      </c>
      <c r="K3524">
        <v>8.83</v>
      </c>
      <c r="L3524">
        <v>8.11</v>
      </c>
      <c r="M3524">
        <v>7.86</v>
      </c>
      <c r="N3524">
        <v>23.32</v>
      </c>
      <c r="O3524" t="s">
        <v>40</v>
      </c>
      <c r="W3524" t="s">
        <v>10157</v>
      </c>
    </row>
    <row r="3525" spans="1:23" x14ac:dyDescent="0.35">
      <c r="A3525" t="s">
        <v>10158</v>
      </c>
      <c r="B3525" t="s">
        <v>32</v>
      </c>
      <c r="C3525" s="1">
        <v>0.51900752314814813</v>
      </c>
      <c r="D3525" t="s">
        <v>10159</v>
      </c>
      <c r="E3525" t="s">
        <v>2243</v>
      </c>
      <c r="F3525">
        <v>1.17</v>
      </c>
      <c r="G3525">
        <v>0.26</v>
      </c>
      <c r="H3525">
        <v>54</v>
      </c>
      <c r="I3525">
        <v>15</v>
      </c>
      <c r="L3525">
        <v>12.79</v>
      </c>
      <c r="N3525">
        <v>23.09</v>
      </c>
      <c r="O3525" t="s">
        <v>44</v>
      </c>
      <c r="W3525" t="s">
        <v>10160</v>
      </c>
    </row>
    <row r="3526" spans="1:23" x14ac:dyDescent="0.35">
      <c r="A3526" t="s">
        <v>10161</v>
      </c>
      <c r="B3526" t="s">
        <v>32</v>
      </c>
      <c r="C3526" s="1">
        <v>0.51903402777777774</v>
      </c>
      <c r="D3526" t="s">
        <v>10162</v>
      </c>
      <c r="E3526" t="s">
        <v>2377</v>
      </c>
      <c r="F3526">
        <v>0.28000000000000003</v>
      </c>
      <c r="G3526">
        <v>0.27</v>
      </c>
      <c r="H3526">
        <v>98</v>
      </c>
      <c r="I3526">
        <v>17.02</v>
      </c>
      <c r="K3526">
        <v>14.92</v>
      </c>
      <c r="L3526">
        <v>13.83</v>
      </c>
      <c r="M3526">
        <v>13.61</v>
      </c>
      <c r="N3526">
        <v>23.16</v>
      </c>
      <c r="O3526" t="s">
        <v>40</v>
      </c>
      <c r="W3526" t="s">
        <v>10163</v>
      </c>
    </row>
    <row r="3527" spans="1:23" x14ac:dyDescent="0.35">
      <c r="A3527" t="s">
        <v>10164</v>
      </c>
      <c r="B3527" t="s">
        <v>32</v>
      </c>
      <c r="C3527" s="1">
        <v>0.51907187499999996</v>
      </c>
      <c r="D3527" t="s">
        <v>10165</v>
      </c>
      <c r="E3527" t="s">
        <v>2377</v>
      </c>
      <c r="F3527">
        <v>0.68</v>
      </c>
      <c r="G3527">
        <v>0.38</v>
      </c>
      <c r="H3527">
        <v>99</v>
      </c>
      <c r="I3527">
        <v>16.37</v>
      </c>
      <c r="N3527">
        <v>23.8</v>
      </c>
      <c r="O3527" t="s">
        <v>431</v>
      </c>
      <c r="W3527" t="s">
        <v>10166</v>
      </c>
    </row>
    <row r="3528" spans="1:23" x14ac:dyDescent="0.35">
      <c r="A3528" t="s">
        <v>10167</v>
      </c>
      <c r="B3528" t="s">
        <v>32</v>
      </c>
      <c r="C3528" s="1">
        <v>0.51913750000000003</v>
      </c>
      <c r="D3528" t="s">
        <v>10168</v>
      </c>
      <c r="E3528" t="s">
        <v>2243</v>
      </c>
      <c r="F3528">
        <v>0.95</v>
      </c>
      <c r="G3528">
        <v>0.5</v>
      </c>
      <c r="H3528">
        <v>155</v>
      </c>
      <c r="I3528">
        <v>15.6</v>
      </c>
      <c r="L3528">
        <v>12.87</v>
      </c>
      <c r="N3528">
        <v>23.46</v>
      </c>
      <c r="O3528" t="s">
        <v>67</v>
      </c>
      <c r="W3528" t="s">
        <v>10169</v>
      </c>
    </row>
    <row r="3529" spans="1:23" x14ac:dyDescent="0.35">
      <c r="A3529" t="s">
        <v>10170</v>
      </c>
      <c r="B3529" t="s">
        <v>258</v>
      </c>
      <c r="C3529" s="1">
        <v>0.51921712962962963</v>
      </c>
      <c r="D3529" t="s">
        <v>10171</v>
      </c>
      <c r="E3529" t="s">
        <v>2377</v>
      </c>
      <c r="W3529" t="s">
        <v>10172</v>
      </c>
    </row>
    <row r="3530" spans="1:23" x14ac:dyDescent="0.35">
      <c r="A3530" t="s">
        <v>10173</v>
      </c>
      <c r="B3530" t="s">
        <v>32</v>
      </c>
      <c r="C3530" s="1">
        <v>0.51933263888888892</v>
      </c>
      <c r="D3530" t="s">
        <v>10174</v>
      </c>
      <c r="E3530" t="s">
        <v>2377</v>
      </c>
      <c r="F3530">
        <v>0.87</v>
      </c>
      <c r="G3530">
        <v>0.6</v>
      </c>
      <c r="H3530">
        <v>81</v>
      </c>
      <c r="I3530">
        <v>14.4</v>
      </c>
      <c r="K3530">
        <v>11.27</v>
      </c>
      <c r="L3530">
        <v>10.56</v>
      </c>
      <c r="M3530">
        <v>10.29</v>
      </c>
      <c r="N3530">
        <v>22.68</v>
      </c>
      <c r="O3530" t="s">
        <v>142</v>
      </c>
      <c r="W3530" t="s">
        <v>10175</v>
      </c>
    </row>
    <row r="3531" spans="1:23" x14ac:dyDescent="0.35">
      <c r="A3531" t="s">
        <v>10176</v>
      </c>
      <c r="B3531" t="s">
        <v>32</v>
      </c>
      <c r="C3531" s="1">
        <v>0.51935127314814811</v>
      </c>
      <c r="D3531" t="s">
        <v>10177</v>
      </c>
      <c r="E3531" t="s">
        <v>2377</v>
      </c>
      <c r="F3531">
        <v>0.51</v>
      </c>
      <c r="G3531">
        <v>0.3</v>
      </c>
      <c r="H3531">
        <v>129</v>
      </c>
      <c r="I3531">
        <v>16.18</v>
      </c>
      <c r="K3531">
        <v>13.16</v>
      </c>
      <c r="L3531">
        <v>12.46</v>
      </c>
      <c r="M3531">
        <v>12.28</v>
      </c>
      <c r="N3531">
        <v>23.08</v>
      </c>
      <c r="O3531" t="s">
        <v>1065</v>
      </c>
      <c r="W3531" t="s">
        <v>10178</v>
      </c>
    </row>
    <row r="3532" spans="1:23" x14ac:dyDescent="0.35">
      <c r="A3532" t="s">
        <v>10179</v>
      </c>
      <c r="B3532" t="s">
        <v>32</v>
      </c>
      <c r="C3532" s="1">
        <v>0.51946192129629631</v>
      </c>
      <c r="D3532" t="s">
        <v>10180</v>
      </c>
      <c r="E3532" t="s">
        <v>2377</v>
      </c>
      <c r="F3532">
        <v>0.54</v>
      </c>
      <c r="G3532">
        <v>0.34</v>
      </c>
      <c r="H3532">
        <v>175</v>
      </c>
      <c r="I3532">
        <v>15.3</v>
      </c>
      <c r="K3532">
        <v>13.94</v>
      </c>
      <c r="L3532">
        <v>13.37</v>
      </c>
      <c r="M3532">
        <v>13.07</v>
      </c>
      <c r="N3532">
        <v>23.3</v>
      </c>
      <c r="O3532" t="s">
        <v>44</v>
      </c>
      <c r="W3532" t="s">
        <v>10181</v>
      </c>
    </row>
    <row r="3533" spans="1:23" x14ac:dyDescent="0.35">
      <c r="A3533" t="s">
        <v>10182</v>
      </c>
      <c r="B3533" t="s">
        <v>32</v>
      </c>
      <c r="C3533" s="1">
        <v>0.51949374999999998</v>
      </c>
      <c r="D3533" t="s">
        <v>10183</v>
      </c>
      <c r="E3533" t="s">
        <v>2377</v>
      </c>
      <c r="F3533">
        <v>0.73</v>
      </c>
      <c r="G3533">
        <v>0.35</v>
      </c>
      <c r="H3533">
        <v>32</v>
      </c>
      <c r="I3533">
        <v>15.3</v>
      </c>
      <c r="K3533">
        <v>13.94</v>
      </c>
      <c r="L3533">
        <v>13.37</v>
      </c>
      <c r="M3533">
        <v>13.07</v>
      </c>
      <c r="N3533">
        <v>23.52</v>
      </c>
      <c r="O3533" t="s">
        <v>74</v>
      </c>
      <c r="W3533" t="s">
        <v>10184</v>
      </c>
    </row>
    <row r="3534" spans="1:23" x14ac:dyDescent="0.35">
      <c r="A3534" t="s">
        <v>10185</v>
      </c>
      <c r="B3534" t="s">
        <v>32</v>
      </c>
      <c r="C3534" s="1">
        <v>0.51950844907407412</v>
      </c>
      <c r="D3534" t="s">
        <v>10186</v>
      </c>
      <c r="E3534" t="s">
        <v>2377</v>
      </c>
      <c r="F3534">
        <v>0.51</v>
      </c>
      <c r="G3534">
        <v>0.43</v>
      </c>
      <c r="H3534">
        <v>109</v>
      </c>
      <c r="I3534">
        <v>16.82</v>
      </c>
      <c r="N3534">
        <v>24.25</v>
      </c>
      <c r="O3534" t="s">
        <v>40</v>
      </c>
      <c r="W3534" t="s">
        <v>10187</v>
      </c>
    </row>
    <row r="3535" spans="1:23" x14ac:dyDescent="0.35">
      <c r="A3535" t="s">
        <v>10188</v>
      </c>
      <c r="B3535" t="s">
        <v>32</v>
      </c>
      <c r="C3535" s="1">
        <v>0.51961666666666673</v>
      </c>
      <c r="D3535" t="s">
        <v>10189</v>
      </c>
      <c r="E3535" t="s">
        <v>2243</v>
      </c>
      <c r="F3535">
        <v>1.19</v>
      </c>
      <c r="G3535">
        <v>0.87</v>
      </c>
      <c r="H3535">
        <v>104</v>
      </c>
      <c r="I3535">
        <v>14.42</v>
      </c>
      <c r="K3535">
        <v>11.67</v>
      </c>
      <c r="L3535">
        <v>10.97</v>
      </c>
      <c r="M3535">
        <v>11.05</v>
      </c>
      <c r="N3535">
        <v>23.18</v>
      </c>
      <c r="O3535" t="s">
        <v>40</v>
      </c>
      <c r="W3535" t="s">
        <v>10190</v>
      </c>
    </row>
    <row r="3536" spans="1:23" x14ac:dyDescent="0.35">
      <c r="A3536" t="s">
        <v>10191</v>
      </c>
      <c r="B3536" t="s">
        <v>32</v>
      </c>
      <c r="C3536" s="1">
        <v>0.51960115740740742</v>
      </c>
      <c r="D3536" t="s">
        <v>10192</v>
      </c>
      <c r="E3536" t="s">
        <v>2377</v>
      </c>
      <c r="F3536">
        <v>1</v>
      </c>
      <c r="G3536">
        <v>0.28000000000000003</v>
      </c>
      <c r="H3536">
        <v>150</v>
      </c>
      <c r="I3536">
        <v>16</v>
      </c>
      <c r="K3536">
        <v>13.17</v>
      </c>
      <c r="L3536">
        <v>12.5</v>
      </c>
      <c r="M3536">
        <v>12.08</v>
      </c>
      <c r="N3536">
        <v>24.01</v>
      </c>
      <c r="O3536" t="s">
        <v>44</v>
      </c>
      <c r="W3536" t="s">
        <v>10193</v>
      </c>
    </row>
    <row r="3537" spans="1:26" x14ac:dyDescent="0.35">
      <c r="A3537" t="s">
        <v>10194</v>
      </c>
      <c r="B3537" t="s">
        <v>32</v>
      </c>
      <c r="C3537" s="1">
        <v>0.51958703703703701</v>
      </c>
      <c r="D3537" t="s">
        <v>10195</v>
      </c>
      <c r="E3537" t="s">
        <v>2243</v>
      </c>
      <c r="F3537">
        <v>0.78</v>
      </c>
      <c r="G3537">
        <v>0.54</v>
      </c>
      <c r="H3537">
        <v>29</v>
      </c>
      <c r="I3537">
        <v>15.5</v>
      </c>
      <c r="J3537">
        <v>15.18</v>
      </c>
      <c r="K3537">
        <v>13.09</v>
      </c>
      <c r="L3537">
        <v>12.5</v>
      </c>
      <c r="M3537">
        <v>12.82</v>
      </c>
      <c r="N3537">
        <v>23.33</v>
      </c>
      <c r="O3537" t="s">
        <v>180</v>
      </c>
      <c r="W3537" t="s">
        <v>10196</v>
      </c>
    </row>
    <row r="3538" spans="1:26" x14ac:dyDescent="0.35">
      <c r="A3538" t="s">
        <v>10197</v>
      </c>
      <c r="B3538" t="s">
        <v>32</v>
      </c>
      <c r="C3538" s="1">
        <v>0.51958634259259262</v>
      </c>
      <c r="D3538" t="s">
        <v>10198</v>
      </c>
      <c r="E3538" t="s">
        <v>2377</v>
      </c>
      <c r="F3538">
        <v>0.68</v>
      </c>
      <c r="G3538">
        <v>0.3</v>
      </c>
      <c r="H3538">
        <v>52</v>
      </c>
      <c r="I3538">
        <v>16.5</v>
      </c>
      <c r="N3538">
        <v>25.73</v>
      </c>
      <c r="O3538" t="s">
        <v>2761</v>
      </c>
      <c r="W3538" t="s">
        <v>10199</v>
      </c>
      <c r="Y3538" t="s">
        <v>10200</v>
      </c>
    </row>
    <row r="3539" spans="1:26" x14ac:dyDescent="0.35">
      <c r="A3539" t="s">
        <v>10201</v>
      </c>
      <c r="B3539" t="s">
        <v>32</v>
      </c>
      <c r="C3539" s="1">
        <v>0.51961747685185189</v>
      </c>
      <c r="D3539" t="s">
        <v>10202</v>
      </c>
      <c r="E3539" t="s">
        <v>2377</v>
      </c>
      <c r="F3539">
        <v>0.78</v>
      </c>
      <c r="G3539">
        <v>0.51</v>
      </c>
      <c r="H3539">
        <v>147</v>
      </c>
      <c r="I3539">
        <v>16.47</v>
      </c>
      <c r="N3539">
        <v>24.48</v>
      </c>
      <c r="O3539" t="s">
        <v>74</v>
      </c>
      <c r="W3539" t="s">
        <v>10203</v>
      </c>
      <c r="Z3539" t="s">
        <v>256</v>
      </c>
    </row>
    <row r="3540" spans="1:26" x14ac:dyDescent="0.35">
      <c r="A3540" t="s">
        <v>10204</v>
      </c>
      <c r="B3540" t="s">
        <v>32</v>
      </c>
      <c r="C3540" s="1">
        <v>0.51971851851851858</v>
      </c>
      <c r="D3540" t="s">
        <v>10205</v>
      </c>
      <c r="E3540" t="s">
        <v>2243</v>
      </c>
      <c r="F3540">
        <v>0.81</v>
      </c>
      <c r="G3540">
        <v>0.35</v>
      </c>
      <c r="H3540">
        <v>100</v>
      </c>
      <c r="I3540">
        <v>16.010000000000002</v>
      </c>
      <c r="J3540">
        <v>15.47</v>
      </c>
      <c r="L3540">
        <v>13.18</v>
      </c>
      <c r="N3540">
        <v>24.35</v>
      </c>
      <c r="O3540" t="s">
        <v>40</v>
      </c>
      <c r="W3540" t="s">
        <v>10206</v>
      </c>
    </row>
    <row r="3541" spans="1:26" x14ac:dyDescent="0.35">
      <c r="A3541" t="s">
        <v>10207</v>
      </c>
      <c r="B3541" t="s">
        <v>32</v>
      </c>
      <c r="C3541" s="1">
        <v>0.51966226851851849</v>
      </c>
      <c r="D3541" t="s">
        <v>10208</v>
      </c>
      <c r="E3541" t="s">
        <v>2377</v>
      </c>
      <c r="F3541">
        <v>0.35</v>
      </c>
      <c r="G3541">
        <v>0.27</v>
      </c>
      <c r="H3541">
        <v>24</v>
      </c>
      <c r="I3541">
        <v>16.5</v>
      </c>
      <c r="K3541">
        <v>14.22</v>
      </c>
      <c r="L3541">
        <v>13.68</v>
      </c>
      <c r="M3541">
        <v>13.08</v>
      </c>
      <c r="N3541">
        <v>22.93</v>
      </c>
      <c r="O3541" t="s">
        <v>74</v>
      </c>
      <c r="W3541" t="s">
        <v>10209</v>
      </c>
    </row>
    <row r="3542" spans="1:26" x14ac:dyDescent="0.35">
      <c r="A3542" t="s">
        <v>10210</v>
      </c>
      <c r="B3542" t="s">
        <v>32</v>
      </c>
      <c r="C3542" s="1">
        <v>0.51976921296296297</v>
      </c>
      <c r="D3542" t="s">
        <v>10211</v>
      </c>
      <c r="E3542" t="s">
        <v>2243</v>
      </c>
      <c r="F3542">
        <v>0.74</v>
      </c>
      <c r="G3542">
        <v>0.55000000000000004</v>
      </c>
      <c r="H3542">
        <v>74</v>
      </c>
      <c r="I3542">
        <v>15.4</v>
      </c>
      <c r="J3542">
        <v>14.73</v>
      </c>
      <c r="L3542">
        <v>12.71</v>
      </c>
      <c r="N3542">
        <v>23.67</v>
      </c>
      <c r="O3542" t="s">
        <v>40</v>
      </c>
      <c r="W3542" t="s">
        <v>10212</v>
      </c>
    </row>
    <row r="3543" spans="1:26" x14ac:dyDescent="0.35">
      <c r="A3543" t="s">
        <v>10213</v>
      </c>
      <c r="B3543" t="s">
        <v>32</v>
      </c>
      <c r="C3543" s="1">
        <v>0.51971666666666672</v>
      </c>
      <c r="D3543" t="s">
        <v>10214</v>
      </c>
      <c r="E3543" t="s">
        <v>2377</v>
      </c>
      <c r="F3543">
        <v>0.33</v>
      </c>
      <c r="G3543">
        <v>0.2</v>
      </c>
      <c r="H3543">
        <v>159</v>
      </c>
      <c r="I3543">
        <v>18.11</v>
      </c>
      <c r="N3543">
        <v>24.42</v>
      </c>
      <c r="W3543" t="s">
        <v>10215</v>
      </c>
    </row>
    <row r="3544" spans="1:26" x14ac:dyDescent="0.35">
      <c r="A3544" t="s">
        <v>10216</v>
      </c>
      <c r="B3544" t="s">
        <v>32</v>
      </c>
      <c r="C3544" s="1">
        <v>0.51977511574074076</v>
      </c>
      <c r="D3544" t="s">
        <v>10217</v>
      </c>
      <c r="E3544" t="s">
        <v>2377</v>
      </c>
      <c r="F3544">
        <v>0.61</v>
      </c>
      <c r="G3544">
        <v>0.46</v>
      </c>
      <c r="H3544">
        <v>107</v>
      </c>
      <c r="I3544">
        <v>16.559999999999999</v>
      </c>
      <c r="N3544">
        <v>24.01</v>
      </c>
      <c r="O3544" t="s">
        <v>152</v>
      </c>
      <c r="W3544" t="s">
        <v>10218</v>
      </c>
    </row>
    <row r="3545" spans="1:26" x14ac:dyDescent="0.35">
      <c r="A3545" t="s">
        <v>10219</v>
      </c>
      <c r="B3545" t="s">
        <v>32</v>
      </c>
      <c r="C3545" s="1">
        <v>0.51976041666666661</v>
      </c>
      <c r="D3545" t="s">
        <v>10220</v>
      </c>
      <c r="E3545" t="s">
        <v>2377</v>
      </c>
      <c r="F3545">
        <v>1.03</v>
      </c>
      <c r="G3545">
        <v>0.83</v>
      </c>
      <c r="H3545">
        <v>71</v>
      </c>
      <c r="I3545">
        <v>13.9</v>
      </c>
      <c r="K3545">
        <v>11.51</v>
      </c>
      <c r="L3545">
        <v>11.3</v>
      </c>
      <c r="M3545">
        <v>10.45</v>
      </c>
      <c r="N3545">
        <v>22.28</v>
      </c>
      <c r="O3545" t="s">
        <v>44</v>
      </c>
      <c r="W3545" t="s">
        <v>10221</v>
      </c>
    </row>
    <row r="3546" spans="1:26" x14ac:dyDescent="0.35">
      <c r="A3546" t="s">
        <v>10222</v>
      </c>
      <c r="B3546" t="s">
        <v>32</v>
      </c>
      <c r="C3546" s="1">
        <v>0.51994513888888882</v>
      </c>
      <c r="D3546" t="s">
        <v>10223</v>
      </c>
      <c r="E3546" t="s">
        <v>2377</v>
      </c>
      <c r="F3546">
        <v>2.6</v>
      </c>
      <c r="G3546">
        <v>1.1000000000000001</v>
      </c>
      <c r="H3546">
        <v>39</v>
      </c>
      <c r="I3546">
        <v>13.3</v>
      </c>
      <c r="K3546">
        <v>10.199999999999999</v>
      </c>
      <c r="L3546">
        <v>9.52</v>
      </c>
      <c r="M3546">
        <v>9.26</v>
      </c>
      <c r="N3546">
        <v>23.25</v>
      </c>
      <c r="O3546" t="s">
        <v>132</v>
      </c>
      <c r="W3546" t="s">
        <v>10224</v>
      </c>
    </row>
    <row r="3547" spans="1:26" x14ac:dyDescent="0.35">
      <c r="A3547" t="s">
        <v>10225</v>
      </c>
      <c r="B3547" t="s">
        <v>32</v>
      </c>
      <c r="C3547" s="1">
        <v>0.51992719907407403</v>
      </c>
      <c r="D3547" t="s">
        <v>10226</v>
      </c>
      <c r="E3547" t="s">
        <v>2243</v>
      </c>
      <c r="F3547">
        <v>1.1000000000000001</v>
      </c>
      <c r="G3547">
        <v>0.48</v>
      </c>
      <c r="H3547">
        <v>132</v>
      </c>
      <c r="I3547">
        <v>14.85</v>
      </c>
      <c r="J3547">
        <v>14.24</v>
      </c>
      <c r="K3547">
        <v>12.55</v>
      </c>
      <c r="L3547">
        <v>11.86</v>
      </c>
      <c r="M3547">
        <v>11.75</v>
      </c>
      <c r="N3547">
        <v>23.83</v>
      </c>
      <c r="O3547" t="s">
        <v>54</v>
      </c>
      <c r="W3547" t="s">
        <v>10227</v>
      </c>
    </row>
    <row r="3548" spans="1:26" x14ac:dyDescent="0.35">
      <c r="A3548" t="s">
        <v>10228</v>
      </c>
      <c r="B3548" t="s">
        <v>32</v>
      </c>
      <c r="C3548" s="1">
        <v>0.51992141203703701</v>
      </c>
      <c r="D3548" t="s">
        <v>10229</v>
      </c>
      <c r="E3548" t="s">
        <v>2377</v>
      </c>
      <c r="F3548">
        <v>0.59</v>
      </c>
      <c r="G3548">
        <v>0.5</v>
      </c>
      <c r="H3548">
        <v>143</v>
      </c>
      <c r="I3548">
        <v>15.86</v>
      </c>
      <c r="K3548">
        <v>12.21</v>
      </c>
      <c r="L3548">
        <v>11.48</v>
      </c>
      <c r="M3548">
        <v>11.13</v>
      </c>
      <c r="N3548">
        <v>23.53</v>
      </c>
      <c r="O3548" t="s">
        <v>40</v>
      </c>
      <c r="W3548" t="s">
        <v>10230</v>
      </c>
    </row>
    <row r="3549" spans="1:26" x14ac:dyDescent="0.35">
      <c r="A3549" t="s">
        <v>10231</v>
      </c>
      <c r="B3549" t="s">
        <v>32</v>
      </c>
      <c r="C3549" s="1">
        <v>0.51995949074074077</v>
      </c>
      <c r="D3549" t="s">
        <v>10232</v>
      </c>
      <c r="E3549" t="s">
        <v>2377</v>
      </c>
      <c r="F3549">
        <v>0.57999999999999996</v>
      </c>
      <c r="G3549">
        <v>0.3</v>
      </c>
      <c r="H3549">
        <v>50</v>
      </c>
      <c r="I3549">
        <v>16.43</v>
      </c>
      <c r="K3549">
        <v>13.64</v>
      </c>
      <c r="L3549">
        <v>12.8</v>
      </c>
      <c r="M3549">
        <v>12.6</v>
      </c>
      <c r="N3549">
        <v>23.54</v>
      </c>
      <c r="O3549" t="s">
        <v>132</v>
      </c>
      <c r="W3549" t="s">
        <v>10233</v>
      </c>
    </row>
    <row r="3550" spans="1:26" x14ac:dyDescent="0.35">
      <c r="A3550" t="s">
        <v>10234</v>
      </c>
      <c r="B3550" t="s">
        <v>32</v>
      </c>
      <c r="C3550" s="1">
        <v>0.51996504629629625</v>
      </c>
      <c r="D3550" t="s">
        <v>10235</v>
      </c>
      <c r="E3550" t="s">
        <v>2377</v>
      </c>
      <c r="F3550">
        <v>0.11</v>
      </c>
      <c r="G3550">
        <v>0.08</v>
      </c>
      <c r="H3550">
        <v>84</v>
      </c>
      <c r="I3550">
        <v>17.23</v>
      </c>
      <c r="K3550">
        <v>14.31</v>
      </c>
      <c r="L3550">
        <v>13.84</v>
      </c>
      <c r="M3550">
        <v>13.46</v>
      </c>
      <c r="O3550" t="s">
        <v>40</v>
      </c>
      <c r="W3550" t="s">
        <v>10236</v>
      </c>
    </row>
    <row r="3551" spans="1:26" x14ac:dyDescent="0.35">
      <c r="A3551" t="s">
        <v>10237</v>
      </c>
      <c r="B3551" t="s">
        <v>32</v>
      </c>
      <c r="C3551" s="1">
        <v>0.51998333333333335</v>
      </c>
      <c r="D3551" t="s">
        <v>10238</v>
      </c>
      <c r="E3551" t="s">
        <v>2377</v>
      </c>
      <c r="F3551">
        <v>0.61</v>
      </c>
      <c r="G3551">
        <v>0.53</v>
      </c>
      <c r="H3551">
        <v>10</v>
      </c>
      <c r="I3551">
        <v>15.99</v>
      </c>
      <c r="K3551">
        <v>13.64</v>
      </c>
      <c r="L3551">
        <v>12.72</v>
      </c>
      <c r="M3551">
        <v>12.39</v>
      </c>
      <c r="N3551">
        <v>23.54</v>
      </c>
      <c r="O3551" t="s">
        <v>83</v>
      </c>
      <c r="W3551" t="s">
        <v>10239</v>
      </c>
    </row>
    <row r="3552" spans="1:26" x14ac:dyDescent="0.35">
      <c r="A3552" t="s">
        <v>10240</v>
      </c>
      <c r="B3552" t="s">
        <v>244</v>
      </c>
      <c r="C3552"/>
    </row>
    <row r="3553" spans="1:25" x14ac:dyDescent="0.35">
      <c r="A3553" t="s">
        <v>10241</v>
      </c>
      <c r="B3553" t="s">
        <v>258</v>
      </c>
      <c r="C3553" s="1">
        <v>0.52009236111111112</v>
      </c>
      <c r="D3553" t="s">
        <v>10242</v>
      </c>
      <c r="E3553" t="s">
        <v>2377</v>
      </c>
      <c r="W3553" t="s">
        <v>10243</v>
      </c>
    </row>
    <row r="3554" spans="1:25" x14ac:dyDescent="0.35">
      <c r="A3554" t="s">
        <v>10244</v>
      </c>
      <c r="B3554" t="s">
        <v>258</v>
      </c>
      <c r="C3554" s="1">
        <v>0.52017245370370369</v>
      </c>
      <c r="D3554" t="s">
        <v>10245</v>
      </c>
      <c r="E3554" t="s">
        <v>2243</v>
      </c>
      <c r="I3554">
        <v>11.72</v>
      </c>
      <c r="J3554">
        <v>11.5</v>
      </c>
      <c r="K3554">
        <v>10.35</v>
      </c>
      <c r="L3554">
        <v>10.09</v>
      </c>
      <c r="M3554">
        <v>9.9600000000000009</v>
      </c>
      <c r="W3554" t="s">
        <v>10246</v>
      </c>
    </row>
    <row r="3555" spans="1:25" x14ac:dyDescent="0.35">
      <c r="A3555" t="s">
        <v>10247</v>
      </c>
      <c r="B3555" t="s">
        <v>32</v>
      </c>
      <c r="C3555" s="1">
        <v>0.52012546296296291</v>
      </c>
      <c r="D3555" t="s">
        <v>10248</v>
      </c>
      <c r="E3555" t="s">
        <v>2377</v>
      </c>
      <c r="F3555">
        <v>0.41</v>
      </c>
      <c r="G3555">
        <v>0.37</v>
      </c>
      <c r="H3555">
        <v>5</v>
      </c>
      <c r="I3555">
        <v>17.28</v>
      </c>
      <c r="K3555">
        <v>14.38</v>
      </c>
      <c r="L3555">
        <v>13.35</v>
      </c>
      <c r="M3555">
        <v>13.22</v>
      </c>
      <c r="N3555">
        <v>24</v>
      </c>
      <c r="O3555" t="s">
        <v>35</v>
      </c>
      <c r="W3555" t="s">
        <v>10249</v>
      </c>
    </row>
    <row r="3556" spans="1:25" x14ac:dyDescent="0.35">
      <c r="A3556" t="s">
        <v>10250</v>
      </c>
      <c r="B3556" t="s">
        <v>32</v>
      </c>
      <c r="C3556" s="1">
        <v>0.52013101851851851</v>
      </c>
      <c r="D3556" t="s">
        <v>10251</v>
      </c>
      <c r="E3556" t="s">
        <v>2377</v>
      </c>
      <c r="F3556">
        <v>1.17</v>
      </c>
      <c r="G3556">
        <v>0.21</v>
      </c>
      <c r="H3556">
        <v>7</v>
      </c>
      <c r="I3556">
        <v>15.7</v>
      </c>
      <c r="J3556">
        <v>15.16</v>
      </c>
      <c r="K3556">
        <v>13.26</v>
      </c>
      <c r="L3556">
        <v>12.35</v>
      </c>
      <c r="M3556">
        <v>12.18</v>
      </c>
      <c r="N3556">
        <v>23.64</v>
      </c>
      <c r="O3556" t="s">
        <v>74</v>
      </c>
      <c r="W3556" t="s">
        <v>10252</v>
      </c>
    </row>
    <row r="3557" spans="1:25" x14ac:dyDescent="0.35">
      <c r="A3557" t="s">
        <v>10253</v>
      </c>
      <c r="B3557" t="s">
        <v>32</v>
      </c>
      <c r="C3557" s="1">
        <v>0.52015578703703702</v>
      </c>
      <c r="D3557" t="s">
        <v>10254</v>
      </c>
      <c r="E3557" t="s">
        <v>2377</v>
      </c>
      <c r="F3557">
        <v>0.43</v>
      </c>
      <c r="G3557">
        <v>0.42</v>
      </c>
      <c r="H3557">
        <v>35</v>
      </c>
      <c r="I3557">
        <v>15.7</v>
      </c>
      <c r="K3557">
        <v>13.66</v>
      </c>
      <c r="L3557">
        <v>13.25</v>
      </c>
      <c r="M3557">
        <v>12.88</v>
      </c>
      <c r="N3557">
        <v>22.95</v>
      </c>
      <c r="O3557" t="s">
        <v>44</v>
      </c>
      <c r="W3557" t="s">
        <v>10255</v>
      </c>
    </row>
    <row r="3558" spans="1:25" x14ac:dyDescent="0.35">
      <c r="A3558" t="s">
        <v>10256</v>
      </c>
      <c r="B3558" t="s">
        <v>175</v>
      </c>
      <c r="C3558" s="1">
        <v>0.52026296296296293</v>
      </c>
      <c r="D3558" t="s">
        <v>10257</v>
      </c>
      <c r="E3558" t="s">
        <v>2243</v>
      </c>
      <c r="Y3558" t="s">
        <v>746</v>
      </c>
    </row>
    <row r="3559" spans="1:25" x14ac:dyDescent="0.35">
      <c r="A3559" t="s">
        <v>10258</v>
      </c>
      <c r="B3559" t="s">
        <v>32</v>
      </c>
      <c r="C3559" s="1">
        <v>0.52013437500000004</v>
      </c>
      <c r="D3559" t="s">
        <v>10259</v>
      </c>
      <c r="E3559" t="s">
        <v>2509</v>
      </c>
      <c r="F3559">
        <v>0.71</v>
      </c>
      <c r="G3559">
        <v>0.32</v>
      </c>
      <c r="H3559">
        <v>27</v>
      </c>
      <c r="I3559">
        <v>16.3</v>
      </c>
      <c r="K3559">
        <v>12.8</v>
      </c>
      <c r="L3559">
        <v>12.09</v>
      </c>
      <c r="M3559">
        <v>11.88</v>
      </c>
      <c r="N3559">
        <v>23.63</v>
      </c>
      <c r="O3559" t="s">
        <v>74</v>
      </c>
      <c r="W3559" t="s">
        <v>10260</v>
      </c>
    </row>
    <row r="3560" spans="1:25" x14ac:dyDescent="0.35">
      <c r="A3560" t="s">
        <v>10261</v>
      </c>
      <c r="B3560" t="s">
        <v>32</v>
      </c>
      <c r="C3560" s="1">
        <v>0.52016932870370369</v>
      </c>
      <c r="D3560" t="s">
        <v>10262</v>
      </c>
      <c r="E3560" t="s">
        <v>2377</v>
      </c>
      <c r="F3560">
        <v>0.65</v>
      </c>
      <c r="G3560">
        <v>0.4</v>
      </c>
      <c r="H3560">
        <v>70</v>
      </c>
      <c r="I3560">
        <v>15.7</v>
      </c>
      <c r="K3560">
        <v>13.15</v>
      </c>
      <c r="L3560">
        <v>12.66</v>
      </c>
      <c r="M3560">
        <v>12.15</v>
      </c>
      <c r="N3560">
        <v>23.11</v>
      </c>
      <c r="O3560" t="s">
        <v>74</v>
      </c>
      <c r="W3560" t="s">
        <v>10263</v>
      </c>
    </row>
    <row r="3561" spans="1:25" x14ac:dyDescent="0.35">
      <c r="A3561" t="s">
        <v>10264</v>
      </c>
      <c r="B3561" t="s">
        <v>32</v>
      </c>
      <c r="C3561" s="1">
        <v>0.52018356481481487</v>
      </c>
      <c r="D3561" t="s">
        <v>10265</v>
      </c>
      <c r="E3561" t="s">
        <v>2377</v>
      </c>
      <c r="F3561">
        <v>0.97</v>
      </c>
      <c r="G3561">
        <v>0.54</v>
      </c>
      <c r="H3561">
        <v>147</v>
      </c>
      <c r="I3561">
        <v>14.7</v>
      </c>
      <c r="K3561">
        <v>11.98</v>
      </c>
      <c r="L3561">
        <v>11.34</v>
      </c>
      <c r="M3561">
        <v>10.98</v>
      </c>
      <c r="N3561">
        <v>22.92</v>
      </c>
      <c r="O3561" t="s">
        <v>83</v>
      </c>
      <c r="W3561" t="s">
        <v>10266</v>
      </c>
    </row>
    <row r="3562" spans="1:25" x14ac:dyDescent="0.35">
      <c r="A3562" t="s">
        <v>10267</v>
      </c>
      <c r="B3562" t="s">
        <v>258</v>
      </c>
      <c r="C3562" s="1">
        <v>0.52032164351851851</v>
      </c>
      <c r="D3562" t="s">
        <v>10268</v>
      </c>
      <c r="E3562" t="s">
        <v>2243</v>
      </c>
      <c r="I3562">
        <v>11.55</v>
      </c>
      <c r="J3562">
        <v>10.87</v>
      </c>
      <c r="K3562">
        <v>9.89</v>
      </c>
      <c r="L3562">
        <v>9.65</v>
      </c>
      <c r="M3562">
        <v>9.59</v>
      </c>
      <c r="W3562" t="s">
        <v>10269</v>
      </c>
    </row>
    <row r="3563" spans="1:25" x14ac:dyDescent="0.35">
      <c r="A3563" t="s">
        <v>10270</v>
      </c>
      <c r="B3563" t="s">
        <v>32</v>
      </c>
      <c r="C3563" s="1">
        <v>0.52038460648148155</v>
      </c>
      <c r="D3563" t="s">
        <v>10271</v>
      </c>
      <c r="E3563" t="s">
        <v>2377</v>
      </c>
      <c r="F3563">
        <v>0.57999999999999996</v>
      </c>
      <c r="G3563">
        <v>0.52</v>
      </c>
      <c r="H3563">
        <v>156</v>
      </c>
      <c r="I3563">
        <v>15.96</v>
      </c>
      <c r="K3563">
        <v>13.19</v>
      </c>
      <c r="L3563">
        <v>12.54</v>
      </c>
      <c r="M3563">
        <v>12.25</v>
      </c>
      <c r="N3563">
        <v>23.43</v>
      </c>
      <c r="O3563" t="s">
        <v>431</v>
      </c>
      <c r="W3563" t="s">
        <v>10272</v>
      </c>
    </row>
    <row r="3564" spans="1:25" x14ac:dyDescent="0.35">
      <c r="A3564" t="s">
        <v>10273</v>
      </c>
      <c r="B3564" t="s">
        <v>32</v>
      </c>
      <c r="C3564" s="1">
        <v>0.52021030092592591</v>
      </c>
      <c r="D3564" t="s">
        <v>10274</v>
      </c>
      <c r="E3564" t="s">
        <v>2377</v>
      </c>
      <c r="F3564">
        <v>0.69</v>
      </c>
      <c r="G3564">
        <v>0.62</v>
      </c>
      <c r="H3564">
        <v>8</v>
      </c>
      <c r="I3564">
        <v>15.7</v>
      </c>
      <c r="K3564">
        <v>12.59</v>
      </c>
      <c r="L3564">
        <v>11.9</v>
      </c>
      <c r="M3564">
        <v>11.65</v>
      </c>
      <c r="N3564">
        <v>23.77</v>
      </c>
      <c r="O3564" t="s">
        <v>40</v>
      </c>
      <c r="W3564" t="s">
        <v>10275</v>
      </c>
    </row>
    <row r="3565" spans="1:25" x14ac:dyDescent="0.35">
      <c r="A3565" t="s">
        <v>10276</v>
      </c>
      <c r="B3565" t="s">
        <v>32</v>
      </c>
      <c r="C3565" s="1">
        <v>0.52028229166666662</v>
      </c>
      <c r="D3565" t="s">
        <v>10277</v>
      </c>
      <c r="E3565" t="s">
        <v>2377</v>
      </c>
      <c r="F3565">
        <v>0.7</v>
      </c>
      <c r="G3565">
        <v>0.23</v>
      </c>
      <c r="H3565">
        <v>170</v>
      </c>
      <c r="I3565">
        <v>17.22</v>
      </c>
      <c r="K3565">
        <v>14.46</v>
      </c>
      <c r="L3565">
        <v>13.84</v>
      </c>
      <c r="M3565">
        <v>13.06</v>
      </c>
      <c r="N3565">
        <v>24.36</v>
      </c>
      <c r="O3565" t="s">
        <v>74</v>
      </c>
      <c r="W3565" t="s">
        <v>10278</v>
      </c>
    </row>
    <row r="3566" spans="1:25" x14ac:dyDescent="0.35">
      <c r="A3566" t="s">
        <v>10279</v>
      </c>
      <c r="B3566" t="s">
        <v>32</v>
      </c>
      <c r="C3566" s="1">
        <v>0.52040104166666667</v>
      </c>
      <c r="D3566" t="s">
        <v>10280</v>
      </c>
      <c r="E3566" t="s">
        <v>2243</v>
      </c>
      <c r="F3566">
        <v>0.74</v>
      </c>
      <c r="G3566">
        <v>0.34</v>
      </c>
      <c r="H3566">
        <v>9</v>
      </c>
      <c r="I3566">
        <v>15.4</v>
      </c>
      <c r="N3566">
        <v>22.96</v>
      </c>
      <c r="O3566" t="s">
        <v>2761</v>
      </c>
      <c r="W3566" t="s">
        <v>10281</v>
      </c>
    </row>
    <row r="3567" spans="1:25" x14ac:dyDescent="0.35">
      <c r="A3567" t="s">
        <v>10282</v>
      </c>
      <c r="B3567" t="s">
        <v>32</v>
      </c>
      <c r="C3567" s="1">
        <v>0.52039942129629624</v>
      </c>
      <c r="D3567" t="s">
        <v>10283</v>
      </c>
      <c r="E3567" t="s">
        <v>2243</v>
      </c>
      <c r="F3567">
        <v>1.21</v>
      </c>
      <c r="G3567">
        <v>0.7</v>
      </c>
      <c r="H3567">
        <v>164</v>
      </c>
      <c r="I3567">
        <v>15.2</v>
      </c>
      <c r="K3567">
        <v>11.88</v>
      </c>
      <c r="L3567">
        <v>11.02</v>
      </c>
      <c r="M3567">
        <v>11.25</v>
      </c>
      <c r="N3567">
        <v>23.6</v>
      </c>
      <c r="O3567" t="s">
        <v>40</v>
      </c>
      <c r="W3567" t="s">
        <v>10284</v>
      </c>
    </row>
    <row r="3568" spans="1:25" x14ac:dyDescent="0.35">
      <c r="A3568" t="s">
        <v>10285</v>
      </c>
      <c r="B3568" t="s">
        <v>32</v>
      </c>
      <c r="C3568" s="1">
        <v>0.5204719907407408</v>
      </c>
      <c r="D3568" t="s">
        <v>10286</v>
      </c>
      <c r="E3568" t="s">
        <v>2243</v>
      </c>
      <c r="F3568">
        <v>0.81</v>
      </c>
      <c r="G3568">
        <v>0.38</v>
      </c>
      <c r="H3568">
        <v>32</v>
      </c>
      <c r="I3568">
        <v>14.2</v>
      </c>
      <c r="K3568">
        <v>12.95</v>
      </c>
      <c r="L3568">
        <v>12.34</v>
      </c>
      <c r="M3568">
        <v>12.04</v>
      </c>
      <c r="N3568">
        <v>21.6</v>
      </c>
      <c r="O3568" t="s">
        <v>383</v>
      </c>
      <c r="W3568" t="s">
        <v>10287</v>
      </c>
    </row>
    <row r="3569" spans="1:26" x14ac:dyDescent="0.35">
      <c r="A3569" t="s">
        <v>10288</v>
      </c>
      <c r="B3569" t="s">
        <v>258</v>
      </c>
      <c r="C3569" s="1">
        <v>0.52038900462962967</v>
      </c>
      <c r="D3569" t="s">
        <v>10289</v>
      </c>
      <c r="E3569" t="s">
        <v>2377</v>
      </c>
      <c r="W3569" t="s">
        <v>10290</v>
      </c>
    </row>
    <row r="3570" spans="1:26" x14ac:dyDescent="0.35">
      <c r="A3570" t="s">
        <v>10291</v>
      </c>
      <c r="B3570" t="s">
        <v>32</v>
      </c>
      <c r="C3570" s="1">
        <v>0.52054351851851854</v>
      </c>
      <c r="D3570" t="s">
        <v>10292</v>
      </c>
      <c r="E3570" t="s">
        <v>2243</v>
      </c>
      <c r="F3570">
        <v>0.95</v>
      </c>
      <c r="G3570">
        <v>0.52</v>
      </c>
      <c r="H3570">
        <v>71</v>
      </c>
      <c r="I3570">
        <v>15.3</v>
      </c>
      <c r="L3570">
        <v>12.71</v>
      </c>
      <c r="N3570">
        <v>23.49</v>
      </c>
      <c r="O3570" t="s">
        <v>493</v>
      </c>
      <c r="W3570" t="s">
        <v>10293</v>
      </c>
    </row>
    <row r="3571" spans="1:26" x14ac:dyDescent="0.35">
      <c r="A3571" t="s">
        <v>10294</v>
      </c>
      <c r="B3571" t="s">
        <v>258</v>
      </c>
      <c r="C3571" s="1">
        <v>0.52059282407407415</v>
      </c>
      <c r="D3571" t="s">
        <v>10295</v>
      </c>
      <c r="E3571" t="s">
        <v>2243</v>
      </c>
      <c r="W3571" t="s">
        <v>10296</v>
      </c>
    </row>
    <row r="3572" spans="1:26" x14ac:dyDescent="0.35">
      <c r="A3572" t="s">
        <v>10297</v>
      </c>
      <c r="B3572" t="s">
        <v>32</v>
      </c>
      <c r="C3572" s="1">
        <v>0.52064722222222215</v>
      </c>
      <c r="D3572" t="s">
        <v>10298</v>
      </c>
      <c r="E3572" t="s">
        <v>2243</v>
      </c>
      <c r="F3572">
        <v>1.32</v>
      </c>
      <c r="G3572">
        <v>0.9</v>
      </c>
      <c r="H3572">
        <v>68</v>
      </c>
      <c r="I3572">
        <v>16.5</v>
      </c>
      <c r="N3572">
        <v>23.38</v>
      </c>
      <c r="O3572" t="s">
        <v>67</v>
      </c>
      <c r="W3572" t="s">
        <v>10299</v>
      </c>
    </row>
    <row r="3573" spans="1:26" x14ac:dyDescent="0.35">
      <c r="A3573" t="s">
        <v>10300</v>
      </c>
      <c r="B3573" t="s">
        <v>32</v>
      </c>
      <c r="C3573" s="1">
        <v>0.52065486111111114</v>
      </c>
      <c r="D3573" t="s">
        <v>10301</v>
      </c>
      <c r="E3573" t="s">
        <v>2377</v>
      </c>
      <c r="F3573">
        <v>0.68</v>
      </c>
      <c r="G3573">
        <v>0.43</v>
      </c>
      <c r="H3573">
        <v>1</v>
      </c>
      <c r="I3573">
        <v>16.3</v>
      </c>
      <c r="N3573">
        <v>24.29</v>
      </c>
      <c r="O3573" t="s">
        <v>40</v>
      </c>
      <c r="W3573" t="s">
        <v>10302</v>
      </c>
    </row>
    <row r="3574" spans="1:26" x14ac:dyDescent="0.35">
      <c r="A3574" t="s">
        <v>10303</v>
      </c>
      <c r="B3574" t="s">
        <v>258</v>
      </c>
      <c r="C3574" s="1">
        <v>0.52063148148148153</v>
      </c>
      <c r="D3574" t="s">
        <v>10304</v>
      </c>
      <c r="E3574" t="s">
        <v>2377</v>
      </c>
    </row>
    <row r="3575" spans="1:26" x14ac:dyDescent="0.35">
      <c r="A3575" t="s">
        <v>10305</v>
      </c>
      <c r="B3575" t="s">
        <v>32</v>
      </c>
      <c r="C3575" s="1">
        <v>0.52058553240740746</v>
      </c>
      <c r="D3575" t="s">
        <v>10306</v>
      </c>
      <c r="E3575" t="s">
        <v>2377</v>
      </c>
      <c r="F3575">
        <v>0.69</v>
      </c>
      <c r="G3575">
        <v>0.53</v>
      </c>
      <c r="H3575">
        <v>17</v>
      </c>
      <c r="I3575">
        <v>15.48</v>
      </c>
      <c r="K3575">
        <v>13.55</v>
      </c>
      <c r="L3575">
        <v>13.56</v>
      </c>
      <c r="M3575">
        <v>12.82</v>
      </c>
      <c r="N3575">
        <v>23.65</v>
      </c>
      <c r="O3575" t="s">
        <v>74</v>
      </c>
      <c r="W3575" t="s">
        <v>10307</v>
      </c>
    </row>
    <row r="3576" spans="1:26" x14ac:dyDescent="0.35">
      <c r="A3576" t="s">
        <v>10308</v>
      </c>
      <c r="B3576" t="s">
        <v>32</v>
      </c>
      <c r="C3576" s="1">
        <v>0.52077094907407406</v>
      </c>
      <c r="D3576" t="s">
        <v>10309</v>
      </c>
      <c r="E3576" t="s">
        <v>2377</v>
      </c>
      <c r="F3576">
        <v>0.57999999999999996</v>
      </c>
      <c r="G3576">
        <v>0.45</v>
      </c>
      <c r="H3576">
        <v>88</v>
      </c>
      <c r="I3576">
        <v>16.079999999999998</v>
      </c>
      <c r="K3576">
        <v>13.11</v>
      </c>
      <c r="L3576">
        <v>12.31</v>
      </c>
      <c r="M3576">
        <v>11.9</v>
      </c>
      <c r="N3576">
        <v>23.42</v>
      </c>
      <c r="O3576" t="s">
        <v>44</v>
      </c>
      <c r="W3576" t="s">
        <v>10310</v>
      </c>
    </row>
    <row r="3577" spans="1:26" x14ac:dyDescent="0.35">
      <c r="A3577" t="s">
        <v>10311</v>
      </c>
      <c r="B3577" t="s">
        <v>258</v>
      </c>
      <c r="C3577" s="1">
        <v>0.52067731481481483</v>
      </c>
      <c r="D3577" t="s">
        <v>10312</v>
      </c>
      <c r="E3577" t="s">
        <v>2377</v>
      </c>
      <c r="I3577">
        <v>15.6</v>
      </c>
      <c r="K3577">
        <v>14.43</v>
      </c>
      <c r="L3577">
        <v>14.04</v>
      </c>
      <c r="M3577">
        <v>14.01</v>
      </c>
      <c r="W3577" t="s">
        <v>10313</v>
      </c>
    </row>
    <row r="3578" spans="1:26" x14ac:dyDescent="0.35">
      <c r="A3578" t="s">
        <v>10314</v>
      </c>
      <c r="B3578" t="s">
        <v>32</v>
      </c>
      <c r="C3578" s="1">
        <v>0.5206601851851852</v>
      </c>
      <c r="D3578" t="s">
        <v>10315</v>
      </c>
      <c r="E3578" t="s">
        <v>2377</v>
      </c>
      <c r="F3578">
        <v>0.41</v>
      </c>
      <c r="G3578">
        <v>0.2</v>
      </c>
      <c r="H3578">
        <v>105</v>
      </c>
      <c r="I3578">
        <v>17.489999999999998</v>
      </c>
      <c r="N3578">
        <v>24.36</v>
      </c>
      <c r="O3578" t="s">
        <v>40</v>
      </c>
      <c r="W3578" t="s">
        <v>10316</v>
      </c>
      <c r="Z3578" t="s">
        <v>256</v>
      </c>
    </row>
    <row r="3579" spans="1:26" x14ac:dyDescent="0.35">
      <c r="A3579" t="s">
        <v>10317</v>
      </c>
      <c r="B3579" t="s">
        <v>32</v>
      </c>
      <c r="C3579" s="1">
        <v>0.52079155092592588</v>
      </c>
      <c r="D3579" t="s">
        <v>10318</v>
      </c>
      <c r="E3579" t="s">
        <v>2243</v>
      </c>
      <c r="F3579">
        <v>0.61</v>
      </c>
      <c r="G3579">
        <v>0.32</v>
      </c>
      <c r="H3579">
        <v>35</v>
      </c>
      <c r="I3579">
        <v>15.3</v>
      </c>
      <c r="K3579">
        <v>12.98</v>
      </c>
      <c r="L3579">
        <v>11.85</v>
      </c>
      <c r="M3579">
        <v>11.83</v>
      </c>
      <c r="N3579">
        <v>22.26</v>
      </c>
      <c r="O3579" t="s">
        <v>87</v>
      </c>
      <c r="W3579" t="s">
        <v>10319</v>
      </c>
    </row>
    <row r="3580" spans="1:26" x14ac:dyDescent="0.35">
      <c r="A3580" t="s">
        <v>10320</v>
      </c>
      <c r="B3580" t="s">
        <v>258</v>
      </c>
      <c r="C3580" s="1">
        <v>0.52085023148148146</v>
      </c>
      <c r="D3580" t="s">
        <v>10321</v>
      </c>
      <c r="E3580" t="s">
        <v>2377</v>
      </c>
      <c r="I3580">
        <v>15.1</v>
      </c>
      <c r="J3580">
        <v>14.9</v>
      </c>
      <c r="K3580">
        <v>13.28</v>
      </c>
      <c r="L3580">
        <v>12.88</v>
      </c>
      <c r="M3580">
        <v>12.81</v>
      </c>
      <c r="W3580" t="s">
        <v>10322</v>
      </c>
    </row>
    <row r="3581" spans="1:26" x14ac:dyDescent="0.35">
      <c r="A3581" t="s">
        <v>10323</v>
      </c>
      <c r="B3581" t="s">
        <v>70</v>
      </c>
      <c r="C3581" s="1">
        <v>0.52095289351851848</v>
      </c>
      <c r="D3581" t="s">
        <v>10324</v>
      </c>
      <c r="E3581" t="s">
        <v>2243</v>
      </c>
      <c r="T3581">
        <v>4482</v>
      </c>
    </row>
    <row r="3582" spans="1:26" x14ac:dyDescent="0.35">
      <c r="A3582" t="s">
        <v>10325</v>
      </c>
      <c r="B3582" t="s">
        <v>258</v>
      </c>
      <c r="C3582" s="1">
        <v>0.52092025462962965</v>
      </c>
      <c r="D3582" t="s">
        <v>10326</v>
      </c>
      <c r="E3582" t="s">
        <v>2377</v>
      </c>
      <c r="W3582" t="s">
        <v>10327</v>
      </c>
    </row>
    <row r="3583" spans="1:26" x14ac:dyDescent="0.35">
      <c r="A3583" t="s">
        <v>10328</v>
      </c>
      <c r="B3583" t="s">
        <v>32</v>
      </c>
      <c r="C3583" s="1">
        <v>0.52092523148148151</v>
      </c>
      <c r="D3583" t="s">
        <v>10329</v>
      </c>
      <c r="E3583" t="s">
        <v>2377</v>
      </c>
      <c r="F3583">
        <v>0.38</v>
      </c>
      <c r="G3583">
        <v>0.33</v>
      </c>
      <c r="H3583">
        <v>18</v>
      </c>
      <c r="I3583">
        <v>16.95</v>
      </c>
      <c r="K3583">
        <v>13.92</v>
      </c>
      <c r="L3583">
        <v>12.78</v>
      </c>
      <c r="M3583">
        <v>12.7</v>
      </c>
      <c r="N3583">
        <v>23.47</v>
      </c>
      <c r="O3583" t="s">
        <v>35</v>
      </c>
      <c r="W3583" t="s">
        <v>10330</v>
      </c>
    </row>
    <row r="3584" spans="1:26" x14ac:dyDescent="0.35">
      <c r="A3584" t="s">
        <v>10331</v>
      </c>
      <c r="B3584" t="s">
        <v>32</v>
      </c>
      <c r="C3584" s="1">
        <v>0.52102870370370369</v>
      </c>
      <c r="D3584" t="s">
        <v>10332</v>
      </c>
      <c r="E3584" t="s">
        <v>2243</v>
      </c>
      <c r="F3584">
        <v>1.1100000000000001</v>
      </c>
      <c r="G3584">
        <v>0.38</v>
      </c>
      <c r="H3584">
        <v>112</v>
      </c>
      <c r="I3584">
        <v>15.4</v>
      </c>
      <c r="N3584">
        <v>24.14</v>
      </c>
      <c r="O3584" t="s">
        <v>87</v>
      </c>
      <c r="W3584" t="s">
        <v>10333</v>
      </c>
    </row>
    <row r="3585" spans="1:26" x14ac:dyDescent="0.35">
      <c r="A3585" t="s">
        <v>10334</v>
      </c>
      <c r="B3585" t="s">
        <v>32</v>
      </c>
      <c r="C3585" s="1">
        <v>0.52111319444444437</v>
      </c>
      <c r="D3585" t="s">
        <v>10335</v>
      </c>
      <c r="E3585" t="s">
        <v>2243</v>
      </c>
      <c r="F3585">
        <v>0.47</v>
      </c>
      <c r="G3585">
        <v>0.32</v>
      </c>
      <c r="H3585">
        <v>13</v>
      </c>
      <c r="I3585">
        <v>16.600000000000001</v>
      </c>
      <c r="N3585">
        <v>23.64</v>
      </c>
      <c r="O3585" t="s">
        <v>44</v>
      </c>
      <c r="W3585" t="s">
        <v>10336</v>
      </c>
    </row>
    <row r="3586" spans="1:26" x14ac:dyDescent="0.35">
      <c r="A3586" t="s">
        <v>10337</v>
      </c>
      <c r="B3586" t="s">
        <v>32</v>
      </c>
      <c r="C3586" s="1">
        <v>0.52115555555555548</v>
      </c>
      <c r="D3586" t="s">
        <v>10338</v>
      </c>
      <c r="E3586" t="s">
        <v>2377</v>
      </c>
      <c r="F3586">
        <v>0.69</v>
      </c>
      <c r="G3586">
        <v>0.42</v>
      </c>
      <c r="H3586">
        <v>56</v>
      </c>
      <c r="I3586">
        <v>15.1</v>
      </c>
      <c r="K3586">
        <v>12.96</v>
      </c>
      <c r="L3586">
        <v>12.3</v>
      </c>
      <c r="M3586">
        <v>12.07</v>
      </c>
      <c r="N3586">
        <v>22.32</v>
      </c>
      <c r="O3586" t="s">
        <v>44</v>
      </c>
      <c r="W3586" t="s">
        <v>10339</v>
      </c>
    </row>
    <row r="3587" spans="1:26" x14ac:dyDescent="0.35">
      <c r="A3587" t="s">
        <v>10340</v>
      </c>
      <c r="B3587" t="s">
        <v>32</v>
      </c>
      <c r="C3587" s="1">
        <v>0.52115983796296295</v>
      </c>
      <c r="D3587" t="s">
        <v>10341</v>
      </c>
      <c r="E3587" t="s">
        <v>2377</v>
      </c>
      <c r="F3587">
        <v>0.8</v>
      </c>
      <c r="G3587">
        <v>0.56999999999999995</v>
      </c>
      <c r="H3587">
        <v>87</v>
      </c>
      <c r="I3587">
        <v>15.14</v>
      </c>
      <c r="K3587">
        <v>13.82</v>
      </c>
      <c r="L3587">
        <v>12.83</v>
      </c>
      <c r="M3587">
        <v>13.07</v>
      </c>
      <c r="N3587">
        <v>24.5</v>
      </c>
      <c r="O3587" t="s">
        <v>180</v>
      </c>
      <c r="W3587" t="s">
        <v>10342</v>
      </c>
    </row>
    <row r="3588" spans="1:26" x14ac:dyDescent="0.35">
      <c r="A3588" t="s">
        <v>10343</v>
      </c>
      <c r="B3588" t="s">
        <v>32</v>
      </c>
      <c r="C3588" s="1">
        <v>0.52114884259259264</v>
      </c>
      <c r="D3588" t="s">
        <v>10344</v>
      </c>
      <c r="E3588" t="s">
        <v>2377</v>
      </c>
      <c r="F3588">
        <v>0.76</v>
      </c>
      <c r="G3588">
        <v>0.4</v>
      </c>
      <c r="H3588">
        <v>55</v>
      </c>
      <c r="I3588">
        <v>15.4</v>
      </c>
      <c r="K3588">
        <v>12.82</v>
      </c>
      <c r="L3588">
        <v>12.06</v>
      </c>
      <c r="M3588">
        <v>11.7</v>
      </c>
      <c r="N3588">
        <v>23.14</v>
      </c>
      <c r="O3588" t="s">
        <v>35</v>
      </c>
      <c r="W3588" t="s">
        <v>10345</v>
      </c>
    </row>
    <row r="3589" spans="1:26" x14ac:dyDescent="0.35">
      <c r="A3589" t="s">
        <v>10346</v>
      </c>
      <c r="B3589" t="s">
        <v>32</v>
      </c>
      <c r="C3589" s="1">
        <v>0.52129490740740747</v>
      </c>
      <c r="D3589" t="s">
        <v>10347</v>
      </c>
      <c r="E3589" t="s">
        <v>2377</v>
      </c>
      <c r="F3589">
        <v>1.35</v>
      </c>
      <c r="G3589">
        <v>0.47</v>
      </c>
      <c r="H3589">
        <v>141</v>
      </c>
      <c r="I3589">
        <v>15.7</v>
      </c>
      <c r="K3589">
        <v>12.57</v>
      </c>
      <c r="L3589">
        <v>12.06</v>
      </c>
      <c r="M3589">
        <v>11.97</v>
      </c>
      <c r="N3589">
        <v>24.53</v>
      </c>
      <c r="O3589" t="s">
        <v>54</v>
      </c>
      <c r="W3589" t="s">
        <v>10348</v>
      </c>
    </row>
    <row r="3590" spans="1:26" x14ac:dyDescent="0.35">
      <c r="A3590" t="s">
        <v>10349</v>
      </c>
      <c r="B3590" t="s">
        <v>32</v>
      </c>
      <c r="C3590" s="1">
        <v>0.52117974537037037</v>
      </c>
      <c r="D3590" t="s">
        <v>10350</v>
      </c>
      <c r="E3590" t="s">
        <v>2377</v>
      </c>
      <c r="F3590">
        <v>0.75</v>
      </c>
      <c r="G3590">
        <v>0.44</v>
      </c>
      <c r="H3590">
        <v>144</v>
      </c>
      <c r="I3590">
        <v>15</v>
      </c>
      <c r="K3590">
        <v>12.26</v>
      </c>
      <c r="L3590">
        <v>11.57</v>
      </c>
      <c r="M3590">
        <v>11.39</v>
      </c>
      <c r="N3590">
        <v>22.96</v>
      </c>
      <c r="O3590" t="s">
        <v>54</v>
      </c>
      <c r="W3590" t="s">
        <v>10351</v>
      </c>
    </row>
    <row r="3591" spans="1:26" x14ac:dyDescent="0.35">
      <c r="A3591" t="s">
        <v>10352</v>
      </c>
      <c r="B3591" t="s">
        <v>32</v>
      </c>
      <c r="C3591" s="1">
        <v>0.52136469907407401</v>
      </c>
      <c r="D3591" t="s">
        <v>10353</v>
      </c>
      <c r="E3591" t="s">
        <v>2243</v>
      </c>
      <c r="F3591">
        <v>0.61</v>
      </c>
      <c r="G3591">
        <v>0.39</v>
      </c>
      <c r="H3591">
        <v>68</v>
      </c>
      <c r="I3591">
        <v>15.5</v>
      </c>
      <c r="K3591">
        <v>13.47</v>
      </c>
      <c r="L3591">
        <v>13.09</v>
      </c>
      <c r="M3591">
        <v>12.78</v>
      </c>
      <c r="N3591">
        <v>23.44</v>
      </c>
      <c r="O3591" t="s">
        <v>40</v>
      </c>
      <c r="W3591" t="s">
        <v>10354</v>
      </c>
    </row>
    <row r="3592" spans="1:26" x14ac:dyDescent="0.35">
      <c r="A3592" t="s">
        <v>10355</v>
      </c>
      <c r="B3592" t="s">
        <v>70</v>
      </c>
      <c r="C3592" s="1">
        <v>0.52152442129629628</v>
      </c>
      <c r="D3592" t="s">
        <v>10356</v>
      </c>
      <c r="E3592" t="s">
        <v>2243</v>
      </c>
      <c r="T3592">
        <v>4492</v>
      </c>
    </row>
    <row r="3593" spans="1:26" x14ac:dyDescent="0.35">
      <c r="A3593" t="s">
        <v>10357</v>
      </c>
      <c r="B3593" t="s">
        <v>32</v>
      </c>
      <c r="C3593" s="1">
        <v>0.52152164351851849</v>
      </c>
      <c r="D3593" t="s">
        <v>10358</v>
      </c>
      <c r="E3593" t="s">
        <v>2377</v>
      </c>
      <c r="F3593">
        <v>0.66</v>
      </c>
      <c r="G3593">
        <v>0.57999999999999996</v>
      </c>
      <c r="H3593">
        <v>40</v>
      </c>
      <c r="I3593">
        <v>16.29</v>
      </c>
      <c r="N3593">
        <v>24.04</v>
      </c>
      <c r="O3593" t="s">
        <v>74</v>
      </c>
      <c r="W3593" t="s">
        <v>10359</v>
      </c>
      <c r="Z3593" t="s">
        <v>256</v>
      </c>
    </row>
    <row r="3594" spans="1:26" x14ac:dyDescent="0.35">
      <c r="A3594" t="s">
        <v>10360</v>
      </c>
      <c r="B3594" t="s">
        <v>32</v>
      </c>
      <c r="C3594" s="1">
        <v>0.52158749999999998</v>
      </c>
      <c r="D3594" t="s">
        <v>10361</v>
      </c>
      <c r="E3594" t="s">
        <v>2243</v>
      </c>
      <c r="F3594">
        <v>0.6</v>
      </c>
      <c r="G3594">
        <v>0.49</v>
      </c>
      <c r="H3594">
        <v>85</v>
      </c>
      <c r="I3594">
        <v>16.75</v>
      </c>
      <c r="N3594">
        <v>24.21</v>
      </c>
      <c r="O3594" t="s">
        <v>44</v>
      </c>
      <c r="W3594" t="s">
        <v>10362</v>
      </c>
    </row>
    <row r="3595" spans="1:26" x14ac:dyDescent="0.35">
      <c r="A3595" t="s">
        <v>10363</v>
      </c>
      <c r="B3595" t="s">
        <v>32</v>
      </c>
      <c r="C3595" s="1">
        <v>0.52157893518518517</v>
      </c>
      <c r="D3595" t="s">
        <v>10364</v>
      </c>
      <c r="E3595" t="s">
        <v>2377</v>
      </c>
      <c r="F3595">
        <v>0.64</v>
      </c>
      <c r="G3595">
        <v>0.43</v>
      </c>
      <c r="H3595">
        <v>142</v>
      </c>
      <c r="I3595">
        <v>15.79</v>
      </c>
      <c r="J3595">
        <v>15.11</v>
      </c>
      <c r="K3595">
        <v>12.2</v>
      </c>
      <c r="L3595">
        <v>11.46</v>
      </c>
      <c r="M3595">
        <v>11.33</v>
      </c>
      <c r="N3595">
        <v>23.48</v>
      </c>
      <c r="O3595" t="s">
        <v>180</v>
      </c>
      <c r="W3595" t="s">
        <v>10365</v>
      </c>
    </row>
    <row r="3596" spans="1:26" x14ac:dyDescent="0.35">
      <c r="A3596" t="s">
        <v>10366</v>
      </c>
      <c r="B3596" t="s">
        <v>32</v>
      </c>
      <c r="C3596" s="1">
        <v>0.52176145833333332</v>
      </c>
      <c r="D3596" t="s">
        <v>10367</v>
      </c>
      <c r="E3596" t="s">
        <v>2377</v>
      </c>
      <c r="F3596">
        <v>0.94</v>
      </c>
      <c r="G3596">
        <v>0.71</v>
      </c>
      <c r="H3596">
        <v>20</v>
      </c>
      <c r="I3596">
        <v>15.4</v>
      </c>
      <c r="N3596">
        <v>23.28</v>
      </c>
      <c r="O3596" t="s">
        <v>40</v>
      </c>
      <c r="W3596" t="s">
        <v>10368</v>
      </c>
    </row>
    <row r="3597" spans="1:26" x14ac:dyDescent="0.35">
      <c r="A3597" t="s">
        <v>10369</v>
      </c>
      <c r="B3597" t="s">
        <v>32</v>
      </c>
      <c r="C3597" s="1">
        <v>0.521709837962963</v>
      </c>
      <c r="D3597" t="s">
        <v>10370</v>
      </c>
      <c r="E3597" t="s">
        <v>2243</v>
      </c>
      <c r="F3597">
        <v>0.55000000000000004</v>
      </c>
      <c r="G3597">
        <v>0.51</v>
      </c>
      <c r="H3597">
        <v>49</v>
      </c>
      <c r="I3597">
        <v>16.149999999999999</v>
      </c>
      <c r="J3597">
        <v>14.95</v>
      </c>
      <c r="K3597">
        <v>13.29</v>
      </c>
      <c r="L3597">
        <v>12.64</v>
      </c>
      <c r="M3597">
        <v>12.61</v>
      </c>
      <c r="N3597">
        <v>23.48</v>
      </c>
      <c r="O3597" t="s">
        <v>40</v>
      </c>
      <c r="W3597" t="s">
        <v>10371</v>
      </c>
    </row>
    <row r="3598" spans="1:26" x14ac:dyDescent="0.35">
      <c r="A3598" t="s">
        <v>10372</v>
      </c>
      <c r="B3598" t="s">
        <v>28</v>
      </c>
      <c r="C3598" s="1">
        <v>0.52168854166666667</v>
      </c>
      <c r="D3598" t="s">
        <v>10373</v>
      </c>
      <c r="E3598" t="s">
        <v>2377</v>
      </c>
      <c r="W3598" t="s">
        <v>10374</v>
      </c>
    </row>
    <row r="3599" spans="1:26" x14ac:dyDescent="0.35">
      <c r="A3599" t="s">
        <v>10375</v>
      </c>
      <c r="B3599" t="s">
        <v>32</v>
      </c>
      <c r="C3599" s="1">
        <v>0.52175266203703707</v>
      </c>
      <c r="D3599" t="s">
        <v>10376</v>
      </c>
      <c r="E3599" t="s">
        <v>2243</v>
      </c>
      <c r="F3599">
        <v>0.47</v>
      </c>
      <c r="G3599">
        <v>0.35</v>
      </c>
      <c r="H3599">
        <v>36</v>
      </c>
      <c r="I3599">
        <v>16.510000000000002</v>
      </c>
      <c r="J3599">
        <v>15.87</v>
      </c>
      <c r="K3599">
        <v>15.1</v>
      </c>
      <c r="L3599">
        <v>14.56</v>
      </c>
      <c r="M3599">
        <v>14.19</v>
      </c>
      <c r="N3599">
        <v>23.73</v>
      </c>
      <c r="O3599" t="s">
        <v>40</v>
      </c>
      <c r="W3599" t="s">
        <v>10377</v>
      </c>
    </row>
    <row r="3600" spans="1:26" x14ac:dyDescent="0.35">
      <c r="A3600" t="s">
        <v>10378</v>
      </c>
      <c r="B3600" t="s">
        <v>32</v>
      </c>
      <c r="C3600" s="1">
        <v>0.52179328703703709</v>
      </c>
      <c r="D3600" t="s">
        <v>10379</v>
      </c>
      <c r="E3600" t="s">
        <v>2243</v>
      </c>
      <c r="F3600">
        <v>0.62</v>
      </c>
      <c r="G3600">
        <v>0.39</v>
      </c>
      <c r="H3600">
        <v>1</v>
      </c>
      <c r="I3600">
        <v>15.63</v>
      </c>
      <c r="K3600">
        <v>14.55</v>
      </c>
      <c r="L3600">
        <v>14.13</v>
      </c>
      <c r="M3600">
        <v>14.05</v>
      </c>
      <c r="N3600">
        <v>22.82</v>
      </c>
      <c r="O3600" t="s">
        <v>493</v>
      </c>
      <c r="W3600" t="s">
        <v>10380</v>
      </c>
    </row>
    <row r="3601" spans="1:25" x14ac:dyDescent="0.35">
      <c r="A3601" t="s">
        <v>10381</v>
      </c>
      <c r="B3601" t="s">
        <v>32</v>
      </c>
      <c r="C3601" s="1">
        <v>0.52173495370370371</v>
      </c>
      <c r="D3601" t="s">
        <v>10382</v>
      </c>
      <c r="E3601" t="s">
        <v>2243</v>
      </c>
      <c r="F3601">
        <v>0.37</v>
      </c>
      <c r="G3601">
        <v>0.32</v>
      </c>
      <c r="H3601">
        <v>6</v>
      </c>
      <c r="I3601">
        <v>16.690000000000001</v>
      </c>
      <c r="K3601">
        <v>14.32</v>
      </c>
      <c r="L3601">
        <v>13.78</v>
      </c>
      <c r="M3601">
        <v>13.05</v>
      </c>
      <c r="N3601">
        <v>23.3</v>
      </c>
      <c r="O3601" t="s">
        <v>44</v>
      </c>
      <c r="W3601" t="s">
        <v>10383</v>
      </c>
    </row>
    <row r="3602" spans="1:25" x14ac:dyDescent="0.35">
      <c r="A3602" t="s">
        <v>10384</v>
      </c>
      <c r="B3602" t="s">
        <v>32</v>
      </c>
      <c r="C3602" s="1">
        <v>0.52179618055555554</v>
      </c>
      <c r="D3602" t="s">
        <v>10385</v>
      </c>
      <c r="E3602" t="s">
        <v>2377</v>
      </c>
      <c r="F3602">
        <v>0.97</v>
      </c>
      <c r="G3602">
        <v>0.56999999999999995</v>
      </c>
      <c r="H3602">
        <v>97</v>
      </c>
      <c r="I3602">
        <v>16.5</v>
      </c>
      <c r="K3602">
        <v>14.79</v>
      </c>
      <c r="L3602">
        <v>14.31</v>
      </c>
      <c r="M3602">
        <v>14.1</v>
      </c>
      <c r="N3602">
        <v>24.17</v>
      </c>
      <c r="O3602" t="s">
        <v>180</v>
      </c>
      <c r="W3602" t="s">
        <v>10386</v>
      </c>
    </row>
    <row r="3603" spans="1:25" x14ac:dyDescent="0.35">
      <c r="A3603" t="s">
        <v>10387</v>
      </c>
      <c r="B3603" t="s">
        <v>32</v>
      </c>
      <c r="C3603" s="1">
        <v>0.52179328703703709</v>
      </c>
      <c r="D3603" t="s">
        <v>10388</v>
      </c>
      <c r="E3603" t="s">
        <v>2377</v>
      </c>
      <c r="F3603">
        <v>0.31</v>
      </c>
      <c r="G3603">
        <v>0.22</v>
      </c>
      <c r="H3603">
        <v>142</v>
      </c>
      <c r="I3603">
        <v>16.5</v>
      </c>
      <c r="K3603">
        <v>15.14</v>
      </c>
      <c r="L3603">
        <v>14.43</v>
      </c>
      <c r="M3603">
        <v>14.06</v>
      </c>
      <c r="N3603">
        <v>23.16</v>
      </c>
      <c r="O3603" t="s">
        <v>431</v>
      </c>
      <c r="W3603" t="s">
        <v>10389</v>
      </c>
    </row>
    <row r="3604" spans="1:25" x14ac:dyDescent="0.35">
      <c r="A3604" t="s">
        <v>10390</v>
      </c>
      <c r="B3604" t="s">
        <v>32</v>
      </c>
      <c r="C3604" s="1">
        <v>0.52181504629629627</v>
      </c>
      <c r="D3604" t="s">
        <v>10391</v>
      </c>
      <c r="E3604" t="s">
        <v>2377</v>
      </c>
      <c r="F3604">
        <v>0.47</v>
      </c>
      <c r="G3604">
        <v>0.27</v>
      </c>
      <c r="H3604">
        <v>158</v>
      </c>
      <c r="I3604">
        <v>16.399999999999999</v>
      </c>
      <c r="K3604">
        <v>14.22</v>
      </c>
      <c r="L3604">
        <v>13.65</v>
      </c>
      <c r="M3604">
        <v>13.72</v>
      </c>
      <c r="N3604">
        <v>23.31</v>
      </c>
      <c r="O3604" t="s">
        <v>44</v>
      </c>
      <c r="W3604" t="s">
        <v>10392</v>
      </c>
    </row>
    <row r="3605" spans="1:25" x14ac:dyDescent="0.35">
      <c r="A3605" t="s">
        <v>10393</v>
      </c>
      <c r="B3605" t="s">
        <v>32</v>
      </c>
      <c r="C3605" s="1">
        <v>0.52180636574074069</v>
      </c>
      <c r="D3605" t="s">
        <v>10394</v>
      </c>
      <c r="E3605" t="s">
        <v>2377</v>
      </c>
      <c r="F3605">
        <v>0.68</v>
      </c>
      <c r="G3605">
        <v>0.48</v>
      </c>
      <c r="H3605">
        <v>92</v>
      </c>
      <c r="I3605">
        <v>15.67</v>
      </c>
      <c r="J3605">
        <v>14.65</v>
      </c>
      <c r="K3605">
        <v>12.09</v>
      </c>
      <c r="L3605">
        <v>11.63</v>
      </c>
      <c r="M3605">
        <v>11.12</v>
      </c>
      <c r="N3605">
        <v>23.55</v>
      </c>
      <c r="O3605" t="s">
        <v>54</v>
      </c>
      <c r="W3605" t="s">
        <v>10395</v>
      </c>
    </row>
    <row r="3606" spans="1:25" x14ac:dyDescent="0.35">
      <c r="A3606" t="s">
        <v>10396</v>
      </c>
      <c r="B3606" t="s">
        <v>70</v>
      </c>
      <c r="C3606" s="1">
        <v>0.52190428240740738</v>
      </c>
      <c r="D3606" t="s">
        <v>10397</v>
      </c>
      <c r="E3606" t="s">
        <v>2243</v>
      </c>
      <c r="T3606">
        <v>4497</v>
      </c>
    </row>
    <row r="3607" spans="1:25" x14ac:dyDescent="0.35">
      <c r="A3607" t="s">
        <v>10398</v>
      </c>
      <c r="B3607" t="s">
        <v>32</v>
      </c>
      <c r="C3607" s="1">
        <v>0.5219645833333334</v>
      </c>
      <c r="D3607" t="s">
        <v>10399</v>
      </c>
      <c r="E3607" t="s">
        <v>2377</v>
      </c>
      <c r="F3607">
        <v>0.95</v>
      </c>
      <c r="G3607">
        <v>0.26</v>
      </c>
      <c r="H3607">
        <v>164</v>
      </c>
      <c r="I3607">
        <v>14.8</v>
      </c>
      <c r="N3607">
        <v>22.28</v>
      </c>
      <c r="O3607" t="s">
        <v>67</v>
      </c>
      <c r="W3607" t="s">
        <v>10400</v>
      </c>
    </row>
    <row r="3608" spans="1:25" x14ac:dyDescent="0.35">
      <c r="A3608" t="s">
        <v>10401</v>
      </c>
      <c r="B3608" t="s">
        <v>32</v>
      </c>
      <c r="C3608" s="1">
        <v>0.52197511574074074</v>
      </c>
      <c r="D3608" t="s">
        <v>10402</v>
      </c>
      <c r="E3608" t="s">
        <v>2377</v>
      </c>
      <c r="F3608">
        <v>1.1200000000000001</v>
      </c>
      <c r="G3608">
        <v>0.26</v>
      </c>
      <c r="H3608">
        <v>26</v>
      </c>
      <c r="I3608">
        <v>15.7</v>
      </c>
      <c r="K3608">
        <v>12.47</v>
      </c>
      <c r="L3608">
        <v>11.93</v>
      </c>
      <c r="M3608">
        <v>11.52</v>
      </c>
      <c r="N3608">
        <v>23.59</v>
      </c>
      <c r="O3608" t="s">
        <v>35</v>
      </c>
      <c r="W3608" t="s">
        <v>10403</v>
      </c>
    </row>
    <row r="3609" spans="1:25" x14ac:dyDescent="0.35">
      <c r="A3609" t="s">
        <v>10404</v>
      </c>
      <c r="B3609" t="s">
        <v>32</v>
      </c>
      <c r="C3609" s="1">
        <v>0.52204340277777772</v>
      </c>
      <c r="D3609" t="s">
        <v>10405</v>
      </c>
      <c r="E3609" t="s">
        <v>2377</v>
      </c>
      <c r="F3609">
        <v>0.59</v>
      </c>
      <c r="G3609">
        <v>0.31</v>
      </c>
      <c r="H3609">
        <v>0</v>
      </c>
      <c r="I3609">
        <v>16.71</v>
      </c>
      <c r="K3609">
        <v>13.88</v>
      </c>
      <c r="L3609">
        <v>13.03</v>
      </c>
      <c r="M3609">
        <v>12.9</v>
      </c>
      <c r="N3609">
        <v>23.79</v>
      </c>
      <c r="O3609" t="s">
        <v>74</v>
      </c>
      <c r="W3609" t="s">
        <v>10406</v>
      </c>
    </row>
    <row r="3610" spans="1:25" x14ac:dyDescent="0.35">
      <c r="A3610" t="s">
        <v>10407</v>
      </c>
      <c r="B3610" t="s">
        <v>175</v>
      </c>
      <c r="C3610" s="1">
        <v>0.52203414351851851</v>
      </c>
      <c r="D3610" t="s">
        <v>10408</v>
      </c>
      <c r="E3610" t="s">
        <v>2377</v>
      </c>
      <c r="Y3610" t="s">
        <v>746</v>
      </c>
    </row>
    <row r="3611" spans="1:25" x14ac:dyDescent="0.35">
      <c r="A3611" t="s">
        <v>10409</v>
      </c>
      <c r="B3611" t="s">
        <v>32</v>
      </c>
      <c r="C3611" s="1">
        <v>0.52212199074074073</v>
      </c>
      <c r="D3611" t="s">
        <v>10410</v>
      </c>
      <c r="E3611" t="s">
        <v>2243</v>
      </c>
      <c r="F3611">
        <v>1</v>
      </c>
      <c r="G3611">
        <v>0.67</v>
      </c>
      <c r="H3611">
        <v>143</v>
      </c>
      <c r="I3611">
        <v>14.69</v>
      </c>
      <c r="J3611">
        <v>14.56</v>
      </c>
      <c r="L3611">
        <v>12.34</v>
      </c>
      <c r="N3611">
        <v>23.68</v>
      </c>
      <c r="O3611" t="s">
        <v>40</v>
      </c>
      <c r="W3611" t="s">
        <v>10411</v>
      </c>
    </row>
    <row r="3612" spans="1:25" x14ac:dyDescent="0.35">
      <c r="A3612" t="s">
        <v>10412</v>
      </c>
      <c r="B3612" t="s">
        <v>32</v>
      </c>
      <c r="C3612" s="1">
        <v>0.52203703703703697</v>
      </c>
      <c r="D3612" t="s">
        <v>10413</v>
      </c>
      <c r="E3612" t="s">
        <v>2377</v>
      </c>
      <c r="F3612">
        <v>0.67</v>
      </c>
      <c r="G3612">
        <v>0.57999999999999996</v>
      </c>
      <c r="H3612">
        <v>76</v>
      </c>
      <c r="I3612">
        <v>15.73</v>
      </c>
      <c r="K3612">
        <v>13.33</v>
      </c>
      <c r="L3612">
        <v>12.74</v>
      </c>
      <c r="M3612">
        <v>12.13</v>
      </c>
      <c r="N3612">
        <v>23.48</v>
      </c>
      <c r="O3612" t="s">
        <v>74</v>
      </c>
      <c r="W3612" t="s">
        <v>10414</v>
      </c>
    </row>
    <row r="3613" spans="1:25" x14ac:dyDescent="0.35">
      <c r="A3613" t="s">
        <v>10415</v>
      </c>
      <c r="B3613" t="s">
        <v>32</v>
      </c>
      <c r="C3613" s="1">
        <v>0.52217499999999994</v>
      </c>
      <c r="D3613" t="s">
        <v>10416</v>
      </c>
      <c r="E3613" t="s">
        <v>2243</v>
      </c>
      <c r="F3613">
        <v>1.1100000000000001</v>
      </c>
      <c r="G3613">
        <v>0.86</v>
      </c>
      <c r="H3613">
        <v>163</v>
      </c>
      <c r="I3613">
        <v>14.83</v>
      </c>
      <c r="K3613">
        <v>13.41</v>
      </c>
      <c r="L3613">
        <v>13.19</v>
      </c>
      <c r="M3613">
        <v>12.63</v>
      </c>
      <c r="N3613">
        <v>23.65</v>
      </c>
      <c r="O3613" t="s">
        <v>493</v>
      </c>
      <c r="W3613" t="s">
        <v>10417</v>
      </c>
    </row>
    <row r="3614" spans="1:25" x14ac:dyDescent="0.35">
      <c r="A3614" t="s">
        <v>10418</v>
      </c>
      <c r="B3614" t="s">
        <v>32</v>
      </c>
      <c r="C3614" s="1">
        <v>0.52211099537037031</v>
      </c>
      <c r="D3614" t="s">
        <v>10419</v>
      </c>
      <c r="E3614" t="s">
        <v>2377</v>
      </c>
      <c r="F3614">
        <v>0.62</v>
      </c>
      <c r="G3614">
        <v>0.2</v>
      </c>
      <c r="H3614">
        <v>109</v>
      </c>
      <c r="I3614">
        <v>16.22</v>
      </c>
      <c r="N3614">
        <v>23.16</v>
      </c>
      <c r="O3614" t="s">
        <v>383</v>
      </c>
      <c r="W3614" t="s">
        <v>10420</v>
      </c>
    </row>
    <row r="3615" spans="1:25" x14ac:dyDescent="0.35">
      <c r="A3615" t="s">
        <v>10421</v>
      </c>
      <c r="B3615" t="s">
        <v>32</v>
      </c>
      <c r="C3615" s="1">
        <v>0.52225393518518526</v>
      </c>
      <c r="D3615" t="s">
        <v>10422</v>
      </c>
      <c r="E3615" t="s">
        <v>2243</v>
      </c>
      <c r="F3615">
        <v>0.73</v>
      </c>
      <c r="G3615">
        <v>0.55000000000000004</v>
      </c>
      <c r="H3615">
        <v>154</v>
      </c>
      <c r="I3615">
        <v>15.4</v>
      </c>
      <c r="J3615">
        <v>14.88</v>
      </c>
      <c r="K3615">
        <v>12.88</v>
      </c>
      <c r="L3615">
        <v>12.27</v>
      </c>
      <c r="M3615">
        <v>12.41</v>
      </c>
      <c r="N3615">
        <v>23.34</v>
      </c>
      <c r="O3615" t="s">
        <v>40</v>
      </c>
      <c r="W3615" t="s">
        <v>10423</v>
      </c>
    </row>
    <row r="3616" spans="1:25" x14ac:dyDescent="0.35">
      <c r="A3616" t="s">
        <v>10424</v>
      </c>
      <c r="B3616" t="s">
        <v>32</v>
      </c>
      <c r="C3616" s="1">
        <v>0.52233310185185189</v>
      </c>
      <c r="D3616" t="s">
        <v>10425</v>
      </c>
      <c r="E3616" t="s">
        <v>2377</v>
      </c>
      <c r="F3616">
        <v>0.67</v>
      </c>
      <c r="G3616">
        <v>0.39</v>
      </c>
      <c r="H3616">
        <v>43</v>
      </c>
      <c r="I3616">
        <v>16.09</v>
      </c>
      <c r="K3616">
        <v>14.55</v>
      </c>
      <c r="L3616">
        <v>13.7</v>
      </c>
      <c r="M3616">
        <v>13.82</v>
      </c>
      <c r="N3616">
        <v>24.07</v>
      </c>
      <c r="O3616" t="s">
        <v>40</v>
      </c>
      <c r="W3616" t="s">
        <v>10426</v>
      </c>
    </row>
    <row r="3617" spans="1:25" x14ac:dyDescent="0.35">
      <c r="A3617" t="s">
        <v>10427</v>
      </c>
      <c r="B3617" t="s">
        <v>175</v>
      </c>
      <c r="C3617" s="1">
        <v>0.52227523148148147</v>
      </c>
      <c r="D3617" t="s">
        <v>10428</v>
      </c>
      <c r="E3617" t="s">
        <v>2243</v>
      </c>
      <c r="Y3617" t="s">
        <v>177</v>
      </c>
    </row>
    <row r="3618" spans="1:25" x14ac:dyDescent="0.35">
      <c r="A3618" t="s">
        <v>10429</v>
      </c>
      <c r="B3618" t="s">
        <v>258</v>
      </c>
      <c r="C3618" s="1">
        <v>0.52222453703703697</v>
      </c>
      <c r="D3618" t="s">
        <v>10430</v>
      </c>
      <c r="E3618" t="s">
        <v>2377</v>
      </c>
      <c r="Y3618" t="s">
        <v>6936</v>
      </c>
    </row>
    <row r="3619" spans="1:25" x14ac:dyDescent="0.35">
      <c r="A3619" t="s">
        <v>10431</v>
      </c>
      <c r="B3619" t="s">
        <v>32</v>
      </c>
      <c r="C3619" s="1">
        <v>0.52236388888888896</v>
      </c>
      <c r="D3619" t="s">
        <v>10432</v>
      </c>
      <c r="E3619" t="s">
        <v>2243</v>
      </c>
      <c r="F3619">
        <v>0.44</v>
      </c>
      <c r="G3619">
        <v>0.32</v>
      </c>
      <c r="H3619">
        <v>110</v>
      </c>
      <c r="I3619">
        <v>16.93</v>
      </c>
      <c r="J3619">
        <v>16.16</v>
      </c>
      <c r="K3619">
        <v>15.18</v>
      </c>
      <c r="L3619">
        <v>14.61</v>
      </c>
      <c r="M3619">
        <v>14.24</v>
      </c>
      <c r="N3619">
        <v>23.67</v>
      </c>
      <c r="O3619" t="s">
        <v>40</v>
      </c>
      <c r="W3619" t="s">
        <v>10433</v>
      </c>
    </row>
    <row r="3620" spans="1:25" x14ac:dyDescent="0.35">
      <c r="A3620" t="s">
        <v>10434</v>
      </c>
      <c r="B3620" t="s">
        <v>32</v>
      </c>
      <c r="C3620" s="1">
        <v>0.52228796296296298</v>
      </c>
      <c r="D3620" t="s">
        <v>10435</v>
      </c>
      <c r="E3620" t="s">
        <v>2243</v>
      </c>
      <c r="F3620">
        <v>0.65</v>
      </c>
      <c r="G3620">
        <v>0.46</v>
      </c>
      <c r="H3620">
        <v>69</v>
      </c>
      <c r="I3620">
        <v>15.3</v>
      </c>
      <c r="L3620">
        <v>10.85</v>
      </c>
      <c r="N3620">
        <v>23.26</v>
      </c>
      <c r="O3620" t="s">
        <v>493</v>
      </c>
      <c r="W3620" t="s">
        <v>10436</v>
      </c>
    </row>
    <row r="3621" spans="1:25" x14ac:dyDescent="0.35">
      <c r="A3621" t="s">
        <v>10437</v>
      </c>
      <c r="B3621" t="s">
        <v>32</v>
      </c>
      <c r="C3621" s="1">
        <v>0.52250659722222226</v>
      </c>
      <c r="D3621" t="s">
        <v>10438</v>
      </c>
      <c r="E3621" t="s">
        <v>2243</v>
      </c>
      <c r="F3621">
        <v>0.96</v>
      </c>
      <c r="G3621">
        <v>0.27</v>
      </c>
      <c r="H3621">
        <v>69</v>
      </c>
      <c r="I3621">
        <v>15.28</v>
      </c>
      <c r="J3621">
        <v>15.4</v>
      </c>
      <c r="K3621">
        <v>13.97</v>
      </c>
      <c r="L3621">
        <v>13.5</v>
      </c>
      <c r="M3621">
        <v>13.55</v>
      </c>
      <c r="N3621">
        <v>22.94</v>
      </c>
      <c r="O3621" t="s">
        <v>167</v>
      </c>
      <c r="W3621" t="s">
        <v>10439</v>
      </c>
    </row>
    <row r="3622" spans="1:25" x14ac:dyDescent="0.35">
      <c r="A3622" t="s">
        <v>10440</v>
      </c>
      <c r="B3622" t="s">
        <v>32</v>
      </c>
      <c r="C3622" s="1">
        <v>0.52238668981481484</v>
      </c>
      <c r="D3622" t="s">
        <v>10441</v>
      </c>
      <c r="E3622" t="s">
        <v>2243</v>
      </c>
      <c r="F3622">
        <v>1.28</v>
      </c>
      <c r="G3622">
        <v>1.1499999999999999</v>
      </c>
      <c r="H3622">
        <v>170</v>
      </c>
      <c r="I3622">
        <v>14.6</v>
      </c>
      <c r="K3622">
        <v>11.39</v>
      </c>
      <c r="L3622">
        <v>10.76</v>
      </c>
      <c r="M3622">
        <v>10.51</v>
      </c>
      <c r="N3622">
        <v>23.3</v>
      </c>
      <c r="O3622" t="s">
        <v>40</v>
      </c>
      <c r="W3622" t="s">
        <v>10442</v>
      </c>
    </row>
    <row r="3623" spans="1:25" x14ac:dyDescent="0.35">
      <c r="A3623" t="s">
        <v>10443</v>
      </c>
      <c r="B3623" t="s">
        <v>32</v>
      </c>
      <c r="C3623" s="1">
        <v>0.52234930555555559</v>
      </c>
      <c r="D3623" t="s">
        <v>10444</v>
      </c>
      <c r="E3623" t="s">
        <v>2377</v>
      </c>
      <c r="F3623">
        <v>0.34</v>
      </c>
      <c r="G3623">
        <v>0.27</v>
      </c>
      <c r="H3623">
        <v>55</v>
      </c>
      <c r="I3623">
        <v>17.64</v>
      </c>
      <c r="K3623">
        <v>15.59</v>
      </c>
      <c r="L3623">
        <v>15.05</v>
      </c>
      <c r="M3623">
        <v>14.33</v>
      </c>
      <c r="N3623">
        <v>23.87</v>
      </c>
      <c r="O3623" t="s">
        <v>35</v>
      </c>
      <c r="W3623" t="s">
        <v>10445</v>
      </c>
    </row>
    <row r="3624" spans="1:25" x14ac:dyDescent="0.35">
      <c r="A3624" t="s">
        <v>10446</v>
      </c>
      <c r="B3624" t="s">
        <v>32</v>
      </c>
      <c r="C3624" s="1">
        <v>0.52249293981481482</v>
      </c>
      <c r="D3624" t="s">
        <v>10447</v>
      </c>
      <c r="E3624" t="s">
        <v>2243</v>
      </c>
      <c r="F3624">
        <v>0.95</v>
      </c>
      <c r="G3624">
        <v>0.95</v>
      </c>
      <c r="H3624">
        <v>21</v>
      </c>
      <c r="I3624">
        <v>15</v>
      </c>
      <c r="K3624">
        <v>11.93</v>
      </c>
      <c r="L3624">
        <v>11.37</v>
      </c>
      <c r="M3624">
        <v>11.18</v>
      </c>
      <c r="N3624">
        <v>23.33</v>
      </c>
      <c r="O3624" t="s">
        <v>40</v>
      </c>
      <c r="W3624" t="s">
        <v>10448</v>
      </c>
    </row>
    <row r="3625" spans="1:25" x14ac:dyDescent="0.35">
      <c r="A3625" t="s">
        <v>10449</v>
      </c>
      <c r="B3625" t="s">
        <v>32</v>
      </c>
      <c r="C3625" s="1">
        <v>0.52248634259259263</v>
      </c>
      <c r="D3625" t="s">
        <v>10450</v>
      </c>
      <c r="E3625" t="s">
        <v>2377</v>
      </c>
      <c r="F3625">
        <v>1</v>
      </c>
      <c r="G3625">
        <v>0.57999999999999996</v>
      </c>
      <c r="H3625">
        <v>1</v>
      </c>
      <c r="I3625">
        <v>15.7</v>
      </c>
      <c r="L3625">
        <v>12.77</v>
      </c>
      <c r="N3625">
        <v>23.75</v>
      </c>
      <c r="O3625" t="s">
        <v>493</v>
      </c>
      <c r="W3625" t="s">
        <v>10451</v>
      </c>
    </row>
    <row r="3626" spans="1:25" x14ac:dyDescent="0.35">
      <c r="A3626" t="s">
        <v>10452</v>
      </c>
      <c r="B3626" t="s">
        <v>32</v>
      </c>
      <c r="C3626" s="1">
        <v>0.5224395833333334</v>
      </c>
      <c r="D3626" t="s">
        <v>10453</v>
      </c>
      <c r="E3626" t="s">
        <v>2377</v>
      </c>
      <c r="F3626">
        <v>0.5</v>
      </c>
      <c r="G3626">
        <v>0.45</v>
      </c>
      <c r="H3626">
        <v>136</v>
      </c>
      <c r="I3626">
        <v>17.100000000000001</v>
      </c>
      <c r="N3626">
        <v>24.17</v>
      </c>
      <c r="O3626" t="s">
        <v>383</v>
      </c>
      <c r="W3626" t="s">
        <v>10454</v>
      </c>
    </row>
    <row r="3627" spans="1:25" x14ac:dyDescent="0.35">
      <c r="A3627" t="s">
        <v>10455</v>
      </c>
      <c r="B3627" t="s">
        <v>32</v>
      </c>
      <c r="C3627" s="1">
        <v>0.52244351851851845</v>
      </c>
      <c r="D3627" t="s">
        <v>10456</v>
      </c>
      <c r="E3627" t="s">
        <v>2377</v>
      </c>
      <c r="F3627">
        <v>1.05</v>
      </c>
      <c r="G3627">
        <v>0.7</v>
      </c>
      <c r="H3627">
        <v>37</v>
      </c>
      <c r="I3627">
        <v>15.4</v>
      </c>
      <c r="N3627">
        <v>22.91</v>
      </c>
      <c r="O3627" t="s">
        <v>44</v>
      </c>
      <c r="W3627" t="s">
        <v>10457</v>
      </c>
    </row>
    <row r="3628" spans="1:25" x14ac:dyDescent="0.35">
      <c r="A3628" t="s">
        <v>10458</v>
      </c>
      <c r="B3628" t="s">
        <v>32</v>
      </c>
      <c r="C3628" s="1">
        <v>0.52264479166666666</v>
      </c>
      <c r="D3628" t="s">
        <v>10459</v>
      </c>
      <c r="E3628" t="s">
        <v>2243</v>
      </c>
      <c r="F3628">
        <v>2.2599999999999998</v>
      </c>
      <c r="G3628">
        <v>0.39</v>
      </c>
      <c r="H3628">
        <v>43</v>
      </c>
      <c r="I3628">
        <v>15</v>
      </c>
      <c r="N3628">
        <v>23.61</v>
      </c>
      <c r="O3628" t="s">
        <v>941</v>
      </c>
      <c r="W3628" t="s">
        <v>10460</v>
      </c>
    </row>
    <row r="3629" spans="1:25" x14ac:dyDescent="0.35">
      <c r="A3629" t="s">
        <v>10461</v>
      </c>
      <c r="B3629" t="s">
        <v>32</v>
      </c>
      <c r="C3629" s="1">
        <v>0.52269745370370368</v>
      </c>
      <c r="D3629" t="s">
        <v>10462</v>
      </c>
      <c r="E3629" t="s">
        <v>2243</v>
      </c>
      <c r="F3629">
        <v>1.56</v>
      </c>
      <c r="G3629">
        <v>1.29</v>
      </c>
      <c r="H3629">
        <v>84</v>
      </c>
      <c r="I3629">
        <v>15.4</v>
      </c>
      <c r="J3629">
        <v>13.29</v>
      </c>
      <c r="L3629">
        <v>10.69</v>
      </c>
      <c r="N3629">
        <v>23.92</v>
      </c>
      <c r="O3629" t="s">
        <v>40</v>
      </c>
      <c r="W3629" t="s">
        <v>10463</v>
      </c>
    </row>
    <row r="3630" spans="1:25" x14ac:dyDescent="0.35">
      <c r="A3630" t="s">
        <v>10464</v>
      </c>
      <c r="B3630" t="s">
        <v>32</v>
      </c>
      <c r="C3630" s="1">
        <v>0.52270694444444443</v>
      </c>
      <c r="D3630" t="s">
        <v>10465</v>
      </c>
      <c r="E3630" t="s">
        <v>2377</v>
      </c>
      <c r="F3630">
        <v>1.67</v>
      </c>
      <c r="G3630">
        <v>1.18</v>
      </c>
      <c r="H3630">
        <v>28</v>
      </c>
      <c r="I3630">
        <v>13.5</v>
      </c>
      <c r="K3630">
        <v>11.75</v>
      </c>
      <c r="L3630">
        <v>11.4</v>
      </c>
      <c r="M3630">
        <v>10.91</v>
      </c>
      <c r="N3630">
        <v>22.86</v>
      </c>
      <c r="O3630" t="s">
        <v>2761</v>
      </c>
      <c r="W3630" t="s">
        <v>10466</v>
      </c>
    </row>
    <row r="3631" spans="1:25" x14ac:dyDescent="0.35">
      <c r="A3631" t="s">
        <v>10467</v>
      </c>
      <c r="B3631" t="s">
        <v>258</v>
      </c>
      <c r="C3631" s="1">
        <v>0.52266446759259255</v>
      </c>
      <c r="D3631" t="s">
        <v>10468</v>
      </c>
      <c r="E3631" t="s">
        <v>2377</v>
      </c>
      <c r="W3631" t="s">
        <v>10469</v>
      </c>
    </row>
    <row r="3632" spans="1:25" x14ac:dyDescent="0.35">
      <c r="A3632" t="s">
        <v>10470</v>
      </c>
      <c r="B3632" t="s">
        <v>32</v>
      </c>
      <c r="C3632" s="1">
        <v>0.52273379629629624</v>
      </c>
      <c r="D3632" t="s">
        <v>10471</v>
      </c>
      <c r="E3632" t="s">
        <v>2377</v>
      </c>
      <c r="F3632">
        <v>0.91</v>
      </c>
      <c r="G3632">
        <v>0.81</v>
      </c>
      <c r="H3632">
        <v>120</v>
      </c>
      <c r="I3632">
        <v>15</v>
      </c>
      <c r="K3632">
        <v>12.14</v>
      </c>
      <c r="L3632">
        <v>11.48</v>
      </c>
      <c r="M3632">
        <v>11.45</v>
      </c>
      <c r="N3632">
        <v>22.92</v>
      </c>
      <c r="O3632" t="s">
        <v>54</v>
      </c>
      <c r="W3632" t="s">
        <v>10472</v>
      </c>
    </row>
    <row r="3633" spans="1:23" x14ac:dyDescent="0.35">
      <c r="A3633" t="s">
        <v>10473</v>
      </c>
      <c r="B3633" t="s">
        <v>32</v>
      </c>
      <c r="C3633" s="1">
        <v>0.52269594907407402</v>
      </c>
      <c r="D3633" t="s">
        <v>10474</v>
      </c>
      <c r="E3633" t="s">
        <v>2377</v>
      </c>
      <c r="F3633">
        <v>0.28999999999999998</v>
      </c>
      <c r="G3633">
        <v>0.2</v>
      </c>
      <c r="H3633">
        <v>6</v>
      </c>
      <c r="I3633">
        <v>17.13</v>
      </c>
      <c r="K3633">
        <v>14.62</v>
      </c>
      <c r="L3633">
        <v>13.87</v>
      </c>
      <c r="M3633">
        <v>13.87</v>
      </c>
      <c r="N3633">
        <v>23.11</v>
      </c>
      <c r="O3633" t="s">
        <v>35</v>
      </c>
      <c r="W3633" t="s">
        <v>10475</v>
      </c>
    </row>
    <row r="3634" spans="1:23" x14ac:dyDescent="0.35">
      <c r="A3634" t="s">
        <v>10476</v>
      </c>
      <c r="B3634" t="s">
        <v>28</v>
      </c>
      <c r="C3634" s="1">
        <v>0.52270243055555554</v>
      </c>
      <c r="D3634" t="s">
        <v>10477</v>
      </c>
      <c r="E3634" t="s">
        <v>2377</v>
      </c>
    </row>
    <row r="3635" spans="1:23" x14ac:dyDescent="0.35">
      <c r="A3635" t="s">
        <v>10478</v>
      </c>
      <c r="B3635" t="s">
        <v>32</v>
      </c>
      <c r="C3635" s="1">
        <v>0.52282708333333339</v>
      </c>
      <c r="D3635" t="s">
        <v>10479</v>
      </c>
      <c r="E3635" t="s">
        <v>2243</v>
      </c>
      <c r="F3635">
        <v>0.87</v>
      </c>
      <c r="G3635">
        <v>0.84</v>
      </c>
      <c r="H3635">
        <v>33</v>
      </c>
      <c r="I3635">
        <v>14.8</v>
      </c>
      <c r="K3635">
        <v>11.09</v>
      </c>
      <c r="L3635">
        <v>10.28</v>
      </c>
      <c r="M3635">
        <v>10.130000000000001</v>
      </c>
      <c r="N3635">
        <v>23.18</v>
      </c>
      <c r="O3635" t="s">
        <v>180</v>
      </c>
      <c r="W3635" t="s">
        <v>10480</v>
      </c>
    </row>
    <row r="3636" spans="1:23" x14ac:dyDescent="0.35">
      <c r="A3636" t="s">
        <v>10481</v>
      </c>
      <c r="B3636" t="s">
        <v>32</v>
      </c>
      <c r="C3636" s="1">
        <v>0.52292824074074074</v>
      </c>
      <c r="D3636" t="s">
        <v>10482</v>
      </c>
      <c r="E3636" t="s">
        <v>2377</v>
      </c>
      <c r="F3636">
        <v>0.43</v>
      </c>
      <c r="G3636">
        <v>0.18</v>
      </c>
      <c r="H3636">
        <v>44</v>
      </c>
      <c r="I3636">
        <v>16.61</v>
      </c>
      <c r="N3636">
        <v>23</v>
      </c>
      <c r="O3636" t="s">
        <v>132</v>
      </c>
      <c r="W3636" t="s">
        <v>10483</v>
      </c>
    </row>
    <row r="3637" spans="1:23" x14ac:dyDescent="0.35">
      <c r="A3637" t="s">
        <v>10484</v>
      </c>
      <c r="B3637" t="s">
        <v>32</v>
      </c>
      <c r="C3637" s="1">
        <v>0.52303310185185181</v>
      </c>
      <c r="D3637" t="s">
        <v>10485</v>
      </c>
      <c r="E3637" t="s">
        <v>2243</v>
      </c>
      <c r="F3637">
        <v>0.87</v>
      </c>
      <c r="G3637">
        <v>0.55000000000000004</v>
      </c>
      <c r="H3637">
        <v>177</v>
      </c>
      <c r="I3637">
        <v>15.4</v>
      </c>
      <c r="K3637">
        <v>12.2</v>
      </c>
      <c r="L3637">
        <v>11.5</v>
      </c>
      <c r="M3637">
        <v>11.55</v>
      </c>
      <c r="N3637">
        <v>23.09</v>
      </c>
      <c r="O3637" t="s">
        <v>251</v>
      </c>
      <c r="W3637" t="s">
        <v>10486</v>
      </c>
    </row>
    <row r="3638" spans="1:23" x14ac:dyDescent="0.35">
      <c r="A3638" t="s">
        <v>10487</v>
      </c>
      <c r="B3638" t="s">
        <v>32</v>
      </c>
      <c r="C3638" s="1">
        <v>0.52297800925925919</v>
      </c>
      <c r="D3638" t="s">
        <v>10488</v>
      </c>
      <c r="E3638" t="s">
        <v>2377</v>
      </c>
      <c r="F3638">
        <v>0.78</v>
      </c>
      <c r="G3638">
        <v>0.63</v>
      </c>
      <c r="H3638">
        <v>27</v>
      </c>
      <c r="I3638">
        <v>15.4</v>
      </c>
      <c r="K3638">
        <v>12.52</v>
      </c>
      <c r="L3638">
        <v>11.89</v>
      </c>
      <c r="M3638">
        <v>11.78</v>
      </c>
      <c r="N3638">
        <v>23.04</v>
      </c>
      <c r="O3638" t="s">
        <v>44</v>
      </c>
      <c r="W3638" t="s">
        <v>10489</v>
      </c>
    </row>
    <row r="3639" spans="1:23" x14ac:dyDescent="0.35">
      <c r="A3639" t="s">
        <v>10490</v>
      </c>
      <c r="B3639" t="s">
        <v>258</v>
      </c>
      <c r="C3639" s="1">
        <v>0.52304699074074079</v>
      </c>
      <c r="D3639" t="s">
        <v>10491</v>
      </c>
      <c r="E3639" t="s">
        <v>2243</v>
      </c>
      <c r="W3639" t="s">
        <v>10492</v>
      </c>
    </row>
    <row r="3640" spans="1:23" x14ac:dyDescent="0.35">
      <c r="A3640" t="s">
        <v>10493</v>
      </c>
      <c r="B3640" t="s">
        <v>32</v>
      </c>
      <c r="C3640" s="1">
        <v>0.52307881944444445</v>
      </c>
      <c r="D3640" t="s">
        <v>10494</v>
      </c>
      <c r="E3640" t="s">
        <v>2243</v>
      </c>
      <c r="F3640">
        <v>0.82</v>
      </c>
      <c r="G3640">
        <v>0.56000000000000005</v>
      </c>
      <c r="H3640">
        <v>39</v>
      </c>
      <c r="I3640">
        <v>15.3</v>
      </c>
      <c r="K3640">
        <v>12.88</v>
      </c>
      <c r="L3640">
        <v>12.41</v>
      </c>
      <c r="M3640">
        <v>11.94</v>
      </c>
      <c r="N3640">
        <v>23.58</v>
      </c>
      <c r="O3640" t="s">
        <v>40</v>
      </c>
      <c r="W3640" t="s">
        <v>10495</v>
      </c>
    </row>
    <row r="3641" spans="1:23" x14ac:dyDescent="0.35">
      <c r="A3641" t="s">
        <v>10496</v>
      </c>
      <c r="B3641" t="s">
        <v>32</v>
      </c>
      <c r="C3641" s="1">
        <v>0.52307222222222227</v>
      </c>
      <c r="D3641" t="s">
        <v>10497</v>
      </c>
      <c r="E3641" t="s">
        <v>2243</v>
      </c>
      <c r="F3641">
        <v>0.92</v>
      </c>
      <c r="G3641">
        <v>0.54</v>
      </c>
      <c r="H3641">
        <v>76</v>
      </c>
      <c r="I3641">
        <v>15.1</v>
      </c>
      <c r="K3641">
        <v>13.12</v>
      </c>
      <c r="L3641">
        <v>12.08</v>
      </c>
      <c r="M3641">
        <v>12.23</v>
      </c>
      <c r="N3641">
        <v>23.57</v>
      </c>
      <c r="O3641" t="s">
        <v>180</v>
      </c>
      <c r="W3641" t="s">
        <v>10498</v>
      </c>
    </row>
    <row r="3642" spans="1:23" x14ac:dyDescent="0.35">
      <c r="A3642" t="s">
        <v>10499</v>
      </c>
      <c r="B3642" t="s">
        <v>32</v>
      </c>
      <c r="C3642" s="1">
        <v>0.52301446759259262</v>
      </c>
      <c r="D3642" t="s">
        <v>10500</v>
      </c>
      <c r="E3642" t="s">
        <v>2377</v>
      </c>
      <c r="F3642">
        <v>0.64</v>
      </c>
      <c r="G3642">
        <v>0.59</v>
      </c>
      <c r="H3642">
        <v>73</v>
      </c>
      <c r="I3642">
        <v>15.6</v>
      </c>
      <c r="K3642">
        <v>12.06</v>
      </c>
      <c r="L3642">
        <v>11.32</v>
      </c>
      <c r="M3642">
        <v>11.15</v>
      </c>
      <c r="N3642">
        <v>23.39</v>
      </c>
      <c r="O3642" t="s">
        <v>40</v>
      </c>
      <c r="W3642" t="s">
        <v>10501</v>
      </c>
    </row>
    <row r="3643" spans="1:23" x14ac:dyDescent="0.35">
      <c r="A3643" t="s">
        <v>10502</v>
      </c>
      <c r="B3643" t="s">
        <v>32</v>
      </c>
      <c r="C3643" s="1">
        <v>0.5230752314814815</v>
      </c>
      <c r="D3643" t="s">
        <v>10503</v>
      </c>
      <c r="E3643" t="s">
        <v>2243</v>
      </c>
      <c r="F3643">
        <v>0.65</v>
      </c>
      <c r="G3643">
        <v>0.6</v>
      </c>
      <c r="H3643">
        <v>5</v>
      </c>
      <c r="I3643">
        <v>15.2</v>
      </c>
      <c r="K3643">
        <v>12.49</v>
      </c>
      <c r="L3643">
        <v>11.97</v>
      </c>
      <c r="M3643">
        <v>11.49</v>
      </c>
      <c r="N3643">
        <v>22.58</v>
      </c>
      <c r="O3643" t="s">
        <v>74</v>
      </c>
      <c r="W3643" t="s">
        <v>10504</v>
      </c>
    </row>
    <row r="3644" spans="1:23" x14ac:dyDescent="0.35">
      <c r="A3644" t="s">
        <v>10505</v>
      </c>
      <c r="B3644" t="s">
        <v>32</v>
      </c>
      <c r="C3644" s="1">
        <v>0.52307754629629633</v>
      </c>
      <c r="D3644" t="s">
        <v>10506</v>
      </c>
      <c r="E3644" t="s">
        <v>2243</v>
      </c>
      <c r="F3644">
        <v>0.59</v>
      </c>
      <c r="G3644">
        <v>0.33</v>
      </c>
      <c r="H3644">
        <v>64</v>
      </c>
      <c r="I3644">
        <v>15.6</v>
      </c>
      <c r="L3644">
        <v>13.76</v>
      </c>
      <c r="N3644">
        <v>23.7</v>
      </c>
      <c r="O3644" t="s">
        <v>40</v>
      </c>
      <c r="W3644" t="s">
        <v>10507</v>
      </c>
    </row>
    <row r="3645" spans="1:23" x14ac:dyDescent="0.35">
      <c r="A3645" t="s">
        <v>10508</v>
      </c>
      <c r="B3645" t="s">
        <v>32</v>
      </c>
      <c r="C3645" s="1">
        <v>0.52302071759259261</v>
      </c>
      <c r="D3645" t="s">
        <v>10509</v>
      </c>
      <c r="E3645" t="s">
        <v>2377</v>
      </c>
      <c r="F3645">
        <v>0.83</v>
      </c>
      <c r="G3645">
        <v>0.21</v>
      </c>
      <c r="H3645">
        <v>6</v>
      </c>
      <c r="I3645">
        <v>16.05</v>
      </c>
      <c r="K3645">
        <v>13.12</v>
      </c>
      <c r="L3645">
        <v>12.41</v>
      </c>
      <c r="M3645">
        <v>11.93</v>
      </c>
      <c r="N3645">
        <v>23.35</v>
      </c>
      <c r="O3645" t="s">
        <v>44</v>
      </c>
      <c r="W3645" t="s">
        <v>10510</v>
      </c>
    </row>
    <row r="3646" spans="1:23" x14ac:dyDescent="0.35">
      <c r="A3646" t="s">
        <v>10511</v>
      </c>
      <c r="B3646" t="s">
        <v>32</v>
      </c>
      <c r="C3646" s="1">
        <v>0.52314560185185188</v>
      </c>
      <c r="D3646" t="s">
        <v>10512</v>
      </c>
      <c r="E3646" t="s">
        <v>2243</v>
      </c>
      <c r="F3646">
        <v>0.7</v>
      </c>
      <c r="G3646">
        <v>0.56999999999999995</v>
      </c>
      <c r="H3646">
        <v>56</v>
      </c>
      <c r="I3646">
        <v>15.12</v>
      </c>
      <c r="J3646">
        <v>15.3</v>
      </c>
      <c r="K3646">
        <v>13.46</v>
      </c>
      <c r="L3646">
        <v>12.83</v>
      </c>
      <c r="M3646">
        <v>12.9</v>
      </c>
      <c r="N3646">
        <v>23.2</v>
      </c>
      <c r="O3646" t="s">
        <v>40</v>
      </c>
      <c r="W3646" t="s">
        <v>10513</v>
      </c>
    </row>
    <row r="3647" spans="1:23" x14ac:dyDescent="0.35">
      <c r="A3647" t="s">
        <v>10514</v>
      </c>
      <c r="B3647" t="s">
        <v>258</v>
      </c>
      <c r="C3647" s="1">
        <v>0.5231351851851852</v>
      </c>
      <c r="D3647" t="s">
        <v>10515</v>
      </c>
      <c r="E3647" t="s">
        <v>2243</v>
      </c>
      <c r="W3647" t="s">
        <v>10516</v>
      </c>
    </row>
    <row r="3648" spans="1:23" x14ac:dyDescent="0.35">
      <c r="A3648" t="s">
        <v>10517</v>
      </c>
      <c r="B3648" t="s">
        <v>32</v>
      </c>
      <c r="C3648" s="1">
        <v>0.52307534722222215</v>
      </c>
      <c r="D3648" t="s">
        <v>10518</v>
      </c>
      <c r="E3648" t="s">
        <v>2377</v>
      </c>
      <c r="F3648">
        <v>0.3</v>
      </c>
      <c r="G3648">
        <v>0.24</v>
      </c>
      <c r="H3648">
        <v>127</v>
      </c>
      <c r="I3648">
        <v>17.14</v>
      </c>
      <c r="K3648">
        <v>15.72</v>
      </c>
      <c r="L3648">
        <v>15.06</v>
      </c>
      <c r="M3648">
        <v>14.62</v>
      </c>
      <c r="N3648">
        <v>23.27</v>
      </c>
      <c r="O3648" t="s">
        <v>40</v>
      </c>
      <c r="W3648" t="s">
        <v>10519</v>
      </c>
    </row>
    <row r="3649" spans="1:25" x14ac:dyDescent="0.35">
      <c r="A3649" t="s">
        <v>10520</v>
      </c>
      <c r="B3649" t="s">
        <v>28</v>
      </c>
      <c r="C3649" s="1">
        <v>0.52310520833333329</v>
      </c>
      <c r="D3649" t="s">
        <v>10521</v>
      </c>
      <c r="E3649" t="s">
        <v>2377</v>
      </c>
      <c r="W3649" t="s">
        <v>10522</v>
      </c>
    </row>
    <row r="3650" spans="1:25" x14ac:dyDescent="0.35">
      <c r="A3650" t="s">
        <v>10523</v>
      </c>
      <c r="B3650" t="s">
        <v>258</v>
      </c>
      <c r="C3650" s="1">
        <v>0.52314016203703706</v>
      </c>
      <c r="D3650" t="s">
        <v>10524</v>
      </c>
      <c r="E3650" t="s">
        <v>2377</v>
      </c>
      <c r="W3650" t="s">
        <v>10525</v>
      </c>
      <c r="Y3650" t="s">
        <v>6936</v>
      </c>
    </row>
    <row r="3651" spans="1:25" x14ac:dyDescent="0.35">
      <c r="A3651" t="s">
        <v>10526</v>
      </c>
      <c r="B3651" t="s">
        <v>258</v>
      </c>
      <c r="C3651" s="1">
        <v>0.52324699074074077</v>
      </c>
      <c r="D3651" t="s">
        <v>10527</v>
      </c>
      <c r="E3651" t="s">
        <v>2377</v>
      </c>
      <c r="W3651" t="s">
        <v>10528</v>
      </c>
    </row>
    <row r="3652" spans="1:25" x14ac:dyDescent="0.35">
      <c r="A3652" t="s">
        <v>10529</v>
      </c>
      <c r="B3652" t="s">
        <v>32</v>
      </c>
      <c r="C3652" s="1">
        <v>0.52325196759259263</v>
      </c>
      <c r="D3652" t="s">
        <v>10530</v>
      </c>
      <c r="E3652" t="s">
        <v>2377</v>
      </c>
      <c r="F3652">
        <v>0.69</v>
      </c>
      <c r="G3652">
        <v>0.24</v>
      </c>
      <c r="H3652">
        <v>56</v>
      </c>
      <c r="I3652">
        <v>16.5</v>
      </c>
      <c r="K3652">
        <v>14.12</v>
      </c>
      <c r="L3652">
        <v>13.17</v>
      </c>
      <c r="M3652">
        <v>13.17</v>
      </c>
      <c r="N3652">
        <v>23.44</v>
      </c>
      <c r="O3652" t="s">
        <v>44</v>
      </c>
      <c r="W3652" t="s">
        <v>10531</v>
      </c>
    </row>
    <row r="3653" spans="1:25" x14ac:dyDescent="0.35">
      <c r="A3653" t="s">
        <v>10532</v>
      </c>
      <c r="B3653" t="s">
        <v>32</v>
      </c>
      <c r="C3653" s="1">
        <v>0.5234375</v>
      </c>
      <c r="D3653" t="s">
        <v>10533</v>
      </c>
      <c r="E3653" t="s">
        <v>2243</v>
      </c>
      <c r="F3653">
        <v>1.61</v>
      </c>
      <c r="G3653">
        <v>0.56000000000000005</v>
      </c>
      <c r="H3653">
        <v>125</v>
      </c>
      <c r="I3653">
        <v>14.5</v>
      </c>
      <c r="K3653">
        <v>11.31</v>
      </c>
      <c r="L3653">
        <v>10.67</v>
      </c>
      <c r="M3653">
        <v>10.46</v>
      </c>
      <c r="N3653">
        <v>23.76</v>
      </c>
      <c r="O3653" t="s">
        <v>87</v>
      </c>
      <c r="W3653" t="s">
        <v>10534</v>
      </c>
    </row>
    <row r="3654" spans="1:25" x14ac:dyDescent="0.35">
      <c r="A3654" t="s">
        <v>10535</v>
      </c>
      <c r="B3654" t="s">
        <v>32</v>
      </c>
      <c r="C3654" s="1">
        <v>0.52349155092592592</v>
      </c>
      <c r="D3654" t="s">
        <v>10536</v>
      </c>
      <c r="E3654" t="s">
        <v>2377</v>
      </c>
      <c r="F3654">
        <v>0.56999999999999995</v>
      </c>
      <c r="G3654">
        <v>0.4</v>
      </c>
      <c r="H3654">
        <v>93</v>
      </c>
      <c r="I3654">
        <v>15.3</v>
      </c>
      <c r="N3654">
        <v>22.39</v>
      </c>
      <c r="O3654" t="s">
        <v>431</v>
      </c>
      <c r="W3654" t="s">
        <v>10537</v>
      </c>
    </row>
    <row r="3655" spans="1:25" x14ac:dyDescent="0.35">
      <c r="A3655" t="s">
        <v>10538</v>
      </c>
      <c r="B3655" t="s">
        <v>32</v>
      </c>
      <c r="C3655" s="1">
        <v>0.52351412037037037</v>
      </c>
      <c r="D3655" t="s">
        <v>10539</v>
      </c>
      <c r="E3655" t="s">
        <v>2243</v>
      </c>
      <c r="F3655">
        <v>0.93</v>
      </c>
      <c r="G3655">
        <v>0.84</v>
      </c>
      <c r="H3655">
        <v>25</v>
      </c>
      <c r="I3655">
        <v>15</v>
      </c>
      <c r="K3655">
        <v>12.07</v>
      </c>
      <c r="L3655">
        <v>11.56</v>
      </c>
      <c r="M3655">
        <v>11.24</v>
      </c>
      <c r="N3655">
        <v>23.4</v>
      </c>
      <c r="O3655" t="s">
        <v>40</v>
      </c>
      <c r="W3655" t="s">
        <v>10540</v>
      </c>
    </row>
    <row r="3656" spans="1:25" x14ac:dyDescent="0.35">
      <c r="A3656" t="s">
        <v>10541</v>
      </c>
      <c r="B3656" t="s">
        <v>32</v>
      </c>
      <c r="C3656" s="1">
        <v>0.52340659722222227</v>
      </c>
      <c r="D3656" t="s">
        <v>10542</v>
      </c>
      <c r="E3656" t="s">
        <v>2377</v>
      </c>
      <c r="F3656">
        <v>0.76</v>
      </c>
      <c r="G3656">
        <v>0.22</v>
      </c>
      <c r="H3656">
        <v>5</v>
      </c>
      <c r="I3656">
        <v>17.440000000000001</v>
      </c>
      <c r="N3656">
        <v>24.51</v>
      </c>
      <c r="O3656" t="s">
        <v>5331</v>
      </c>
      <c r="W3656" t="s">
        <v>10543</v>
      </c>
    </row>
    <row r="3657" spans="1:25" x14ac:dyDescent="0.35">
      <c r="A3657" t="s">
        <v>10544</v>
      </c>
      <c r="B3657" t="s">
        <v>258</v>
      </c>
      <c r="C3657" s="1">
        <v>0.52347534722222222</v>
      </c>
      <c r="D3657" t="s">
        <v>10545</v>
      </c>
      <c r="E3657" t="s">
        <v>2509</v>
      </c>
      <c r="W3657" t="s">
        <v>10546</v>
      </c>
    </row>
    <row r="3658" spans="1:25" x14ac:dyDescent="0.35">
      <c r="A3658" t="s">
        <v>10547</v>
      </c>
      <c r="B3658" t="s">
        <v>258</v>
      </c>
      <c r="C3658" s="1">
        <v>0.52370196759259258</v>
      </c>
      <c r="D3658" t="s">
        <v>10548</v>
      </c>
      <c r="E3658" t="s">
        <v>2243</v>
      </c>
      <c r="W3658" t="s">
        <v>10549</v>
      </c>
    </row>
    <row r="3659" spans="1:25" x14ac:dyDescent="0.35">
      <c r="A3659" t="s">
        <v>10550</v>
      </c>
      <c r="B3659" t="s">
        <v>32</v>
      </c>
      <c r="C3659" s="1">
        <v>0.52373043981481482</v>
      </c>
      <c r="D3659" t="s">
        <v>10551</v>
      </c>
      <c r="E3659" t="s">
        <v>2377</v>
      </c>
      <c r="F3659">
        <v>0.85</v>
      </c>
      <c r="G3659">
        <v>0.35</v>
      </c>
      <c r="H3659">
        <v>172</v>
      </c>
      <c r="I3659">
        <v>15.3</v>
      </c>
      <c r="K3659">
        <v>12.41</v>
      </c>
      <c r="L3659">
        <v>11.72</v>
      </c>
      <c r="M3659">
        <v>11.31</v>
      </c>
      <c r="N3659">
        <v>22.68</v>
      </c>
      <c r="O3659" t="s">
        <v>2659</v>
      </c>
      <c r="W3659" t="s">
        <v>10552</v>
      </c>
    </row>
    <row r="3660" spans="1:25" x14ac:dyDescent="0.35">
      <c r="A3660" t="s">
        <v>10553</v>
      </c>
      <c r="B3660" t="s">
        <v>32</v>
      </c>
      <c r="C3660" s="1">
        <v>0.5236891203703703</v>
      </c>
      <c r="D3660" t="s">
        <v>10554</v>
      </c>
      <c r="E3660" t="s">
        <v>2243</v>
      </c>
      <c r="F3660">
        <v>0.71</v>
      </c>
      <c r="G3660">
        <v>0.65</v>
      </c>
      <c r="H3660">
        <v>49</v>
      </c>
      <c r="I3660">
        <v>16.670000000000002</v>
      </c>
      <c r="J3660">
        <v>15.93</v>
      </c>
      <c r="L3660">
        <v>12.83</v>
      </c>
      <c r="N3660">
        <v>24.02</v>
      </c>
      <c r="O3660" t="s">
        <v>40</v>
      </c>
      <c r="W3660" t="s">
        <v>10555</v>
      </c>
    </row>
    <row r="3661" spans="1:25" x14ac:dyDescent="0.35">
      <c r="A3661" t="s">
        <v>10556</v>
      </c>
      <c r="B3661" t="s">
        <v>32</v>
      </c>
      <c r="C3661" s="1">
        <v>0.5236626157407408</v>
      </c>
      <c r="D3661" t="s">
        <v>10557</v>
      </c>
      <c r="E3661" t="s">
        <v>2377</v>
      </c>
      <c r="F3661">
        <v>0.41</v>
      </c>
      <c r="G3661">
        <v>0.35</v>
      </c>
      <c r="H3661">
        <v>158</v>
      </c>
      <c r="I3661">
        <v>17.260000000000002</v>
      </c>
      <c r="K3661">
        <v>14.08</v>
      </c>
      <c r="L3661">
        <v>13.45</v>
      </c>
      <c r="M3661">
        <v>12.83</v>
      </c>
      <c r="N3661">
        <v>24.2</v>
      </c>
      <c r="O3661" t="s">
        <v>40</v>
      </c>
      <c r="W3661" t="s">
        <v>10558</v>
      </c>
    </row>
    <row r="3662" spans="1:25" x14ac:dyDescent="0.35">
      <c r="A3662" t="s">
        <v>10559</v>
      </c>
      <c r="B3662" t="s">
        <v>32</v>
      </c>
      <c r="C3662" s="1">
        <v>0.5236915509259259</v>
      </c>
      <c r="D3662" t="s">
        <v>10560</v>
      </c>
      <c r="E3662" t="s">
        <v>2377</v>
      </c>
      <c r="F3662">
        <v>1.03</v>
      </c>
      <c r="G3662">
        <v>0.95</v>
      </c>
      <c r="H3662">
        <v>49</v>
      </c>
      <c r="I3662">
        <v>15.4</v>
      </c>
      <c r="K3662">
        <v>12.07</v>
      </c>
      <c r="L3662">
        <v>11.26</v>
      </c>
      <c r="M3662">
        <v>11.06</v>
      </c>
      <c r="N3662">
        <v>24.13</v>
      </c>
      <c r="O3662" t="s">
        <v>87</v>
      </c>
      <c r="W3662" t="s">
        <v>10561</v>
      </c>
    </row>
    <row r="3663" spans="1:25" x14ac:dyDescent="0.35">
      <c r="A3663" t="s">
        <v>10562</v>
      </c>
      <c r="B3663" t="s">
        <v>32</v>
      </c>
      <c r="C3663" s="1">
        <v>0.52374456018518523</v>
      </c>
      <c r="D3663" t="s">
        <v>10563</v>
      </c>
      <c r="E3663" t="s">
        <v>2243</v>
      </c>
      <c r="F3663">
        <v>1.01</v>
      </c>
      <c r="G3663">
        <v>0.72</v>
      </c>
      <c r="H3663">
        <v>69</v>
      </c>
      <c r="I3663">
        <v>15.3</v>
      </c>
      <c r="K3663">
        <v>12.67</v>
      </c>
      <c r="L3663">
        <v>12.16</v>
      </c>
      <c r="M3663">
        <v>11.98</v>
      </c>
      <c r="N3663">
        <v>24.03</v>
      </c>
      <c r="O3663" t="s">
        <v>40</v>
      </c>
      <c r="W3663" t="s">
        <v>10564</v>
      </c>
    </row>
    <row r="3664" spans="1:25" x14ac:dyDescent="0.35">
      <c r="A3664" t="s">
        <v>10565</v>
      </c>
      <c r="B3664" t="s">
        <v>32</v>
      </c>
      <c r="C3664" s="1">
        <v>0.52378252314814822</v>
      </c>
      <c r="D3664" t="s">
        <v>10566</v>
      </c>
      <c r="E3664" t="s">
        <v>2243</v>
      </c>
      <c r="F3664">
        <v>0.81</v>
      </c>
      <c r="G3664">
        <v>0.62</v>
      </c>
      <c r="H3664">
        <v>15</v>
      </c>
      <c r="I3664">
        <v>15.2</v>
      </c>
      <c r="K3664">
        <v>12.3</v>
      </c>
      <c r="L3664">
        <v>11.79</v>
      </c>
      <c r="M3664">
        <v>11.42</v>
      </c>
      <c r="N3664">
        <v>23.26</v>
      </c>
      <c r="O3664" t="s">
        <v>40</v>
      </c>
      <c r="W3664" t="s">
        <v>10567</v>
      </c>
    </row>
    <row r="3665" spans="1:26" x14ac:dyDescent="0.35">
      <c r="A3665" t="s">
        <v>10568</v>
      </c>
      <c r="B3665" t="s">
        <v>258</v>
      </c>
      <c r="C3665" s="1">
        <v>0.52372094907407407</v>
      </c>
      <c r="D3665" t="s">
        <v>10569</v>
      </c>
      <c r="E3665" t="s">
        <v>2377</v>
      </c>
      <c r="Y3665" t="s">
        <v>6936</v>
      </c>
    </row>
    <row r="3666" spans="1:26" x14ac:dyDescent="0.35">
      <c r="A3666" t="s">
        <v>10570</v>
      </c>
      <c r="B3666" t="s">
        <v>258</v>
      </c>
      <c r="C3666" s="1">
        <v>0.5237229166666667</v>
      </c>
      <c r="D3666" t="s">
        <v>10571</v>
      </c>
      <c r="E3666" t="s">
        <v>2377</v>
      </c>
      <c r="W3666" t="s">
        <v>10572</v>
      </c>
      <c r="Y3666" t="s">
        <v>6936</v>
      </c>
    </row>
    <row r="3667" spans="1:26" x14ac:dyDescent="0.35">
      <c r="A3667" t="s">
        <v>10573</v>
      </c>
      <c r="B3667" t="s">
        <v>258</v>
      </c>
      <c r="C3667" s="1">
        <v>0.52374548611111116</v>
      </c>
      <c r="D3667" t="s">
        <v>10574</v>
      </c>
      <c r="E3667" t="s">
        <v>2377</v>
      </c>
      <c r="W3667" t="s">
        <v>10575</v>
      </c>
      <c r="Y3667" t="s">
        <v>6936</v>
      </c>
    </row>
    <row r="3668" spans="1:26" x14ac:dyDescent="0.35">
      <c r="A3668" t="s">
        <v>10576</v>
      </c>
      <c r="B3668" t="s">
        <v>28</v>
      </c>
      <c r="C3668" s="1">
        <v>0.52379386574074072</v>
      </c>
      <c r="D3668" t="s">
        <v>10577</v>
      </c>
      <c r="E3668" t="s">
        <v>2377</v>
      </c>
    </row>
    <row r="3669" spans="1:26" x14ac:dyDescent="0.35">
      <c r="A3669" t="s">
        <v>10578</v>
      </c>
      <c r="B3669" t="s">
        <v>32</v>
      </c>
      <c r="C3669" s="1">
        <v>0.52379745370370367</v>
      </c>
      <c r="D3669" t="s">
        <v>10579</v>
      </c>
      <c r="E3669" t="s">
        <v>2377</v>
      </c>
      <c r="F3669">
        <v>0.65</v>
      </c>
      <c r="G3669">
        <v>0.26</v>
      </c>
      <c r="H3669">
        <v>62</v>
      </c>
      <c r="I3669">
        <v>15.61</v>
      </c>
      <c r="K3669">
        <v>12.65</v>
      </c>
      <c r="L3669">
        <v>11.65</v>
      </c>
      <c r="M3669">
        <v>11.6</v>
      </c>
      <c r="N3669">
        <v>22.93</v>
      </c>
      <c r="O3669" t="s">
        <v>74</v>
      </c>
      <c r="W3669" t="s">
        <v>10580</v>
      </c>
    </row>
    <row r="3670" spans="1:26" x14ac:dyDescent="0.35">
      <c r="A3670" t="s">
        <v>10581</v>
      </c>
      <c r="B3670" t="s">
        <v>32</v>
      </c>
      <c r="C3670" s="1">
        <v>0.52380949074074079</v>
      </c>
      <c r="D3670" t="s">
        <v>10582</v>
      </c>
      <c r="E3670" t="s">
        <v>2377</v>
      </c>
      <c r="F3670">
        <v>0.87</v>
      </c>
      <c r="G3670">
        <v>0.17</v>
      </c>
      <c r="H3670">
        <v>70</v>
      </c>
      <c r="I3670">
        <v>16</v>
      </c>
      <c r="K3670">
        <v>13.07</v>
      </c>
      <c r="L3670">
        <v>12.42</v>
      </c>
      <c r="M3670">
        <v>12.11</v>
      </c>
      <c r="N3670">
        <v>23.4</v>
      </c>
      <c r="O3670" t="s">
        <v>74</v>
      </c>
      <c r="W3670" t="s">
        <v>10583</v>
      </c>
    </row>
    <row r="3671" spans="1:26" x14ac:dyDescent="0.35">
      <c r="A3671" t="s">
        <v>10584</v>
      </c>
      <c r="B3671" t="s">
        <v>32</v>
      </c>
      <c r="C3671" s="1">
        <v>0.52396712962962966</v>
      </c>
      <c r="D3671" t="s">
        <v>10585</v>
      </c>
      <c r="E3671" t="s">
        <v>2243</v>
      </c>
      <c r="F3671">
        <v>1.1599999999999999</v>
      </c>
      <c r="G3671">
        <v>0.72</v>
      </c>
      <c r="H3671">
        <v>16</v>
      </c>
      <c r="I3671">
        <v>15.3</v>
      </c>
      <c r="L3671">
        <v>11.41</v>
      </c>
      <c r="N3671">
        <v>23.94</v>
      </c>
      <c r="O3671" t="s">
        <v>7076</v>
      </c>
      <c r="W3671" t="s">
        <v>10586</v>
      </c>
    </row>
    <row r="3672" spans="1:26" x14ac:dyDescent="0.35">
      <c r="A3672" t="s">
        <v>10587</v>
      </c>
      <c r="B3672" t="s">
        <v>32</v>
      </c>
      <c r="C3672" s="1">
        <v>0.52397326388888887</v>
      </c>
      <c r="D3672" t="s">
        <v>10588</v>
      </c>
      <c r="E3672" t="s">
        <v>2243</v>
      </c>
      <c r="F3672">
        <v>1.32</v>
      </c>
      <c r="G3672">
        <v>0.54</v>
      </c>
      <c r="H3672">
        <v>37</v>
      </c>
      <c r="I3672">
        <v>14.79</v>
      </c>
      <c r="N3672">
        <v>23.34</v>
      </c>
      <c r="O3672" t="s">
        <v>493</v>
      </c>
      <c r="W3672" t="s">
        <v>10589</v>
      </c>
    </row>
    <row r="3673" spans="1:26" x14ac:dyDescent="0.35">
      <c r="A3673" t="s">
        <v>10590</v>
      </c>
      <c r="B3673" t="s">
        <v>32</v>
      </c>
      <c r="C3673" s="1">
        <v>0.52405555555555561</v>
      </c>
      <c r="D3673" t="s">
        <v>10591</v>
      </c>
      <c r="E3673" t="s">
        <v>2377</v>
      </c>
      <c r="F3673">
        <v>0.68</v>
      </c>
      <c r="G3673">
        <v>0.49</v>
      </c>
      <c r="H3673">
        <v>14</v>
      </c>
      <c r="I3673">
        <v>15.88</v>
      </c>
      <c r="N3673">
        <v>23.89</v>
      </c>
      <c r="O3673" t="s">
        <v>40</v>
      </c>
      <c r="W3673" t="s">
        <v>10592</v>
      </c>
      <c r="Z3673" t="s">
        <v>256</v>
      </c>
    </row>
    <row r="3674" spans="1:26" x14ac:dyDescent="0.35">
      <c r="A3674" t="s">
        <v>10593</v>
      </c>
      <c r="B3674" t="s">
        <v>32</v>
      </c>
      <c r="C3674" s="1">
        <v>0.52397928240740743</v>
      </c>
      <c r="D3674" t="s">
        <v>10594</v>
      </c>
      <c r="E3674" t="s">
        <v>2377</v>
      </c>
      <c r="F3674">
        <v>0.85</v>
      </c>
      <c r="G3674">
        <v>0.6</v>
      </c>
      <c r="H3674">
        <v>26</v>
      </c>
      <c r="I3674">
        <v>15.4</v>
      </c>
      <c r="L3674">
        <v>12.71</v>
      </c>
      <c r="N3674">
        <v>23.88</v>
      </c>
      <c r="O3674" t="s">
        <v>383</v>
      </c>
      <c r="W3674" t="s">
        <v>10595</v>
      </c>
    </row>
    <row r="3675" spans="1:26" x14ac:dyDescent="0.35">
      <c r="A3675" t="s">
        <v>10596</v>
      </c>
      <c r="B3675" t="s">
        <v>32</v>
      </c>
      <c r="C3675" s="1">
        <v>0.52406840277777778</v>
      </c>
      <c r="D3675" t="s">
        <v>10597</v>
      </c>
      <c r="E3675" t="s">
        <v>2243</v>
      </c>
      <c r="F3675">
        <v>1.39</v>
      </c>
      <c r="G3675">
        <v>1.03</v>
      </c>
      <c r="H3675">
        <v>21</v>
      </c>
      <c r="I3675">
        <v>13.74</v>
      </c>
      <c r="K3675">
        <v>11.93</v>
      </c>
      <c r="L3675">
        <v>11.31</v>
      </c>
      <c r="M3675">
        <v>11.01</v>
      </c>
      <c r="N3675">
        <v>22.93</v>
      </c>
      <c r="O3675" t="s">
        <v>67</v>
      </c>
      <c r="W3675" t="s">
        <v>10598</v>
      </c>
    </row>
    <row r="3676" spans="1:26" x14ac:dyDescent="0.35">
      <c r="A3676" t="s">
        <v>10599</v>
      </c>
      <c r="B3676" t="s">
        <v>32</v>
      </c>
      <c r="C3676" s="1">
        <v>0.52413865740740739</v>
      </c>
      <c r="D3676" t="s">
        <v>10600</v>
      </c>
      <c r="E3676" t="s">
        <v>2377</v>
      </c>
      <c r="F3676">
        <v>1.08</v>
      </c>
      <c r="G3676">
        <v>0.57999999999999996</v>
      </c>
      <c r="H3676">
        <v>93</v>
      </c>
      <c r="I3676">
        <v>15.41</v>
      </c>
      <c r="L3676">
        <v>12.64</v>
      </c>
      <c r="N3676">
        <v>23.77</v>
      </c>
      <c r="O3676" t="s">
        <v>493</v>
      </c>
      <c r="W3676" t="s">
        <v>10601</v>
      </c>
    </row>
    <row r="3677" spans="1:26" x14ac:dyDescent="0.35">
      <c r="A3677" t="s">
        <v>10602</v>
      </c>
      <c r="B3677" t="s">
        <v>32</v>
      </c>
      <c r="C3677" s="1">
        <v>0.52406712962962965</v>
      </c>
      <c r="D3677" t="s">
        <v>10603</v>
      </c>
      <c r="E3677" t="s">
        <v>2377</v>
      </c>
      <c r="F3677">
        <v>0.38</v>
      </c>
      <c r="G3677">
        <v>0.32</v>
      </c>
      <c r="H3677">
        <v>139</v>
      </c>
      <c r="I3677">
        <v>17.079999999999998</v>
      </c>
      <c r="N3677">
        <v>23.74</v>
      </c>
      <c r="O3677" t="s">
        <v>74</v>
      </c>
      <c r="W3677" t="s">
        <v>10604</v>
      </c>
    </row>
    <row r="3678" spans="1:26" x14ac:dyDescent="0.35">
      <c r="A3678" t="s">
        <v>10605</v>
      </c>
      <c r="B3678" t="s">
        <v>258</v>
      </c>
      <c r="C3678" s="1">
        <v>0.52410995370370372</v>
      </c>
      <c r="D3678" t="s">
        <v>10606</v>
      </c>
      <c r="E3678" t="s">
        <v>2377</v>
      </c>
      <c r="W3678" t="s">
        <v>10607</v>
      </c>
    </row>
    <row r="3679" spans="1:26" x14ac:dyDescent="0.35">
      <c r="A3679" t="s">
        <v>10608</v>
      </c>
      <c r="B3679" t="s">
        <v>32</v>
      </c>
      <c r="C3679" s="1">
        <v>0.52414861111111111</v>
      </c>
      <c r="D3679" t="s">
        <v>10609</v>
      </c>
      <c r="E3679" t="s">
        <v>2243</v>
      </c>
      <c r="F3679">
        <v>0.36</v>
      </c>
      <c r="G3679">
        <v>0.28999999999999998</v>
      </c>
      <c r="H3679">
        <v>6</v>
      </c>
      <c r="I3679">
        <v>16.489999999999998</v>
      </c>
      <c r="N3679">
        <v>23.36</v>
      </c>
      <c r="O3679" t="s">
        <v>44</v>
      </c>
      <c r="W3679" t="s">
        <v>10610</v>
      </c>
    </row>
    <row r="3680" spans="1:26" x14ac:dyDescent="0.35">
      <c r="A3680" t="s">
        <v>10611</v>
      </c>
      <c r="B3680" t="s">
        <v>28</v>
      </c>
      <c r="C3680" s="1">
        <v>0.52408113425925928</v>
      </c>
      <c r="D3680" t="s">
        <v>10612</v>
      </c>
      <c r="E3680" t="s">
        <v>2377</v>
      </c>
    </row>
    <row r="3681" spans="1:25" x14ac:dyDescent="0.35">
      <c r="A3681" t="s">
        <v>10613</v>
      </c>
      <c r="B3681" t="s">
        <v>28</v>
      </c>
      <c r="C3681" s="1">
        <v>0.52410057870370375</v>
      </c>
      <c r="D3681" t="s">
        <v>10614</v>
      </c>
      <c r="E3681" t="s">
        <v>2377</v>
      </c>
    </row>
    <row r="3682" spans="1:25" x14ac:dyDescent="0.35">
      <c r="A3682" t="s">
        <v>10615</v>
      </c>
      <c r="B3682" t="s">
        <v>32</v>
      </c>
      <c r="C3682" s="1">
        <v>0.52425810185185184</v>
      </c>
      <c r="D3682" t="s">
        <v>10616</v>
      </c>
      <c r="E3682" t="s">
        <v>2377</v>
      </c>
      <c r="F3682">
        <v>0.33</v>
      </c>
      <c r="G3682">
        <v>0.33</v>
      </c>
      <c r="H3682">
        <v>115</v>
      </c>
      <c r="I3682">
        <v>17.62</v>
      </c>
      <c r="J3682">
        <v>17</v>
      </c>
      <c r="K3682">
        <v>12.47</v>
      </c>
      <c r="L3682">
        <v>11.79</v>
      </c>
      <c r="M3682">
        <v>11.37</v>
      </c>
      <c r="N3682">
        <v>21.76</v>
      </c>
      <c r="O3682" t="s">
        <v>251</v>
      </c>
      <c r="W3682" t="s">
        <v>10617</v>
      </c>
    </row>
    <row r="3683" spans="1:25" x14ac:dyDescent="0.35">
      <c r="A3683" t="s">
        <v>10618</v>
      </c>
      <c r="B3683" t="s">
        <v>258</v>
      </c>
      <c r="C3683" s="1">
        <v>0.52418703703703706</v>
      </c>
      <c r="D3683" t="s">
        <v>10619</v>
      </c>
      <c r="E3683" t="s">
        <v>2377</v>
      </c>
      <c r="W3683" t="s">
        <v>10620</v>
      </c>
    </row>
    <row r="3684" spans="1:25" x14ac:dyDescent="0.35">
      <c r="A3684" t="s">
        <v>10621</v>
      </c>
      <c r="B3684" t="s">
        <v>32</v>
      </c>
      <c r="C3684" s="1">
        <v>0.52418194444444444</v>
      </c>
      <c r="D3684" t="s">
        <v>10622</v>
      </c>
      <c r="E3684" t="s">
        <v>2377</v>
      </c>
      <c r="F3684">
        <v>1.75</v>
      </c>
      <c r="G3684">
        <v>1.22</v>
      </c>
      <c r="H3684">
        <v>133</v>
      </c>
      <c r="I3684">
        <v>15.2</v>
      </c>
      <c r="K3684">
        <v>12.3</v>
      </c>
      <c r="L3684">
        <v>11.66</v>
      </c>
      <c r="M3684">
        <v>11.43</v>
      </c>
      <c r="N3684">
        <v>24.48</v>
      </c>
      <c r="O3684" t="s">
        <v>180</v>
      </c>
      <c r="W3684" t="s">
        <v>10623</v>
      </c>
    </row>
    <row r="3685" spans="1:25" x14ac:dyDescent="0.35">
      <c r="A3685" t="s">
        <v>10624</v>
      </c>
      <c r="B3685" t="s">
        <v>32</v>
      </c>
      <c r="C3685" s="1">
        <v>0.5242655092592593</v>
      </c>
      <c r="D3685" t="s">
        <v>10625</v>
      </c>
      <c r="E3685" t="s">
        <v>2377</v>
      </c>
      <c r="F3685">
        <v>0.43</v>
      </c>
      <c r="G3685">
        <v>0.39</v>
      </c>
      <c r="H3685">
        <v>80</v>
      </c>
      <c r="I3685">
        <v>16.55</v>
      </c>
      <c r="K3685">
        <v>13.91</v>
      </c>
      <c r="L3685">
        <v>13.2</v>
      </c>
      <c r="M3685">
        <v>12.93</v>
      </c>
      <c r="N3685">
        <v>23.56</v>
      </c>
      <c r="O3685" t="s">
        <v>40</v>
      </c>
      <c r="W3685" t="s">
        <v>10626</v>
      </c>
    </row>
    <row r="3686" spans="1:25" x14ac:dyDescent="0.35">
      <c r="A3686" t="s">
        <v>10627</v>
      </c>
      <c r="B3686" t="s">
        <v>258</v>
      </c>
      <c r="C3686" s="1">
        <v>0.5242768518518518</v>
      </c>
      <c r="D3686" t="s">
        <v>10628</v>
      </c>
      <c r="E3686" t="s">
        <v>2377</v>
      </c>
      <c r="Y3686" t="s">
        <v>10629</v>
      </c>
    </row>
    <row r="3687" spans="1:25" x14ac:dyDescent="0.35">
      <c r="A3687" t="s">
        <v>10630</v>
      </c>
      <c r="B3687" t="s">
        <v>32</v>
      </c>
      <c r="C3687" s="1">
        <v>0.52432037037037038</v>
      </c>
      <c r="D3687" t="s">
        <v>10631</v>
      </c>
      <c r="E3687" t="s">
        <v>2377</v>
      </c>
      <c r="F3687">
        <v>0.44</v>
      </c>
      <c r="G3687">
        <v>0.3</v>
      </c>
      <c r="H3687">
        <v>27</v>
      </c>
      <c r="I3687">
        <v>15.7</v>
      </c>
      <c r="K3687">
        <v>13.09</v>
      </c>
      <c r="L3687">
        <v>12.25</v>
      </c>
      <c r="M3687">
        <v>11.99</v>
      </c>
      <c r="N3687">
        <v>22.84</v>
      </c>
      <c r="O3687" t="s">
        <v>132</v>
      </c>
      <c r="W3687" t="s">
        <v>10632</v>
      </c>
    </row>
    <row r="3688" spans="1:25" x14ac:dyDescent="0.35">
      <c r="A3688" t="s">
        <v>10633</v>
      </c>
      <c r="B3688" t="s">
        <v>32</v>
      </c>
      <c r="C3688" s="1">
        <v>0.5242144675925926</v>
      </c>
      <c r="D3688" t="s">
        <v>10634</v>
      </c>
      <c r="E3688" t="s">
        <v>2377</v>
      </c>
      <c r="F3688">
        <v>0.48</v>
      </c>
      <c r="G3688">
        <v>0.47</v>
      </c>
      <c r="H3688">
        <v>106</v>
      </c>
      <c r="I3688">
        <v>16.12</v>
      </c>
      <c r="N3688">
        <v>23.23</v>
      </c>
      <c r="O3688" t="s">
        <v>431</v>
      </c>
      <c r="W3688" t="s">
        <v>10635</v>
      </c>
    </row>
    <row r="3689" spans="1:25" x14ac:dyDescent="0.35">
      <c r="A3689" t="s">
        <v>10636</v>
      </c>
      <c r="B3689" t="s">
        <v>258</v>
      </c>
      <c r="C3689" s="1">
        <v>0.52443171296296298</v>
      </c>
      <c r="D3689" t="s">
        <v>10637</v>
      </c>
      <c r="E3689" t="s">
        <v>2377</v>
      </c>
    </row>
    <row r="3690" spans="1:25" x14ac:dyDescent="0.35">
      <c r="A3690" t="s">
        <v>10638</v>
      </c>
      <c r="B3690" t="s">
        <v>32</v>
      </c>
      <c r="C3690" s="1">
        <v>0.52445011574074074</v>
      </c>
      <c r="D3690" t="s">
        <v>10639</v>
      </c>
      <c r="E3690" t="s">
        <v>2377</v>
      </c>
      <c r="F3690">
        <v>0.87</v>
      </c>
      <c r="G3690">
        <v>0.19</v>
      </c>
      <c r="H3690">
        <v>155</v>
      </c>
      <c r="I3690">
        <v>16.13</v>
      </c>
      <c r="K3690">
        <v>13.97</v>
      </c>
      <c r="L3690">
        <v>13.3</v>
      </c>
      <c r="M3690">
        <v>13.17</v>
      </c>
      <c r="N3690">
        <v>23.53</v>
      </c>
      <c r="O3690" t="s">
        <v>44</v>
      </c>
      <c r="W3690" t="s">
        <v>10640</v>
      </c>
    </row>
    <row r="3691" spans="1:25" x14ac:dyDescent="0.35">
      <c r="A3691" t="s">
        <v>10641</v>
      </c>
      <c r="B3691" t="s">
        <v>258</v>
      </c>
      <c r="C3691" s="1">
        <v>0.52456550925925927</v>
      </c>
      <c r="D3691" t="s">
        <v>10642</v>
      </c>
      <c r="E3691" t="s">
        <v>2243</v>
      </c>
      <c r="W3691" t="s">
        <v>10643</v>
      </c>
    </row>
    <row r="3692" spans="1:25" x14ac:dyDescent="0.35">
      <c r="A3692" t="s">
        <v>10644</v>
      </c>
      <c r="B3692" t="s">
        <v>258</v>
      </c>
      <c r="C3692" s="1">
        <v>0.52448564814814813</v>
      </c>
      <c r="D3692" t="s">
        <v>10645</v>
      </c>
      <c r="E3692" t="s">
        <v>2377</v>
      </c>
    </row>
    <row r="3693" spans="1:25" x14ac:dyDescent="0.35">
      <c r="A3693" t="s">
        <v>10646</v>
      </c>
      <c r="B3693" t="s">
        <v>258</v>
      </c>
      <c r="C3693" s="1">
        <v>0.52453807870370373</v>
      </c>
      <c r="D3693" t="s">
        <v>10647</v>
      </c>
      <c r="E3693" t="s">
        <v>2377</v>
      </c>
      <c r="W3693" t="s">
        <v>10648</v>
      </c>
    </row>
    <row r="3694" spans="1:25" x14ac:dyDescent="0.35">
      <c r="A3694" t="s">
        <v>10649</v>
      </c>
      <c r="B3694" t="s">
        <v>32</v>
      </c>
      <c r="C3694" s="1">
        <v>0.52462071759259266</v>
      </c>
      <c r="D3694" t="s">
        <v>10650</v>
      </c>
      <c r="E3694" t="s">
        <v>2243</v>
      </c>
      <c r="F3694">
        <v>0.88</v>
      </c>
      <c r="G3694">
        <v>0.79</v>
      </c>
      <c r="H3694">
        <v>68</v>
      </c>
      <c r="I3694">
        <v>14.8</v>
      </c>
      <c r="K3694">
        <v>12.15</v>
      </c>
      <c r="L3694">
        <v>11.51</v>
      </c>
      <c r="M3694">
        <v>11.28</v>
      </c>
      <c r="N3694">
        <v>23.04</v>
      </c>
      <c r="O3694" t="s">
        <v>54</v>
      </c>
      <c r="W3694" t="s">
        <v>10651</v>
      </c>
    </row>
    <row r="3695" spans="1:25" x14ac:dyDescent="0.35">
      <c r="A3695" t="s">
        <v>10652</v>
      </c>
      <c r="B3695" t="s">
        <v>258</v>
      </c>
      <c r="C3695" s="1">
        <v>0.52455694444444445</v>
      </c>
      <c r="D3695" t="s">
        <v>10653</v>
      </c>
      <c r="E3695" t="s">
        <v>2377</v>
      </c>
      <c r="W3695" t="s">
        <v>10654</v>
      </c>
    </row>
    <row r="3696" spans="1:25" x14ac:dyDescent="0.35">
      <c r="A3696" t="s">
        <v>10655</v>
      </c>
      <c r="B3696" t="s">
        <v>32</v>
      </c>
      <c r="C3696" s="1">
        <v>0.52478229166666668</v>
      </c>
      <c r="D3696" t="s">
        <v>10656</v>
      </c>
      <c r="E3696" t="s">
        <v>2243</v>
      </c>
      <c r="F3696">
        <v>0.66</v>
      </c>
      <c r="G3696">
        <v>0.43</v>
      </c>
      <c r="H3696">
        <v>164</v>
      </c>
      <c r="I3696">
        <v>15.65</v>
      </c>
      <c r="K3696">
        <v>12.54</v>
      </c>
      <c r="L3696">
        <v>11.8</v>
      </c>
      <c r="M3696">
        <v>11.62</v>
      </c>
      <c r="N3696">
        <v>23.19</v>
      </c>
      <c r="O3696" t="s">
        <v>83</v>
      </c>
      <c r="W3696" t="s">
        <v>10657</v>
      </c>
    </row>
    <row r="3697" spans="1:26" x14ac:dyDescent="0.35">
      <c r="A3697" t="s">
        <v>10658</v>
      </c>
      <c r="B3697" t="s">
        <v>70</v>
      </c>
      <c r="C3697" s="1">
        <v>0.5247849537037037</v>
      </c>
      <c r="D3697" t="s">
        <v>10659</v>
      </c>
      <c r="E3697" t="s">
        <v>2377</v>
      </c>
      <c r="T3697" t="s">
        <v>10660</v>
      </c>
    </row>
    <row r="3698" spans="1:26" x14ac:dyDescent="0.35">
      <c r="A3698" t="s">
        <v>10661</v>
      </c>
      <c r="B3698" t="s">
        <v>28</v>
      </c>
      <c r="C3698" s="1">
        <v>0.52485416666666673</v>
      </c>
      <c r="D3698" t="s">
        <v>10662</v>
      </c>
      <c r="E3698" t="s">
        <v>2377</v>
      </c>
    </row>
    <row r="3699" spans="1:26" x14ac:dyDescent="0.35">
      <c r="A3699" t="s">
        <v>10663</v>
      </c>
      <c r="B3699" t="s">
        <v>70</v>
      </c>
      <c r="C3699" s="1">
        <v>0.52478217592592591</v>
      </c>
      <c r="D3699" t="s">
        <v>10664</v>
      </c>
      <c r="E3699" t="s">
        <v>2377</v>
      </c>
      <c r="T3699">
        <v>4555</v>
      </c>
    </row>
    <row r="3700" spans="1:26" x14ac:dyDescent="0.35">
      <c r="A3700" t="s">
        <v>10665</v>
      </c>
      <c r="B3700" t="s">
        <v>70</v>
      </c>
      <c r="C3700" s="1">
        <v>0.5247880787037037</v>
      </c>
      <c r="D3700" t="s">
        <v>10666</v>
      </c>
      <c r="E3700" t="s">
        <v>2377</v>
      </c>
      <c r="T3700" t="s">
        <v>10667</v>
      </c>
    </row>
    <row r="3701" spans="1:26" x14ac:dyDescent="0.35">
      <c r="A3701" t="s">
        <v>10668</v>
      </c>
      <c r="B3701" t="s">
        <v>258</v>
      </c>
      <c r="C3701" s="1">
        <v>0.52487141203703702</v>
      </c>
      <c r="D3701" t="s">
        <v>10669</v>
      </c>
      <c r="E3701" t="s">
        <v>2377</v>
      </c>
      <c r="W3701" t="s">
        <v>10670</v>
      </c>
    </row>
    <row r="3702" spans="1:26" x14ac:dyDescent="0.35">
      <c r="A3702" t="s">
        <v>10671</v>
      </c>
      <c r="B3702" t="s">
        <v>32</v>
      </c>
      <c r="C3702" s="1">
        <v>0.52496099537037033</v>
      </c>
      <c r="D3702" t="s">
        <v>10672</v>
      </c>
      <c r="E3702" t="s">
        <v>2243</v>
      </c>
      <c r="F3702">
        <v>0.74</v>
      </c>
      <c r="G3702">
        <v>0.48</v>
      </c>
      <c r="H3702">
        <v>122</v>
      </c>
      <c r="I3702">
        <v>16.100000000000001</v>
      </c>
      <c r="L3702">
        <v>12.82</v>
      </c>
      <c r="N3702">
        <v>24.3</v>
      </c>
      <c r="O3702" t="s">
        <v>40</v>
      </c>
      <c r="W3702" t="s">
        <v>10673</v>
      </c>
    </row>
    <row r="3703" spans="1:26" x14ac:dyDescent="0.35">
      <c r="A3703" t="s">
        <v>10674</v>
      </c>
      <c r="B3703" t="s">
        <v>258</v>
      </c>
      <c r="C3703" s="1">
        <v>0.52489409722222224</v>
      </c>
      <c r="D3703" t="s">
        <v>10675</v>
      </c>
      <c r="E3703" t="s">
        <v>2377</v>
      </c>
      <c r="K3703">
        <v>14.55</v>
      </c>
      <c r="L3703">
        <v>13.97</v>
      </c>
      <c r="M3703">
        <v>13.91</v>
      </c>
      <c r="W3703" t="s">
        <v>10676</v>
      </c>
    </row>
    <row r="3704" spans="1:26" x14ac:dyDescent="0.35">
      <c r="A3704" t="s">
        <v>10677</v>
      </c>
      <c r="B3704" t="s">
        <v>70</v>
      </c>
      <c r="C3704" s="1">
        <v>0.52490879629629628</v>
      </c>
      <c r="D3704" t="s">
        <v>10678</v>
      </c>
      <c r="E3704" t="s">
        <v>2377</v>
      </c>
      <c r="T3704" t="s">
        <v>10679</v>
      </c>
    </row>
    <row r="3705" spans="1:26" x14ac:dyDescent="0.35">
      <c r="A3705" t="s">
        <v>10680</v>
      </c>
      <c r="B3705" t="s">
        <v>231</v>
      </c>
      <c r="C3705" s="1">
        <v>0.52492719907407415</v>
      </c>
      <c r="D3705" t="s">
        <v>10681</v>
      </c>
      <c r="E3705" t="s">
        <v>2377</v>
      </c>
      <c r="Y3705" t="s">
        <v>10682</v>
      </c>
    </row>
    <row r="3706" spans="1:26" x14ac:dyDescent="0.35">
      <c r="A3706" t="s">
        <v>10683</v>
      </c>
      <c r="B3706" t="s">
        <v>231</v>
      </c>
      <c r="C3706" s="1">
        <v>0.5249293981481481</v>
      </c>
      <c r="D3706" t="s">
        <v>10684</v>
      </c>
      <c r="E3706" t="s">
        <v>2377</v>
      </c>
      <c r="Y3706" t="s">
        <v>10685</v>
      </c>
    </row>
    <row r="3707" spans="1:26" x14ac:dyDescent="0.35">
      <c r="A3707" t="s">
        <v>10686</v>
      </c>
      <c r="B3707" t="s">
        <v>258</v>
      </c>
      <c r="C3707" s="1">
        <v>0.52495289351851848</v>
      </c>
      <c r="D3707" t="s">
        <v>10687</v>
      </c>
      <c r="E3707" t="s">
        <v>2377</v>
      </c>
      <c r="W3707" t="s">
        <v>10688</v>
      </c>
    </row>
    <row r="3708" spans="1:26" x14ac:dyDescent="0.35">
      <c r="A3708" t="s">
        <v>10689</v>
      </c>
      <c r="B3708" t="s">
        <v>258</v>
      </c>
      <c r="C3708" s="1">
        <v>0.52494432870370378</v>
      </c>
      <c r="D3708" t="s">
        <v>10690</v>
      </c>
      <c r="E3708" t="s">
        <v>2377</v>
      </c>
      <c r="W3708" t="s">
        <v>10691</v>
      </c>
    </row>
    <row r="3709" spans="1:26" x14ac:dyDescent="0.35">
      <c r="A3709" t="s">
        <v>10692</v>
      </c>
      <c r="B3709" t="s">
        <v>231</v>
      </c>
      <c r="C3709" s="1">
        <v>0.52495312500000002</v>
      </c>
      <c r="D3709" t="s">
        <v>10693</v>
      </c>
      <c r="E3709" t="s">
        <v>2377</v>
      </c>
      <c r="Y3709" t="s">
        <v>10682</v>
      </c>
    </row>
    <row r="3710" spans="1:26" x14ac:dyDescent="0.35">
      <c r="A3710" t="s">
        <v>10694</v>
      </c>
      <c r="B3710" t="s">
        <v>32</v>
      </c>
      <c r="C3710" s="1">
        <v>0.524982175925926</v>
      </c>
      <c r="D3710" t="s">
        <v>10695</v>
      </c>
      <c r="E3710" t="s">
        <v>2377</v>
      </c>
      <c r="F3710">
        <v>0.56000000000000005</v>
      </c>
      <c r="G3710">
        <v>0.34</v>
      </c>
      <c r="H3710">
        <v>177</v>
      </c>
      <c r="I3710">
        <v>15.6</v>
      </c>
      <c r="K3710">
        <v>12.71</v>
      </c>
      <c r="L3710">
        <v>12.08</v>
      </c>
      <c r="M3710">
        <v>11.81</v>
      </c>
      <c r="N3710">
        <v>23.08</v>
      </c>
      <c r="O3710" t="s">
        <v>54</v>
      </c>
      <c r="W3710" t="s">
        <v>10696</v>
      </c>
    </row>
    <row r="3711" spans="1:26" x14ac:dyDescent="0.35">
      <c r="A3711" t="s">
        <v>10697</v>
      </c>
      <c r="B3711" t="s">
        <v>285</v>
      </c>
      <c r="C3711" s="1">
        <v>0.52509456018518519</v>
      </c>
      <c r="D3711" t="s">
        <v>10698</v>
      </c>
      <c r="E3711" t="s">
        <v>2377</v>
      </c>
      <c r="F3711">
        <v>0.4</v>
      </c>
      <c r="W3711" t="s">
        <v>10699</v>
      </c>
      <c r="Z3711" t="s">
        <v>288</v>
      </c>
    </row>
    <row r="3712" spans="1:26" x14ac:dyDescent="0.35">
      <c r="A3712" t="s">
        <v>10700</v>
      </c>
      <c r="B3712" t="s">
        <v>32</v>
      </c>
      <c r="C3712" s="1">
        <v>0.52509421296296299</v>
      </c>
      <c r="D3712" t="s">
        <v>10701</v>
      </c>
      <c r="E3712" t="s">
        <v>2377</v>
      </c>
      <c r="F3712">
        <v>0.95</v>
      </c>
      <c r="G3712">
        <v>0.9</v>
      </c>
      <c r="H3712">
        <v>85</v>
      </c>
      <c r="I3712">
        <v>15.97</v>
      </c>
      <c r="K3712">
        <v>12.2</v>
      </c>
      <c r="L3712">
        <v>11.51</v>
      </c>
      <c r="M3712">
        <v>11.05</v>
      </c>
      <c r="N3712">
        <v>24.73</v>
      </c>
      <c r="O3712" t="s">
        <v>40</v>
      </c>
      <c r="W3712" t="s">
        <v>10702</v>
      </c>
    </row>
    <row r="3713" spans="1:25" x14ac:dyDescent="0.35">
      <c r="A3713" t="s">
        <v>10703</v>
      </c>
      <c r="B3713" t="s">
        <v>32</v>
      </c>
      <c r="C3713" s="1">
        <v>0.52509768518518518</v>
      </c>
      <c r="D3713" t="s">
        <v>10704</v>
      </c>
      <c r="E3713" t="s">
        <v>2377</v>
      </c>
      <c r="F3713">
        <v>0.1</v>
      </c>
      <c r="G3713">
        <v>0.1</v>
      </c>
      <c r="H3713">
        <v>129</v>
      </c>
      <c r="I3713">
        <v>17.559999999999999</v>
      </c>
      <c r="W3713" t="s">
        <v>10705</v>
      </c>
    </row>
    <row r="3714" spans="1:25" x14ac:dyDescent="0.35">
      <c r="A3714" t="s">
        <v>10706</v>
      </c>
      <c r="B3714" t="s">
        <v>32</v>
      </c>
      <c r="C3714" s="1">
        <v>0.52503240740740742</v>
      </c>
      <c r="D3714" t="s">
        <v>10707</v>
      </c>
      <c r="E3714" t="s">
        <v>2243</v>
      </c>
      <c r="F3714">
        <v>0.33</v>
      </c>
      <c r="G3714">
        <v>0.3</v>
      </c>
      <c r="H3714">
        <v>51</v>
      </c>
      <c r="I3714">
        <v>17.39</v>
      </c>
      <c r="K3714">
        <v>14.62</v>
      </c>
      <c r="L3714">
        <v>13.56</v>
      </c>
      <c r="M3714">
        <v>13.23</v>
      </c>
      <c r="N3714">
        <v>23.71</v>
      </c>
      <c r="O3714" t="s">
        <v>74</v>
      </c>
      <c r="W3714" t="s">
        <v>10708</v>
      </c>
    </row>
    <row r="3715" spans="1:25" x14ac:dyDescent="0.35">
      <c r="A3715" t="s">
        <v>10709</v>
      </c>
      <c r="B3715" t="s">
        <v>32</v>
      </c>
      <c r="C3715" s="1">
        <v>0.52503888888888894</v>
      </c>
      <c r="D3715" t="s">
        <v>10710</v>
      </c>
      <c r="E3715" t="s">
        <v>2377</v>
      </c>
      <c r="F3715">
        <v>0.5</v>
      </c>
      <c r="G3715">
        <v>0.18</v>
      </c>
      <c r="H3715">
        <v>69</v>
      </c>
      <c r="I3715">
        <v>15.6</v>
      </c>
      <c r="K3715">
        <v>13.68</v>
      </c>
      <c r="L3715">
        <v>12.92</v>
      </c>
      <c r="M3715">
        <v>12.38</v>
      </c>
      <c r="N3715">
        <v>23.15</v>
      </c>
      <c r="O3715" t="s">
        <v>74</v>
      </c>
      <c r="W3715" t="s">
        <v>10711</v>
      </c>
    </row>
    <row r="3716" spans="1:25" x14ac:dyDescent="0.35">
      <c r="A3716" t="s">
        <v>10712</v>
      </c>
      <c r="B3716" t="s">
        <v>32</v>
      </c>
      <c r="C3716" s="1">
        <v>0.5250452546296297</v>
      </c>
      <c r="D3716" t="s">
        <v>10713</v>
      </c>
      <c r="E3716" t="s">
        <v>2377</v>
      </c>
      <c r="F3716">
        <v>0.78</v>
      </c>
      <c r="G3716">
        <v>0.64</v>
      </c>
      <c r="H3716">
        <v>52</v>
      </c>
      <c r="I3716">
        <v>16.38</v>
      </c>
      <c r="K3716">
        <v>13.04</v>
      </c>
      <c r="L3716">
        <v>12.26</v>
      </c>
      <c r="M3716">
        <v>12.01</v>
      </c>
      <c r="N3716">
        <v>24.2</v>
      </c>
      <c r="O3716" t="s">
        <v>1065</v>
      </c>
      <c r="W3716" t="s">
        <v>10714</v>
      </c>
    </row>
    <row r="3717" spans="1:25" x14ac:dyDescent="0.35">
      <c r="A3717" t="s">
        <v>10715</v>
      </c>
      <c r="B3717" t="s">
        <v>32</v>
      </c>
      <c r="C3717" s="1">
        <v>0.52505543981481484</v>
      </c>
      <c r="D3717" t="s">
        <v>10716</v>
      </c>
      <c r="E3717" t="s">
        <v>2377</v>
      </c>
      <c r="F3717">
        <v>0.6</v>
      </c>
      <c r="G3717">
        <v>0.19</v>
      </c>
      <c r="H3717">
        <v>71</v>
      </c>
      <c r="I3717">
        <v>15.7</v>
      </c>
      <c r="K3717">
        <v>12.54</v>
      </c>
      <c r="L3717">
        <v>11.71</v>
      </c>
      <c r="M3717">
        <v>11.62</v>
      </c>
      <c r="N3717">
        <v>23.41</v>
      </c>
      <c r="O3717" t="s">
        <v>40</v>
      </c>
      <c r="W3717" t="s">
        <v>10717</v>
      </c>
    </row>
    <row r="3718" spans="1:25" x14ac:dyDescent="0.35">
      <c r="A3718" t="s">
        <v>10718</v>
      </c>
      <c r="B3718" t="s">
        <v>32</v>
      </c>
      <c r="C3718" s="1">
        <v>0.52512222222222216</v>
      </c>
      <c r="D3718" t="s">
        <v>10719</v>
      </c>
      <c r="E3718" t="s">
        <v>2243</v>
      </c>
      <c r="F3718">
        <v>0.93</v>
      </c>
      <c r="G3718">
        <v>0.36</v>
      </c>
      <c r="H3718">
        <v>46</v>
      </c>
      <c r="I3718">
        <v>15.6</v>
      </c>
      <c r="L3718">
        <v>13.95</v>
      </c>
      <c r="N3718">
        <v>23.93</v>
      </c>
      <c r="O3718" t="s">
        <v>493</v>
      </c>
      <c r="W3718" t="s">
        <v>10720</v>
      </c>
    </row>
    <row r="3719" spans="1:25" x14ac:dyDescent="0.35">
      <c r="A3719" t="s">
        <v>10721</v>
      </c>
      <c r="B3719" t="s">
        <v>231</v>
      </c>
      <c r="C3719" s="1">
        <v>0.52508356481481477</v>
      </c>
      <c r="D3719" t="s">
        <v>10722</v>
      </c>
      <c r="E3719" t="s">
        <v>2377</v>
      </c>
      <c r="Y3719" t="s">
        <v>10723</v>
      </c>
    </row>
    <row r="3720" spans="1:25" x14ac:dyDescent="0.35">
      <c r="A3720" t="s">
        <v>10724</v>
      </c>
      <c r="B3720" t="s">
        <v>459</v>
      </c>
      <c r="C3720" s="1">
        <v>0.52509363425925926</v>
      </c>
      <c r="D3720" t="s">
        <v>10725</v>
      </c>
      <c r="E3720" t="s">
        <v>2377</v>
      </c>
      <c r="Y3720" t="s">
        <v>10726</v>
      </c>
    </row>
    <row r="3721" spans="1:25" x14ac:dyDescent="0.35">
      <c r="A3721" t="s">
        <v>10727</v>
      </c>
      <c r="B3721" t="s">
        <v>32</v>
      </c>
      <c r="C3721" s="1">
        <v>0.52514189814814816</v>
      </c>
      <c r="D3721" t="s">
        <v>10728</v>
      </c>
      <c r="E3721" t="s">
        <v>2377</v>
      </c>
      <c r="F3721">
        <v>0.31</v>
      </c>
      <c r="G3721">
        <v>0.23</v>
      </c>
      <c r="H3721">
        <v>23</v>
      </c>
      <c r="I3721">
        <v>16.96</v>
      </c>
      <c r="K3721">
        <v>14.49</v>
      </c>
      <c r="L3721">
        <v>13.96</v>
      </c>
      <c r="M3721">
        <v>13.72</v>
      </c>
      <c r="N3721">
        <v>23.48</v>
      </c>
      <c r="O3721" t="s">
        <v>40</v>
      </c>
      <c r="W3721" t="s">
        <v>10729</v>
      </c>
    </row>
    <row r="3722" spans="1:25" x14ac:dyDescent="0.35">
      <c r="A3722" t="s">
        <v>10730</v>
      </c>
      <c r="B3722" t="s">
        <v>175</v>
      </c>
      <c r="C3722" s="1">
        <v>0.52525138888888889</v>
      </c>
      <c r="D3722" t="s">
        <v>10731</v>
      </c>
      <c r="E3722" t="s">
        <v>2243</v>
      </c>
      <c r="Y3722" t="s">
        <v>746</v>
      </c>
    </row>
    <row r="3723" spans="1:25" x14ac:dyDescent="0.35">
      <c r="A3723" t="s">
        <v>10732</v>
      </c>
      <c r="B3723" t="s">
        <v>32</v>
      </c>
      <c r="C3723" s="1">
        <v>0.52526296296296293</v>
      </c>
      <c r="D3723" t="s">
        <v>10733</v>
      </c>
      <c r="E3723" t="s">
        <v>2377</v>
      </c>
      <c r="F3723">
        <v>0.67</v>
      </c>
      <c r="G3723">
        <v>0.52</v>
      </c>
      <c r="H3723">
        <v>15</v>
      </c>
      <c r="I3723">
        <v>15.3</v>
      </c>
      <c r="K3723">
        <v>13.47</v>
      </c>
      <c r="L3723">
        <v>12.85</v>
      </c>
      <c r="M3723">
        <v>12.71</v>
      </c>
      <c r="N3723">
        <v>22.9</v>
      </c>
      <c r="O3723" t="s">
        <v>74</v>
      </c>
      <c r="W3723" t="s">
        <v>10734</v>
      </c>
    </row>
    <row r="3724" spans="1:25" x14ac:dyDescent="0.35">
      <c r="A3724" t="s">
        <v>10735</v>
      </c>
      <c r="B3724" t="s">
        <v>930</v>
      </c>
      <c r="C3724" s="1">
        <v>0.52299513888888882</v>
      </c>
      <c r="D3724" t="s">
        <v>10736</v>
      </c>
      <c r="E3724" t="s">
        <v>1077</v>
      </c>
      <c r="F3724">
        <v>0.17</v>
      </c>
      <c r="I3724">
        <v>12.8</v>
      </c>
      <c r="J3724">
        <v>10.6</v>
      </c>
      <c r="K3724">
        <v>11.37</v>
      </c>
      <c r="L3724">
        <v>11.4</v>
      </c>
      <c r="M3724">
        <v>10.84</v>
      </c>
      <c r="W3724" t="s">
        <v>10737</v>
      </c>
    </row>
    <row r="3725" spans="1:25" x14ac:dyDescent="0.35">
      <c r="A3725" t="s">
        <v>10738</v>
      </c>
      <c r="B3725" t="s">
        <v>70</v>
      </c>
      <c r="C3725" s="1">
        <v>0.52509490740740739</v>
      </c>
      <c r="D3725" t="s">
        <v>10739</v>
      </c>
      <c r="E3725" t="s">
        <v>2377</v>
      </c>
      <c r="T3725">
        <v>4561</v>
      </c>
    </row>
    <row r="3726" spans="1:25" x14ac:dyDescent="0.35">
      <c r="A3726" t="s">
        <v>10740</v>
      </c>
      <c r="B3726" t="s">
        <v>258</v>
      </c>
      <c r="C3726" s="1">
        <v>0.52521157407407404</v>
      </c>
      <c r="D3726" t="s">
        <v>10741</v>
      </c>
      <c r="E3726" t="s">
        <v>2377</v>
      </c>
      <c r="W3726" t="s">
        <v>10742</v>
      </c>
    </row>
    <row r="3727" spans="1:25" x14ac:dyDescent="0.35">
      <c r="A3727" t="s">
        <v>10743</v>
      </c>
      <c r="B3727" t="s">
        <v>32</v>
      </c>
      <c r="C3727" s="1">
        <v>0.5252313657407407</v>
      </c>
      <c r="D3727" t="s">
        <v>10744</v>
      </c>
      <c r="E3727" t="s">
        <v>2377</v>
      </c>
      <c r="F3727">
        <v>0.6</v>
      </c>
      <c r="G3727">
        <v>0.51</v>
      </c>
      <c r="H3727">
        <v>121</v>
      </c>
      <c r="I3727">
        <v>17.52</v>
      </c>
      <c r="N3727">
        <v>25.03</v>
      </c>
      <c r="O3727" t="s">
        <v>493</v>
      </c>
      <c r="W3727" t="s">
        <v>10745</v>
      </c>
    </row>
    <row r="3728" spans="1:25" x14ac:dyDescent="0.35">
      <c r="A3728" t="s">
        <v>10746</v>
      </c>
      <c r="B3728" t="s">
        <v>28</v>
      </c>
      <c r="C3728" s="1">
        <v>0.52532326388888884</v>
      </c>
      <c r="D3728" t="s">
        <v>10747</v>
      </c>
      <c r="E3728" t="s">
        <v>2243</v>
      </c>
    </row>
    <row r="3729" spans="1:25" x14ac:dyDescent="0.35">
      <c r="A3729" t="s">
        <v>10748</v>
      </c>
      <c r="B3729" t="s">
        <v>32</v>
      </c>
      <c r="C3729" s="1">
        <v>0.52531504629629633</v>
      </c>
      <c r="D3729" t="s">
        <v>10749</v>
      </c>
      <c r="E3729" t="s">
        <v>2243</v>
      </c>
      <c r="F3729">
        <v>0.46</v>
      </c>
      <c r="G3729">
        <v>0.32</v>
      </c>
      <c r="H3729">
        <v>141</v>
      </c>
      <c r="I3729">
        <v>16.649999999999999</v>
      </c>
      <c r="K3729">
        <v>13.58</v>
      </c>
      <c r="L3729">
        <v>12.77</v>
      </c>
      <c r="M3729">
        <v>12.62</v>
      </c>
      <c r="N3729">
        <v>23.4</v>
      </c>
      <c r="O3729" t="s">
        <v>44</v>
      </c>
      <c r="W3729" t="s">
        <v>10750</v>
      </c>
    </row>
    <row r="3730" spans="1:25" x14ac:dyDescent="0.35">
      <c r="A3730" t="s">
        <v>10751</v>
      </c>
      <c r="B3730" t="s">
        <v>32</v>
      </c>
      <c r="C3730" s="1">
        <v>0.52532210648148148</v>
      </c>
      <c r="D3730" t="s">
        <v>10752</v>
      </c>
      <c r="E3730" t="s">
        <v>2243</v>
      </c>
      <c r="F3730">
        <v>0.73</v>
      </c>
      <c r="G3730">
        <v>0.57999999999999996</v>
      </c>
      <c r="H3730">
        <v>121</v>
      </c>
      <c r="I3730">
        <v>15.34</v>
      </c>
      <c r="K3730">
        <v>12.17</v>
      </c>
      <c r="L3730">
        <v>11.5</v>
      </c>
      <c r="M3730">
        <v>11.14</v>
      </c>
      <c r="N3730">
        <v>23.54</v>
      </c>
      <c r="O3730" t="s">
        <v>40</v>
      </c>
      <c r="W3730" t="s">
        <v>10753</v>
      </c>
    </row>
    <row r="3731" spans="1:25" x14ac:dyDescent="0.35">
      <c r="A3731" t="s">
        <v>10754</v>
      </c>
      <c r="B3731" t="s">
        <v>32</v>
      </c>
      <c r="C3731" s="1">
        <v>0.5253747685185185</v>
      </c>
      <c r="D3731" t="s">
        <v>10755</v>
      </c>
      <c r="E3731" t="s">
        <v>2377</v>
      </c>
      <c r="F3731">
        <v>0.66</v>
      </c>
      <c r="G3731">
        <v>0.47</v>
      </c>
      <c r="H3731">
        <v>156</v>
      </c>
      <c r="I3731">
        <v>16.260000000000002</v>
      </c>
      <c r="N3731">
        <v>24.21</v>
      </c>
      <c r="O3731" t="s">
        <v>40</v>
      </c>
      <c r="W3731" t="s">
        <v>10756</v>
      </c>
    </row>
    <row r="3732" spans="1:25" x14ac:dyDescent="0.35">
      <c r="A3732" t="s">
        <v>10757</v>
      </c>
      <c r="B3732" t="s">
        <v>32</v>
      </c>
      <c r="C3732" s="1">
        <v>0.5254361111111111</v>
      </c>
      <c r="D3732" t="s">
        <v>10758</v>
      </c>
      <c r="E3732" t="s">
        <v>2243</v>
      </c>
      <c r="F3732">
        <v>2.2999999999999998</v>
      </c>
      <c r="G3732">
        <v>2.17</v>
      </c>
      <c r="H3732">
        <v>0</v>
      </c>
      <c r="I3732">
        <v>15.9</v>
      </c>
      <c r="J3732">
        <v>15.4</v>
      </c>
      <c r="L3732">
        <v>11.83</v>
      </c>
      <c r="N3732">
        <v>24.86</v>
      </c>
      <c r="O3732" t="s">
        <v>2761</v>
      </c>
      <c r="W3732" t="s">
        <v>10759</v>
      </c>
    </row>
    <row r="3733" spans="1:25" x14ac:dyDescent="0.35">
      <c r="A3733" t="s">
        <v>10760</v>
      </c>
      <c r="B3733" t="s">
        <v>175</v>
      </c>
      <c r="C3733" s="1">
        <v>0.52541979166666664</v>
      </c>
      <c r="D3733" t="s">
        <v>10761</v>
      </c>
      <c r="E3733" t="s">
        <v>2243</v>
      </c>
      <c r="Y3733" t="s">
        <v>6925</v>
      </c>
    </row>
    <row r="3734" spans="1:25" x14ac:dyDescent="0.35">
      <c r="A3734" t="s">
        <v>10762</v>
      </c>
      <c r="B3734" t="s">
        <v>32</v>
      </c>
      <c r="C3734" s="1">
        <v>0.5254561342592593</v>
      </c>
      <c r="D3734" t="s">
        <v>10763</v>
      </c>
      <c r="E3734" t="s">
        <v>2243</v>
      </c>
      <c r="F3734">
        <v>0.85</v>
      </c>
      <c r="G3734">
        <v>0.35</v>
      </c>
      <c r="H3734">
        <v>138</v>
      </c>
      <c r="I3734">
        <v>15.1</v>
      </c>
      <c r="L3734">
        <v>12.64</v>
      </c>
      <c r="N3734">
        <v>22.9</v>
      </c>
      <c r="O3734" t="s">
        <v>44</v>
      </c>
      <c r="W3734" t="s">
        <v>10764</v>
      </c>
    </row>
    <row r="3735" spans="1:25" x14ac:dyDescent="0.35">
      <c r="A3735" t="s">
        <v>10765</v>
      </c>
      <c r="B3735" t="s">
        <v>258</v>
      </c>
      <c r="C3735" s="1">
        <v>0.52537893518518519</v>
      </c>
      <c r="D3735" t="s">
        <v>10766</v>
      </c>
      <c r="E3735" t="s">
        <v>2377</v>
      </c>
      <c r="L3735">
        <v>16.670000000000002</v>
      </c>
      <c r="M3735">
        <v>15.76</v>
      </c>
      <c r="W3735" t="s">
        <v>10767</v>
      </c>
    </row>
    <row r="3736" spans="1:25" x14ac:dyDescent="0.35">
      <c r="A3736" t="s">
        <v>10768</v>
      </c>
      <c r="B3736" t="s">
        <v>32</v>
      </c>
      <c r="C3736" s="1">
        <v>0.52533831018518518</v>
      </c>
      <c r="D3736" t="s">
        <v>10769</v>
      </c>
      <c r="E3736" t="s">
        <v>2377</v>
      </c>
      <c r="F3736">
        <v>0.86</v>
      </c>
      <c r="G3736">
        <v>0.76</v>
      </c>
      <c r="H3736">
        <v>57</v>
      </c>
      <c r="I3736">
        <v>15.67</v>
      </c>
      <c r="N3736">
        <v>24.23</v>
      </c>
      <c r="O3736" t="s">
        <v>40</v>
      </c>
      <c r="W3736" t="s">
        <v>10770</v>
      </c>
    </row>
    <row r="3737" spans="1:25" x14ac:dyDescent="0.35">
      <c r="A3737" t="s">
        <v>10771</v>
      </c>
      <c r="B3737" t="s">
        <v>32</v>
      </c>
      <c r="C3737" s="1">
        <v>0.52544108796296296</v>
      </c>
      <c r="D3737" t="s">
        <v>10772</v>
      </c>
      <c r="E3737" t="s">
        <v>2377</v>
      </c>
      <c r="F3737">
        <v>0.79</v>
      </c>
      <c r="G3737">
        <v>0.48</v>
      </c>
      <c r="H3737">
        <v>49</v>
      </c>
      <c r="I3737">
        <v>14.9</v>
      </c>
      <c r="K3737">
        <v>11.82</v>
      </c>
      <c r="L3737">
        <v>11.12</v>
      </c>
      <c r="M3737">
        <v>10.73</v>
      </c>
      <c r="N3737">
        <v>22.74</v>
      </c>
      <c r="O3737" t="s">
        <v>83</v>
      </c>
      <c r="W3737" t="s">
        <v>10773</v>
      </c>
    </row>
    <row r="3738" spans="1:25" x14ac:dyDescent="0.35">
      <c r="A3738" t="s">
        <v>10774</v>
      </c>
      <c r="B3738" t="s">
        <v>32</v>
      </c>
      <c r="C3738" s="1">
        <v>0.52542719907407409</v>
      </c>
      <c r="D3738" t="s">
        <v>10775</v>
      </c>
      <c r="E3738" t="s">
        <v>2377</v>
      </c>
      <c r="F3738">
        <v>0.28999999999999998</v>
      </c>
      <c r="G3738">
        <v>0.25</v>
      </c>
      <c r="H3738">
        <v>54</v>
      </c>
      <c r="I3738">
        <v>16.670000000000002</v>
      </c>
      <c r="K3738">
        <v>13.87</v>
      </c>
      <c r="L3738">
        <v>13.03</v>
      </c>
      <c r="M3738">
        <v>13.05</v>
      </c>
      <c r="N3738">
        <v>23.02</v>
      </c>
      <c r="O3738" t="s">
        <v>40</v>
      </c>
      <c r="W3738" t="s">
        <v>10776</v>
      </c>
    </row>
    <row r="3739" spans="1:25" x14ac:dyDescent="0.35">
      <c r="A3739" t="s">
        <v>10777</v>
      </c>
      <c r="B3739" t="s">
        <v>32</v>
      </c>
      <c r="C3739" s="1">
        <v>0.5255033564814815</v>
      </c>
      <c r="D3739" t="s">
        <v>10778</v>
      </c>
      <c r="E3739" t="s">
        <v>2243</v>
      </c>
      <c r="F3739">
        <v>1.05</v>
      </c>
      <c r="G3739">
        <v>0.52</v>
      </c>
      <c r="H3739">
        <v>5</v>
      </c>
      <c r="I3739">
        <v>13.31</v>
      </c>
      <c r="L3739">
        <v>11.51</v>
      </c>
      <c r="N3739">
        <v>21.23</v>
      </c>
      <c r="O3739" t="s">
        <v>67</v>
      </c>
      <c r="W3739" t="s">
        <v>10779</v>
      </c>
    </row>
    <row r="3740" spans="1:25" x14ac:dyDescent="0.35">
      <c r="A3740" t="s">
        <v>10780</v>
      </c>
      <c r="B3740" t="s">
        <v>258</v>
      </c>
      <c r="C3740" s="1">
        <v>0.5255219907407408</v>
      </c>
      <c r="D3740" t="s">
        <v>10781</v>
      </c>
      <c r="E3740" t="s">
        <v>2243</v>
      </c>
    </row>
    <row r="3741" spans="1:25" x14ac:dyDescent="0.35">
      <c r="A3741" t="s">
        <v>10782</v>
      </c>
      <c r="B3741" t="s">
        <v>32</v>
      </c>
      <c r="C3741" s="1">
        <v>0.52546180555555555</v>
      </c>
      <c r="D3741" t="s">
        <v>10783</v>
      </c>
      <c r="E3741" t="s">
        <v>2377</v>
      </c>
      <c r="F3741">
        <v>0.82</v>
      </c>
      <c r="G3741">
        <v>0.67</v>
      </c>
      <c r="H3741">
        <v>108</v>
      </c>
      <c r="I3741">
        <v>15</v>
      </c>
      <c r="K3741">
        <v>11.45</v>
      </c>
      <c r="L3741">
        <v>10.7</v>
      </c>
      <c r="M3741">
        <v>10.51</v>
      </c>
      <c r="N3741">
        <v>23.31</v>
      </c>
      <c r="O3741" t="s">
        <v>54</v>
      </c>
      <c r="W3741" t="s">
        <v>10784</v>
      </c>
    </row>
    <row r="3742" spans="1:25" x14ac:dyDescent="0.35">
      <c r="A3742" t="s">
        <v>10785</v>
      </c>
      <c r="B3742" t="s">
        <v>32</v>
      </c>
      <c r="C3742" s="1">
        <v>0.52563483796296295</v>
      </c>
      <c r="D3742" t="s">
        <v>10786</v>
      </c>
      <c r="E3742" t="s">
        <v>2243</v>
      </c>
      <c r="F3742">
        <v>1.1599999999999999</v>
      </c>
      <c r="G3742">
        <v>1</v>
      </c>
      <c r="H3742">
        <v>73</v>
      </c>
      <c r="I3742">
        <v>15.3</v>
      </c>
      <c r="K3742">
        <v>13.02</v>
      </c>
      <c r="L3742">
        <v>12.46</v>
      </c>
      <c r="M3742">
        <v>12.13</v>
      </c>
      <c r="N3742">
        <v>23.58</v>
      </c>
      <c r="O3742" t="s">
        <v>54</v>
      </c>
      <c r="W3742" t="s">
        <v>10787</v>
      </c>
    </row>
    <row r="3743" spans="1:25" x14ac:dyDescent="0.35">
      <c r="A3743" t="s">
        <v>10788</v>
      </c>
      <c r="B3743" t="s">
        <v>32</v>
      </c>
      <c r="C3743" s="1">
        <v>0.52555937499999994</v>
      </c>
      <c r="D3743" t="s">
        <v>10789</v>
      </c>
      <c r="E3743" t="s">
        <v>2377</v>
      </c>
      <c r="F3743">
        <v>1.43</v>
      </c>
      <c r="G3743">
        <v>0.21</v>
      </c>
      <c r="H3743">
        <v>121</v>
      </c>
      <c r="I3743">
        <v>16</v>
      </c>
      <c r="K3743">
        <v>12.57</v>
      </c>
      <c r="L3743">
        <v>11.68</v>
      </c>
      <c r="M3743">
        <v>11.25</v>
      </c>
      <c r="N3743">
        <v>23.78</v>
      </c>
      <c r="O3743" t="s">
        <v>431</v>
      </c>
      <c r="W3743" t="s">
        <v>10790</v>
      </c>
    </row>
    <row r="3744" spans="1:25" x14ac:dyDescent="0.35">
      <c r="A3744" t="s">
        <v>10791</v>
      </c>
      <c r="B3744" t="s">
        <v>70</v>
      </c>
      <c r="C3744" s="1">
        <v>0.52565254629629632</v>
      </c>
      <c r="D3744" t="s">
        <v>10792</v>
      </c>
      <c r="E3744" t="s">
        <v>2377</v>
      </c>
      <c r="T3744">
        <v>4571</v>
      </c>
    </row>
    <row r="3745" spans="1:25" x14ac:dyDescent="0.35">
      <c r="A3745" t="s">
        <v>10793</v>
      </c>
      <c r="B3745" t="s">
        <v>258</v>
      </c>
      <c r="C3745" s="1">
        <v>0.52570833333333333</v>
      </c>
      <c r="D3745" t="s">
        <v>10794</v>
      </c>
      <c r="E3745" t="s">
        <v>2243</v>
      </c>
      <c r="I3745">
        <v>15.6</v>
      </c>
      <c r="K3745">
        <v>13.93</v>
      </c>
      <c r="L3745">
        <v>13.58</v>
      </c>
      <c r="M3745">
        <v>13.54</v>
      </c>
      <c r="W3745" t="s">
        <v>10795</v>
      </c>
    </row>
    <row r="3746" spans="1:25" x14ac:dyDescent="0.35">
      <c r="A3746" t="s">
        <v>10796</v>
      </c>
      <c r="B3746" t="s">
        <v>32</v>
      </c>
      <c r="C3746" s="1">
        <v>0.52558692129629636</v>
      </c>
      <c r="D3746" t="s">
        <v>10797</v>
      </c>
      <c r="E3746" t="s">
        <v>2377</v>
      </c>
      <c r="F3746">
        <v>0.91</v>
      </c>
      <c r="G3746">
        <v>0.24</v>
      </c>
      <c r="H3746">
        <v>127</v>
      </c>
      <c r="I3746">
        <v>15.62</v>
      </c>
      <c r="K3746">
        <v>12.51</v>
      </c>
      <c r="L3746">
        <v>11.81</v>
      </c>
      <c r="M3746">
        <v>11.57</v>
      </c>
      <c r="N3746">
        <v>23.44</v>
      </c>
      <c r="O3746" t="s">
        <v>132</v>
      </c>
      <c r="W3746" t="s">
        <v>10798</v>
      </c>
    </row>
    <row r="3747" spans="1:25" x14ac:dyDescent="0.35">
      <c r="A3747" t="s">
        <v>10799</v>
      </c>
      <c r="B3747" t="s">
        <v>32</v>
      </c>
      <c r="C3747" s="1">
        <v>0.52572962962962966</v>
      </c>
      <c r="D3747" t="s">
        <v>10800</v>
      </c>
      <c r="E3747" t="s">
        <v>2243</v>
      </c>
      <c r="F3747">
        <v>0.79</v>
      </c>
      <c r="G3747">
        <v>0.49</v>
      </c>
      <c r="H3747">
        <v>46</v>
      </c>
      <c r="I3747">
        <v>14.6</v>
      </c>
      <c r="L3747">
        <v>11.29</v>
      </c>
      <c r="N3747">
        <v>22.2</v>
      </c>
      <c r="O3747" t="s">
        <v>493</v>
      </c>
      <c r="W3747" t="s">
        <v>10801</v>
      </c>
    </row>
    <row r="3748" spans="1:25" x14ac:dyDescent="0.35">
      <c r="A3748" t="s">
        <v>10802</v>
      </c>
      <c r="B3748" t="s">
        <v>70</v>
      </c>
      <c r="C3748" s="1">
        <v>0.52561851851851848</v>
      </c>
      <c r="D3748" t="s">
        <v>10803</v>
      </c>
      <c r="E3748" t="s">
        <v>2377</v>
      </c>
      <c r="T3748" t="s">
        <v>10804</v>
      </c>
    </row>
    <row r="3749" spans="1:25" x14ac:dyDescent="0.35">
      <c r="A3749" t="s">
        <v>10805</v>
      </c>
      <c r="B3749" t="s">
        <v>70</v>
      </c>
      <c r="C3749" s="1">
        <v>0.52562418981481485</v>
      </c>
      <c r="D3749" t="s">
        <v>10806</v>
      </c>
      <c r="E3749" t="s">
        <v>2377</v>
      </c>
      <c r="T3749" t="s">
        <v>10807</v>
      </c>
    </row>
    <row r="3750" spans="1:25" x14ac:dyDescent="0.35">
      <c r="A3750" t="s">
        <v>10808</v>
      </c>
      <c r="B3750" t="s">
        <v>258</v>
      </c>
      <c r="C3750" s="1">
        <v>0.52565266203703709</v>
      </c>
      <c r="D3750" t="s">
        <v>10809</v>
      </c>
      <c r="E3750" t="s">
        <v>2377</v>
      </c>
      <c r="W3750" t="s">
        <v>10810</v>
      </c>
      <c r="Y3750" t="s">
        <v>6936</v>
      </c>
    </row>
    <row r="3751" spans="1:25" x14ac:dyDescent="0.35">
      <c r="A3751" t="s">
        <v>10811</v>
      </c>
      <c r="B3751" t="s">
        <v>32</v>
      </c>
      <c r="C3751" s="1">
        <v>0.52576851851851847</v>
      </c>
      <c r="D3751" t="s">
        <v>10812</v>
      </c>
      <c r="E3751" t="s">
        <v>2377</v>
      </c>
      <c r="F3751">
        <v>0.39</v>
      </c>
      <c r="G3751">
        <v>0.27</v>
      </c>
      <c r="H3751">
        <v>109</v>
      </c>
      <c r="I3751">
        <v>16.8</v>
      </c>
      <c r="N3751">
        <v>23.51</v>
      </c>
      <c r="O3751" t="s">
        <v>44</v>
      </c>
      <c r="W3751" t="s">
        <v>10813</v>
      </c>
    </row>
    <row r="3752" spans="1:25" x14ac:dyDescent="0.35">
      <c r="A3752" t="s">
        <v>10814</v>
      </c>
      <c r="B3752" t="s">
        <v>175</v>
      </c>
      <c r="C3752" s="1">
        <v>0.52591319444444451</v>
      </c>
      <c r="D3752" t="s">
        <v>10815</v>
      </c>
      <c r="E3752" t="s">
        <v>2377</v>
      </c>
      <c r="Y3752" t="s">
        <v>6925</v>
      </c>
    </row>
    <row r="3753" spans="1:25" x14ac:dyDescent="0.35">
      <c r="A3753" t="s">
        <v>10816</v>
      </c>
      <c r="B3753" t="s">
        <v>32</v>
      </c>
      <c r="C3753" s="1">
        <v>0.52597962962962963</v>
      </c>
      <c r="D3753" t="s">
        <v>10817</v>
      </c>
      <c r="E3753" t="s">
        <v>2377</v>
      </c>
      <c r="F3753">
        <v>0.82</v>
      </c>
      <c r="G3753">
        <v>0.62</v>
      </c>
      <c r="H3753">
        <v>78</v>
      </c>
      <c r="I3753">
        <v>16.649999999999999</v>
      </c>
      <c r="N3753">
        <v>24.8</v>
      </c>
      <c r="O3753" t="s">
        <v>431</v>
      </c>
      <c r="W3753" t="s">
        <v>10818</v>
      </c>
    </row>
    <row r="3754" spans="1:25" x14ac:dyDescent="0.35">
      <c r="A3754" t="s">
        <v>10819</v>
      </c>
      <c r="B3754" t="s">
        <v>32</v>
      </c>
      <c r="C3754" s="1">
        <v>0.52593842592592599</v>
      </c>
      <c r="D3754" t="s">
        <v>10820</v>
      </c>
      <c r="E3754" t="s">
        <v>2377</v>
      </c>
      <c r="F3754">
        <v>1.41</v>
      </c>
      <c r="G3754">
        <v>0.4</v>
      </c>
      <c r="H3754">
        <v>139</v>
      </c>
      <c r="I3754">
        <v>14.74</v>
      </c>
      <c r="K3754">
        <v>11.68</v>
      </c>
      <c r="L3754">
        <v>10.97</v>
      </c>
      <c r="M3754">
        <v>10.64</v>
      </c>
      <c r="N3754">
        <v>23.77</v>
      </c>
      <c r="O3754" t="s">
        <v>132</v>
      </c>
      <c r="W3754" t="s">
        <v>10821</v>
      </c>
    </row>
    <row r="3755" spans="1:25" x14ac:dyDescent="0.35">
      <c r="A3755" t="s">
        <v>10822</v>
      </c>
      <c r="B3755" t="s">
        <v>32</v>
      </c>
      <c r="C3755" s="1">
        <v>0.52617129629629633</v>
      </c>
      <c r="D3755" t="s">
        <v>10823</v>
      </c>
      <c r="E3755" t="s">
        <v>2377</v>
      </c>
      <c r="F3755">
        <v>0.51</v>
      </c>
      <c r="G3755">
        <v>0.3</v>
      </c>
      <c r="H3755">
        <v>129</v>
      </c>
      <c r="I3755">
        <v>15.7</v>
      </c>
      <c r="J3755">
        <v>16.5</v>
      </c>
      <c r="K3755">
        <v>12.98</v>
      </c>
      <c r="L3755">
        <v>12.55</v>
      </c>
      <c r="M3755">
        <v>11.97</v>
      </c>
      <c r="N3755">
        <v>22.84</v>
      </c>
      <c r="O3755" t="s">
        <v>35</v>
      </c>
      <c r="W3755" t="s">
        <v>10824</v>
      </c>
    </row>
    <row r="3756" spans="1:25" x14ac:dyDescent="0.35">
      <c r="A3756" t="s">
        <v>10825</v>
      </c>
      <c r="B3756" t="s">
        <v>32</v>
      </c>
      <c r="C3756" s="1">
        <v>0.52617083333333337</v>
      </c>
      <c r="D3756" t="s">
        <v>10826</v>
      </c>
      <c r="E3756" t="s">
        <v>2377</v>
      </c>
      <c r="F3756">
        <v>0.67</v>
      </c>
      <c r="G3756">
        <v>0.61</v>
      </c>
      <c r="H3756">
        <v>134</v>
      </c>
      <c r="I3756">
        <v>15.5</v>
      </c>
      <c r="K3756">
        <v>13.72</v>
      </c>
      <c r="L3756">
        <v>12.78</v>
      </c>
      <c r="M3756">
        <v>12.72</v>
      </c>
      <c r="N3756">
        <v>23.56</v>
      </c>
      <c r="O3756" t="s">
        <v>54</v>
      </c>
      <c r="W3756" t="s">
        <v>10827</v>
      </c>
    </row>
    <row r="3757" spans="1:25" x14ac:dyDescent="0.35">
      <c r="A3757" t="s">
        <v>10828</v>
      </c>
      <c r="B3757" t="s">
        <v>32</v>
      </c>
      <c r="C3757" s="1">
        <v>0.52631527777777776</v>
      </c>
      <c r="D3757" t="s">
        <v>10829</v>
      </c>
      <c r="E3757" t="s">
        <v>2377</v>
      </c>
      <c r="F3757">
        <v>0.79</v>
      </c>
      <c r="G3757">
        <v>0.52</v>
      </c>
      <c r="H3757">
        <v>152</v>
      </c>
      <c r="I3757">
        <v>15.73</v>
      </c>
      <c r="K3757">
        <v>12.41</v>
      </c>
      <c r="L3757">
        <v>11.73</v>
      </c>
      <c r="M3757">
        <v>11.63</v>
      </c>
      <c r="N3757">
        <v>23.84</v>
      </c>
      <c r="O3757" t="s">
        <v>58</v>
      </c>
      <c r="W3757" t="s">
        <v>10830</v>
      </c>
    </row>
    <row r="3758" spans="1:25" x14ac:dyDescent="0.35">
      <c r="A3758" t="s">
        <v>10831</v>
      </c>
      <c r="B3758" t="s">
        <v>32</v>
      </c>
      <c r="C3758" s="1">
        <v>0.52660069444444446</v>
      </c>
      <c r="D3758" t="s">
        <v>10832</v>
      </c>
      <c r="E3758" t="s">
        <v>2243</v>
      </c>
      <c r="F3758">
        <v>0.82</v>
      </c>
      <c r="G3758">
        <v>0.28000000000000003</v>
      </c>
      <c r="H3758">
        <v>74</v>
      </c>
      <c r="I3758">
        <v>16.350000000000001</v>
      </c>
      <c r="K3758">
        <v>13.04</v>
      </c>
      <c r="L3758">
        <v>12.34</v>
      </c>
      <c r="M3758">
        <v>11.84</v>
      </c>
      <c r="N3758">
        <v>24.71</v>
      </c>
      <c r="O3758" t="s">
        <v>40</v>
      </c>
      <c r="W3758" t="s">
        <v>10833</v>
      </c>
    </row>
    <row r="3759" spans="1:25" x14ac:dyDescent="0.35">
      <c r="A3759" t="s">
        <v>10834</v>
      </c>
      <c r="B3759" t="s">
        <v>32</v>
      </c>
      <c r="C3759" s="1">
        <v>0.52657581018518518</v>
      </c>
      <c r="D3759" t="s">
        <v>10835</v>
      </c>
      <c r="E3759" t="s">
        <v>2377</v>
      </c>
      <c r="F3759">
        <v>0.36</v>
      </c>
      <c r="G3759">
        <v>0.24</v>
      </c>
      <c r="H3759">
        <v>157</v>
      </c>
      <c r="I3759">
        <v>16.12</v>
      </c>
      <c r="K3759">
        <v>12.78</v>
      </c>
      <c r="L3759">
        <v>12.23</v>
      </c>
      <c r="M3759">
        <v>11.74</v>
      </c>
      <c r="O3759" t="s">
        <v>40</v>
      </c>
      <c r="W3759" t="s">
        <v>10836</v>
      </c>
    </row>
    <row r="3760" spans="1:25" x14ac:dyDescent="0.35">
      <c r="A3760" t="s">
        <v>10837</v>
      </c>
      <c r="B3760" t="s">
        <v>32</v>
      </c>
      <c r="C3760" s="1">
        <v>0.52662870370370374</v>
      </c>
      <c r="D3760" t="s">
        <v>10838</v>
      </c>
      <c r="E3760" t="s">
        <v>2243</v>
      </c>
      <c r="F3760">
        <v>0.52</v>
      </c>
      <c r="G3760">
        <v>0.36</v>
      </c>
      <c r="H3760">
        <v>174</v>
      </c>
      <c r="I3760">
        <v>15.98</v>
      </c>
      <c r="N3760">
        <v>23.37</v>
      </c>
      <c r="O3760" t="s">
        <v>142</v>
      </c>
      <c r="W3760" t="s">
        <v>10839</v>
      </c>
    </row>
    <row r="3761" spans="1:23" x14ac:dyDescent="0.35">
      <c r="A3761" t="s">
        <v>10840</v>
      </c>
      <c r="B3761" t="s">
        <v>32</v>
      </c>
      <c r="C3761" s="1">
        <v>0.52663136574074076</v>
      </c>
      <c r="D3761" t="s">
        <v>10841</v>
      </c>
      <c r="E3761" t="s">
        <v>2377</v>
      </c>
      <c r="F3761">
        <v>0.7</v>
      </c>
      <c r="G3761">
        <v>0.45</v>
      </c>
      <c r="H3761">
        <v>12</v>
      </c>
      <c r="I3761">
        <v>16.5</v>
      </c>
      <c r="N3761">
        <v>23.36</v>
      </c>
      <c r="O3761" t="s">
        <v>2761</v>
      </c>
      <c r="W3761" t="s">
        <v>10842</v>
      </c>
    </row>
    <row r="3762" spans="1:23" x14ac:dyDescent="0.35">
      <c r="A3762" t="s">
        <v>10843</v>
      </c>
      <c r="B3762" t="s">
        <v>32</v>
      </c>
      <c r="C3762" s="1">
        <v>0.52667928240740747</v>
      </c>
      <c r="D3762" t="s">
        <v>10844</v>
      </c>
      <c r="E3762" t="s">
        <v>2243</v>
      </c>
      <c r="F3762">
        <v>0.61</v>
      </c>
      <c r="G3762">
        <v>0.49</v>
      </c>
      <c r="H3762">
        <v>16</v>
      </c>
      <c r="I3762">
        <v>16.489999999999998</v>
      </c>
      <c r="K3762">
        <v>12.91</v>
      </c>
      <c r="L3762">
        <v>12.15</v>
      </c>
      <c r="M3762">
        <v>11.88</v>
      </c>
      <c r="N3762">
        <v>24.27</v>
      </c>
      <c r="O3762" t="s">
        <v>40</v>
      </c>
      <c r="W3762" t="s">
        <v>10845</v>
      </c>
    </row>
    <row r="3763" spans="1:23" x14ac:dyDescent="0.35">
      <c r="A3763" t="s">
        <v>10846</v>
      </c>
      <c r="B3763" t="s">
        <v>32</v>
      </c>
      <c r="C3763" s="1">
        <v>0.52676122685185189</v>
      </c>
      <c r="D3763" t="s">
        <v>10847</v>
      </c>
      <c r="E3763" t="s">
        <v>2243</v>
      </c>
      <c r="F3763">
        <v>0.42</v>
      </c>
      <c r="G3763">
        <v>0.25</v>
      </c>
      <c r="H3763">
        <v>141</v>
      </c>
      <c r="I3763">
        <v>16.579999999999998</v>
      </c>
      <c r="N3763">
        <v>23.49</v>
      </c>
      <c r="O3763" t="s">
        <v>40</v>
      </c>
      <c r="W3763" t="s">
        <v>10848</v>
      </c>
    </row>
    <row r="3764" spans="1:23" x14ac:dyDescent="0.35">
      <c r="A3764" t="s">
        <v>10849</v>
      </c>
      <c r="B3764" t="s">
        <v>32</v>
      </c>
      <c r="C3764" s="1">
        <v>0.52682094907407406</v>
      </c>
      <c r="D3764" t="s">
        <v>10850</v>
      </c>
      <c r="E3764" t="s">
        <v>2243</v>
      </c>
      <c r="F3764">
        <v>3.35</v>
      </c>
      <c r="G3764">
        <v>0.45</v>
      </c>
      <c r="H3764">
        <v>93</v>
      </c>
      <c r="I3764">
        <v>15.4</v>
      </c>
      <c r="K3764">
        <v>12.12</v>
      </c>
      <c r="L3764">
        <v>11.07</v>
      </c>
      <c r="M3764">
        <v>10.69</v>
      </c>
      <c r="N3764">
        <v>24.76</v>
      </c>
      <c r="O3764" t="s">
        <v>35</v>
      </c>
      <c r="W3764" t="s">
        <v>10851</v>
      </c>
    </row>
    <row r="3765" spans="1:23" x14ac:dyDescent="0.35">
      <c r="A3765" t="s">
        <v>10852</v>
      </c>
      <c r="B3765" t="s">
        <v>32</v>
      </c>
      <c r="C3765" s="1">
        <v>0.52679074074074073</v>
      </c>
      <c r="D3765" t="s">
        <v>10853</v>
      </c>
      <c r="E3765" t="s">
        <v>2377</v>
      </c>
      <c r="F3765">
        <v>0.38</v>
      </c>
      <c r="G3765">
        <v>0.26</v>
      </c>
      <c r="H3765">
        <v>18</v>
      </c>
      <c r="I3765">
        <v>14.96</v>
      </c>
      <c r="N3765">
        <v>21.45</v>
      </c>
      <c r="O3765" t="s">
        <v>62</v>
      </c>
      <c r="W3765" t="s">
        <v>10854</v>
      </c>
    </row>
    <row r="3766" spans="1:23" x14ac:dyDescent="0.35">
      <c r="A3766" t="s">
        <v>10855</v>
      </c>
      <c r="B3766" t="s">
        <v>32</v>
      </c>
      <c r="C3766" s="1">
        <v>0.52693449074074072</v>
      </c>
      <c r="D3766" t="s">
        <v>10856</v>
      </c>
      <c r="E3766" t="s">
        <v>2377</v>
      </c>
      <c r="F3766">
        <v>0.32</v>
      </c>
      <c r="G3766">
        <v>0.18</v>
      </c>
      <c r="H3766">
        <v>130</v>
      </c>
      <c r="I3766">
        <v>17.43</v>
      </c>
      <c r="K3766">
        <v>15.24</v>
      </c>
      <c r="L3766">
        <v>15.03</v>
      </c>
      <c r="M3766">
        <v>14.4</v>
      </c>
      <c r="N3766">
        <v>23.42</v>
      </c>
      <c r="O3766" t="s">
        <v>35</v>
      </c>
      <c r="W3766" t="s">
        <v>10857</v>
      </c>
    </row>
    <row r="3767" spans="1:23" x14ac:dyDescent="0.35">
      <c r="A3767" t="s">
        <v>10858</v>
      </c>
      <c r="B3767" t="s">
        <v>32</v>
      </c>
      <c r="C3767" s="1">
        <v>0.52713124999999994</v>
      </c>
      <c r="D3767" t="s">
        <v>10859</v>
      </c>
      <c r="E3767" t="s">
        <v>2243</v>
      </c>
      <c r="F3767">
        <v>1.37</v>
      </c>
      <c r="G3767">
        <v>0.7</v>
      </c>
      <c r="H3767">
        <v>132</v>
      </c>
      <c r="I3767">
        <v>14.7</v>
      </c>
      <c r="K3767">
        <v>12.37</v>
      </c>
      <c r="L3767">
        <v>11.84</v>
      </c>
      <c r="M3767">
        <v>11.42</v>
      </c>
      <c r="N3767">
        <v>23.14</v>
      </c>
      <c r="O3767" t="s">
        <v>1023</v>
      </c>
      <c r="W3767" t="s">
        <v>10860</v>
      </c>
    </row>
    <row r="3768" spans="1:23" x14ac:dyDescent="0.35">
      <c r="A3768" t="s">
        <v>10861</v>
      </c>
      <c r="B3768" t="s">
        <v>32</v>
      </c>
      <c r="C3768" s="1">
        <v>0.52713773148148146</v>
      </c>
      <c r="D3768" t="s">
        <v>10862</v>
      </c>
      <c r="E3768" t="s">
        <v>2377</v>
      </c>
      <c r="F3768">
        <v>1.05</v>
      </c>
      <c r="G3768">
        <v>0.63</v>
      </c>
      <c r="H3768">
        <v>44</v>
      </c>
      <c r="I3768">
        <v>15.4</v>
      </c>
      <c r="K3768">
        <v>13.94</v>
      </c>
      <c r="L3768">
        <v>13.5</v>
      </c>
      <c r="M3768">
        <v>13.57</v>
      </c>
      <c r="N3768">
        <v>23.84</v>
      </c>
      <c r="O3768" t="s">
        <v>54</v>
      </c>
      <c r="U3768">
        <v>3616</v>
      </c>
      <c r="W3768" t="s">
        <v>10863</v>
      </c>
    </row>
    <row r="3769" spans="1:23" x14ac:dyDescent="0.35">
      <c r="A3769" t="s">
        <v>10864</v>
      </c>
      <c r="B3769" t="s">
        <v>32</v>
      </c>
      <c r="C3769" s="1">
        <v>0.52713877314814817</v>
      </c>
      <c r="D3769" t="s">
        <v>10865</v>
      </c>
      <c r="E3769" t="s">
        <v>2377</v>
      </c>
      <c r="F3769">
        <v>0.49</v>
      </c>
      <c r="G3769">
        <v>0.28000000000000003</v>
      </c>
      <c r="H3769">
        <v>159</v>
      </c>
      <c r="I3769">
        <v>17.03</v>
      </c>
      <c r="K3769">
        <v>13.09</v>
      </c>
      <c r="L3769">
        <v>12.36</v>
      </c>
      <c r="M3769">
        <v>12.04</v>
      </c>
      <c r="N3769">
        <v>24.08</v>
      </c>
      <c r="O3769" t="s">
        <v>87</v>
      </c>
      <c r="W3769" t="s">
        <v>10866</v>
      </c>
    </row>
    <row r="3770" spans="1:23" x14ac:dyDescent="0.35">
      <c r="A3770" t="s">
        <v>10867</v>
      </c>
      <c r="B3770" t="s">
        <v>32</v>
      </c>
      <c r="C3770" s="1">
        <v>0.52709583333333332</v>
      </c>
      <c r="D3770" t="s">
        <v>10868</v>
      </c>
      <c r="E3770" t="s">
        <v>2377</v>
      </c>
      <c r="F3770">
        <v>0.3</v>
      </c>
      <c r="G3770">
        <v>0.22</v>
      </c>
      <c r="H3770">
        <v>158</v>
      </c>
      <c r="I3770">
        <v>17.73</v>
      </c>
      <c r="N3770">
        <v>23.56</v>
      </c>
      <c r="O3770" t="s">
        <v>44</v>
      </c>
      <c r="W3770" t="s">
        <v>10869</v>
      </c>
    </row>
    <row r="3771" spans="1:23" x14ac:dyDescent="0.35">
      <c r="A3771" t="s">
        <v>10870</v>
      </c>
      <c r="B3771" t="s">
        <v>32</v>
      </c>
      <c r="C3771" s="1">
        <v>0.52710196759259265</v>
      </c>
      <c r="D3771" t="s">
        <v>10871</v>
      </c>
      <c r="E3771" t="s">
        <v>2377</v>
      </c>
      <c r="F3771">
        <v>1.06</v>
      </c>
      <c r="G3771">
        <v>0.31</v>
      </c>
      <c r="H3771">
        <v>11</v>
      </c>
      <c r="I3771">
        <v>15.4</v>
      </c>
      <c r="K3771">
        <v>12.97</v>
      </c>
      <c r="L3771">
        <v>12.21</v>
      </c>
      <c r="M3771">
        <v>12.38</v>
      </c>
      <c r="N3771">
        <v>23.09</v>
      </c>
      <c r="O3771" t="s">
        <v>44</v>
      </c>
      <c r="W3771" t="s">
        <v>10872</v>
      </c>
    </row>
    <row r="3772" spans="1:23" x14ac:dyDescent="0.35">
      <c r="A3772" t="s">
        <v>10873</v>
      </c>
      <c r="B3772" t="s">
        <v>70</v>
      </c>
      <c r="C3772" s="1">
        <v>0.52713773148148146</v>
      </c>
      <c r="D3772" t="s">
        <v>10862</v>
      </c>
      <c r="E3772" t="s">
        <v>2377</v>
      </c>
      <c r="U3772">
        <v>3612</v>
      </c>
    </row>
    <row r="3773" spans="1:23" x14ac:dyDescent="0.35">
      <c r="A3773" t="s">
        <v>10874</v>
      </c>
      <c r="B3773" t="s">
        <v>32</v>
      </c>
      <c r="C3773" s="1">
        <v>0.52737268518518521</v>
      </c>
      <c r="D3773" t="s">
        <v>10875</v>
      </c>
      <c r="E3773" t="s">
        <v>2243</v>
      </c>
      <c r="F3773">
        <v>0.74</v>
      </c>
      <c r="G3773">
        <v>0.31</v>
      </c>
      <c r="H3773">
        <v>63</v>
      </c>
      <c r="I3773">
        <v>14.8</v>
      </c>
      <c r="L3773">
        <v>12.19</v>
      </c>
      <c r="N3773">
        <v>21.79</v>
      </c>
      <c r="O3773" t="s">
        <v>493</v>
      </c>
      <c r="W3773" t="s">
        <v>10876</v>
      </c>
    </row>
    <row r="3774" spans="1:23" x14ac:dyDescent="0.35">
      <c r="A3774" t="s">
        <v>10877</v>
      </c>
      <c r="B3774" t="s">
        <v>32</v>
      </c>
      <c r="C3774" s="1">
        <v>0.52728159722222223</v>
      </c>
      <c r="D3774" t="s">
        <v>10878</v>
      </c>
      <c r="E3774" t="s">
        <v>2377</v>
      </c>
      <c r="F3774">
        <v>0.5</v>
      </c>
      <c r="G3774">
        <v>0.48</v>
      </c>
      <c r="H3774">
        <v>74</v>
      </c>
      <c r="I3774">
        <v>15.5</v>
      </c>
      <c r="K3774">
        <v>12.27</v>
      </c>
      <c r="L3774">
        <v>11.48</v>
      </c>
      <c r="M3774">
        <v>11.17</v>
      </c>
      <c r="N3774">
        <v>22.84</v>
      </c>
      <c r="O3774" t="s">
        <v>54</v>
      </c>
      <c r="W3774" t="s">
        <v>10879</v>
      </c>
    </row>
    <row r="3775" spans="1:23" x14ac:dyDescent="0.35">
      <c r="A3775" t="s">
        <v>10880</v>
      </c>
      <c r="B3775" t="s">
        <v>28</v>
      </c>
      <c r="C3775" s="1">
        <v>0.52730069444444438</v>
      </c>
      <c r="D3775" t="s">
        <v>10881</v>
      </c>
      <c r="E3775" t="s">
        <v>2377</v>
      </c>
    </row>
    <row r="3776" spans="1:23" x14ac:dyDescent="0.35">
      <c r="A3776" t="s">
        <v>10882</v>
      </c>
      <c r="B3776" t="s">
        <v>32</v>
      </c>
      <c r="C3776" s="1">
        <v>0.52729189814814814</v>
      </c>
      <c r="D3776" t="s">
        <v>10883</v>
      </c>
      <c r="E3776" t="s">
        <v>2377</v>
      </c>
      <c r="F3776">
        <v>0.76</v>
      </c>
      <c r="G3776">
        <v>0.22</v>
      </c>
      <c r="H3776">
        <v>165</v>
      </c>
      <c r="I3776">
        <v>15.6</v>
      </c>
      <c r="K3776">
        <v>12.8</v>
      </c>
      <c r="L3776">
        <v>12.09</v>
      </c>
      <c r="M3776">
        <v>11.74</v>
      </c>
      <c r="N3776">
        <v>22.86</v>
      </c>
      <c r="O3776" t="s">
        <v>44</v>
      </c>
      <c r="W3776" t="s">
        <v>10884</v>
      </c>
    </row>
    <row r="3777" spans="1:23" x14ac:dyDescent="0.35">
      <c r="A3777" t="s">
        <v>10885</v>
      </c>
      <c r="B3777" t="s">
        <v>32</v>
      </c>
      <c r="C3777" s="1">
        <v>0.52747199074074069</v>
      </c>
      <c r="D3777" t="s">
        <v>10886</v>
      </c>
      <c r="E3777" t="s">
        <v>2377</v>
      </c>
      <c r="F3777">
        <v>1.01</v>
      </c>
      <c r="G3777">
        <v>0.75</v>
      </c>
      <c r="H3777">
        <v>14</v>
      </c>
      <c r="I3777">
        <v>15</v>
      </c>
      <c r="K3777">
        <v>12.23</v>
      </c>
      <c r="L3777">
        <v>11.46</v>
      </c>
      <c r="M3777">
        <v>11.27</v>
      </c>
      <c r="N3777">
        <v>24.52</v>
      </c>
      <c r="O3777" t="s">
        <v>40</v>
      </c>
      <c r="W3777" t="s">
        <v>10887</v>
      </c>
    </row>
    <row r="3778" spans="1:23" x14ac:dyDescent="0.35">
      <c r="A3778" t="s">
        <v>10888</v>
      </c>
      <c r="B3778" t="s">
        <v>32</v>
      </c>
      <c r="C3778" s="1">
        <v>0.52745925925925929</v>
      </c>
      <c r="D3778" t="s">
        <v>10889</v>
      </c>
      <c r="E3778" t="s">
        <v>2377</v>
      </c>
      <c r="F3778">
        <v>0.3</v>
      </c>
      <c r="G3778">
        <v>0.25</v>
      </c>
      <c r="H3778">
        <v>131</v>
      </c>
      <c r="I3778">
        <v>16.03</v>
      </c>
      <c r="O3778" t="s">
        <v>74</v>
      </c>
      <c r="W3778" t="s">
        <v>10890</v>
      </c>
    </row>
    <row r="3779" spans="1:23" x14ac:dyDescent="0.35">
      <c r="A3779" t="s">
        <v>10891</v>
      </c>
      <c r="B3779" t="s">
        <v>32</v>
      </c>
      <c r="C3779" s="1">
        <v>0.52740300925925931</v>
      </c>
      <c r="D3779" t="s">
        <v>10892</v>
      </c>
      <c r="E3779" t="s">
        <v>2377</v>
      </c>
      <c r="F3779">
        <v>0.8</v>
      </c>
      <c r="G3779">
        <v>0.57999999999999996</v>
      </c>
      <c r="H3779">
        <v>56</v>
      </c>
      <c r="I3779">
        <v>15.2</v>
      </c>
      <c r="K3779">
        <v>12.13</v>
      </c>
      <c r="L3779">
        <v>11.43</v>
      </c>
      <c r="M3779">
        <v>11.16</v>
      </c>
      <c r="N3779">
        <v>23.51</v>
      </c>
      <c r="O3779" t="s">
        <v>40</v>
      </c>
      <c r="W3779" t="s">
        <v>10893</v>
      </c>
    </row>
    <row r="3780" spans="1:23" x14ac:dyDescent="0.35">
      <c r="A3780" t="s">
        <v>10894</v>
      </c>
      <c r="B3780" t="s">
        <v>32</v>
      </c>
      <c r="C3780" s="1">
        <v>0.52748240740740737</v>
      </c>
      <c r="D3780" t="s">
        <v>10895</v>
      </c>
      <c r="E3780" t="s">
        <v>2243</v>
      </c>
      <c r="F3780">
        <v>0.49</v>
      </c>
      <c r="G3780">
        <v>0.4</v>
      </c>
      <c r="H3780">
        <v>99</v>
      </c>
      <c r="I3780">
        <v>16.52</v>
      </c>
      <c r="N3780">
        <v>23.67</v>
      </c>
      <c r="O3780" t="s">
        <v>35</v>
      </c>
      <c r="W3780" t="s">
        <v>10896</v>
      </c>
    </row>
    <row r="3781" spans="1:23" x14ac:dyDescent="0.35">
      <c r="A3781" t="s">
        <v>10897</v>
      </c>
      <c r="B3781" t="s">
        <v>32</v>
      </c>
      <c r="C3781" s="1">
        <v>0.52746724537037037</v>
      </c>
      <c r="D3781" t="s">
        <v>10898</v>
      </c>
      <c r="E3781" t="s">
        <v>2243</v>
      </c>
      <c r="F3781">
        <v>0.43</v>
      </c>
      <c r="G3781">
        <v>0.41</v>
      </c>
      <c r="H3781">
        <v>80</v>
      </c>
      <c r="I3781">
        <v>15.5</v>
      </c>
      <c r="K3781">
        <v>12.55</v>
      </c>
      <c r="L3781">
        <v>11.77</v>
      </c>
      <c r="M3781">
        <v>11.46</v>
      </c>
      <c r="N3781">
        <v>22.37</v>
      </c>
      <c r="O3781" t="s">
        <v>54</v>
      </c>
      <c r="W3781" t="s">
        <v>10899</v>
      </c>
    </row>
    <row r="3782" spans="1:23" x14ac:dyDescent="0.35">
      <c r="A3782" t="s">
        <v>10900</v>
      </c>
      <c r="B3782" t="s">
        <v>32</v>
      </c>
      <c r="C3782" s="1">
        <v>0.52744953703703701</v>
      </c>
      <c r="D3782" t="s">
        <v>10901</v>
      </c>
      <c r="E3782" t="s">
        <v>2377</v>
      </c>
      <c r="F3782">
        <v>0.54</v>
      </c>
      <c r="G3782">
        <v>0.32</v>
      </c>
      <c r="H3782">
        <v>15</v>
      </c>
      <c r="I3782">
        <v>15.7</v>
      </c>
      <c r="K3782">
        <v>13.17</v>
      </c>
      <c r="L3782">
        <v>12.49</v>
      </c>
      <c r="M3782">
        <v>12.16</v>
      </c>
      <c r="N3782">
        <v>23.01</v>
      </c>
      <c r="O3782" t="s">
        <v>431</v>
      </c>
      <c r="W3782" t="s">
        <v>10902</v>
      </c>
    </row>
    <row r="3783" spans="1:23" x14ac:dyDescent="0.35">
      <c r="A3783" t="s">
        <v>10903</v>
      </c>
      <c r="B3783" t="s">
        <v>32</v>
      </c>
      <c r="C3783" s="1">
        <v>0.5274537037037037</v>
      </c>
      <c r="D3783" t="s">
        <v>10904</v>
      </c>
      <c r="E3783" t="s">
        <v>2377</v>
      </c>
      <c r="F3783">
        <v>0.44</v>
      </c>
      <c r="G3783">
        <v>0.25</v>
      </c>
      <c r="H3783">
        <v>76</v>
      </c>
      <c r="I3783">
        <v>16.37</v>
      </c>
      <c r="K3783">
        <v>13.22</v>
      </c>
      <c r="L3783">
        <v>12.54</v>
      </c>
      <c r="M3783">
        <v>12.25</v>
      </c>
      <c r="N3783">
        <v>23.47</v>
      </c>
      <c r="O3783" t="s">
        <v>40</v>
      </c>
      <c r="W3783" t="s">
        <v>10905</v>
      </c>
    </row>
    <row r="3784" spans="1:23" x14ac:dyDescent="0.35">
      <c r="A3784" t="s">
        <v>10906</v>
      </c>
      <c r="B3784" t="s">
        <v>258</v>
      </c>
      <c r="C3784" s="1">
        <v>0.52753252314814814</v>
      </c>
      <c r="D3784" t="s">
        <v>10907</v>
      </c>
      <c r="E3784" t="s">
        <v>2377</v>
      </c>
      <c r="W3784" t="s">
        <v>10908</v>
      </c>
    </row>
    <row r="3785" spans="1:23" x14ac:dyDescent="0.35">
      <c r="A3785" t="s">
        <v>10909</v>
      </c>
      <c r="B3785" t="s">
        <v>32</v>
      </c>
      <c r="C3785" s="1">
        <v>0.52762337962962957</v>
      </c>
      <c r="D3785" t="s">
        <v>10910</v>
      </c>
      <c r="E3785" t="s">
        <v>2377</v>
      </c>
      <c r="F3785">
        <v>0.98</v>
      </c>
      <c r="G3785">
        <v>0.47</v>
      </c>
      <c r="H3785">
        <v>73</v>
      </c>
      <c r="I3785">
        <v>15.2</v>
      </c>
      <c r="K3785">
        <v>12.62</v>
      </c>
      <c r="L3785">
        <v>11.86</v>
      </c>
      <c r="M3785">
        <v>11.51</v>
      </c>
      <c r="N3785">
        <v>23.49</v>
      </c>
      <c r="O3785" t="s">
        <v>1065</v>
      </c>
      <c r="W3785" t="s">
        <v>10911</v>
      </c>
    </row>
    <row r="3786" spans="1:23" x14ac:dyDescent="0.35">
      <c r="A3786" t="s">
        <v>10912</v>
      </c>
      <c r="B3786" t="s">
        <v>258</v>
      </c>
      <c r="C3786" s="1">
        <v>0.52762268518518518</v>
      </c>
      <c r="D3786" t="s">
        <v>10913</v>
      </c>
      <c r="E3786" t="s">
        <v>2377</v>
      </c>
      <c r="W3786" t="s">
        <v>10914</v>
      </c>
    </row>
    <row r="3787" spans="1:23" x14ac:dyDescent="0.35">
      <c r="A3787" t="s">
        <v>10915</v>
      </c>
      <c r="B3787" t="s">
        <v>32</v>
      </c>
      <c r="C3787" s="1">
        <v>0.52763900462962965</v>
      </c>
      <c r="D3787" t="s">
        <v>10916</v>
      </c>
      <c r="E3787" t="s">
        <v>2243</v>
      </c>
      <c r="F3787">
        <v>1.06</v>
      </c>
      <c r="G3787">
        <v>0.72</v>
      </c>
      <c r="H3787">
        <v>91</v>
      </c>
      <c r="I3787">
        <v>14.5</v>
      </c>
      <c r="K3787">
        <v>11.91</v>
      </c>
      <c r="L3787">
        <v>11.26</v>
      </c>
      <c r="M3787">
        <v>11.11</v>
      </c>
      <c r="N3787">
        <v>23.05</v>
      </c>
      <c r="O3787" t="s">
        <v>87</v>
      </c>
      <c r="W3787" t="s">
        <v>10917</v>
      </c>
    </row>
    <row r="3788" spans="1:23" x14ac:dyDescent="0.35">
      <c r="A3788" t="s">
        <v>10918</v>
      </c>
      <c r="B3788" t="s">
        <v>32</v>
      </c>
      <c r="C3788" s="1">
        <v>0.52777777777777779</v>
      </c>
      <c r="D3788" t="s">
        <v>10919</v>
      </c>
      <c r="E3788" t="s">
        <v>2377</v>
      </c>
      <c r="F3788">
        <v>0.4</v>
      </c>
      <c r="G3788">
        <v>0.3</v>
      </c>
      <c r="H3788">
        <v>92</v>
      </c>
      <c r="I3788">
        <v>16.75</v>
      </c>
      <c r="K3788">
        <v>15.09</v>
      </c>
      <c r="L3788">
        <v>14.44</v>
      </c>
      <c r="M3788">
        <v>14.09</v>
      </c>
      <c r="N3788">
        <v>24.09</v>
      </c>
      <c r="O3788" t="s">
        <v>40</v>
      </c>
      <c r="W3788" t="s">
        <v>10920</v>
      </c>
    </row>
    <row r="3789" spans="1:23" x14ac:dyDescent="0.35">
      <c r="A3789" t="s">
        <v>10921</v>
      </c>
      <c r="B3789" t="s">
        <v>32</v>
      </c>
      <c r="C3789" s="1">
        <v>0.52790798611111112</v>
      </c>
      <c r="D3789" t="s">
        <v>10922</v>
      </c>
      <c r="E3789" t="s">
        <v>2243</v>
      </c>
      <c r="F3789">
        <v>0.57999999999999996</v>
      </c>
      <c r="G3789">
        <v>0.44</v>
      </c>
      <c r="H3789">
        <v>125</v>
      </c>
      <c r="I3789">
        <v>15.4</v>
      </c>
      <c r="K3789">
        <v>14.17</v>
      </c>
      <c r="L3789">
        <v>13.42</v>
      </c>
      <c r="M3789">
        <v>13.5</v>
      </c>
      <c r="N3789">
        <v>23.45</v>
      </c>
      <c r="O3789" t="s">
        <v>40</v>
      </c>
      <c r="W3789" t="s">
        <v>10923</v>
      </c>
    </row>
    <row r="3790" spans="1:23" x14ac:dyDescent="0.35">
      <c r="A3790" t="s">
        <v>10924</v>
      </c>
      <c r="B3790" t="s">
        <v>32</v>
      </c>
      <c r="C3790" s="1">
        <v>0.52790925925925924</v>
      </c>
      <c r="D3790" t="s">
        <v>10925</v>
      </c>
      <c r="E3790" t="s">
        <v>2243</v>
      </c>
      <c r="F3790">
        <v>0.93</v>
      </c>
      <c r="G3790">
        <v>0.72</v>
      </c>
      <c r="H3790">
        <v>48</v>
      </c>
      <c r="I3790">
        <v>15.75</v>
      </c>
      <c r="L3790">
        <v>13.69</v>
      </c>
      <c r="N3790">
        <v>24.47</v>
      </c>
      <c r="O3790" t="s">
        <v>40</v>
      </c>
      <c r="W3790" t="s">
        <v>10926</v>
      </c>
    </row>
    <row r="3791" spans="1:23" x14ac:dyDescent="0.35">
      <c r="A3791" t="s">
        <v>10927</v>
      </c>
      <c r="B3791" t="s">
        <v>32</v>
      </c>
      <c r="C3791" s="1">
        <v>0.52793263888888886</v>
      </c>
      <c r="D3791" t="s">
        <v>10928</v>
      </c>
      <c r="E3791" t="s">
        <v>2243</v>
      </c>
      <c r="F3791">
        <v>0.85</v>
      </c>
      <c r="G3791">
        <v>0.65</v>
      </c>
      <c r="H3791">
        <v>165</v>
      </c>
      <c r="I3791">
        <v>15.5</v>
      </c>
      <c r="K3791">
        <v>13.24</v>
      </c>
      <c r="L3791">
        <v>12.53</v>
      </c>
      <c r="M3791">
        <v>12.74</v>
      </c>
      <c r="N3791">
        <v>23.47</v>
      </c>
      <c r="O3791" t="s">
        <v>1023</v>
      </c>
      <c r="W3791" t="s">
        <v>10929</v>
      </c>
    </row>
    <row r="3792" spans="1:23" x14ac:dyDescent="0.35">
      <c r="A3792" t="s">
        <v>10930</v>
      </c>
      <c r="B3792" t="s">
        <v>28</v>
      </c>
      <c r="C3792" s="1">
        <v>0.52795763888888891</v>
      </c>
      <c r="D3792" t="s">
        <v>10931</v>
      </c>
      <c r="E3792" t="s">
        <v>2377</v>
      </c>
    </row>
    <row r="3793" spans="1:23" x14ac:dyDescent="0.35">
      <c r="A3793" t="s">
        <v>10932</v>
      </c>
      <c r="B3793" t="s">
        <v>32</v>
      </c>
      <c r="C3793" s="1">
        <v>0.52800428240740738</v>
      </c>
      <c r="D3793" t="s">
        <v>10933</v>
      </c>
      <c r="E3793" t="s">
        <v>2377</v>
      </c>
      <c r="F3793">
        <v>1.23</v>
      </c>
      <c r="G3793">
        <v>0.74</v>
      </c>
      <c r="H3793">
        <v>19</v>
      </c>
      <c r="I3793">
        <v>15.6</v>
      </c>
      <c r="L3793">
        <v>11.52</v>
      </c>
      <c r="N3793">
        <v>24</v>
      </c>
      <c r="O3793" t="s">
        <v>180</v>
      </c>
      <c r="W3793" t="s">
        <v>10934</v>
      </c>
    </row>
    <row r="3794" spans="1:23" x14ac:dyDescent="0.35">
      <c r="A3794" t="s">
        <v>10935</v>
      </c>
      <c r="B3794" t="s">
        <v>32</v>
      </c>
      <c r="C3794" s="1">
        <v>0.52796990740740746</v>
      </c>
      <c r="D3794" t="s">
        <v>10936</v>
      </c>
      <c r="E3794" t="s">
        <v>2243</v>
      </c>
      <c r="F3794">
        <v>0.68</v>
      </c>
      <c r="G3794">
        <v>0.57999999999999996</v>
      </c>
      <c r="H3794">
        <v>55</v>
      </c>
      <c r="I3794">
        <v>14.6</v>
      </c>
      <c r="K3794">
        <v>12.62</v>
      </c>
      <c r="L3794">
        <v>11.74</v>
      </c>
      <c r="M3794">
        <v>11.47</v>
      </c>
      <c r="N3794">
        <v>22.2</v>
      </c>
      <c r="O3794" t="s">
        <v>74</v>
      </c>
      <c r="W3794" t="s">
        <v>10937</v>
      </c>
    </row>
    <row r="3795" spans="1:23" x14ac:dyDescent="0.35">
      <c r="A3795" t="s">
        <v>10938</v>
      </c>
      <c r="B3795" t="s">
        <v>32</v>
      </c>
      <c r="C3795" s="1">
        <v>0.52838946759259253</v>
      </c>
      <c r="D3795" t="s">
        <v>10939</v>
      </c>
      <c r="E3795" t="s">
        <v>2641</v>
      </c>
      <c r="F3795">
        <v>1.24</v>
      </c>
      <c r="G3795">
        <v>1.1599999999999999</v>
      </c>
      <c r="H3795">
        <v>41</v>
      </c>
      <c r="I3795">
        <v>13.01</v>
      </c>
      <c r="J3795">
        <v>13.5</v>
      </c>
      <c r="K3795">
        <v>10.57</v>
      </c>
      <c r="L3795">
        <v>9.93</v>
      </c>
      <c r="M3795">
        <v>9.6</v>
      </c>
      <c r="N3795">
        <v>22.21</v>
      </c>
      <c r="O3795" t="s">
        <v>152</v>
      </c>
      <c r="W3795" t="s">
        <v>10940</v>
      </c>
    </row>
    <row r="3796" spans="1:23" x14ac:dyDescent="0.35">
      <c r="A3796" t="s">
        <v>10941</v>
      </c>
      <c r="B3796" t="s">
        <v>32</v>
      </c>
      <c r="C3796" s="1">
        <v>0.52806944444444448</v>
      </c>
      <c r="D3796" t="s">
        <v>10942</v>
      </c>
      <c r="E3796" t="s">
        <v>2377</v>
      </c>
      <c r="F3796">
        <v>0.45</v>
      </c>
      <c r="G3796">
        <v>0.25</v>
      </c>
      <c r="H3796">
        <v>47</v>
      </c>
      <c r="I3796">
        <v>15.97</v>
      </c>
      <c r="K3796">
        <v>13.11</v>
      </c>
      <c r="L3796">
        <v>12.44</v>
      </c>
      <c r="M3796">
        <v>12.18</v>
      </c>
      <c r="N3796">
        <v>23.31</v>
      </c>
      <c r="O3796" t="s">
        <v>40</v>
      </c>
      <c r="W3796" t="s">
        <v>10943</v>
      </c>
    </row>
    <row r="3797" spans="1:23" x14ac:dyDescent="0.35">
      <c r="A3797" t="s">
        <v>10944</v>
      </c>
      <c r="B3797" t="s">
        <v>32</v>
      </c>
      <c r="C3797" s="1">
        <v>0.52808888888888894</v>
      </c>
      <c r="D3797" t="s">
        <v>10945</v>
      </c>
      <c r="E3797" t="s">
        <v>2377</v>
      </c>
      <c r="F3797">
        <v>0.66</v>
      </c>
      <c r="G3797">
        <v>0.14000000000000001</v>
      </c>
      <c r="H3797">
        <v>174</v>
      </c>
      <c r="I3797">
        <v>17.899999999999999</v>
      </c>
      <c r="N3797">
        <v>25.75</v>
      </c>
      <c r="W3797" t="s">
        <v>10946</v>
      </c>
    </row>
    <row r="3798" spans="1:23" x14ac:dyDescent="0.35">
      <c r="A3798" t="s">
        <v>10947</v>
      </c>
      <c r="B3798" t="s">
        <v>32</v>
      </c>
      <c r="C3798" s="1">
        <v>0.5280755787037037</v>
      </c>
      <c r="D3798" t="s">
        <v>10948</v>
      </c>
      <c r="E3798" t="s">
        <v>2377</v>
      </c>
      <c r="F3798">
        <v>0.37</v>
      </c>
      <c r="G3798">
        <v>0.34</v>
      </c>
      <c r="H3798">
        <v>26</v>
      </c>
      <c r="I3798">
        <v>16.41</v>
      </c>
      <c r="K3798">
        <v>14.05</v>
      </c>
      <c r="L3798">
        <v>13.39</v>
      </c>
      <c r="M3798">
        <v>12.84</v>
      </c>
      <c r="N3798">
        <v>23.16</v>
      </c>
      <c r="O3798" t="s">
        <v>40</v>
      </c>
      <c r="W3798" t="s">
        <v>10949</v>
      </c>
    </row>
    <row r="3799" spans="1:23" x14ac:dyDescent="0.35">
      <c r="A3799" t="s">
        <v>10950</v>
      </c>
      <c r="B3799" t="s">
        <v>32</v>
      </c>
      <c r="C3799" s="1">
        <v>0.52825081018518516</v>
      </c>
      <c r="D3799" t="s">
        <v>10951</v>
      </c>
      <c r="E3799" t="s">
        <v>2243</v>
      </c>
      <c r="F3799">
        <v>0.53</v>
      </c>
      <c r="G3799">
        <v>0.34</v>
      </c>
      <c r="H3799">
        <v>109</v>
      </c>
      <c r="I3799">
        <v>16.61</v>
      </c>
      <c r="N3799">
        <v>23.78</v>
      </c>
      <c r="O3799" t="s">
        <v>35</v>
      </c>
      <c r="W3799" t="s">
        <v>10952</v>
      </c>
    </row>
    <row r="3800" spans="1:23" x14ac:dyDescent="0.35">
      <c r="A3800" t="s">
        <v>10953</v>
      </c>
      <c r="B3800" t="s">
        <v>32</v>
      </c>
      <c r="C3800" s="1">
        <v>0.52819710648148155</v>
      </c>
      <c r="D3800" t="s">
        <v>10954</v>
      </c>
      <c r="E3800" t="s">
        <v>2377</v>
      </c>
      <c r="F3800">
        <v>0.91</v>
      </c>
      <c r="G3800">
        <v>0.23</v>
      </c>
      <c r="H3800">
        <v>15</v>
      </c>
      <c r="I3800">
        <v>15.4</v>
      </c>
      <c r="K3800">
        <v>12.72</v>
      </c>
      <c r="L3800">
        <v>11.92</v>
      </c>
      <c r="M3800">
        <v>11.58</v>
      </c>
      <c r="N3800">
        <v>23.72</v>
      </c>
      <c r="O3800" t="s">
        <v>83</v>
      </c>
      <c r="W3800" t="s">
        <v>10955</v>
      </c>
    </row>
    <row r="3801" spans="1:23" x14ac:dyDescent="0.35">
      <c r="A3801" t="s">
        <v>10956</v>
      </c>
      <c r="B3801" t="s">
        <v>258</v>
      </c>
      <c r="C3801" s="1">
        <v>0.52821307870370371</v>
      </c>
      <c r="D3801" t="s">
        <v>10957</v>
      </c>
      <c r="E3801" t="s">
        <v>2377</v>
      </c>
      <c r="W3801" t="s">
        <v>10958</v>
      </c>
    </row>
    <row r="3802" spans="1:23" x14ac:dyDescent="0.35">
      <c r="A3802" t="s">
        <v>10959</v>
      </c>
      <c r="B3802" t="s">
        <v>32</v>
      </c>
      <c r="C3802" s="1">
        <v>0.52822337962962962</v>
      </c>
      <c r="D3802" t="s">
        <v>10960</v>
      </c>
      <c r="E3802" t="s">
        <v>2377</v>
      </c>
      <c r="F3802">
        <v>0.69</v>
      </c>
      <c r="G3802">
        <v>0.3</v>
      </c>
      <c r="H3802">
        <v>89</v>
      </c>
      <c r="I3802">
        <v>15.4</v>
      </c>
      <c r="K3802">
        <v>13.3</v>
      </c>
      <c r="L3802">
        <v>12.81</v>
      </c>
      <c r="M3802">
        <v>12.53</v>
      </c>
      <c r="N3802">
        <v>22.9</v>
      </c>
      <c r="O3802" t="s">
        <v>74</v>
      </c>
      <c r="W3802" t="s">
        <v>10961</v>
      </c>
    </row>
    <row r="3803" spans="1:23" x14ac:dyDescent="0.35">
      <c r="A3803" t="s">
        <v>10962</v>
      </c>
      <c r="B3803" t="s">
        <v>32</v>
      </c>
      <c r="C3803" s="1">
        <v>0.52839247685185187</v>
      </c>
      <c r="D3803" t="s">
        <v>10963</v>
      </c>
      <c r="E3803" t="s">
        <v>2243</v>
      </c>
      <c r="F3803">
        <v>1.34</v>
      </c>
      <c r="G3803">
        <v>0.84</v>
      </c>
      <c r="H3803">
        <v>140</v>
      </c>
      <c r="I3803">
        <v>15.3</v>
      </c>
      <c r="L3803">
        <v>11.75</v>
      </c>
      <c r="N3803">
        <v>24.08</v>
      </c>
      <c r="O3803" t="s">
        <v>493</v>
      </c>
      <c r="W3803" t="s">
        <v>10964</v>
      </c>
    </row>
    <row r="3804" spans="1:23" x14ac:dyDescent="0.35">
      <c r="A3804" t="s">
        <v>10965</v>
      </c>
      <c r="B3804" t="s">
        <v>258</v>
      </c>
      <c r="C3804" s="1">
        <v>0.52838182870370376</v>
      </c>
      <c r="D3804" t="s">
        <v>10966</v>
      </c>
      <c r="E3804" t="s">
        <v>2243</v>
      </c>
    </row>
    <row r="3805" spans="1:23" x14ac:dyDescent="0.35">
      <c r="A3805" t="s">
        <v>10967</v>
      </c>
      <c r="B3805" t="s">
        <v>32</v>
      </c>
      <c r="C3805" s="1">
        <v>0.52835289351851855</v>
      </c>
      <c r="D3805" t="s">
        <v>10968</v>
      </c>
      <c r="E3805" t="s">
        <v>2377</v>
      </c>
      <c r="F3805">
        <v>0.3</v>
      </c>
      <c r="G3805">
        <v>0.26</v>
      </c>
      <c r="H3805">
        <v>97</v>
      </c>
      <c r="I3805">
        <v>16.940000000000001</v>
      </c>
      <c r="K3805">
        <v>14.73</v>
      </c>
      <c r="L3805">
        <v>13.86</v>
      </c>
      <c r="M3805">
        <v>13.84</v>
      </c>
      <c r="N3805">
        <v>23.18</v>
      </c>
      <c r="O3805" t="s">
        <v>74</v>
      </c>
      <c r="W3805" t="s">
        <v>10969</v>
      </c>
    </row>
    <row r="3806" spans="1:23" x14ac:dyDescent="0.35">
      <c r="A3806" t="s">
        <v>10970</v>
      </c>
      <c r="B3806" t="s">
        <v>28</v>
      </c>
      <c r="C3806" s="1">
        <v>0.52833923611111111</v>
      </c>
      <c r="D3806" t="s">
        <v>10971</v>
      </c>
      <c r="E3806" t="s">
        <v>2377</v>
      </c>
    </row>
    <row r="3807" spans="1:23" x14ac:dyDescent="0.35">
      <c r="A3807" t="s">
        <v>10972</v>
      </c>
      <c r="B3807" t="s">
        <v>32</v>
      </c>
      <c r="C3807" s="1">
        <v>0.52839016203703704</v>
      </c>
      <c r="D3807" t="s">
        <v>10973</v>
      </c>
      <c r="E3807" t="s">
        <v>2377</v>
      </c>
      <c r="F3807">
        <v>1.05</v>
      </c>
      <c r="G3807">
        <v>1.04</v>
      </c>
      <c r="H3807">
        <v>95</v>
      </c>
      <c r="I3807">
        <v>14.4</v>
      </c>
      <c r="K3807">
        <v>11.35</v>
      </c>
      <c r="L3807">
        <v>10.68</v>
      </c>
      <c r="M3807">
        <v>10.43</v>
      </c>
      <c r="N3807">
        <v>23.3</v>
      </c>
      <c r="O3807" t="s">
        <v>54</v>
      </c>
      <c r="W3807" t="s">
        <v>10974</v>
      </c>
    </row>
    <row r="3808" spans="1:23" x14ac:dyDescent="0.35">
      <c r="A3808" t="s">
        <v>10975</v>
      </c>
      <c r="B3808" t="s">
        <v>32</v>
      </c>
      <c r="C3808" s="1">
        <v>0.52845555555555557</v>
      </c>
      <c r="D3808" t="s">
        <v>10976</v>
      </c>
      <c r="E3808" t="s">
        <v>2243</v>
      </c>
      <c r="F3808">
        <v>0.99</v>
      </c>
      <c r="G3808">
        <v>0.92</v>
      </c>
      <c r="H3808">
        <v>94</v>
      </c>
      <c r="I3808">
        <v>15.1</v>
      </c>
      <c r="K3808">
        <v>11.85</v>
      </c>
      <c r="L3808">
        <v>11.24</v>
      </c>
      <c r="M3808">
        <v>11.05</v>
      </c>
      <c r="N3808">
        <v>23.15</v>
      </c>
      <c r="O3808" t="s">
        <v>40</v>
      </c>
      <c r="W3808" t="s">
        <v>10977</v>
      </c>
    </row>
    <row r="3809" spans="1:26" x14ac:dyDescent="0.35">
      <c r="A3809" t="s">
        <v>10978</v>
      </c>
      <c r="B3809" t="s">
        <v>32</v>
      </c>
      <c r="C3809" s="1">
        <v>0.52865428240740742</v>
      </c>
      <c r="D3809" t="s">
        <v>10979</v>
      </c>
      <c r="E3809" t="s">
        <v>2243</v>
      </c>
      <c r="F3809">
        <v>0.62</v>
      </c>
      <c r="G3809">
        <v>0.48</v>
      </c>
      <c r="H3809">
        <v>15</v>
      </c>
      <c r="I3809">
        <v>14.7</v>
      </c>
      <c r="K3809">
        <v>11.46</v>
      </c>
      <c r="L3809">
        <v>10.79</v>
      </c>
      <c r="M3809">
        <v>10.58</v>
      </c>
      <c r="N3809">
        <v>22.25</v>
      </c>
      <c r="O3809" t="s">
        <v>40</v>
      </c>
      <c r="W3809" t="s">
        <v>10980</v>
      </c>
    </row>
    <row r="3810" spans="1:26" x14ac:dyDescent="0.35">
      <c r="A3810" t="s">
        <v>10981</v>
      </c>
      <c r="B3810" t="s">
        <v>32</v>
      </c>
      <c r="C3810" s="1">
        <v>0.52861689814814816</v>
      </c>
      <c r="D3810" t="s">
        <v>10982</v>
      </c>
      <c r="E3810" t="s">
        <v>2377</v>
      </c>
      <c r="F3810">
        <v>0.39</v>
      </c>
      <c r="G3810">
        <v>0.3</v>
      </c>
      <c r="H3810">
        <v>49</v>
      </c>
      <c r="I3810">
        <v>16.989999999999998</v>
      </c>
      <c r="K3810">
        <v>13.62</v>
      </c>
      <c r="L3810">
        <v>12.82</v>
      </c>
      <c r="M3810">
        <v>12.65</v>
      </c>
      <c r="N3810">
        <v>23.72</v>
      </c>
      <c r="O3810" t="s">
        <v>40</v>
      </c>
      <c r="W3810" t="s">
        <v>10983</v>
      </c>
    </row>
    <row r="3811" spans="1:26" x14ac:dyDescent="0.35">
      <c r="A3811" t="s">
        <v>10984</v>
      </c>
      <c r="B3811" t="s">
        <v>32</v>
      </c>
      <c r="C3811" s="1">
        <v>0.52863958333333338</v>
      </c>
      <c r="D3811" t="s">
        <v>10985</v>
      </c>
      <c r="E3811" t="s">
        <v>2377</v>
      </c>
      <c r="F3811">
        <v>0.3</v>
      </c>
      <c r="G3811">
        <v>0.23</v>
      </c>
      <c r="H3811">
        <v>114</v>
      </c>
      <c r="I3811">
        <v>16.75</v>
      </c>
      <c r="K3811">
        <v>14.53</v>
      </c>
      <c r="L3811">
        <v>13.81</v>
      </c>
      <c r="M3811">
        <v>13.51</v>
      </c>
      <c r="N3811">
        <v>23.05</v>
      </c>
      <c r="O3811" t="s">
        <v>132</v>
      </c>
      <c r="W3811" t="s">
        <v>10986</v>
      </c>
    </row>
    <row r="3812" spans="1:26" x14ac:dyDescent="0.35">
      <c r="A3812" t="s">
        <v>10987</v>
      </c>
      <c r="B3812" t="s">
        <v>32</v>
      </c>
      <c r="C3812" s="1">
        <v>0.52863344907407406</v>
      </c>
      <c r="D3812" t="s">
        <v>10988</v>
      </c>
      <c r="E3812" t="s">
        <v>2377</v>
      </c>
      <c r="F3812">
        <v>0.41</v>
      </c>
      <c r="G3812">
        <v>0.21</v>
      </c>
      <c r="H3812">
        <v>94</v>
      </c>
      <c r="I3812">
        <v>16.5</v>
      </c>
      <c r="K3812">
        <v>13.52</v>
      </c>
      <c r="L3812">
        <v>12.67</v>
      </c>
      <c r="M3812">
        <v>12.46</v>
      </c>
      <c r="N3812">
        <v>23.28</v>
      </c>
      <c r="O3812" t="s">
        <v>74</v>
      </c>
      <c r="W3812" t="s">
        <v>10989</v>
      </c>
    </row>
    <row r="3813" spans="1:26" x14ac:dyDescent="0.35">
      <c r="A3813" t="s">
        <v>10990</v>
      </c>
      <c r="B3813" t="s">
        <v>32</v>
      </c>
      <c r="C3813" s="1">
        <v>0.52869236111111106</v>
      </c>
      <c r="D3813" t="s">
        <v>10991</v>
      </c>
      <c r="E3813" t="s">
        <v>2377</v>
      </c>
      <c r="F3813">
        <v>0.23</v>
      </c>
      <c r="G3813">
        <v>0.19</v>
      </c>
      <c r="H3813">
        <v>20</v>
      </c>
      <c r="I3813">
        <v>17.82</v>
      </c>
      <c r="N3813">
        <v>23.5</v>
      </c>
      <c r="O3813" t="s">
        <v>40</v>
      </c>
      <c r="W3813" t="s">
        <v>10992</v>
      </c>
      <c r="Y3813" t="s">
        <v>6936</v>
      </c>
      <c r="Z3813" t="s">
        <v>3195</v>
      </c>
    </row>
    <row r="3814" spans="1:26" x14ac:dyDescent="0.35">
      <c r="A3814" t="s">
        <v>10993</v>
      </c>
      <c r="B3814" t="s">
        <v>32</v>
      </c>
      <c r="C3814" s="1">
        <v>0.52871099537037036</v>
      </c>
      <c r="D3814" t="s">
        <v>10994</v>
      </c>
      <c r="E3814" t="s">
        <v>2377</v>
      </c>
      <c r="F3814">
        <v>1.34</v>
      </c>
      <c r="G3814">
        <v>0.7</v>
      </c>
      <c r="H3814">
        <v>74</v>
      </c>
      <c r="I3814">
        <v>15.5</v>
      </c>
      <c r="L3814">
        <v>11.83</v>
      </c>
      <c r="N3814">
        <v>24.68</v>
      </c>
      <c r="O3814" t="s">
        <v>40</v>
      </c>
      <c r="W3814" t="s">
        <v>10995</v>
      </c>
    </row>
    <row r="3815" spans="1:26" x14ac:dyDescent="0.35">
      <c r="A3815" t="s">
        <v>10996</v>
      </c>
      <c r="B3815" t="s">
        <v>32</v>
      </c>
      <c r="C3815" s="1">
        <v>0.5287918981481482</v>
      </c>
      <c r="D3815" t="s">
        <v>10997</v>
      </c>
      <c r="E3815" t="s">
        <v>2377</v>
      </c>
      <c r="F3815">
        <v>0.47</v>
      </c>
      <c r="G3815">
        <v>0.25</v>
      </c>
      <c r="H3815">
        <v>76</v>
      </c>
      <c r="I3815">
        <v>16.09</v>
      </c>
      <c r="K3815">
        <v>14.13</v>
      </c>
      <c r="L3815">
        <v>13.47</v>
      </c>
      <c r="M3815">
        <v>13.34</v>
      </c>
      <c r="N3815">
        <v>23.04</v>
      </c>
      <c r="O3815" t="s">
        <v>74</v>
      </c>
      <c r="W3815" t="s">
        <v>10998</v>
      </c>
    </row>
    <row r="3816" spans="1:26" x14ac:dyDescent="0.35">
      <c r="A3816" t="s">
        <v>10999</v>
      </c>
      <c r="B3816" t="s">
        <v>258</v>
      </c>
      <c r="C3816" s="1">
        <v>0.52889861111111114</v>
      </c>
      <c r="D3816" t="s">
        <v>11000</v>
      </c>
      <c r="E3816" t="s">
        <v>2377</v>
      </c>
      <c r="W3816" t="s">
        <v>11001</v>
      </c>
    </row>
    <row r="3817" spans="1:26" x14ac:dyDescent="0.35">
      <c r="A3817" t="s">
        <v>11002</v>
      </c>
      <c r="B3817" t="s">
        <v>32</v>
      </c>
      <c r="C3817" s="1">
        <v>0.52888576388888886</v>
      </c>
      <c r="D3817" t="s">
        <v>11003</v>
      </c>
      <c r="E3817" t="s">
        <v>2377</v>
      </c>
      <c r="F3817">
        <v>0.55000000000000004</v>
      </c>
      <c r="G3817">
        <v>0.14000000000000001</v>
      </c>
      <c r="H3817">
        <v>109</v>
      </c>
      <c r="I3817">
        <v>17.25</v>
      </c>
      <c r="N3817">
        <v>23.46</v>
      </c>
      <c r="O3817" t="s">
        <v>2761</v>
      </c>
      <c r="W3817" t="s">
        <v>11004</v>
      </c>
    </row>
    <row r="3818" spans="1:26" x14ac:dyDescent="0.35">
      <c r="A3818" t="s">
        <v>11005</v>
      </c>
      <c r="B3818" t="s">
        <v>32</v>
      </c>
      <c r="C3818" s="1">
        <v>0.52889201388888896</v>
      </c>
      <c r="D3818" t="s">
        <v>11006</v>
      </c>
      <c r="E3818" t="s">
        <v>2377</v>
      </c>
      <c r="F3818">
        <v>0.63</v>
      </c>
      <c r="G3818">
        <v>0.47</v>
      </c>
      <c r="H3818">
        <v>133</v>
      </c>
      <c r="I3818">
        <v>15.2</v>
      </c>
      <c r="K3818">
        <v>12.41</v>
      </c>
      <c r="L3818">
        <v>11.77</v>
      </c>
      <c r="M3818">
        <v>11.29</v>
      </c>
      <c r="N3818">
        <v>22.78</v>
      </c>
      <c r="O3818" t="s">
        <v>35</v>
      </c>
      <c r="W3818" t="s">
        <v>11007</v>
      </c>
    </row>
    <row r="3819" spans="1:26" x14ac:dyDescent="0.35">
      <c r="A3819" t="s">
        <v>11008</v>
      </c>
      <c r="B3819" t="s">
        <v>32</v>
      </c>
      <c r="C3819" s="1">
        <v>0.52892835648148151</v>
      </c>
      <c r="D3819" t="s">
        <v>11009</v>
      </c>
      <c r="E3819" t="s">
        <v>2243</v>
      </c>
      <c r="F3819">
        <v>0.95</v>
      </c>
      <c r="G3819">
        <v>0.56000000000000005</v>
      </c>
      <c r="H3819">
        <v>3</v>
      </c>
      <c r="I3819">
        <v>15.65</v>
      </c>
      <c r="L3819">
        <v>12.4</v>
      </c>
      <c r="N3819">
        <v>24.19</v>
      </c>
      <c r="O3819" t="s">
        <v>40</v>
      </c>
      <c r="W3819" t="s">
        <v>11010</v>
      </c>
    </row>
    <row r="3820" spans="1:26" x14ac:dyDescent="0.35">
      <c r="A3820" t="s">
        <v>11011</v>
      </c>
      <c r="B3820" t="s">
        <v>258</v>
      </c>
      <c r="C3820" s="1">
        <v>0.52895312500000002</v>
      </c>
      <c r="D3820" t="s">
        <v>11012</v>
      </c>
      <c r="E3820" t="s">
        <v>2377</v>
      </c>
      <c r="W3820" t="s">
        <v>11013</v>
      </c>
    </row>
    <row r="3821" spans="1:26" x14ac:dyDescent="0.35">
      <c r="A3821" t="s">
        <v>11014</v>
      </c>
      <c r="B3821" t="s">
        <v>32</v>
      </c>
      <c r="C3821" s="1">
        <v>0.52901273148148154</v>
      </c>
      <c r="D3821" t="s">
        <v>11015</v>
      </c>
      <c r="E3821" t="s">
        <v>2243</v>
      </c>
      <c r="F3821">
        <v>0.82</v>
      </c>
      <c r="G3821">
        <v>0.57999999999999996</v>
      </c>
      <c r="H3821">
        <v>85</v>
      </c>
      <c r="I3821">
        <v>15.3</v>
      </c>
      <c r="L3821">
        <v>11.85</v>
      </c>
      <c r="N3821">
        <v>23.09</v>
      </c>
      <c r="O3821" t="s">
        <v>493</v>
      </c>
      <c r="W3821" t="s">
        <v>11016</v>
      </c>
    </row>
    <row r="3822" spans="1:26" x14ac:dyDescent="0.35">
      <c r="A3822" t="s">
        <v>11017</v>
      </c>
      <c r="B3822" t="s">
        <v>258</v>
      </c>
      <c r="C3822" s="1">
        <v>0.52908993055555553</v>
      </c>
      <c r="D3822" t="s">
        <v>11018</v>
      </c>
      <c r="E3822" t="s">
        <v>2243</v>
      </c>
      <c r="W3822" t="s">
        <v>11019</v>
      </c>
    </row>
    <row r="3823" spans="1:26" x14ac:dyDescent="0.35">
      <c r="A3823" t="s">
        <v>11020</v>
      </c>
      <c r="B3823" t="s">
        <v>70</v>
      </c>
      <c r="C3823" s="1">
        <v>0.52885243055555553</v>
      </c>
      <c r="D3823" t="s">
        <v>11021</v>
      </c>
      <c r="E3823" t="s">
        <v>2509</v>
      </c>
      <c r="T3823">
        <v>4618</v>
      </c>
    </row>
    <row r="3824" spans="1:26" x14ac:dyDescent="0.35">
      <c r="A3824" t="s">
        <v>11022</v>
      </c>
      <c r="B3824" t="s">
        <v>175</v>
      </c>
      <c r="C3824" s="1">
        <v>0.5288528935185185</v>
      </c>
      <c r="D3824" t="s">
        <v>11023</v>
      </c>
      <c r="E3824" t="s">
        <v>2509</v>
      </c>
      <c r="F3824">
        <v>0.79</v>
      </c>
      <c r="G3824">
        <v>0.44</v>
      </c>
      <c r="H3824">
        <v>31</v>
      </c>
      <c r="I3824">
        <v>13.13</v>
      </c>
      <c r="W3824" t="s">
        <v>11024</v>
      </c>
    </row>
    <row r="3825" spans="1:25" x14ac:dyDescent="0.35">
      <c r="A3825" t="s">
        <v>11025</v>
      </c>
      <c r="B3825" t="s">
        <v>175</v>
      </c>
      <c r="C3825" s="1">
        <v>0.52888784722222215</v>
      </c>
      <c r="D3825" t="s">
        <v>11026</v>
      </c>
      <c r="E3825" t="s">
        <v>2509</v>
      </c>
      <c r="F3825">
        <v>0.02</v>
      </c>
      <c r="G3825">
        <v>0.02</v>
      </c>
      <c r="H3825">
        <v>0</v>
      </c>
      <c r="I3825">
        <v>19.07</v>
      </c>
      <c r="Y3825" t="s">
        <v>11027</v>
      </c>
    </row>
    <row r="3826" spans="1:25" x14ac:dyDescent="0.35">
      <c r="A3826" t="s">
        <v>11028</v>
      </c>
      <c r="B3826" t="s">
        <v>32</v>
      </c>
      <c r="C3826" s="1">
        <v>0.5291090277777778</v>
      </c>
      <c r="D3826" t="s">
        <v>11029</v>
      </c>
      <c r="E3826" t="s">
        <v>2243</v>
      </c>
      <c r="F3826">
        <v>0.37</v>
      </c>
      <c r="G3826">
        <v>0.3</v>
      </c>
      <c r="H3826">
        <v>55</v>
      </c>
      <c r="I3826">
        <v>15.86</v>
      </c>
      <c r="N3826">
        <v>22.26</v>
      </c>
      <c r="O3826" t="s">
        <v>74</v>
      </c>
      <c r="W3826" t="s">
        <v>11030</v>
      </c>
    </row>
    <row r="3827" spans="1:25" x14ac:dyDescent="0.35">
      <c r="A3827" t="s">
        <v>11031</v>
      </c>
      <c r="B3827" t="s">
        <v>32</v>
      </c>
      <c r="C3827" s="1">
        <v>0.52906689814814811</v>
      </c>
      <c r="D3827" t="s">
        <v>11032</v>
      </c>
      <c r="E3827" t="s">
        <v>2377</v>
      </c>
      <c r="F3827">
        <v>0.57999999999999996</v>
      </c>
      <c r="G3827">
        <v>0.56000000000000005</v>
      </c>
      <c r="H3827">
        <v>35</v>
      </c>
      <c r="I3827">
        <v>15.5</v>
      </c>
      <c r="N3827">
        <v>23.06</v>
      </c>
      <c r="O3827" t="s">
        <v>74</v>
      </c>
      <c r="W3827" t="s">
        <v>11033</v>
      </c>
    </row>
    <row r="3828" spans="1:25" x14ac:dyDescent="0.35">
      <c r="A3828" t="s">
        <v>11034</v>
      </c>
      <c r="B3828" t="s">
        <v>70</v>
      </c>
      <c r="C3828" s="1">
        <v>0.5292668981481482</v>
      </c>
      <c r="D3828" t="s">
        <v>2537</v>
      </c>
      <c r="E3828" t="s">
        <v>2243</v>
      </c>
      <c r="U3828">
        <v>809</v>
      </c>
    </row>
    <row r="3829" spans="1:25" x14ac:dyDescent="0.35">
      <c r="A3829" t="s">
        <v>11035</v>
      </c>
      <c r="B3829" t="s">
        <v>258</v>
      </c>
      <c r="C3829" s="1">
        <v>0.52921666666666667</v>
      </c>
      <c r="D3829" t="s">
        <v>11036</v>
      </c>
      <c r="E3829" t="s">
        <v>2377</v>
      </c>
      <c r="W3829" t="s">
        <v>11037</v>
      </c>
    </row>
    <row r="3830" spans="1:25" x14ac:dyDescent="0.35">
      <c r="A3830" t="s">
        <v>11038</v>
      </c>
      <c r="B3830" t="s">
        <v>28</v>
      </c>
      <c r="C3830" s="1">
        <v>0.52922592592592588</v>
      </c>
      <c r="D3830" t="s">
        <v>11039</v>
      </c>
      <c r="E3830" t="s">
        <v>2377</v>
      </c>
    </row>
    <row r="3831" spans="1:25" x14ac:dyDescent="0.35">
      <c r="A3831" t="s">
        <v>11040</v>
      </c>
      <c r="B3831" t="s">
        <v>70</v>
      </c>
      <c r="C3831" s="1">
        <v>0.52908240740740742</v>
      </c>
      <c r="D3831" t="s">
        <v>11041</v>
      </c>
      <c r="E3831" t="s">
        <v>2509</v>
      </c>
      <c r="T3831">
        <v>4625</v>
      </c>
    </row>
    <row r="3832" spans="1:25" x14ac:dyDescent="0.35">
      <c r="A3832" t="s">
        <v>11042</v>
      </c>
      <c r="B3832" t="s">
        <v>258</v>
      </c>
      <c r="C3832" s="1">
        <v>0.52930879629629624</v>
      </c>
      <c r="D3832" t="s">
        <v>11043</v>
      </c>
      <c r="E3832" t="s">
        <v>2377</v>
      </c>
      <c r="W3832" t="s">
        <v>11044</v>
      </c>
    </row>
    <row r="3833" spans="1:25" x14ac:dyDescent="0.35">
      <c r="A3833" t="s">
        <v>11045</v>
      </c>
      <c r="B3833" t="s">
        <v>32</v>
      </c>
      <c r="C3833" s="1">
        <v>0.52930370370370372</v>
      </c>
      <c r="D3833" t="s">
        <v>11046</v>
      </c>
      <c r="E3833" t="s">
        <v>2377</v>
      </c>
      <c r="F3833">
        <v>0.36</v>
      </c>
      <c r="G3833">
        <v>0.28000000000000003</v>
      </c>
      <c r="H3833">
        <v>49</v>
      </c>
      <c r="I3833">
        <v>16.78</v>
      </c>
      <c r="K3833">
        <v>13.23</v>
      </c>
      <c r="L3833">
        <v>12.62</v>
      </c>
      <c r="M3833">
        <v>12.05</v>
      </c>
      <c r="N3833">
        <v>23.46</v>
      </c>
      <c r="O3833" t="s">
        <v>40</v>
      </c>
      <c r="W3833" t="s">
        <v>11047</v>
      </c>
    </row>
    <row r="3834" spans="1:25" x14ac:dyDescent="0.35">
      <c r="A3834" t="s">
        <v>11048</v>
      </c>
      <c r="B3834" t="s">
        <v>32</v>
      </c>
      <c r="C3834" s="1">
        <v>0.52931226851851854</v>
      </c>
      <c r="D3834" t="s">
        <v>11049</v>
      </c>
      <c r="E3834" t="s">
        <v>2377</v>
      </c>
      <c r="F3834">
        <v>0.32</v>
      </c>
      <c r="G3834">
        <v>0.22</v>
      </c>
      <c r="H3834">
        <v>46</v>
      </c>
      <c r="I3834">
        <v>16.86</v>
      </c>
      <c r="N3834">
        <v>23.43</v>
      </c>
      <c r="O3834" t="s">
        <v>40</v>
      </c>
      <c r="W3834" t="s">
        <v>11050</v>
      </c>
    </row>
    <row r="3835" spans="1:25" x14ac:dyDescent="0.35">
      <c r="A3835" t="s">
        <v>11051</v>
      </c>
      <c r="B3835" t="s">
        <v>28</v>
      </c>
      <c r="C3835" s="1">
        <v>0.52929664351851857</v>
      </c>
      <c r="D3835" t="s">
        <v>11052</v>
      </c>
      <c r="E3835" t="s">
        <v>2377</v>
      </c>
    </row>
    <row r="3836" spans="1:25" x14ac:dyDescent="0.35">
      <c r="A3836" t="s">
        <v>11053</v>
      </c>
      <c r="B3836" t="s">
        <v>258</v>
      </c>
      <c r="C3836" s="1">
        <v>0.52917719907407401</v>
      </c>
      <c r="D3836" t="s">
        <v>11054</v>
      </c>
      <c r="E3836" t="s">
        <v>2509</v>
      </c>
      <c r="W3836" t="s">
        <v>11055</v>
      </c>
    </row>
    <row r="3837" spans="1:25" x14ac:dyDescent="0.35">
      <c r="A3837" t="s">
        <v>11056</v>
      </c>
      <c r="B3837" t="s">
        <v>258</v>
      </c>
      <c r="C3837" s="1">
        <v>0.5291869212962963</v>
      </c>
      <c r="D3837" t="s">
        <v>11057</v>
      </c>
      <c r="E3837" t="s">
        <v>2509</v>
      </c>
      <c r="W3837" t="s">
        <v>11058</v>
      </c>
    </row>
    <row r="3838" spans="1:25" x14ac:dyDescent="0.35">
      <c r="A3838" t="s">
        <v>11059</v>
      </c>
      <c r="B3838" t="s">
        <v>258</v>
      </c>
      <c r="C3838" s="1">
        <v>0.52939212962962967</v>
      </c>
      <c r="D3838" t="s">
        <v>11060</v>
      </c>
      <c r="E3838" t="s">
        <v>2377</v>
      </c>
      <c r="W3838" t="s">
        <v>11061</v>
      </c>
    </row>
    <row r="3839" spans="1:25" x14ac:dyDescent="0.35">
      <c r="A3839" t="s">
        <v>11062</v>
      </c>
      <c r="B3839" t="s">
        <v>32</v>
      </c>
      <c r="C3839" s="1">
        <v>0.52940555555555557</v>
      </c>
      <c r="D3839" t="s">
        <v>11063</v>
      </c>
      <c r="E3839" t="s">
        <v>2377</v>
      </c>
      <c r="F3839">
        <v>0.36</v>
      </c>
      <c r="G3839">
        <v>0.28999999999999998</v>
      </c>
      <c r="H3839">
        <v>24</v>
      </c>
      <c r="I3839">
        <v>16.54</v>
      </c>
      <c r="K3839">
        <v>13.23</v>
      </c>
      <c r="L3839">
        <v>12.61</v>
      </c>
      <c r="M3839">
        <v>12.13</v>
      </c>
      <c r="N3839">
        <v>23.02</v>
      </c>
      <c r="O3839" t="s">
        <v>83</v>
      </c>
      <c r="W3839" t="s">
        <v>11064</v>
      </c>
    </row>
    <row r="3840" spans="1:25" x14ac:dyDescent="0.35">
      <c r="A3840" t="s">
        <v>11065</v>
      </c>
      <c r="B3840" t="s">
        <v>32</v>
      </c>
      <c r="C3840" s="1">
        <v>0.52947349537037036</v>
      </c>
      <c r="D3840" t="s">
        <v>11066</v>
      </c>
      <c r="E3840" t="s">
        <v>2243</v>
      </c>
      <c r="F3840">
        <v>0.91</v>
      </c>
      <c r="G3840">
        <v>0.31</v>
      </c>
      <c r="H3840">
        <v>4</v>
      </c>
      <c r="I3840">
        <v>15.99</v>
      </c>
      <c r="L3840">
        <v>12.48</v>
      </c>
      <c r="N3840">
        <v>24.45</v>
      </c>
      <c r="O3840" t="s">
        <v>180</v>
      </c>
      <c r="W3840" t="s">
        <v>11067</v>
      </c>
    </row>
    <row r="3841" spans="1:26" x14ac:dyDescent="0.35">
      <c r="A3841" t="s">
        <v>11068</v>
      </c>
      <c r="B3841" t="s">
        <v>258</v>
      </c>
      <c r="C3841" s="1">
        <v>0.52953981481481482</v>
      </c>
      <c r="D3841" t="s">
        <v>11069</v>
      </c>
      <c r="E3841" t="s">
        <v>2243</v>
      </c>
      <c r="W3841" t="s">
        <v>11070</v>
      </c>
    </row>
    <row r="3842" spans="1:26" x14ac:dyDescent="0.35">
      <c r="A3842" t="s">
        <v>11071</v>
      </c>
      <c r="B3842" t="s">
        <v>32</v>
      </c>
      <c r="C3842" s="1">
        <v>0.52958333333333341</v>
      </c>
      <c r="D3842" t="s">
        <v>11072</v>
      </c>
      <c r="E3842" t="s">
        <v>2243</v>
      </c>
      <c r="F3842">
        <v>0.84</v>
      </c>
      <c r="G3842">
        <v>0.34</v>
      </c>
      <c r="H3842">
        <v>172</v>
      </c>
      <c r="I3842">
        <v>15.6</v>
      </c>
      <c r="K3842">
        <v>12.76</v>
      </c>
      <c r="L3842">
        <v>12.09</v>
      </c>
      <c r="M3842">
        <v>12.04</v>
      </c>
      <c r="N3842">
        <v>22.77</v>
      </c>
      <c r="O3842" t="s">
        <v>44</v>
      </c>
      <c r="W3842" t="s">
        <v>11073</v>
      </c>
    </row>
    <row r="3843" spans="1:26" x14ac:dyDescent="0.35">
      <c r="A3843" t="s">
        <v>11074</v>
      </c>
      <c r="B3843" t="s">
        <v>32</v>
      </c>
      <c r="C3843" s="1">
        <v>0.52934143518518517</v>
      </c>
      <c r="D3843" t="s">
        <v>11075</v>
      </c>
      <c r="E3843" t="s">
        <v>2509</v>
      </c>
      <c r="F3843">
        <v>3.34</v>
      </c>
      <c r="G3843">
        <v>3.08</v>
      </c>
      <c r="H3843">
        <v>0</v>
      </c>
      <c r="I3843">
        <v>15.5</v>
      </c>
      <c r="N3843">
        <v>25.04</v>
      </c>
      <c r="O3843" t="s">
        <v>1278</v>
      </c>
      <c r="W3843" t="s">
        <v>11076</v>
      </c>
    </row>
    <row r="3844" spans="1:26" x14ac:dyDescent="0.35">
      <c r="A3844" t="s">
        <v>11077</v>
      </c>
      <c r="B3844" t="s">
        <v>70</v>
      </c>
      <c r="C3844" s="1">
        <v>0.52959930555555557</v>
      </c>
      <c r="D3844" t="s">
        <v>11078</v>
      </c>
      <c r="E3844" t="s">
        <v>2377</v>
      </c>
      <c r="T3844">
        <v>4633</v>
      </c>
    </row>
    <row r="3845" spans="1:26" x14ac:dyDescent="0.35">
      <c r="A3845" t="s">
        <v>11079</v>
      </c>
      <c r="B3845" t="s">
        <v>32</v>
      </c>
      <c r="C3845" s="1">
        <v>0.52959444444444448</v>
      </c>
      <c r="D3845" t="s">
        <v>11080</v>
      </c>
      <c r="E3845" t="s">
        <v>2377</v>
      </c>
      <c r="F3845">
        <v>0.62</v>
      </c>
      <c r="G3845">
        <v>0.47</v>
      </c>
      <c r="H3845">
        <v>84</v>
      </c>
      <c r="I3845">
        <v>16.260000000000002</v>
      </c>
      <c r="K3845">
        <v>13</v>
      </c>
      <c r="L3845">
        <v>12.2</v>
      </c>
      <c r="M3845">
        <v>12.13</v>
      </c>
      <c r="N3845">
        <v>24.09</v>
      </c>
      <c r="O3845" t="s">
        <v>40</v>
      </c>
      <c r="W3845" t="s">
        <v>11081</v>
      </c>
    </row>
    <row r="3846" spans="1:26" x14ac:dyDescent="0.35">
      <c r="A3846" t="s">
        <v>11082</v>
      </c>
      <c r="B3846" t="s">
        <v>32</v>
      </c>
      <c r="C3846" s="1">
        <v>0.52973599537037031</v>
      </c>
      <c r="D3846" t="s">
        <v>11083</v>
      </c>
      <c r="E3846" t="s">
        <v>2243</v>
      </c>
      <c r="F3846">
        <v>0.86</v>
      </c>
      <c r="G3846">
        <v>0.36</v>
      </c>
      <c r="H3846">
        <v>4</v>
      </c>
      <c r="I3846">
        <v>15.3</v>
      </c>
      <c r="K3846">
        <v>12.48</v>
      </c>
      <c r="L3846">
        <v>11.75</v>
      </c>
      <c r="M3846">
        <v>11.26</v>
      </c>
      <c r="N3846">
        <v>23.1</v>
      </c>
      <c r="O3846" t="s">
        <v>142</v>
      </c>
      <c r="W3846" t="s">
        <v>11084</v>
      </c>
    </row>
    <row r="3847" spans="1:26" x14ac:dyDescent="0.35">
      <c r="A3847" t="s">
        <v>11085</v>
      </c>
      <c r="B3847" t="s">
        <v>32</v>
      </c>
      <c r="C3847" s="1">
        <v>0.52973993055555557</v>
      </c>
      <c r="D3847" t="s">
        <v>11086</v>
      </c>
      <c r="E3847" t="s">
        <v>2377</v>
      </c>
      <c r="F3847">
        <v>0.38</v>
      </c>
      <c r="G3847">
        <v>0.28000000000000003</v>
      </c>
      <c r="H3847">
        <v>34</v>
      </c>
      <c r="I3847">
        <v>16.47</v>
      </c>
      <c r="N3847">
        <v>22.86</v>
      </c>
      <c r="O3847" t="s">
        <v>44</v>
      </c>
      <c r="W3847" t="s">
        <v>11087</v>
      </c>
      <c r="Z3847" t="s">
        <v>256</v>
      </c>
    </row>
    <row r="3848" spans="1:26" x14ac:dyDescent="0.35">
      <c r="A3848" t="s">
        <v>11088</v>
      </c>
      <c r="B3848" t="s">
        <v>32</v>
      </c>
      <c r="C3848" s="1">
        <v>0.52979166666666666</v>
      </c>
      <c r="D3848" t="s">
        <v>11089</v>
      </c>
      <c r="E3848" t="s">
        <v>2377</v>
      </c>
      <c r="F3848">
        <v>0.82</v>
      </c>
      <c r="G3848">
        <v>0.62</v>
      </c>
      <c r="H3848">
        <v>95</v>
      </c>
      <c r="I3848">
        <v>14.8</v>
      </c>
      <c r="K3848">
        <v>11.56</v>
      </c>
      <c r="L3848">
        <v>10.81</v>
      </c>
      <c r="M3848">
        <v>10.52</v>
      </c>
      <c r="N3848">
        <v>23.07</v>
      </c>
      <c r="O3848" t="s">
        <v>62</v>
      </c>
      <c r="W3848" t="s">
        <v>11090</v>
      </c>
    </row>
    <row r="3849" spans="1:26" x14ac:dyDescent="0.35">
      <c r="A3849" t="s">
        <v>11091</v>
      </c>
      <c r="B3849" t="s">
        <v>32</v>
      </c>
      <c r="C3849" s="1">
        <v>0.52983819444444447</v>
      </c>
      <c r="D3849" t="s">
        <v>11092</v>
      </c>
      <c r="E3849" t="s">
        <v>2243</v>
      </c>
      <c r="F3849">
        <v>0.66</v>
      </c>
      <c r="G3849">
        <v>0.46</v>
      </c>
      <c r="H3849">
        <v>94</v>
      </c>
      <c r="I3849">
        <v>15.4</v>
      </c>
      <c r="L3849">
        <v>12.53</v>
      </c>
      <c r="N3849">
        <v>23.64</v>
      </c>
      <c r="O3849" t="s">
        <v>40</v>
      </c>
      <c r="W3849" t="s">
        <v>11093</v>
      </c>
    </row>
    <row r="3850" spans="1:26" x14ac:dyDescent="0.35">
      <c r="A3850" t="s">
        <v>11094</v>
      </c>
      <c r="B3850" t="s">
        <v>32</v>
      </c>
      <c r="C3850" s="1">
        <v>0.52994537037037037</v>
      </c>
      <c r="D3850" t="s">
        <v>11095</v>
      </c>
      <c r="E3850" t="s">
        <v>2243</v>
      </c>
      <c r="F3850">
        <v>0.53</v>
      </c>
      <c r="G3850">
        <v>0.38</v>
      </c>
      <c r="H3850">
        <v>42</v>
      </c>
      <c r="I3850">
        <v>15.3</v>
      </c>
      <c r="K3850">
        <v>13.37</v>
      </c>
      <c r="L3850">
        <v>12.45</v>
      </c>
      <c r="M3850">
        <v>12.2</v>
      </c>
      <c r="N3850">
        <v>22.05</v>
      </c>
      <c r="O3850" t="s">
        <v>74</v>
      </c>
      <c r="W3850" t="s">
        <v>11096</v>
      </c>
    </row>
    <row r="3851" spans="1:26" x14ac:dyDescent="0.35">
      <c r="A3851" t="s">
        <v>11097</v>
      </c>
      <c r="B3851" t="s">
        <v>258</v>
      </c>
      <c r="C3851" s="1">
        <v>0.52993981481481478</v>
      </c>
      <c r="D3851" t="s">
        <v>11098</v>
      </c>
      <c r="E3851" t="s">
        <v>2377</v>
      </c>
      <c r="W3851" t="s">
        <v>11099</v>
      </c>
    </row>
    <row r="3852" spans="1:26" x14ac:dyDescent="0.35">
      <c r="A3852" t="s">
        <v>11100</v>
      </c>
      <c r="B3852" t="s">
        <v>32</v>
      </c>
      <c r="C3852" s="1">
        <v>0.52997268518518525</v>
      </c>
      <c r="D3852" t="s">
        <v>11101</v>
      </c>
      <c r="E3852" t="s">
        <v>2377</v>
      </c>
      <c r="F3852">
        <v>0.39</v>
      </c>
      <c r="G3852">
        <v>0.22</v>
      </c>
      <c r="H3852">
        <v>94</v>
      </c>
      <c r="I3852">
        <v>17.59</v>
      </c>
      <c r="N3852">
        <v>24.39</v>
      </c>
      <c r="O3852" t="s">
        <v>40</v>
      </c>
      <c r="W3852" t="s">
        <v>11102</v>
      </c>
    </row>
    <row r="3853" spans="1:26" x14ac:dyDescent="0.35">
      <c r="A3853" t="s">
        <v>11103</v>
      </c>
      <c r="B3853" t="s">
        <v>32</v>
      </c>
      <c r="C3853" s="1">
        <v>0.52984780092592587</v>
      </c>
      <c r="D3853" t="s">
        <v>11104</v>
      </c>
      <c r="E3853" t="s">
        <v>2509</v>
      </c>
      <c r="F3853">
        <v>0.77</v>
      </c>
      <c r="G3853">
        <v>0.66</v>
      </c>
      <c r="H3853">
        <v>56</v>
      </c>
      <c r="I3853">
        <v>15.88</v>
      </c>
      <c r="K3853">
        <v>13.18</v>
      </c>
      <c r="L3853">
        <v>12.32</v>
      </c>
      <c r="M3853">
        <v>12.13</v>
      </c>
      <c r="N3853">
        <v>23.95</v>
      </c>
      <c r="O3853" t="s">
        <v>35</v>
      </c>
      <c r="W3853" t="s">
        <v>11105</v>
      </c>
    </row>
    <row r="3854" spans="1:26" x14ac:dyDescent="0.35">
      <c r="A3854" t="s">
        <v>11106</v>
      </c>
      <c r="B3854" t="s">
        <v>32</v>
      </c>
      <c r="C3854" s="1">
        <v>0.53006134259259252</v>
      </c>
      <c r="D3854" t="s">
        <v>11107</v>
      </c>
      <c r="E3854" t="s">
        <v>2243</v>
      </c>
      <c r="F3854">
        <v>0.49</v>
      </c>
      <c r="G3854">
        <v>0.41</v>
      </c>
      <c r="H3854">
        <v>5</v>
      </c>
      <c r="I3854">
        <v>15.4</v>
      </c>
      <c r="K3854">
        <v>13.95</v>
      </c>
      <c r="L3854">
        <v>13.36</v>
      </c>
      <c r="M3854">
        <v>12.96</v>
      </c>
      <c r="N3854">
        <v>22.1</v>
      </c>
      <c r="O3854" t="s">
        <v>44</v>
      </c>
      <c r="W3854" t="s">
        <v>11108</v>
      </c>
    </row>
    <row r="3855" spans="1:26" x14ac:dyDescent="0.35">
      <c r="A3855" t="s">
        <v>11109</v>
      </c>
      <c r="B3855" t="s">
        <v>28</v>
      </c>
      <c r="C3855" s="1">
        <v>0.530059375</v>
      </c>
      <c r="D3855" t="s">
        <v>11110</v>
      </c>
      <c r="E3855" t="s">
        <v>2377</v>
      </c>
    </row>
    <row r="3856" spans="1:26" x14ac:dyDescent="0.35">
      <c r="A3856" t="s">
        <v>11111</v>
      </c>
      <c r="B3856" t="s">
        <v>285</v>
      </c>
      <c r="C3856" s="1">
        <v>0.53009791666666672</v>
      </c>
      <c r="D3856" t="s">
        <v>11112</v>
      </c>
      <c r="E3856" t="s">
        <v>2377</v>
      </c>
      <c r="F3856">
        <v>0.5</v>
      </c>
      <c r="Z3856" t="s">
        <v>288</v>
      </c>
    </row>
    <row r="3857" spans="1:26" x14ac:dyDescent="0.35">
      <c r="A3857" t="s">
        <v>11113</v>
      </c>
      <c r="B3857" t="s">
        <v>32</v>
      </c>
      <c r="C3857" s="1">
        <v>0.53009259259259256</v>
      </c>
      <c r="D3857" t="s">
        <v>11114</v>
      </c>
      <c r="E3857" t="s">
        <v>2377</v>
      </c>
      <c r="W3857" t="s">
        <v>11115</v>
      </c>
      <c r="Z3857" t="s">
        <v>618</v>
      </c>
    </row>
    <row r="3858" spans="1:26" x14ac:dyDescent="0.35">
      <c r="A3858" t="s">
        <v>11116</v>
      </c>
      <c r="B3858" t="s">
        <v>32</v>
      </c>
      <c r="C3858" s="1">
        <v>0.53010370370370363</v>
      </c>
      <c r="D3858" t="s">
        <v>11117</v>
      </c>
      <c r="E3858" t="s">
        <v>2377</v>
      </c>
      <c r="F3858">
        <v>0.04</v>
      </c>
      <c r="G3858">
        <v>0.03</v>
      </c>
      <c r="H3858">
        <v>156</v>
      </c>
      <c r="I3858">
        <v>21</v>
      </c>
      <c r="W3858" t="s">
        <v>11118</v>
      </c>
      <c r="Z3858" t="s">
        <v>3195</v>
      </c>
    </row>
    <row r="3859" spans="1:26" x14ac:dyDescent="0.35">
      <c r="A3859" t="s">
        <v>11119</v>
      </c>
      <c r="B3859" t="s">
        <v>32</v>
      </c>
      <c r="C3859" s="1">
        <v>0.53021886574074073</v>
      </c>
      <c r="D3859" t="s">
        <v>11120</v>
      </c>
      <c r="E3859" t="s">
        <v>2243</v>
      </c>
      <c r="F3859">
        <v>0.45</v>
      </c>
      <c r="G3859">
        <v>0.34</v>
      </c>
      <c r="H3859">
        <v>59</v>
      </c>
      <c r="I3859">
        <v>16.59</v>
      </c>
      <c r="N3859">
        <v>23.58</v>
      </c>
      <c r="O3859" t="s">
        <v>180</v>
      </c>
      <c r="W3859" t="s">
        <v>11121</v>
      </c>
    </row>
    <row r="3860" spans="1:26" x14ac:dyDescent="0.35">
      <c r="A3860" t="s">
        <v>11122</v>
      </c>
      <c r="B3860" t="s">
        <v>32</v>
      </c>
      <c r="C3860" s="1">
        <v>0.53018946759259256</v>
      </c>
      <c r="D3860" t="s">
        <v>11123</v>
      </c>
      <c r="E3860" t="s">
        <v>2243</v>
      </c>
      <c r="F3860">
        <v>0.49</v>
      </c>
      <c r="G3860">
        <v>0.34</v>
      </c>
      <c r="H3860">
        <v>43</v>
      </c>
      <c r="I3860">
        <v>15.5</v>
      </c>
      <c r="K3860">
        <v>13.93</v>
      </c>
      <c r="L3860">
        <v>13.45</v>
      </c>
      <c r="M3860">
        <v>13.2</v>
      </c>
      <c r="N3860">
        <v>21.97</v>
      </c>
      <c r="O3860" t="s">
        <v>431</v>
      </c>
      <c r="W3860" t="s">
        <v>11124</v>
      </c>
    </row>
    <row r="3861" spans="1:26" x14ac:dyDescent="0.35">
      <c r="A3861" t="s">
        <v>11125</v>
      </c>
      <c r="B3861" t="s">
        <v>258</v>
      </c>
      <c r="C3861" s="1">
        <v>0.53011574074074075</v>
      </c>
      <c r="D3861" t="s">
        <v>11126</v>
      </c>
      <c r="E3861" t="s">
        <v>2509</v>
      </c>
      <c r="W3861" t="s">
        <v>11127</v>
      </c>
    </row>
    <row r="3862" spans="1:26" x14ac:dyDescent="0.35">
      <c r="A3862" t="s">
        <v>11128</v>
      </c>
      <c r="B3862" t="s">
        <v>32</v>
      </c>
      <c r="C3862" s="1">
        <v>0.53038900462962968</v>
      </c>
      <c r="D3862" t="s">
        <v>11129</v>
      </c>
      <c r="E3862" t="s">
        <v>2243</v>
      </c>
      <c r="F3862">
        <v>1.28</v>
      </c>
      <c r="G3862">
        <v>0.36</v>
      </c>
      <c r="H3862">
        <v>41</v>
      </c>
      <c r="I3862">
        <v>14.7</v>
      </c>
      <c r="K3862">
        <v>12.04</v>
      </c>
      <c r="L3862">
        <v>11.26</v>
      </c>
      <c r="M3862">
        <v>11.1</v>
      </c>
      <c r="N3862">
        <v>23.05</v>
      </c>
      <c r="O3862" t="s">
        <v>152</v>
      </c>
      <c r="W3862" t="s">
        <v>11130</v>
      </c>
    </row>
    <row r="3863" spans="1:26" x14ac:dyDescent="0.35">
      <c r="A3863" t="s">
        <v>11131</v>
      </c>
      <c r="B3863" t="s">
        <v>285</v>
      </c>
      <c r="C3863" s="1">
        <v>0.53034155092592594</v>
      </c>
      <c r="D3863" t="s">
        <v>11132</v>
      </c>
      <c r="E3863" t="s">
        <v>2377</v>
      </c>
      <c r="F3863">
        <v>0.7</v>
      </c>
      <c r="Z3863" t="s">
        <v>288</v>
      </c>
    </row>
    <row r="3864" spans="1:26" x14ac:dyDescent="0.35">
      <c r="A3864" t="s">
        <v>11133</v>
      </c>
      <c r="B3864" t="s">
        <v>32</v>
      </c>
      <c r="C3864" s="1">
        <v>0.5303416666666666</v>
      </c>
      <c r="D3864" t="s">
        <v>11134</v>
      </c>
      <c r="E3864" t="s">
        <v>2377</v>
      </c>
      <c r="F3864">
        <v>0.37</v>
      </c>
      <c r="G3864">
        <v>0.34</v>
      </c>
      <c r="H3864">
        <v>20</v>
      </c>
      <c r="I3864">
        <v>17.329999999999998</v>
      </c>
      <c r="N3864">
        <v>24.04</v>
      </c>
      <c r="O3864" t="s">
        <v>40</v>
      </c>
      <c r="W3864" t="s">
        <v>11135</v>
      </c>
    </row>
    <row r="3865" spans="1:26" x14ac:dyDescent="0.35">
      <c r="A3865" t="s">
        <v>11136</v>
      </c>
      <c r="B3865" t="s">
        <v>32</v>
      </c>
      <c r="C3865" s="1">
        <v>0.5303416666666666</v>
      </c>
      <c r="D3865" t="s">
        <v>11137</v>
      </c>
      <c r="E3865" t="s">
        <v>2377</v>
      </c>
      <c r="F3865">
        <v>0.38</v>
      </c>
      <c r="G3865">
        <v>0.18</v>
      </c>
      <c r="H3865">
        <v>163</v>
      </c>
      <c r="I3865">
        <v>17.62</v>
      </c>
      <c r="N3865">
        <v>23.67</v>
      </c>
      <c r="O3865" t="s">
        <v>74</v>
      </c>
      <c r="W3865" t="s">
        <v>11138</v>
      </c>
    </row>
    <row r="3866" spans="1:26" x14ac:dyDescent="0.35">
      <c r="A3866" t="s">
        <v>11139</v>
      </c>
      <c r="B3866" t="s">
        <v>28</v>
      </c>
      <c r="C3866" s="1">
        <v>0.53041655092592588</v>
      </c>
      <c r="D3866" t="s">
        <v>11140</v>
      </c>
      <c r="E3866" t="s">
        <v>2243</v>
      </c>
      <c r="W3866" t="s">
        <v>11141</v>
      </c>
    </row>
    <row r="3867" spans="1:26" x14ac:dyDescent="0.35">
      <c r="A3867" t="s">
        <v>11142</v>
      </c>
      <c r="B3867" t="s">
        <v>258</v>
      </c>
      <c r="C3867" s="1">
        <v>0.53019305555555551</v>
      </c>
      <c r="D3867" t="s">
        <v>11143</v>
      </c>
      <c r="E3867" t="s">
        <v>2509</v>
      </c>
      <c r="W3867" t="s">
        <v>11144</v>
      </c>
    </row>
    <row r="3868" spans="1:26" x14ac:dyDescent="0.35">
      <c r="A3868" t="s">
        <v>11145</v>
      </c>
      <c r="B3868" t="s">
        <v>175</v>
      </c>
      <c r="C3868" s="1">
        <v>0.53046932870370367</v>
      </c>
      <c r="D3868" t="s">
        <v>11146</v>
      </c>
      <c r="E3868" t="s">
        <v>2243</v>
      </c>
      <c r="Y3868" t="s">
        <v>11147</v>
      </c>
    </row>
    <row r="3869" spans="1:26" x14ac:dyDescent="0.35">
      <c r="A3869" t="s">
        <v>11148</v>
      </c>
      <c r="B3869" t="s">
        <v>32</v>
      </c>
      <c r="C3869" s="1">
        <v>0.53060219907407402</v>
      </c>
      <c r="D3869" t="s">
        <v>11149</v>
      </c>
      <c r="E3869" t="s">
        <v>2243</v>
      </c>
      <c r="F3869">
        <v>0.67</v>
      </c>
      <c r="G3869">
        <v>0.57999999999999996</v>
      </c>
      <c r="H3869">
        <v>4</v>
      </c>
      <c r="I3869">
        <v>15.3</v>
      </c>
      <c r="K3869">
        <v>12.89</v>
      </c>
      <c r="L3869">
        <v>12.01</v>
      </c>
      <c r="M3869">
        <v>11.84</v>
      </c>
      <c r="N3869">
        <v>22.73</v>
      </c>
      <c r="O3869" t="s">
        <v>74</v>
      </c>
      <c r="W3869" t="s">
        <v>11150</v>
      </c>
    </row>
    <row r="3870" spans="1:26" x14ac:dyDescent="0.35">
      <c r="A3870" t="s">
        <v>11151</v>
      </c>
      <c r="B3870" t="s">
        <v>32</v>
      </c>
      <c r="C3870" s="1">
        <v>0.53066493055555553</v>
      </c>
      <c r="D3870" t="s">
        <v>11152</v>
      </c>
      <c r="E3870" t="s">
        <v>2243</v>
      </c>
      <c r="F3870">
        <v>1.17</v>
      </c>
      <c r="G3870">
        <v>0.85</v>
      </c>
      <c r="H3870">
        <v>131</v>
      </c>
      <c r="I3870">
        <v>16.5</v>
      </c>
      <c r="N3870">
        <v>24.54</v>
      </c>
      <c r="O3870" t="s">
        <v>493</v>
      </c>
      <c r="W3870" t="s">
        <v>11153</v>
      </c>
    </row>
    <row r="3871" spans="1:26" x14ac:dyDescent="0.35">
      <c r="A3871" t="s">
        <v>11154</v>
      </c>
      <c r="B3871" t="s">
        <v>32</v>
      </c>
      <c r="C3871" s="1">
        <v>0.53066400462962959</v>
      </c>
      <c r="D3871" t="s">
        <v>9084</v>
      </c>
      <c r="E3871" t="s">
        <v>2243</v>
      </c>
      <c r="F3871">
        <v>0.81</v>
      </c>
      <c r="G3871">
        <v>0.6</v>
      </c>
      <c r="H3871">
        <v>41</v>
      </c>
      <c r="I3871">
        <v>15.65</v>
      </c>
      <c r="L3871">
        <v>12.63</v>
      </c>
      <c r="N3871">
        <v>24.05</v>
      </c>
      <c r="O3871" t="s">
        <v>40</v>
      </c>
      <c r="W3871" t="s">
        <v>11155</v>
      </c>
    </row>
    <row r="3872" spans="1:26" x14ac:dyDescent="0.35">
      <c r="A3872" t="s">
        <v>11156</v>
      </c>
      <c r="B3872" t="s">
        <v>175</v>
      </c>
      <c r="C3872" s="1">
        <v>0.53074826388888885</v>
      </c>
      <c r="D3872" t="s">
        <v>11157</v>
      </c>
      <c r="E3872" t="s">
        <v>2243</v>
      </c>
      <c r="Y3872" t="s">
        <v>746</v>
      </c>
    </row>
    <row r="3873" spans="1:26" x14ac:dyDescent="0.35">
      <c r="A3873" t="s">
        <v>11158</v>
      </c>
      <c r="B3873" t="s">
        <v>32</v>
      </c>
      <c r="C3873" s="1">
        <v>0.53059224537037031</v>
      </c>
      <c r="D3873" t="s">
        <v>11159</v>
      </c>
      <c r="E3873" t="s">
        <v>2509</v>
      </c>
      <c r="F3873">
        <v>0.7</v>
      </c>
      <c r="G3873">
        <v>0.52</v>
      </c>
      <c r="H3873">
        <v>136</v>
      </c>
      <c r="I3873">
        <v>15.5</v>
      </c>
      <c r="K3873">
        <v>11.99</v>
      </c>
      <c r="L3873">
        <v>11.3</v>
      </c>
      <c r="M3873">
        <v>10.97</v>
      </c>
      <c r="N3873">
        <v>23.07</v>
      </c>
      <c r="O3873" t="s">
        <v>87</v>
      </c>
      <c r="W3873" t="s">
        <v>11160</v>
      </c>
    </row>
    <row r="3874" spans="1:26" x14ac:dyDescent="0.35">
      <c r="A3874" t="s">
        <v>11161</v>
      </c>
      <c r="B3874" t="s">
        <v>32</v>
      </c>
      <c r="C3874" s="1">
        <v>0.53082268518518516</v>
      </c>
      <c r="D3874" t="s">
        <v>11162</v>
      </c>
      <c r="E3874" t="s">
        <v>2243</v>
      </c>
      <c r="F3874">
        <v>0.71</v>
      </c>
      <c r="G3874">
        <v>0.43</v>
      </c>
      <c r="H3874">
        <v>143</v>
      </c>
      <c r="I3874">
        <v>15.6</v>
      </c>
      <c r="K3874">
        <v>13.61</v>
      </c>
      <c r="L3874">
        <v>13.08</v>
      </c>
      <c r="M3874">
        <v>13.1</v>
      </c>
      <c r="N3874">
        <v>22.93</v>
      </c>
      <c r="O3874" t="s">
        <v>1065</v>
      </c>
      <c r="W3874" t="s">
        <v>11163</v>
      </c>
    </row>
    <row r="3875" spans="1:26" x14ac:dyDescent="0.35">
      <c r="A3875" t="s">
        <v>11164</v>
      </c>
      <c r="B3875" t="s">
        <v>32</v>
      </c>
      <c r="C3875" s="1">
        <v>0.53080335648148147</v>
      </c>
      <c r="D3875" t="s">
        <v>11165</v>
      </c>
      <c r="E3875" t="s">
        <v>2377</v>
      </c>
      <c r="F3875">
        <v>0.56000000000000005</v>
      </c>
      <c r="G3875">
        <v>0.53</v>
      </c>
      <c r="H3875">
        <v>64</v>
      </c>
      <c r="I3875">
        <v>16.54</v>
      </c>
      <c r="N3875">
        <v>24.11</v>
      </c>
      <c r="O3875" t="s">
        <v>431</v>
      </c>
      <c r="W3875" t="s">
        <v>11166</v>
      </c>
      <c r="Z3875" t="s">
        <v>256</v>
      </c>
    </row>
    <row r="3876" spans="1:26" x14ac:dyDescent="0.35">
      <c r="A3876" t="s">
        <v>11167</v>
      </c>
      <c r="B3876" t="s">
        <v>175</v>
      </c>
      <c r="C3876" s="1">
        <v>0.53107800925925919</v>
      </c>
      <c r="D3876" t="s">
        <v>11168</v>
      </c>
      <c r="E3876" t="s">
        <v>2243</v>
      </c>
      <c r="Y3876" t="s">
        <v>746</v>
      </c>
    </row>
    <row r="3877" spans="1:26" x14ac:dyDescent="0.35">
      <c r="A3877" t="s">
        <v>11169</v>
      </c>
      <c r="B3877" t="s">
        <v>32</v>
      </c>
      <c r="C3877" s="1">
        <v>0.53082129629629626</v>
      </c>
      <c r="D3877" t="s">
        <v>11170</v>
      </c>
      <c r="E3877" t="s">
        <v>2509</v>
      </c>
      <c r="F3877">
        <v>0.8</v>
      </c>
      <c r="G3877">
        <v>0.22</v>
      </c>
      <c r="H3877">
        <v>155</v>
      </c>
      <c r="I3877">
        <v>15.97</v>
      </c>
      <c r="K3877">
        <v>13.12</v>
      </c>
      <c r="L3877">
        <v>12.35</v>
      </c>
      <c r="M3877">
        <v>12.06</v>
      </c>
      <c r="N3877">
        <v>24.16</v>
      </c>
      <c r="O3877" t="s">
        <v>58</v>
      </c>
      <c r="W3877" t="s">
        <v>11171</v>
      </c>
    </row>
    <row r="3878" spans="1:26" x14ac:dyDescent="0.35">
      <c r="A3878" t="s">
        <v>11172</v>
      </c>
      <c r="B3878" t="s">
        <v>32</v>
      </c>
      <c r="C3878" s="1">
        <v>0.53108773148148147</v>
      </c>
      <c r="D3878" t="s">
        <v>11173</v>
      </c>
      <c r="E3878" t="s">
        <v>2243</v>
      </c>
      <c r="F3878">
        <v>2.2400000000000002</v>
      </c>
      <c r="G3878">
        <v>0.72</v>
      </c>
      <c r="H3878">
        <v>71</v>
      </c>
      <c r="I3878">
        <v>14.7</v>
      </c>
      <c r="K3878">
        <v>13.25</v>
      </c>
      <c r="L3878">
        <v>12.25</v>
      </c>
      <c r="M3878">
        <v>11.91</v>
      </c>
      <c r="N3878">
        <v>24.37</v>
      </c>
      <c r="O3878" t="s">
        <v>54</v>
      </c>
      <c r="W3878" t="s">
        <v>11174</v>
      </c>
    </row>
    <row r="3879" spans="1:26" x14ac:dyDescent="0.35">
      <c r="A3879" t="s">
        <v>11175</v>
      </c>
      <c r="B3879" t="s">
        <v>32</v>
      </c>
      <c r="C3879" s="1">
        <v>0.53110532407407407</v>
      </c>
      <c r="D3879" t="s">
        <v>11176</v>
      </c>
      <c r="E3879" t="s">
        <v>2243</v>
      </c>
      <c r="F3879">
        <v>0.49</v>
      </c>
      <c r="G3879">
        <v>0.33</v>
      </c>
      <c r="H3879">
        <v>87</v>
      </c>
      <c r="I3879">
        <v>15.5</v>
      </c>
      <c r="L3879">
        <v>13.14</v>
      </c>
      <c r="N3879">
        <v>22.87</v>
      </c>
      <c r="O3879" t="s">
        <v>493</v>
      </c>
      <c r="W3879" t="s">
        <v>11177</v>
      </c>
    </row>
    <row r="3880" spans="1:26" x14ac:dyDescent="0.35">
      <c r="A3880" t="s">
        <v>11178</v>
      </c>
      <c r="B3880" t="s">
        <v>32</v>
      </c>
      <c r="C3880" s="1">
        <v>0.53110509259259253</v>
      </c>
      <c r="D3880" t="s">
        <v>11179</v>
      </c>
      <c r="E3880" t="s">
        <v>2243</v>
      </c>
      <c r="F3880">
        <v>2.34</v>
      </c>
      <c r="G3880">
        <v>1.36</v>
      </c>
      <c r="H3880">
        <v>125</v>
      </c>
      <c r="I3880">
        <v>16</v>
      </c>
      <c r="L3880">
        <v>12.05</v>
      </c>
      <c r="N3880">
        <v>25.66</v>
      </c>
      <c r="O3880" t="s">
        <v>40</v>
      </c>
      <c r="W3880" t="s">
        <v>11180</v>
      </c>
    </row>
    <row r="3881" spans="1:26" x14ac:dyDescent="0.35">
      <c r="A3881" t="s">
        <v>11181</v>
      </c>
      <c r="B3881" t="s">
        <v>32</v>
      </c>
      <c r="C3881" s="1">
        <v>0.5311703703703704</v>
      </c>
      <c r="D3881" t="s">
        <v>11182</v>
      </c>
      <c r="E3881" t="s">
        <v>2377</v>
      </c>
      <c r="F3881">
        <v>0.96</v>
      </c>
      <c r="G3881">
        <v>0.37</v>
      </c>
      <c r="H3881">
        <v>136</v>
      </c>
      <c r="I3881">
        <v>14.4</v>
      </c>
      <c r="K3881">
        <v>11.38</v>
      </c>
      <c r="L3881">
        <v>10.63</v>
      </c>
      <c r="M3881">
        <v>10.31</v>
      </c>
      <c r="N3881">
        <v>22.19</v>
      </c>
      <c r="O3881" t="s">
        <v>2761</v>
      </c>
      <c r="U3881">
        <v>3725</v>
      </c>
      <c r="W3881" t="s">
        <v>11183</v>
      </c>
    </row>
    <row r="3882" spans="1:26" x14ac:dyDescent="0.35">
      <c r="A3882" t="s">
        <v>11184</v>
      </c>
      <c r="B3882" t="s">
        <v>175</v>
      </c>
      <c r="C3882" s="1">
        <v>0.53114224537037036</v>
      </c>
      <c r="D3882" t="s">
        <v>11185</v>
      </c>
      <c r="E3882" t="s">
        <v>2243</v>
      </c>
      <c r="Y3882" t="s">
        <v>11186</v>
      </c>
    </row>
    <row r="3883" spans="1:26" x14ac:dyDescent="0.35">
      <c r="A3883" t="s">
        <v>11187</v>
      </c>
      <c r="B3883" t="s">
        <v>32</v>
      </c>
      <c r="C3883" s="1">
        <v>0.53090914351851859</v>
      </c>
      <c r="D3883" t="s">
        <v>11188</v>
      </c>
      <c r="E3883" t="s">
        <v>2509</v>
      </c>
      <c r="F3883">
        <v>0.33</v>
      </c>
      <c r="G3883">
        <v>0.22</v>
      </c>
      <c r="H3883">
        <v>106</v>
      </c>
      <c r="I3883">
        <v>15.5</v>
      </c>
      <c r="K3883">
        <v>13.58</v>
      </c>
      <c r="L3883">
        <v>12.91</v>
      </c>
      <c r="M3883">
        <v>12.7</v>
      </c>
      <c r="N3883">
        <v>21.89</v>
      </c>
      <c r="O3883" t="s">
        <v>1023</v>
      </c>
      <c r="W3883" t="s">
        <v>11189</v>
      </c>
    </row>
    <row r="3884" spans="1:26" x14ac:dyDescent="0.35">
      <c r="A3884" t="s">
        <v>11190</v>
      </c>
      <c r="B3884" t="s">
        <v>32</v>
      </c>
      <c r="C3884" s="1">
        <v>0.53117777777777775</v>
      </c>
      <c r="D3884" t="s">
        <v>11191</v>
      </c>
      <c r="E3884" t="s">
        <v>2243</v>
      </c>
      <c r="F3884">
        <v>0.63</v>
      </c>
      <c r="G3884">
        <v>0.45</v>
      </c>
      <c r="H3884">
        <v>40</v>
      </c>
      <c r="I3884">
        <v>15.6</v>
      </c>
      <c r="K3884">
        <v>14.29</v>
      </c>
      <c r="L3884">
        <v>13.69</v>
      </c>
      <c r="M3884">
        <v>13.35</v>
      </c>
      <c r="N3884">
        <v>22.78</v>
      </c>
      <c r="O3884" t="s">
        <v>44</v>
      </c>
      <c r="W3884" t="s">
        <v>11192</v>
      </c>
    </row>
    <row r="3885" spans="1:26" x14ac:dyDescent="0.35">
      <c r="A3885" t="s">
        <v>11193</v>
      </c>
      <c r="B3885" t="s">
        <v>70</v>
      </c>
      <c r="C3885" s="1">
        <v>0.5311703703703704</v>
      </c>
      <c r="D3885" t="s">
        <v>11182</v>
      </c>
      <c r="E3885" t="s">
        <v>2377</v>
      </c>
      <c r="U3885">
        <v>3721</v>
      </c>
    </row>
    <row r="3886" spans="1:26" x14ac:dyDescent="0.35">
      <c r="A3886" t="s">
        <v>11194</v>
      </c>
      <c r="B3886" t="s">
        <v>32</v>
      </c>
      <c r="C3886" s="1">
        <v>0.53104849537037035</v>
      </c>
      <c r="D3886" t="s">
        <v>11195</v>
      </c>
      <c r="E3886" t="s">
        <v>2509</v>
      </c>
      <c r="F3886">
        <v>1.33</v>
      </c>
      <c r="G3886">
        <v>0.28999999999999998</v>
      </c>
      <c r="H3886">
        <v>115</v>
      </c>
      <c r="I3886">
        <v>15.6</v>
      </c>
      <c r="K3886">
        <v>11.84</v>
      </c>
      <c r="L3886">
        <v>11</v>
      </c>
      <c r="M3886">
        <v>10.62</v>
      </c>
      <c r="N3886">
        <v>23.44</v>
      </c>
      <c r="O3886" t="s">
        <v>44</v>
      </c>
      <c r="W3886" t="s">
        <v>11196</v>
      </c>
    </row>
    <row r="3887" spans="1:26" x14ac:dyDescent="0.35">
      <c r="A3887" t="s">
        <v>11197</v>
      </c>
      <c r="B3887" t="s">
        <v>32</v>
      </c>
      <c r="C3887" s="1">
        <v>0.5313155092592593</v>
      </c>
      <c r="D3887" t="s">
        <v>11198</v>
      </c>
      <c r="E3887" t="s">
        <v>2243</v>
      </c>
      <c r="F3887">
        <v>1.23</v>
      </c>
      <c r="G3887">
        <v>1.07</v>
      </c>
      <c r="H3887">
        <v>139</v>
      </c>
      <c r="I3887">
        <v>15.6</v>
      </c>
      <c r="L3887">
        <v>10.7</v>
      </c>
      <c r="N3887">
        <v>23.79</v>
      </c>
      <c r="O3887" t="s">
        <v>44</v>
      </c>
      <c r="W3887" t="s">
        <v>11199</v>
      </c>
    </row>
    <row r="3888" spans="1:26" x14ac:dyDescent="0.35">
      <c r="A3888" t="s">
        <v>11200</v>
      </c>
      <c r="B3888" t="s">
        <v>32</v>
      </c>
      <c r="C3888" s="1">
        <v>0.53128622685185178</v>
      </c>
      <c r="D3888" t="s">
        <v>11201</v>
      </c>
      <c r="E3888" t="s">
        <v>2377</v>
      </c>
      <c r="F3888">
        <v>0.37</v>
      </c>
      <c r="G3888">
        <v>0.33</v>
      </c>
      <c r="H3888">
        <v>116</v>
      </c>
      <c r="I3888">
        <v>16.61</v>
      </c>
      <c r="K3888">
        <v>14.1</v>
      </c>
      <c r="L3888">
        <v>13.51</v>
      </c>
      <c r="M3888">
        <v>12.94</v>
      </c>
      <c r="N3888">
        <v>23.38</v>
      </c>
      <c r="O3888" t="s">
        <v>74</v>
      </c>
      <c r="W3888" t="s">
        <v>11202</v>
      </c>
    </row>
    <row r="3889" spans="1:26" x14ac:dyDescent="0.35">
      <c r="A3889" t="s">
        <v>11203</v>
      </c>
      <c r="B3889" t="s">
        <v>32</v>
      </c>
      <c r="C3889" s="1">
        <v>0.5311703703703704</v>
      </c>
      <c r="D3889" t="s">
        <v>11204</v>
      </c>
      <c r="E3889" t="s">
        <v>2509</v>
      </c>
      <c r="F3889">
        <v>0.34</v>
      </c>
      <c r="G3889">
        <v>0.26</v>
      </c>
      <c r="H3889">
        <v>44</v>
      </c>
      <c r="I3889">
        <v>16.32</v>
      </c>
      <c r="N3889">
        <v>22.82</v>
      </c>
      <c r="O3889" t="s">
        <v>83</v>
      </c>
      <c r="W3889" t="s">
        <v>11205</v>
      </c>
    </row>
    <row r="3890" spans="1:26" x14ac:dyDescent="0.35">
      <c r="A3890" t="s">
        <v>11206</v>
      </c>
      <c r="B3890" t="s">
        <v>32</v>
      </c>
      <c r="C3890" s="1">
        <v>0.53132592592592587</v>
      </c>
      <c r="D3890" t="s">
        <v>11207</v>
      </c>
      <c r="E3890" t="s">
        <v>2377</v>
      </c>
      <c r="F3890">
        <v>0.55000000000000004</v>
      </c>
      <c r="G3890">
        <v>0.53</v>
      </c>
      <c r="H3890">
        <v>136</v>
      </c>
      <c r="I3890">
        <v>15.3</v>
      </c>
      <c r="K3890">
        <v>12.42</v>
      </c>
      <c r="L3890">
        <v>11.71</v>
      </c>
      <c r="M3890">
        <v>11.55</v>
      </c>
      <c r="N3890">
        <v>22.5</v>
      </c>
      <c r="O3890" t="s">
        <v>941</v>
      </c>
      <c r="W3890" t="s">
        <v>11208</v>
      </c>
    </row>
    <row r="3891" spans="1:26" x14ac:dyDescent="0.35">
      <c r="A3891" t="s">
        <v>11209</v>
      </c>
      <c r="B3891" t="s">
        <v>32</v>
      </c>
      <c r="C3891" s="1">
        <v>0.53131087962962964</v>
      </c>
      <c r="D3891" t="s">
        <v>11210</v>
      </c>
      <c r="E3891" t="s">
        <v>2243</v>
      </c>
      <c r="F3891">
        <v>0.55000000000000004</v>
      </c>
      <c r="G3891">
        <v>0.45</v>
      </c>
      <c r="H3891">
        <v>129</v>
      </c>
      <c r="I3891">
        <v>16.05</v>
      </c>
      <c r="K3891">
        <v>13.33</v>
      </c>
      <c r="L3891">
        <v>12.54</v>
      </c>
      <c r="M3891">
        <v>12.41</v>
      </c>
      <c r="N3891">
        <v>23.23</v>
      </c>
      <c r="O3891" t="s">
        <v>74</v>
      </c>
      <c r="W3891" t="s">
        <v>11211</v>
      </c>
    </row>
    <row r="3892" spans="1:26" x14ac:dyDescent="0.35">
      <c r="A3892" t="s">
        <v>11212</v>
      </c>
      <c r="B3892" t="s">
        <v>32</v>
      </c>
      <c r="C3892" s="1">
        <v>0.53138842592592594</v>
      </c>
      <c r="D3892" t="s">
        <v>11213</v>
      </c>
      <c r="E3892" t="s">
        <v>2243</v>
      </c>
      <c r="F3892">
        <v>0.49</v>
      </c>
      <c r="G3892">
        <v>0.36</v>
      </c>
      <c r="H3892">
        <v>47</v>
      </c>
      <c r="I3892">
        <v>16.350000000000001</v>
      </c>
      <c r="N3892">
        <v>23.28</v>
      </c>
      <c r="O3892" t="s">
        <v>493</v>
      </c>
      <c r="W3892" t="s">
        <v>11214</v>
      </c>
    </row>
    <row r="3893" spans="1:26" x14ac:dyDescent="0.35">
      <c r="A3893" t="s">
        <v>11215</v>
      </c>
      <c r="B3893" t="s">
        <v>258</v>
      </c>
      <c r="C3893" s="1">
        <v>0.53144351851851857</v>
      </c>
      <c r="D3893" t="s">
        <v>11216</v>
      </c>
      <c r="E3893" t="s">
        <v>2243</v>
      </c>
      <c r="W3893" t="s">
        <v>11217</v>
      </c>
    </row>
    <row r="3894" spans="1:26" x14ac:dyDescent="0.35">
      <c r="A3894" t="s">
        <v>11218</v>
      </c>
      <c r="B3894" t="s">
        <v>32</v>
      </c>
      <c r="C3894" s="1">
        <v>0.53135740740740733</v>
      </c>
      <c r="D3894" t="s">
        <v>11219</v>
      </c>
      <c r="E3894" t="s">
        <v>2377</v>
      </c>
      <c r="F3894">
        <v>0.41</v>
      </c>
      <c r="G3894">
        <v>0.22</v>
      </c>
      <c r="H3894">
        <v>131</v>
      </c>
      <c r="I3894">
        <v>17.739999999999998</v>
      </c>
      <c r="K3894">
        <v>14.05</v>
      </c>
      <c r="L3894">
        <v>13.51</v>
      </c>
      <c r="M3894">
        <v>13.4</v>
      </c>
      <c r="N3894">
        <v>23.79</v>
      </c>
      <c r="O3894" t="s">
        <v>431</v>
      </c>
      <c r="W3894" t="s">
        <v>11220</v>
      </c>
    </row>
    <row r="3895" spans="1:26" x14ac:dyDescent="0.35">
      <c r="A3895" t="s">
        <v>11221</v>
      </c>
      <c r="B3895" t="s">
        <v>32</v>
      </c>
      <c r="C3895" s="1">
        <v>0.53148634259259253</v>
      </c>
      <c r="D3895" t="s">
        <v>11222</v>
      </c>
      <c r="E3895" t="s">
        <v>2377</v>
      </c>
      <c r="F3895">
        <v>1.18</v>
      </c>
      <c r="G3895">
        <v>0.87</v>
      </c>
      <c r="H3895">
        <v>151</v>
      </c>
      <c r="I3895">
        <v>15.1</v>
      </c>
      <c r="K3895">
        <v>12.41</v>
      </c>
      <c r="L3895">
        <v>11.8</v>
      </c>
      <c r="M3895">
        <v>11.38</v>
      </c>
      <c r="N3895">
        <v>23.79</v>
      </c>
      <c r="O3895" t="s">
        <v>40</v>
      </c>
      <c r="W3895" t="s">
        <v>11223</v>
      </c>
    </row>
    <row r="3896" spans="1:26" x14ac:dyDescent="0.35">
      <c r="A3896" t="s">
        <v>11224</v>
      </c>
      <c r="B3896" t="s">
        <v>32</v>
      </c>
      <c r="C3896" s="1">
        <v>0.53146944444444444</v>
      </c>
      <c r="D3896" t="s">
        <v>11225</v>
      </c>
      <c r="E3896" t="s">
        <v>2377</v>
      </c>
      <c r="F3896">
        <v>0.48</v>
      </c>
      <c r="G3896">
        <v>0.38</v>
      </c>
      <c r="H3896">
        <v>170</v>
      </c>
      <c r="I3896">
        <v>15.7</v>
      </c>
      <c r="K3896">
        <v>14.19</v>
      </c>
      <c r="L3896">
        <v>13.11</v>
      </c>
      <c r="M3896">
        <v>13.05</v>
      </c>
      <c r="N3896">
        <v>23</v>
      </c>
      <c r="O3896" t="s">
        <v>44</v>
      </c>
      <c r="W3896" t="s">
        <v>11226</v>
      </c>
    </row>
    <row r="3897" spans="1:26" x14ac:dyDescent="0.35">
      <c r="A3897" t="s">
        <v>11227</v>
      </c>
      <c r="B3897" t="s">
        <v>28</v>
      </c>
      <c r="C3897" s="1">
        <v>0.53147997685185189</v>
      </c>
      <c r="D3897" t="s">
        <v>11228</v>
      </c>
      <c r="E3897" t="s">
        <v>2377</v>
      </c>
    </row>
    <row r="3898" spans="1:26" x14ac:dyDescent="0.35">
      <c r="A3898" t="s">
        <v>11229</v>
      </c>
      <c r="B3898" t="s">
        <v>32</v>
      </c>
      <c r="C3898" s="1">
        <v>0.53154791666666668</v>
      </c>
      <c r="D3898" t="s">
        <v>11230</v>
      </c>
      <c r="E3898" t="s">
        <v>2377</v>
      </c>
      <c r="F3898">
        <v>0.25</v>
      </c>
      <c r="G3898">
        <v>0.12</v>
      </c>
      <c r="H3898">
        <v>57</v>
      </c>
      <c r="I3898">
        <v>19.079999999999998</v>
      </c>
      <c r="N3898">
        <v>24.78</v>
      </c>
      <c r="Y3898" t="s">
        <v>7026</v>
      </c>
      <c r="Z3898" t="s">
        <v>3195</v>
      </c>
    </row>
    <row r="3899" spans="1:26" x14ac:dyDescent="0.35">
      <c r="A3899" t="s">
        <v>11231</v>
      </c>
      <c r="B3899" t="s">
        <v>175</v>
      </c>
      <c r="C3899" s="1">
        <v>0.53162349537037035</v>
      </c>
      <c r="D3899" t="s">
        <v>11232</v>
      </c>
      <c r="E3899" t="s">
        <v>2243</v>
      </c>
      <c r="Y3899" t="s">
        <v>746</v>
      </c>
    </row>
    <row r="3900" spans="1:26" x14ac:dyDescent="0.35">
      <c r="A3900" t="s">
        <v>11233</v>
      </c>
      <c r="B3900" t="s">
        <v>32</v>
      </c>
      <c r="C3900" s="1">
        <v>0.53160439814814808</v>
      </c>
      <c r="D3900" t="s">
        <v>11234</v>
      </c>
      <c r="E3900" t="s">
        <v>2377</v>
      </c>
      <c r="F3900">
        <v>0.64</v>
      </c>
      <c r="G3900">
        <v>0.28999999999999998</v>
      </c>
      <c r="H3900">
        <v>7</v>
      </c>
      <c r="I3900">
        <v>15.6</v>
      </c>
      <c r="K3900">
        <v>13.38</v>
      </c>
      <c r="L3900">
        <v>12.93</v>
      </c>
      <c r="M3900">
        <v>12.82</v>
      </c>
      <c r="N3900">
        <v>22.68</v>
      </c>
      <c r="O3900" t="s">
        <v>44</v>
      </c>
      <c r="W3900" t="s">
        <v>11235</v>
      </c>
    </row>
    <row r="3901" spans="1:26" x14ac:dyDescent="0.35">
      <c r="A3901" t="s">
        <v>11236</v>
      </c>
      <c r="B3901" t="s">
        <v>28</v>
      </c>
      <c r="C3901" s="1">
        <v>0.53163518518518516</v>
      </c>
      <c r="D3901" t="s">
        <v>11237</v>
      </c>
      <c r="E3901" t="s">
        <v>2377</v>
      </c>
      <c r="W3901" t="s">
        <v>11238</v>
      </c>
    </row>
    <row r="3902" spans="1:26" x14ac:dyDescent="0.35">
      <c r="A3902" t="s">
        <v>11239</v>
      </c>
      <c r="B3902" t="s">
        <v>32</v>
      </c>
      <c r="C3902" s="1">
        <v>0.53162060185185178</v>
      </c>
      <c r="D3902" t="s">
        <v>11240</v>
      </c>
      <c r="E3902" t="s">
        <v>2243</v>
      </c>
      <c r="F3902">
        <v>1.02</v>
      </c>
      <c r="G3902">
        <v>0.32</v>
      </c>
      <c r="H3902">
        <v>45</v>
      </c>
      <c r="I3902">
        <v>14.6</v>
      </c>
      <c r="L3902">
        <v>11.39</v>
      </c>
      <c r="N3902">
        <v>21.98</v>
      </c>
      <c r="O3902" t="s">
        <v>431</v>
      </c>
      <c r="W3902" t="s">
        <v>11241</v>
      </c>
    </row>
    <row r="3903" spans="1:26" x14ac:dyDescent="0.35">
      <c r="A3903" t="s">
        <v>11242</v>
      </c>
      <c r="B3903" t="s">
        <v>175</v>
      </c>
      <c r="C3903" s="1">
        <v>0.53172800925925923</v>
      </c>
      <c r="D3903" t="s">
        <v>11243</v>
      </c>
      <c r="E3903" t="s">
        <v>2243</v>
      </c>
      <c r="Y3903" t="s">
        <v>177</v>
      </c>
    </row>
    <row r="3904" spans="1:26" x14ac:dyDescent="0.35">
      <c r="A3904" t="s">
        <v>11244</v>
      </c>
      <c r="B3904" t="s">
        <v>32</v>
      </c>
      <c r="C3904" s="1">
        <v>0.53173009259259263</v>
      </c>
      <c r="D3904" t="s">
        <v>11245</v>
      </c>
      <c r="E3904" t="s">
        <v>2377</v>
      </c>
      <c r="F3904">
        <v>0.7</v>
      </c>
      <c r="G3904">
        <v>0.47</v>
      </c>
      <c r="H3904">
        <v>161</v>
      </c>
      <c r="I3904">
        <v>16.29</v>
      </c>
      <c r="K3904">
        <v>13.18</v>
      </c>
      <c r="L3904">
        <v>12.39</v>
      </c>
      <c r="M3904">
        <v>11.94</v>
      </c>
      <c r="N3904">
        <v>23.96</v>
      </c>
      <c r="O3904" t="s">
        <v>35</v>
      </c>
      <c r="W3904" t="s">
        <v>11246</v>
      </c>
    </row>
    <row r="3905" spans="1:25" x14ac:dyDescent="0.35">
      <c r="A3905" t="s">
        <v>11247</v>
      </c>
      <c r="B3905" t="s">
        <v>32</v>
      </c>
      <c r="C3905" s="1">
        <v>0.53176921296296298</v>
      </c>
      <c r="D3905" t="s">
        <v>11248</v>
      </c>
      <c r="E3905" t="s">
        <v>2377</v>
      </c>
      <c r="F3905">
        <v>1.04</v>
      </c>
      <c r="G3905">
        <v>0.91</v>
      </c>
      <c r="H3905">
        <v>39</v>
      </c>
      <c r="I3905">
        <v>15</v>
      </c>
      <c r="K3905">
        <v>12.15</v>
      </c>
      <c r="L3905">
        <v>11.43</v>
      </c>
      <c r="M3905">
        <v>11.32</v>
      </c>
      <c r="N3905">
        <v>23.73</v>
      </c>
      <c r="O3905" t="s">
        <v>87</v>
      </c>
      <c r="W3905" t="s">
        <v>11249</v>
      </c>
    </row>
    <row r="3906" spans="1:25" x14ac:dyDescent="0.35">
      <c r="A3906" t="s">
        <v>11250</v>
      </c>
      <c r="B3906" t="s">
        <v>32</v>
      </c>
      <c r="C3906" s="1">
        <v>0.53161932870370376</v>
      </c>
      <c r="D3906" t="s">
        <v>11251</v>
      </c>
      <c r="E3906" t="s">
        <v>2509</v>
      </c>
      <c r="F3906">
        <v>0.54</v>
      </c>
      <c r="G3906">
        <v>0.44</v>
      </c>
      <c r="H3906">
        <v>37</v>
      </c>
      <c r="I3906">
        <v>15.6</v>
      </c>
      <c r="K3906">
        <v>13.85</v>
      </c>
      <c r="L3906">
        <v>13.3</v>
      </c>
      <c r="M3906">
        <v>12.83</v>
      </c>
      <c r="N3906">
        <v>23.33</v>
      </c>
      <c r="O3906" t="s">
        <v>74</v>
      </c>
      <c r="W3906" t="s">
        <v>11252</v>
      </c>
    </row>
    <row r="3907" spans="1:25" x14ac:dyDescent="0.35">
      <c r="A3907" t="s">
        <v>11253</v>
      </c>
      <c r="B3907" t="s">
        <v>258</v>
      </c>
      <c r="C3907" s="1">
        <v>0.53164837962962963</v>
      </c>
      <c r="D3907" t="s">
        <v>11254</v>
      </c>
      <c r="E3907" t="s">
        <v>2509</v>
      </c>
      <c r="W3907" t="s">
        <v>11255</v>
      </c>
    </row>
    <row r="3908" spans="1:25" x14ac:dyDescent="0.35">
      <c r="A3908" t="s">
        <v>11256</v>
      </c>
      <c r="B3908" t="s">
        <v>258</v>
      </c>
      <c r="C3908" s="1">
        <v>0.53183935185185183</v>
      </c>
      <c r="D3908" t="s">
        <v>11257</v>
      </c>
      <c r="E3908" t="s">
        <v>2377</v>
      </c>
      <c r="W3908" t="s">
        <v>11258</v>
      </c>
    </row>
    <row r="3909" spans="1:25" x14ac:dyDescent="0.35">
      <c r="A3909" t="s">
        <v>11259</v>
      </c>
      <c r="B3909" t="s">
        <v>258</v>
      </c>
      <c r="C3909" s="1">
        <v>0.53184467592592599</v>
      </c>
      <c r="D3909" t="s">
        <v>11260</v>
      </c>
      <c r="E3909" t="s">
        <v>2377</v>
      </c>
      <c r="W3909" t="s">
        <v>11261</v>
      </c>
    </row>
    <row r="3910" spans="1:25" x14ac:dyDescent="0.35">
      <c r="A3910" t="s">
        <v>11262</v>
      </c>
      <c r="B3910" t="s">
        <v>258</v>
      </c>
      <c r="C3910" s="1">
        <v>0.53191041666666672</v>
      </c>
      <c r="D3910" t="s">
        <v>11263</v>
      </c>
      <c r="E3910" t="s">
        <v>2377</v>
      </c>
      <c r="W3910" t="s">
        <v>11264</v>
      </c>
    </row>
    <row r="3911" spans="1:25" x14ac:dyDescent="0.35">
      <c r="A3911" t="s">
        <v>11265</v>
      </c>
      <c r="B3911" t="s">
        <v>32</v>
      </c>
      <c r="C3911" s="1">
        <v>0.53177199074074077</v>
      </c>
      <c r="D3911" t="s">
        <v>11266</v>
      </c>
      <c r="E3911" t="s">
        <v>2509</v>
      </c>
      <c r="F3911">
        <v>0.2</v>
      </c>
      <c r="G3911">
        <v>0.17</v>
      </c>
      <c r="H3911">
        <v>85</v>
      </c>
      <c r="I3911">
        <v>16.600000000000001</v>
      </c>
      <c r="K3911">
        <v>14.4</v>
      </c>
      <c r="L3911">
        <v>13.61</v>
      </c>
      <c r="M3911">
        <v>13.42</v>
      </c>
      <c r="O3911" t="s">
        <v>44</v>
      </c>
      <c r="W3911" t="s">
        <v>11267</v>
      </c>
    </row>
    <row r="3912" spans="1:25" x14ac:dyDescent="0.35">
      <c r="A3912" t="s">
        <v>11268</v>
      </c>
      <c r="B3912" t="s">
        <v>28</v>
      </c>
      <c r="C3912" s="1">
        <v>0.53199178240740741</v>
      </c>
      <c r="D3912" t="s">
        <v>11269</v>
      </c>
      <c r="E3912" t="s">
        <v>2377</v>
      </c>
      <c r="W3912" t="s">
        <v>11270</v>
      </c>
    </row>
    <row r="3913" spans="1:25" x14ac:dyDescent="0.35">
      <c r="A3913" t="s">
        <v>11271</v>
      </c>
      <c r="B3913" t="s">
        <v>258</v>
      </c>
      <c r="C3913" s="1">
        <v>0.53199513888888894</v>
      </c>
      <c r="D3913" t="s">
        <v>11272</v>
      </c>
      <c r="E3913" t="s">
        <v>2377</v>
      </c>
      <c r="W3913" t="s">
        <v>11273</v>
      </c>
    </row>
    <row r="3914" spans="1:25" x14ac:dyDescent="0.35">
      <c r="A3914" t="s">
        <v>11274</v>
      </c>
      <c r="B3914" t="s">
        <v>32</v>
      </c>
      <c r="C3914" s="1">
        <v>0.53212430555555557</v>
      </c>
      <c r="D3914" t="s">
        <v>11275</v>
      </c>
      <c r="E3914" t="s">
        <v>2243</v>
      </c>
      <c r="F3914">
        <v>1.32</v>
      </c>
      <c r="G3914">
        <v>0.56999999999999995</v>
      </c>
      <c r="H3914">
        <v>126</v>
      </c>
      <c r="I3914">
        <v>14.9</v>
      </c>
      <c r="K3914">
        <v>11.42</v>
      </c>
      <c r="L3914">
        <v>10.68</v>
      </c>
      <c r="M3914">
        <v>10.47</v>
      </c>
      <c r="N3914">
        <v>23.38</v>
      </c>
      <c r="O3914" t="s">
        <v>132</v>
      </c>
      <c r="W3914" t="s">
        <v>11276</v>
      </c>
    </row>
    <row r="3915" spans="1:25" x14ac:dyDescent="0.35">
      <c r="A3915" t="s">
        <v>11277</v>
      </c>
      <c r="B3915" t="s">
        <v>28</v>
      </c>
      <c r="C3915" s="1">
        <v>0.53205335648148144</v>
      </c>
      <c r="D3915" t="s">
        <v>11278</v>
      </c>
      <c r="E3915" t="s">
        <v>2377</v>
      </c>
    </row>
    <row r="3916" spans="1:25" x14ac:dyDescent="0.35">
      <c r="A3916" t="s">
        <v>11279</v>
      </c>
      <c r="B3916" t="s">
        <v>32</v>
      </c>
      <c r="C3916" s="1">
        <v>0.53206134259259252</v>
      </c>
      <c r="D3916" t="s">
        <v>11280</v>
      </c>
      <c r="E3916" t="s">
        <v>2243</v>
      </c>
      <c r="F3916">
        <v>0.38</v>
      </c>
      <c r="G3916">
        <v>0.3</v>
      </c>
      <c r="H3916">
        <v>26</v>
      </c>
      <c r="I3916">
        <v>16.86</v>
      </c>
      <c r="N3916">
        <v>23.28</v>
      </c>
      <c r="O3916" t="s">
        <v>431</v>
      </c>
      <c r="W3916" t="s">
        <v>11281</v>
      </c>
    </row>
    <row r="3917" spans="1:25" x14ac:dyDescent="0.35">
      <c r="A3917" t="s">
        <v>11282</v>
      </c>
      <c r="B3917" t="s">
        <v>175</v>
      </c>
      <c r="C3917" s="1">
        <v>0.53194189814814818</v>
      </c>
      <c r="D3917" t="s">
        <v>11283</v>
      </c>
      <c r="E3917" t="s">
        <v>2509</v>
      </c>
      <c r="Y3917" t="s">
        <v>1045</v>
      </c>
    </row>
    <row r="3918" spans="1:25" x14ac:dyDescent="0.35">
      <c r="A3918" t="s">
        <v>11284</v>
      </c>
      <c r="B3918" t="s">
        <v>32</v>
      </c>
      <c r="C3918" s="1">
        <v>0.53194062499999994</v>
      </c>
      <c r="D3918" t="s">
        <v>11285</v>
      </c>
      <c r="E3918" t="s">
        <v>2509</v>
      </c>
      <c r="F3918">
        <v>0.57999999999999996</v>
      </c>
      <c r="G3918">
        <v>0.54</v>
      </c>
      <c r="H3918">
        <v>53</v>
      </c>
      <c r="I3918">
        <v>15.5</v>
      </c>
      <c r="K3918">
        <v>12.28</v>
      </c>
      <c r="L3918">
        <v>11.68</v>
      </c>
      <c r="M3918">
        <v>11.4</v>
      </c>
      <c r="N3918">
        <v>22.95</v>
      </c>
      <c r="O3918" t="s">
        <v>40</v>
      </c>
      <c r="W3918" t="s">
        <v>11286</v>
      </c>
    </row>
    <row r="3919" spans="1:25" x14ac:dyDescent="0.35">
      <c r="A3919" t="s">
        <v>11287</v>
      </c>
      <c r="B3919" t="s">
        <v>32</v>
      </c>
      <c r="C3919" s="1">
        <v>0.53215011574074078</v>
      </c>
      <c r="D3919" t="s">
        <v>11288</v>
      </c>
      <c r="E3919" t="s">
        <v>2377</v>
      </c>
      <c r="F3919">
        <v>0.62</v>
      </c>
      <c r="G3919">
        <v>0.18</v>
      </c>
      <c r="H3919">
        <v>157</v>
      </c>
      <c r="I3919">
        <v>16.309999999999999</v>
      </c>
      <c r="K3919">
        <v>13.21</v>
      </c>
      <c r="L3919">
        <v>12.43</v>
      </c>
      <c r="M3919">
        <v>12.15</v>
      </c>
      <c r="N3919">
        <v>23.27</v>
      </c>
      <c r="O3919" t="s">
        <v>44</v>
      </c>
      <c r="W3919" t="s">
        <v>11289</v>
      </c>
    </row>
    <row r="3920" spans="1:25" x14ac:dyDescent="0.35">
      <c r="A3920" t="s">
        <v>11290</v>
      </c>
      <c r="B3920" t="s">
        <v>32</v>
      </c>
      <c r="C3920" s="1">
        <v>0.53215578703703703</v>
      </c>
      <c r="D3920" t="s">
        <v>11291</v>
      </c>
      <c r="E3920" t="s">
        <v>2243</v>
      </c>
      <c r="F3920">
        <v>0.43</v>
      </c>
      <c r="G3920">
        <v>0.33</v>
      </c>
      <c r="H3920">
        <v>120</v>
      </c>
      <c r="I3920">
        <v>15.5</v>
      </c>
      <c r="K3920">
        <v>13.21</v>
      </c>
      <c r="L3920">
        <v>12.62</v>
      </c>
      <c r="M3920">
        <v>12.27</v>
      </c>
      <c r="N3920">
        <v>23.52</v>
      </c>
      <c r="O3920" t="s">
        <v>40</v>
      </c>
      <c r="W3920" t="s">
        <v>11292</v>
      </c>
    </row>
    <row r="3921" spans="1:25" x14ac:dyDescent="0.35">
      <c r="A3921" t="s">
        <v>11293</v>
      </c>
      <c r="B3921" t="s">
        <v>32</v>
      </c>
      <c r="C3921" s="1">
        <v>0.53226076388888888</v>
      </c>
      <c r="D3921" t="s">
        <v>11294</v>
      </c>
      <c r="E3921" t="s">
        <v>2377</v>
      </c>
      <c r="F3921">
        <v>0.32</v>
      </c>
      <c r="G3921">
        <v>0.17</v>
      </c>
      <c r="H3921">
        <v>60</v>
      </c>
      <c r="I3921">
        <v>17.43</v>
      </c>
      <c r="K3921">
        <v>14.69</v>
      </c>
      <c r="L3921">
        <v>14.02</v>
      </c>
      <c r="M3921">
        <v>13.25</v>
      </c>
      <c r="N3921">
        <v>23.85</v>
      </c>
      <c r="O3921" t="s">
        <v>40</v>
      </c>
      <c r="W3921" t="s">
        <v>11295</v>
      </c>
    </row>
    <row r="3922" spans="1:25" x14ac:dyDescent="0.35">
      <c r="A3922" t="s">
        <v>11296</v>
      </c>
      <c r="B3922" t="s">
        <v>32</v>
      </c>
      <c r="C3922" s="1">
        <v>0.53237962962962959</v>
      </c>
      <c r="D3922" t="s">
        <v>11297</v>
      </c>
      <c r="E3922" t="s">
        <v>2377</v>
      </c>
      <c r="F3922">
        <v>0.38</v>
      </c>
      <c r="G3922">
        <v>0.21</v>
      </c>
      <c r="H3922">
        <v>40</v>
      </c>
      <c r="I3922">
        <v>17.8</v>
      </c>
      <c r="N3922">
        <v>23.91</v>
      </c>
      <c r="O3922" t="s">
        <v>493</v>
      </c>
      <c r="W3922" t="s">
        <v>11298</v>
      </c>
    </row>
    <row r="3923" spans="1:25" x14ac:dyDescent="0.35">
      <c r="A3923" t="s">
        <v>11299</v>
      </c>
      <c r="B3923" t="s">
        <v>32</v>
      </c>
      <c r="C3923" s="1">
        <v>0.53247719907407409</v>
      </c>
      <c r="D3923" t="s">
        <v>11300</v>
      </c>
      <c r="E3923" t="s">
        <v>2377</v>
      </c>
      <c r="F3923">
        <v>0.4</v>
      </c>
      <c r="G3923">
        <v>0.35</v>
      </c>
      <c r="H3923">
        <v>130</v>
      </c>
      <c r="I3923">
        <v>16.5</v>
      </c>
      <c r="K3923">
        <v>14.06</v>
      </c>
      <c r="L3923">
        <v>13.51</v>
      </c>
      <c r="M3923">
        <v>12.86</v>
      </c>
      <c r="N3923">
        <v>23.56</v>
      </c>
      <c r="O3923" t="s">
        <v>152</v>
      </c>
      <c r="W3923" t="s">
        <v>11301</v>
      </c>
    </row>
    <row r="3924" spans="1:25" x14ac:dyDescent="0.35">
      <c r="A3924" t="s">
        <v>11302</v>
      </c>
      <c r="B3924" t="s">
        <v>70</v>
      </c>
      <c r="C3924" s="1">
        <v>0.53260185185185183</v>
      </c>
      <c r="D3924" t="s">
        <v>2560</v>
      </c>
      <c r="E3924" t="s">
        <v>2243</v>
      </c>
      <c r="U3924">
        <v>817</v>
      </c>
    </row>
    <row r="3925" spans="1:25" x14ac:dyDescent="0.35">
      <c r="A3925" t="s">
        <v>11303</v>
      </c>
      <c r="B3925" t="s">
        <v>28</v>
      </c>
      <c r="C3925" s="1">
        <v>0.53235127314814812</v>
      </c>
      <c r="D3925" t="s">
        <v>11304</v>
      </c>
      <c r="E3925" t="s">
        <v>2509</v>
      </c>
      <c r="W3925" t="s">
        <v>11305</v>
      </c>
      <c r="Y3925" t="s">
        <v>6936</v>
      </c>
    </row>
    <row r="3926" spans="1:25" x14ac:dyDescent="0.35">
      <c r="A3926" t="s">
        <v>11306</v>
      </c>
      <c r="B3926" t="s">
        <v>32</v>
      </c>
      <c r="C3926" s="1">
        <v>0.53256388888888895</v>
      </c>
      <c r="D3926" t="s">
        <v>11307</v>
      </c>
      <c r="E3926" t="s">
        <v>2377</v>
      </c>
      <c r="F3926">
        <v>0.41</v>
      </c>
      <c r="G3926">
        <v>0.35</v>
      </c>
      <c r="H3926">
        <v>47</v>
      </c>
      <c r="I3926">
        <v>16.989999999999998</v>
      </c>
      <c r="K3926">
        <v>14.45</v>
      </c>
      <c r="L3926">
        <v>13.97</v>
      </c>
      <c r="M3926">
        <v>13.61</v>
      </c>
      <c r="N3926">
        <v>23.7</v>
      </c>
      <c r="O3926" t="s">
        <v>35</v>
      </c>
      <c r="W3926" t="s">
        <v>11308</v>
      </c>
    </row>
    <row r="3927" spans="1:25" x14ac:dyDescent="0.35">
      <c r="A3927" t="s">
        <v>11309</v>
      </c>
      <c r="B3927" t="s">
        <v>32</v>
      </c>
      <c r="C3927" s="1">
        <v>0.53258657407407406</v>
      </c>
      <c r="D3927" t="s">
        <v>11310</v>
      </c>
      <c r="E3927" t="s">
        <v>2243</v>
      </c>
      <c r="F3927">
        <v>1.07</v>
      </c>
      <c r="G3927">
        <v>0.34</v>
      </c>
      <c r="H3927">
        <v>77</v>
      </c>
      <c r="I3927">
        <v>16.07</v>
      </c>
      <c r="N3927">
        <v>24.99</v>
      </c>
      <c r="O3927" t="s">
        <v>40</v>
      </c>
      <c r="W3927" t="s">
        <v>11311</v>
      </c>
    </row>
    <row r="3928" spans="1:25" x14ac:dyDescent="0.35">
      <c r="A3928" t="s">
        <v>11312</v>
      </c>
      <c r="B3928" t="s">
        <v>258</v>
      </c>
      <c r="C3928" s="1">
        <v>0.53241562499999995</v>
      </c>
      <c r="D3928" t="s">
        <v>11313</v>
      </c>
      <c r="E3928" t="s">
        <v>2509</v>
      </c>
    </row>
    <row r="3929" spans="1:25" x14ac:dyDescent="0.35">
      <c r="A3929" t="s">
        <v>11314</v>
      </c>
      <c r="B3929" t="s">
        <v>258</v>
      </c>
      <c r="C3929" s="1">
        <v>0.53250081018518525</v>
      </c>
      <c r="D3929" t="s">
        <v>11315</v>
      </c>
      <c r="E3929" t="s">
        <v>2509</v>
      </c>
      <c r="W3929" t="s">
        <v>11316</v>
      </c>
    </row>
    <row r="3930" spans="1:25" x14ac:dyDescent="0.35">
      <c r="A3930" t="s">
        <v>11317</v>
      </c>
      <c r="B3930" t="s">
        <v>258</v>
      </c>
      <c r="C3930" s="1">
        <v>0.53282060185185187</v>
      </c>
      <c r="D3930" t="s">
        <v>11318</v>
      </c>
      <c r="E3930" t="s">
        <v>2243</v>
      </c>
      <c r="W3930" t="s">
        <v>11319</v>
      </c>
    </row>
    <row r="3931" spans="1:25" x14ac:dyDescent="0.35">
      <c r="A3931" t="s">
        <v>11320</v>
      </c>
      <c r="B3931" t="s">
        <v>32</v>
      </c>
      <c r="C3931" s="1">
        <v>0.53255428240740743</v>
      </c>
      <c r="D3931" t="s">
        <v>11321</v>
      </c>
      <c r="E3931" t="s">
        <v>2509</v>
      </c>
      <c r="F3931">
        <v>0.33</v>
      </c>
      <c r="G3931">
        <v>0.26</v>
      </c>
      <c r="H3931">
        <v>83</v>
      </c>
      <c r="I3931">
        <v>16.78</v>
      </c>
      <c r="K3931">
        <v>14.45</v>
      </c>
      <c r="L3931">
        <v>13.8</v>
      </c>
      <c r="M3931">
        <v>13.31</v>
      </c>
      <c r="N3931">
        <v>23.05</v>
      </c>
      <c r="O3931" t="s">
        <v>83</v>
      </c>
      <c r="W3931" t="s">
        <v>11322</v>
      </c>
    </row>
    <row r="3932" spans="1:25" x14ac:dyDescent="0.35">
      <c r="A3932" t="s">
        <v>11323</v>
      </c>
      <c r="B3932" t="s">
        <v>32</v>
      </c>
      <c r="C3932" s="1">
        <v>0.53259363425925932</v>
      </c>
      <c r="D3932" t="s">
        <v>11324</v>
      </c>
      <c r="E3932" t="s">
        <v>2509</v>
      </c>
      <c r="F3932">
        <v>0.83</v>
      </c>
      <c r="G3932">
        <v>0.52</v>
      </c>
      <c r="H3932">
        <v>15</v>
      </c>
      <c r="I3932">
        <v>15.7</v>
      </c>
      <c r="K3932">
        <v>12.96</v>
      </c>
      <c r="L3932">
        <v>12.36</v>
      </c>
      <c r="M3932">
        <v>12.26</v>
      </c>
      <c r="N3932">
        <v>23.55</v>
      </c>
      <c r="O3932" t="s">
        <v>74</v>
      </c>
      <c r="W3932" t="s">
        <v>11325</v>
      </c>
    </row>
    <row r="3933" spans="1:25" x14ac:dyDescent="0.35">
      <c r="A3933" t="s">
        <v>11326</v>
      </c>
      <c r="B3933" t="s">
        <v>32</v>
      </c>
      <c r="C3933" s="1">
        <v>0.53281597222222221</v>
      </c>
      <c r="D3933" t="s">
        <v>11327</v>
      </c>
      <c r="E3933" t="s">
        <v>2243</v>
      </c>
      <c r="F3933">
        <v>1.93</v>
      </c>
      <c r="G3933">
        <v>0.73</v>
      </c>
      <c r="H3933">
        <v>20</v>
      </c>
      <c r="I3933">
        <v>14.3</v>
      </c>
      <c r="K3933">
        <v>11.7</v>
      </c>
      <c r="L3933">
        <v>11.17</v>
      </c>
      <c r="M3933">
        <v>10.93</v>
      </c>
      <c r="N3933">
        <v>24.29</v>
      </c>
      <c r="O3933" t="s">
        <v>40</v>
      </c>
      <c r="W3933" t="s">
        <v>11328</v>
      </c>
    </row>
    <row r="3934" spans="1:25" x14ac:dyDescent="0.35">
      <c r="A3934" t="s">
        <v>11329</v>
      </c>
      <c r="B3934" t="s">
        <v>32</v>
      </c>
      <c r="C3934" s="1">
        <v>0.53265150462962962</v>
      </c>
      <c r="D3934" t="s">
        <v>11330</v>
      </c>
      <c r="E3934" t="s">
        <v>2509</v>
      </c>
      <c r="F3934">
        <v>0.97</v>
      </c>
      <c r="G3934">
        <v>0.42</v>
      </c>
      <c r="H3934">
        <v>106</v>
      </c>
      <c r="I3934">
        <v>16</v>
      </c>
      <c r="K3934">
        <v>12.97</v>
      </c>
      <c r="L3934">
        <v>12.32</v>
      </c>
      <c r="M3934">
        <v>12.08</v>
      </c>
      <c r="N3934">
        <v>23.74</v>
      </c>
      <c r="O3934" t="s">
        <v>74</v>
      </c>
      <c r="W3934" t="s">
        <v>11331</v>
      </c>
    </row>
    <row r="3935" spans="1:25" x14ac:dyDescent="0.35">
      <c r="A3935" t="s">
        <v>11332</v>
      </c>
      <c r="B3935" t="s">
        <v>32</v>
      </c>
      <c r="C3935" s="1">
        <v>0.53282523148148153</v>
      </c>
      <c r="D3935" t="s">
        <v>11333</v>
      </c>
      <c r="E3935" t="s">
        <v>2243</v>
      </c>
      <c r="F3935">
        <v>0.81</v>
      </c>
      <c r="G3935">
        <v>0.34</v>
      </c>
      <c r="H3935">
        <v>51</v>
      </c>
      <c r="I3935">
        <v>16</v>
      </c>
      <c r="N3935">
        <v>23.77</v>
      </c>
      <c r="O3935" t="s">
        <v>44</v>
      </c>
      <c r="W3935" t="s">
        <v>11334</v>
      </c>
    </row>
    <row r="3936" spans="1:25" x14ac:dyDescent="0.35">
      <c r="A3936" t="s">
        <v>11335</v>
      </c>
      <c r="B3936" t="s">
        <v>32</v>
      </c>
      <c r="C3936" s="1">
        <v>0.53278020833333339</v>
      </c>
      <c r="D3936" t="s">
        <v>11336</v>
      </c>
      <c r="E3936" t="s">
        <v>2377</v>
      </c>
      <c r="F3936">
        <v>0.5</v>
      </c>
      <c r="G3936">
        <v>0.21</v>
      </c>
      <c r="H3936">
        <v>37</v>
      </c>
      <c r="I3936">
        <v>16.5</v>
      </c>
      <c r="N3936">
        <v>23.05</v>
      </c>
      <c r="O3936" t="s">
        <v>44</v>
      </c>
      <c r="W3936" t="s">
        <v>11337</v>
      </c>
    </row>
    <row r="3937" spans="1:25" x14ac:dyDescent="0.35">
      <c r="A3937" t="s">
        <v>11338</v>
      </c>
      <c r="B3937" t="s">
        <v>258</v>
      </c>
      <c r="C3937" s="1">
        <v>0.53293229166666667</v>
      </c>
      <c r="D3937" t="s">
        <v>11339</v>
      </c>
      <c r="E3937" t="s">
        <v>2243</v>
      </c>
      <c r="W3937" t="s">
        <v>11340</v>
      </c>
    </row>
    <row r="3938" spans="1:25" x14ac:dyDescent="0.35">
      <c r="A3938" t="s">
        <v>11341</v>
      </c>
      <c r="B3938" t="s">
        <v>32</v>
      </c>
      <c r="C3938" s="1">
        <v>0.53266168981481476</v>
      </c>
      <c r="D3938" t="s">
        <v>11342</v>
      </c>
      <c r="E3938" t="s">
        <v>2509</v>
      </c>
      <c r="F3938">
        <v>0.55000000000000004</v>
      </c>
      <c r="G3938">
        <v>0.35</v>
      </c>
      <c r="H3938">
        <v>38</v>
      </c>
      <c r="I3938">
        <v>15.6</v>
      </c>
      <c r="K3938">
        <v>13.25</v>
      </c>
      <c r="L3938">
        <v>12.2</v>
      </c>
      <c r="M3938">
        <v>12.1</v>
      </c>
      <c r="N3938">
        <v>22.57</v>
      </c>
      <c r="O3938" t="s">
        <v>74</v>
      </c>
      <c r="W3938" t="s">
        <v>11343</v>
      </c>
    </row>
    <row r="3939" spans="1:25" x14ac:dyDescent="0.35">
      <c r="A3939" t="s">
        <v>11344</v>
      </c>
      <c r="B3939" t="s">
        <v>32</v>
      </c>
      <c r="C3939" s="1">
        <v>0.53287777777777778</v>
      </c>
      <c r="D3939" t="s">
        <v>11345</v>
      </c>
      <c r="E3939" t="s">
        <v>2243</v>
      </c>
      <c r="F3939">
        <v>0.9</v>
      </c>
      <c r="G3939">
        <v>0.53</v>
      </c>
      <c r="H3939">
        <v>126</v>
      </c>
      <c r="I3939">
        <v>15.5</v>
      </c>
      <c r="K3939">
        <v>13.84</v>
      </c>
      <c r="L3939">
        <v>12.63</v>
      </c>
      <c r="M3939">
        <v>12.81</v>
      </c>
      <c r="N3939">
        <v>24.06</v>
      </c>
      <c r="O3939" t="s">
        <v>40</v>
      </c>
      <c r="W3939" t="s">
        <v>11346</v>
      </c>
    </row>
    <row r="3940" spans="1:25" x14ac:dyDescent="0.35">
      <c r="A3940" t="s">
        <v>11347</v>
      </c>
      <c r="B3940" t="s">
        <v>258</v>
      </c>
      <c r="C3940" s="1">
        <v>0.53273240740740746</v>
      </c>
      <c r="D3940" t="s">
        <v>11348</v>
      </c>
      <c r="E3940" t="s">
        <v>2509</v>
      </c>
      <c r="W3940" t="s">
        <v>11349</v>
      </c>
    </row>
    <row r="3941" spans="1:25" x14ac:dyDescent="0.35">
      <c r="A3941" t="s">
        <v>11350</v>
      </c>
      <c r="B3941" t="s">
        <v>28</v>
      </c>
      <c r="C3941" s="1">
        <v>0.53292326388888889</v>
      </c>
      <c r="D3941" t="s">
        <v>11351</v>
      </c>
      <c r="E3941" t="s">
        <v>2377</v>
      </c>
    </row>
    <row r="3942" spans="1:25" x14ac:dyDescent="0.35">
      <c r="A3942" t="s">
        <v>11352</v>
      </c>
      <c r="B3942" t="s">
        <v>258</v>
      </c>
      <c r="C3942" s="1">
        <v>0.53282025462962956</v>
      </c>
      <c r="D3942" t="s">
        <v>11353</v>
      </c>
      <c r="E3942" t="s">
        <v>2509</v>
      </c>
      <c r="W3942" t="s">
        <v>11354</v>
      </c>
    </row>
    <row r="3943" spans="1:25" x14ac:dyDescent="0.35">
      <c r="A3943" t="s">
        <v>11355</v>
      </c>
      <c r="B3943" t="s">
        <v>32</v>
      </c>
      <c r="C3943" s="1">
        <v>0.53296111111111111</v>
      </c>
      <c r="D3943" t="s">
        <v>11356</v>
      </c>
      <c r="E3943" t="s">
        <v>2509</v>
      </c>
      <c r="F3943">
        <v>0.66</v>
      </c>
      <c r="G3943">
        <v>0.52</v>
      </c>
      <c r="H3943">
        <v>98</v>
      </c>
      <c r="I3943">
        <v>15.6</v>
      </c>
      <c r="K3943">
        <v>13.07</v>
      </c>
      <c r="L3943">
        <v>12.75</v>
      </c>
      <c r="M3943">
        <v>12.55</v>
      </c>
      <c r="N3943">
        <v>23.14</v>
      </c>
      <c r="O3943" t="s">
        <v>74</v>
      </c>
      <c r="W3943" t="s">
        <v>11357</v>
      </c>
    </row>
    <row r="3944" spans="1:25" x14ac:dyDescent="0.35">
      <c r="A3944" t="s">
        <v>11358</v>
      </c>
      <c r="B3944" t="s">
        <v>32</v>
      </c>
      <c r="C3944" s="1">
        <v>0.53322569444444445</v>
      </c>
      <c r="D3944" t="s">
        <v>11359</v>
      </c>
      <c r="E3944" t="s">
        <v>2377</v>
      </c>
      <c r="F3944">
        <v>0.56000000000000005</v>
      </c>
      <c r="G3944">
        <v>0.32</v>
      </c>
      <c r="H3944">
        <v>45</v>
      </c>
      <c r="I3944">
        <v>16.77</v>
      </c>
      <c r="N3944">
        <v>23.75</v>
      </c>
      <c r="O3944" t="s">
        <v>152</v>
      </c>
      <c r="W3944" t="s">
        <v>11360</v>
      </c>
    </row>
    <row r="3945" spans="1:25" x14ac:dyDescent="0.35">
      <c r="A3945" t="s">
        <v>11361</v>
      </c>
      <c r="B3945" t="s">
        <v>32</v>
      </c>
      <c r="C3945" s="1">
        <v>0.53324270833333332</v>
      </c>
      <c r="D3945" t="s">
        <v>11362</v>
      </c>
      <c r="E3945" t="s">
        <v>2377</v>
      </c>
      <c r="F3945">
        <v>0.18</v>
      </c>
      <c r="G3945">
        <v>0.16</v>
      </c>
      <c r="H3945">
        <v>157</v>
      </c>
      <c r="I3945">
        <v>17.46</v>
      </c>
      <c r="O3945" t="s">
        <v>35</v>
      </c>
      <c r="W3945" t="s">
        <v>11363</v>
      </c>
    </row>
    <row r="3946" spans="1:25" x14ac:dyDescent="0.35">
      <c r="A3946" t="s">
        <v>11364</v>
      </c>
      <c r="B3946" t="s">
        <v>32</v>
      </c>
      <c r="C3946" s="1">
        <v>0.5330659722222223</v>
      </c>
      <c r="D3946" t="s">
        <v>11365</v>
      </c>
      <c r="E3946" t="s">
        <v>2509</v>
      </c>
      <c r="F3946">
        <v>0.34</v>
      </c>
      <c r="G3946">
        <v>0.26</v>
      </c>
      <c r="H3946">
        <v>168</v>
      </c>
      <c r="I3946">
        <v>16.670000000000002</v>
      </c>
      <c r="K3946">
        <v>14.22</v>
      </c>
      <c r="L3946">
        <v>13.69</v>
      </c>
      <c r="M3946">
        <v>13.26</v>
      </c>
      <c r="N3946">
        <v>22.95</v>
      </c>
      <c r="O3946" t="s">
        <v>74</v>
      </c>
      <c r="W3946" t="s">
        <v>11366</v>
      </c>
    </row>
    <row r="3947" spans="1:25" x14ac:dyDescent="0.35">
      <c r="A3947" t="s">
        <v>11367</v>
      </c>
      <c r="B3947" t="s">
        <v>28</v>
      </c>
      <c r="C3947" s="1">
        <v>0.53312326388888887</v>
      </c>
      <c r="D3947" t="s">
        <v>11368</v>
      </c>
      <c r="E3947" t="s">
        <v>2509</v>
      </c>
    </row>
    <row r="3948" spans="1:25" x14ac:dyDescent="0.35">
      <c r="A3948" t="s">
        <v>11369</v>
      </c>
      <c r="B3948" t="s">
        <v>32</v>
      </c>
      <c r="C3948" s="1">
        <v>0.53341736111111115</v>
      </c>
      <c r="D3948" t="s">
        <v>11370</v>
      </c>
      <c r="E3948" t="s">
        <v>2377</v>
      </c>
      <c r="F3948">
        <v>0.66</v>
      </c>
      <c r="G3948">
        <v>0.66</v>
      </c>
      <c r="H3948">
        <v>20</v>
      </c>
      <c r="I3948">
        <v>15.95</v>
      </c>
      <c r="K3948">
        <v>13.36</v>
      </c>
      <c r="L3948">
        <v>12.96</v>
      </c>
      <c r="M3948">
        <v>12.65</v>
      </c>
      <c r="N3948">
        <v>23.79</v>
      </c>
      <c r="O3948" t="s">
        <v>74</v>
      </c>
      <c r="W3948" t="s">
        <v>11371</v>
      </c>
    </row>
    <row r="3949" spans="1:25" x14ac:dyDescent="0.35">
      <c r="A3949" t="s">
        <v>11372</v>
      </c>
      <c r="B3949" t="s">
        <v>32</v>
      </c>
      <c r="C3949" s="1">
        <v>0.53341550925925929</v>
      </c>
      <c r="D3949" t="s">
        <v>11373</v>
      </c>
      <c r="E3949" t="s">
        <v>2377</v>
      </c>
      <c r="F3949">
        <v>0.48</v>
      </c>
      <c r="G3949">
        <v>0.4</v>
      </c>
      <c r="H3949">
        <v>3</v>
      </c>
      <c r="I3949">
        <v>16.100000000000001</v>
      </c>
      <c r="K3949">
        <v>13.25</v>
      </c>
      <c r="L3949">
        <v>12.6</v>
      </c>
      <c r="M3949">
        <v>12.36</v>
      </c>
      <c r="N3949">
        <v>23.35</v>
      </c>
      <c r="O3949" t="s">
        <v>35</v>
      </c>
      <c r="W3949" t="s">
        <v>11374</v>
      </c>
    </row>
    <row r="3950" spans="1:25" x14ac:dyDescent="0.35">
      <c r="A3950" t="s">
        <v>11375</v>
      </c>
      <c r="B3950" t="s">
        <v>258</v>
      </c>
      <c r="C3950" s="1">
        <v>0.53350289351851854</v>
      </c>
      <c r="D3950" t="s">
        <v>11376</v>
      </c>
      <c r="E3950" t="s">
        <v>2243</v>
      </c>
      <c r="W3950" t="s">
        <v>11377</v>
      </c>
    </row>
    <row r="3951" spans="1:25" x14ac:dyDescent="0.35">
      <c r="A3951" t="s">
        <v>11378</v>
      </c>
      <c r="B3951" t="s">
        <v>70</v>
      </c>
      <c r="C3951" s="1">
        <v>0.53301053240740737</v>
      </c>
      <c r="D3951" t="s">
        <v>11379</v>
      </c>
      <c r="E3951" t="s">
        <v>1647</v>
      </c>
      <c r="T3951">
        <v>4695</v>
      </c>
    </row>
    <row r="3952" spans="1:25" x14ac:dyDescent="0.35">
      <c r="A3952" t="s">
        <v>11380</v>
      </c>
      <c r="B3952" t="s">
        <v>28</v>
      </c>
      <c r="C3952" s="1">
        <v>0.53349722222222218</v>
      </c>
      <c r="D3952" t="s">
        <v>11381</v>
      </c>
      <c r="E3952" t="s">
        <v>2243</v>
      </c>
      <c r="Y3952" t="s">
        <v>11382</v>
      </c>
    </row>
    <row r="3953" spans="1:26" x14ac:dyDescent="0.35">
      <c r="A3953" t="s">
        <v>11383</v>
      </c>
      <c r="B3953" t="s">
        <v>32</v>
      </c>
      <c r="C3953" s="1">
        <v>0.53347094907407411</v>
      </c>
      <c r="D3953" t="s">
        <v>11384</v>
      </c>
      <c r="E3953" t="s">
        <v>2377</v>
      </c>
      <c r="F3953">
        <v>0.43</v>
      </c>
      <c r="G3953">
        <v>0.23</v>
      </c>
      <c r="H3953">
        <v>74</v>
      </c>
      <c r="I3953">
        <v>17.350000000000001</v>
      </c>
      <c r="N3953">
        <v>23.78</v>
      </c>
      <c r="O3953" t="s">
        <v>74</v>
      </c>
      <c r="W3953" t="s">
        <v>11385</v>
      </c>
    </row>
    <row r="3954" spans="1:26" x14ac:dyDescent="0.35">
      <c r="A3954" t="s">
        <v>11386</v>
      </c>
      <c r="B3954" t="s">
        <v>258</v>
      </c>
      <c r="C3954" s="1">
        <v>0.53358229166666671</v>
      </c>
      <c r="D3954" t="s">
        <v>11387</v>
      </c>
      <c r="E3954" t="s">
        <v>2377</v>
      </c>
      <c r="W3954" t="s">
        <v>11388</v>
      </c>
    </row>
    <row r="3955" spans="1:26" x14ac:dyDescent="0.35">
      <c r="A3955" t="s">
        <v>11389</v>
      </c>
      <c r="B3955" t="s">
        <v>32</v>
      </c>
      <c r="C3955" s="1">
        <v>0.53339247685185187</v>
      </c>
      <c r="D3955" t="s">
        <v>11390</v>
      </c>
      <c r="E3955" t="s">
        <v>2509</v>
      </c>
      <c r="F3955">
        <v>0.9</v>
      </c>
      <c r="G3955">
        <v>0.24</v>
      </c>
      <c r="H3955">
        <v>18</v>
      </c>
      <c r="I3955">
        <v>15.7</v>
      </c>
      <c r="K3955">
        <v>13.27</v>
      </c>
      <c r="L3955">
        <v>12.3</v>
      </c>
      <c r="M3955">
        <v>12.41</v>
      </c>
      <c r="N3955">
        <v>24.21</v>
      </c>
      <c r="O3955" t="s">
        <v>40</v>
      </c>
      <c r="W3955" t="s">
        <v>11391</v>
      </c>
    </row>
    <row r="3956" spans="1:26" x14ac:dyDescent="0.35">
      <c r="A3956" t="s">
        <v>11392</v>
      </c>
      <c r="B3956" t="s">
        <v>258</v>
      </c>
      <c r="C3956" s="1">
        <v>0.53364583333333326</v>
      </c>
      <c r="D3956" t="s">
        <v>11393</v>
      </c>
      <c r="E3956" t="s">
        <v>2377</v>
      </c>
      <c r="W3956" t="s">
        <v>11394</v>
      </c>
    </row>
    <row r="3957" spans="1:26" x14ac:dyDescent="0.35">
      <c r="A3957" t="s">
        <v>11395</v>
      </c>
      <c r="B3957" t="s">
        <v>175</v>
      </c>
      <c r="C3957" s="1">
        <v>0.53373738425925932</v>
      </c>
      <c r="D3957" t="s">
        <v>11396</v>
      </c>
      <c r="E3957" t="s">
        <v>2243</v>
      </c>
      <c r="Y3957" t="s">
        <v>746</v>
      </c>
    </row>
    <row r="3958" spans="1:26" x14ac:dyDescent="0.35">
      <c r="A3958" t="s">
        <v>11397</v>
      </c>
      <c r="B3958" t="s">
        <v>258</v>
      </c>
      <c r="C3958" s="1">
        <v>0.53383009259259262</v>
      </c>
      <c r="D3958" t="s">
        <v>11398</v>
      </c>
      <c r="E3958" t="s">
        <v>2243</v>
      </c>
      <c r="W3958" t="s">
        <v>11399</v>
      </c>
    </row>
    <row r="3959" spans="1:26" x14ac:dyDescent="0.35">
      <c r="A3959" t="s">
        <v>11400</v>
      </c>
      <c r="B3959" t="s">
        <v>32</v>
      </c>
      <c r="C3959" s="1">
        <v>0.53402361111111107</v>
      </c>
      <c r="D3959" t="s">
        <v>11401</v>
      </c>
      <c r="E3959" t="s">
        <v>2393</v>
      </c>
      <c r="F3959">
        <v>2.77</v>
      </c>
      <c r="G3959">
        <v>0.38</v>
      </c>
      <c r="H3959">
        <v>32</v>
      </c>
      <c r="I3959">
        <v>14.1</v>
      </c>
      <c r="K3959">
        <v>11.5</v>
      </c>
      <c r="L3959">
        <v>10.76</v>
      </c>
      <c r="M3959">
        <v>10.49</v>
      </c>
      <c r="N3959">
        <v>23.85</v>
      </c>
      <c r="O3959" t="s">
        <v>2659</v>
      </c>
      <c r="W3959" t="s">
        <v>11402</v>
      </c>
    </row>
    <row r="3960" spans="1:26" x14ac:dyDescent="0.35">
      <c r="A3960" t="s">
        <v>11403</v>
      </c>
      <c r="B3960" t="s">
        <v>285</v>
      </c>
      <c r="C3960" s="1">
        <v>0.53363923611111108</v>
      </c>
      <c r="D3960" t="s">
        <v>11404</v>
      </c>
      <c r="E3960" t="s">
        <v>2509</v>
      </c>
      <c r="F3960">
        <v>0.6</v>
      </c>
      <c r="Z3960" t="s">
        <v>288</v>
      </c>
    </row>
    <row r="3961" spans="1:26" x14ac:dyDescent="0.35">
      <c r="A3961" t="s">
        <v>11405</v>
      </c>
      <c r="B3961" t="s">
        <v>32</v>
      </c>
      <c r="C3961" s="1">
        <v>0.53363912037037042</v>
      </c>
      <c r="D3961" t="s">
        <v>11404</v>
      </c>
      <c r="E3961" t="s">
        <v>2509</v>
      </c>
      <c r="F3961">
        <v>0.32</v>
      </c>
      <c r="G3961">
        <v>0.21</v>
      </c>
      <c r="H3961">
        <v>47</v>
      </c>
      <c r="I3961">
        <v>18.309999999999999</v>
      </c>
      <c r="N3961">
        <v>24.6</v>
      </c>
      <c r="W3961" t="s">
        <v>11406</v>
      </c>
    </row>
    <row r="3962" spans="1:26" x14ac:dyDescent="0.35">
      <c r="A3962" t="s">
        <v>11407</v>
      </c>
      <c r="B3962" t="s">
        <v>32</v>
      </c>
      <c r="C3962" s="1">
        <v>0.53364872685185183</v>
      </c>
      <c r="D3962" t="s">
        <v>11408</v>
      </c>
      <c r="E3962" t="s">
        <v>2509</v>
      </c>
      <c r="F3962">
        <v>0.54</v>
      </c>
      <c r="G3962">
        <v>0.36</v>
      </c>
      <c r="H3962">
        <v>100</v>
      </c>
      <c r="I3962">
        <v>16.55</v>
      </c>
      <c r="N3962">
        <v>24.07</v>
      </c>
      <c r="O3962" t="s">
        <v>40</v>
      </c>
      <c r="W3962" t="s">
        <v>11409</v>
      </c>
    </row>
    <row r="3963" spans="1:26" x14ac:dyDescent="0.35">
      <c r="A3963" t="s">
        <v>11410</v>
      </c>
      <c r="B3963" t="s">
        <v>175</v>
      </c>
      <c r="C3963" s="1">
        <v>0.53403530092592588</v>
      </c>
      <c r="D3963" t="s">
        <v>11411</v>
      </c>
      <c r="E3963" t="s">
        <v>2243</v>
      </c>
      <c r="Y3963" t="s">
        <v>746</v>
      </c>
    </row>
    <row r="3964" spans="1:26" x14ac:dyDescent="0.35">
      <c r="A3964" t="s">
        <v>11412</v>
      </c>
      <c r="B3964" t="s">
        <v>258</v>
      </c>
      <c r="C3964" s="1">
        <v>0.53382650462962966</v>
      </c>
      <c r="D3964" t="s">
        <v>11413</v>
      </c>
      <c r="E3964" t="s">
        <v>2509</v>
      </c>
      <c r="W3964" t="s">
        <v>11414</v>
      </c>
    </row>
    <row r="3965" spans="1:26" x14ac:dyDescent="0.35">
      <c r="A3965" t="s">
        <v>11415</v>
      </c>
      <c r="B3965" t="s">
        <v>258</v>
      </c>
      <c r="C3965" s="1">
        <v>0.53407870370370369</v>
      </c>
      <c r="D3965" t="s">
        <v>11416</v>
      </c>
      <c r="E3965" t="s">
        <v>2243</v>
      </c>
      <c r="W3965" t="s">
        <v>11417</v>
      </c>
    </row>
    <row r="3966" spans="1:26" x14ac:dyDescent="0.35">
      <c r="A3966" t="s">
        <v>11418</v>
      </c>
      <c r="B3966" t="s">
        <v>70</v>
      </c>
      <c r="C3966" s="1">
        <v>0.53386423611111111</v>
      </c>
      <c r="D3966" t="s">
        <v>11419</v>
      </c>
      <c r="E3966" t="s">
        <v>2509</v>
      </c>
      <c r="T3966">
        <v>4711</v>
      </c>
    </row>
    <row r="3967" spans="1:26" x14ac:dyDescent="0.35">
      <c r="A3967" t="s">
        <v>11420</v>
      </c>
      <c r="B3967" t="s">
        <v>28</v>
      </c>
      <c r="C3967" s="1">
        <v>0.53382673611111109</v>
      </c>
      <c r="D3967" t="s">
        <v>11421</v>
      </c>
      <c r="E3967" t="s">
        <v>2509</v>
      </c>
    </row>
    <row r="3968" spans="1:26" x14ac:dyDescent="0.35">
      <c r="A3968" t="s">
        <v>11422</v>
      </c>
      <c r="B3968" t="s">
        <v>32</v>
      </c>
      <c r="C3968" s="1">
        <v>0.53397407407407405</v>
      </c>
      <c r="D3968" t="s">
        <v>11423</v>
      </c>
      <c r="E3968" t="s">
        <v>2377</v>
      </c>
      <c r="F3968">
        <v>1.29</v>
      </c>
      <c r="G3968">
        <v>0.44</v>
      </c>
      <c r="H3968">
        <v>179</v>
      </c>
      <c r="I3968">
        <v>14.6</v>
      </c>
      <c r="K3968">
        <v>11.46</v>
      </c>
      <c r="L3968">
        <v>10.77</v>
      </c>
      <c r="M3968">
        <v>10.61</v>
      </c>
      <c r="N3968">
        <v>22.98</v>
      </c>
      <c r="O3968" t="s">
        <v>62</v>
      </c>
      <c r="W3968" t="s">
        <v>11424</v>
      </c>
    </row>
    <row r="3969" spans="1:25" x14ac:dyDescent="0.35">
      <c r="A3969" t="s">
        <v>11425</v>
      </c>
      <c r="B3969" t="s">
        <v>175</v>
      </c>
      <c r="C3969" s="1">
        <v>0.53437268518518521</v>
      </c>
      <c r="D3969" t="s">
        <v>11426</v>
      </c>
      <c r="E3969" t="s">
        <v>2243</v>
      </c>
      <c r="Y3969" t="s">
        <v>746</v>
      </c>
    </row>
    <row r="3970" spans="1:25" x14ac:dyDescent="0.35">
      <c r="A3970" t="s">
        <v>11427</v>
      </c>
      <c r="B3970" t="s">
        <v>32</v>
      </c>
      <c r="C3970" s="1">
        <v>0.53401342592592593</v>
      </c>
      <c r="D3970" t="s">
        <v>11428</v>
      </c>
      <c r="E3970" t="s">
        <v>2509</v>
      </c>
      <c r="F3970">
        <v>0.95</v>
      </c>
      <c r="G3970">
        <v>0.42</v>
      </c>
      <c r="H3970">
        <v>156</v>
      </c>
      <c r="I3970">
        <v>18.2</v>
      </c>
      <c r="J3970">
        <v>17.190000000000001</v>
      </c>
      <c r="K3970">
        <v>12.22</v>
      </c>
      <c r="L3970">
        <v>11.5</v>
      </c>
      <c r="M3970">
        <v>11.34</v>
      </c>
      <c r="N3970">
        <v>23.36</v>
      </c>
      <c r="O3970" t="s">
        <v>74</v>
      </c>
      <c r="W3970" t="s">
        <v>11429</v>
      </c>
    </row>
    <row r="3971" spans="1:25" x14ac:dyDescent="0.35">
      <c r="A3971" t="s">
        <v>11430</v>
      </c>
      <c r="B3971" t="s">
        <v>32</v>
      </c>
      <c r="C3971" s="1">
        <v>0.53407997685185182</v>
      </c>
      <c r="D3971" t="s">
        <v>11431</v>
      </c>
      <c r="E3971" t="s">
        <v>2509</v>
      </c>
      <c r="F3971">
        <v>0.64</v>
      </c>
      <c r="G3971">
        <v>0.38</v>
      </c>
      <c r="H3971">
        <v>159</v>
      </c>
      <c r="I3971">
        <v>16.29</v>
      </c>
      <c r="K3971">
        <v>13.29</v>
      </c>
      <c r="L3971">
        <v>12.59</v>
      </c>
      <c r="M3971">
        <v>12.31</v>
      </c>
      <c r="N3971">
        <v>23.61</v>
      </c>
      <c r="O3971" t="s">
        <v>35</v>
      </c>
      <c r="W3971" t="s">
        <v>11432</v>
      </c>
    </row>
    <row r="3972" spans="1:25" x14ac:dyDescent="0.35">
      <c r="A3972" t="s">
        <v>11433</v>
      </c>
      <c r="B3972" t="s">
        <v>258</v>
      </c>
      <c r="C3972" s="1">
        <v>0.5340645833333334</v>
      </c>
      <c r="D3972" t="s">
        <v>11434</v>
      </c>
      <c r="E3972" t="s">
        <v>2509</v>
      </c>
      <c r="W3972" t="s">
        <v>11435</v>
      </c>
    </row>
    <row r="3973" spans="1:25" x14ac:dyDescent="0.35">
      <c r="A3973" t="s">
        <v>11436</v>
      </c>
      <c r="B3973" t="s">
        <v>258</v>
      </c>
      <c r="C3973" s="1">
        <v>0.53432372685185181</v>
      </c>
      <c r="D3973" t="s">
        <v>11437</v>
      </c>
      <c r="E3973" t="s">
        <v>2377</v>
      </c>
      <c r="W3973" t="s">
        <v>11438</v>
      </c>
    </row>
    <row r="3974" spans="1:25" x14ac:dyDescent="0.35">
      <c r="A3974" t="s">
        <v>11439</v>
      </c>
      <c r="B3974" t="s">
        <v>32</v>
      </c>
      <c r="C3974" s="1">
        <v>0.53465046296296304</v>
      </c>
      <c r="D3974" t="s">
        <v>11440</v>
      </c>
      <c r="E3974" t="s">
        <v>2243</v>
      </c>
      <c r="F3974">
        <v>1.1299999999999999</v>
      </c>
      <c r="G3974">
        <v>0.41</v>
      </c>
      <c r="H3974">
        <v>6</v>
      </c>
      <c r="I3974">
        <v>14.85</v>
      </c>
      <c r="K3974">
        <v>11.18</v>
      </c>
      <c r="L3974">
        <v>10.38</v>
      </c>
      <c r="M3974">
        <v>10.01</v>
      </c>
      <c r="N3974">
        <v>23.34</v>
      </c>
      <c r="O3974" t="s">
        <v>132</v>
      </c>
      <c r="W3974" t="s">
        <v>11441</v>
      </c>
    </row>
    <row r="3975" spans="1:25" x14ac:dyDescent="0.35">
      <c r="A3975" t="s">
        <v>11442</v>
      </c>
      <c r="B3975" t="s">
        <v>32</v>
      </c>
      <c r="C3975" s="1">
        <v>0.53474907407407402</v>
      </c>
      <c r="D3975" t="s">
        <v>11443</v>
      </c>
      <c r="E3975" t="s">
        <v>1585</v>
      </c>
      <c r="F3975">
        <v>1.32</v>
      </c>
      <c r="G3975">
        <v>0.96</v>
      </c>
      <c r="H3975">
        <v>179</v>
      </c>
      <c r="I3975">
        <v>13.72</v>
      </c>
      <c r="K3975">
        <v>10.41</v>
      </c>
      <c r="L3975">
        <v>9.66</v>
      </c>
      <c r="M3975">
        <v>9.51</v>
      </c>
      <c r="N3975">
        <v>23.12</v>
      </c>
      <c r="O3975" t="s">
        <v>54</v>
      </c>
      <c r="W3975" t="s">
        <v>11444</v>
      </c>
    </row>
    <row r="3976" spans="1:25" x14ac:dyDescent="0.35">
      <c r="A3976" t="s">
        <v>11445</v>
      </c>
      <c r="B3976" t="s">
        <v>32</v>
      </c>
      <c r="C3976" s="1">
        <v>0.53440289351851855</v>
      </c>
      <c r="D3976" t="s">
        <v>11446</v>
      </c>
      <c r="E3976" t="s">
        <v>2377</v>
      </c>
      <c r="F3976">
        <v>0.59</v>
      </c>
      <c r="G3976">
        <v>0.38</v>
      </c>
      <c r="H3976">
        <v>132</v>
      </c>
      <c r="I3976">
        <v>16.52</v>
      </c>
      <c r="N3976">
        <v>24.07</v>
      </c>
      <c r="O3976" t="s">
        <v>74</v>
      </c>
      <c r="W3976" t="s">
        <v>11447</v>
      </c>
    </row>
    <row r="3977" spans="1:25" x14ac:dyDescent="0.35">
      <c r="A3977" t="s">
        <v>11448</v>
      </c>
      <c r="B3977" t="s">
        <v>32</v>
      </c>
      <c r="C3977" s="1">
        <v>0.5344737268518519</v>
      </c>
      <c r="D3977" t="s">
        <v>11449</v>
      </c>
      <c r="E3977" t="s">
        <v>2377</v>
      </c>
      <c r="F3977">
        <v>0.55000000000000004</v>
      </c>
      <c r="G3977">
        <v>0.36</v>
      </c>
      <c r="H3977">
        <v>150</v>
      </c>
      <c r="I3977">
        <v>16.5</v>
      </c>
      <c r="K3977">
        <v>14.26</v>
      </c>
      <c r="L3977">
        <v>13.87</v>
      </c>
      <c r="M3977">
        <v>13.17</v>
      </c>
      <c r="N3977">
        <v>24.05</v>
      </c>
      <c r="O3977" t="s">
        <v>74</v>
      </c>
      <c r="W3977" t="s">
        <v>11450</v>
      </c>
    </row>
    <row r="3978" spans="1:25" x14ac:dyDescent="0.35">
      <c r="A3978" t="s">
        <v>11451</v>
      </c>
      <c r="B3978" t="s">
        <v>32</v>
      </c>
      <c r="C3978" s="1">
        <v>0.53435729166666668</v>
      </c>
      <c r="D3978" t="s">
        <v>11452</v>
      </c>
      <c r="E3978" t="s">
        <v>2509</v>
      </c>
      <c r="F3978">
        <v>0.81</v>
      </c>
      <c r="G3978">
        <v>0.76</v>
      </c>
      <c r="H3978">
        <v>7</v>
      </c>
      <c r="I3978">
        <v>15.67</v>
      </c>
      <c r="K3978">
        <v>12.38</v>
      </c>
      <c r="L3978">
        <v>11.68</v>
      </c>
      <c r="M3978">
        <v>11.47</v>
      </c>
      <c r="N3978">
        <v>24.07</v>
      </c>
      <c r="O3978" t="s">
        <v>40</v>
      </c>
      <c r="W3978" t="s">
        <v>11453</v>
      </c>
    </row>
    <row r="3979" spans="1:25" x14ac:dyDescent="0.35">
      <c r="A3979" t="s">
        <v>11454</v>
      </c>
      <c r="B3979" t="s">
        <v>32</v>
      </c>
      <c r="C3979" s="1">
        <v>0.53453090277777771</v>
      </c>
      <c r="D3979" t="s">
        <v>11455</v>
      </c>
      <c r="E3979" t="s">
        <v>2377</v>
      </c>
      <c r="F3979">
        <v>0.26</v>
      </c>
      <c r="G3979">
        <v>0.18</v>
      </c>
      <c r="H3979">
        <v>34</v>
      </c>
      <c r="I3979">
        <v>17.29</v>
      </c>
      <c r="K3979">
        <v>14.31</v>
      </c>
      <c r="L3979">
        <v>13.69</v>
      </c>
      <c r="M3979">
        <v>13.26</v>
      </c>
      <c r="N3979">
        <v>23.04</v>
      </c>
      <c r="O3979" t="s">
        <v>74</v>
      </c>
      <c r="W3979" t="s">
        <v>11456</v>
      </c>
    </row>
    <row r="3980" spans="1:25" x14ac:dyDescent="0.35">
      <c r="A3980" t="s">
        <v>11457</v>
      </c>
      <c r="B3980" t="s">
        <v>32</v>
      </c>
      <c r="C3980" s="1">
        <v>0.53456863425925927</v>
      </c>
      <c r="D3980" t="s">
        <v>11458</v>
      </c>
      <c r="E3980" t="s">
        <v>2377</v>
      </c>
      <c r="F3980">
        <v>0.41</v>
      </c>
      <c r="G3980">
        <v>0.19</v>
      </c>
      <c r="H3980">
        <v>169</v>
      </c>
      <c r="I3980">
        <v>16.920000000000002</v>
      </c>
      <c r="K3980">
        <v>14.31</v>
      </c>
      <c r="L3980">
        <v>13.85</v>
      </c>
      <c r="M3980">
        <v>13.45</v>
      </c>
      <c r="N3980">
        <v>23.49</v>
      </c>
      <c r="O3980" t="s">
        <v>35</v>
      </c>
      <c r="W3980" t="s">
        <v>11459</v>
      </c>
    </row>
    <row r="3981" spans="1:25" x14ac:dyDescent="0.35">
      <c r="A3981" t="s">
        <v>11460</v>
      </c>
      <c r="B3981" t="s">
        <v>32</v>
      </c>
      <c r="C3981" s="1">
        <v>0.53491168981481485</v>
      </c>
      <c r="D3981" t="s">
        <v>11461</v>
      </c>
      <c r="E3981" t="s">
        <v>2393</v>
      </c>
      <c r="F3981">
        <v>0.56000000000000005</v>
      </c>
      <c r="G3981">
        <v>0.45</v>
      </c>
      <c r="H3981">
        <v>70</v>
      </c>
      <c r="I3981">
        <v>16.36</v>
      </c>
      <c r="K3981">
        <v>12.77</v>
      </c>
      <c r="L3981">
        <v>12.19</v>
      </c>
      <c r="M3981">
        <v>11.84</v>
      </c>
      <c r="N3981">
        <v>23.61</v>
      </c>
      <c r="W3981" t="s">
        <v>11462</v>
      </c>
    </row>
    <row r="3982" spans="1:25" x14ac:dyDescent="0.35">
      <c r="A3982" t="s">
        <v>11463</v>
      </c>
      <c r="B3982" t="s">
        <v>32</v>
      </c>
      <c r="C3982" s="1">
        <v>0.53447858796296299</v>
      </c>
      <c r="D3982" t="s">
        <v>11464</v>
      </c>
      <c r="E3982" t="s">
        <v>2509</v>
      </c>
      <c r="F3982">
        <v>0.46</v>
      </c>
      <c r="G3982">
        <v>0.43</v>
      </c>
      <c r="H3982">
        <v>54</v>
      </c>
      <c r="I3982">
        <v>16.989999999999998</v>
      </c>
      <c r="K3982">
        <v>14.52</v>
      </c>
      <c r="L3982">
        <v>13.98</v>
      </c>
      <c r="M3982">
        <v>13.12</v>
      </c>
      <c r="N3982">
        <v>24.04</v>
      </c>
      <c r="O3982" t="s">
        <v>44</v>
      </c>
      <c r="W3982" t="s">
        <v>11465</v>
      </c>
    </row>
    <row r="3983" spans="1:25" x14ac:dyDescent="0.35">
      <c r="A3983" t="s">
        <v>11466</v>
      </c>
      <c r="B3983" t="s">
        <v>28</v>
      </c>
      <c r="C3983" s="1">
        <v>0.53469386574074074</v>
      </c>
      <c r="D3983" t="s">
        <v>11467</v>
      </c>
      <c r="E3983" t="s">
        <v>2377</v>
      </c>
    </row>
    <row r="3984" spans="1:25" x14ac:dyDescent="0.35">
      <c r="A3984" t="s">
        <v>11468</v>
      </c>
      <c r="B3984" t="s">
        <v>32</v>
      </c>
      <c r="C3984" s="1">
        <v>0.53498530092592589</v>
      </c>
      <c r="D3984" t="s">
        <v>11469</v>
      </c>
      <c r="E3984" t="s">
        <v>2393</v>
      </c>
      <c r="F3984">
        <v>1.43</v>
      </c>
      <c r="G3984">
        <v>0.31</v>
      </c>
      <c r="H3984">
        <v>35</v>
      </c>
      <c r="I3984">
        <v>15.34</v>
      </c>
      <c r="K3984">
        <v>11.93</v>
      </c>
      <c r="L3984">
        <v>11.16</v>
      </c>
      <c r="M3984">
        <v>10.92</v>
      </c>
      <c r="N3984">
        <v>23.48</v>
      </c>
      <c r="O3984" t="s">
        <v>44</v>
      </c>
      <c r="W3984" t="s">
        <v>11470</v>
      </c>
    </row>
    <row r="3985" spans="1:26" x14ac:dyDescent="0.35">
      <c r="A3985" t="s">
        <v>11471</v>
      </c>
      <c r="B3985" t="s">
        <v>258</v>
      </c>
      <c r="C3985" s="1">
        <v>0.53453680555555561</v>
      </c>
      <c r="D3985" t="s">
        <v>11472</v>
      </c>
      <c r="E3985" t="s">
        <v>2509</v>
      </c>
      <c r="I3985">
        <v>16.7</v>
      </c>
      <c r="K3985">
        <v>14.71</v>
      </c>
      <c r="L3985">
        <v>14.35</v>
      </c>
      <c r="M3985">
        <v>14.19</v>
      </c>
      <c r="W3985" t="s">
        <v>11473</v>
      </c>
    </row>
    <row r="3986" spans="1:26" x14ac:dyDescent="0.35">
      <c r="A3986" t="s">
        <v>11474</v>
      </c>
      <c r="B3986" t="s">
        <v>32</v>
      </c>
      <c r="C3986" s="1">
        <v>0.53507581018518524</v>
      </c>
      <c r="D3986" t="s">
        <v>11475</v>
      </c>
      <c r="E3986" t="s">
        <v>2393</v>
      </c>
      <c r="F3986">
        <v>1.1299999999999999</v>
      </c>
      <c r="G3986">
        <v>0.71</v>
      </c>
      <c r="H3986">
        <v>0</v>
      </c>
      <c r="I3986">
        <v>14.83</v>
      </c>
      <c r="K3986">
        <v>11.39</v>
      </c>
      <c r="L3986">
        <v>10.66</v>
      </c>
      <c r="M3986">
        <v>10.4</v>
      </c>
      <c r="N3986">
        <v>24.12</v>
      </c>
      <c r="O3986" t="s">
        <v>87</v>
      </c>
      <c r="W3986" t="s">
        <v>11476</v>
      </c>
    </row>
    <row r="3987" spans="1:26" x14ac:dyDescent="0.35">
      <c r="A3987" t="s">
        <v>11477</v>
      </c>
      <c r="B3987" t="s">
        <v>32</v>
      </c>
      <c r="C3987" s="1">
        <v>0.5351510416666666</v>
      </c>
      <c r="D3987" t="s">
        <v>11478</v>
      </c>
      <c r="E3987" t="s">
        <v>2393</v>
      </c>
      <c r="F3987">
        <v>0.6</v>
      </c>
      <c r="G3987">
        <v>0.38</v>
      </c>
      <c r="H3987">
        <v>178</v>
      </c>
      <c r="I3987">
        <v>15.77</v>
      </c>
      <c r="K3987">
        <v>13.43</v>
      </c>
      <c r="L3987">
        <v>12.6</v>
      </c>
      <c r="M3987">
        <v>12.15</v>
      </c>
      <c r="W3987" t="s">
        <v>11479</v>
      </c>
    </row>
    <row r="3988" spans="1:26" x14ac:dyDescent="0.35">
      <c r="A3988" t="s">
        <v>11480</v>
      </c>
      <c r="B3988" t="s">
        <v>32</v>
      </c>
      <c r="C3988" s="1">
        <v>0.53518402777777785</v>
      </c>
      <c r="D3988" t="s">
        <v>11481</v>
      </c>
      <c r="E3988" t="s">
        <v>2243</v>
      </c>
      <c r="F3988">
        <v>1.84</v>
      </c>
      <c r="G3988">
        <v>0.65</v>
      </c>
      <c r="H3988">
        <v>178</v>
      </c>
      <c r="I3988">
        <v>14.26</v>
      </c>
      <c r="K3988">
        <v>11.18</v>
      </c>
      <c r="L3988">
        <v>10.55</v>
      </c>
      <c r="M3988">
        <v>10.26</v>
      </c>
      <c r="N3988">
        <v>24.24</v>
      </c>
      <c r="O3988" t="s">
        <v>54</v>
      </c>
      <c r="W3988" t="s">
        <v>11482</v>
      </c>
    </row>
    <row r="3989" spans="1:26" x14ac:dyDescent="0.35">
      <c r="A3989" t="s">
        <v>11483</v>
      </c>
      <c r="B3989" t="s">
        <v>32</v>
      </c>
      <c r="C3989" s="1">
        <v>0.53532546296296302</v>
      </c>
      <c r="D3989" t="s">
        <v>11484</v>
      </c>
      <c r="E3989" t="s">
        <v>2393</v>
      </c>
      <c r="F3989">
        <v>1.1299999999999999</v>
      </c>
      <c r="G3989">
        <v>0.83</v>
      </c>
      <c r="H3989">
        <v>162</v>
      </c>
      <c r="I3989">
        <v>14.05</v>
      </c>
      <c r="K3989">
        <v>12.01</v>
      </c>
      <c r="L3989">
        <v>11.39</v>
      </c>
      <c r="M3989">
        <v>11</v>
      </c>
      <c r="N3989">
        <v>22.8</v>
      </c>
      <c r="O3989" t="s">
        <v>44</v>
      </c>
      <c r="U3989">
        <v>3838</v>
      </c>
      <c r="W3989" t="s">
        <v>11485</v>
      </c>
    </row>
    <row r="3990" spans="1:26" x14ac:dyDescent="0.35">
      <c r="A3990" t="s">
        <v>11486</v>
      </c>
      <c r="B3990" t="s">
        <v>32</v>
      </c>
      <c r="C3990" s="1">
        <v>0.5349618055555555</v>
      </c>
      <c r="D3990" t="s">
        <v>11487</v>
      </c>
      <c r="E3990" t="s">
        <v>2509</v>
      </c>
      <c r="F3990">
        <v>0.68</v>
      </c>
      <c r="G3990">
        <v>0.34</v>
      </c>
      <c r="H3990">
        <v>53</v>
      </c>
      <c r="I3990">
        <v>16.059999999999999</v>
      </c>
      <c r="K3990">
        <v>13.51</v>
      </c>
      <c r="L3990">
        <v>12.96</v>
      </c>
      <c r="M3990">
        <v>12.56</v>
      </c>
      <c r="N3990">
        <v>23.59</v>
      </c>
      <c r="O3990" t="s">
        <v>132</v>
      </c>
      <c r="W3990" t="s">
        <v>11488</v>
      </c>
    </row>
    <row r="3991" spans="1:26" x14ac:dyDescent="0.35">
      <c r="A3991" t="s">
        <v>11489</v>
      </c>
      <c r="B3991" t="s">
        <v>32</v>
      </c>
      <c r="C3991" s="1">
        <v>0.53626504629629623</v>
      </c>
      <c r="D3991" t="s">
        <v>11490</v>
      </c>
      <c r="E3991" t="s">
        <v>1585</v>
      </c>
      <c r="F3991">
        <v>3.41</v>
      </c>
      <c r="G3991">
        <v>1.04</v>
      </c>
      <c r="H3991">
        <v>10</v>
      </c>
      <c r="I3991">
        <v>12.55</v>
      </c>
      <c r="K3991">
        <v>9.41</v>
      </c>
      <c r="L3991">
        <v>8.7100000000000009</v>
      </c>
      <c r="M3991">
        <v>8.42</v>
      </c>
      <c r="N3991">
        <v>23.97</v>
      </c>
      <c r="O3991" t="s">
        <v>54</v>
      </c>
      <c r="W3991" t="s">
        <v>11491</v>
      </c>
    </row>
    <row r="3992" spans="1:26" x14ac:dyDescent="0.35">
      <c r="A3992" t="s">
        <v>11492</v>
      </c>
      <c r="B3992" t="s">
        <v>258</v>
      </c>
      <c r="C3992" s="1">
        <v>0.53531678240740743</v>
      </c>
      <c r="D3992" t="s">
        <v>11493</v>
      </c>
      <c r="E3992" t="s">
        <v>2377</v>
      </c>
      <c r="W3992" t="s">
        <v>11494</v>
      </c>
    </row>
    <row r="3993" spans="1:26" x14ac:dyDescent="0.35">
      <c r="A3993" t="s">
        <v>11495</v>
      </c>
      <c r="B3993" t="s">
        <v>32</v>
      </c>
      <c r="C3993" s="1">
        <v>0.53563182870370374</v>
      </c>
      <c r="D3993" t="s">
        <v>11496</v>
      </c>
      <c r="E3993" t="s">
        <v>2393</v>
      </c>
      <c r="F3993">
        <v>1.5</v>
      </c>
      <c r="G3993">
        <v>1.1100000000000001</v>
      </c>
      <c r="H3993">
        <v>138</v>
      </c>
      <c r="I3993">
        <v>14.22</v>
      </c>
      <c r="K3993">
        <v>10.38</v>
      </c>
      <c r="L3993">
        <v>9.68</v>
      </c>
      <c r="M3993">
        <v>9.49</v>
      </c>
      <c r="N3993">
        <v>23.69</v>
      </c>
      <c r="O3993" t="s">
        <v>54</v>
      </c>
      <c r="W3993" t="s">
        <v>11497</v>
      </c>
    </row>
    <row r="3994" spans="1:26" x14ac:dyDescent="0.35">
      <c r="A3994" t="s">
        <v>11498</v>
      </c>
      <c r="B3994" t="s">
        <v>32</v>
      </c>
      <c r="C3994" s="1">
        <v>0.53529166666666661</v>
      </c>
      <c r="D3994" t="s">
        <v>11499</v>
      </c>
      <c r="E3994" t="s">
        <v>2509</v>
      </c>
      <c r="F3994">
        <v>0.46</v>
      </c>
      <c r="G3994">
        <v>0.39</v>
      </c>
      <c r="H3994">
        <v>72</v>
      </c>
      <c r="I3994">
        <v>16.170000000000002</v>
      </c>
      <c r="N3994">
        <v>23.28</v>
      </c>
      <c r="O3994" t="s">
        <v>431</v>
      </c>
      <c r="W3994" t="s">
        <v>11500</v>
      </c>
    </row>
    <row r="3995" spans="1:26" x14ac:dyDescent="0.35">
      <c r="A3995" t="s">
        <v>11501</v>
      </c>
      <c r="B3995" t="s">
        <v>70</v>
      </c>
      <c r="C3995" s="1">
        <v>0.5357915509259259</v>
      </c>
      <c r="D3995" t="s">
        <v>11502</v>
      </c>
      <c r="E3995" t="s">
        <v>2393</v>
      </c>
      <c r="T3995">
        <v>4722</v>
      </c>
    </row>
    <row r="3996" spans="1:26" x14ac:dyDescent="0.35">
      <c r="A3996" t="s">
        <v>11503</v>
      </c>
      <c r="B3996" t="s">
        <v>32</v>
      </c>
      <c r="C3996" s="1">
        <v>0.53579166666666667</v>
      </c>
      <c r="D3996" t="s">
        <v>11504</v>
      </c>
      <c r="E3996" t="s">
        <v>2393</v>
      </c>
      <c r="F3996">
        <v>0.95</v>
      </c>
      <c r="G3996">
        <v>0.55000000000000004</v>
      </c>
      <c r="H3996">
        <v>70</v>
      </c>
      <c r="I3996">
        <v>17</v>
      </c>
      <c r="K3996">
        <v>11.3</v>
      </c>
      <c r="L3996">
        <v>10.6</v>
      </c>
      <c r="M3996">
        <v>10.29</v>
      </c>
      <c r="N3996">
        <v>23.04</v>
      </c>
      <c r="O3996" t="s">
        <v>35</v>
      </c>
      <c r="W3996" t="s">
        <v>11505</v>
      </c>
    </row>
    <row r="3997" spans="1:26" x14ac:dyDescent="0.35">
      <c r="A3997" t="s">
        <v>11506</v>
      </c>
      <c r="B3997" t="s">
        <v>32</v>
      </c>
      <c r="C3997" s="1">
        <v>0.53536851851851852</v>
      </c>
      <c r="D3997" t="s">
        <v>11507</v>
      </c>
      <c r="E3997" t="s">
        <v>2509</v>
      </c>
      <c r="F3997">
        <v>0.5</v>
      </c>
      <c r="G3997">
        <v>0.25</v>
      </c>
      <c r="H3997">
        <v>98</v>
      </c>
      <c r="I3997">
        <v>13.8</v>
      </c>
      <c r="K3997">
        <v>13.75</v>
      </c>
      <c r="L3997">
        <v>13.12</v>
      </c>
      <c r="M3997">
        <v>12.65</v>
      </c>
      <c r="N3997">
        <v>22.96</v>
      </c>
      <c r="O3997" t="s">
        <v>44</v>
      </c>
      <c r="W3997" t="s">
        <v>11508</v>
      </c>
    </row>
    <row r="3998" spans="1:26" x14ac:dyDescent="0.35">
      <c r="A3998" t="s">
        <v>11509</v>
      </c>
      <c r="B3998" t="s">
        <v>32</v>
      </c>
      <c r="C3998" s="1">
        <v>0.53545972222222227</v>
      </c>
      <c r="D3998" t="s">
        <v>11510</v>
      </c>
      <c r="E3998" t="s">
        <v>2509</v>
      </c>
      <c r="F3998">
        <v>0.49</v>
      </c>
      <c r="G3998">
        <v>0.22</v>
      </c>
      <c r="H3998">
        <v>86</v>
      </c>
      <c r="I3998">
        <v>16.47</v>
      </c>
      <c r="N3998">
        <v>23.2</v>
      </c>
      <c r="O3998" t="s">
        <v>431</v>
      </c>
      <c r="W3998" t="s">
        <v>11511</v>
      </c>
    </row>
    <row r="3999" spans="1:26" x14ac:dyDescent="0.35">
      <c r="A3999" t="s">
        <v>11512</v>
      </c>
      <c r="B3999" t="s">
        <v>32</v>
      </c>
      <c r="C3999" s="1">
        <v>0.53579872685185193</v>
      </c>
      <c r="D3999" t="s">
        <v>11513</v>
      </c>
      <c r="E3999" t="s">
        <v>2377</v>
      </c>
      <c r="F3999">
        <v>0.56000000000000005</v>
      </c>
      <c r="G3999">
        <v>0.32</v>
      </c>
      <c r="H3999">
        <v>73</v>
      </c>
      <c r="I3999">
        <v>17.02</v>
      </c>
      <c r="N3999">
        <v>24</v>
      </c>
      <c r="O3999" t="s">
        <v>493</v>
      </c>
      <c r="W3999" t="s">
        <v>11514</v>
      </c>
      <c r="Z3999" t="s">
        <v>256</v>
      </c>
    </row>
    <row r="4000" spans="1:26" x14ac:dyDescent="0.35">
      <c r="A4000" t="s">
        <v>11515</v>
      </c>
      <c r="B4000" t="s">
        <v>70</v>
      </c>
      <c r="C4000" s="1">
        <v>0.53532546296296302</v>
      </c>
      <c r="D4000" t="s">
        <v>11484</v>
      </c>
      <c r="E4000" t="s">
        <v>2393</v>
      </c>
      <c r="U4000">
        <v>3827</v>
      </c>
    </row>
    <row r="4001" spans="1:26" x14ac:dyDescent="0.35">
      <c r="A4001" t="s">
        <v>11516</v>
      </c>
      <c r="B4001" t="s">
        <v>258</v>
      </c>
      <c r="C4001" s="1">
        <v>0.53595208333333333</v>
      </c>
      <c r="D4001" t="s">
        <v>11517</v>
      </c>
      <c r="E4001" t="s">
        <v>2377</v>
      </c>
      <c r="W4001" t="s">
        <v>11518</v>
      </c>
    </row>
    <row r="4002" spans="1:26" x14ac:dyDescent="0.35">
      <c r="A4002" t="s">
        <v>11519</v>
      </c>
      <c r="B4002" t="s">
        <v>32</v>
      </c>
      <c r="C4002" s="1">
        <v>0.53595023148148146</v>
      </c>
      <c r="D4002" t="s">
        <v>11520</v>
      </c>
      <c r="E4002" t="s">
        <v>2377</v>
      </c>
      <c r="F4002">
        <v>0.78</v>
      </c>
      <c r="G4002">
        <v>0.78</v>
      </c>
      <c r="H4002">
        <v>76</v>
      </c>
      <c r="I4002">
        <v>16.02</v>
      </c>
      <c r="N4002">
        <v>24.21</v>
      </c>
      <c r="O4002" t="s">
        <v>2761</v>
      </c>
      <c r="W4002" t="s">
        <v>11521</v>
      </c>
      <c r="Z4002" t="s">
        <v>256</v>
      </c>
    </row>
    <row r="4003" spans="1:26" x14ac:dyDescent="0.35">
      <c r="A4003" t="s">
        <v>11522</v>
      </c>
      <c r="B4003" t="s">
        <v>28</v>
      </c>
      <c r="C4003" s="1">
        <v>0.53600115740740739</v>
      </c>
      <c r="D4003" t="s">
        <v>11523</v>
      </c>
      <c r="E4003" t="s">
        <v>2377</v>
      </c>
    </row>
    <row r="4004" spans="1:26" x14ac:dyDescent="0.35">
      <c r="A4004" t="s">
        <v>11524</v>
      </c>
      <c r="B4004" t="s">
        <v>32</v>
      </c>
      <c r="C4004" s="1">
        <v>0.53583194444444449</v>
      </c>
      <c r="D4004" t="s">
        <v>11525</v>
      </c>
      <c r="E4004" t="s">
        <v>2509</v>
      </c>
      <c r="F4004">
        <v>0.34</v>
      </c>
      <c r="G4004">
        <v>0.3</v>
      </c>
      <c r="H4004">
        <v>164</v>
      </c>
      <c r="I4004">
        <v>16.09</v>
      </c>
      <c r="K4004">
        <v>12.95</v>
      </c>
      <c r="L4004">
        <v>12.14</v>
      </c>
      <c r="M4004">
        <v>12.13</v>
      </c>
      <c r="O4004" t="s">
        <v>40</v>
      </c>
      <c r="W4004" t="s">
        <v>11526</v>
      </c>
    </row>
    <row r="4005" spans="1:26" x14ac:dyDescent="0.35">
      <c r="A4005" t="s">
        <v>11527</v>
      </c>
      <c r="B4005" t="s">
        <v>32</v>
      </c>
      <c r="C4005" s="1">
        <v>0.53587025462962956</v>
      </c>
      <c r="D4005" t="s">
        <v>11528</v>
      </c>
      <c r="E4005" t="s">
        <v>2509</v>
      </c>
      <c r="F4005">
        <v>0.49</v>
      </c>
      <c r="G4005">
        <v>0.25</v>
      </c>
      <c r="H4005">
        <v>179</v>
      </c>
      <c r="I4005">
        <v>16.54</v>
      </c>
      <c r="N4005">
        <v>23.19</v>
      </c>
      <c r="O4005" t="s">
        <v>44</v>
      </c>
      <c r="W4005" t="s">
        <v>11529</v>
      </c>
    </row>
    <row r="4006" spans="1:26" x14ac:dyDescent="0.35">
      <c r="A4006" t="s">
        <v>11530</v>
      </c>
      <c r="B4006" t="s">
        <v>32</v>
      </c>
      <c r="C4006" s="1">
        <v>0.53618634259259257</v>
      </c>
      <c r="D4006" t="s">
        <v>11531</v>
      </c>
      <c r="E4006" t="s">
        <v>2509</v>
      </c>
      <c r="F4006">
        <v>0.39</v>
      </c>
      <c r="G4006">
        <v>0.3</v>
      </c>
      <c r="H4006">
        <v>31</v>
      </c>
      <c r="I4006">
        <v>16.34</v>
      </c>
      <c r="K4006">
        <v>13.95</v>
      </c>
      <c r="L4006">
        <v>13.34</v>
      </c>
      <c r="M4006">
        <v>12.78</v>
      </c>
      <c r="N4006">
        <v>22.9</v>
      </c>
      <c r="O4006" t="s">
        <v>44</v>
      </c>
      <c r="W4006" t="s">
        <v>11532</v>
      </c>
    </row>
    <row r="4007" spans="1:26" x14ac:dyDescent="0.35">
      <c r="A4007" t="s">
        <v>11533</v>
      </c>
      <c r="B4007" t="s">
        <v>258</v>
      </c>
      <c r="C4007" s="1">
        <v>0.53621134259259262</v>
      </c>
      <c r="D4007" t="s">
        <v>11534</v>
      </c>
      <c r="E4007" t="s">
        <v>2509</v>
      </c>
    </row>
    <row r="4008" spans="1:26" x14ac:dyDescent="0.35">
      <c r="A4008" t="s">
        <v>11535</v>
      </c>
      <c r="B4008" t="s">
        <v>175</v>
      </c>
      <c r="C4008" s="1">
        <v>0.53656504629629631</v>
      </c>
      <c r="D4008" t="s">
        <v>11536</v>
      </c>
      <c r="E4008" t="s">
        <v>2377</v>
      </c>
      <c r="Y4008" t="s">
        <v>746</v>
      </c>
    </row>
    <row r="4009" spans="1:26" x14ac:dyDescent="0.35">
      <c r="A4009" t="s">
        <v>11537</v>
      </c>
      <c r="B4009" t="s">
        <v>32</v>
      </c>
      <c r="C4009" s="1">
        <v>0.53650162037037041</v>
      </c>
      <c r="D4009" t="s">
        <v>11538</v>
      </c>
      <c r="E4009" t="s">
        <v>2377</v>
      </c>
      <c r="F4009">
        <v>0.3</v>
      </c>
      <c r="G4009">
        <v>0.25</v>
      </c>
      <c r="H4009">
        <v>126</v>
      </c>
      <c r="I4009">
        <v>16.5</v>
      </c>
      <c r="K4009">
        <v>15.1</v>
      </c>
      <c r="L4009">
        <v>14.18</v>
      </c>
      <c r="M4009">
        <v>14.27</v>
      </c>
      <c r="N4009">
        <v>23.29</v>
      </c>
      <c r="O4009" t="s">
        <v>44</v>
      </c>
      <c r="W4009" t="s">
        <v>11539</v>
      </c>
    </row>
    <row r="4010" spans="1:26" x14ac:dyDescent="0.35">
      <c r="A4010" t="s">
        <v>11540</v>
      </c>
      <c r="B4010" t="s">
        <v>285</v>
      </c>
      <c r="C4010" s="1">
        <v>0.53657627314814815</v>
      </c>
      <c r="D4010" t="s">
        <v>11541</v>
      </c>
      <c r="E4010" t="s">
        <v>2377</v>
      </c>
      <c r="F4010">
        <v>0.6</v>
      </c>
      <c r="Z4010" t="s">
        <v>288</v>
      </c>
    </row>
    <row r="4011" spans="1:26" x14ac:dyDescent="0.35">
      <c r="A4011" t="s">
        <v>11542</v>
      </c>
      <c r="B4011" t="s">
        <v>32</v>
      </c>
      <c r="C4011" s="1">
        <v>0.53657407407407409</v>
      </c>
      <c r="D4011" t="s">
        <v>11543</v>
      </c>
      <c r="E4011" t="s">
        <v>2377</v>
      </c>
      <c r="F4011">
        <v>0.55000000000000004</v>
      </c>
      <c r="G4011">
        <v>0.28000000000000003</v>
      </c>
      <c r="H4011">
        <v>113</v>
      </c>
      <c r="I4011">
        <v>17.559999999999999</v>
      </c>
      <c r="N4011">
        <v>25.09</v>
      </c>
      <c r="O4011" t="s">
        <v>40</v>
      </c>
      <c r="W4011" t="s">
        <v>11544</v>
      </c>
    </row>
    <row r="4012" spans="1:26" x14ac:dyDescent="0.35">
      <c r="A4012" t="s">
        <v>11545</v>
      </c>
      <c r="B4012" t="s">
        <v>32</v>
      </c>
      <c r="C4012" s="1">
        <v>0.53658090277777781</v>
      </c>
      <c r="D4012" t="s">
        <v>11546</v>
      </c>
      <c r="E4012" t="s">
        <v>2377</v>
      </c>
      <c r="F4012">
        <v>0.67</v>
      </c>
      <c r="G4012">
        <v>0.38</v>
      </c>
      <c r="H4012">
        <v>158</v>
      </c>
      <c r="I4012">
        <v>16.57</v>
      </c>
      <c r="K4012">
        <v>12.76</v>
      </c>
      <c r="L4012">
        <v>12.13</v>
      </c>
      <c r="M4012">
        <v>11.79</v>
      </c>
      <c r="N4012">
        <v>24.54</v>
      </c>
      <c r="O4012" t="s">
        <v>40</v>
      </c>
      <c r="W4012" t="s">
        <v>11547</v>
      </c>
    </row>
    <row r="4013" spans="1:26" x14ac:dyDescent="0.35">
      <c r="A4013" t="s">
        <v>11548</v>
      </c>
      <c r="B4013" t="s">
        <v>175</v>
      </c>
      <c r="C4013" s="1">
        <v>0.53653738425925923</v>
      </c>
      <c r="D4013" t="s">
        <v>11549</v>
      </c>
      <c r="E4013" t="s">
        <v>2509</v>
      </c>
      <c r="W4013" t="s">
        <v>11550</v>
      </c>
      <c r="Z4013" t="s">
        <v>7988</v>
      </c>
    </row>
    <row r="4014" spans="1:26" x14ac:dyDescent="0.35">
      <c r="A4014" t="s">
        <v>11551</v>
      </c>
      <c r="B4014" t="s">
        <v>32</v>
      </c>
      <c r="C4014" s="1">
        <v>0.5365685185185185</v>
      </c>
      <c r="D4014" t="s">
        <v>11552</v>
      </c>
      <c r="E4014" t="s">
        <v>2509</v>
      </c>
      <c r="F4014">
        <v>0.72</v>
      </c>
      <c r="G4014">
        <v>0.48</v>
      </c>
      <c r="H4014">
        <v>49</v>
      </c>
      <c r="I4014">
        <v>15.29</v>
      </c>
      <c r="K4014">
        <v>12.34</v>
      </c>
      <c r="L4014">
        <v>11.66</v>
      </c>
      <c r="M4014">
        <v>11.43</v>
      </c>
      <c r="N4014">
        <v>23.64</v>
      </c>
      <c r="O4014" t="s">
        <v>40</v>
      </c>
      <c r="W4014" t="s">
        <v>11553</v>
      </c>
    </row>
    <row r="4015" spans="1:26" x14ac:dyDescent="0.35">
      <c r="A4015" t="s">
        <v>11554</v>
      </c>
      <c r="B4015" t="s">
        <v>258</v>
      </c>
      <c r="C4015" s="1">
        <v>0.53686030092592596</v>
      </c>
      <c r="D4015" t="s">
        <v>11555</v>
      </c>
      <c r="E4015" t="s">
        <v>2377</v>
      </c>
      <c r="W4015" t="s">
        <v>11556</v>
      </c>
      <c r="Y4015" t="s">
        <v>6936</v>
      </c>
    </row>
    <row r="4016" spans="1:26" x14ac:dyDescent="0.35">
      <c r="A4016" t="s">
        <v>11557</v>
      </c>
      <c r="B4016" t="s">
        <v>32</v>
      </c>
      <c r="C4016" s="1">
        <v>0.53684374999999995</v>
      </c>
      <c r="D4016" t="s">
        <v>11558</v>
      </c>
      <c r="E4016" t="s">
        <v>2509</v>
      </c>
      <c r="F4016">
        <v>1.1000000000000001</v>
      </c>
      <c r="G4016">
        <v>0.43</v>
      </c>
      <c r="H4016">
        <v>60</v>
      </c>
      <c r="I4016">
        <v>16</v>
      </c>
      <c r="K4016">
        <v>15.32</v>
      </c>
      <c r="L4016">
        <v>14.91</v>
      </c>
      <c r="M4016">
        <v>14.39</v>
      </c>
      <c r="N4016">
        <v>24.24</v>
      </c>
      <c r="O4016" t="s">
        <v>941</v>
      </c>
      <c r="W4016" t="s">
        <v>11559</v>
      </c>
    </row>
    <row r="4017" spans="1:26" x14ac:dyDescent="0.35">
      <c r="A4017" t="s">
        <v>11560</v>
      </c>
      <c r="B4017" t="s">
        <v>32</v>
      </c>
      <c r="C4017" s="1">
        <v>0.53692476851851845</v>
      </c>
      <c r="D4017" t="s">
        <v>11561</v>
      </c>
      <c r="E4017" t="s">
        <v>2509</v>
      </c>
      <c r="F4017">
        <v>0.36</v>
      </c>
      <c r="G4017">
        <v>0.28000000000000003</v>
      </c>
      <c r="H4017">
        <v>6</v>
      </c>
      <c r="I4017">
        <v>17.29</v>
      </c>
      <c r="N4017">
        <v>23.62</v>
      </c>
      <c r="O4017" t="s">
        <v>74</v>
      </c>
      <c r="W4017" t="s">
        <v>11562</v>
      </c>
    </row>
    <row r="4018" spans="1:26" x14ac:dyDescent="0.35">
      <c r="A4018" t="s">
        <v>11563</v>
      </c>
      <c r="B4018" t="s">
        <v>32</v>
      </c>
      <c r="C4018" s="1">
        <v>0.53697384259259262</v>
      </c>
      <c r="D4018" t="s">
        <v>11564</v>
      </c>
      <c r="E4018" t="s">
        <v>2509</v>
      </c>
      <c r="F4018">
        <v>0.37</v>
      </c>
      <c r="G4018">
        <v>0.24</v>
      </c>
      <c r="H4018">
        <v>24</v>
      </c>
      <c r="I4018">
        <v>16.59</v>
      </c>
      <c r="K4018">
        <v>13.58</v>
      </c>
      <c r="L4018">
        <v>12.95</v>
      </c>
      <c r="M4018">
        <v>12.54</v>
      </c>
      <c r="N4018">
        <v>22.96</v>
      </c>
      <c r="O4018" t="s">
        <v>142</v>
      </c>
      <c r="W4018" t="s">
        <v>11565</v>
      </c>
    </row>
    <row r="4019" spans="1:26" x14ac:dyDescent="0.35">
      <c r="A4019" t="s">
        <v>11566</v>
      </c>
      <c r="B4019" t="s">
        <v>32</v>
      </c>
      <c r="C4019" s="1">
        <v>0.53706817129629625</v>
      </c>
      <c r="D4019" t="s">
        <v>11567</v>
      </c>
      <c r="E4019" t="s">
        <v>2509</v>
      </c>
      <c r="F4019">
        <v>0.85</v>
      </c>
      <c r="G4019">
        <v>0.35</v>
      </c>
      <c r="H4019">
        <v>107</v>
      </c>
      <c r="I4019">
        <v>16.39</v>
      </c>
      <c r="K4019">
        <v>13.18</v>
      </c>
      <c r="L4019">
        <v>12.54</v>
      </c>
      <c r="M4019">
        <v>12.26</v>
      </c>
      <c r="N4019">
        <v>24.7</v>
      </c>
      <c r="O4019" t="s">
        <v>40</v>
      </c>
      <c r="W4019" t="s">
        <v>11568</v>
      </c>
    </row>
    <row r="4020" spans="1:26" x14ac:dyDescent="0.35">
      <c r="A4020" t="s">
        <v>11569</v>
      </c>
      <c r="B4020" t="s">
        <v>32</v>
      </c>
      <c r="C4020" s="1">
        <v>0.53733703703703706</v>
      </c>
      <c r="D4020" t="s">
        <v>11570</v>
      </c>
      <c r="E4020" t="s">
        <v>2377</v>
      </c>
      <c r="F4020">
        <v>0.67</v>
      </c>
      <c r="G4020">
        <v>0.2</v>
      </c>
      <c r="H4020">
        <v>122</v>
      </c>
      <c r="I4020">
        <v>16.600000000000001</v>
      </c>
      <c r="K4020">
        <v>13.96</v>
      </c>
      <c r="L4020">
        <v>13.16</v>
      </c>
      <c r="M4020">
        <v>13.03</v>
      </c>
      <c r="N4020">
        <v>23.77</v>
      </c>
      <c r="O4020" t="s">
        <v>44</v>
      </c>
      <c r="W4020" t="s">
        <v>11571</v>
      </c>
    </row>
    <row r="4021" spans="1:26" x14ac:dyDescent="0.35">
      <c r="A4021" t="s">
        <v>11572</v>
      </c>
      <c r="B4021" t="s">
        <v>32</v>
      </c>
      <c r="C4021" s="1">
        <v>0.53745439814814822</v>
      </c>
      <c r="D4021" t="s">
        <v>11573</v>
      </c>
      <c r="E4021" t="s">
        <v>2377</v>
      </c>
      <c r="F4021">
        <v>0.42</v>
      </c>
      <c r="G4021">
        <v>0.34</v>
      </c>
      <c r="H4021">
        <v>109</v>
      </c>
      <c r="I4021">
        <v>17.510000000000002</v>
      </c>
      <c r="N4021">
        <v>24.38</v>
      </c>
      <c r="O4021" t="s">
        <v>74</v>
      </c>
      <c r="W4021" t="s">
        <v>11574</v>
      </c>
    </row>
    <row r="4022" spans="1:26" x14ac:dyDescent="0.35">
      <c r="A4022" t="s">
        <v>11575</v>
      </c>
      <c r="B4022" t="s">
        <v>258</v>
      </c>
      <c r="C4022" s="1">
        <v>0.53744837962962966</v>
      </c>
      <c r="D4022" t="s">
        <v>11576</v>
      </c>
      <c r="E4022" t="s">
        <v>2377</v>
      </c>
    </row>
    <row r="4023" spans="1:26" x14ac:dyDescent="0.35">
      <c r="A4023" t="s">
        <v>11577</v>
      </c>
      <c r="B4023" t="s">
        <v>32</v>
      </c>
      <c r="C4023" s="1">
        <v>0.5377298611111111</v>
      </c>
      <c r="D4023" t="s">
        <v>11578</v>
      </c>
      <c r="E4023" t="s">
        <v>2243</v>
      </c>
      <c r="F4023">
        <v>1.1200000000000001</v>
      </c>
      <c r="G4023">
        <v>0.32</v>
      </c>
      <c r="H4023">
        <v>159</v>
      </c>
      <c r="I4023">
        <v>14.94</v>
      </c>
      <c r="K4023">
        <v>11.31</v>
      </c>
      <c r="L4023">
        <v>10.62</v>
      </c>
      <c r="M4023">
        <v>10.39</v>
      </c>
      <c r="N4023">
        <v>22.88</v>
      </c>
      <c r="O4023" t="s">
        <v>44</v>
      </c>
      <c r="W4023" t="s">
        <v>11579</v>
      </c>
    </row>
    <row r="4024" spans="1:26" x14ac:dyDescent="0.35">
      <c r="A4024" t="s">
        <v>11580</v>
      </c>
      <c r="B4024" t="s">
        <v>32</v>
      </c>
      <c r="C4024" s="1">
        <v>0.53757766203703705</v>
      </c>
      <c r="D4024" t="s">
        <v>11581</v>
      </c>
      <c r="E4024" t="s">
        <v>2377</v>
      </c>
      <c r="F4024">
        <v>0.36</v>
      </c>
      <c r="G4024">
        <v>0.32</v>
      </c>
      <c r="H4024">
        <v>119</v>
      </c>
      <c r="I4024">
        <v>17.66</v>
      </c>
      <c r="N4024">
        <v>24.2</v>
      </c>
      <c r="W4024" t="s">
        <v>11582</v>
      </c>
    </row>
    <row r="4025" spans="1:26" x14ac:dyDescent="0.35">
      <c r="A4025" t="s">
        <v>11583</v>
      </c>
      <c r="B4025" t="s">
        <v>32</v>
      </c>
      <c r="C4025" s="1">
        <v>0.53739386574074077</v>
      </c>
      <c r="D4025" t="s">
        <v>11584</v>
      </c>
      <c r="E4025" t="s">
        <v>2509</v>
      </c>
      <c r="F4025">
        <v>0.44</v>
      </c>
      <c r="G4025">
        <v>0.34</v>
      </c>
      <c r="H4025">
        <v>133</v>
      </c>
      <c r="I4025">
        <v>16.54</v>
      </c>
      <c r="N4025">
        <v>23.33</v>
      </c>
      <c r="O4025" t="s">
        <v>83</v>
      </c>
      <c r="W4025" t="s">
        <v>11585</v>
      </c>
    </row>
    <row r="4026" spans="1:26" x14ac:dyDescent="0.35">
      <c r="A4026" t="s">
        <v>11586</v>
      </c>
      <c r="B4026" t="s">
        <v>285</v>
      </c>
      <c r="C4026" s="1">
        <v>0.53742361111111114</v>
      </c>
      <c r="D4026" t="s">
        <v>11587</v>
      </c>
      <c r="E4026" t="s">
        <v>2509</v>
      </c>
      <c r="F4026">
        <v>0.9</v>
      </c>
      <c r="W4026" t="s">
        <v>11588</v>
      </c>
    </row>
    <row r="4027" spans="1:26" x14ac:dyDescent="0.35">
      <c r="A4027" t="s">
        <v>11589</v>
      </c>
      <c r="B4027" t="s">
        <v>32</v>
      </c>
      <c r="C4027" s="1">
        <v>0.53741851851851852</v>
      </c>
      <c r="D4027" t="s">
        <v>11587</v>
      </c>
      <c r="E4027" t="s">
        <v>2509</v>
      </c>
      <c r="F4027">
        <v>0.87</v>
      </c>
      <c r="G4027">
        <v>0.42</v>
      </c>
      <c r="H4027">
        <v>134</v>
      </c>
      <c r="I4027">
        <v>16</v>
      </c>
      <c r="K4027">
        <v>15.16</v>
      </c>
      <c r="L4027">
        <v>14.71</v>
      </c>
      <c r="M4027">
        <v>13.85</v>
      </c>
      <c r="N4027">
        <v>24.2</v>
      </c>
      <c r="O4027" t="s">
        <v>383</v>
      </c>
      <c r="W4027" t="s">
        <v>11590</v>
      </c>
    </row>
    <row r="4028" spans="1:26" x14ac:dyDescent="0.35">
      <c r="A4028" t="s">
        <v>11591</v>
      </c>
      <c r="B4028" t="s">
        <v>32</v>
      </c>
      <c r="C4028" s="1">
        <v>0.53742407407407411</v>
      </c>
      <c r="D4028" t="s">
        <v>11592</v>
      </c>
      <c r="E4028" t="s">
        <v>2509</v>
      </c>
      <c r="W4028" t="s">
        <v>11593</v>
      </c>
    </row>
    <row r="4029" spans="1:26" x14ac:dyDescent="0.35">
      <c r="A4029" t="s">
        <v>11594</v>
      </c>
      <c r="B4029" t="s">
        <v>32</v>
      </c>
      <c r="C4029" s="1">
        <v>0.53742870370370366</v>
      </c>
      <c r="D4029" t="s">
        <v>11595</v>
      </c>
      <c r="E4029" t="s">
        <v>2509</v>
      </c>
      <c r="F4029">
        <v>0.71</v>
      </c>
      <c r="G4029">
        <v>0.28000000000000003</v>
      </c>
      <c r="H4029">
        <v>86</v>
      </c>
      <c r="I4029">
        <v>16.02</v>
      </c>
      <c r="K4029">
        <v>12.79</v>
      </c>
      <c r="L4029">
        <v>12.01</v>
      </c>
      <c r="M4029">
        <v>11.67</v>
      </c>
      <c r="N4029">
        <v>23.5</v>
      </c>
      <c r="O4029" t="s">
        <v>132</v>
      </c>
      <c r="W4029" t="s">
        <v>11596</v>
      </c>
    </row>
    <row r="4030" spans="1:26" x14ac:dyDescent="0.35">
      <c r="A4030" t="s">
        <v>11597</v>
      </c>
      <c r="B4030" t="s">
        <v>32</v>
      </c>
      <c r="C4030" s="1">
        <v>0.53764282407407404</v>
      </c>
      <c r="D4030" t="s">
        <v>11598</v>
      </c>
      <c r="E4030" t="s">
        <v>2377</v>
      </c>
      <c r="F4030">
        <v>0.23</v>
      </c>
      <c r="G4030">
        <v>0.16</v>
      </c>
      <c r="H4030">
        <v>146</v>
      </c>
      <c r="I4030">
        <v>18.57</v>
      </c>
      <c r="N4030">
        <v>24.13</v>
      </c>
      <c r="Y4030" t="s">
        <v>11599</v>
      </c>
    </row>
    <row r="4031" spans="1:26" x14ac:dyDescent="0.35">
      <c r="A4031" t="s">
        <v>11600</v>
      </c>
      <c r="B4031" t="s">
        <v>32</v>
      </c>
      <c r="C4031" s="1">
        <v>0.53766377314814817</v>
      </c>
      <c r="D4031" t="s">
        <v>11601</v>
      </c>
      <c r="E4031" t="s">
        <v>2377</v>
      </c>
      <c r="F4031">
        <v>0.48</v>
      </c>
      <c r="G4031">
        <v>0.35</v>
      </c>
      <c r="H4031">
        <v>145</v>
      </c>
      <c r="I4031">
        <v>16.489999999999998</v>
      </c>
      <c r="N4031">
        <v>23.75</v>
      </c>
      <c r="O4031" t="s">
        <v>40</v>
      </c>
      <c r="W4031" t="s">
        <v>11602</v>
      </c>
    </row>
    <row r="4032" spans="1:26" x14ac:dyDescent="0.35">
      <c r="A4032" t="s">
        <v>11603</v>
      </c>
      <c r="B4032" t="s">
        <v>285</v>
      </c>
      <c r="C4032" s="1">
        <v>0.53767615740740737</v>
      </c>
      <c r="D4032" t="s">
        <v>11604</v>
      </c>
      <c r="E4032" t="s">
        <v>2377</v>
      </c>
      <c r="F4032">
        <v>0.6</v>
      </c>
      <c r="Z4032" t="s">
        <v>288</v>
      </c>
    </row>
    <row r="4033" spans="1:23" x14ac:dyDescent="0.35">
      <c r="A4033" t="s">
        <v>11605</v>
      </c>
      <c r="B4033" t="s">
        <v>32</v>
      </c>
      <c r="C4033" s="1">
        <v>0.53767326388888892</v>
      </c>
      <c r="D4033" t="s">
        <v>11606</v>
      </c>
      <c r="E4033" t="s">
        <v>2377</v>
      </c>
      <c r="F4033">
        <v>0.33</v>
      </c>
      <c r="G4033">
        <v>0.22</v>
      </c>
      <c r="H4033">
        <v>123</v>
      </c>
      <c r="I4033">
        <v>17.66</v>
      </c>
      <c r="N4033">
        <v>23.77</v>
      </c>
      <c r="O4033" t="s">
        <v>152</v>
      </c>
      <c r="W4033" t="s">
        <v>11607</v>
      </c>
    </row>
    <row r="4034" spans="1:23" x14ac:dyDescent="0.35">
      <c r="A4034" t="s">
        <v>11608</v>
      </c>
      <c r="B4034" t="s">
        <v>32</v>
      </c>
      <c r="C4034" s="1">
        <v>0.53767939814814814</v>
      </c>
      <c r="D4034" t="s">
        <v>11609</v>
      </c>
      <c r="E4034" t="s">
        <v>2377</v>
      </c>
      <c r="F4034">
        <v>0.34</v>
      </c>
      <c r="G4034">
        <v>0.26</v>
      </c>
      <c r="H4034">
        <v>15</v>
      </c>
      <c r="I4034">
        <v>16.95</v>
      </c>
      <c r="N4034">
        <v>23.31</v>
      </c>
      <c r="O4034" t="s">
        <v>152</v>
      </c>
      <c r="W4034" t="s">
        <v>11610</v>
      </c>
    </row>
    <row r="4035" spans="1:23" x14ac:dyDescent="0.35">
      <c r="A4035" t="s">
        <v>11611</v>
      </c>
      <c r="B4035" t="s">
        <v>32</v>
      </c>
      <c r="C4035" s="1">
        <v>0.53772662037037033</v>
      </c>
      <c r="D4035" t="s">
        <v>11612</v>
      </c>
      <c r="E4035" t="s">
        <v>2377</v>
      </c>
      <c r="F4035">
        <v>0.67</v>
      </c>
      <c r="G4035">
        <v>0.42</v>
      </c>
      <c r="H4035">
        <v>115</v>
      </c>
      <c r="I4035">
        <v>16.41</v>
      </c>
      <c r="K4035">
        <v>13.2</v>
      </c>
      <c r="L4035">
        <v>12.57</v>
      </c>
      <c r="M4035">
        <v>11.98</v>
      </c>
      <c r="N4035">
        <v>24.1</v>
      </c>
      <c r="O4035" t="s">
        <v>83</v>
      </c>
      <c r="W4035" t="s">
        <v>11613</v>
      </c>
    </row>
    <row r="4036" spans="1:23" x14ac:dyDescent="0.35">
      <c r="A4036" t="s">
        <v>11614</v>
      </c>
      <c r="B4036" t="s">
        <v>32</v>
      </c>
      <c r="C4036" s="1">
        <v>0.53774305555555557</v>
      </c>
      <c r="D4036" t="s">
        <v>11615</v>
      </c>
      <c r="E4036" t="s">
        <v>2377</v>
      </c>
      <c r="F4036">
        <v>0.41</v>
      </c>
      <c r="G4036">
        <v>0.25</v>
      </c>
      <c r="H4036">
        <v>63</v>
      </c>
      <c r="I4036">
        <v>17.32</v>
      </c>
      <c r="N4036">
        <v>23.76</v>
      </c>
      <c r="O4036" t="s">
        <v>83</v>
      </c>
      <c r="W4036" t="s">
        <v>11616</v>
      </c>
    </row>
    <row r="4037" spans="1:23" x14ac:dyDescent="0.35">
      <c r="A4037" t="s">
        <v>11617</v>
      </c>
      <c r="B4037" t="s">
        <v>32</v>
      </c>
      <c r="C4037" s="1">
        <v>0.53774618055555556</v>
      </c>
      <c r="D4037" t="s">
        <v>11618</v>
      </c>
      <c r="E4037" t="s">
        <v>2377</v>
      </c>
      <c r="F4037">
        <v>0.59</v>
      </c>
      <c r="G4037">
        <v>0.25</v>
      </c>
      <c r="H4037">
        <v>64</v>
      </c>
      <c r="I4037">
        <v>17.57</v>
      </c>
      <c r="K4037">
        <v>13.84</v>
      </c>
      <c r="L4037">
        <v>13.11</v>
      </c>
      <c r="M4037">
        <v>12.74</v>
      </c>
      <c r="N4037">
        <v>23.87</v>
      </c>
      <c r="O4037" t="s">
        <v>44</v>
      </c>
      <c r="W4037" t="s">
        <v>11619</v>
      </c>
    </row>
    <row r="4038" spans="1:23" x14ac:dyDescent="0.35">
      <c r="A4038" t="s">
        <v>11620</v>
      </c>
      <c r="B4038" t="s">
        <v>32</v>
      </c>
      <c r="C4038" s="1">
        <v>0.53774976851851852</v>
      </c>
      <c r="D4038" t="s">
        <v>11621</v>
      </c>
      <c r="E4038" t="s">
        <v>2377</v>
      </c>
      <c r="F4038">
        <v>0.3</v>
      </c>
      <c r="G4038">
        <v>0.27</v>
      </c>
      <c r="H4038">
        <v>34</v>
      </c>
      <c r="I4038">
        <v>17.149999999999999</v>
      </c>
      <c r="K4038">
        <v>14.93</v>
      </c>
      <c r="L4038">
        <v>13.89</v>
      </c>
      <c r="M4038">
        <v>13.75</v>
      </c>
      <c r="N4038">
        <v>23.43</v>
      </c>
      <c r="O4038" t="s">
        <v>35</v>
      </c>
      <c r="W4038" t="s">
        <v>11622</v>
      </c>
    </row>
    <row r="4039" spans="1:23" x14ac:dyDescent="0.35">
      <c r="A4039" t="s">
        <v>11623</v>
      </c>
      <c r="B4039" t="s">
        <v>32</v>
      </c>
      <c r="C4039" s="1">
        <v>0.53779710648148149</v>
      </c>
      <c r="D4039" t="s">
        <v>11624</v>
      </c>
      <c r="E4039" t="s">
        <v>2377</v>
      </c>
      <c r="F4039">
        <v>0.52</v>
      </c>
      <c r="G4039">
        <v>0.43</v>
      </c>
      <c r="H4039">
        <v>17</v>
      </c>
      <c r="I4039">
        <v>16.510000000000002</v>
      </c>
      <c r="K4039">
        <v>13.47</v>
      </c>
      <c r="L4039">
        <v>12.83</v>
      </c>
      <c r="M4039">
        <v>12.35</v>
      </c>
      <c r="N4039">
        <v>23.94</v>
      </c>
      <c r="O4039" t="s">
        <v>40</v>
      </c>
      <c r="W4039" t="s">
        <v>11625</v>
      </c>
    </row>
    <row r="4040" spans="1:23" x14ac:dyDescent="0.35">
      <c r="A4040" t="s">
        <v>11626</v>
      </c>
      <c r="B4040" t="s">
        <v>32</v>
      </c>
      <c r="C4040" s="1">
        <v>0.53785370370370367</v>
      </c>
      <c r="D4040" t="s">
        <v>11627</v>
      </c>
      <c r="E4040" t="s">
        <v>2377</v>
      </c>
      <c r="F4040">
        <v>0.23</v>
      </c>
      <c r="G4040">
        <v>0.18</v>
      </c>
      <c r="H4040">
        <v>38</v>
      </c>
      <c r="I4040">
        <v>16.54</v>
      </c>
      <c r="O4040" t="s">
        <v>40</v>
      </c>
      <c r="W4040" t="s">
        <v>11628</v>
      </c>
    </row>
    <row r="4041" spans="1:23" x14ac:dyDescent="0.35">
      <c r="A4041" t="s">
        <v>11629</v>
      </c>
      <c r="B4041" t="s">
        <v>32</v>
      </c>
      <c r="C4041" s="1">
        <v>0.53786574074074067</v>
      </c>
      <c r="D4041" t="s">
        <v>11630</v>
      </c>
      <c r="E4041" t="s">
        <v>2377</v>
      </c>
      <c r="F4041">
        <v>0.43</v>
      </c>
      <c r="G4041">
        <v>0.42</v>
      </c>
      <c r="H4041">
        <v>120</v>
      </c>
      <c r="I4041">
        <v>16.760000000000002</v>
      </c>
      <c r="N4041">
        <v>24</v>
      </c>
      <c r="O4041" t="s">
        <v>83</v>
      </c>
      <c r="W4041" t="s">
        <v>11631</v>
      </c>
    </row>
    <row r="4042" spans="1:23" x14ac:dyDescent="0.35">
      <c r="A4042" t="s">
        <v>11632</v>
      </c>
      <c r="B4042" t="s">
        <v>32</v>
      </c>
      <c r="C4042" s="1">
        <v>0.53789837962962961</v>
      </c>
      <c r="D4042" t="s">
        <v>11633</v>
      </c>
      <c r="E4042" t="s">
        <v>2377</v>
      </c>
      <c r="F4042">
        <v>0.45</v>
      </c>
      <c r="G4042">
        <v>0.38</v>
      </c>
      <c r="H4042">
        <v>102</v>
      </c>
      <c r="I4042">
        <v>16.23</v>
      </c>
      <c r="K4042">
        <v>13.48</v>
      </c>
      <c r="L4042">
        <v>12.74</v>
      </c>
      <c r="M4042">
        <v>12.63</v>
      </c>
      <c r="N4042">
        <v>23.95</v>
      </c>
      <c r="O4042" t="s">
        <v>40</v>
      </c>
      <c r="W4042" t="s">
        <v>11634</v>
      </c>
    </row>
    <row r="4043" spans="1:23" x14ac:dyDescent="0.35">
      <c r="A4043" t="s">
        <v>11635</v>
      </c>
      <c r="B4043" t="s">
        <v>32</v>
      </c>
      <c r="C4043" s="1">
        <v>0.53793020833333338</v>
      </c>
      <c r="D4043" t="s">
        <v>11636</v>
      </c>
      <c r="E4043" t="s">
        <v>2377</v>
      </c>
      <c r="F4043">
        <v>0.35</v>
      </c>
      <c r="G4043">
        <v>0.27</v>
      </c>
      <c r="H4043">
        <v>11</v>
      </c>
      <c r="I4043">
        <v>16.739999999999998</v>
      </c>
      <c r="N4043">
        <v>22.99</v>
      </c>
      <c r="O4043" t="s">
        <v>74</v>
      </c>
      <c r="W4043" t="s">
        <v>11637</v>
      </c>
    </row>
    <row r="4044" spans="1:23" x14ac:dyDescent="0.35">
      <c r="A4044" t="s">
        <v>11638</v>
      </c>
      <c r="B4044" t="s">
        <v>32</v>
      </c>
      <c r="C4044" s="1">
        <v>0.53805937500000001</v>
      </c>
      <c r="D4044" t="s">
        <v>11639</v>
      </c>
      <c r="E4044" t="s">
        <v>2377</v>
      </c>
      <c r="F4044">
        <v>0.4</v>
      </c>
      <c r="G4044">
        <v>0.23</v>
      </c>
      <c r="H4044">
        <v>43</v>
      </c>
      <c r="I4044">
        <v>17.79</v>
      </c>
      <c r="N4044">
        <v>24.09</v>
      </c>
      <c r="O4044" t="s">
        <v>74</v>
      </c>
      <c r="W4044" t="s">
        <v>11640</v>
      </c>
    </row>
    <row r="4045" spans="1:23" x14ac:dyDescent="0.35">
      <c r="A4045" t="s">
        <v>11641</v>
      </c>
      <c r="B4045" t="s">
        <v>32</v>
      </c>
      <c r="C4045" s="1">
        <v>0.53806342592592593</v>
      </c>
      <c r="D4045" t="s">
        <v>11642</v>
      </c>
      <c r="E4045" t="s">
        <v>2377</v>
      </c>
      <c r="F4045">
        <v>3.07</v>
      </c>
      <c r="G4045">
        <v>0.73</v>
      </c>
      <c r="H4045">
        <v>25</v>
      </c>
      <c r="I4045">
        <v>14.1</v>
      </c>
      <c r="K4045">
        <v>12.27</v>
      </c>
      <c r="L4045">
        <v>11.79</v>
      </c>
      <c r="M4045">
        <v>11.96</v>
      </c>
      <c r="N4045">
        <v>23.92</v>
      </c>
      <c r="O4045" t="s">
        <v>431</v>
      </c>
      <c r="W4045" t="s">
        <v>11643</v>
      </c>
    </row>
    <row r="4046" spans="1:23" x14ac:dyDescent="0.35">
      <c r="A4046" t="s">
        <v>11644</v>
      </c>
      <c r="B4046" t="s">
        <v>258</v>
      </c>
      <c r="C4046" s="1">
        <v>0.53784212962962963</v>
      </c>
      <c r="D4046" t="s">
        <v>11645</v>
      </c>
      <c r="E4046" t="s">
        <v>2509</v>
      </c>
      <c r="W4046" t="s">
        <v>11646</v>
      </c>
    </row>
    <row r="4047" spans="1:23" x14ac:dyDescent="0.35">
      <c r="A4047" t="s">
        <v>11647</v>
      </c>
      <c r="B4047" t="s">
        <v>32</v>
      </c>
      <c r="C4047" s="1">
        <v>0.53786886574074078</v>
      </c>
      <c r="D4047" t="s">
        <v>11648</v>
      </c>
      <c r="E4047" t="s">
        <v>2509</v>
      </c>
      <c r="F4047">
        <v>0.64</v>
      </c>
      <c r="G4047">
        <v>0.42</v>
      </c>
      <c r="H4047">
        <v>179</v>
      </c>
      <c r="I4047">
        <v>16.03</v>
      </c>
      <c r="K4047">
        <v>13.77</v>
      </c>
      <c r="L4047">
        <v>13.09</v>
      </c>
      <c r="M4047">
        <v>13.23</v>
      </c>
      <c r="N4047">
        <v>23.58</v>
      </c>
      <c r="O4047" t="s">
        <v>74</v>
      </c>
      <c r="W4047" t="s">
        <v>11649</v>
      </c>
    </row>
    <row r="4048" spans="1:23" x14ac:dyDescent="0.35">
      <c r="A4048" t="s">
        <v>11650</v>
      </c>
      <c r="B4048" t="s">
        <v>32</v>
      </c>
      <c r="C4048" s="1">
        <v>0.53805543981481485</v>
      </c>
      <c r="D4048" t="s">
        <v>11651</v>
      </c>
      <c r="E4048" t="s">
        <v>2377</v>
      </c>
      <c r="F4048">
        <v>0.42</v>
      </c>
      <c r="G4048">
        <v>0.25</v>
      </c>
      <c r="H4048">
        <v>175</v>
      </c>
      <c r="I4048">
        <v>17.03</v>
      </c>
      <c r="K4048">
        <v>14.5</v>
      </c>
      <c r="L4048">
        <v>13.84</v>
      </c>
      <c r="M4048">
        <v>13.77</v>
      </c>
      <c r="N4048">
        <v>23.57</v>
      </c>
      <c r="O4048" t="s">
        <v>152</v>
      </c>
      <c r="W4048" t="s">
        <v>11652</v>
      </c>
    </row>
    <row r="4049" spans="1:26" x14ac:dyDescent="0.35">
      <c r="A4049" t="s">
        <v>11653</v>
      </c>
      <c r="B4049" t="s">
        <v>32</v>
      </c>
      <c r="C4049" s="1">
        <v>0.53812442129629623</v>
      </c>
      <c r="D4049" t="s">
        <v>11654</v>
      </c>
      <c r="E4049" t="s">
        <v>2377</v>
      </c>
      <c r="F4049">
        <v>0.4</v>
      </c>
      <c r="G4049">
        <v>0.31</v>
      </c>
      <c r="H4049">
        <v>94</v>
      </c>
      <c r="I4049">
        <v>13.93</v>
      </c>
      <c r="N4049">
        <v>23.91</v>
      </c>
      <c r="O4049" t="s">
        <v>83</v>
      </c>
      <c r="W4049" t="s">
        <v>11655</v>
      </c>
    </row>
    <row r="4050" spans="1:26" x14ac:dyDescent="0.35">
      <c r="A4050" t="s">
        <v>11656</v>
      </c>
      <c r="B4050" t="s">
        <v>32</v>
      </c>
      <c r="C4050" s="1">
        <v>0.53812164351851854</v>
      </c>
      <c r="D4050" t="s">
        <v>11657</v>
      </c>
      <c r="E4050" t="s">
        <v>2377</v>
      </c>
      <c r="F4050">
        <v>0.53</v>
      </c>
      <c r="G4050">
        <v>0.28000000000000003</v>
      </c>
      <c r="H4050">
        <v>157</v>
      </c>
      <c r="I4050">
        <v>16.72</v>
      </c>
      <c r="K4050">
        <v>14.51</v>
      </c>
      <c r="L4050">
        <v>14.22</v>
      </c>
      <c r="M4050">
        <v>13.58</v>
      </c>
      <c r="N4050">
        <v>23.84</v>
      </c>
      <c r="O4050" t="s">
        <v>35</v>
      </c>
      <c r="W4050" t="s">
        <v>11658</v>
      </c>
    </row>
    <row r="4051" spans="1:26" x14ac:dyDescent="0.35">
      <c r="A4051" t="s">
        <v>11659</v>
      </c>
      <c r="B4051" t="s">
        <v>32</v>
      </c>
      <c r="C4051" s="1">
        <v>0.53835092592592593</v>
      </c>
      <c r="D4051" t="s">
        <v>11660</v>
      </c>
      <c r="E4051" t="s">
        <v>2243</v>
      </c>
      <c r="F4051">
        <v>1.0900000000000001</v>
      </c>
      <c r="G4051">
        <v>0.54</v>
      </c>
      <c r="H4051">
        <v>11</v>
      </c>
      <c r="I4051">
        <v>14.18</v>
      </c>
      <c r="K4051">
        <v>11.66</v>
      </c>
      <c r="L4051">
        <v>11.02</v>
      </c>
      <c r="M4051">
        <v>10.73</v>
      </c>
      <c r="N4051">
        <v>22.64</v>
      </c>
      <c r="O4051" t="s">
        <v>35</v>
      </c>
      <c r="W4051" t="s">
        <v>11661</v>
      </c>
    </row>
    <row r="4052" spans="1:26" x14ac:dyDescent="0.35">
      <c r="A4052" t="s">
        <v>11662</v>
      </c>
      <c r="B4052" t="s">
        <v>32</v>
      </c>
      <c r="C4052" s="1">
        <v>0.53816817129629635</v>
      </c>
      <c r="D4052" t="s">
        <v>11663</v>
      </c>
      <c r="E4052" t="s">
        <v>2377</v>
      </c>
      <c r="F4052">
        <v>0.85</v>
      </c>
      <c r="G4052">
        <v>0.62</v>
      </c>
      <c r="H4052">
        <v>147</v>
      </c>
      <c r="I4052">
        <v>16.36</v>
      </c>
      <c r="K4052">
        <v>13.72</v>
      </c>
      <c r="L4052">
        <v>12.88</v>
      </c>
      <c r="M4052">
        <v>12.57</v>
      </c>
      <c r="N4052">
        <v>24.5</v>
      </c>
      <c r="O4052" t="s">
        <v>74</v>
      </c>
      <c r="W4052" t="s">
        <v>11664</v>
      </c>
    </row>
    <row r="4053" spans="1:26" x14ac:dyDescent="0.35">
      <c r="A4053" t="s">
        <v>11665</v>
      </c>
      <c r="B4053" t="s">
        <v>32</v>
      </c>
      <c r="C4053" s="1">
        <v>0.53799456018518521</v>
      </c>
      <c r="D4053" t="s">
        <v>11666</v>
      </c>
      <c r="E4053" t="s">
        <v>2509</v>
      </c>
      <c r="F4053">
        <v>0.48</v>
      </c>
      <c r="G4053">
        <v>0.39</v>
      </c>
      <c r="H4053">
        <v>35</v>
      </c>
      <c r="I4053">
        <v>16.75</v>
      </c>
      <c r="K4053">
        <v>14.14</v>
      </c>
      <c r="L4053">
        <v>13.48</v>
      </c>
      <c r="M4053">
        <v>13.08</v>
      </c>
      <c r="N4053">
        <v>23.74</v>
      </c>
      <c r="O4053" t="s">
        <v>74</v>
      </c>
      <c r="W4053" t="s">
        <v>11667</v>
      </c>
    </row>
    <row r="4054" spans="1:26" x14ac:dyDescent="0.35">
      <c r="A4054" t="s">
        <v>11668</v>
      </c>
      <c r="B4054" t="s">
        <v>32</v>
      </c>
      <c r="C4054" s="1">
        <v>0.53819791666666672</v>
      </c>
      <c r="D4054" t="s">
        <v>11669</v>
      </c>
      <c r="E4054" t="s">
        <v>2377</v>
      </c>
      <c r="F4054">
        <v>0.4</v>
      </c>
      <c r="G4054">
        <v>0.34</v>
      </c>
      <c r="H4054">
        <v>22</v>
      </c>
      <c r="I4054">
        <v>17.75</v>
      </c>
      <c r="N4054">
        <v>24.49</v>
      </c>
      <c r="W4054" t="s">
        <v>11670</v>
      </c>
      <c r="Z4054" t="s">
        <v>256</v>
      </c>
    </row>
    <row r="4055" spans="1:26" x14ac:dyDescent="0.35">
      <c r="A4055" t="s">
        <v>11671</v>
      </c>
      <c r="B4055" t="s">
        <v>28</v>
      </c>
      <c r="C4055" s="1">
        <v>0.53800659722222222</v>
      </c>
      <c r="D4055" t="s">
        <v>11672</v>
      </c>
      <c r="E4055" t="s">
        <v>2509</v>
      </c>
    </row>
    <row r="4056" spans="1:26" x14ac:dyDescent="0.35">
      <c r="A4056" t="s">
        <v>11673</v>
      </c>
      <c r="B4056" t="s">
        <v>32</v>
      </c>
      <c r="C4056" s="1">
        <v>0.53803668981481478</v>
      </c>
      <c r="D4056" t="s">
        <v>11674</v>
      </c>
      <c r="E4056" t="s">
        <v>2509</v>
      </c>
      <c r="F4056">
        <v>0.9</v>
      </c>
      <c r="G4056">
        <v>0.35</v>
      </c>
      <c r="H4056">
        <v>57</v>
      </c>
      <c r="I4056">
        <v>15.24</v>
      </c>
      <c r="K4056">
        <v>12.06</v>
      </c>
      <c r="L4056">
        <v>11.35</v>
      </c>
      <c r="M4056">
        <v>11.01</v>
      </c>
      <c r="N4056">
        <v>23.39</v>
      </c>
      <c r="O4056" t="s">
        <v>62</v>
      </c>
      <c r="W4056" t="s">
        <v>11675</v>
      </c>
    </row>
    <row r="4057" spans="1:26" x14ac:dyDescent="0.35">
      <c r="A4057" t="s">
        <v>11676</v>
      </c>
      <c r="B4057" t="s">
        <v>258</v>
      </c>
      <c r="C4057" s="1">
        <v>0.53808912037037038</v>
      </c>
      <c r="D4057" t="s">
        <v>11677</v>
      </c>
      <c r="E4057" t="s">
        <v>2509</v>
      </c>
      <c r="W4057" t="s">
        <v>11678</v>
      </c>
      <c r="Y4057" t="s">
        <v>11679</v>
      </c>
    </row>
    <row r="4058" spans="1:26" x14ac:dyDescent="0.35">
      <c r="A4058" t="s">
        <v>11680</v>
      </c>
      <c r="B4058" t="s">
        <v>32</v>
      </c>
      <c r="C4058" s="1">
        <v>0.53808171296296303</v>
      </c>
      <c r="D4058" t="s">
        <v>11681</v>
      </c>
      <c r="E4058" t="s">
        <v>2509</v>
      </c>
      <c r="F4058">
        <v>0.44</v>
      </c>
      <c r="G4058">
        <v>0.34</v>
      </c>
      <c r="H4058">
        <v>19</v>
      </c>
      <c r="I4058">
        <v>17.32</v>
      </c>
      <c r="K4058">
        <v>14.47</v>
      </c>
      <c r="L4058">
        <v>13.83</v>
      </c>
      <c r="M4058">
        <v>13.69</v>
      </c>
      <c r="N4058">
        <v>24.06</v>
      </c>
      <c r="O4058" t="s">
        <v>44</v>
      </c>
      <c r="W4058" t="s">
        <v>11682</v>
      </c>
    </row>
    <row r="4059" spans="1:26" x14ac:dyDescent="0.35">
      <c r="A4059" t="s">
        <v>11683</v>
      </c>
      <c r="B4059" t="s">
        <v>32</v>
      </c>
      <c r="C4059" s="1">
        <v>0.5381741898148148</v>
      </c>
      <c r="D4059" t="s">
        <v>11684</v>
      </c>
      <c r="E4059" t="s">
        <v>2509</v>
      </c>
      <c r="F4059">
        <v>0.46</v>
      </c>
      <c r="G4059">
        <v>0.34</v>
      </c>
      <c r="H4059">
        <v>105</v>
      </c>
      <c r="I4059">
        <v>16.86</v>
      </c>
      <c r="K4059">
        <v>15.15</v>
      </c>
      <c r="L4059">
        <v>14.37</v>
      </c>
      <c r="M4059">
        <v>14.41</v>
      </c>
      <c r="N4059">
        <v>23.83</v>
      </c>
      <c r="O4059" t="s">
        <v>74</v>
      </c>
      <c r="W4059" t="s">
        <v>11685</v>
      </c>
    </row>
    <row r="4060" spans="1:26" x14ac:dyDescent="0.35">
      <c r="A4060" t="s">
        <v>11686</v>
      </c>
      <c r="B4060" t="s">
        <v>32</v>
      </c>
      <c r="C4060" s="1">
        <v>0.53826435185185184</v>
      </c>
      <c r="D4060" t="s">
        <v>11687</v>
      </c>
      <c r="E4060" t="s">
        <v>2509</v>
      </c>
      <c r="F4060">
        <v>1.22</v>
      </c>
      <c r="G4060">
        <v>0.55000000000000004</v>
      </c>
      <c r="H4060">
        <v>176</v>
      </c>
      <c r="I4060">
        <v>15.7</v>
      </c>
      <c r="K4060">
        <v>12.13</v>
      </c>
      <c r="L4060">
        <v>11.49</v>
      </c>
      <c r="M4060">
        <v>11.33</v>
      </c>
      <c r="N4060">
        <v>24.16</v>
      </c>
      <c r="O4060" t="s">
        <v>87</v>
      </c>
      <c r="W4060" t="s">
        <v>11688</v>
      </c>
    </row>
    <row r="4061" spans="1:26" x14ac:dyDescent="0.35">
      <c r="A4061" t="s">
        <v>11689</v>
      </c>
      <c r="B4061" t="s">
        <v>32</v>
      </c>
      <c r="C4061" s="1">
        <v>0.53828067129629631</v>
      </c>
      <c r="D4061" t="s">
        <v>11690</v>
      </c>
      <c r="E4061" t="s">
        <v>2509</v>
      </c>
      <c r="F4061">
        <v>0.57999999999999996</v>
      </c>
      <c r="G4061">
        <v>0.18</v>
      </c>
      <c r="H4061">
        <v>72</v>
      </c>
      <c r="I4061">
        <v>16.91</v>
      </c>
      <c r="K4061">
        <v>13.93</v>
      </c>
      <c r="L4061">
        <v>12.97</v>
      </c>
      <c r="M4061">
        <v>12.72</v>
      </c>
      <c r="N4061">
        <v>23.45</v>
      </c>
      <c r="O4061" t="s">
        <v>5331</v>
      </c>
      <c r="W4061" t="s">
        <v>11691</v>
      </c>
    </row>
    <row r="4062" spans="1:26" x14ac:dyDescent="0.35">
      <c r="A4062" t="s">
        <v>11692</v>
      </c>
      <c r="B4062" t="s">
        <v>28</v>
      </c>
      <c r="C4062" s="1">
        <v>0.53851400462962962</v>
      </c>
      <c r="D4062" t="s">
        <v>11693</v>
      </c>
      <c r="E4062" t="s">
        <v>2377</v>
      </c>
    </row>
    <row r="4063" spans="1:26" x14ac:dyDescent="0.35">
      <c r="A4063" t="s">
        <v>11694</v>
      </c>
      <c r="B4063" t="s">
        <v>32</v>
      </c>
      <c r="C4063" s="1">
        <v>0.53830127314814813</v>
      </c>
      <c r="D4063" t="s">
        <v>11695</v>
      </c>
      <c r="E4063" t="s">
        <v>2509</v>
      </c>
      <c r="F4063">
        <v>0.71</v>
      </c>
      <c r="G4063">
        <v>0.69</v>
      </c>
      <c r="H4063">
        <v>18</v>
      </c>
      <c r="I4063">
        <v>15.7</v>
      </c>
      <c r="K4063">
        <v>12.84</v>
      </c>
      <c r="L4063">
        <v>12.19</v>
      </c>
      <c r="M4063">
        <v>12.15</v>
      </c>
      <c r="N4063">
        <v>23.57</v>
      </c>
      <c r="O4063" t="s">
        <v>35</v>
      </c>
      <c r="W4063" t="s">
        <v>11696</v>
      </c>
    </row>
    <row r="4064" spans="1:26" x14ac:dyDescent="0.35">
      <c r="A4064" t="s">
        <v>11697</v>
      </c>
      <c r="B4064" t="s">
        <v>32</v>
      </c>
      <c r="C4064" s="1">
        <v>0.53938923611111111</v>
      </c>
      <c r="D4064" t="s">
        <v>11698</v>
      </c>
      <c r="E4064" t="s">
        <v>2641</v>
      </c>
      <c r="F4064">
        <v>3.05</v>
      </c>
      <c r="G4064">
        <v>2.12</v>
      </c>
      <c r="H4064">
        <v>6</v>
      </c>
      <c r="I4064">
        <v>12.53</v>
      </c>
      <c r="J4064">
        <v>11.6</v>
      </c>
      <c r="K4064">
        <v>8.76</v>
      </c>
      <c r="L4064">
        <v>8.01</v>
      </c>
      <c r="M4064">
        <v>7.79</v>
      </c>
      <c r="N4064">
        <v>23.45</v>
      </c>
      <c r="O4064" t="s">
        <v>40</v>
      </c>
      <c r="W4064" t="s">
        <v>11699</v>
      </c>
    </row>
    <row r="4065" spans="1:26" x14ac:dyDescent="0.35">
      <c r="A4065" t="s">
        <v>11700</v>
      </c>
      <c r="B4065" t="s">
        <v>32</v>
      </c>
      <c r="C4065" s="1">
        <v>0.5384155092592593</v>
      </c>
      <c r="D4065" t="s">
        <v>11701</v>
      </c>
      <c r="E4065" t="s">
        <v>2509</v>
      </c>
      <c r="F4065">
        <v>0.15</v>
      </c>
      <c r="G4065">
        <v>0.08</v>
      </c>
      <c r="H4065">
        <v>19</v>
      </c>
      <c r="I4065">
        <v>16.57</v>
      </c>
      <c r="O4065" t="s">
        <v>44</v>
      </c>
      <c r="W4065" t="s">
        <v>11702</v>
      </c>
    </row>
    <row r="4066" spans="1:26" x14ac:dyDescent="0.35">
      <c r="A4066" t="s">
        <v>11703</v>
      </c>
      <c r="B4066" t="s">
        <v>32</v>
      </c>
      <c r="C4066" s="1">
        <v>0.53847037037037038</v>
      </c>
      <c r="D4066" t="s">
        <v>11704</v>
      </c>
      <c r="E4066" t="s">
        <v>2509</v>
      </c>
      <c r="F4066">
        <v>0.31</v>
      </c>
      <c r="G4066">
        <v>0.25</v>
      </c>
      <c r="H4066">
        <v>166</v>
      </c>
      <c r="I4066">
        <v>17.23</v>
      </c>
      <c r="K4066">
        <v>14.5</v>
      </c>
      <c r="L4066">
        <v>13.69</v>
      </c>
      <c r="M4066">
        <v>13.17</v>
      </c>
      <c r="N4066">
        <v>23.28</v>
      </c>
      <c r="O4066" t="s">
        <v>44</v>
      </c>
      <c r="W4066" t="s">
        <v>11705</v>
      </c>
    </row>
    <row r="4067" spans="1:26" x14ac:dyDescent="0.35">
      <c r="A4067" t="s">
        <v>11706</v>
      </c>
      <c r="B4067" t="s">
        <v>32</v>
      </c>
      <c r="C4067" s="1">
        <v>0.5386650462962963</v>
      </c>
      <c r="D4067" t="s">
        <v>11707</v>
      </c>
      <c r="E4067" t="s">
        <v>2377</v>
      </c>
      <c r="F4067">
        <v>0.43</v>
      </c>
      <c r="G4067">
        <v>0.23</v>
      </c>
      <c r="H4067">
        <v>40</v>
      </c>
      <c r="I4067">
        <v>17.059999999999999</v>
      </c>
      <c r="K4067">
        <v>14.03</v>
      </c>
      <c r="L4067">
        <v>13.69</v>
      </c>
      <c r="M4067">
        <v>12.81</v>
      </c>
      <c r="N4067">
        <v>23.57</v>
      </c>
      <c r="O4067" t="s">
        <v>74</v>
      </c>
      <c r="W4067" t="s">
        <v>11708</v>
      </c>
    </row>
    <row r="4068" spans="1:26" x14ac:dyDescent="0.35">
      <c r="A4068" t="s">
        <v>11709</v>
      </c>
      <c r="B4068" t="s">
        <v>32</v>
      </c>
      <c r="C4068" s="1">
        <v>0.53867245370370365</v>
      </c>
      <c r="D4068" t="s">
        <v>11710</v>
      </c>
      <c r="E4068" t="s">
        <v>2377</v>
      </c>
      <c r="F4068">
        <v>0.96</v>
      </c>
      <c r="G4068">
        <v>0.59</v>
      </c>
      <c r="H4068">
        <v>178</v>
      </c>
      <c r="I4068">
        <v>14.8</v>
      </c>
      <c r="K4068">
        <v>11.65</v>
      </c>
      <c r="L4068">
        <v>10.97</v>
      </c>
      <c r="M4068">
        <v>10.77</v>
      </c>
      <c r="N4068">
        <v>23.49</v>
      </c>
      <c r="O4068" t="s">
        <v>54</v>
      </c>
      <c r="W4068" t="s">
        <v>11711</v>
      </c>
    </row>
    <row r="4069" spans="1:26" x14ac:dyDescent="0.35">
      <c r="A4069" t="s">
        <v>11712</v>
      </c>
      <c r="B4069" t="s">
        <v>258</v>
      </c>
      <c r="C4069" s="1">
        <v>0.53877893518518516</v>
      </c>
      <c r="D4069" t="s">
        <v>11713</v>
      </c>
      <c r="E4069" t="s">
        <v>2377</v>
      </c>
      <c r="W4069" t="s">
        <v>11714</v>
      </c>
    </row>
    <row r="4070" spans="1:26" x14ac:dyDescent="0.35">
      <c r="A4070" t="s">
        <v>11715</v>
      </c>
      <c r="B4070" t="s">
        <v>258</v>
      </c>
      <c r="C4070" s="1">
        <v>0.53864097222222218</v>
      </c>
      <c r="D4070" t="s">
        <v>11716</v>
      </c>
      <c r="E4070" t="s">
        <v>2509</v>
      </c>
    </row>
    <row r="4071" spans="1:26" x14ac:dyDescent="0.35">
      <c r="A4071" t="s">
        <v>11717</v>
      </c>
      <c r="B4071" t="s">
        <v>258</v>
      </c>
      <c r="C4071" s="1">
        <v>0.53864282407407404</v>
      </c>
      <c r="D4071" t="s">
        <v>11718</v>
      </c>
      <c r="E4071" t="s">
        <v>2509</v>
      </c>
      <c r="W4071" t="s">
        <v>11719</v>
      </c>
    </row>
    <row r="4072" spans="1:26" x14ac:dyDescent="0.35">
      <c r="A4072" t="s">
        <v>11720</v>
      </c>
      <c r="B4072" t="s">
        <v>32</v>
      </c>
      <c r="C4072" s="1">
        <v>0.53872222222222221</v>
      </c>
      <c r="D4072" t="s">
        <v>11721</v>
      </c>
      <c r="E4072" t="s">
        <v>2509</v>
      </c>
      <c r="F4072">
        <v>0.62</v>
      </c>
      <c r="G4072">
        <v>0.37</v>
      </c>
      <c r="H4072">
        <v>72</v>
      </c>
      <c r="I4072">
        <v>15.7</v>
      </c>
      <c r="K4072">
        <v>13.05</v>
      </c>
      <c r="L4072">
        <v>12.5</v>
      </c>
      <c r="M4072">
        <v>12.16</v>
      </c>
      <c r="N4072">
        <v>23.01</v>
      </c>
      <c r="O4072" t="s">
        <v>251</v>
      </c>
      <c r="W4072" t="s">
        <v>11722</v>
      </c>
    </row>
    <row r="4073" spans="1:26" x14ac:dyDescent="0.35">
      <c r="A4073" t="s">
        <v>11723</v>
      </c>
      <c r="B4073" t="s">
        <v>606</v>
      </c>
      <c r="C4073" s="1">
        <v>0.53898831018518523</v>
      </c>
      <c r="D4073" t="s">
        <v>11724</v>
      </c>
      <c r="E4073" t="s">
        <v>2377</v>
      </c>
      <c r="F4073">
        <v>0.9</v>
      </c>
      <c r="Y4073" t="s">
        <v>11725</v>
      </c>
      <c r="Z4073" t="s">
        <v>288</v>
      </c>
    </row>
    <row r="4074" spans="1:26" x14ac:dyDescent="0.35">
      <c r="A4074" t="s">
        <v>11726</v>
      </c>
      <c r="B4074" t="s">
        <v>32</v>
      </c>
      <c r="C4074" s="1">
        <v>0.53898136574074074</v>
      </c>
      <c r="D4074" t="s">
        <v>11727</v>
      </c>
      <c r="E4074" t="s">
        <v>2377</v>
      </c>
      <c r="F4074">
        <v>0.22</v>
      </c>
      <c r="G4074">
        <v>0.11</v>
      </c>
      <c r="H4074">
        <v>30</v>
      </c>
      <c r="I4074">
        <v>19.11</v>
      </c>
      <c r="N4074">
        <v>24.58</v>
      </c>
      <c r="W4074" t="s">
        <v>11728</v>
      </c>
      <c r="Z4074" t="s">
        <v>3195</v>
      </c>
    </row>
    <row r="4075" spans="1:26" x14ac:dyDescent="0.35">
      <c r="A4075" t="s">
        <v>11729</v>
      </c>
      <c r="B4075" t="s">
        <v>32</v>
      </c>
      <c r="C4075" s="1">
        <v>0.53898819444444446</v>
      </c>
      <c r="D4075" t="s">
        <v>11730</v>
      </c>
      <c r="E4075" t="s">
        <v>2377</v>
      </c>
      <c r="F4075">
        <v>0.48</v>
      </c>
      <c r="G4075">
        <v>0.32</v>
      </c>
      <c r="H4075">
        <v>123</v>
      </c>
      <c r="I4075">
        <v>16.989999999999998</v>
      </c>
      <c r="N4075">
        <v>23.84</v>
      </c>
      <c r="O4075" t="s">
        <v>35</v>
      </c>
      <c r="W4075" t="s">
        <v>11731</v>
      </c>
    </row>
    <row r="4076" spans="1:26" x14ac:dyDescent="0.35">
      <c r="A4076" t="s">
        <v>11732</v>
      </c>
      <c r="B4076" t="s">
        <v>32</v>
      </c>
      <c r="C4076" s="1">
        <v>0.53899618055555554</v>
      </c>
      <c r="D4076" t="s">
        <v>11733</v>
      </c>
      <c r="E4076" t="s">
        <v>2377</v>
      </c>
      <c r="W4076" t="s">
        <v>11734</v>
      </c>
      <c r="Z4076" t="s">
        <v>618</v>
      </c>
    </row>
    <row r="4077" spans="1:26" x14ac:dyDescent="0.35">
      <c r="A4077" t="s">
        <v>11735</v>
      </c>
      <c r="B4077" t="s">
        <v>258</v>
      </c>
      <c r="C4077" s="1">
        <v>0.53878541666666668</v>
      </c>
      <c r="D4077" t="s">
        <v>11736</v>
      </c>
      <c r="E4077" t="s">
        <v>2509</v>
      </c>
    </row>
    <row r="4078" spans="1:26" x14ac:dyDescent="0.35">
      <c r="A4078" t="s">
        <v>11737</v>
      </c>
      <c r="B4078" t="s">
        <v>32</v>
      </c>
      <c r="C4078" s="1">
        <v>0.53909930555555552</v>
      </c>
      <c r="D4078" t="s">
        <v>11738</v>
      </c>
      <c r="E4078" t="s">
        <v>2377</v>
      </c>
      <c r="F4078">
        <v>0.46</v>
      </c>
      <c r="G4078">
        <v>0.2</v>
      </c>
      <c r="H4078">
        <v>2</v>
      </c>
      <c r="I4078">
        <v>17.510000000000002</v>
      </c>
      <c r="N4078">
        <v>24.56</v>
      </c>
      <c r="W4078" t="s">
        <v>11739</v>
      </c>
    </row>
    <row r="4079" spans="1:26" x14ac:dyDescent="0.35">
      <c r="A4079" t="s">
        <v>11740</v>
      </c>
      <c r="B4079" t="s">
        <v>32</v>
      </c>
      <c r="C4079" s="1">
        <v>0.53935902777777778</v>
      </c>
      <c r="D4079" t="s">
        <v>11741</v>
      </c>
      <c r="E4079" t="s">
        <v>2243</v>
      </c>
      <c r="F4079">
        <v>2.4300000000000002</v>
      </c>
      <c r="G4079">
        <v>0.79</v>
      </c>
      <c r="H4079">
        <v>172</v>
      </c>
      <c r="I4079">
        <v>13.5</v>
      </c>
      <c r="K4079">
        <v>10.25</v>
      </c>
      <c r="L4079">
        <v>9.4499999999999993</v>
      </c>
      <c r="M4079">
        <v>9.1</v>
      </c>
      <c r="N4079">
        <v>23.16</v>
      </c>
      <c r="O4079" t="s">
        <v>2659</v>
      </c>
      <c r="W4079" t="s">
        <v>11742</v>
      </c>
    </row>
    <row r="4080" spans="1:26" x14ac:dyDescent="0.35">
      <c r="A4080" t="s">
        <v>11743</v>
      </c>
      <c r="B4080" t="s">
        <v>32</v>
      </c>
      <c r="C4080" s="1">
        <v>0.5389215277777778</v>
      </c>
      <c r="D4080" t="s">
        <v>11744</v>
      </c>
      <c r="E4080" t="s">
        <v>2509</v>
      </c>
      <c r="F4080">
        <v>0.37</v>
      </c>
      <c r="G4080">
        <v>0.28000000000000003</v>
      </c>
      <c r="H4080">
        <v>55</v>
      </c>
      <c r="I4080">
        <v>16.64</v>
      </c>
      <c r="N4080">
        <v>23.03</v>
      </c>
      <c r="O4080" t="s">
        <v>35</v>
      </c>
      <c r="W4080" t="s">
        <v>11745</v>
      </c>
    </row>
    <row r="4081" spans="1:26" x14ac:dyDescent="0.35">
      <c r="A4081" t="s">
        <v>11746</v>
      </c>
      <c r="B4081" t="s">
        <v>28</v>
      </c>
      <c r="C4081" s="1">
        <v>0.53894131944444446</v>
      </c>
      <c r="D4081" t="s">
        <v>11747</v>
      </c>
      <c r="E4081" t="s">
        <v>2509</v>
      </c>
    </row>
    <row r="4082" spans="1:26" x14ac:dyDescent="0.35">
      <c r="A4082" t="s">
        <v>11748</v>
      </c>
      <c r="B4082" t="s">
        <v>285</v>
      </c>
      <c r="C4082" s="1">
        <v>0.5389980324074074</v>
      </c>
      <c r="D4082" t="s">
        <v>11749</v>
      </c>
      <c r="E4082" t="s">
        <v>2509</v>
      </c>
      <c r="F4082">
        <v>0.5</v>
      </c>
      <c r="Z4082" t="s">
        <v>288</v>
      </c>
    </row>
    <row r="4083" spans="1:26" x14ac:dyDescent="0.35">
      <c r="A4083" t="s">
        <v>11750</v>
      </c>
      <c r="B4083" t="s">
        <v>32</v>
      </c>
      <c r="C4083" s="1">
        <v>0.53899560185185191</v>
      </c>
      <c r="D4083" t="s">
        <v>11751</v>
      </c>
      <c r="E4083" t="s">
        <v>2509</v>
      </c>
      <c r="F4083">
        <v>0.56000000000000005</v>
      </c>
      <c r="G4083">
        <v>0.38</v>
      </c>
      <c r="H4083">
        <v>26</v>
      </c>
      <c r="I4083">
        <v>16.260000000000002</v>
      </c>
      <c r="K4083">
        <v>13.4</v>
      </c>
      <c r="L4083">
        <v>12.69</v>
      </c>
      <c r="M4083">
        <v>12.46</v>
      </c>
      <c r="N4083">
        <v>23.77</v>
      </c>
      <c r="O4083" t="s">
        <v>40</v>
      </c>
      <c r="W4083" t="s">
        <v>11752</v>
      </c>
    </row>
    <row r="4084" spans="1:26" x14ac:dyDescent="0.35">
      <c r="A4084" t="s">
        <v>11753</v>
      </c>
      <c r="B4084" t="s">
        <v>32</v>
      </c>
      <c r="C4084" s="1">
        <v>0.53900000000000003</v>
      </c>
      <c r="D4084" t="s">
        <v>11754</v>
      </c>
      <c r="E4084" t="s">
        <v>2509</v>
      </c>
      <c r="F4084">
        <v>0.5</v>
      </c>
      <c r="G4084">
        <v>0.24</v>
      </c>
      <c r="H4084">
        <v>36</v>
      </c>
      <c r="I4084">
        <v>18.43</v>
      </c>
      <c r="N4084">
        <v>25.77</v>
      </c>
      <c r="O4084" t="s">
        <v>40</v>
      </c>
      <c r="W4084" t="s">
        <v>11755</v>
      </c>
    </row>
    <row r="4085" spans="1:26" x14ac:dyDescent="0.35">
      <c r="A4085" t="s">
        <v>11756</v>
      </c>
      <c r="B4085" t="s">
        <v>258</v>
      </c>
      <c r="C4085" s="1">
        <v>0.53897615740740734</v>
      </c>
      <c r="D4085" t="s">
        <v>11757</v>
      </c>
      <c r="E4085" t="s">
        <v>2509</v>
      </c>
      <c r="W4085" t="s">
        <v>11758</v>
      </c>
    </row>
    <row r="4086" spans="1:26" x14ac:dyDescent="0.35">
      <c r="A4086" t="s">
        <v>11759</v>
      </c>
      <c r="B4086" t="s">
        <v>32</v>
      </c>
      <c r="C4086" s="1">
        <v>0.53921956018518513</v>
      </c>
      <c r="D4086" t="s">
        <v>11760</v>
      </c>
      <c r="E4086" t="s">
        <v>2377</v>
      </c>
      <c r="F4086">
        <v>0.66</v>
      </c>
      <c r="G4086">
        <v>0.45</v>
      </c>
      <c r="H4086">
        <v>57</v>
      </c>
      <c r="I4086">
        <v>15.82</v>
      </c>
      <c r="K4086">
        <v>13.27</v>
      </c>
      <c r="L4086">
        <v>12.65</v>
      </c>
      <c r="M4086">
        <v>12.42</v>
      </c>
      <c r="N4086">
        <v>23.15</v>
      </c>
      <c r="O4086" t="s">
        <v>167</v>
      </c>
      <c r="W4086" t="s">
        <v>11761</v>
      </c>
    </row>
    <row r="4087" spans="1:26" x14ac:dyDescent="0.35">
      <c r="A4087" t="s">
        <v>11762</v>
      </c>
      <c r="B4087" t="s">
        <v>32</v>
      </c>
      <c r="C4087" s="1">
        <v>0.53915254629629628</v>
      </c>
      <c r="D4087" t="s">
        <v>11763</v>
      </c>
      <c r="E4087" t="s">
        <v>2509</v>
      </c>
      <c r="F4087">
        <v>0.36</v>
      </c>
      <c r="G4087">
        <v>0.25</v>
      </c>
      <c r="H4087">
        <v>112</v>
      </c>
      <c r="I4087">
        <v>17.29</v>
      </c>
      <c r="K4087">
        <v>14.19</v>
      </c>
      <c r="L4087">
        <v>13.61</v>
      </c>
      <c r="M4087">
        <v>12.94</v>
      </c>
      <c r="N4087">
        <v>23.5</v>
      </c>
      <c r="O4087" t="s">
        <v>44</v>
      </c>
      <c r="W4087" t="s">
        <v>11764</v>
      </c>
    </row>
    <row r="4088" spans="1:26" x14ac:dyDescent="0.35">
      <c r="A4088" t="s">
        <v>11765</v>
      </c>
      <c r="B4088" t="s">
        <v>258</v>
      </c>
      <c r="C4088" s="1">
        <v>0.53934050925925925</v>
      </c>
      <c r="D4088" t="s">
        <v>11766</v>
      </c>
      <c r="E4088" t="s">
        <v>2377</v>
      </c>
      <c r="W4088" t="s">
        <v>11767</v>
      </c>
    </row>
    <row r="4089" spans="1:26" x14ac:dyDescent="0.35">
      <c r="A4089" t="s">
        <v>11768</v>
      </c>
      <c r="B4089" t="s">
        <v>32</v>
      </c>
      <c r="C4089" s="1">
        <v>0.53924965277777781</v>
      </c>
      <c r="D4089" t="s">
        <v>11769</v>
      </c>
      <c r="E4089" t="s">
        <v>2509</v>
      </c>
      <c r="F4089">
        <v>0.89</v>
      </c>
      <c r="G4089">
        <v>0.6</v>
      </c>
      <c r="H4089">
        <v>124</v>
      </c>
      <c r="I4089">
        <v>15.6</v>
      </c>
      <c r="K4089">
        <v>11.88</v>
      </c>
      <c r="L4089">
        <v>11.1</v>
      </c>
      <c r="M4089">
        <v>10.82</v>
      </c>
      <c r="N4089">
        <v>23.45</v>
      </c>
      <c r="O4089" t="s">
        <v>132</v>
      </c>
      <c r="W4089" t="s">
        <v>11770</v>
      </c>
    </row>
    <row r="4090" spans="1:26" x14ac:dyDescent="0.35">
      <c r="A4090" t="s">
        <v>11771</v>
      </c>
      <c r="B4090" t="s">
        <v>258</v>
      </c>
      <c r="C4090" s="1">
        <v>0.53948645833333331</v>
      </c>
      <c r="D4090" t="s">
        <v>11772</v>
      </c>
      <c r="E4090" t="s">
        <v>2377</v>
      </c>
      <c r="W4090" t="s">
        <v>11773</v>
      </c>
      <c r="Y4090" t="s">
        <v>6936</v>
      </c>
    </row>
    <row r="4091" spans="1:26" x14ac:dyDescent="0.35">
      <c r="A4091" t="s">
        <v>11774</v>
      </c>
      <c r="B4091" t="s">
        <v>32</v>
      </c>
      <c r="C4091" s="1">
        <v>0.53950856481481479</v>
      </c>
      <c r="D4091" t="s">
        <v>11775</v>
      </c>
      <c r="E4091" t="s">
        <v>2377</v>
      </c>
      <c r="F4091">
        <v>0.55000000000000004</v>
      </c>
      <c r="G4091">
        <v>0.4</v>
      </c>
      <c r="H4091">
        <v>164</v>
      </c>
      <c r="I4091">
        <v>15.6</v>
      </c>
      <c r="K4091">
        <v>13.84</v>
      </c>
      <c r="L4091">
        <v>13.17</v>
      </c>
      <c r="M4091">
        <v>12.97</v>
      </c>
      <c r="N4091">
        <v>23</v>
      </c>
      <c r="O4091" t="s">
        <v>44</v>
      </c>
      <c r="W4091" t="s">
        <v>11776</v>
      </c>
    </row>
    <row r="4092" spans="1:26" x14ac:dyDescent="0.35">
      <c r="A4092" t="s">
        <v>11777</v>
      </c>
      <c r="B4092" t="s">
        <v>32</v>
      </c>
      <c r="C4092" s="1">
        <v>0.53945266203703701</v>
      </c>
      <c r="D4092" t="s">
        <v>11778</v>
      </c>
      <c r="E4092" t="s">
        <v>2509</v>
      </c>
      <c r="F4092">
        <v>0.59</v>
      </c>
      <c r="G4092">
        <v>0.43</v>
      </c>
      <c r="H4092">
        <v>108</v>
      </c>
      <c r="I4092">
        <v>15.87</v>
      </c>
      <c r="K4092">
        <v>13.08</v>
      </c>
      <c r="L4092">
        <v>12.34</v>
      </c>
      <c r="M4092">
        <v>12.12</v>
      </c>
      <c r="N4092">
        <v>23.6</v>
      </c>
      <c r="O4092" t="s">
        <v>40</v>
      </c>
      <c r="W4092" t="s">
        <v>11779</v>
      </c>
    </row>
    <row r="4093" spans="1:26" x14ac:dyDescent="0.35">
      <c r="A4093" t="s">
        <v>11780</v>
      </c>
      <c r="B4093" t="s">
        <v>32</v>
      </c>
      <c r="C4093" s="1">
        <v>0.53946817129629632</v>
      </c>
      <c r="D4093" t="s">
        <v>11781</v>
      </c>
      <c r="E4093" t="s">
        <v>2509</v>
      </c>
      <c r="F4093">
        <v>0.68</v>
      </c>
      <c r="G4093">
        <v>0.21</v>
      </c>
      <c r="H4093">
        <v>16</v>
      </c>
      <c r="I4093">
        <v>15.83</v>
      </c>
      <c r="K4093">
        <v>12.82</v>
      </c>
      <c r="L4093">
        <v>12.2</v>
      </c>
      <c r="M4093">
        <v>11.91</v>
      </c>
      <c r="N4093">
        <v>23.7</v>
      </c>
      <c r="O4093" t="s">
        <v>180</v>
      </c>
      <c r="W4093" t="s">
        <v>11782</v>
      </c>
    </row>
    <row r="4094" spans="1:26" x14ac:dyDescent="0.35">
      <c r="A4094" t="s">
        <v>11783</v>
      </c>
      <c r="B4094" t="s">
        <v>32</v>
      </c>
      <c r="C4094" s="1">
        <v>0.53954456018518515</v>
      </c>
      <c r="D4094" t="s">
        <v>11784</v>
      </c>
      <c r="E4094" t="s">
        <v>2509</v>
      </c>
      <c r="F4094">
        <v>0.52</v>
      </c>
      <c r="G4094">
        <v>0.25</v>
      </c>
      <c r="H4094">
        <v>73</v>
      </c>
      <c r="I4094">
        <v>16.12</v>
      </c>
      <c r="K4094">
        <v>14.19</v>
      </c>
      <c r="L4094">
        <v>13.37</v>
      </c>
      <c r="M4094">
        <v>12.86</v>
      </c>
      <c r="N4094">
        <v>23.1</v>
      </c>
      <c r="O4094" t="s">
        <v>44</v>
      </c>
      <c r="W4094" t="s">
        <v>11785</v>
      </c>
    </row>
    <row r="4095" spans="1:26" x14ac:dyDescent="0.35">
      <c r="A4095" t="s">
        <v>11786</v>
      </c>
      <c r="B4095" t="s">
        <v>32</v>
      </c>
      <c r="C4095" s="1">
        <v>0.53955439814814821</v>
      </c>
      <c r="D4095" t="s">
        <v>11787</v>
      </c>
      <c r="E4095" t="s">
        <v>2509</v>
      </c>
      <c r="F4095">
        <v>0.72</v>
      </c>
      <c r="G4095">
        <v>0.23</v>
      </c>
      <c r="H4095">
        <v>90</v>
      </c>
      <c r="I4095">
        <v>16.12</v>
      </c>
      <c r="K4095">
        <v>13.2</v>
      </c>
      <c r="L4095">
        <v>12.45</v>
      </c>
      <c r="M4095">
        <v>12.12</v>
      </c>
      <c r="N4095">
        <v>23.42</v>
      </c>
      <c r="O4095" t="s">
        <v>35</v>
      </c>
      <c r="W4095" t="s">
        <v>11788</v>
      </c>
    </row>
    <row r="4096" spans="1:26" x14ac:dyDescent="0.35">
      <c r="A4096" t="s">
        <v>11789</v>
      </c>
      <c r="B4096" t="s">
        <v>28</v>
      </c>
      <c r="C4096" s="1">
        <v>0.53959641203703701</v>
      </c>
      <c r="D4096" t="s">
        <v>11790</v>
      </c>
      <c r="E4096" t="s">
        <v>2509</v>
      </c>
    </row>
    <row r="4097" spans="1:25" x14ac:dyDescent="0.35">
      <c r="A4097" t="s">
        <v>11791</v>
      </c>
      <c r="B4097" t="s">
        <v>32</v>
      </c>
      <c r="C4097" s="1">
        <v>0.53987129629629627</v>
      </c>
      <c r="D4097" t="s">
        <v>11792</v>
      </c>
      <c r="E4097" t="s">
        <v>2377</v>
      </c>
      <c r="F4097">
        <v>0.42</v>
      </c>
      <c r="G4097">
        <v>0.28999999999999998</v>
      </c>
      <c r="H4097">
        <v>121</v>
      </c>
      <c r="I4097">
        <v>18.11</v>
      </c>
      <c r="N4097">
        <v>25.13</v>
      </c>
      <c r="O4097" t="s">
        <v>40</v>
      </c>
      <c r="W4097" t="s">
        <v>11793</v>
      </c>
    </row>
    <row r="4098" spans="1:25" x14ac:dyDescent="0.35">
      <c r="A4098" t="s">
        <v>11794</v>
      </c>
      <c r="B4098" t="s">
        <v>28</v>
      </c>
      <c r="C4098" s="1">
        <v>0.53975833333333334</v>
      </c>
      <c r="D4098" t="s">
        <v>11795</v>
      </c>
      <c r="E4098" t="s">
        <v>2509</v>
      </c>
    </row>
    <row r="4099" spans="1:25" x14ac:dyDescent="0.35">
      <c r="A4099" t="s">
        <v>11796</v>
      </c>
      <c r="B4099" t="s">
        <v>258</v>
      </c>
      <c r="C4099" s="1">
        <v>0.5399353009259259</v>
      </c>
      <c r="D4099" t="s">
        <v>11797</v>
      </c>
      <c r="E4099" t="s">
        <v>2377</v>
      </c>
      <c r="W4099" t="s">
        <v>11798</v>
      </c>
    </row>
    <row r="4100" spans="1:25" x14ac:dyDescent="0.35">
      <c r="A4100" t="s">
        <v>11799</v>
      </c>
      <c r="B4100" t="s">
        <v>32</v>
      </c>
      <c r="C4100" s="1">
        <v>0.54039803240740747</v>
      </c>
      <c r="D4100" t="s">
        <v>11800</v>
      </c>
      <c r="E4100" t="s">
        <v>1585</v>
      </c>
      <c r="F4100">
        <v>1.29</v>
      </c>
      <c r="G4100">
        <v>1.05</v>
      </c>
      <c r="H4100">
        <v>166</v>
      </c>
      <c r="I4100">
        <v>13.63</v>
      </c>
      <c r="K4100">
        <v>10.3</v>
      </c>
      <c r="L4100">
        <v>9.58</v>
      </c>
      <c r="M4100">
        <v>9.34</v>
      </c>
      <c r="N4100">
        <v>23.02</v>
      </c>
      <c r="O4100" t="s">
        <v>180</v>
      </c>
      <c r="W4100" t="s">
        <v>11801</v>
      </c>
    </row>
    <row r="4101" spans="1:25" x14ac:dyDescent="0.35">
      <c r="A4101" t="s">
        <v>11802</v>
      </c>
      <c r="B4101" t="s">
        <v>32</v>
      </c>
      <c r="C4101" s="1">
        <v>0.5397950231481482</v>
      </c>
      <c r="D4101" t="s">
        <v>11803</v>
      </c>
      <c r="E4101" t="s">
        <v>2509</v>
      </c>
      <c r="F4101">
        <v>0.33</v>
      </c>
      <c r="G4101">
        <v>0.26</v>
      </c>
      <c r="H4101">
        <v>145</v>
      </c>
      <c r="I4101">
        <v>17</v>
      </c>
      <c r="N4101">
        <v>23.04</v>
      </c>
      <c r="O4101" t="s">
        <v>74</v>
      </c>
      <c r="W4101" t="s">
        <v>11804</v>
      </c>
    </row>
    <row r="4102" spans="1:25" x14ac:dyDescent="0.35">
      <c r="A4102" t="s">
        <v>11805</v>
      </c>
      <c r="B4102" t="s">
        <v>32</v>
      </c>
      <c r="C4102" s="1">
        <v>0.54005891203703704</v>
      </c>
      <c r="D4102" t="s">
        <v>11806</v>
      </c>
      <c r="E4102" t="s">
        <v>2377</v>
      </c>
      <c r="F4102">
        <v>0.38</v>
      </c>
      <c r="G4102">
        <v>0.28000000000000003</v>
      </c>
      <c r="H4102">
        <v>40</v>
      </c>
      <c r="I4102">
        <v>17.079999999999998</v>
      </c>
      <c r="K4102">
        <v>13.48</v>
      </c>
      <c r="L4102">
        <v>12.76</v>
      </c>
      <c r="M4102">
        <v>12.27</v>
      </c>
      <c r="N4102">
        <v>23.55</v>
      </c>
      <c r="O4102" t="s">
        <v>35</v>
      </c>
      <c r="W4102" t="s">
        <v>11807</v>
      </c>
    </row>
    <row r="4103" spans="1:25" x14ac:dyDescent="0.35">
      <c r="A4103" t="s">
        <v>11808</v>
      </c>
      <c r="B4103" t="s">
        <v>32</v>
      </c>
      <c r="C4103" s="1">
        <v>0.53984247685185183</v>
      </c>
      <c r="D4103" t="s">
        <v>11809</v>
      </c>
      <c r="E4103" t="s">
        <v>2509</v>
      </c>
      <c r="F4103">
        <v>0.56999999999999995</v>
      </c>
      <c r="G4103">
        <v>0.28999999999999998</v>
      </c>
      <c r="H4103">
        <v>7</v>
      </c>
      <c r="I4103">
        <v>16.23</v>
      </c>
      <c r="N4103">
        <v>23.2</v>
      </c>
      <c r="O4103" t="s">
        <v>74</v>
      </c>
      <c r="W4103" t="s">
        <v>11810</v>
      </c>
    </row>
    <row r="4104" spans="1:25" x14ac:dyDescent="0.35">
      <c r="A4104" t="s">
        <v>11811</v>
      </c>
      <c r="B4104" t="s">
        <v>32</v>
      </c>
      <c r="C4104" s="1">
        <v>0.54024537037037035</v>
      </c>
      <c r="D4104" t="s">
        <v>11812</v>
      </c>
      <c r="E4104" t="s">
        <v>2377</v>
      </c>
      <c r="F4104">
        <v>0.73</v>
      </c>
      <c r="G4104">
        <v>0.39</v>
      </c>
      <c r="H4104">
        <v>154</v>
      </c>
      <c r="I4104">
        <v>16.079999999999998</v>
      </c>
      <c r="K4104">
        <v>13.24</v>
      </c>
      <c r="L4104">
        <v>12.51</v>
      </c>
      <c r="M4104">
        <v>12.09</v>
      </c>
      <c r="N4104">
        <v>23.68</v>
      </c>
      <c r="O4104" t="s">
        <v>35</v>
      </c>
      <c r="W4104" t="s">
        <v>11813</v>
      </c>
    </row>
    <row r="4105" spans="1:25" x14ac:dyDescent="0.35">
      <c r="A4105" t="s">
        <v>11814</v>
      </c>
      <c r="B4105" t="s">
        <v>258</v>
      </c>
      <c r="C4105" s="1">
        <v>0.54033912037037035</v>
      </c>
      <c r="D4105" t="s">
        <v>11815</v>
      </c>
      <c r="E4105" t="s">
        <v>2377</v>
      </c>
      <c r="W4105" t="s">
        <v>11816</v>
      </c>
    </row>
    <row r="4106" spans="1:25" x14ac:dyDescent="0.35">
      <c r="A4106" t="s">
        <v>11817</v>
      </c>
      <c r="B4106" t="s">
        <v>258</v>
      </c>
      <c r="C4106" s="1">
        <v>0.54024537037037035</v>
      </c>
      <c r="D4106" t="s">
        <v>11818</v>
      </c>
      <c r="E4106" t="s">
        <v>2509</v>
      </c>
      <c r="W4106" t="s">
        <v>11819</v>
      </c>
    </row>
    <row r="4107" spans="1:25" x14ac:dyDescent="0.35">
      <c r="A4107" t="s">
        <v>11820</v>
      </c>
      <c r="B4107" t="s">
        <v>32</v>
      </c>
      <c r="C4107" s="1">
        <v>0.54048101851851849</v>
      </c>
      <c r="D4107" t="s">
        <v>11821</v>
      </c>
      <c r="E4107" t="s">
        <v>2377</v>
      </c>
      <c r="F4107">
        <v>0.51</v>
      </c>
      <c r="G4107">
        <v>0.48</v>
      </c>
      <c r="H4107">
        <v>58</v>
      </c>
      <c r="I4107">
        <v>16.47</v>
      </c>
      <c r="N4107">
        <v>23.98</v>
      </c>
      <c r="O4107" t="s">
        <v>152</v>
      </c>
      <c r="W4107" t="s">
        <v>11822</v>
      </c>
    </row>
    <row r="4108" spans="1:25" x14ac:dyDescent="0.35">
      <c r="A4108" t="s">
        <v>11823</v>
      </c>
      <c r="B4108" t="s">
        <v>70</v>
      </c>
      <c r="C4108" s="1">
        <v>0.54042453703703697</v>
      </c>
      <c r="D4108" t="s">
        <v>11824</v>
      </c>
      <c r="E4108" t="s">
        <v>2377</v>
      </c>
      <c r="T4108">
        <v>4849</v>
      </c>
    </row>
    <row r="4109" spans="1:25" x14ac:dyDescent="0.35">
      <c r="A4109" t="s">
        <v>11825</v>
      </c>
      <c r="B4109" t="s">
        <v>175</v>
      </c>
      <c r="C4109" s="1">
        <v>0.54050844907407403</v>
      </c>
      <c r="D4109" t="s">
        <v>11826</v>
      </c>
      <c r="E4109" t="s">
        <v>2377</v>
      </c>
      <c r="Y4109" t="s">
        <v>1272</v>
      </c>
    </row>
    <row r="4110" spans="1:25" x14ac:dyDescent="0.35">
      <c r="A4110" t="s">
        <v>11827</v>
      </c>
      <c r="B4110" t="s">
        <v>32</v>
      </c>
      <c r="C4110" s="1">
        <v>0.54056412037037038</v>
      </c>
      <c r="D4110" t="s">
        <v>11828</v>
      </c>
      <c r="E4110" t="s">
        <v>2377</v>
      </c>
      <c r="F4110">
        <v>0.54</v>
      </c>
      <c r="G4110">
        <v>0.4</v>
      </c>
      <c r="H4110">
        <v>111</v>
      </c>
      <c r="I4110">
        <v>16.63</v>
      </c>
      <c r="N4110">
        <v>24.13</v>
      </c>
      <c r="O4110" t="s">
        <v>40</v>
      </c>
      <c r="W4110" t="s">
        <v>11829</v>
      </c>
    </row>
    <row r="4111" spans="1:25" x14ac:dyDescent="0.35">
      <c r="A4111" t="s">
        <v>11830</v>
      </c>
      <c r="B4111" t="s">
        <v>258</v>
      </c>
      <c r="C4111" s="1">
        <v>0.5405712962962963</v>
      </c>
      <c r="D4111" t="s">
        <v>11831</v>
      </c>
      <c r="E4111" t="s">
        <v>2377</v>
      </c>
      <c r="W4111" t="s">
        <v>11832</v>
      </c>
    </row>
    <row r="4112" spans="1:25" x14ac:dyDescent="0.35">
      <c r="A4112" t="s">
        <v>11833</v>
      </c>
      <c r="B4112" t="s">
        <v>258</v>
      </c>
      <c r="C4112" s="1">
        <v>0.54060208333333326</v>
      </c>
      <c r="D4112" t="s">
        <v>11834</v>
      </c>
      <c r="E4112" t="s">
        <v>2377</v>
      </c>
      <c r="W4112" t="s">
        <v>11835</v>
      </c>
    </row>
    <row r="4113" spans="1:26" x14ac:dyDescent="0.35">
      <c r="A4113" t="s">
        <v>11836</v>
      </c>
      <c r="B4113" t="s">
        <v>32</v>
      </c>
      <c r="C4113" s="1">
        <v>0.54046840277777775</v>
      </c>
      <c r="D4113" t="s">
        <v>11837</v>
      </c>
      <c r="E4113" t="s">
        <v>2509</v>
      </c>
      <c r="F4113">
        <v>0.64</v>
      </c>
      <c r="G4113">
        <v>0.33</v>
      </c>
      <c r="H4113">
        <v>136</v>
      </c>
      <c r="I4113">
        <v>15.66</v>
      </c>
      <c r="K4113">
        <v>13.02</v>
      </c>
      <c r="L4113">
        <v>12.22</v>
      </c>
      <c r="M4113">
        <v>11.9</v>
      </c>
      <c r="N4113">
        <v>23.09</v>
      </c>
      <c r="O4113" t="s">
        <v>35</v>
      </c>
      <c r="W4113" t="s">
        <v>11838</v>
      </c>
    </row>
    <row r="4114" spans="1:26" x14ac:dyDescent="0.35">
      <c r="A4114" t="s">
        <v>11839</v>
      </c>
      <c r="B4114" t="s">
        <v>32</v>
      </c>
      <c r="C4114" s="1">
        <v>0.54043877314814814</v>
      </c>
      <c r="D4114" t="s">
        <v>11840</v>
      </c>
      <c r="E4114" t="s">
        <v>2509</v>
      </c>
      <c r="F4114">
        <v>0.65</v>
      </c>
      <c r="G4114">
        <v>0.49</v>
      </c>
      <c r="H4114">
        <v>14</v>
      </c>
      <c r="I4114">
        <v>16.41</v>
      </c>
      <c r="K4114">
        <v>13.15</v>
      </c>
      <c r="L4114">
        <v>12.3</v>
      </c>
      <c r="M4114">
        <v>12.03</v>
      </c>
      <c r="N4114">
        <v>24.33</v>
      </c>
      <c r="O4114" t="s">
        <v>40</v>
      </c>
      <c r="W4114" t="s">
        <v>11841</v>
      </c>
    </row>
    <row r="4115" spans="1:26" x14ac:dyDescent="0.35">
      <c r="A4115" t="s">
        <v>11842</v>
      </c>
      <c r="B4115" t="s">
        <v>258</v>
      </c>
      <c r="C4115" s="1">
        <v>0.54050798611111117</v>
      </c>
      <c r="D4115" t="s">
        <v>11843</v>
      </c>
      <c r="E4115" t="s">
        <v>2509</v>
      </c>
      <c r="W4115" t="s">
        <v>11844</v>
      </c>
    </row>
    <row r="4116" spans="1:26" x14ac:dyDescent="0.35">
      <c r="A4116" t="s">
        <v>11845</v>
      </c>
      <c r="B4116" t="s">
        <v>32</v>
      </c>
      <c r="C4116" s="1">
        <v>0.5406984953703704</v>
      </c>
      <c r="D4116" t="s">
        <v>11846</v>
      </c>
      <c r="E4116" t="s">
        <v>2377</v>
      </c>
      <c r="F4116">
        <v>0.92</v>
      </c>
      <c r="G4116">
        <v>0.33</v>
      </c>
      <c r="H4116">
        <v>59</v>
      </c>
      <c r="I4116">
        <v>15.6</v>
      </c>
      <c r="J4116">
        <v>14.13</v>
      </c>
      <c r="K4116">
        <v>12.2</v>
      </c>
      <c r="L4116">
        <v>11.45</v>
      </c>
      <c r="M4116">
        <v>11.27</v>
      </c>
      <c r="N4116">
        <v>23.91</v>
      </c>
      <c r="O4116" t="s">
        <v>54</v>
      </c>
      <c r="W4116" t="s">
        <v>11847</v>
      </c>
    </row>
    <row r="4117" spans="1:26" x14ac:dyDescent="0.35">
      <c r="A4117" t="s">
        <v>11848</v>
      </c>
      <c r="B4117" t="s">
        <v>32</v>
      </c>
      <c r="C4117" s="1">
        <v>0.5407957175925926</v>
      </c>
      <c r="D4117" t="s">
        <v>11849</v>
      </c>
      <c r="E4117" t="s">
        <v>2377</v>
      </c>
      <c r="F4117">
        <v>0.56000000000000005</v>
      </c>
      <c r="G4117">
        <v>0.34</v>
      </c>
      <c r="H4117">
        <v>63</v>
      </c>
      <c r="I4117">
        <v>16.100000000000001</v>
      </c>
      <c r="K4117">
        <v>13.27</v>
      </c>
      <c r="L4117">
        <v>12.59</v>
      </c>
      <c r="M4117">
        <v>12.26</v>
      </c>
      <c r="N4117">
        <v>23.28</v>
      </c>
      <c r="O4117" t="s">
        <v>132</v>
      </c>
      <c r="W4117" t="s">
        <v>11850</v>
      </c>
      <c r="Z4117" t="s">
        <v>256</v>
      </c>
    </row>
    <row r="4118" spans="1:26" x14ac:dyDescent="0.35">
      <c r="A4118" t="s">
        <v>11851</v>
      </c>
      <c r="B4118" t="s">
        <v>32</v>
      </c>
      <c r="C4118" s="1">
        <v>0.54062071759259256</v>
      </c>
      <c r="D4118" t="s">
        <v>11852</v>
      </c>
      <c r="E4118" t="s">
        <v>2509</v>
      </c>
      <c r="F4118">
        <v>0.49</v>
      </c>
      <c r="G4118">
        <v>0.19</v>
      </c>
      <c r="H4118">
        <v>13</v>
      </c>
      <c r="I4118">
        <v>16.07</v>
      </c>
      <c r="O4118" t="s">
        <v>44</v>
      </c>
      <c r="W4118" t="s">
        <v>11853</v>
      </c>
    </row>
    <row r="4119" spans="1:26" x14ac:dyDescent="0.35">
      <c r="A4119" t="s">
        <v>11854</v>
      </c>
      <c r="B4119" t="s">
        <v>32</v>
      </c>
      <c r="C4119" s="1">
        <v>0.54084166666666667</v>
      </c>
      <c r="D4119" t="s">
        <v>11855</v>
      </c>
      <c r="E4119" t="s">
        <v>2377</v>
      </c>
      <c r="F4119">
        <v>0.86</v>
      </c>
      <c r="G4119">
        <v>0.44</v>
      </c>
      <c r="H4119">
        <v>71</v>
      </c>
      <c r="I4119">
        <v>15.3</v>
      </c>
      <c r="J4119">
        <v>13.85</v>
      </c>
      <c r="K4119">
        <v>11.89</v>
      </c>
      <c r="L4119">
        <v>11.19</v>
      </c>
      <c r="M4119">
        <v>11.12</v>
      </c>
      <c r="N4119">
        <v>23.46</v>
      </c>
      <c r="O4119" t="s">
        <v>54</v>
      </c>
      <c r="W4119" t="s">
        <v>11856</v>
      </c>
    </row>
    <row r="4120" spans="1:26" x14ac:dyDescent="0.35">
      <c r="A4120" t="s">
        <v>11857</v>
      </c>
      <c r="B4120" t="s">
        <v>32</v>
      </c>
      <c r="C4120" s="1">
        <v>0.54088078703703701</v>
      </c>
      <c r="D4120" t="s">
        <v>11858</v>
      </c>
      <c r="E4120" t="s">
        <v>2377</v>
      </c>
      <c r="F4120">
        <v>0.66</v>
      </c>
      <c r="G4120">
        <v>0.49</v>
      </c>
      <c r="H4120">
        <v>100</v>
      </c>
      <c r="I4120">
        <v>15.87</v>
      </c>
      <c r="J4120">
        <v>14.61</v>
      </c>
      <c r="K4120">
        <v>12.69</v>
      </c>
      <c r="L4120">
        <v>12.01</v>
      </c>
      <c r="M4120">
        <v>11.63</v>
      </c>
      <c r="N4120">
        <v>23.58</v>
      </c>
      <c r="O4120" t="s">
        <v>54</v>
      </c>
      <c r="W4120" t="s">
        <v>11859</v>
      </c>
    </row>
    <row r="4121" spans="1:26" x14ac:dyDescent="0.35">
      <c r="A4121" t="s">
        <v>11860</v>
      </c>
      <c r="B4121" t="s">
        <v>32</v>
      </c>
      <c r="C4121" s="1">
        <v>0.5409508101851852</v>
      </c>
      <c r="D4121" t="s">
        <v>11861</v>
      </c>
      <c r="E4121" t="s">
        <v>2377</v>
      </c>
      <c r="F4121">
        <v>0.33</v>
      </c>
      <c r="G4121">
        <v>0.28999999999999998</v>
      </c>
      <c r="H4121">
        <v>5</v>
      </c>
      <c r="I4121">
        <v>17.57</v>
      </c>
      <c r="K4121">
        <v>14.56</v>
      </c>
      <c r="L4121">
        <v>13.97</v>
      </c>
      <c r="M4121">
        <v>13.38</v>
      </c>
      <c r="N4121">
        <v>24.08</v>
      </c>
      <c r="O4121" t="s">
        <v>40</v>
      </c>
      <c r="W4121" t="s">
        <v>11862</v>
      </c>
    </row>
    <row r="4122" spans="1:26" x14ac:dyDescent="0.35">
      <c r="A4122" t="s">
        <v>11863</v>
      </c>
      <c r="B4122" t="s">
        <v>32</v>
      </c>
      <c r="C4122" s="1">
        <v>0.54092604166666669</v>
      </c>
      <c r="D4122" t="s">
        <v>11864</v>
      </c>
      <c r="E4122" t="s">
        <v>2377</v>
      </c>
      <c r="F4122">
        <v>1.01</v>
      </c>
      <c r="G4122">
        <v>0.16</v>
      </c>
      <c r="H4122">
        <v>72</v>
      </c>
      <c r="I4122">
        <v>15.1</v>
      </c>
      <c r="J4122">
        <v>14.26</v>
      </c>
      <c r="K4122">
        <v>11.98</v>
      </c>
      <c r="L4122">
        <v>11.36</v>
      </c>
      <c r="M4122">
        <v>11.01</v>
      </c>
      <c r="N4122">
        <v>23.72</v>
      </c>
      <c r="O4122" t="s">
        <v>54</v>
      </c>
      <c r="W4122" t="s">
        <v>11865</v>
      </c>
    </row>
    <row r="4123" spans="1:26" x14ac:dyDescent="0.35">
      <c r="A4123" t="s">
        <v>11866</v>
      </c>
      <c r="B4123" t="s">
        <v>32</v>
      </c>
      <c r="C4123" s="1">
        <v>0.54104305555555554</v>
      </c>
      <c r="D4123" t="s">
        <v>11867</v>
      </c>
      <c r="E4123" t="s">
        <v>2377</v>
      </c>
      <c r="F4123">
        <v>0.57999999999999996</v>
      </c>
      <c r="G4123">
        <v>0.49</v>
      </c>
      <c r="H4123">
        <v>145</v>
      </c>
      <c r="I4123">
        <v>16.48</v>
      </c>
      <c r="K4123">
        <v>13.29</v>
      </c>
      <c r="L4123">
        <v>12.45</v>
      </c>
      <c r="M4123">
        <v>11.88</v>
      </c>
      <c r="N4123">
        <v>23.91</v>
      </c>
      <c r="O4123" t="s">
        <v>83</v>
      </c>
      <c r="W4123" t="s">
        <v>11868</v>
      </c>
    </row>
    <row r="4124" spans="1:26" x14ac:dyDescent="0.35">
      <c r="A4124" t="s">
        <v>11869</v>
      </c>
      <c r="B4124" t="s">
        <v>32</v>
      </c>
      <c r="C4124" s="1">
        <v>0.54109027777777785</v>
      </c>
      <c r="D4124" t="s">
        <v>11870</v>
      </c>
      <c r="E4124" t="s">
        <v>2377</v>
      </c>
      <c r="F4124">
        <v>0.6</v>
      </c>
      <c r="G4124">
        <v>0.37</v>
      </c>
      <c r="H4124">
        <v>157</v>
      </c>
      <c r="I4124">
        <v>16.53</v>
      </c>
      <c r="K4124">
        <v>13.26</v>
      </c>
      <c r="L4124">
        <v>12.64</v>
      </c>
      <c r="M4124">
        <v>12.18</v>
      </c>
      <c r="N4124">
        <v>24.24</v>
      </c>
      <c r="O4124" t="s">
        <v>40</v>
      </c>
      <c r="W4124" t="s">
        <v>11871</v>
      </c>
    </row>
    <row r="4125" spans="1:26" x14ac:dyDescent="0.35">
      <c r="A4125" t="s">
        <v>11872</v>
      </c>
      <c r="B4125" t="s">
        <v>32</v>
      </c>
      <c r="C4125" s="1">
        <v>0.54088136574074075</v>
      </c>
      <c r="D4125" t="s">
        <v>11873</v>
      </c>
      <c r="E4125" t="s">
        <v>2509</v>
      </c>
      <c r="F4125">
        <v>0.52</v>
      </c>
      <c r="G4125">
        <v>0.38</v>
      </c>
      <c r="H4125">
        <v>153</v>
      </c>
      <c r="I4125">
        <v>16.68</v>
      </c>
      <c r="N4125">
        <v>23.85</v>
      </c>
      <c r="O4125" t="s">
        <v>74</v>
      </c>
      <c r="W4125" t="s">
        <v>11874</v>
      </c>
    </row>
    <row r="4126" spans="1:26" x14ac:dyDescent="0.35">
      <c r="A4126" t="s">
        <v>11875</v>
      </c>
      <c r="B4126" t="s">
        <v>32</v>
      </c>
      <c r="C4126" s="1">
        <v>0.54107777777777777</v>
      </c>
      <c r="D4126" t="s">
        <v>11876</v>
      </c>
      <c r="E4126" t="s">
        <v>2377</v>
      </c>
      <c r="F4126">
        <v>0.37</v>
      </c>
      <c r="G4126">
        <v>0.32</v>
      </c>
      <c r="H4126">
        <v>45</v>
      </c>
      <c r="I4126">
        <v>16.89</v>
      </c>
      <c r="K4126">
        <v>14.05</v>
      </c>
      <c r="L4126">
        <v>13.32</v>
      </c>
      <c r="M4126">
        <v>12.8</v>
      </c>
      <c r="N4126">
        <v>23.5</v>
      </c>
      <c r="O4126" t="s">
        <v>132</v>
      </c>
      <c r="W4126" t="s">
        <v>11877</v>
      </c>
    </row>
    <row r="4127" spans="1:26" x14ac:dyDescent="0.35">
      <c r="A4127" t="s">
        <v>11878</v>
      </c>
      <c r="B4127" t="s">
        <v>32</v>
      </c>
      <c r="C4127" s="1">
        <v>0.54111863425925921</v>
      </c>
      <c r="D4127" t="s">
        <v>11879</v>
      </c>
      <c r="E4127" t="s">
        <v>2377</v>
      </c>
      <c r="F4127">
        <v>0.22</v>
      </c>
      <c r="G4127">
        <v>0.15</v>
      </c>
      <c r="H4127">
        <v>83</v>
      </c>
      <c r="I4127">
        <v>17.079999999999998</v>
      </c>
      <c r="O4127" t="s">
        <v>35</v>
      </c>
      <c r="W4127" t="s">
        <v>11880</v>
      </c>
    </row>
    <row r="4128" spans="1:26" x14ac:dyDescent="0.35">
      <c r="A4128" t="s">
        <v>11881</v>
      </c>
      <c r="B4128" t="s">
        <v>32</v>
      </c>
      <c r="C4128" s="1">
        <v>0.54104201388888884</v>
      </c>
      <c r="D4128" t="s">
        <v>11882</v>
      </c>
      <c r="E4128" t="s">
        <v>2377</v>
      </c>
      <c r="F4128">
        <v>0.77</v>
      </c>
      <c r="G4128">
        <v>0.51</v>
      </c>
      <c r="H4128">
        <v>41</v>
      </c>
      <c r="I4128">
        <v>15.59</v>
      </c>
      <c r="J4128">
        <v>14.31</v>
      </c>
      <c r="K4128">
        <v>12.35</v>
      </c>
      <c r="L4128">
        <v>11.64</v>
      </c>
      <c r="M4128">
        <v>11.38</v>
      </c>
      <c r="N4128">
        <v>23.51</v>
      </c>
      <c r="O4128" t="s">
        <v>54</v>
      </c>
      <c r="W4128" t="s">
        <v>11883</v>
      </c>
    </row>
    <row r="4129" spans="1:26" x14ac:dyDescent="0.35">
      <c r="A4129" t="s">
        <v>11884</v>
      </c>
      <c r="B4129" t="s">
        <v>32</v>
      </c>
      <c r="C4129" s="1">
        <v>0.54093032407407404</v>
      </c>
      <c r="D4129" t="s">
        <v>11885</v>
      </c>
      <c r="E4129" t="s">
        <v>2509</v>
      </c>
      <c r="F4129">
        <v>0.51</v>
      </c>
      <c r="G4129">
        <v>0.41</v>
      </c>
      <c r="H4129">
        <v>165</v>
      </c>
      <c r="I4129">
        <v>15.92</v>
      </c>
      <c r="K4129">
        <v>12.71</v>
      </c>
      <c r="L4129">
        <v>12.23</v>
      </c>
      <c r="M4129">
        <v>11.83</v>
      </c>
      <c r="N4129">
        <v>23.3</v>
      </c>
      <c r="O4129" t="s">
        <v>40</v>
      </c>
      <c r="W4129" t="s">
        <v>11886</v>
      </c>
    </row>
    <row r="4130" spans="1:26" x14ac:dyDescent="0.35">
      <c r="A4130" t="s">
        <v>11887</v>
      </c>
      <c r="B4130" t="s">
        <v>32</v>
      </c>
      <c r="C4130" s="1">
        <v>0.54105891203703704</v>
      </c>
      <c r="D4130" t="s">
        <v>11888</v>
      </c>
      <c r="E4130" t="s">
        <v>2377</v>
      </c>
      <c r="F4130">
        <v>0.56000000000000005</v>
      </c>
      <c r="G4130">
        <v>0.54</v>
      </c>
      <c r="H4130">
        <v>40</v>
      </c>
      <c r="I4130">
        <v>15.86</v>
      </c>
      <c r="J4130">
        <v>14.72</v>
      </c>
      <c r="K4130">
        <v>12.71</v>
      </c>
      <c r="L4130">
        <v>11.79</v>
      </c>
      <c r="M4130">
        <v>11.81</v>
      </c>
      <c r="N4130">
        <v>23.4</v>
      </c>
      <c r="O4130" t="s">
        <v>40</v>
      </c>
      <c r="W4130" t="s">
        <v>11889</v>
      </c>
    </row>
    <row r="4131" spans="1:26" x14ac:dyDescent="0.35">
      <c r="A4131" t="s">
        <v>11890</v>
      </c>
      <c r="B4131" t="s">
        <v>32</v>
      </c>
      <c r="C4131" s="1">
        <v>0.54110428240740738</v>
      </c>
      <c r="D4131" t="s">
        <v>11891</v>
      </c>
      <c r="E4131" t="s">
        <v>2377</v>
      </c>
      <c r="F4131">
        <v>0.53</v>
      </c>
      <c r="G4131">
        <v>0.4</v>
      </c>
      <c r="H4131">
        <v>112</v>
      </c>
      <c r="I4131">
        <v>16.71</v>
      </c>
      <c r="K4131">
        <v>13.76</v>
      </c>
      <c r="L4131">
        <v>12.88</v>
      </c>
      <c r="M4131">
        <v>12.57</v>
      </c>
      <c r="N4131">
        <v>24.18</v>
      </c>
      <c r="O4131" t="s">
        <v>40</v>
      </c>
      <c r="W4131" t="s">
        <v>11892</v>
      </c>
    </row>
    <row r="4132" spans="1:26" x14ac:dyDescent="0.35">
      <c r="A4132" t="s">
        <v>11893</v>
      </c>
      <c r="B4132" t="s">
        <v>32</v>
      </c>
      <c r="C4132" s="1">
        <v>0.54106712962962966</v>
      </c>
      <c r="D4132" t="s">
        <v>11894</v>
      </c>
      <c r="E4132" t="s">
        <v>2377</v>
      </c>
      <c r="F4132">
        <v>0.7</v>
      </c>
      <c r="G4132">
        <v>0.7</v>
      </c>
      <c r="H4132">
        <v>10</v>
      </c>
      <c r="I4132">
        <v>15.2</v>
      </c>
      <c r="J4132">
        <v>14.03</v>
      </c>
      <c r="K4132">
        <v>11.98</v>
      </c>
      <c r="L4132">
        <v>11.33</v>
      </c>
      <c r="M4132">
        <v>11.09</v>
      </c>
      <c r="N4132">
        <v>23.35</v>
      </c>
      <c r="O4132" t="s">
        <v>40</v>
      </c>
      <c r="W4132" t="s">
        <v>11895</v>
      </c>
    </row>
    <row r="4133" spans="1:26" x14ac:dyDescent="0.35">
      <c r="A4133" t="s">
        <v>11896</v>
      </c>
      <c r="B4133" t="s">
        <v>32</v>
      </c>
      <c r="C4133" s="1">
        <v>0.54106435185185187</v>
      </c>
      <c r="D4133" t="s">
        <v>11897</v>
      </c>
      <c r="E4133" t="s">
        <v>2377</v>
      </c>
      <c r="F4133">
        <v>0.55000000000000004</v>
      </c>
      <c r="G4133">
        <v>0.53</v>
      </c>
      <c r="H4133">
        <v>14</v>
      </c>
      <c r="I4133">
        <v>15.5</v>
      </c>
      <c r="J4133">
        <v>14.47</v>
      </c>
      <c r="K4133">
        <v>12.36</v>
      </c>
      <c r="L4133">
        <v>11.82</v>
      </c>
      <c r="M4133">
        <v>11.5</v>
      </c>
      <c r="N4133">
        <v>23.33</v>
      </c>
      <c r="O4133" t="s">
        <v>54</v>
      </c>
      <c r="W4133" t="s">
        <v>11898</v>
      </c>
    </row>
    <row r="4134" spans="1:26" x14ac:dyDescent="0.35">
      <c r="A4134" t="s">
        <v>11899</v>
      </c>
      <c r="B4134" t="s">
        <v>70</v>
      </c>
      <c r="C4134" s="1">
        <v>0.54099930555555553</v>
      </c>
      <c r="D4134" t="s">
        <v>11900</v>
      </c>
      <c r="E4134" t="s">
        <v>2509</v>
      </c>
      <c r="T4134">
        <v>4861</v>
      </c>
    </row>
    <row r="4135" spans="1:26" x14ac:dyDescent="0.35">
      <c r="A4135" t="s">
        <v>11901</v>
      </c>
      <c r="B4135" t="s">
        <v>258</v>
      </c>
      <c r="C4135" s="1">
        <v>0.54114560185185179</v>
      </c>
      <c r="D4135" t="s">
        <v>11902</v>
      </c>
      <c r="E4135" t="s">
        <v>2377</v>
      </c>
    </row>
    <row r="4136" spans="1:26" x14ac:dyDescent="0.35">
      <c r="A4136" t="s">
        <v>11903</v>
      </c>
      <c r="B4136" t="s">
        <v>32</v>
      </c>
      <c r="C4136" s="1">
        <v>0.54112847222222216</v>
      </c>
      <c r="D4136" t="s">
        <v>11904</v>
      </c>
      <c r="E4136" t="s">
        <v>2377</v>
      </c>
      <c r="F4136">
        <v>0.7</v>
      </c>
      <c r="G4136">
        <v>0.41</v>
      </c>
      <c r="H4136">
        <v>82</v>
      </c>
      <c r="I4136">
        <v>15.84</v>
      </c>
      <c r="J4136">
        <v>14.72</v>
      </c>
      <c r="K4136">
        <v>12.65</v>
      </c>
      <c r="L4136">
        <v>12.03</v>
      </c>
      <c r="M4136">
        <v>11.89</v>
      </c>
      <c r="N4136">
        <v>23.62</v>
      </c>
      <c r="O4136" t="s">
        <v>54</v>
      </c>
      <c r="W4136" t="s">
        <v>11905</v>
      </c>
    </row>
    <row r="4137" spans="1:26" x14ac:dyDescent="0.35">
      <c r="A4137" t="s">
        <v>11906</v>
      </c>
      <c r="B4137" t="s">
        <v>258</v>
      </c>
      <c r="C4137" s="1">
        <v>0.54113113425925929</v>
      </c>
      <c r="D4137" t="s">
        <v>11907</v>
      </c>
      <c r="E4137" t="s">
        <v>2377</v>
      </c>
      <c r="I4137">
        <v>16.52</v>
      </c>
      <c r="J4137">
        <v>15.91</v>
      </c>
      <c r="K4137">
        <v>14.8</v>
      </c>
      <c r="L4137">
        <v>14.45</v>
      </c>
      <c r="M4137">
        <v>14.46</v>
      </c>
      <c r="W4137" t="s">
        <v>11908</v>
      </c>
    </row>
    <row r="4138" spans="1:26" x14ac:dyDescent="0.35">
      <c r="A4138" t="s">
        <v>11909</v>
      </c>
      <c r="B4138" t="s">
        <v>32</v>
      </c>
      <c r="C4138" s="1">
        <v>0.54123472222222224</v>
      </c>
      <c r="D4138" t="s">
        <v>11910</v>
      </c>
      <c r="E4138" t="s">
        <v>2377</v>
      </c>
      <c r="F4138">
        <v>0.33</v>
      </c>
      <c r="G4138">
        <v>0.25</v>
      </c>
      <c r="H4138">
        <v>158</v>
      </c>
      <c r="I4138">
        <v>17.149999999999999</v>
      </c>
      <c r="N4138">
        <v>23.31</v>
      </c>
      <c r="O4138" t="s">
        <v>35</v>
      </c>
      <c r="W4138" t="s">
        <v>11911</v>
      </c>
    </row>
    <row r="4139" spans="1:26" x14ac:dyDescent="0.35">
      <c r="A4139" t="s">
        <v>11912</v>
      </c>
      <c r="B4139" t="s">
        <v>32</v>
      </c>
      <c r="C4139" s="1">
        <v>0.54112407407407404</v>
      </c>
      <c r="D4139" t="s">
        <v>11913</v>
      </c>
      <c r="E4139" t="s">
        <v>2509</v>
      </c>
      <c r="F4139">
        <v>0.74</v>
      </c>
      <c r="G4139">
        <v>0.5</v>
      </c>
      <c r="H4139">
        <v>15</v>
      </c>
      <c r="I4139">
        <v>15.43</v>
      </c>
      <c r="K4139">
        <v>12.91</v>
      </c>
      <c r="L4139">
        <v>12.31</v>
      </c>
      <c r="M4139">
        <v>11.93</v>
      </c>
      <c r="N4139">
        <v>23.24</v>
      </c>
      <c r="O4139" t="s">
        <v>44</v>
      </c>
      <c r="W4139" t="s">
        <v>11914</v>
      </c>
    </row>
    <row r="4140" spans="1:26" x14ac:dyDescent="0.35">
      <c r="A4140" t="s">
        <v>11915</v>
      </c>
      <c r="B4140" t="s">
        <v>32</v>
      </c>
      <c r="C4140" s="1">
        <v>0.54112152777777778</v>
      </c>
      <c r="D4140" t="s">
        <v>11916</v>
      </c>
      <c r="E4140" t="s">
        <v>2509</v>
      </c>
      <c r="F4140">
        <v>0.76</v>
      </c>
      <c r="G4140">
        <v>0.49</v>
      </c>
      <c r="H4140">
        <v>42</v>
      </c>
      <c r="I4140">
        <v>15.7</v>
      </c>
      <c r="K4140">
        <v>12.32</v>
      </c>
      <c r="L4140">
        <v>11.62</v>
      </c>
      <c r="M4140">
        <v>11.33</v>
      </c>
      <c r="N4140">
        <v>23.61</v>
      </c>
      <c r="O4140" t="s">
        <v>58</v>
      </c>
      <c r="W4140" t="s">
        <v>11917</v>
      </c>
    </row>
    <row r="4141" spans="1:26" x14ac:dyDescent="0.35">
      <c r="A4141" t="s">
        <v>11918</v>
      </c>
      <c r="B4141" t="s">
        <v>32</v>
      </c>
      <c r="C4141" s="1">
        <v>0.5412672453703703</v>
      </c>
      <c r="D4141" t="s">
        <v>11919</v>
      </c>
      <c r="E4141" t="s">
        <v>2377</v>
      </c>
      <c r="F4141">
        <v>0.44</v>
      </c>
      <c r="G4141">
        <v>0.36</v>
      </c>
      <c r="H4141">
        <v>48</v>
      </c>
      <c r="I4141">
        <v>16.8</v>
      </c>
      <c r="J4141">
        <v>15.32</v>
      </c>
      <c r="K4141">
        <v>13.36</v>
      </c>
      <c r="L4141">
        <v>12.74</v>
      </c>
      <c r="M4141">
        <v>12.45</v>
      </c>
      <c r="N4141">
        <v>23.29</v>
      </c>
      <c r="O4141" t="s">
        <v>180</v>
      </c>
      <c r="W4141" t="s">
        <v>11920</v>
      </c>
    </row>
    <row r="4142" spans="1:26" x14ac:dyDescent="0.35">
      <c r="A4142" t="s">
        <v>11921</v>
      </c>
      <c r="B4142" t="s">
        <v>606</v>
      </c>
      <c r="C4142" s="1">
        <v>0.54135312499999999</v>
      </c>
      <c r="D4142" t="s">
        <v>11922</v>
      </c>
      <c r="E4142" t="s">
        <v>2377</v>
      </c>
      <c r="F4142">
        <v>0.8</v>
      </c>
      <c r="Y4142" t="s">
        <v>11923</v>
      </c>
      <c r="Z4142" t="s">
        <v>288</v>
      </c>
    </row>
    <row r="4143" spans="1:26" x14ac:dyDescent="0.35">
      <c r="A4143" t="s">
        <v>11924</v>
      </c>
      <c r="B4143" t="s">
        <v>32</v>
      </c>
      <c r="C4143" s="1">
        <v>0.54135081018518516</v>
      </c>
      <c r="D4143" t="s">
        <v>11925</v>
      </c>
      <c r="E4143" t="s">
        <v>2377</v>
      </c>
      <c r="F4143">
        <v>0.69</v>
      </c>
      <c r="G4143">
        <v>0.39</v>
      </c>
      <c r="H4143">
        <v>99</v>
      </c>
      <c r="I4143">
        <v>17.21</v>
      </c>
      <c r="N4143">
        <v>24.75</v>
      </c>
      <c r="O4143" t="s">
        <v>83</v>
      </c>
      <c r="W4143" t="s">
        <v>11926</v>
      </c>
    </row>
    <row r="4144" spans="1:26" x14ac:dyDescent="0.35">
      <c r="A4144" t="s">
        <v>11927</v>
      </c>
      <c r="B4144" t="s">
        <v>32</v>
      </c>
      <c r="C4144" s="1">
        <v>0.54135011574074077</v>
      </c>
      <c r="D4144" t="s">
        <v>11928</v>
      </c>
      <c r="E4144" t="s">
        <v>2377</v>
      </c>
      <c r="F4144">
        <v>0.3</v>
      </c>
      <c r="G4144">
        <v>0.2</v>
      </c>
      <c r="H4144">
        <v>89</v>
      </c>
      <c r="I4144">
        <v>18.579999999999998</v>
      </c>
      <c r="N4144">
        <v>24.7</v>
      </c>
      <c r="W4144" t="s">
        <v>11929</v>
      </c>
    </row>
    <row r="4145" spans="1:26" x14ac:dyDescent="0.35">
      <c r="A4145" t="s">
        <v>11930</v>
      </c>
      <c r="B4145" t="s">
        <v>32</v>
      </c>
      <c r="C4145" s="1">
        <v>0.54136261574074074</v>
      </c>
      <c r="D4145" t="s">
        <v>11931</v>
      </c>
      <c r="E4145" t="s">
        <v>2377</v>
      </c>
      <c r="F4145">
        <v>0.23</v>
      </c>
      <c r="G4145">
        <v>0.12</v>
      </c>
      <c r="H4145">
        <v>149</v>
      </c>
      <c r="I4145">
        <v>19.48</v>
      </c>
      <c r="N4145">
        <v>25.06</v>
      </c>
      <c r="W4145" t="s">
        <v>11932</v>
      </c>
      <c r="Z4145" t="s">
        <v>3195</v>
      </c>
    </row>
    <row r="4146" spans="1:26" x14ac:dyDescent="0.35">
      <c r="A4146" t="s">
        <v>11933</v>
      </c>
      <c r="B4146" t="s">
        <v>258</v>
      </c>
      <c r="C4146" s="1">
        <v>0.54110451388888892</v>
      </c>
      <c r="D4146" t="s">
        <v>11934</v>
      </c>
      <c r="E4146" t="s">
        <v>2509</v>
      </c>
      <c r="W4146" t="s">
        <v>11935</v>
      </c>
    </row>
    <row r="4147" spans="1:26" x14ac:dyDescent="0.35">
      <c r="A4147" t="s">
        <v>11936</v>
      </c>
      <c r="B4147" t="s">
        <v>32</v>
      </c>
      <c r="C4147" s="1">
        <v>0.54134016203703705</v>
      </c>
      <c r="D4147" t="s">
        <v>11937</v>
      </c>
      <c r="E4147" t="s">
        <v>2377</v>
      </c>
      <c r="F4147">
        <v>0.38</v>
      </c>
      <c r="G4147">
        <v>0.33</v>
      </c>
      <c r="H4147">
        <v>119</v>
      </c>
      <c r="I4147">
        <v>16.68</v>
      </c>
      <c r="K4147">
        <v>13.53</v>
      </c>
      <c r="L4147">
        <v>12.97</v>
      </c>
      <c r="M4147">
        <v>12.31</v>
      </c>
      <c r="N4147">
        <v>23.28</v>
      </c>
      <c r="O4147" t="s">
        <v>74</v>
      </c>
      <c r="W4147" t="s">
        <v>11938</v>
      </c>
    </row>
    <row r="4148" spans="1:26" x14ac:dyDescent="0.35">
      <c r="A4148" t="s">
        <v>11939</v>
      </c>
      <c r="B4148" t="s">
        <v>258</v>
      </c>
      <c r="C4148" s="1">
        <v>0.54117071759259261</v>
      </c>
      <c r="D4148" t="s">
        <v>11940</v>
      </c>
      <c r="E4148" t="s">
        <v>2509</v>
      </c>
      <c r="W4148" t="s">
        <v>11941</v>
      </c>
    </row>
    <row r="4149" spans="1:26" x14ac:dyDescent="0.35">
      <c r="A4149" t="s">
        <v>11942</v>
      </c>
      <c r="B4149" t="s">
        <v>32</v>
      </c>
      <c r="C4149" s="1">
        <v>0.54132893518518521</v>
      </c>
      <c r="D4149" t="s">
        <v>11943</v>
      </c>
      <c r="E4149" t="s">
        <v>2377</v>
      </c>
      <c r="F4149">
        <v>0.76</v>
      </c>
      <c r="G4149">
        <v>0.44</v>
      </c>
      <c r="H4149">
        <v>141</v>
      </c>
      <c r="I4149">
        <v>15.2</v>
      </c>
      <c r="J4149">
        <v>14.03</v>
      </c>
      <c r="K4149">
        <v>12.19</v>
      </c>
      <c r="L4149">
        <v>11.48</v>
      </c>
      <c r="M4149">
        <v>11.1</v>
      </c>
      <c r="N4149">
        <v>23.49</v>
      </c>
      <c r="O4149" t="s">
        <v>54</v>
      </c>
      <c r="W4149" t="s">
        <v>11944</v>
      </c>
    </row>
    <row r="4150" spans="1:26" x14ac:dyDescent="0.35">
      <c r="A4150" t="s">
        <v>11945</v>
      </c>
      <c r="B4150" t="s">
        <v>70</v>
      </c>
      <c r="C4150" s="1">
        <v>0.54537268518518511</v>
      </c>
      <c r="D4150" t="s">
        <v>11946</v>
      </c>
      <c r="E4150" t="s">
        <v>2641</v>
      </c>
      <c r="T4150">
        <v>4947</v>
      </c>
    </row>
    <row r="4151" spans="1:26" x14ac:dyDescent="0.35">
      <c r="A4151" t="s">
        <v>11947</v>
      </c>
      <c r="B4151" t="s">
        <v>32</v>
      </c>
      <c r="C4151" s="1">
        <v>0.54115381944444441</v>
      </c>
      <c r="D4151" t="s">
        <v>11948</v>
      </c>
      <c r="E4151" t="s">
        <v>2509</v>
      </c>
      <c r="F4151">
        <v>0.87</v>
      </c>
      <c r="G4151">
        <v>0.51</v>
      </c>
      <c r="H4151">
        <v>31</v>
      </c>
      <c r="I4151">
        <v>15.13</v>
      </c>
      <c r="K4151">
        <v>11.99</v>
      </c>
      <c r="L4151">
        <v>11.18</v>
      </c>
      <c r="M4151">
        <v>10.94</v>
      </c>
      <c r="N4151">
        <v>23.46</v>
      </c>
      <c r="O4151" t="s">
        <v>87</v>
      </c>
      <c r="W4151" t="s">
        <v>11949</v>
      </c>
    </row>
    <row r="4152" spans="1:26" x14ac:dyDescent="0.35">
      <c r="A4152" t="s">
        <v>11950</v>
      </c>
      <c r="B4152" t="s">
        <v>32</v>
      </c>
      <c r="C4152" s="1">
        <v>0.54131249999999997</v>
      </c>
      <c r="D4152" t="s">
        <v>11951</v>
      </c>
      <c r="E4152" t="s">
        <v>2377</v>
      </c>
      <c r="F4152">
        <v>0.66</v>
      </c>
      <c r="G4152">
        <v>0.31</v>
      </c>
      <c r="H4152">
        <v>153</v>
      </c>
      <c r="I4152">
        <v>15.5</v>
      </c>
      <c r="J4152">
        <v>14.42</v>
      </c>
      <c r="K4152">
        <v>12.49</v>
      </c>
      <c r="L4152">
        <v>11.75</v>
      </c>
      <c r="M4152">
        <v>11.5</v>
      </c>
      <c r="N4152">
        <v>23.62</v>
      </c>
      <c r="O4152" t="s">
        <v>40</v>
      </c>
      <c r="W4152" t="s">
        <v>11952</v>
      </c>
    </row>
    <row r="4153" spans="1:26" x14ac:dyDescent="0.35">
      <c r="A4153" t="s">
        <v>11953</v>
      </c>
      <c r="B4153" t="s">
        <v>258</v>
      </c>
      <c r="C4153" s="1">
        <v>0.54119976851851848</v>
      </c>
      <c r="D4153" t="s">
        <v>11954</v>
      </c>
      <c r="E4153" t="s">
        <v>2509</v>
      </c>
    </row>
    <row r="4154" spans="1:26" x14ac:dyDescent="0.35">
      <c r="A4154" t="s">
        <v>11955</v>
      </c>
      <c r="B4154" t="s">
        <v>32</v>
      </c>
      <c r="C4154" s="1">
        <v>0.54140567129629635</v>
      </c>
      <c r="D4154" t="s">
        <v>11956</v>
      </c>
      <c r="E4154" t="s">
        <v>2377</v>
      </c>
      <c r="F4154">
        <v>0.21</v>
      </c>
      <c r="G4154">
        <v>0.19</v>
      </c>
      <c r="H4154">
        <v>131</v>
      </c>
      <c r="I4154">
        <v>18.62</v>
      </c>
      <c r="N4154">
        <v>23.96</v>
      </c>
      <c r="W4154" t="s">
        <v>11957</v>
      </c>
      <c r="Z4154" t="s">
        <v>256</v>
      </c>
    </row>
    <row r="4155" spans="1:26" x14ac:dyDescent="0.35">
      <c r="A4155" t="s">
        <v>11958</v>
      </c>
      <c r="B4155" t="s">
        <v>258</v>
      </c>
      <c r="C4155" s="1">
        <v>0.54121238425925922</v>
      </c>
      <c r="D4155" t="s">
        <v>11959</v>
      </c>
      <c r="E4155" t="s">
        <v>2509</v>
      </c>
      <c r="Y4155" t="s">
        <v>11960</v>
      </c>
    </row>
    <row r="4156" spans="1:26" x14ac:dyDescent="0.35">
      <c r="A4156" t="s">
        <v>11961</v>
      </c>
      <c r="B4156" t="s">
        <v>32</v>
      </c>
      <c r="C4156" s="1">
        <v>0.54118750000000004</v>
      </c>
      <c r="D4156" t="s">
        <v>11962</v>
      </c>
      <c r="E4156" t="s">
        <v>2509</v>
      </c>
      <c r="F4156">
        <v>0.36</v>
      </c>
      <c r="G4156">
        <v>0.31</v>
      </c>
      <c r="H4156">
        <v>45</v>
      </c>
      <c r="I4156">
        <v>16.82</v>
      </c>
      <c r="N4156">
        <v>23.25</v>
      </c>
      <c r="O4156" t="s">
        <v>83</v>
      </c>
      <c r="W4156" t="s">
        <v>11963</v>
      </c>
    </row>
    <row r="4157" spans="1:26" x14ac:dyDescent="0.35">
      <c r="A4157" t="s">
        <v>11964</v>
      </c>
      <c r="B4157" t="s">
        <v>258</v>
      </c>
      <c r="C4157" s="1">
        <v>0.54122048611111107</v>
      </c>
      <c r="D4157" t="s">
        <v>11965</v>
      </c>
      <c r="E4157" t="s">
        <v>2509</v>
      </c>
    </row>
    <row r="4158" spans="1:26" x14ac:dyDescent="0.35">
      <c r="A4158" t="s">
        <v>11966</v>
      </c>
      <c r="B4158" t="s">
        <v>258</v>
      </c>
      <c r="C4158" s="1">
        <v>0.54118738425925927</v>
      </c>
      <c r="D4158" t="s">
        <v>11967</v>
      </c>
      <c r="E4158" t="s">
        <v>2509</v>
      </c>
      <c r="W4158" t="s">
        <v>11968</v>
      </c>
    </row>
    <row r="4159" spans="1:26" x14ac:dyDescent="0.35">
      <c r="A4159" t="s">
        <v>11969</v>
      </c>
      <c r="B4159" t="s">
        <v>28</v>
      </c>
      <c r="C4159" s="1">
        <v>0.54120960648148142</v>
      </c>
      <c r="D4159" t="s">
        <v>11970</v>
      </c>
      <c r="E4159" t="s">
        <v>2509</v>
      </c>
    </row>
    <row r="4160" spans="1:26" x14ac:dyDescent="0.35">
      <c r="A4160" t="s">
        <v>11971</v>
      </c>
      <c r="B4160" t="s">
        <v>285</v>
      </c>
      <c r="C4160" s="1">
        <v>0.54143877314814814</v>
      </c>
      <c r="D4160" t="s">
        <v>11972</v>
      </c>
      <c r="E4160" t="s">
        <v>2377</v>
      </c>
      <c r="F4160">
        <v>0.5</v>
      </c>
      <c r="Y4160" t="s">
        <v>11923</v>
      </c>
      <c r="Z4160" t="s">
        <v>288</v>
      </c>
    </row>
    <row r="4161" spans="1:26" x14ac:dyDescent="0.35">
      <c r="A4161" t="s">
        <v>11973</v>
      </c>
      <c r="B4161" t="s">
        <v>32</v>
      </c>
      <c r="C4161" s="1">
        <v>0.54143969907407408</v>
      </c>
      <c r="D4161" t="s">
        <v>11974</v>
      </c>
      <c r="E4161" t="s">
        <v>2377</v>
      </c>
      <c r="Z4161" t="s">
        <v>618</v>
      </c>
    </row>
    <row r="4162" spans="1:26" x14ac:dyDescent="0.35">
      <c r="A4162" t="s">
        <v>11975</v>
      </c>
      <c r="B4162" t="s">
        <v>32</v>
      </c>
      <c r="C4162" s="1">
        <v>0.54143819444444441</v>
      </c>
      <c r="D4162" t="s">
        <v>11976</v>
      </c>
      <c r="E4162" t="s">
        <v>2377</v>
      </c>
      <c r="F4162">
        <v>0.35</v>
      </c>
      <c r="G4162">
        <v>0.33</v>
      </c>
      <c r="H4162">
        <v>70</v>
      </c>
      <c r="I4162">
        <v>17.66</v>
      </c>
      <c r="N4162">
        <v>24.25</v>
      </c>
      <c r="O4162" t="s">
        <v>40</v>
      </c>
      <c r="W4162" t="s">
        <v>11977</v>
      </c>
    </row>
    <row r="4163" spans="1:26" x14ac:dyDescent="0.35">
      <c r="A4163" t="s">
        <v>11978</v>
      </c>
      <c r="B4163" t="s">
        <v>32</v>
      </c>
      <c r="C4163" s="1">
        <v>0.54147164351851851</v>
      </c>
      <c r="D4163" t="s">
        <v>11979</v>
      </c>
      <c r="E4163" t="s">
        <v>2377</v>
      </c>
      <c r="F4163">
        <v>0.37</v>
      </c>
      <c r="G4163">
        <v>0.33</v>
      </c>
      <c r="H4163">
        <v>75</v>
      </c>
      <c r="I4163">
        <v>16.440000000000001</v>
      </c>
      <c r="K4163">
        <v>15.06</v>
      </c>
      <c r="L4163">
        <v>14.39</v>
      </c>
      <c r="M4163">
        <v>14.01</v>
      </c>
      <c r="N4163">
        <v>22.94</v>
      </c>
      <c r="O4163" t="s">
        <v>44</v>
      </c>
      <c r="W4163" t="s">
        <v>11980</v>
      </c>
    </row>
    <row r="4164" spans="1:26" x14ac:dyDescent="0.35">
      <c r="A4164" t="s">
        <v>11981</v>
      </c>
      <c r="B4164" t="s">
        <v>32</v>
      </c>
      <c r="C4164" s="1">
        <v>0.54273310185185186</v>
      </c>
      <c r="D4164" t="s">
        <v>11982</v>
      </c>
      <c r="E4164" t="s">
        <v>2641</v>
      </c>
      <c r="F4164">
        <v>1.85</v>
      </c>
      <c r="G4164">
        <v>1.38</v>
      </c>
      <c r="H4164">
        <v>124</v>
      </c>
      <c r="I4164">
        <v>13.35</v>
      </c>
      <c r="K4164">
        <v>9.8000000000000007</v>
      </c>
      <c r="L4164">
        <v>9.1</v>
      </c>
      <c r="M4164">
        <v>8.85</v>
      </c>
      <c r="N4164">
        <v>23.54</v>
      </c>
      <c r="O4164" t="s">
        <v>40</v>
      </c>
      <c r="W4164" t="s">
        <v>11983</v>
      </c>
    </row>
    <row r="4165" spans="1:26" x14ac:dyDescent="0.35">
      <c r="A4165" t="s">
        <v>11984</v>
      </c>
      <c r="B4165" t="s">
        <v>32</v>
      </c>
      <c r="C4165" s="1">
        <v>0.54126203703703701</v>
      </c>
      <c r="D4165" t="s">
        <v>11985</v>
      </c>
      <c r="E4165" t="s">
        <v>2509</v>
      </c>
      <c r="F4165">
        <v>0.49</v>
      </c>
      <c r="G4165">
        <v>0.41</v>
      </c>
      <c r="H4165">
        <v>40</v>
      </c>
      <c r="I4165">
        <v>15.63</v>
      </c>
      <c r="K4165">
        <v>12.77</v>
      </c>
      <c r="L4165">
        <v>12.06</v>
      </c>
      <c r="M4165">
        <v>11.8</v>
      </c>
      <c r="N4165">
        <v>23.07</v>
      </c>
      <c r="O4165" t="s">
        <v>40</v>
      </c>
      <c r="W4165" t="s">
        <v>11986</v>
      </c>
    </row>
    <row r="4166" spans="1:26" x14ac:dyDescent="0.35">
      <c r="A4166" t="s">
        <v>11987</v>
      </c>
      <c r="B4166" t="s">
        <v>258</v>
      </c>
      <c r="C4166" s="1">
        <v>0.54128263888888883</v>
      </c>
      <c r="D4166" t="s">
        <v>11988</v>
      </c>
      <c r="E4166" t="s">
        <v>2509</v>
      </c>
    </row>
    <row r="4167" spans="1:26" x14ac:dyDescent="0.35">
      <c r="A4167" t="s">
        <v>11989</v>
      </c>
      <c r="B4167" t="s">
        <v>258</v>
      </c>
      <c r="C4167" s="1">
        <v>0.54130486111111109</v>
      </c>
      <c r="D4167" t="s">
        <v>11990</v>
      </c>
      <c r="E4167" t="s">
        <v>2509</v>
      </c>
      <c r="W4167" t="s">
        <v>11991</v>
      </c>
    </row>
    <row r="4168" spans="1:26" x14ac:dyDescent="0.35">
      <c r="A4168" t="s">
        <v>11992</v>
      </c>
      <c r="B4168" t="s">
        <v>32</v>
      </c>
      <c r="C4168" s="1">
        <v>0.54142488425925928</v>
      </c>
      <c r="D4168" t="s">
        <v>11993</v>
      </c>
      <c r="E4168" t="s">
        <v>2377</v>
      </c>
      <c r="F4168">
        <v>0.87</v>
      </c>
      <c r="G4168">
        <v>0.28999999999999998</v>
      </c>
      <c r="H4168">
        <v>30</v>
      </c>
      <c r="I4168">
        <v>15</v>
      </c>
      <c r="J4168">
        <v>14</v>
      </c>
      <c r="K4168">
        <v>11.61</v>
      </c>
      <c r="L4168">
        <v>10.87</v>
      </c>
      <c r="M4168">
        <v>10.51</v>
      </c>
      <c r="N4168">
        <v>22.83</v>
      </c>
      <c r="O4168" t="s">
        <v>62</v>
      </c>
      <c r="W4168" t="s">
        <v>11994</v>
      </c>
    </row>
    <row r="4169" spans="1:26" x14ac:dyDescent="0.35">
      <c r="A4169" t="s">
        <v>11995</v>
      </c>
      <c r="B4169" t="s">
        <v>32</v>
      </c>
      <c r="C4169" s="1">
        <v>0.5414327546296297</v>
      </c>
      <c r="D4169" t="s">
        <v>11996</v>
      </c>
      <c r="E4169" t="s">
        <v>2377</v>
      </c>
      <c r="F4169">
        <v>0.91</v>
      </c>
      <c r="G4169">
        <v>0.41</v>
      </c>
      <c r="H4169">
        <v>66</v>
      </c>
      <c r="I4169">
        <v>15.5</v>
      </c>
      <c r="J4169">
        <v>14.36</v>
      </c>
      <c r="K4169">
        <v>12.12</v>
      </c>
      <c r="L4169">
        <v>11.44</v>
      </c>
      <c r="M4169">
        <v>11.23</v>
      </c>
      <c r="N4169">
        <v>23.69</v>
      </c>
      <c r="O4169" t="s">
        <v>180</v>
      </c>
      <c r="W4169" t="s">
        <v>11997</v>
      </c>
    </row>
    <row r="4170" spans="1:26" x14ac:dyDescent="0.35">
      <c r="A4170" t="s">
        <v>11998</v>
      </c>
      <c r="B4170" t="s">
        <v>258</v>
      </c>
      <c r="C4170" s="1">
        <v>0.54135752314814811</v>
      </c>
      <c r="D4170" t="s">
        <v>11999</v>
      </c>
      <c r="E4170" t="s">
        <v>2509</v>
      </c>
      <c r="W4170" t="s">
        <v>12000</v>
      </c>
    </row>
    <row r="4171" spans="1:26" x14ac:dyDescent="0.35">
      <c r="A4171" t="s">
        <v>12001</v>
      </c>
      <c r="B4171" t="s">
        <v>32</v>
      </c>
      <c r="C4171" s="1">
        <v>0.54132488425925929</v>
      </c>
      <c r="D4171" t="s">
        <v>12002</v>
      </c>
      <c r="E4171" t="s">
        <v>2509</v>
      </c>
      <c r="F4171">
        <v>0.48</v>
      </c>
      <c r="G4171">
        <v>0.41</v>
      </c>
      <c r="H4171">
        <v>1</v>
      </c>
      <c r="I4171">
        <v>15.9</v>
      </c>
      <c r="K4171">
        <v>13.36</v>
      </c>
      <c r="L4171">
        <v>12.53</v>
      </c>
      <c r="M4171">
        <v>12</v>
      </c>
      <c r="N4171">
        <v>23.17</v>
      </c>
      <c r="O4171" t="s">
        <v>40</v>
      </c>
      <c r="W4171" t="s">
        <v>12003</v>
      </c>
    </row>
    <row r="4172" spans="1:26" x14ac:dyDescent="0.35">
      <c r="A4172" t="s">
        <v>12004</v>
      </c>
      <c r="B4172" t="s">
        <v>32</v>
      </c>
      <c r="C4172" s="1">
        <v>0.54156064814814819</v>
      </c>
      <c r="D4172" t="s">
        <v>12005</v>
      </c>
      <c r="E4172" t="s">
        <v>2377</v>
      </c>
      <c r="F4172">
        <v>0.3</v>
      </c>
      <c r="G4172">
        <v>0.23</v>
      </c>
      <c r="H4172">
        <v>164</v>
      </c>
      <c r="I4172">
        <v>17.22</v>
      </c>
      <c r="N4172">
        <v>23.09</v>
      </c>
      <c r="O4172" t="s">
        <v>431</v>
      </c>
      <c r="W4172" t="s">
        <v>12006</v>
      </c>
    </row>
    <row r="4173" spans="1:26" x14ac:dyDescent="0.35">
      <c r="A4173" t="s">
        <v>12007</v>
      </c>
      <c r="B4173" t="s">
        <v>258</v>
      </c>
      <c r="C4173" s="1">
        <v>0.54136493055555557</v>
      </c>
      <c r="D4173" t="s">
        <v>12008</v>
      </c>
      <c r="E4173" t="s">
        <v>2509</v>
      </c>
      <c r="W4173" t="s">
        <v>12009</v>
      </c>
    </row>
    <row r="4174" spans="1:26" x14ac:dyDescent="0.35">
      <c r="A4174" t="s">
        <v>12010</v>
      </c>
      <c r="B4174" t="s">
        <v>28</v>
      </c>
      <c r="C4174" s="1">
        <v>0.54133680555555552</v>
      </c>
      <c r="D4174" t="s">
        <v>12011</v>
      </c>
      <c r="E4174" t="s">
        <v>2509</v>
      </c>
      <c r="W4174" t="s">
        <v>12012</v>
      </c>
    </row>
    <row r="4175" spans="1:26" x14ac:dyDescent="0.35">
      <c r="A4175" t="s">
        <v>12013</v>
      </c>
      <c r="B4175" t="s">
        <v>32</v>
      </c>
      <c r="C4175" s="1">
        <v>0.5413996527777778</v>
      </c>
      <c r="D4175" t="s">
        <v>12014</v>
      </c>
      <c r="E4175" t="s">
        <v>2509</v>
      </c>
      <c r="F4175">
        <v>0.38</v>
      </c>
      <c r="G4175">
        <v>0.31</v>
      </c>
      <c r="H4175">
        <v>45</v>
      </c>
      <c r="I4175">
        <v>16.88</v>
      </c>
      <c r="N4175">
        <v>23.65</v>
      </c>
      <c r="O4175" t="s">
        <v>40</v>
      </c>
      <c r="W4175" t="s">
        <v>12015</v>
      </c>
    </row>
    <row r="4176" spans="1:26" x14ac:dyDescent="0.35">
      <c r="A4176" t="s">
        <v>12016</v>
      </c>
      <c r="B4176" t="s">
        <v>32</v>
      </c>
      <c r="C4176" s="1">
        <v>0.54151365740740742</v>
      </c>
      <c r="D4176" t="s">
        <v>12017</v>
      </c>
      <c r="E4176" t="s">
        <v>2377</v>
      </c>
      <c r="F4176">
        <v>0.56000000000000005</v>
      </c>
      <c r="G4176">
        <v>0.41</v>
      </c>
      <c r="H4176">
        <v>8</v>
      </c>
      <c r="I4176">
        <v>15.91</v>
      </c>
      <c r="J4176">
        <v>14.61</v>
      </c>
      <c r="K4176">
        <v>12.63</v>
      </c>
      <c r="L4176">
        <v>11.89</v>
      </c>
      <c r="M4176">
        <v>11.57</v>
      </c>
      <c r="N4176">
        <v>23.04</v>
      </c>
      <c r="O4176" t="s">
        <v>54</v>
      </c>
      <c r="W4176" t="s">
        <v>12018</v>
      </c>
    </row>
    <row r="4177" spans="1:26" x14ac:dyDescent="0.35">
      <c r="A4177" t="s">
        <v>12019</v>
      </c>
      <c r="B4177" t="s">
        <v>70</v>
      </c>
      <c r="C4177" s="1">
        <v>0.54132893518518521</v>
      </c>
      <c r="D4177" t="s">
        <v>12020</v>
      </c>
      <c r="E4177" t="s">
        <v>2243</v>
      </c>
      <c r="T4177">
        <v>4862</v>
      </c>
    </row>
    <row r="4178" spans="1:26" x14ac:dyDescent="0.35">
      <c r="A4178" t="s">
        <v>12021</v>
      </c>
      <c r="B4178" t="s">
        <v>32</v>
      </c>
      <c r="C4178" s="1">
        <v>0.54139606481481484</v>
      </c>
      <c r="D4178" t="s">
        <v>12022</v>
      </c>
      <c r="E4178" t="s">
        <v>2509</v>
      </c>
      <c r="F4178">
        <v>0.36</v>
      </c>
      <c r="G4178">
        <v>0.26</v>
      </c>
      <c r="H4178">
        <v>53</v>
      </c>
      <c r="I4178">
        <v>17.14</v>
      </c>
      <c r="N4178">
        <v>23.33</v>
      </c>
      <c r="O4178" t="s">
        <v>74</v>
      </c>
      <c r="W4178" t="s">
        <v>12023</v>
      </c>
    </row>
    <row r="4179" spans="1:26" x14ac:dyDescent="0.35">
      <c r="A4179" t="s">
        <v>12024</v>
      </c>
      <c r="B4179" t="s">
        <v>32</v>
      </c>
      <c r="C4179" s="1">
        <v>0.54141122685185183</v>
      </c>
      <c r="D4179" t="s">
        <v>12025</v>
      </c>
      <c r="E4179" t="s">
        <v>2509</v>
      </c>
      <c r="F4179">
        <v>0.57999999999999996</v>
      </c>
      <c r="G4179">
        <v>0.34</v>
      </c>
      <c r="H4179">
        <v>32</v>
      </c>
      <c r="I4179">
        <v>15.74</v>
      </c>
      <c r="N4179">
        <v>23.47</v>
      </c>
      <c r="O4179" t="s">
        <v>40</v>
      </c>
      <c r="W4179" t="s">
        <v>12026</v>
      </c>
    </row>
    <row r="4180" spans="1:26" x14ac:dyDescent="0.35">
      <c r="A4180" t="s">
        <v>12027</v>
      </c>
      <c r="B4180" t="s">
        <v>32</v>
      </c>
      <c r="C4180" s="1">
        <v>0.54144224537037033</v>
      </c>
      <c r="D4180" t="s">
        <v>12028</v>
      </c>
      <c r="E4180" t="s">
        <v>2509</v>
      </c>
      <c r="F4180">
        <v>0.43</v>
      </c>
      <c r="G4180">
        <v>0.23</v>
      </c>
      <c r="H4180">
        <v>68</v>
      </c>
      <c r="I4180">
        <v>17.14</v>
      </c>
      <c r="N4180">
        <v>23.46</v>
      </c>
      <c r="O4180" t="s">
        <v>2761</v>
      </c>
      <c r="W4180" t="s">
        <v>12029</v>
      </c>
    </row>
    <row r="4181" spans="1:26" x14ac:dyDescent="0.35">
      <c r="A4181" t="s">
        <v>12030</v>
      </c>
      <c r="B4181" t="s">
        <v>32</v>
      </c>
      <c r="C4181" s="1">
        <v>0.54142743055555553</v>
      </c>
      <c r="D4181" t="s">
        <v>12031</v>
      </c>
      <c r="E4181" t="s">
        <v>2509</v>
      </c>
      <c r="F4181">
        <v>1.07</v>
      </c>
      <c r="G4181">
        <v>1.07</v>
      </c>
      <c r="H4181">
        <v>91</v>
      </c>
      <c r="I4181">
        <v>15.4</v>
      </c>
      <c r="K4181">
        <v>12.09</v>
      </c>
      <c r="L4181">
        <v>11.37</v>
      </c>
      <c r="M4181">
        <v>11.1</v>
      </c>
      <c r="N4181">
        <v>24.13</v>
      </c>
      <c r="O4181" t="s">
        <v>40</v>
      </c>
      <c r="W4181" t="s">
        <v>12032</v>
      </c>
    </row>
    <row r="4182" spans="1:26" x14ac:dyDescent="0.35">
      <c r="A4182" t="s">
        <v>12033</v>
      </c>
      <c r="B4182" t="s">
        <v>32</v>
      </c>
      <c r="C4182" s="1">
        <v>0.54146724537037039</v>
      </c>
      <c r="D4182" t="s">
        <v>12034</v>
      </c>
      <c r="E4182" t="s">
        <v>2509</v>
      </c>
      <c r="F4182">
        <v>0.87</v>
      </c>
      <c r="G4182">
        <v>0.81</v>
      </c>
      <c r="H4182">
        <v>143</v>
      </c>
      <c r="I4182">
        <v>15.41</v>
      </c>
      <c r="K4182">
        <v>12.34</v>
      </c>
      <c r="L4182">
        <v>11.86</v>
      </c>
      <c r="M4182">
        <v>11.45</v>
      </c>
      <c r="N4182">
        <v>23.99</v>
      </c>
      <c r="O4182" t="s">
        <v>40</v>
      </c>
      <c r="W4182" t="s">
        <v>12035</v>
      </c>
    </row>
    <row r="4183" spans="1:26" x14ac:dyDescent="0.35">
      <c r="A4183" t="s">
        <v>12036</v>
      </c>
      <c r="B4183" t="s">
        <v>28</v>
      </c>
      <c r="C4183" s="1">
        <v>0.5416960648148148</v>
      </c>
      <c r="D4183" t="s">
        <v>12037</v>
      </c>
      <c r="E4183" t="s">
        <v>2377</v>
      </c>
    </row>
    <row r="4184" spans="1:26" x14ac:dyDescent="0.35">
      <c r="A4184" t="s">
        <v>12038</v>
      </c>
      <c r="B4184" t="s">
        <v>258</v>
      </c>
      <c r="C4184" s="1">
        <v>0.54153611111111111</v>
      </c>
      <c r="D4184" t="s">
        <v>12039</v>
      </c>
      <c r="E4184" t="s">
        <v>2509</v>
      </c>
      <c r="W4184" t="s">
        <v>12040</v>
      </c>
      <c r="Y4184" t="s">
        <v>6936</v>
      </c>
    </row>
    <row r="4185" spans="1:26" x14ac:dyDescent="0.35">
      <c r="A4185" t="s">
        <v>12041</v>
      </c>
      <c r="B4185" t="s">
        <v>285</v>
      </c>
      <c r="C4185" s="1">
        <v>0.54174594907407403</v>
      </c>
      <c r="D4185" t="s">
        <v>12042</v>
      </c>
      <c r="E4185" t="s">
        <v>2377</v>
      </c>
      <c r="F4185">
        <v>0.4</v>
      </c>
      <c r="Z4185" t="s">
        <v>288</v>
      </c>
    </row>
    <row r="4186" spans="1:26" x14ac:dyDescent="0.35">
      <c r="A4186" t="s">
        <v>12043</v>
      </c>
      <c r="B4186" t="s">
        <v>32</v>
      </c>
      <c r="C4186" s="1">
        <v>0.54174340277777777</v>
      </c>
      <c r="D4186" t="s">
        <v>12044</v>
      </c>
      <c r="E4186" t="s">
        <v>2377</v>
      </c>
      <c r="W4186" t="s">
        <v>12045</v>
      </c>
      <c r="Z4186" t="s">
        <v>618</v>
      </c>
    </row>
    <row r="4187" spans="1:26" x14ac:dyDescent="0.35">
      <c r="A4187" t="s">
        <v>12046</v>
      </c>
      <c r="B4187" t="s">
        <v>32</v>
      </c>
      <c r="C4187" s="1">
        <v>0.54174756944444447</v>
      </c>
      <c r="D4187" t="s">
        <v>12047</v>
      </c>
      <c r="E4187" t="s">
        <v>2377</v>
      </c>
      <c r="F4187">
        <v>0.34</v>
      </c>
      <c r="G4187">
        <v>0.22</v>
      </c>
      <c r="H4187">
        <v>146</v>
      </c>
      <c r="I4187">
        <v>16.329999999999998</v>
      </c>
      <c r="K4187">
        <v>13.35</v>
      </c>
      <c r="L4187">
        <v>12.67</v>
      </c>
      <c r="M4187">
        <v>12.25</v>
      </c>
      <c r="O4187" t="s">
        <v>40</v>
      </c>
      <c r="W4187" t="s">
        <v>12048</v>
      </c>
    </row>
    <row r="4188" spans="1:26" x14ac:dyDescent="0.35">
      <c r="A4188" t="s">
        <v>12049</v>
      </c>
      <c r="B4188" t="s">
        <v>28</v>
      </c>
      <c r="C4188" s="1">
        <v>0.54173310185185186</v>
      </c>
      <c r="D4188" t="s">
        <v>12050</v>
      </c>
      <c r="E4188" t="s">
        <v>2377</v>
      </c>
    </row>
    <row r="4189" spans="1:26" x14ac:dyDescent="0.35">
      <c r="A4189" t="s">
        <v>12051</v>
      </c>
      <c r="B4189" t="s">
        <v>258</v>
      </c>
      <c r="C4189" s="1">
        <v>0.54158333333333331</v>
      </c>
      <c r="D4189" t="s">
        <v>12052</v>
      </c>
      <c r="E4189" t="s">
        <v>2509</v>
      </c>
    </row>
    <row r="4190" spans="1:26" x14ac:dyDescent="0.35">
      <c r="A4190" t="s">
        <v>12053</v>
      </c>
      <c r="B4190" t="s">
        <v>32</v>
      </c>
      <c r="C4190" s="1">
        <v>0.54159768518518525</v>
      </c>
      <c r="D4190" t="s">
        <v>12054</v>
      </c>
      <c r="E4190" t="s">
        <v>2509</v>
      </c>
      <c r="F4190">
        <v>0.52</v>
      </c>
      <c r="G4190">
        <v>0.28000000000000003</v>
      </c>
      <c r="H4190">
        <v>65</v>
      </c>
      <c r="I4190">
        <v>16.309999999999999</v>
      </c>
      <c r="K4190">
        <v>13.27</v>
      </c>
      <c r="L4190">
        <v>12.53</v>
      </c>
      <c r="M4190">
        <v>12.27</v>
      </c>
      <c r="N4190">
        <v>23.18</v>
      </c>
      <c r="O4190" t="s">
        <v>132</v>
      </c>
      <c r="W4190" t="s">
        <v>12055</v>
      </c>
    </row>
    <row r="4191" spans="1:26" x14ac:dyDescent="0.35">
      <c r="A4191" t="s">
        <v>12056</v>
      </c>
      <c r="B4191" t="s">
        <v>32</v>
      </c>
      <c r="C4191" s="1">
        <v>0.54174062499999998</v>
      </c>
      <c r="D4191" t="s">
        <v>12057</v>
      </c>
      <c r="E4191" t="s">
        <v>2377</v>
      </c>
      <c r="F4191">
        <v>0.4</v>
      </c>
      <c r="G4191">
        <v>0.38</v>
      </c>
      <c r="H4191">
        <v>1</v>
      </c>
      <c r="I4191">
        <v>16.21</v>
      </c>
      <c r="J4191">
        <v>15.05</v>
      </c>
      <c r="K4191">
        <v>13.01</v>
      </c>
      <c r="L4191">
        <v>12.39</v>
      </c>
      <c r="M4191">
        <v>12.14</v>
      </c>
      <c r="N4191">
        <v>22.95</v>
      </c>
      <c r="O4191" t="s">
        <v>40</v>
      </c>
      <c r="W4191" t="s">
        <v>12058</v>
      </c>
    </row>
    <row r="4192" spans="1:26" x14ac:dyDescent="0.35">
      <c r="A4192" t="s">
        <v>12059</v>
      </c>
      <c r="B4192" t="s">
        <v>32</v>
      </c>
      <c r="C4192" s="1">
        <v>0.5417591435185185</v>
      </c>
      <c r="D4192" t="s">
        <v>12060</v>
      </c>
      <c r="E4192" t="s">
        <v>2377</v>
      </c>
      <c r="F4192">
        <v>0.51</v>
      </c>
      <c r="G4192">
        <v>0.42</v>
      </c>
      <c r="H4192">
        <v>131</v>
      </c>
      <c r="I4192">
        <v>15.95</v>
      </c>
      <c r="J4192">
        <v>14.64</v>
      </c>
      <c r="K4192">
        <v>12.62</v>
      </c>
      <c r="L4192">
        <v>11.98</v>
      </c>
      <c r="M4192">
        <v>11.59</v>
      </c>
      <c r="N4192">
        <v>23.38</v>
      </c>
      <c r="O4192" t="s">
        <v>40</v>
      </c>
      <c r="W4192" t="s">
        <v>12061</v>
      </c>
    </row>
    <row r="4193" spans="1:26" x14ac:dyDescent="0.35">
      <c r="A4193" t="s">
        <v>12062</v>
      </c>
      <c r="B4193" t="s">
        <v>258</v>
      </c>
      <c r="C4193" s="1">
        <v>0.54164155092592592</v>
      </c>
      <c r="D4193" t="s">
        <v>12063</v>
      </c>
      <c r="E4193" t="s">
        <v>2509</v>
      </c>
    </row>
    <row r="4194" spans="1:26" x14ac:dyDescent="0.35">
      <c r="A4194" t="s">
        <v>12064</v>
      </c>
      <c r="B4194" t="s">
        <v>32</v>
      </c>
      <c r="C4194" s="1">
        <v>0.54182754629629637</v>
      </c>
      <c r="D4194" t="s">
        <v>12065</v>
      </c>
      <c r="E4194" t="s">
        <v>2377</v>
      </c>
      <c r="F4194">
        <v>0.4</v>
      </c>
      <c r="G4194">
        <v>0.36</v>
      </c>
      <c r="H4194">
        <v>4</v>
      </c>
      <c r="I4194">
        <v>16.760000000000002</v>
      </c>
      <c r="K4194">
        <v>14.2</v>
      </c>
      <c r="L4194">
        <v>13.39</v>
      </c>
      <c r="M4194">
        <v>13.13</v>
      </c>
      <c r="N4194">
        <v>23.61</v>
      </c>
      <c r="O4194" t="s">
        <v>35</v>
      </c>
      <c r="W4194" t="s">
        <v>12066</v>
      </c>
    </row>
    <row r="4195" spans="1:26" x14ac:dyDescent="0.35">
      <c r="A4195" t="s">
        <v>12067</v>
      </c>
      <c r="B4195" t="s">
        <v>70</v>
      </c>
      <c r="C4195" s="1">
        <v>0.54166215277777774</v>
      </c>
      <c r="D4195" t="s">
        <v>12068</v>
      </c>
      <c r="E4195" t="s">
        <v>2509</v>
      </c>
      <c r="T4195">
        <v>4893</v>
      </c>
    </row>
    <row r="4196" spans="1:26" x14ac:dyDescent="0.35">
      <c r="A4196" t="s">
        <v>12069</v>
      </c>
      <c r="B4196" t="s">
        <v>70</v>
      </c>
      <c r="C4196" s="1">
        <v>0.54166481481481477</v>
      </c>
      <c r="D4196" t="s">
        <v>12070</v>
      </c>
      <c r="E4196" t="s">
        <v>2509</v>
      </c>
      <c r="T4196" t="s">
        <v>12071</v>
      </c>
    </row>
    <row r="4197" spans="1:26" x14ac:dyDescent="0.35">
      <c r="A4197" t="s">
        <v>12072</v>
      </c>
      <c r="B4197" t="s">
        <v>32</v>
      </c>
      <c r="C4197" s="1">
        <v>0.54185092592592599</v>
      </c>
      <c r="D4197" t="s">
        <v>12073</v>
      </c>
      <c r="E4197" t="s">
        <v>2377</v>
      </c>
      <c r="F4197">
        <v>0.39</v>
      </c>
      <c r="G4197">
        <v>0.2</v>
      </c>
      <c r="H4197">
        <v>91</v>
      </c>
      <c r="I4197">
        <v>17.440000000000001</v>
      </c>
      <c r="K4197">
        <v>14.65</v>
      </c>
      <c r="L4197">
        <v>13.92</v>
      </c>
      <c r="M4197">
        <v>13.15</v>
      </c>
      <c r="N4197">
        <v>23.65</v>
      </c>
      <c r="O4197" t="s">
        <v>431</v>
      </c>
      <c r="W4197" t="s">
        <v>12074</v>
      </c>
    </row>
    <row r="4198" spans="1:26" x14ac:dyDescent="0.35">
      <c r="A4198" t="s">
        <v>12075</v>
      </c>
      <c r="B4198" t="s">
        <v>32</v>
      </c>
      <c r="C4198" s="1">
        <v>0.54163703703703703</v>
      </c>
      <c r="D4198" t="s">
        <v>12076</v>
      </c>
      <c r="E4198" t="s">
        <v>2509</v>
      </c>
      <c r="F4198">
        <v>0.18</v>
      </c>
      <c r="G4198">
        <v>0.15</v>
      </c>
      <c r="H4198">
        <v>168</v>
      </c>
      <c r="I4198">
        <v>17.010000000000002</v>
      </c>
      <c r="O4198" t="s">
        <v>40</v>
      </c>
      <c r="W4198" t="s">
        <v>12077</v>
      </c>
    </row>
    <row r="4199" spans="1:26" x14ac:dyDescent="0.35">
      <c r="A4199" t="s">
        <v>12078</v>
      </c>
      <c r="B4199" t="s">
        <v>28</v>
      </c>
      <c r="C4199" s="1">
        <v>0.54186840277777781</v>
      </c>
      <c r="D4199" t="s">
        <v>12079</v>
      </c>
      <c r="E4199" t="s">
        <v>2377</v>
      </c>
    </row>
    <row r="4200" spans="1:26" x14ac:dyDescent="0.35">
      <c r="A4200" t="s">
        <v>12080</v>
      </c>
      <c r="B4200" t="s">
        <v>32</v>
      </c>
      <c r="C4200" s="1">
        <v>0.54170601851851852</v>
      </c>
      <c r="D4200" t="s">
        <v>12081</v>
      </c>
      <c r="E4200" t="s">
        <v>2509</v>
      </c>
      <c r="F4200">
        <v>0.93</v>
      </c>
      <c r="G4200">
        <v>0.19</v>
      </c>
      <c r="H4200">
        <v>80</v>
      </c>
      <c r="I4200">
        <v>16.59</v>
      </c>
      <c r="K4200">
        <v>13.47</v>
      </c>
      <c r="L4200">
        <v>12.58</v>
      </c>
      <c r="M4200">
        <v>12.1</v>
      </c>
      <c r="N4200">
        <v>23.89</v>
      </c>
      <c r="O4200" t="s">
        <v>44</v>
      </c>
      <c r="W4200" t="s">
        <v>12082</v>
      </c>
    </row>
    <row r="4201" spans="1:26" x14ac:dyDescent="0.35">
      <c r="A4201" t="s">
        <v>12083</v>
      </c>
      <c r="B4201" t="s">
        <v>32</v>
      </c>
      <c r="C4201" s="1">
        <v>0.54183726851851854</v>
      </c>
      <c r="D4201" t="s">
        <v>12084</v>
      </c>
      <c r="E4201" t="s">
        <v>2377</v>
      </c>
      <c r="F4201">
        <v>0.4</v>
      </c>
      <c r="G4201">
        <v>0.38</v>
      </c>
      <c r="H4201">
        <v>26</v>
      </c>
      <c r="I4201">
        <v>15.97</v>
      </c>
      <c r="J4201">
        <v>14.75</v>
      </c>
      <c r="K4201">
        <v>12.74</v>
      </c>
      <c r="L4201">
        <v>12.02</v>
      </c>
      <c r="M4201">
        <v>11.78</v>
      </c>
      <c r="N4201">
        <v>22.6</v>
      </c>
      <c r="O4201" t="s">
        <v>40</v>
      </c>
      <c r="W4201" t="s">
        <v>12085</v>
      </c>
    </row>
    <row r="4202" spans="1:26" x14ac:dyDescent="0.35">
      <c r="A4202" t="s">
        <v>12086</v>
      </c>
      <c r="B4202" t="s">
        <v>258</v>
      </c>
      <c r="C4202" s="1">
        <v>0.54172372685185188</v>
      </c>
      <c r="D4202" t="s">
        <v>12087</v>
      </c>
      <c r="E4202" t="s">
        <v>2509</v>
      </c>
      <c r="W4202" t="s">
        <v>12088</v>
      </c>
    </row>
    <row r="4203" spans="1:26" x14ac:dyDescent="0.35">
      <c r="A4203" t="s">
        <v>12089</v>
      </c>
      <c r="B4203" t="s">
        <v>32</v>
      </c>
      <c r="C4203" s="1">
        <v>0.54197384259259263</v>
      </c>
      <c r="D4203" t="s">
        <v>12090</v>
      </c>
      <c r="E4203" t="s">
        <v>2377</v>
      </c>
      <c r="F4203">
        <v>0.62</v>
      </c>
      <c r="G4203">
        <v>0.35</v>
      </c>
      <c r="H4203">
        <v>176</v>
      </c>
      <c r="I4203">
        <v>16.600000000000001</v>
      </c>
      <c r="N4203">
        <v>24.4</v>
      </c>
      <c r="O4203" t="s">
        <v>40</v>
      </c>
      <c r="W4203" t="s">
        <v>12091</v>
      </c>
    </row>
    <row r="4204" spans="1:26" x14ac:dyDescent="0.35">
      <c r="A4204" t="s">
        <v>12092</v>
      </c>
      <c r="B4204" t="s">
        <v>258</v>
      </c>
      <c r="C4204" s="1">
        <v>0.5417126157407407</v>
      </c>
      <c r="D4204" t="s">
        <v>12093</v>
      </c>
      <c r="E4204" t="s">
        <v>2509</v>
      </c>
      <c r="W4204" t="s">
        <v>12094</v>
      </c>
    </row>
    <row r="4205" spans="1:26" x14ac:dyDescent="0.35">
      <c r="A4205" t="s">
        <v>12095</v>
      </c>
      <c r="B4205" t="s">
        <v>32</v>
      </c>
      <c r="C4205" s="1">
        <v>0.54199490740740741</v>
      </c>
      <c r="D4205" t="s">
        <v>12096</v>
      </c>
      <c r="E4205" t="s">
        <v>2377</v>
      </c>
      <c r="F4205">
        <v>0.62</v>
      </c>
      <c r="G4205">
        <v>0.35</v>
      </c>
      <c r="H4205">
        <v>176</v>
      </c>
      <c r="I4205">
        <v>16.600000000000001</v>
      </c>
      <c r="N4205">
        <v>24.4</v>
      </c>
      <c r="O4205" t="s">
        <v>40</v>
      </c>
      <c r="W4205" t="s">
        <v>12097</v>
      </c>
      <c r="Z4205" t="s">
        <v>256</v>
      </c>
    </row>
    <row r="4206" spans="1:26" x14ac:dyDescent="0.35">
      <c r="A4206" t="s">
        <v>12098</v>
      </c>
      <c r="B4206" t="s">
        <v>32</v>
      </c>
      <c r="C4206" s="1">
        <v>0.5419229166666667</v>
      </c>
      <c r="D4206" t="s">
        <v>12099</v>
      </c>
      <c r="E4206" t="s">
        <v>2377</v>
      </c>
      <c r="F4206">
        <v>0.57999999999999996</v>
      </c>
      <c r="G4206">
        <v>0.41</v>
      </c>
      <c r="H4206">
        <v>73</v>
      </c>
      <c r="I4206">
        <v>15.5</v>
      </c>
      <c r="J4206">
        <v>14.63</v>
      </c>
      <c r="K4206">
        <v>12.44</v>
      </c>
      <c r="L4206">
        <v>11.78</v>
      </c>
      <c r="M4206">
        <v>11.55</v>
      </c>
      <c r="N4206">
        <v>23.11</v>
      </c>
      <c r="O4206" t="s">
        <v>54</v>
      </c>
      <c r="W4206" t="s">
        <v>12100</v>
      </c>
    </row>
    <row r="4207" spans="1:26" x14ac:dyDescent="0.35">
      <c r="A4207" t="s">
        <v>12101</v>
      </c>
      <c r="B4207" t="s">
        <v>32</v>
      </c>
      <c r="C4207" s="1">
        <v>0.5418243055555555</v>
      </c>
      <c r="D4207" t="s">
        <v>12102</v>
      </c>
      <c r="E4207" t="s">
        <v>2509</v>
      </c>
      <c r="F4207">
        <v>0.45</v>
      </c>
      <c r="G4207">
        <v>0.33</v>
      </c>
      <c r="H4207">
        <v>167</v>
      </c>
      <c r="I4207">
        <v>16.309999999999999</v>
      </c>
      <c r="N4207">
        <v>23.29</v>
      </c>
      <c r="O4207" t="s">
        <v>87</v>
      </c>
      <c r="W4207" t="s">
        <v>12103</v>
      </c>
    </row>
    <row r="4208" spans="1:26" x14ac:dyDescent="0.35">
      <c r="A4208" t="s">
        <v>12104</v>
      </c>
      <c r="B4208" t="s">
        <v>32</v>
      </c>
      <c r="C4208" s="1">
        <v>0.54185335648148147</v>
      </c>
      <c r="D4208" t="s">
        <v>12105</v>
      </c>
      <c r="E4208" t="s">
        <v>2509</v>
      </c>
      <c r="F4208">
        <v>0.78</v>
      </c>
      <c r="G4208">
        <v>0.61</v>
      </c>
      <c r="H4208">
        <v>151</v>
      </c>
      <c r="I4208">
        <v>15.5</v>
      </c>
      <c r="K4208">
        <v>12.6</v>
      </c>
      <c r="L4208">
        <v>12.13</v>
      </c>
      <c r="M4208">
        <v>11.9</v>
      </c>
      <c r="N4208">
        <v>23.32</v>
      </c>
      <c r="O4208" t="s">
        <v>44</v>
      </c>
      <c r="W4208" t="s">
        <v>12106</v>
      </c>
    </row>
    <row r="4209" spans="1:26" x14ac:dyDescent="0.35">
      <c r="A4209" t="s">
        <v>12107</v>
      </c>
      <c r="B4209" t="s">
        <v>32</v>
      </c>
      <c r="C4209" s="1">
        <v>0.54183101851851856</v>
      </c>
      <c r="D4209" t="s">
        <v>12108</v>
      </c>
      <c r="E4209" t="s">
        <v>2509</v>
      </c>
      <c r="F4209">
        <v>0.42</v>
      </c>
      <c r="G4209">
        <v>0.2</v>
      </c>
      <c r="H4209">
        <v>109</v>
      </c>
      <c r="I4209">
        <v>16.57</v>
      </c>
      <c r="N4209">
        <v>23.58</v>
      </c>
      <c r="O4209" t="s">
        <v>40</v>
      </c>
      <c r="W4209" t="s">
        <v>12109</v>
      </c>
    </row>
    <row r="4210" spans="1:26" x14ac:dyDescent="0.35">
      <c r="A4210" t="s">
        <v>12110</v>
      </c>
      <c r="B4210" t="s">
        <v>32</v>
      </c>
      <c r="C4210" s="1">
        <v>0.54199039351851852</v>
      </c>
      <c r="D4210" t="s">
        <v>12111</v>
      </c>
      <c r="E4210" t="s">
        <v>2377</v>
      </c>
      <c r="F4210">
        <v>0.53</v>
      </c>
      <c r="G4210">
        <v>0.36</v>
      </c>
      <c r="H4210">
        <v>16</v>
      </c>
      <c r="I4210">
        <v>16.5</v>
      </c>
      <c r="J4210">
        <v>15.27</v>
      </c>
      <c r="K4210">
        <v>13.31</v>
      </c>
      <c r="L4210">
        <v>12.58</v>
      </c>
      <c r="M4210">
        <v>12.36</v>
      </c>
      <c r="N4210">
        <v>23.77</v>
      </c>
      <c r="O4210" t="s">
        <v>54</v>
      </c>
      <c r="W4210" t="s">
        <v>12112</v>
      </c>
    </row>
    <row r="4211" spans="1:26" x14ac:dyDescent="0.35">
      <c r="A4211" t="s">
        <v>12113</v>
      </c>
      <c r="B4211" t="s">
        <v>32</v>
      </c>
      <c r="C4211" s="1">
        <v>0.54184583333333336</v>
      </c>
      <c r="D4211" t="s">
        <v>12114</v>
      </c>
      <c r="E4211" t="s">
        <v>2509</v>
      </c>
      <c r="F4211">
        <v>0.21</v>
      </c>
      <c r="G4211">
        <v>0.17</v>
      </c>
      <c r="H4211">
        <v>124</v>
      </c>
      <c r="I4211">
        <v>16.420000000000002</v>
      </c>
      <c r="O4211" t="s">
        <v>35</v>
      </c>
      <c r="W4211" t="s">
        <v>12115</v>
      </c>
    </row>
    <row r="4212" spans="1:26" x14ac:dyDescent="0.35">
      <c r="A4212" t="s">
        <v>12116</v>
      </c>
      <c r="B4212" t="s">
        <v>32</v>
      </c>
      <c r="C4212" s="1">
        <v>0.54196354166666671</v>
      </c>
      <c r="D4212" t="s">
        <v>12117</v>
      </c>
      <c r="E4212" t="s">
        <v>2377</v>
      </c>
      <c r="F4212">
        <v>0.6</v>
      </c>
      <c r="G4212">
        <v>0.44</v>
      </c>
      <c r="H4212">
        <v>176</v>
      </c>
      <c r="I4212">
        <v>15.4</v>
      </c>
      <c r="J4212">
        <v>14.68</v>
      </c>
      <c r="K4212">
        <v>12.29</v>
      </c>
      <c r="L4212">
        <v>11.52</v>
      </c>
      <c r="M4212">
        <v>11.43</v>
      </c>
      <c r="N4212">
        <v>22.93</v>
      </c>
      <c r="O4212" t="s">
        <v>180</v>
      </c>
      <c r="W4212" t="s">
        <v>12118</v>
      </c>
    </row>
    <row r="4213" spans="1:26" x14ac:dyDescent="0.35">
      <c r="A4213" t="s">
        <v>12119</v>
      </c>
      <c r="B4213" t="s">
        <v>32</v>
      </c>
      <c r="C4213" s="1">
        <v>0.54199525462962961</v>
      </c>
      <c r="D4213" t="s">
        <v>12120</v>
      </c>
      <c r="E4213" t="s">
        <v>2377</v>
      </c>
      <c r="F4213">
        <v>0.5</v>
      </c>
      <c r="G4213">
        <v>0.28000000000000003</v>
      </c>
      <c r="H4213">
        <v>100</v>
      </c>
      <c r="I4213">
        <v>16.739999999999998</v>
      </c>
      <c r="J4213">
        <v>15.23</v>
      </c>
      <c r="K4213">
        <v>13.02</v>
      </c>
      <c r="L4213">
        <v>12.16</v>
      </c>
      <c r="M4213">
        <v>12.29</v>
      </c>
      <c r="N4213">
        <v>23.44</v>
      </c>
      <c r="O4213" t="s">
        <v>54</v>
      </c>
      <c r="W4213" t="s">
        <v>12121</v>
      </c>
    </row>
    <row r="4214" spans="1:26" x14ac:dyDescent="0.35">
      <c r="A4214" t="s">
        <v>12122</v>
      </c>
      <c r="B4214" t="s">
        <v>32</v>
      </c>
      <c r="C4214" s="1">
        <v>0.54189340277777776</v>
      </c>
      <c r="D4214" t="s">
        <v>12123</v>
      </c>
      <c r="E4214" t="s">
        <v>2509</v>
      </c>
      <c r="F4214">
        <v>0.41</v>
      </c>
      <c r="G4214">
        <v>0.24</v>
      </c>
      <c r="H4214">
        <v>63</v>
      </c>
      <c r="I4214">
        <v>16.260000000000002</v>
      </c>
      <c r="N4214">
        <v>22.6</v>
      </c>
      <c r="O4214" t="s">
        <v>44</v>
      </c>
      <c r="W4214" t="s">
        <v>12124</v>
      </c>
    </row>
    <row r="4215" spans="1:26" x14ac:dyDescent="0.35">
      <c r="A4215" t="s">
        <v>12125</v>
      </c>
      <c r="B4215" t="s">
        <v>285</v>
      </c>
      <c r="C4215" s="1">
        <v>0.54186736111111111</v>
      </c>
      <c r="D4215" t="s">
        <v>12126</v>
      </c>
      <c r="E4215" t="s">
        <v>2509</v>
      </c>
      <c r="F4215">
        <v>0.8</v>
      </c>
      <c r="Z4215" t="s">
        <v>288</v>
      </c>
    </row>
    <row r="4216" spans="1:26" x14ac:dyDescent="0.35">
      <c r="A4216" t="s">
        <v>12127</v>
      </c>
      <c r="B4216" t="s">
        <v>32</v>
      </c>
      <c r="C4216" s="1">
        <v>0.541859837962963</v>
      </c>
      <c r="D4216" t="s">
        <v>12128</v>
      </c>
      <c r="E4216" t="s">
        <v>2509</v>
      </c>
      <c r="F4216">
        <v>0.48</v>
      </c>
      <c r="G4216">
        <v>0.23</v>
      </c>
      <c r="H4216">
        <v>34</v>
      </c>
      <c r="I4216">
        <v>16.89</v>
      </c>
      <c r="N4216">
        <v>23.25</v>
      </c>
      <c r="O4216" t="s">
        <v>74</v>
      </c>
      <c r="W4216" t="s">
        <v>12129</v>
      </c>
    </row>
    <row r="4217" spans="1:26" x14ac:dyDescent="0.35">
      <c r="A4217" t="s">
        <v>12130</v>
      </c>
      <c r="B4217" t="s">
        <v>32</v>
      </c>
      <c r="C4217" s="1">
        <v>0.541875</v>
      </c>
      <c r="D4217" t="s">
        <v>12131</v>
      </c>
      <c r="E4217" t="s">
        <v>2509</v>
      </c>
      <c r="F4217">
        <v>0.55000000000000004</v>
      </c>
      <c r="G4217">
        <v>0.09</v>
      </c>
      <c r="H4217">
        <v>179</v>
      </c>
      <c r="I4217">
        <v>18.8</v>
      </c>
      <c r="N4217">
        <v>26.24</v>
      </c>
      <c r="W4217" t="s">
        <v>12132</v>
      </c>
      <c r="Z4217" t="s">
        <v>3195</v>
      </c>
    </row>
    <row r="4218" spans="1:26" x14ac:dyDescent="0.35">
      <c r="A4218" t="s">
        <v>12133</v>
      </c>
      <c r="B4218" t="s">
        <v>258</v>
      </c>
      <c r="C4218" s="1">
        <v>0.54190682870370377</v>
      </c>
      <c r="D4218" t="s">
        <v>12134</v>
      </c>
      <c r="E4218" t="s">
        <v>2509</v>
      </c>
      <c r="W4218" t="s">
        <v>12135</v>
      </c>
    </row>
    <row r="4219" spans="1:26" x14ac:dyDescent="0.35">
      <c r="A4219" t="s">
        <v>12136</v>
      </c>
      <c r="B4219" t="s">
        <v>32</v>
      </c>
      <c r="C4219" s="1">
        <v>0.54189143518518523</v>
      </c>
      <c r="D4219" t="s">
        <v>12137</v>
      </c>
      <c r="E4219" t="s">
        <v>2509</v>
      </c>
      <c r="F4219">
        <v>0.35</v>
      </c>
      <c r="G4219">
        <v>0.28000000000000003</v>
      </c>
      <c r="H4219">
        <v>109</v>
      </c>
      <c r="I4219">
        <v>16.54</v>
      </c>
      <c r="K4219">
        <v>13.9</v>
      </c>
      <c r="L4219">
        <v>13.09</v>
      </c>
      <c r="M4219">
        <v>12.62</v>
      </c>
      <c r="N4219">
        <v>22.79</v>
      </c>
      <c r="O4219" t="s">
        <v>35</v>
      </c>
      <c r="W4219" t="s">
        <v>12138</v>
      </c>
    </row>
    <row r="4220" spans="1:26" x14ac:dyDescent="0.35">
      <c r="A4220" t="s">
        <v>12139</v>
      </c>
      <c r="B4220" t="s">
        <v>32</v>
      </c>
      <c r="C4220" s="1">
        <v>0.54191863425925924</v>
      </c>
      <c r="D4220" t="s">
        <v>12140</v>
      </c>
      <c r="E4220" t="s">
        <v>2509</v>
      </c>
      <c r="F4220">
        <v>0.59</v>
      </c>
      <c r="G4220">
        <v>0.31</v>
      </c>
      <c r="H4220">
        <v>168</v>
      </c>
      <c r="I4220">
        <v>16.18</v>
      </c>
      <c r="K4220">
        <v>13.04</v>
      </c>
      <c r="L4220">
        <v>12.37</v>
      </c>
      <c r="M4220">
        <v>12.06</v>
      </c>
      <c r="N4220">
        <v>23.86</v>
      </c>
      <c r="O4220" t="s">
        <v>40</v>
      </c>
      <c r="W4220" t="s">
        <v>12141</v>
      </c>
    </row>
    <row r="4221" spans="1:26" x14ac:dyDescent="0.35">
      <c r="A4221" t="s">
        <v>12142</v>
      </c>
      <c r="B4221" t="s">
        <v>32</v>
      </c>
      <c r="C4221" s="1">
        <v>0.54212245370370371</v>
      </c>
      <c r="D4221" t="s">
        <v>12143</v>
      </c>
      <c r="E4221" t="s">
        <v>2377</v>
      </c>
      <c r="F4221">
        <v>0.5</v>
      </c>
      <c r="G4221">
        <v>0.42</v>
      </c>
      <c r="H4221">
        <v>10</v>
      </c>
      <c r="I4221">
        <v>16.04</v>
      </c>
      <c r="K4221">
        <v>13.22</v>
      </c>
      <c r="L4221">
        <v>12.38</v>
      </c>
      <c r="M4221">
        <v>12.4</v>
      </c>
      <c r="N4221">
        <v>23.31</v>
      </c>
      <c r="O4221" t="s">
        <v>142</v>
      </c>
      <c r="W4221" t="s">
        <v>12144</v>
      </c>
    </row>
    <row r="4222" spans="1:26" x14ac:dyDescent="0.35">
      <c r="A4222" t="s">
        <v>12145</v>
      </c>
      <c r="B4222" t="s">
        <v>32</v>
      </c>
      <c r="C4222" s="1">
        <v>0.54210567129629628</v>
      </c>
      <c r="D4222" t="s">
        <v>12146</v>
      </c>
      <c r="E4222" t="s">
        <v>2377</v>
      </c>
      <c r="F4222">
        <v>0.78</v>
      </c>
      <c r="G4222">
        <v>0.34</v>
      </c>
      <c r="H4222">
        <v>152</v>
      </c>
      <c r="I4222">
        <v>15.1</v>
      </c>
      <c r="J4222">
        <v>14.76</v>
      </c>
      <c r="K4222">
        <v>12.92</v>
      </c>
      <c r="L4222">
        <v>12.29</v>
      </c>
      <c r="M4222">
        <v>11.84</v>
      </c>
      <c r="N4222">
        <v>22.81</v>
      </c>
      <c r="O4222" t="s">
        <v>167</v>
      </c>
      <c r="W4222" t="s">
        <v>12147</v>
      </c>
    </row>
    <row r="4223" spans="1:26" x14ac:dyDescent="0.35">
      <c r="A4223" t="s">
        <v>12148</v>
      </c>
      <c r="B4223" t="s">
        <v>32</v>
      </c>
      <c r="C4223" s="1">
        <v>0.54213946759259257</v>
      </c>
      <c r="D4223" t="s">
        <v>12149</v>
      </c>
      <c r="E4223" t="s">
        <v>2377</v>
      </c>
      <c r="F4223">
        <v>0.61</v>
      </c>
      <c r="G4223">
        <v>0.44</v>
      </c>
      <c r="H4223">
        <v>44</v>
      </c>
      <c r="I4223">
        <v>15.88</v>
      </c>
      <c r="J4223">
        <v>14.77</v>
      </c>
      <c r="K4223">
        <v>12.58</v>
      </c>
      <c r="L4223">
        <v>12.11</v>
      </c>
      <c r="M4223">
        <v>11.67</v>
      </c>
      <c r="N4223">
        <v>23.16</v>
      </c>
      <c r="O4223" t="s">
        <v>40</v>
      </c>
      <c r="W4223" t="s">
        <v>12150</v>
      </c>
    </row>
    <row r="4224" spans="1:26" x14ac:dyDescent="0.35">
      <c r="A4224" t="s">
        <v>12151</v>
      </c>
      <c r="B4224" t="s">
        <v>32</v>
      </c>
      <c r="C4224" s="1">
        <v>0.54216168981481483</v>
      </c>
      <c r="D4224" t="s">
        <v>12152</v>
      </c>
      <c r="E4224" t="s">
        <v>2377</v>
      </c>
      <c r="F4224">
        <v>0.72</v>
      </c>
      <c r="G4224">
        <v>0.6</v>
      </c>
      <c r="H4224">
        <v>2</v>
      </c>
      <c r="I4224">
        <v>15.27</v>
      </c>
      <c r="J4224">
        <v>14.01</v>
      </c>
      <c r="K4224">
        <v>11.79</v>
      </c>
      <c r="L4224">
        <v>10.97</v>
      </c>
      <c r="M4224">
        <v>10.76</v>
      </c>
      <c r="N4224">
        <v>23.18</v>
      </c>
      <c r="O4224" t="s">
        <v>54</v>
      </c>
      <c r="W4224" t="s">
        <v>12153</v>
      </c>
    </row>
    <row r="4225" spans="1:26" x14ac:dyDescent="0.35">
      <c r="A4225" t="s">
        <v>12154</v>
      </c>
      <c r="B4225" t="s">
        <v>32</v>
      </c>
      <c r="C4225" s="1">
        <v>0.54206805555555559</v>
      </c>
      <c r="D4225" t="s">
        <v>12155</v>
      </c>
      <c r="E4225" t="s">
        <v>2509</v>
      </c>
      <c r="F4225">
        <v>0.98</v>
      </c>
      <c r="G4225">
        <v>0.3</v>
      </c>
      <c r="H4225">
        <v>160</v>
      </c>
      <c r="I4225">
        <v>16.5</v>
      </c>
      <c r="N4225">
        <v>24.09</v>
      </c>
      <c r="O4225" t="s">
        <v>537</v>
      </c>
      <c r="W4225" t="s">
        <v>12156</v>
      </c>
    </row>
    <row r="4226" spans="1:26" x14ac:dyDescent="0.35">
      <c r="A4226" t="s">
        <v>12157</v>
      </c>
      <c r="B4226" t="s">
        <v>32</v>
      </c>
      <c r="C4226" s="1">
        <v>0.54221539351851855</v>
      </c>
      <c r="D4226" t="s">
        <v>12158</v>
      </c>
      <c r="E4226" t="s">
        <v>2377</v>
      </c>
      <c r="F4226">
        <v>0.48</v>
      </c>
      <c r="G4226">
        <v>0.3</v>
      </c>
      <c r="H4226">
        <v>43</v>
      </c>
      <c r="I4226">
        <v>16.809999999999999</v>
      </c>
      <c r="J4226">
        <v>15.47</v>
      </c>
      <c r="K4226">
        <v>13.24</v>
      </c>
      <c r="L4226">
        <v>12.68</v>
      </c>
      <c r="M4226">
        <v>12.5</v>
      </c>
      <c r="N4226">
        <v>23.45</v>
      </c>
      <c r="O4226" t="s">
        <v>87</v>
      </c>
      <c r="W4226" t="s">
        <v>12159</v>
      </c>
    </row>
    <row r="4227" spans="1:26" x14ac:dyDescent="0.35">
      <c r="A4227" t="s">
        <v>12160</v>
      </c>
      <c r="B4227" t="s">
        <v>32</v>
      </c>
      <c r="C4227" s="1">
        <v>0.54222962962962962</v>
      </c>
      <c r="D4227" t="s">
        <v>12161</v>
      </c>
      <c r="E4227" t="s">
        <v>2377</v>
      </c>
      <c r="F4227">
        <v>0.79</v>
      </c>
      <c r="G4227">
        <v>0.44</v>
      </c>
      <c r="H4227">
        <v>109</v>
      </c>
      <c r="I4227">
        <v>15.1</v>
      </c>
      <c r="J4227">
        <v>13.77</v>
      </c>
      <c r="K4227">
        <v>11.85</v>
      </c>
      <c r="L4227">
        <v>11.05</v>
      </c>
      <c r="M4227">
        <v>10.9</v>
      </c>
      <c r="N4227">
        <v>23.2</v>
      </c>
      <c r="O4227" t="s">
        <v>40</v>
      </c>
      <c r="W4227" t="s">
        <v>12162</v>
      </c>
    </row>
    <row r="4228" spans="1:26" x14ac:dyDescent="0.35">
      <c r="A4228" t="s">
        <v>12163</v>
      </c>
      <c r="B4228" t="s">
        <v>258</v>
      </c>
      <c r="C4228" s="1">
        <v>0.54212303240740745</v>
      </c>
      <c r="D4228" t="s">
        <v>12164</v>
      </c>
      <c r="E4228" t="s">
        <v>2509</v>
      </c>
      <c r="W4228" t="s">
        <v>12165</v>
      </c>
    </row>
    <row r="4229" spans="1:26" x14ac:dyDescent="0.35">
      <c r="A4229" t="s">
        <v>12166</v>
      </c>
      <c r="B4229" t="s">
        <v>32</v>
      </c>
      <c r="C4229" s="1">
        <v>0.54233437500000004</v>
      </c>
      <c r="D4229" t="s">
        <v>12167</v>
      </c>
      <c r="E4229" t="s">
        <v>2377</v>
      </c>
      <c r="F4229">
        <v>0.88</v>
      </c>
      <c r="G4229">
        <v>0.81</v>
      </c>
      <c r="H4229">
        <v>90</v>
      </c>
      <c r="I4229">
        <v>15.7</v>
      </c>
      <c r="K4229">
        <v>12.77</v>
      </c>
      <c r="L4229">
        <v>12.19</v>
      </c>
      <c r="M4229">
        <v>11.73</v>
      </c>
      <c r="N4229">
        <v>23.97</v>
      </c>
      <c r="O4229" t="s">
        <v>74</v>
      </c>
      <c r="W4229" t="s">
        <v>12168</v>
      </c>
    </row>
    <row r="4230" spans="1:26" x14ac:dyDescent="0.35">
      <c r="A4230" t="s">
        <v>12169</v>
      </c>
      <c r="B4230" t="s">
        <v>32</v>
      </c>
      <c r="C4230" s="1">
        <v>0.54210821759259253</v>
      </c>
      <c r="D4230" t="s">
        <v>12170</v>
      </c>
      <c r="E4230" t="s">
        <v>2509</v>
      </c>
      <c r="F4230">
        <v>0.46</v>
      </c>
      <c r="G4230">
        <v>0.21</v>
      </c>
      <c r="H4230">
        <v>178</v>
      </c>
      <c r="I4230">
        <v>16.84</v>
      </c>
      <c r="K4230">
        <v>13.77</v>
      </c>
      <c r="L4230">
        <v>13.22</v>
      </c>
      <c r="M4230">
        <v>12.67</v>
      </c>
      <c r="N4230">
        <v>23.16</v>
      </c>
      <c r="O4230" t="s">
        <v>152</v>
      </c>
      <c r="W4230" t="s">
        <v>12171</v>
      </c>
    </row>
    <row r="4231" spans="1:26" x14ac:dyDescent="0.35">
      <c r="A4231" t="s">
        <v>12172</v>
      </c>
      <c r="B4231" t="s">
        <v>32</v>
      </c>
      <c r="C4231" s="1">
        <v>0.5421604166666667</v>
      </c>
      <c r="D4231" t="s">
        <v>12173</v>
      </c>
      <c r="E4231" t="s">
        <v>2509</v>
      </c>
      <c r="F4231">
        <v>1.07</v>
      </c>
      <c r="G4231">
        <v>1.07</v>
      </c>
      <c r="H4231">
        <v>69</v>
      </c>
      <c r="I4231">
        <v>15.3</v>
      </c>
      <c r="K4231">
        <v>11.82</v>
      </c>
      <c r="L4231">
        <v>11.04</v>
      </c>
      <c r="M4231">
        <v>10.74</v>
      </c>
      <c r="N4231">
        <v>23.88</v>
      </c>
      <c r="O4231" t="s">
        <v>54</v>
      </c>
      <c r="W4231" t="s">
        <v>12174</v>
      </c>
    </row>
    <row r="4232" spans="1:26" x14ac:dyDescent="0.35">
      <c r="A4232" t="s">
        <v>12175</v>
      </c>
      <c r="B4232" t="s">
        <v>28</v>
      </c>
      <c r="C4232" s="1">
        <v>0.5421738425925926</v>
      </c>
      <c r="D4232" t="s">
        <v>12176</v>
      </c>
      <c r="E4232" t="s">
        <v>2509</v>
      </c>
      <c r="W4232" t="s">
        <v>12177</v>
      </c>
    </row>
    <row r="4233" spans="1:26" x14ac:dyDescent="0.35">
      <c r="A4233" t="s">
        <v>12178</v>
      </c>
      <c r="B4233" t="s">
        <v>32</v>
      </c>
      <c r="C4233" s="1">
        <v>0.54226342592592591</v>
      </c>
      <c r="D4233" t="s">
        <v>12179</v>
      </c>
      <c r="E4233" t="s">
        <v>2377</v>
      </c>
      <c r="F4233">
        <v>0.96</v>
      </c>
      <c r="G4233">
        <v>0.57999999999999996</v>
      </c>
      <c r="H4233">
        <v>51</v>
      </c>
      <c r="I4233">
        <v>14.9</v>
      </c>
      <c r="J4233">
        <v>13.58</v>
      </c>
      <c r="K4233">
        <v>11.67</v>
      </c>
      <c r="L4233">
        <v>10.88</v>
      </c>
      <c r="M4233">
        <v>10.66</v>
      </c>
      <c r="N4233">
        <v>23.39</v>
      </c>
      <c r="O4233" t="s">
        <v>40</v>
      </c>
      <c r="W4233" t="s">
        <v>12180</v>
      </c>
    </row>
    <row r="4234" spans="1:26" x14ac:dyDescent="0.35">
      <c r="A4234" t="s">
        <v>12181</v>
      </c>
      <c r="B4234" t="s">
        <v>28</v>
      </c>
      <c r="C4234" s="1">
        <v>0.54215185185185188</v>
      </c>
      <c r="D4234" t="s">
        <v>12182</v>
      </c>
      <c r="E4234" t="s">
        <v>2509</v>
      </c>
      <c r="W4234" t="s">
        <v>12183</v>
      </c>
    </row>
    <row r="4235" spans="1:26" x14ac:dyDescent="0.35">
      <c r="A4235" t="s">
        <v>12184</v>
      </c>
      <c r="B4235" t="s">
        <v>258</v>
      </c>
      <c r="C4235" s="1">
        <v>0.54237627314814818</v>
      </c>
      <c r="D4235" t="s">
        <v>12185</v>
      </c>
      <c r="E4235" t="s">
        <v>2377</v>
      </c>
      <c r="W4235" t="s">
        <v>12186</v>
      </c>
    </row>
    <row r="4236" spans="1:26" x14ac:dyDescent="0.35">
      <c r="A4236" t="s">
        <v>12187</v>
      </c>
      <c r="B4236" t="s">
        <v>258</v>
      </c>
      <c r="C4236" s="1">
        <v>0.5423768518518518</v>
      </c>
      <c r="D4236" t="s">
        <v>12188</v>
      </c>
      <c r="E4236" t="s">
        <v>2377</v>
      </c>
      <c r="W4236" t="s">
        <v>12189</v>
      </c>
    </row>
    <row r="4237" spans="1:26" x14ac:dyDescent="0.35">
      <c r="A4237" t="s">
        <v>12190</v>
      </c>
      <c r="B4237" t="s">
        <v>175</v>
      </c>
      <c r="C4237" s="1">
        <v>0.54239155092592595</v>
      </c>
      <c r="D4237" t="s">
        <v>12191</v>
      </c>
      <c r="E4237" t="s">
        <v>2377</v>
      </c>
      <c r="Y4237" t="s">
        <v>746</v>
      </c>
    </row>
    <row r="4238" spans="1:26" x14ac:dyDescent="0.35">
      <c r="A4238" t="s">
        <v>12192</v>
      </c>
      <c r="B4238" t="s">
        <v>32</v>
      </c>
      <c r="C4238" s="1">
        <v>0.54217928240740743</v>
      </c>
      <c r="D4238" t="s">
        <v>12193</v>
      </c>
      <c r="E4238" t="s">
        <v>2509</v>
      </c>
      <c r="F4238">
        <v>0.68</v>
      </c>
      <c r="G4238">
        <v>0.37</v>
      </c>
      <c r="H4238">
        <v>96</v>
      </c>
      <c r="I4238">
        <v>16</v>
      </c>
      <c r="K4238">
        <v>13.61</v>
      </c>
      <c r="L4238">
        <v>12.95</v>
      </c>
      <c r="M4238">
        <v>12.6</v>
      </c>
      <c r="N4238">
        <v>23.46</v>
      </c>
      <c r="O4238" t="s">
        <v>152</v>
      </c>
      <c r="W4238" t="s">
        <v>12194</v>
      </c>
    </row>
    <row r="4239" spans="1:26" x14ac:dyDescent="0.35">
      <c r="A4239" t="s">
        <v>12195</v>
      </c>
      <c r="B4239" t="s">
        <v>2179</v>
      </c>
      <c r="C4239" s="1">
        <v>0.54242164351851851</v>
      </c>
      <c r="D4239" t="s">
        <v>12196</v>
      </c>
      <c r="E4239" t="s">
        <v>2377</v>
      </c>
      <c r="F4239">
        <v>0.7</v>
      </c>
      <c r="Y4239" t="s">
        <v>12197</v>
      </c>
      <c r="Z4239" t="s">
        <v>288</v>
      </c>
    </row>
    <row r="4240" spans="1:26" x14ac:dyDescent="0.35">
      <c r="A4240" t="s">
        <v>12198</v>
      </c>
      <c r="B4240" t="s">
        <v>32</v>
      </c>
      <c r="C4240" s="1">
        <v>0.54241805555555556</v>
      </c>
      <c r="D4240" t="s">
        <v>12199</v>
      </c>
      <c r="E4240" t="s">
        <v>2377</v>
      </c>
      <c r="W4240" t="s">
        <v>12200</v>
      </c>
      <c r="Z4240" t="s">
        <v>618</v>
      </c>
    </row>
    <row r="4241" spans="1:26" x14ac:dyDescent="0.35">
      <c r="A4241" t="s">
        <v>12201</v>
      </c>
      <c r="B4241" t="s">
        <v>32</v>
      </c>
      <c r="C4241" s="1">
        <v>0.54242233796296302</v>
      </c>
      <c r="D4241" t="s">
        <v>12202</v>
      </c>
      <c r="E4241" t="s">
        <v>2377</v>
      </c>
      <c r="F4241">
        <v>0.35</v>
      </c>
      <c r="G4241">
        <v>0.13</v>
      </c>
      <c r="H4241">
        <v>82</v>
      </c>
      <c r="I4241">
        <v>19.010000000000002</v>
      </c>
      <c r="N4241">
        <v>25.42</v>
      </c>
      <c r="W4241" t="s">
        <v>12203</v>
      </c>
    </row>
    <row r="4242" spans="1:26" x14ac:dyDescent="0.35">
      <c r="A4242" t="s">
        <v>12204</v>
      </c>
      <c r="B4242" t="s">
        <v>32</v>
      </c>
      <c r="C4242" s="1">
        <v>0.54242592592592598</v>
      </c>
      <c r="D4242" t="s">
        <v>12205</v>
      </c>
      <c r="E4242" t="s">
        <v>2377</v>
      </c>
      <c r="W4242" t="s">
        <v>12206</v>
      </c>
      <c r="Z4242" t="s">
        <v>618</v>
      </c>
    </row>
    <row r="4243" spans="1:26" x14ac:dyDescent="0.35">
      <c r="A4243" t="s">
        <v>12207</v>
      </c>
      <c r="B4243" t="s">
        <v>32</v>
      </c>
      <c r="C4243" s="1">
        <v>0.54243206018518519</v>
      </c>
      <c r="D4243" t="s">
        <v>12208</v>
      </c>
      <c r="E4243" t="s">
        <v>2377</v>
      </c>
      <c r="W4243" t="s">
        <v>12209</v>
      </c>
      <c r="Z4243" t="s">
        <v>618</v>
      </c>
    </row>
    <row r="4244" spans="1:26" x14ac:dyDescent="0.35">
      <c r="A4244" t="s">
        <v>12210</v>
      </c>
      <c r="B4244" t="s">
        <v>32</v>
      </c>
      <c r="C4244" s="1">
        <v>0.54246921296296302</v>
      </c>
      <c r="D4244" t="s">
        <v>12211</v>
      </c>
      <c r="E4244" t="s">
        <v>2377</v>
      </c>
      <c r="F4244">
        <v>0.62</v>
      </c>
      <c r="G4244">
        <v>0.34</v>
      </c>
      <c r="H4244">
        <v>116</v>
      </c>
      <c r="I4244">
        <v>16.350000000000001</v>
      </c>
      <c r="K4244">
        <v>13.27</v>
      </c>
      <c r="L4244">
        <v>12.46</v>
      </c>
      <c r="M4244">
        <v>12.04</v>
      </c>
      <c r="N4244">
        <v>23.59</v>
      </c>
      <c r="O4244" t="s">
        <v>152</v>
      </c>
      <c r="W4244" t="s">
        <v>12212</v>
      </c>
    </row>
    <row r="4245" spans="1:26" x14ac:dyDescent="0.35">
      <c r="A4245" t="s">
        <v>12213</v>
      </c>
      <c r="B4245" t="s">
        <v>32</v>
      </c>
      <c r="C4245" s="1">
        <v>0.54254016203703703</v>
      </c>
      <c r="D4245" t="s">
        <v>12214</v>
      </c>
      <c r="E4245" t="s">
        <v>2377</v>
      </c>
      <c r="F4245">
        <v>0.41</v>
      </c>
      <c r="G4245">
        <v>0.33</v>
      </c>
      <c r="H4245">
        <v>58</v>
      </c>
      <c r="I4245">
        <v>17</v>
      </c>
      <c r="N4245">
        <v>23.91</v>
      </c>
      <c r="O4245" t="s">
        <v>40</v>
      </c>
      <c r="W4245" t="s">
        <v>12215</v>
      </c>
    </row>
    <row r="4246" spans="1:26" x14ac:dyDescent="0.35">
      <c r="A4246" t="s">
        <v>12216</v>
      </c>
      <c r="B4246" t="s">
        <v>32</v>
      </c>
      <c r="C4246" s="1">
        <v>0.54227499999999995</v>
      </c>
      <c r="D4246" t="s">
        <v>12217</v>
      </c>
      <c r="E4246" t="s">
        <v>2509</v>
      </c>
      <c r="F4246">
        <v>0.79</v>
      </c>
      <c r="G4246">
        <v>0.59</v>
      </c>
      <c r="H4246">
        <v>147</v>
      </c>
      <c r="I4246">
        <v>15.11</v>
      </c>
      <c r="K4246">
        <v>12.34</v>
      </c>
      <c r="L4246">
        <v>11.46</v>
      </c>
      <c r="M4246">
        <v>11.42</v>
      </c>
      <c r="N4246">
        <v>23.12</v>
      </c>
      <c r="O4246" t="s">
        <v>35</v>
      </c>
      <c r="W4246" t="s">
        <v>12218</v>
      </c>
    </row>
    <row r="4247" spans="1:26" x14ac:dyDescent="0.35">
      <c r="A4247" t="s">
        <v>12219</v>
      </c>
      <c r="B4247" t="s">
        <v>285</v>
      </c>
      <c r="C4247" s="1">
        <v>0.5423337962962963</v>
      </c>
      <c r="D4247" t="s">
        <v>12220</v>
      </c>
      <c r="E4247" t="s">
        <v>2509</v>
      </c>
      <c r="F4247">
        <v>0.5</v>
      </c>
      <c r="Z4247" t="s">
        <v>288</v>
      </c>
    </row>
    <row r="4248" spans="1:26" x14ac:dyDescent="0.35">
      <c r="A4248" t="s">
        <v>12221</v>
      </c>
      <c r="B4248" t="s">
        <v>32</v>
      </c>
      <c r="C4248" s="1">
        <v>0.54233090277777773</v>
      </c>
      <c r="D4248" t="s">
        <v>12222</v>
      </c>
      <c r="E4248" t="s">
        <v>2509</v>
      </c>
      <c r="F4248">
        <v>0.39</v>
      </c>
      <c r="G4248">
        <v>0.3</v>
      </c>
      <c r="H4248">
        <v>122</v>
      </c>
      <c r="I4248">
        <v>15.96</v>
      </c>
      <c r="O4248" t="s">
        <v>40</v>
      </c>
      <c r="W4248" t="s">
        <v>12223</v>
      </c>
    </row>
    <row r="4249" spans="1:26" x14ac:dyDescent="0.35">
      <c r="A4249" t="s">
        <v>12224</v>
      </c>
      <c r="B4249" t="s">
        <v>32</v>
      </c>
      <c r="C4249" s="1">
        <v>0.54233912037037035</v>
      </c>
      <c r="D4249" t="s">
        <v>12225</v>
      </c>
      <c r="E4249" t="s">
        <v>2509</v>
      </c>
      <c r="F4249">
        <v>0.48</v>
      </c>
      <c r="G4249">
        <v>0.37</v>
      </c>
      <c r="H4249">
        <v>123</v>
      </c>
      <c r="I4249">
        <v>17.010000000000002</v>
      </c>
      <c r="N4249">
        <v>24.25</v>
      </c>
      <c r="O4249" t="s">
        <v>40</v>
      </c>
      <c r="W4249" t="s">
        <v>12226</v>
      </c>
      <c r="Z4249" t="s">
        <v>3195</v>
      </c>
    </row>
    <row r="4250" spans="1:26" x14ac:dyDescent="0.35">
      <c r="A4250" t="s">
        <v>12227</v>
      </c>
      <c r="B4250" t="s">
        <v>32</v>
      </c>
      <c r="C4250" s="1">
        <v>0.54234537037037034</v>
      </c>
      <c r="D4250" t="s">
        <v>12228</v>
      </c>
      <c r="E4250" t="s">
        <v>2509</v>
      </c>
      <c r="F4250">
        <v>0.38</v>
      </c>
      <c r="G4250">
        <v>0.38</v>
      </c>
      <c r="H4250">
        <v>93</v>
      </c>
      <c r="I4250">
        <v>15</v>
      </c>
      <c r="N4250">
        <v>21.52</v>
      </c>
      <c r="O4250" t="s">
        <v>251</v>
      </c>
      <c r="W4250" t="s">
        <v>12229</v>
      </c>
    </row>
    <row r="4251" spans="1:26" x14ac:dyDescent="0.35">
      <c r="A4251" t="s">
        <v>12230</v>
      </c>
      <c r="B4251" t="s">
        <v>32</v>
      </c>
      <c r="C4251" s="1">
        <v>0.54243807870370364</v>
      </c>
      <c r="D4251" t="s">
        <v>12231</v>
      </c>
      <c r="E4251" t="s">
        <v>2509</v>
      </c>
      <c r="F4251">
        <v>0.3</v>
      </c>
      <c r="G4251">
        <v>0.24</v>
      </c>
      <c r="H4251">
        <v>158</v>
      </c>
      <c r="I4251">
        <v>16.920000000000002</v>
      </c>
      <c r="N4251">
        <v>22.88</v>
      </c>
      <c r="O4251" t="s">
        <v>35</v>
      </c>
      <c r="W4251" t="s">
        <v>12232</v>
      </c>
    </row>
    <row r="4252" spans="1:26" x14ac:dyDescent="0.35">
      <c r="A4252" t="s">
        <v>12233</v>
      </c>
      <c r="B4252" t="s">
        <v>32</v>
      </c>
      <c r="C4252" s="1">
        <v>0.54243900462962957</v>
      </c>
      <c r="D4252" t="s">
        <v>12234</v>
      </c>
      <c r="E4252" t="s">
        <v>2509</v>
      </c>
      <c r="F4252">
        <v>1.4</v>
      </c>
      <c r="G4252">
        <v>1.08</v>
      </c>
      <c r="H4252">
        <v>35</v>
      </c>
      <c r="I4252">
        <v>15</v>
      </c>
      <c r="K4252">
        <v>10.75</v>
      </c>
      <c r="L4252">
        <v>10.039999999999999</v>
      </c>
      <c r="M4252">
        <v>9.7200000000000006</v>
      </c>
      <c r="N4252">
        <v>23.79</v>
      </c>
      <c r="O4252" t="s">
        <v>54</v>
      </c>
      <c r="W4252" t="s">
        <v>12235</v>
      </c>
    </row>
    <row r="4253" spans="1:26" x14ac:dyDescent="0.35">
      <c r="A4253" t="s">
        <v>12236</v>
      </c>
      <c r="B4253" t="s">
        <v>32</v>
      </c>
      <c r="C4253" s="1">
        <v>0.54248831018518517</v>
      </c>
      <c r="D4253" t="s">
        <v>12237</v>
      </c>
      <c r="E4253" t="s">
        <v>2509</v>
      </c>
      <c r="F4253">
        <v>0.73</v>
      </c>
      <c r="G4253">
        <v>0.38</v>
      </c>
      <c r="H4253">
        <v>155</v>
      </c>
      <c r="I4253">
        <v>15.32</v>
      </c>
      <c r="K4253">
        <v>12.3</v>
      </c>
      <c r="L4253">
        <v>11.63</v>
      </c>
      <c r="M4253">
        <v>11.2</v>
      </c>
      <c r="N4253">
        <v>23.04</v>
      </c>
      <c r="O4253" t="s">
        <v>83</v>
      </c>
      <c r="W4253" t="s">
        <v>12238</v>
      </c>
    </row>
    <row r="4254" spans="1:26" x14ac:dyDescent="0.35">
      <c r="A4254" t="s">
        <v>12239</v>
      </c>
      <c r="B4254" t="s">
        <v>258</v>
      </c>
      <c r="C4254" s="1">
        <v>0.54282592592592593</v>
      </c>
      <c r="D4254" t="s">
        <v>12240</v>
      </c>
      <c r="E4254" t="s">
        <v>2377</v>
      </c>
      <c r="W4254" t="s">
        <v>12241</v>
      </c>
    </row>
    <row r="4255" spans="1:26" x14ac:dyDescent="0.35">
      <c r="A4255" t="s">
        <v>12242</v>
      </c>
      <c r="B4255" t="s">
        <v>32</v>
      </c>
      <c r="C4255" s="1">
        <v>0.54259374999999999</v>
      </c>
      <c r="D4255" t="s">
        <v>12243</v>
      </c>
      <c r="E4255" t="s">
        <v>2509</v>
      </c>
      <c r="F4255">
        <v>0.38</v>
      </c>
      <c r="G4255">
        <v>0.25</v>
      </c>
      <c r="H4255">
        <v>12</v>
      </c>
      <c r="I4255">
        <v>16.3</v>
      </c>
      <c r="N4255">
        <v>23.16</v>
      </c>
      <c r="O4255" t="s">
        <v>40</v>
      </c>
      <c r="W4255" t="s">
        <v>12244</v>
      </c>
    </row>
    <row r="4256" spans="1:26" x14ac:dyDescent="0.35">
      <c r="A4256" t="s">
        <v>12245</v>
      </c>
      <c r="B4256" t="s">
        <v>32</v>
      </c>
      <c r="C4256" s="1">
        <v>0.54259467592592592</v>
      </c>
      <c r="D4256" t="s">
        <v>12246</v>
      </c>
      <c r="E4256" t="s">
        <v>2509</v>
      </c>
      <c r="F4256">
        <v>0.56999999999999995</v>
      </c>
      <c r="G4256">
        <v>0.35</v>
      </c>
      <c r="H4256">
        <v>70</v>
      </c>
      <c r="I4256">
        <v>15.87</v>
      </c>
      <c r="K4256">
        <v>13.04</v>
      </c>
      <c r="L4256">
        <v>12.36</v>
      </c>
      <c r="M4256">
        <v>12.04</v>
      </c>
      <c r="N4256">
        <v>23.37</v>
      </c>
      <c r="O4256" t="s">
        <v>58</v>
      </c>
      <c r="W4256" t="s">
        <v>12247</v>
      </c>
    </row>
    <row r="4257" spans="1:26" x14ac:dyDescent="0.35">
      <c r="A4257" t="s">
        <v>12248</v>
      </c>
      <c r="B4257" t="s">
        <v>32</v>
      </c>
      <c r="C4257" s="1">
        <v>0.54264791666666667</v>
      </c>
      <c r="D4257" t="s">
        <v>12249</v>
      </c>
      <c r="E4257" t="s">
        <v>2509</v>
      </c>
      <c r="F4257">
        <v>0.41</v>
      </c>
      <c r="G4257">
        <v>0.23</v>
      </c>
      <c r="H4257">
        <v>13</v>
      </c>
      <c r="I4257">
        <v>16.850000000000001</v>
      </c>
      <c r="K4257">
        <v>14.92</v>
      </c>
      <c r="L4257">
        <v>14.09</v>
      </c>
      <c r="M4257">
        <v>13.91</v>
      </c>
      <c r="N4257">
        <v>23.32</v>
      </c>
      <c r="O4257" t="s">
        <v>941</v>
      </c>
      <c r="W4257" t="s">
        <v>12250</v>
      </c>
    </row>
    <row r="4258" spans="1:26" x14ac:dyDescent="0.35">
      <c r="A4258" t="s">
        <v>12251</v>
      </c>
      <c r="B4258" t="s">
        <v>32</v>
      </c>
      <c r="C4258" s="1">
        <v>0.54286215277777783</v>
      </c>
      <c r="D4258" t="s">
        <v>12252</v>
      </c>
      <c r="E4258" t="s">
        <v>2377</v>
      </c>
      <c r="F4258">
        <v>0.57999999999999996</v>
      </c>
      <c r="G4258">
        <v>0.39</v>
      </c>
      <c r="H4258">
        <v>44</v>
      </c>
      <c r="I4258">
        <v>16.21</v>
      </c>
      <c r="N4258">
        <v>23.47</v>
      </c>
      <c r="O4258" t="s">
        <v>83</v>
      </c>
      <c r="W4258" t="s">
        <v>12253</v>
      </c>
    </row>
    <row r="4259" spans="1:26" x14ac:dyDescent="0.35">
      <c r="A4259" t="s">
        <v>12254</v>
      </c>
      <c r="B4259" t="s">
        <v>32</v>
      </c>
      <c r="C4259" s="1">
        <v>0.54310289351851848</v>
      </c>
      <c r="D4259" t="s">
        <v>12255</v>
      </c>
      <c r="E4259" t="s">
        <v>2243</v>
      </c>
      <c r="F4259">
        <v>0.97</v>
      </c>
      <c r="G4259">
        <v>0.55000000000000004</v>
      </c>
      <c r="H4259">
        <v>8</v>
      </c>
      <c r="I4259">
        <v>14.7</v>
      </c>
      <c r="K4259">
        <v>11.99</v>
      </c>
      <c r="L4259">
        <v>11.36</v>
      </c>
      <c r="M4259">
        <v>11.42</v>
      </c>
      <c r="N4259">
        <v>23.38</v>
      </c>
      <c r="O4259" t="s">
        <v>54</v>
      </c>
      <c r="W4259" t="s">
        <v>12256</v>
      </c>
    </row>
    <row r="4260" spans="1:26" x14ac:dyDescent="0.35">
      <c r="A4260" t="s">
        <v>12257</v>
      </c>
      <c r="B4260" t="s">
        <v>258</v>
      </c>
      <c r="C4260" s="1">
        <v>0.54266018518518522</v>
      </c>
      <c r="D4260" t="s">
        <v>12258</v>
      </c>
      <c r="E4260" t="s">
        <v>2509</v>
      </c>
    </row>
    <row r="4261" spans="1:26" x14ac:dyDescent="0.35">
      <c r="A4261" t="s">
        <v>12259</v>
      </c>
      <c r="B4261" t="s">
        <v>32</v>
      </c>
      <c r="C4261" s="1">
        <v>0.54265868055555555</v>
      </c>
      <c r="D4261" t="s">
        <v>12260</v>
      </c>
      <c r="E4261" t="s">
        <v>2509</v>
      </c>
      <c r="F4261">
        <v>0.81</v>
      </c>
      <c r="G4261">
        <v>0.27</v>
      </c>
      <c r="H4261">
        <v>143</v>
      </c>
      <c r="I4261">
        <v>15.45</v>
      </c>
      <c r="K4261">
        <v>12.17</v>
      </c>
      <c r="L4261">
        <v>11.42</v>
      </c>
      <c r="M4261">
        <v>11.1</v>
      </c>
      <c r="N4261">
        <v>23.2</v>
      </c>
      <c r="O4261" t="s">
        <v>132</v>
      </c>
      <c r="W4261" t="s">
        <v>12261</v>
      </c>
    </row>
    <row r="4262" spans="1:26" x14ac:dyDescent="0.35">
      <c r="A4262" t="s">
        <v>12262</v>
      </c>
      <c r="B4262" t="s">
        <v>32</v>
      </c>
      <c r="C4262" s="1">
        <v>0.54292800925925933</v>
      </c>
      <c r="D4262" t="s">
        <v>12263</v>
      </c>
      <c r="E4262" t="s">
        <v>2377</v>
      </c>
      <c r="F4262">
        <v>0.59</v>
      </c>
      <c r="G4262">
        <v>0.38</v>
      </c>
      <c r="H4262">
        <v>43</v>
      </c>
      <c r="I4262">
        <v>16.899999999999999</v>
      </c>
      <c r="N4262">
        <v>24.15</v>
      </c>
      <c r="O4262" t="s">
        <v>74</v>
      </c>
      <c r="W4262" t="s">
        <v>12264</v>
      </c>
    </row>
    <row r="4263" spans="1:26" x14ac:dyDescent="0.35">
      <c r="A4263" t="s">
        <v>12265</v>
      </c>
      <c r="B4263" t="s">
        <v>32</v>
      </c>
      <c r="C4263" s="1">
        <v>0.54292314814814813</v>
      </c>
      <c r="D4263" t="s">
        <v>12266</v>
      </c>
      <c r="E4263" t="s">
        <v>2377</v>
      </c>
      <c r="F4263">
        <v>0.44</v>
      </c>
      <c r="G4263">
        <v>0.31</v>
      </c>
      <c r="H4263">
        <v>104</v>
      </c>
      <c r="I4263">
        <v>16.8</v>
      </c>
      <c r="N4263">
        <v>23.87</v>
      </c>
      <c r="O4263" t="s">
        <v>40</v>
      </c>
      <c r="W4263" t="s">
        <v>12267</v>
      </c>
    </row>
    <row r="4264" spans="1:26" x14ac:dyDescent="0.35">
      <c r="A4264" t="s">
        <v>12268</v>
      </c>
      <c r="B4264" t="s">
        <v>32</v>
      </c>
      <c r="C4264" s="1">
        <v>0.54292349537037043</v>
      </c>
      <c r="D4264" t="s">
        <v>12269</v>
      </c>
      <c r="E4264" t="s">
        <v>2377</v>
      </c>
      <c r="F4264">
        <v>0.41</v>
      </c>
      <c r="G4264">
        <v>0.37</v>
      </c>
      <c r="H4264">
        <v>143</v>
      </c>
      <c r="I4264">
        <v>16.75</v>
      </c>
      <c r="K4264">
        <v>13.78</v>
      </c>
      <c r="L4264">
        <v>13.28</v>
      </c>
      <c r="M4264">
        <v>12.79</v>
      </c>
      <c r="N4264">
        <v>23.53</v>
      </c>
      <c r="O4264" t="s">
        <v>35</v>
      </c>
      <c r="W4264" t="s">
        <v>12270</v>
      </c>
    </row>
    <row r="4265" spans="1:26" x14ac:dyDescent="0.35">
      <c r="A4265" t="s">
        <v>12271</v>
      </c>
      <c r="B4265" t="s">
        <v>32</v>
      </c>
      <c r="C4265" s="1">
        <v>0.54275520833333335</v>
      </c>
      <c r="D4265" t="s">
        <v>12272</v>
      </c>
      <c r="E4265" t="s">
        <v>2509</v>
      </c>
      <c r="F4265">
        <v>0.42</v>
      </c>
      <c r="G4265">
        <v>0.28000000000000003</v>
      </c>
      <c r="H4265">
        <v>61</v>
      </c>
      <c r="I4265">
        <v>16.22</v>
      </c>
      <c r="K4265">
        <v>13.31</v>
      </c>
      <c r="L4265">
        <v>12.63</v>
      </c>
      <c r="M4265">
        <v>12.2</v>
      </c>
      <c r="N4265">
        <v>22.81</v>
      </c>
      <c r="O4265" t="s">
        <v>152</v>
      </c>
      <c r="W4265" t="s">
        <v>12273</v>
      </c>
    </row>
    <row r="4266" spans="1:26" x14ac:dyDescent="0.35">
      <c r="A4266" t="s">
        <v>12274</v>
      </c>
      <c r="B4266" t="s">
        <v>28</v>
      </c>
      <c r="C4266" s="1">
        <v>0.54277384259259265</v>
      </c>
      <c r="D4266" t="s">
        <v>12275</v>
      </c>
      <c r="E4266" t="s">
        <v>2509</v>
      </c>
    </row>
    <row r="4267" spans="1:26" x14ac:dyDescent="0.35">
      <c r="A4267" t="s">
        <v>12276</v>
      </c>
      <c r="B4267" t="s">
        <v>32</v>
      </c>
      <c r="C4267" s="1">
        <v>0.5430184027777778</v>
      </c>
      <c r="D4267" t="s">
        <v>12277</v>
      </c>
      <c r="E4267" t="s">
        <v>2377</v>
      </c>
      <c r="F4267">
        <v>0.42</v>
      </c>
      <c r="G4267">
        <v>0.37</v>
      </c>
      <c r="H4267">
        <v>10</v>
      </c>
      <c r="I4267">
        <v>17.41</v>
      </c>
      <c r="K4267">
        <v>14.94</v>
      </c>
      <c r="L4267">
        <v>14.12</v>
      </c>
      <c r="M4267">
        <v>13.85</v>
      </c>
      <c r="N4267">
        <v>24.39</v>
      </c>
      <c r="O4267" t="s">
        <v>132</v>
      </c>
      <c r="W4267" t="s">
        <v>12278</v>
      </c>
    </row>
    <row r="4268" spans="1:26" x14ac:dyDescent="0.35">
      <c r="A4268" t="s">
        <v>12279</v>
      </c>
      <c r="B4268" t="s">
        <v>285</v>
      </c>
      <c r="C4268" s="1">
        <v>0.54303009259259261</v>
      </c>
      <c r="D4268" t="s">
        <v>12280</v>
      </c>
      <c r="E4268" t="s">
        <v>2377</v>
      </c>
      <c r="F4268">
        <v>0.4</v>
      </c>
      <c r="Z4268" t="s">
        <v>288</v>
      </c>
    </row>
    <row r="4269" spans="1:26" x14ac:dyDescent="0.35">
      <c r="A4269" t="s">
        <v>12281</v>
      </c>
      <c r="B4269" t="s">
        <v>32</v>
      </c>
      <c r="C4269" s="1">
        <v>0.5430290509259259</v>
      </c>
      <c r="D4269" t="s">
        <v>12282</v>
      </c>
      <c r="E4269" t="s">
        <v>2377</v>
      </c>
      <c r="F4269">
        <v>0.79</v>
      </c>
      <c r="G4269">
        <v>0.16</v>
      </c>
      <c r="H4269">
        <v>38</v>
      </c>
      <c r="I4269">
        <v>17.28</v>
      </c>
      <c r="K4269">
        <v>15.13</v>
      </c>
      <c r="L4269">
        <v>14.85</v>
      </c>
      <c r="M4269">
        <v>14.16</v>
      </c>
      <c r="N4269">
        <v>24.27</v>
      </c>
      <c r="O4269" t="s">
        <v>44</v>
      </c>
      <c r="W4269" t="s">
        <v>12283</v>
      </c>
    </row>
    <row r="4270" spans="1:26" x14ac:dyDescent="0.35">
      <c r="A4270" t="s">
        <v>12284</v>
      </c>
      <c r="B4270" t="s">
        <v>32</v>
      </c>
      <c r="C4270" s="1">
        <v>0.54303530092592589</v>
      </c>
      <c r="D4270" t="s">
        <v>12285</v>
      </c>
      <c r="E4270" t="s">
        <v>2377</v>
      </c>
      <c r="F4270">
        <v>0.23</v>
      </c>
      <c r="G4270">
        <v>0.12</v>
      </c>
      <c r="H4270">
        <v>64</v>
      </c>
      <c r="I4270">
        <v>18.66</v>
      </c>
      <c r="N4270">
        <v>24.19</v>
      </c>
      <c r="W4270" t="s">
        <v>12286</v>
      </c>
    </row>
    <row r="4271" spans="1:26" x14ac:dyDescent="0.35">
      <c r="A4271" t="s">
        <v>12287</v>
      </c>
      <c r="B4271" t="s">
        <v>32</v>
      </c>
      <c r="C4271" s="1">
        <v>0.5430011574074074</v>
      </c>
      <c r="D4271" t="s">
        <v>12288</v>
      </c>
      <c r="E4271" t="s">
        <v>2377</v>
      </c>
      <c r="F4271">
        <v>0.42</v>
      </c>
      <c r="G4271">
        <v>0.28000000000000003</v>
      </c>
      <c r="H4271">
        <v>157</v>
      </c>
      <c r="I4271">
        <v>16.59</v>
      </c>
      <c r="K4271">
        <v>14.02</v>
      </c>
      <c r="L4271">
        <v>13.43</v>
      </c>
      <c r="M4271">
        <v>13.08</v>
      </c>
      <c r="N4271">
        <v>23.64</v>
      </c>
      <c r="O4271" t="s">
        <v>40</v>
      </c>
      <c r="W4271" t="s">
        <v>12289</v>
      </c>
    </row>
    <row r="4272" spans="1:26" x14ac:dyDescent="0.35">
      <c r="A4272" t="s">
        <v>12290</v>
      </c>
      <c r="B4272" t="s">
        <v>32</v>
      </c>
      <c r="C4272" s="1">
        <v>0.54281354166666673</v>
      </c>
      <c r="D4272" t="s">
        <v>12291</v>
      </c>
      <c r="E4272" t="s">
        <v>2509</v>
      </c>
      <c r="F4272">
        <v>0.44</v>
      </c>
      <c r="G4272">
        <v>0.27</v>
      </c>
      <c r="H4272">
        <v>92</v>
      </c>
      <c r="I4272">
        <v>16.57</v>
      </c>
      <c r="K4272">
        <v>14.77</v>
      </c>
      <c r="L4272">
        <v>14.02</v>
      </c>
      <c r="M4272">
        <v>13.7</v>
      </c>
      <c r="N4272">
        <v>23.16</v>
      </c>
      <c r="O4272" t="s">
        <v>44</v>
      </c>
      <c r="W4272" t="s">
        <v>12292</v>
      </c>
    </row>
    <row r="4273" spans="1:25" x14ac:dyDescent="0.35">
      <c r="A4273" t="s">
        <v>12293</v>
      </c>
      <c r="B4273" t="s">
        <v>32</v>
      </c>
      <c r="C4273" s="1">
        <v>0.54281145833333333</v>
      </c>
      <c r="D4273" t="s">
        <v>12294</v>
      </c>
      <c r="E4273" t="s">
        <v>2509</v>
      </c>
      <c r="F4273">
        <v>0.41</v>
      </c>
      <c r="G4273">
        <v>0.26</v>
      </c>
      <c r="H4273">
        <v>20</v>
      </c>
      <c r="I4273">
        <v>16.29</v>
      </c>
      <c r="N4273">
        <v>22.86</v>
      </c>
      <c r="O4273" t="s">
        <v>152</v>
      </c>
      <c r="W4273" t="s">
        <v>12295</v>
      </c>
    </row>
    <row r="4274" spans="1:25" x14ac:dyDescent="0.35">
      <c r="A4274" t="s">
        <v>12296</v>
      </c>
      <c r="B4274" t="s">
        <v>28</v>
      </c>
      <c r="C4274" s="1">
        <v>0.54283599537037042</v>
      </c>
      <c r="D4274" t="s">
        <v>12297</v>
      </c>
      <c r="E4274" t="s">
        <v>2509</v>
      </c>
    </row>
    <row r="4275" spans="1:25" x14ac:dyDescent="0.35">
      <c r="A4275" t="s">
        <v>12298</v>
      </c>
      <c r="B4275" t="s">
        <v>32</v>
      </c>
      <c r="C4275" s="1">
        <v>0.54280312499999994</v>
      </c>
      <c r="D4275" t="s">
        <v>12299</v>
      </c>
      <c r="E4275" t="s">
        <v>2509</v>
      </c>
      <c r="F4275">
        <v>0.3</v>
      </c>
      <c r="G4275">
        <v>0.25</v>
      </c>
      <c r="H4275">
        <v>132</v>
      </c>
      <c r="I4275">
        <v>16.010000000000002</v>
      </c>
      <c r="K4275">
        <v>12.98</v>
      </c>
      <c r="L4275">
        <v>12.28</v>
      </c>
      <c r="M4275">
        <v>11.99</v>
      </c>
      <c r="O4275" t="s">
        <v>40</v>
      </c>
      <c r="W4275" t="s">
        <v>12300</v>
      </c>
    </row>
    <row r="4276" spans="1:25" x14ac:dyDescent="0.35">
      <c r="A4276" t="s">
        <v>12301</v>
      </c>
      <c r="B4276" t="s">
        <v>32</v>
      </c>
      <c r="C4276" s="1">
        <v>0.54285694444444443</v>
      </c>
      <c r="D4276" t="s">
        <v>12302</v>
      </c>
      <c r="E4276" t="s">
        <v>2509</v>
      </c>
      <c r="F4276">
        <v>0.82</v>
      </c>
      <c r="G4276">
        <v>0.66</v>
      </c>
      <c r="H4276">
        <v>178</v>
      </c>
      <c r="I4276">
        <v>15.7</v>
      </c>
      <c r="K4276">
        <v>12.91</v>
      </c>
      <c r="L4276">
        <v>11.98</v>
      </c>
      <c r="M4276">
        <v>11.84</v>
      </c>
      <c r="N4276">
        <v>23.7</v>
      </c>
      <c r="O4276" t="s">
        <v>167</v>
      </c>
      <c r="W4276" t="s">
        <v>12303</v>
      </c>
    </row>
    <row r="4277" spans="1:25" x14ac:dyDescent="0.35">
      <c r="A4277" t="s">
        <v>12304</v>
      </c>
      <c r="B4277" t="s">
        <v>32</v>
      </c>
      <c r="C4277" s="1">
        <v>0.54306030092592594</v>
      </c>
      <c r="D4277" t="s">
        <v>12305</v>
      </c>
      <c r="E4277" t="s">
        <v>2377</v>
      </c>
      <c r="F4277">
        <v>0.23</v>
      </c>
      <c r="G4277">
        <v>0.13</v>
      </c>
      <c r="H4277">
        <v>9</v>
      </c>
      <c r="I4277">
        <v>17.04</v>
      </c>
      <c r="O4277" t="s">
        <v>83</v>
      </c>
      <c r="W4277" t="s">
        <v>12306</v>
      </c>
    </row>
    <row r="4278" spans="1:25" x14ac:dyDescent="0.35">
      <c r="A4278" t="s">
        <v>12307</v>
      </c>
      <c r="B4278" t="s">
        <v>32</v>
      </c>
      <c r="C4278" s="1">
        <v>0.54286307870370376</v>
      </c>
      <c r="D4278" t="s">
        <v>12308</v>
      </c>
      <c r="E4278" t="s">
        <v>2377</v>
      </c>
      <c r="F4278">
        <v>1.45</v>
      </c>
      <c r="G4278">
        <v>0.4</v>
      </c>
      <c r="H4278">
        <v>88</v>
      </c>
      <c r="I4278">
        <v>14.7</v>
      </c>
      <c r="J4278">
        <v>13.82</v>
      </c>
      <c r="K4278">
        <v>11.7</v>
      </c>
      <c r="L4278">
        <v>10.99</v>
      </c>
      <c r="M4278">
        <v>10.72</v>
      </c>
      <c r="N4278">
        <v>23.53</v>
      </c>
      <c r="O4278" t="s">
        <v>725</v>
      </c>
      <c r="W4278" t="s">
        <v>12309</v>
      </c>
    </row>
    <row r="4279" spans="1:25" x14ac:dyDescent="0.35">
      <c r="A4279" t="s">
        <v>12310</v>
      </c>
      <c r="B4279" t="s">
        <v>32</v>
      </c>
      <c r="C4279" s="1">
        <v>0.54307696759259261</v>
      </c>
      <c r="D4279" t="s">
        <v>12311</v>
      </c>
      <c r="E4279" t="s">
        <v>2377</v>
      </c>
      <c r="F4279">
        <v>0.36</v>
      </c>
      <c r="G4279">
        <v>0.32</v>
      </c>
      <c r="H4279">
        <v>149</v>
      </c>
      <c r="I4279">
        <v>17.440000000000001</v>
      </c>
      <c r="N4279">
        <v>23.88</v>
      </c>
      <c r="O4279" t="s">
        <v>83</v>
      </c>
      <c r="W4279" t="s">
        <v>12312</v>
      </c>
    </row>
    <row r="4280" spans="1:25" x14ac:dyDescent="0.35">
      <c r="A4280" t="s">
        <v>12313</v>
      </c>
      <c r="B4280" t="s">
        <v>258</v>
      </c>
      <c r="C4280" s="1">
        <v>0.54289699074074071</v>
      </c>
      <c r="D4280" t="s">
        <v>12314</v>
      </c>
      <c r="E4280" t="s">
        <v>2509</v>
      </c>
      <c r="W4280" t="s">
        <v>12315</v>
      </c>
      <c r="Y4280" t="s">
        <v>12316</v>
      </c>
    </row>
    <row r="4281" spans="1:25" x14ac:dyDescent="0.35">
      <c r="A4281" t="s">
        <v>12317</v>
      </c>
      <c r="B4281" t="s">
        <v>32</v>
      </c>
      <c r="C4281" s="1">
        <v>0.54320555555555561</v>
      </c>
      <c r="D4281" t="s">
        <v>12318</v>
      </c>
      <c r="E4281" t="s">
        <v>2377</v>
      </c>
      <c r="F4281">
        <v>0.52</v>
      </c>
      <c r="G4281">
        <v>0.26</v>
      </c>
      <c r="H4281">
        <v>131</v>
      </c>
      <c r="I4281">
        <v>16.850000000000001</v>
      </c>
      <c r="N4281">
        <v>23.65</v>
      </c>
      <c r="O4281" t="s">
        <v>74</v>
      </c>
      <c r="W4281" t="s">
        <v>12319</v>
      </c>
    </row>
    <row r="4282" spans="1:25" x14ac:dyDescent="0.35">
      <c r="A4282" t="s">
        <v>12320</v>
      </c>
      <c r="B4282" t="s">
        <v>258</v>
      </c>
      <c r="C4282" s="1">
        <v>0.54321331018518515</v>
      </c>
      <c r="D4282" t="s">
        <v>12321</v>
      </c>
      <c r="E4282" t="s">
        <v>2377</v>
      </c>
    </row>
    <row r="4283" spans="1:25" x14ac:dyDescent="0.35">
      <c r="A4283" t="s">
        <v>12322</v>
      </c>
      <c r="B4283" t="s">
        <v>175</v>
      </c>
      <c r="C4283" s="1">
        <v>0.54310173611111112</v>
      </c>
      <c r="D4283" t="s">
        <v>12323</v>
      </c>
      <c r="E4283" t="s">
        <v>2377</v>
      </c>
      <c r="Y4283" t="s">
        <v>746</v>
      </c>
    </row>
    <row r="4284" spans="1:25" x14ac:dyDescent="0.35">
      <c r="A4284" t="s">
        <v>12324</v>
      </c>
      <c r="B4284" t="s">
        <v>32</v>
      </c>
      <c r="C4284" s="1">
        <v>0.54303923611111105</v>
      </c>
      <c r="D4284" t="s">
        <v>12325</v>
      </c>
      <c r="E4284" t="s">
        <v>2509</v>
      </c>
      <c r="F4284">
        <v>0.44</v>
      </c>
      <c r="G4284">
        <v>0.3</v>
      </c>
      <c r="H4284">
        <v>132</v>
      </c>
      <c r="I4284">
        <v>16.3</v>
      </c>
      <c r="K4284">
        <v>14.42</v>
      </c>
      <c r="L4284">
        <v>13.68</v>
      </c>
      <c r="M4284">
        <v>13.58</v>
      </c>
      <c r="N4284">
        <v>23.06</v>
      </c>
      <c r="O4284" t="s">
        <v>44</v>
      </c>
      <c r="W4284" t="s">
        <v>12326</v>
      </c>
    </row>
    <row r="4285" spans="1:25" x14ac:dyDescent="0.35">
      <c r="A4285" t="s">
        <v>12327</v>
      </c>
      <c r="B4285" t="s">
        <v>32</v>
      </c>
      <c r="C4285" s="1">
        <v>0.54329143518518519</v>
      </c>
      <c r="D4285" t="s">
        <v>12328</v>
      </c>
      <c r="E4285" t="s">
        <v>2377</v>
      </c>
      <c r="F4285">
        <v>0.77</v>
      </c>
      <c r="G4285">
        <v>0.33</v>
      </c>
      <c r="H4285">
        <v>27</v>
      </c>
      <c r="I4285">
        <v>16.25</v>
      </c>
      <c r="K4285">
        <v>12.92</v>
      </c>
      <c r="L4285">
        <v>12.2</v>
      </c>
      <c r="M4285">
        <v>11.95</v>
      </c>
      <c r="N4285">
        <v>23.83</v>
      </c>
      <c r="O4285" t="s">
        <v>83</v>
      </c>
      <c r="W4285" t="s">
        <v>12329</v>
      </c>
    </row>
    <row r="4286" spans="1:25" x14ac:dyDescent="0.35">
      <c r="A4286" t="s">
        <v>12330</v>
      </c>
      <c r="B4286" t="s">
        <v>32</v>
      </c>
      <c r="C4286" s="1">
        <v>0.54325185185185187</v>
      </c>
      <c r="D4286" t="s">
        <v>12331</v>
      </c>
      <c r="E4286" t="s">
        <v>2377</v>
      </c>
      <c r="F4286">
        <v>0.67</v>
      </c>
      <c r="G4286">
        <v>0.52</v>
      </c>
      <c r="H4286">
        <v>132</v>
      </c>
      <c r="I4286">
        <v>16.7</v>
      </c>
      <c r="K4286">
        <v>13.13</v>
      </c>
      <c r="L4286">
        <v>12.72</v>
      </c>
      <c r="M4286">
        <v>12.25</v>
      </c>
      <c r="N4286">
        <v>24.69</v>
      </c>
      <c r="O4286" t="s">
        <v>40</v>
      </c>
      <c r="W4286" t="s">
        <v>12332</v>
      </c>
    </row>
    <row r="4287" spans="1:25" x14ac:dyDescent="0.35">
      <c r="A4287" t="s">
        <v>12333</v>
      </c>
      <c r="B4287" t="s">
        <v>258</v>
      </c>
      <c r="C4287" s="1">
        <v>0.54311273148148154</v>
      </c>
      <c r="D4287" t="s">
        <v>12334</v>
      </c>
      <c r="E4287" t="s">
        <v>2509</v>
      </c>
      <c r="W4287" t="s">
        <v>12335</v>
      </c>
    </row>
    <row r="4288" spans="1:25" x14ac:dyDescent="0.35">
      <c r="A4288" t="s">
        <v>12336</v>
      </c>
      <c r="B4288" t="s">
        <v>32</v>
      </c>
      <c r="C4288" s="1">
        <v>0.54310000000000003</v>
      </c>
      <c r="D4288" t="s">
        <v>12337</v>
      </c>
      <c r="E4288" t="s">
        <v>2509</v>
      </c>
      <c r="F4288">
        <v>0.51</v>
      </c>
      <c r="G4288">
        <v>0.28000000000000003</v>
      </c>
      <c r="H4288">
        <v>112</v>
      </c>
      <c r="I4288">
        <v>16.329999999999998</v>
      </c>
      <c r="N4288">
        <v>23.2</v>
      </c>
      <c r="O4288" t="s">
        <v>152</v>
      </c>
      <c r="W4288" t="s">
        <v>12338</v>
      </c>
    </row>
    <row r="4289" spans="1:26" x14ac:dyDescent="0.35">
      <c r="A4289" t="s">
        <v>12339</v>
      </c>
      <c r="B4289" t="s">
        <v>32</v>
      </c>
      <c r="C4289" s="1">
        <v>0.54332442129629632</v>
      </c>
      <c r="D4289" t="s">
        <v>12340</v>
      </c>
      <c r="E4289" t="s">
        <v>2377</v>
      </c>
      <c r="F4289">
        <v>0.65</v>
      </c>
      <c r="G4289">
        <v>0.49</v>
      </c>
      <c r="H4289">
        <v>104</v>
      </c>
      <c r="I4289">
        <v>16.38</v>
      </c>
      <c r="K4289">
        <v>12.81</v>
      </c>
      <c r="L4289">
        <v>12.21</v>
      </c>
      <c r="M4289">
        <v>11.98</v>
      </c>
      <c r="N4289">
        <v>24.23</v>
      </c>
      <c r="O4289" t="s">
        <v>40</v>
      </c>
      <c r="W4289" t="s">
        <v>12341</v>
      </c>
    </row>
    <row r="4290" spans="1:26" x14ac:dyDescent="0.35">
      <c r="A4290" t="s">
        <v>12342</v>
      </c>
      <c r="B4290" t="s">
        <v>32</v>
      </c>
      <c r="C4290" s="1">
        <v>0.54311238425925923</v>
      </c>
      <c r="D4290" t="s">
        <v>12343</v>
      </c>
      <c r="E4290" t="s">
        <v>2509</v>
      </c>
      <c r="F4290">
        <v>1.1599999999999999</v>
      </c>
      <c r="G4290">
        <v>0.75</v>
      </c>
      <c r="H4290">
        <v>104</v>
      </c>
      <c r="I4290">
        <v>15.1</v>
      </c>
      <c r="K4290">
        <v>11.68</v>
      </c>
      <c r="L4290">
        <v>11.07</v>
      </c>
      <c r="M4290">
        <v>10.84</v>
      </c>
      <c r="N4290">
        <v>23.41</v>
      </c>
      <c r="O4290" t="s">
        <v>44</v>
      </c>
      <c r="W4290" t="s">
        <v>12344</v>
      </c>
    </row>
    <row r="4291" spans="1:26" x14ac:dyDescent="0.35">
      <c r="A4291" t="s">
        <v>12345</v>
      </c>
      <c r="B4291" t="s">
        <v>258</v>
      </c>
      <c r="C4291" s="1">
        <v>0.54321469907407405</v>
      </c>
      <c r="D4291" t="s">
        <v>12243</v>
      </c>
      <c r="E4291" t="s">
        <v>2509</v>
      </c>
      <c r="W4291" t="s">
        <v>12346</v>
      </c>
    </row>
    <row r="4292" spans="1:26" x14ac:dyDescent="0.35">
      <c r="A4292" t="s">
        <v>12347</v>
      </c>
      <c r="B4292" t="s">
        <v>32</v>
      </c>
      <c r="C4292" s="1">
        <v>0.54326377314814811</v>
      </c>
      <c r="D4292" t="s">
        <v>12348</v>
      </c>
      <c r="E4292" t="s">
        <v>2509</v>
      </c>
      <c r="F4292">
        <v>0.34</v>
      </c>
      <c r="G4292">
        <v>0.22</v>
      </c>
      <c r="H4292">
        <v>78</v>
      </c>
      <c r="I4292">
        <v>16.97</v>
      </c>
      <c r="N4292">
        <v>23.16</v>
      </c>
      <c r="O4292" t="s">
        <v>44</v>
      </c>
      <c r="W4292" t="s">
        <v>12349</v>
      </c>
    </row>
    <row r="4293" spans="1:26" x14ac:dyDescent="0.35">
      <c r="A4293" t="s">
        <v>12350</v>
      </c>
      <c r="B4293" t="s">
        <v>32</v>
      </c>
      <c r="C4293" s="1">
        <v>0.54327604166666665</v>
      </c>
      <c r="D4293" t="s">
        <v>12351</v>
      </c>
      <c r="E4293" t="s">
        <v>2509</v>
      </c>
      <c r="F4293">
        <v>0.76</v>
      </c>
      <c r="G4293">
        <v>0.52</v>
      </c>
      <c r="H4293">
        <v>64</v>
      </c>
      <c r="I4293">
        <v>15.88</v>
      </c>
      <c r="K4293">
        <v>13.35</v>
      </c>
      <c r="L4293">
        <v>12.28</v>
      </c>
      <c r="M4293">
        <v>12.4</v>
      </c>
      <c r="N4293">
        <v>23.7</v>
      </c>
      <c r="O4293" t="s">
        <v>74</v>
      </c>
      <c r="W4293" t="s">
        <v>12352</v>
      </c>
    </row>
    <row r="4294" spans="1:26" x14ac:dyDescent="0.35">
      <c r="A4294" t="s">
        <v>12353</v>
      </c>
      <c r="B4294" t="s">
        <v>32</v>
      </c>
      <c r="C4294" s="1">
        <v>0.54326527777777778</v>
      </c>
      <c r="D4294" t="s">
        <v>12354</v>
      </c>
      <c r="E4294" t="s">
        <v>2509</v>
      </c>
      <c r="F4294">
        <v>0.51</v>
      </c>
      <c r="G4294">
        <v>0.37</v>
      </c>
      <c r="H4294">
        <v>167</v>
      </c>
      <c r="I4294">
        <v>15.95</v>
      </c>
      <c r="N4294">
        <v>23.42</v>
      </c>
      <c r="O4294" t="s">
        <v>40</v>
      </c>
      <c r="W4294" t="s">
        <v>12355</v>
      </c>
    </row>
    <row r="4295" spans="1:26" x14ac:dyDescent="0.35">
      <c r="A4295" t="s">
        <v>12356</v>
      </c>
      <c r="B4295" t="s">
        <v>32</v>
      </c>
      <c r="C4295" s="1">
        <v>0.54327546296296292</v>
      </c>
      <c r="D4295" t="s">
        <v>12357</v>
      </c>
      <c r="E4295" t="s">
        <v>2509</v>
      </c>
      <c r="F4295">
        <v>0.48</v>
      </c>
      <c r="G4295">
        <v>0.39</v>
      </c>
      <c r="H4295">
        <v>89</v>
      </c>
      <c r="I4295">
        <v>16.47</v>
      </c>
      <c r="N4295">
        <v>23.73</v>
      </c>
      <c r="O4295" t="s">
        <v>40</v>
      </c>
      <c r="W4295" t="s">
        <v>12358</v>
      </c>
    </row>
    <row r="4296" spans="1:26" x14ac:dyDescent="0.35">
      <c r="A4296" t="s">
        <v>12359</v>
      </c>
      <c r="B4296" t="s">
        <v>32</v>
      </c>
      <c r="C4296" s="1">
        <v>0.54350046296296295</v>
      </c>
      <c r="D4296" t="s">
        <v>12360</v>
      </c>
      <c r="E4296" t="s">
        <v>2377</v>
      </c>
      <c r="F4296">
        <v>0.74</v>
      </c>
      <c r="G4296">
        <v>0.55000000000000004</v>
      </c>
      <c r="H4296">
        <v>135</v>
      </c>
      <c r="I4296">
        <v>15.5</v>
      </c>
      <c r="K4296">
        <v>12.5</v>
      </c>
      <c r="L4296">
        <v>11.83</v>
      </c>
      <c r="M4296">
        <v>12.03</v>
      </c>
      <c r="N4296">
        <v>23.49</v>
      </c>
      <c r="O4296" t="s">
        <v>87</v>
      </c>
      <c r="W4296" t="s">
        <v>12361</v>
      </c>
    </row>
    <row r="4297" spans="1:26" x14ac:dyDescent="0.35">
      <c r="A4297" t="s">
        <v>12362</v>
      </c>
      <c r="B4297" t="s">
        <v>32</v>
      </c>
      <c r="C4297" s="1">
        <v>0.54354016203703703</v>
      </c>
      <c r="D4297" t="s">
        <v>12363</v>
      </c>
      <c r="E4297" t="s">
        <v>2377</v>
      </c>
      <c r="F4297">
        <v>0.89</v>
      </c>
      <c r="G4297">
        <v>0.81</v>
      </c>
      <c r="H4297">
        <v>0</v>
      </c>
      <c r="I4297">
        <v>16.62</v>
      </c>
      <c r="N4297">
        <v>25.24</v>
      </c>
      <c r="O4297" t="s">
        <v>40</v>
      </c>
      <c r="W4297" t="s">
        <v>12364</v>
      </c>
    </row>
    <row r="4298" spans="1:26" x14ac:dyDescent="0.35">
      <c r="A4298" t="s">
        <v>12365</v>
      </c>
      <c r="B4298" t="s">
        <v>32</v>
      </c>
      <c r="C4298" s="1">
        <v>0.54342048611111105</v>
      </c>
      <c r="D4298" t="s">
        <v>12366</v>
      </c>
      <c r="E4298" t="s">
        <v>2509</v>
      </c>
      <c r="F4298">
        <v>0.71</v>
      </c>
      <c r="G4298">
        <v>0.37</v>
      </c>
      <c r="H4298">
        <v>132</v>
      </c>
      <c r="I4298">
        <v>15.4</v>
      </c>
      <c r="K4298">
        <v>12.38</v>
      </c>
      <c r="L4298">
        <v>11.69</v>
      </c>
      <c r="M4298">
        <v>11.47</v>
      </c>
      <c r="N4298">
        <v>23.55</v>
      </c>
      <c r="O4298" t="s">
        <v>40</v>
      </c>
      <c r="W4298" t="s">
        <v>12367</v>
      </c>
    </row>
    <row r="4299" spans="1:26" x14ac:dyDescent="0.35">
      <c r="A4299" t="s">
        <v>12368</v>
      </c>
      <c r="B4299" t="s">
        <v>258</v>
      </c>
      <c r="C4299" s="1">
        <v>0.54372650462962968</v>
      </c>
      <c r="D4299" t="s">
        <v>12369</v>
      </c>
      <c r="E4299" t="s">
        <v>2377</v>
      </c>
      <c r="W4299" t="s">
        <v>12370</v>
      </c>
    </row>
    <row r="4300" spans="1:26" x14ac:dyDescent="0.35">
      <c r="A4300" t="s">
        <v>12371</v>
      </c>
      <c r="B4300" t="s">
        <v>32</v>
      </c>
      <c r="C4300" s="1">
        <v>0.5437302083333333</v>
      </c>
      <c r="D4300" t="s">
        <v>12372</v>
      </c>
      <c r="E4300" t="s">
        <v>2377</v>
      </c>
      <c r="F4300">
        <v>0.2</v>
      </c>
      <c r="G4300">
        <v>0.14000000000000001</v>
      </c>
      <c r="H4300">
        <v>151</v>
      </c>
      <c r="I4300">
        <v>17.71</v>
      </c>
      <c r="O4300" t="s">
        <v>132</v>
      </c>
      <c r="W4300" t="s">
        <v>12373</v>
      </c>
    </row>
    <row r="4301" spans="1:26" x14ac:dyDescent="0.35">
      <c r="A4301" t="s">
        <v>12374</v>
      </c>
      <c r="B4301" t="s">
        <v>32</v>
      </c>
      <c r="C4301" s="1">
        <v>0.54371030092592598</v>
      </c>
      <c r="D4301" t="s">
        <v>12375</v>
      </c>
      <c r="E4301" t="s">
        <v>2377</v>
      </c>
      <c r="F4301">
        <v>0.73</v>
      </c>
      <c r="G4301">
        <v>0.34</v>
      </c>
      <c r="H4301">
        <v>133</v>
      </c>
      <c r="I4301">
        <v>15.7</v>
      </c>
      <c r="K4301">
        <v>12.91</v>
      </c>
      <c r="L4301">
        <v>12.24</v>
      </c>
      <c r="M4301">
        <v>12.13</v>
      </c>
      <c r="N4301">
        <v>23.72</v>
      </c>
      <c r="O4301" t="s">
        <v>54</v>
      </c>
      <c r="W4301" t="s">
        <v>12376</v>
      </c>
    </row>
    <row r="4302" spans="1:26" x14ac:dyDescent="0.35">
      <c r="A4302" t="s">
        <v>12377</v>
      </c>
      <c r="B4302" t="s">
        <v>258</v>
      </c>
      <c r="C4302" s="1">
        <v>0.54357824074074068</v>
      </c>
      <c r="D4302" t="s">
        <v>12378</v>
      </c>
      <c r="E4302" t="s">
        <v>2509</v>
      </c>
      <c r="W4302" t="s">
        <v>12379</v>
      </c>
    </row>
    <row r="4303" spans="1:26" x14ac:dyDescent="0.35">
      <c r="A4303" t="s">
        <v>12380</v>
      </c>
      <c r="B4303" t="s">
        <v>285</v>
      </c>
      <c r="C4303" s="1">
        <v>0.54378900462962965</v>
      </c>
      <c r="D4303" t="s">
        <v>12381</v>
      </c>
      <c r="E4303" t="s">
        <v>2377</v>
      </c>
      <c r="F4303">
        <v>0.4</v>
      </c>
      <c r="Z4303" t="s">
        <v>288</v>
      </c>
    </row>
    <row r="4304" spans="1:26" x14ac:dyDescent="0.35">
      <c r="A4304" t="s">
        <v>12382</v>
      </c>
      <c r="B4304" t="s">
        <v>32</v>
      </c>
      <c r="C4304" s="1">
        <v>0.54378831018518514</v>
      </c>
      <c r="D4304" t="s">
        <v>12383</v>
      </c>
      <c r="E4304" t="s">
        <v>2377</v>
      </c>
      <c r="F4304">
        <v>0.37</v>
      </c>
      <c r="G4304">
        <v>0.23</v>
      </c>
      <c r="H4304">
        <v>111</v>
      </c>
      <c r="I4304">
        <v>16.690000000000001</v>
      </c>
      <c r="K4304">
        <v>14.01</v>
      </c>
      <c r="L4304">
        <v>13.38</v>
      </c>
      <c r="M4304">
        <v>13.16</v>
      </c>
      <c r="N4304">
        <v>23.2</v>
      </c>
      <c r="O4304" t="s">
        <v>35</v>
      </c>
      <c r="W4304" t="s">
        <v>12384</v>
      </c>
    </row>
    <row r="4305" spans="1:26" x14ac:dyDescent="0.35">
      <c r="A4305" t="s">
        <v>12385</v>
      </c>
      <c r="B4305" t="s">
        <v>32</v>
      </c>
      <c r="C4305" s="1">
        <v>0.54379074074074074</v>
      </c>
      <c r="D4305" t="s">
        <v>12386</v>
      </c>
      <c r="E4305" t="s">
        <v>2377</v>
      </c>
      <c r="Z4305" t="s">
        <v>618</v>
      </c>
    </row>
    <row r="4306" spans="1:26" x14ac:dyDescent="0.35">
      <c r="A4306" t="s">
        <v>12387</v>
      </c>
      <c r="B4306" t="s">
        <v>32</v>
      </c>
      <c r="C4306" s="1">
        <v>0.54353969907407407</v>
      </c>
      <c r="D4306" t="s">
        <v>12388</v>
      </c>
      <c r="E4306" t="s">
        <v>2509</v>
      </c>
      <c r="F4306">
        <v>0.46</v>
      </c>
      <c r="G4306">
        <v>0.21</v>
      </c>
      <c r="H4306">
        <v>41</v>
      </c>
      <c r="I4306">
        <v>16.559999999999999</v>
      </c>
      <c r="N4306">
        <v>23.78</v>
      </c>
      <c r="O4306" t="s">
        <v>40</v>
      </c>
      <c r="W4306" t="s">
        <v>12389</v>
      </c>
    </row>
    <row r="4307" spans="1:26" x14ac:dyDescent="0.35">
      <c r="A4307" t="s">
        <v>12390</v>
      </c>
      <c r="B4307" t="s">
        <v>32</v>
      </c>
      <c r="C4307" s="1">
        <v>0.5436195601851852</v>
      </c>
      <c r="D4307" t="s">
        <v>12391</v>
      </c>
      <c r="E4307" t="s">
        <v>2509</v>
      </c>
      <c r="F4307">
        <v>0.56000000000000005</v>
      </c>
      <c r="G4307">
        <v>0.44</v>
      </c>
      <c r="H4307">
        <v>15</v>
      </c>
      <c r="I4307">
        <v>15.87</v>
      </c>
      <c r="K4307">
        <v>13.33</v>
      </c>
      <c r="L4307">
        <v>12.79</v>
      </c>
      <c r="M4307">
        <v>12.26</v>
      </c>
      <c r="N4307">
        <v>23.15</v>
      </c>
      <c r="O4307" t="s">
        <v>74</v>
      </c>
      <c r="W4307" t="s">
        <v>12392</v>
      </c>
    </row>
    <row r="4308" spans="1:26" x14ac:dyDescent="0.35">
      <c r="A4308" t="s">
        <v>12393</v>
      </c>
      <c r="B4308" t="s">
        <v>258</v>
      </c>
      <c r="C4308" s="1">
        <v>0.54386712962962969</v>
      </c>
      <c r="D4308" t="s">
        <v>12394</v>
      </c>
      <c r="E4308" t="s">
        <v>2377</v>
      </c>
    </row>
    <row r="4309" spans="1:26" x14ac:dyDescent="0.35">
      <c r="A4309" t="s">
        <v>12395</v>
      </c>
      <c r="B4309" t="s">
        <v>258</v>
      </c>
      <c r="C4309" s="1">
        <v>0.54361805555555553</v>
      </c>
      <c r="D4309" t="s">
        <v>12396</v>
      </c>
      <c r="E4309" t="s">
        <v>2509</v>
      </c>
      <c r="W4309" t="s">
        <v>12397</v>
      </c>
    </row>
    <row r="4310" spans="1:26" x14ac:dyDescent="0.35">
      <c r="A4310" t="s">
        <v>12398</v>
      </c>
      <c r="B4310" t="s">
        <v>32</v>
      </c>
      <c r="C4310" s="1">
        <v>0.54365393518518512</v>
      </c>
      <c r="D4310" t="s">
        <v>12399</v>
      </c>
      <c r="E4310" t="s">
        <v>2509</v>
      </c>
      <c r="F4310">
        <v>0.63</v>
      </c>
      <c r="G4310">
        <v>0.39</v>
      </c>
      <c r="H4310">
        <v>102</v>
      </c>
      <c r="I4310">
        <v>15.38</v>
      </c>
      <c r="K4310">
        <v>12.2</v>
      </c>
      <c r="L4310">
        <v>11.73</v>
      </c>
      <c r="M4310">
        <v>11.22</v>
      </c>
      <c r="N4310">
        <v>22.86</v>
      </c>
      <c r="O4310" t="s">
        <v>83</v>
      </c>
      <c r="W4310" t="s">
        <v>12400</v>
      </c>
    </row>
    <row r="4311" spans="1:26" x14ac:dyDescent="0.35">
      <c r="A4311" t="s">
        <v>12401</v>
      </c>
      <c r="B4311" t="s">
        <v>32</v>
      </c>
      <c r="C4311" s="1">
        <v>0.54392557870370373</v>
      </c>
      <c r="D4311" t="s">
        <v>12402</v>
      </c>
      <c r="E4311" t="s">
        <v>2377</v>
      </c>
      <c r="F4311">
        <v>0.43</v>
      </c>
      <c r="G4311">
        <v>0.15</v>
      </c>
      <c r="H4311">
        <v>24</v>
      </c>
      <c r="I4311">
        <v>18.18</v>
      </c>
      <c r="N4311">
        <v>25.11</v>
      </c>
      <c r="W4311" t="s">
        <v>12403</v>
      </c>
    </row>
    <row r="4312" spans="1:26" x14ac:dyDescent="0.35">
      <c r="A4312" t="s">
        <v>12404</v>
      </c>
      <c r="B4312" t="s">
        <v>258</v>
      </c>
      <c r="C4312" s="1">
        <v>0.54376793981481486</v>
      </c>
      <c r="D4312" t="s">
        <v>12405</v>
      </c>
      <c r="E4312" t="s">
        <v>2509</v>
      </c>
      <c r="W4312" t="s">
        <v>12406</v>
      </c>
    </row>
    <row r="4313" spans="1:26" x14ac:dyDescent="0.35">
      <c r="A4313" t="s">
        <v>12407</v>
      </c>
      <c r="B4313" t="s">
        <v>258</v>
      </c>
      <c r="C4313" s="1">
        <v>0.54399907407407411</v>
      </c>
      <c r="D4313" t="s">
        <v>12408</v>
      </c>
      <c r="E4313" t="s">
        <v>2377</v>
      </c>
      <c r="W4313" t="s">
        <v>12409</v>
      </c>
    </row>
    <row r="4314" spans="1:26" x14ac:dyDescent="0.35">
      <c r="A4314" t="s">
        <v>12410</v>
      </c>
      <c r="B4314" t="s">
        <v>32</v>
      </c>
      <c r="C4314" s="1">
        <v>0.54403275462962963</v>
      </c>
      <c r="D4314" t="s">
        <v>12411</v>
      </c>
      <c r="E4314" t="s">
        <v>2377</v>
      </c>
      <c r="F4314">
        <v>0.84</v>
      </c>
      <c r="G4314">
        <v>0.69</v>
      </c>
      <c r="H4314">
        <v>26</v>
      </c>
      <c r="I4314">
        <v>15.5</v>
      </c>
      <c r="K4314">
        <v>12.18</v>
      </c>
      <c r="L4314">
        <v>11.7</v>
      </c>
      <c r="M4314">
        <v>11.08</v>
      </c>
      <c r="N4314">
        <v>23.66</v>
      </c>
      <c r="O4314" t="s">
        <v>87</v>
      </c>
      <c r="W4314" t="s">
        <v>12412</v>
      </c>
    </row>
    <row r="4315" spans="1:26" x14ac:dyDescent="0.35">
      <c r="A4315" t="s">
        <v>12413</v>
      </c>
      <c r="B4315" t="s">
        <v>32</v>
      </c>
      <c r="C4315" s="1">
        <v>0.54381736111111112</v>
      </c>
      <c r="D4315" t="s">
        <v>12414</v>
      </c>
      <c r="E4315" t="s">
        <v>2509</v>
      </c>
      <c r="F4315">
        <v>0.55000000000000004</v>
      </c>
      <c r="G4315">
        <v>0.47</v>
      </c>
      <c r="H4315">
        <v>138</v>
      </c>
      <c r="I4315">
        <v>15.6</v>
      </c>
      <c r="K4315">
        <v>13.05</v>
      </c>
      <c r="L4315">
        <v>12.71</v>
      </c>
      <c r="M4315">
        <v>11.94</v>
      </c>
      <c r="N4315">
        <v>22.99</v>
      </c>
      <c r="O4315" t="s">
        <v>83</v>
      </c>
      <c r="W4315" t="s">
        <v>12415</v>
      </c>
    </row>
    <row r="4316" spans="1:26" x14ac:dyDescent="0.35">
      <c r="A4316" t="s">
        <v>12416</v>
      </c>
      <c r="B4316" t="s">
        <v>32</v>
      </c>
      <c r="C4316" s="1">
        <v>0.54411539351851845</v>
      </c>
      <c r="D4316" t="s">
        <v>12417</v>
      </c>
      <c r="E4316" t="s">
        <v>2377</v>
      </c>
      <c r="F4316">
        <v>0.38</v>
      </c>
      <c r="G4316">
        <v>0.26</v>
      </c>
      <c r="H4316">
        <v>37</v>
      </c>
      <c r="I4316">
        <v>16.82</v>
      </c>
      <c r="K4316">
        <v>13.64</v>
      </c>
      <c r="L4316">
        <v>13.1</v>
      </c>
      <c r="M4316">
        <v>12.69</v>
      </c>
      <c r="N4316">
        <v>23.72</v>
      </c>
      <c r="O4316" t="s">
        <v>40</v>
      </c>
      <c r="W4316" t="s">
        <v>12418</v>
      </c>
    </row>
    <row r="4317" spans="1:26" x14ac:dyDescent="0.35">
      <c r="A4317" t="s">
        <v>12419</v>
      </c>
      <c r="B4317" t="s">
        <v>32</v>
      </c>
      <c r="C4317" s="1">
        <v>0.54415474537037034</v>
      </c>
      <c r="D4317" t="s">
        <v>12420</v>
      </c>
      <c r="E4317" t="s">
        <v>2377</v>
      </c>
      <c r="F4317">
        <v>1.01</v>
      </c>
      <c r="G4317">
        <v>0.65</v>
      </c>
      <c r="H4317">
        <v>74</v>
      </c>
      <c r="I4317">
        <v>15.75</v>
      </c>
      <c r="K4317">
        <v>12.05</v>
      </c>
      <c r="L4317">
        <v>11.47</v>
      </c>
      <c r="M4317">
        <v>11.02</v>
      </c>
      <c r="N4317">
        <v>24.62</v>
      </c>
      <c r="O4317" t="s">
        <v>40</v>
      </c>
      <c r="W4317" t="s">
        <v>12421</v>
      </c>
    </row>
    <row r="4318" spans="1:26" x14ac:dyDescent="0.35">
      <c r="A4318" t="s">
        <v>12422</v>
      </c>
      <c r="B4318" t="s">
        <v>258</v>
      </c>
      <c r="C4318" s="1">
        <v>0.54417187499999997</v>
      </c>
      <c r="D4318" t="s">
        <v>12423</v>
      </c>
      <c r="E4318" t="s">
        <v>2377</v>
      </c>
      <c r="W4318" t="s">
        <v>12424</v>
      </c>
    </row>
    <row r="4319" spans="1:26" x14ac:dyDescent="0.35">
      <c r="A4319" t="s">
        <v>12425</v>
      </c>
      <c r="B4319" t="s">
        <v>32</v>
      </c>
      <c r="C4319" s="1">
        <v>0.54395138888888883</v>
      </c>
      <c r="D4319" t="s">
        <v>12426</v>
      </c>
      <c r="E4319" t="s">
        <v>2509</v>
      </c>
      <c r="F4319">
        <v>0.57999999999999996</v>
      </c>
      <c r="G4319">
        <v>0.37</v>
      </c>
      <c r="H4319">
        <v>40</v>
      </c>
      <c r="I4319">
        <v>15.93</v>
      </c>
      <c r="K4319">
        <v>13.05</v>
      </c>
      <c r="L4319">
        <v>12.1</v>
      </c>
      <c r="M4319">
        <v>11.79</v>
      </c>
      <c r="N4319">
        <v>23.28</v>
      </c>
      <c r="O4319" t="s">
        <v>132</v>
      </c>
      <c r="W4319" t="s">
        <v>12427</v>
      </c>
    </row>
    <row r="4320" spans="1:26" x14ac:dyDescent="0.35">
      <c r="A4320" t="s">
        <v>12428</v>
      </c>
      <c r="B4320" t="s">
        <v>32</v>
      </c>
      <c r="C4320" s="1">
        <v>0.54422731481481479</v>
      </c>
      <c r="D4320" t="s">
        <v>12429</v>
      </c>
      <c r="E4320" t="s">
        <v>2377</v>
      </c>
      <c r="F4320">
        <v>0.4</v>
      </c>
      <c r="G4320">
        <v>0.28000000000000003</v>
      </c>
      <c r="H4320">
        <v>65</v>
      </c>
      <c r="I4320">
        <v>16.399999999999999</v>
      </c>
      <c r="K4320">
        <v>13.63</v>
      </c>
      <c r="L4320">
        <v>12.75</v>
      </c>
      <c r="M4320">
        <v>12.41</v>
      </c>
      <c r="N4320">
        <v>23.01</v>
      </c>
      <c r="O4320" t="s">
        <v>35</v>
      </c>
      <c r="W4320" t="s">
        <v>12430</v>
      </c>
    </row>
    <row r="4321" spans="1:25" x14ac:dyDescent="0.35">
      <c r="A4321" t="s">
        <v>12431</v>
      </c>
      <c r="B4321" t="s">
        <v>32</v>
      </c>
      <c r="C4321" s="1">
        <v>0.54425891203703702</v>
      </c>
      <c r="D4321" t="s">
        <v>12432</v>
      </c>
      <c r="E4321" t="s">
        <v>2377</v>
      </c>
      <c r="F4321">
        <v>0.47</v>
      </c>
      <c r="G4321">
        <v>0.28999999999999998</v>
      </c>
      <c r="H4321">
        <v>28</v>
      </c>
      <c r="I4321">
        <v>17.04</v>
      </c>
      <c r="N4321">
        <v>23.75</v>
      </c>
      <c r="O4321" t="s">
        <v>74</v>
      </c>
      <c r="W4321" t="s">
        <v>12433</v>
      </c>
    </row>
    <row r="4322" spans="1:25" x14ac:dyDescent="0.35">
      <c r="A4322" t="s">
        <v>12434</v>
      </c>
      <c r="B4322" t="s">
        <v>32</v>
      </c>
      <c r="C4322" s="1">
        <v>0.54428923611111113</v>
      </c>
      <c r="D4322" t="s">
        <v>12435</v>
      </c>
      <c r="E4322" t="s">
        <v>2377</v>
      </c>
      <c r="F4322">
        <v>1.2</v>
      </c>
      <c r="G4322">
        <v>1.05</v>
      </c>
      <c r="H4322">
        <v>70</v>
      </c>
      <c r="I4322">
        <v>15.42</v>
      </c>
      <c r="J4322">
        <v>14.3</v>
      </c>
      <c r="K4322">
        <v>12.03</v>
      </c>
      <c r="L4322">
        <v>11.32</v>
      </c>
      <c r="M4322">
        <v>11.11</v>
      </c>
      <c r="N4322">
        <v>24.67</v>
      </c>
      <c r="O4322" t="s">
        <v>40</v>
      </c>
      <c r="W4322" t="s">
        <v>12436</v>
      </c>
    </row>
    <row r="4323" spans="1:25" x14ac:dyDescent="0.35">
      <c r="A4323" t="s">
        <v>12437</v>
      </c>
      <c r="B4323" t="s">
        <v>32</v>
      </c>
      <c r="C4323" s="1">
        <v>0.54404606481481477</v>
      </c>
      <c r="D4323" t="s">
        <v>12438</v>
      </c>
      <c r="E4323" t="s">
        <v>2509</v>
      </c>
      <c r="F4323">
        <v>0.38</v>
      </c>
      <c r="G4323">
        <v>0.28000000000000003</v>
      </c>
      <c r="H4323">
        <v>158</v>
      </c>
      <c r="I4323">
        <v>16.39</v>
      </c>
      <c r="N4323">
        <v>23</v>
      </c>
      <c r="O4323" t="s">
        <v>44</v>
      </c>
      <c r="W4323" t="s">
        <v>12439</v>
      </c>
    </row>
    <row r="4324" spans="1:25" x14ac:dyDescent="0.35">
      <c r="A4324" t="s">
        <v>12440</v>
      </c>
      <c r="B4324" t="s">
        <v>258</v>
      </c>
      <c r="C4324" s="1">
        <v>0.54414166666666663</v>
      </c>
      <c r="D4324" t="s">
        <v>12441</v>
      </c>
      <c r="E4324" t="s">
        <v>2509</v>
      </c>
      <c r="W4324" t="s">
        <v>12442</v>
      </c>
    </row>
    <row r="4325" spans="1:25" x14ac:dyDescent="0.35">
      <c r="A4325" t="s">
        <v>12443</v>
      </c>
      <c r="B4325" t="s">
        <v>32</v>
      </c>
      <c r="C4325" s="1">
        <v>0.544337962962963</v>
      </c>
      <c r="D4325" t="s">
        <v>12444</v>
      </c>
      <c r="E4325" t="s">
        <v>2377</v>
      </c>
      <c r="F4325">
        <v>0.56999999999999995</v>
      </c>
      <c r="G4325">
        <v>0.52</v>
      </c>
      <c r="H4325">
        <v>66</v>
      </c>
      <c r="I4325">
        <v>15.4</v>
      </c>
      <c r="K4325">
        <v>12.24</v>
      </c>
      <c r="L4325">
        <v>11.58</v>
      </c>
      <c r="M4325">
        <v>11.38</v>
      </c>
      <c r="N4325">
        <v>23.06</v>
      </c>
      <c r="O4325" t="s">
        <v>40</v>
      </c>
      <c r="W4325" t="s">
        <v>12445</v>
      </c>
    </row>
    <row r="4326" spans="1:25" x14ac:dyDescent="0.35">
      <c r="A4326" t="s">
        <v>12446</v>
      </c>
      <c r="B4326" t="s">
        <v>70</v>
      </c>
      <c r="C4326" s="1">
        <v>0.54310358796296299</v>
      </c>
      <c r="D4326" t="s">
        <v>12447</v>
      </c>
      <c r="E4326" t="s">
        <v>2243</v>
      </c>
      <c r="T4326">
        <v>4920</v>
      </c>
    </row>
    <row r="4327" spans="1:25" x14ac:dyDescent="0.35">
      <c r="A4327" t="s">
        <v>12448</v>
      </c>
      <c r="B4327" t="s">
        <v>32</v>
      </c>
      <c r="C4327" s="1">
        <v>0.54418275462962962</v>
      </c>
      <c r="D4327" t="s">
        <v>12449</v>
      </c>
      <c r="E4327" t="s">
        <v>2509</v>
      </c>
      <c r="F4327">
        <v>0.67</v>
      </c>
      <c r="G4327">
        <v>0.38</v>
      </c>
      <c r="H4327">
        <v>36</v>
      </c>
      <c r="I4327">
        <v>16.5</v>
      </c>
      <c r="K4327">
        <v>12.83</v>
      </c>
      <c r="L4327">
        <v>12.18</v>
      </c>
      <c r="M4327">
        <v>11.78</v>
      </c>
      <c r="N4327">
        <v>23.38</v>
      </c>
      <c r="O4327" t="s">
        <v>35</v>
      </c>
      <c r="W4327" t="s">
        <v>12450</v>
      </c>
    </row>
    <row r="4328" spans="1:25" x14ac:dyDescent="0.35">
      <c r="A4328" t="s">
        <v>12451</v>
      </c>
      <c r="B4328" t="s">
        <v>70</v>
      </c>
      <c r="C4328" s="1">
        <v>0.54466562500000004</v>
      </c>
      <c r="D4328" t="s">
        <v>12452</v>
      </c>
      <c r="E4328" t="s">
        <v>2243</v>
      </c>
      <c r="T4328">
        <v>4942</v>
      </c>
    </row>
    <row r="4329" spans="1:25" x14ac:dyDescent="0.35">
      <c r="A4329" t="s">
        <v>12453</v>
      </c>
      <c r="B4329" t="s">
        <v>32</v>
      </c>
      <c r="C4329" s="1">
        <v>0.54443634259259255</v>
      </c>
      <c r="D4329" t="s">
        <v>12454</v>
      </c>
      <c r="E4329" t="s">
        <v>2377</v>
      </c>
      <c r="F4329">
        <v>0.39</v>
      </c>
      <c r="G4329">
        <v>0.31</v>
      </c>
      <c r="H4329">
        <v>166</v>
      </c>
      <c r="I4329">
        <v>16.52</v>
      </c>
      <c r="K4329">
        <v>13.97</v>
      </c>
      <c r="L4329">
        <v>13.63</v>
      </c>
      <c r="M4329">
        <v>12.92</v>
      </c>
      <c r="N4329">
        <v>23.21</v>
      </c>
      <c r="O4329" t="s">
        <v>132</v>
      </c>
      <c r="W4329" t="s">
        <v>12455</v>
      </c>
    </row>
    <row r="4330" spans="1:25" x14ac:dyDescent="0.35">
      <c r="A4330" t="s">
        <v>12456</v>
      </c>
      <c r="B4330" t="s">
        <v>32</v>
      </c>
      <c r="C4330" s="1">
        <v>0.54446886574074072</v>
      </c>
      <c r="D4330" t="s">
        <v>12457</v>
      </c>
      <c r="E4330" t="s">
        <v>2377</v>
      </c>
      <c r="F4330">
        <v>0.38</v>
      </c>
      <c r="G4330">
        <v>0.24</v>
      </c>
      <c r="H4330">
        <v>162</v>
      </c>
      <c r="I4330">
        <v>16.61</v>
      </c>
      <c r="K4330">
        <v>13.54</v>
      </c>
      <c r="L4330">
        <v>12.92</v>
      </c>
      <c r="M4330">
        <v>12.69</v>
      </c>
      <c r="N4330">
        <v>23.15</v>
      </c>
      <c r="O4330" t="s">
        <v>1065</v>
      </c>
      <c r="W4330" t="s">
        <v>12458</v>
      </c>
    </row>
    <row r="4331" spans="1:25" x14ac:dyDescent="0.35">
      <c r="A4331" t="s">
        <v>12459</v>
      </c>
      <c r="B4331" t="s">
        <v>32</v>
      </c>
      <c r="C4331" s="1">
        <v>0.54449247685185187</v>
      </c>
      <c r="D4331" t="s">
        <v>12460</v>
      </c>
      <c r="E4331" t="s">
        <v>2377</v>
      </c>
      <c r="F4331">
        <v>0.64</v>
      </c>
      <c r="G4331">
        <v>0.52</v>
      </c>
      <c r="H4331">
        <v>60</v>
      </c>
      <c r="I4331">
        <v>16.54</v>
      </c>
      <c r="K4331">
        <v>13.2</v>
      </c>
      <c r="L4331">
        <v>12.24</v>
      </c>
      <c r="M4331">
        <v>11.94</v>
      </c>
      <c r="N4331">
        <v>24.43</v>
      </c>
      <c r="O4331" t="s">
        <v>40</v>
      </c>
      <c r="W4331" t="s">
        <v>12461</v>
      </c>
    </row>
    <row r="4332" spans="1:25" x14ac:dyDescent="0.35">
      <c r="A4332" t="s">
        <v>12462</v>
      </c>
      <c r="B4332" t="s">
        <v>32</v>
      </c>
      <c r="C4332" s="1">
        <v>0.54451435185185182</v>
      </c>
      <c r="D4332" t="s">
        <v>12463</v>
      </c>
      <c r="E4332" t="s">
        <v>2377</v>
      </c>
      <c r="F4332">
        <v>0.32</v>
      </c>
      <c r="G4332">
        <v>0.26</v>
      </c>
      <c r="H4332">
        <v>71</v>
      </c>
      <c r="I4332">
        <v>17.54</v>
      </c>
      <c r="N4332">
        <v>23.94</v>
      </c>
      <c r="O4332" t="s">
        <v>40</v>
      </c>
      <c r="W4332" t="s">
        <v>12464</v>
      </c>
    </row>
    <row r="4333" spans="1:25" x14ac:dyDescent="0.35">
      <c r="A4333" t="s">
        <v>12465</v>
      </c>
      <c r="B4333" t="s">
        <v>32</v>
      </c>
      <c r="C4333" s="1">
        <v>0.54453391203703705</v>
      </c>
      <c r="D4333" t="s">
        <v>12466</v>
      </c>
      <c r="E4333" t="s">
        <v>2377</v>
      </c>
      <c r="F4333">
        <v>0.66</v>
      </c>
      <c r="G4333">
        <v>0.55000000000000004</v>
      </c>
      <c r="H4333">
        <v>108</v>
      </c>
      <c r="I4333">
        <v>16.260000000000002</v>
      </c>
      <c r="K4333">
        <v>13.25</v>
      </c>
      <c r="L4333">
        <v>12.19</v>
      </c>
      <c r="M4333">
        <v>12.07</v>
      </c>
      <c r="N4333">
        <v>23.97</v>
      </c>
      <c r="O4333" t="s">
        <v>35</v>
      </c>
      <c r="W4333" t="s">
        <v>12467</v>
      </c>
    </row>
    <row r="4334" spans="1:25" x14ac:dyDescent="0.35">
      <c r="A4334" t="s">
        <v>12468</v>
      </c>
      <c r="B4334" t="s">
        <v>258</v>
      </c>
      <c r="C4334" s="1">
        <v>0.54429618055555562</v>
      </c>
      <c r="D4334" t="s">
        <v>12469</v>
      </c>
      <c r="E4334" t="s">
        <v>2509</v>
      </c>
    </row>
    <row r="4335" spans="1:25" x14ac:dyDescent="0.35">
      <c r="A4335" t="s">
        <v>12470</v>
      </c>
      <c r="B4335" t="s">
        <v>258</v>
      </c>
      <c r="C4335" s="1">
        <v>0.54427662037037039</v>
      </c>
      <c r="D4335" t="s">
        <v>12471</v>
      </c>
      <c r="E4335" t="s">
        <v>2509</v>
      </c>
      <c r="Y4335" t="s">
        <v>12316</v>
      </c>
    </row>
    <row r="4336" spans="1:25" x14ac:dyDescent="0.35">
      <c r="A4336" t="s">
        <v>12472</v>
      </c>
      <c r="B4336" t="s">
        <v>32</v>
      </c>
      <c r="C4336" s="1">
        <v>0.54432951388888895</v>
      </c>
      <c r="D4336" t="s">
        <v>12473</v>
      </c>
      <c r="E4336" t="s">
        <v>2509</v>
      </c>
      <c r="F4336">
        <v>0.96</v>
      </c>
      <c r="G4336">
        <v>0.18</v>
      </c>
      <c r="H4336">
        <v>6</v>
      </c>
      <c r="I4336">
        <v>16</v>
      </c>
      <c r="N4336">
        <v>23.44</v>
      </c>
      <c r="O4336" t="s">
        <v>35</v>
      </c>
      <c r="W4336" t="s">
        <v>12474</v>
      </c>
    </row>
    <row r="4337" spans="1:26" x14ac:dyDescent="0.35">
      <c r="A4337" t="s">
        <v>12475</v>
      </c>
      <c r="B4337" t="s">
        <v>32</v>
      </c>
      <c r="C4337" s="1">
        <v>0.54432604166666665</v>
      </c>
      <c r="D4337" t="s">
        <v>12476</v>
      </c>
      <c r="E4337" t="s">
        <v>2509</v>
      </c>
      <c r="F4337">
        <v>0.71</v>
      </c>
      <c r="G4337">
        <v>0.17</v>
      </c>
      <c r="H4337">
        <v>135</v>
      </c>
      <c r="I4337">
        <v>16.75</v>
      </c>
      <c r="K4337">
        <v>13.37</v>
      </c>
      <c r="L4337">
        <v>12.67</v>
      </c>
      <c r="M4337">
        <v>12.33</v>
      </c>
      <c r="N4337">
        <v>23.57</v>
      </c>
      <c r="O4337" t="s">
        <v>44</v>
      </c>
      <c r="W4337" t="s">
        <v>12477</v>
      </c>
    </row>
    <row r="4338" spans="1:26" x14ac:dyDescent="0.35">
      <c r="A4338" t="s">
        <v>12478</v>
      </c>
      <c r="B4338" t="s">
        <v>32</v>
      </c>
      <c r="C4338" s="1">
        <v>0.54456458333333335</v>
      </c>
      <c r="D4338" t="s">
        <v>12479</v>
      </c>
      <c r="E4338" t="s">
        <v>2377</v>
      </c>
      <c r="F4338">
        <v>0.52</v>
      </c>
      <c r="G4338">
        <v>0.38</v>
      </c>
      <c r="H4338">
        <v>9</v>
      </c>
      <c r="I4338">
        <v>16.940000000000001</v>
      </c>
      <c r="K4338">
        <v>13.57</v>
      </c>
      <c r="L4338">
        <v>12.85</v>
      </c>
      <c r="M4338">
        <v>12.65</v>
      </c>
      <c r="N4338">
        <v>24.06</v>
      </c>
      <c r="O4338" t="s">
        <v>1065</v>
      </c>
      <c r="W4338" t="s">
        <v>12480</v>
      </c>
    </row>
    <row r="4339" spans="1:26" x14ac:dyDescent="0.35">
      <c r="A4339" t="s">
        <v>12481</v>
      </c>
      <c r="B4339" t="s">
        <v>32</v>
      </c>
      <c r="C4339" s="1">
        <v>0.54455358796296294</v>
      </c>
      <c r="D4339" t="s">
        <v>12482</v>
      </c>
      <c r="E4339" t="s">
        <v>2377</v>
      </c>
      <c r="F4339">
        <v>0.32</v>
      </c>
      <c r="G4339">
        <v>0.17</v>
      </c>
      <c r="H4339">
        <v>156</v>
      </c>
      <c r="I4339">
        <v>17.350000000000001</v>
      </c>
      <c r="W4339" t="s">
        <v>12483</v>
      </c>
    </row>
    <row r="4340" spans="1:26" x14ac:dyDescent="0.35">
      <c r="A4340" t="s">
        <v>12484</v>
      </c>
      <c r="B4340" t="s">
        <v>32</v>
      </c>
      <c r="C4340" s="1">
        <v>0.54456817129629631</v>
      </c>
      <c r="D4340" t="s">
        <v>12485</v>
      </c>
      <c r="E4340" t="s">
        <v>2377</v>
      </c>
      <c r="F4340">
        <v>0.41</v>
      </c>
      <c r="G4340">
        <v>0.21</v>
      </c>
      <c r="H4340">
        <v>68</v>
      </c>
      <c r="I4340">
        <v>17.850000000000001</v>
      </c>
      <c r="K4340">
        <v>14.37</v>
      </c>
      <c r="L4340">
        <v>13.71</v>
      </c>
      <c r="M4340">
        <v>13.21</v>
      </c>
      <c r="N4340">
        <v>24.16</v>
      </c>
      <c r="O4340" t="s">
        <v>74</v>
      </c>
      <c r="W4340" t="s">
        <v>12486</v>
      </c>
    </row>
    <row r="4341" spans="1:26" x14ac:dyDescent="0.35">
      <c r="A4341" t="s">
        <v>12487</v>
      </c>
      <c r="B4341" t="s">
        <v>32</v>
      </c>
      <c r="C4341" s="1">
        <v>0.54456967592592587</v>
      </c>
      <c r="D4341" t="s">
        <v>12488</v>
      </c>
      <c r="E4341" t="s">
        <v>2377</v>
      </c>
      <c r="F4341">
        <v>0.65</v>
      </c>
      <c r="G4341">
        <v>0.39</v>
      </c>
      <c r="H4341">
        <v>82</v>
      </c>
      <c r="I4341">
        <v>15.5</v>
      </c>
      <c r="N4341">
        <v>23.09</v>
      </c>
      <c r="O4341" t="s">
        <v>35</v>
      </c>
      <c r="W4341" t="s">
        <v>12489</v>
      </c>
    </row>
    <row r="4342" spans="1:26" x14ac:dyDescent="0.35">
      <c r="A4342" t="s">
        <v>12490</v>
      </c>
      <c r="B4342" t="s">
        <v>258</v>
      </c>
      <c r="C4342" s="1">
        <v>0.54459537037037042</v>
      </c>
      <c r="D4342" t="s">
        <v>12491</v>
      </c>
      <c r="E4342" t="s">
        <v>2377</v>
      </c>
      <c r="W4342" t="s">
        <v>12492</v>
      </c>
    </row>
    <row r="4343" spans="1:26" x14ac:dyDescent="0.35">
      <c r="A4343" t="s">
        <v>12493</v>
      </c>
      <c r="B4343" t="s">
        <v>285</v>
      </c>
      <c r="C4343" s="1">
        <v>0.54443217592592597</v>
      </c>
      <c r="D4343" t="s">
        <v>12494</v>
      </c>
      <c r="E4343" t="s">
        <v>2509</v>
      </c>
      <c r="F4343">
        <v>0.4</v>
      </c>
      <c r="Z4343" t="s">
        <v>288</v>
      </c>
    </row>
    <row r="4344" spans="1:26" x14ac:dyDescent="0.35">
      <c r="A4344" t="s">
        <v>12495</v>
      </c>
      <c r="B4344" t="s">
        <v>32</v>
      </c>
      <c r="C4344" s="1">
        <v>0.54443078703703707</v>
      </c>
      <c r="D4344" t="s">
        <v>12496</v>
      </c>
      <c r="E4344" t="s">
        <v>2509</v>
      </c>
      <c r="F4344">
        <v>0.25</v>
      </c>
      <c r="G4344">
        <v>0.18</v>
      </c>
      <c r="H4344">
        <v>65</v>
      </c>
      <c r="I4344">
        <v>17.760000000000002</v>
      </c>
      <c r="K4344">
        <v>14.33</v>
      </c>
      <c r="L4344">
        <v>13.77</v>
      </c>
      <c r="M4344">
        <v>13.28</v>
      </c>
      <c r="N4344">
        <v>23.45</v>
      </c>
      <c r="W4344" t="s">
        <v>12497</v>
      </c>
    </row>
    <row r="4345" spans="1:26" x14ac:dyDescent="0.35">
      <c r="A4345" t="s">
        <v>12498</v>
      </c>
      <c r="B4345" t="s">
        <v>32</v>
      </c>
      <c r="C4345" s="1">
        <v>0.54443680555555563</v>
      </c>
      <c r="D4345" t="s">
        <v>12499</v>
      </c>
      <c r="E4345" t="s">
        <v>2509</v>
      </c>
      <c r="F4345">
        <v>0.47</v>
      </c>
      <c r="G4345">
        <v>0.23</v>
      </c>
      <c r="H4345">
        <v>8</v>
      </c>
      <c r="I4345">
        <v>17.579999999999998</v>
      </c>
      <c r="N4345">
        <v>24.12</v>
      </c>
      <c r="O4345" t="s">
        <v>74</v>
      </c>
      <c r="W4345" t="s">
        <v>12500</v>
      </c>
    </row>
    <row r="4346" spans="1:26" x14ac:dyDescent="0.35">
      <c r="A4346" t="s">
        <v>12501</v>
      </c>
      <c r="B4346" t="s">
        <v>32</v>
      </c>
      <c r="C4346" s="1">
        <v>0.54442662037037037</v>
      </c>
      <c r="D4346" t="s">
        <v>12502</v>
      </c>
      <c r="E4346" t="s">
        <v>2509</v>
      </c>
      <c r="F4346">
        <v>0.75</v>
      </c>
      <c r="G4346">
        <v>0.63</v>
      </c>
      <c r="H4346">
        <v>11</v>
      </c>
      <c r="I4346">
        <v>15.92</v>
      </c>
      <c r="K4346">
        <v>12.76</v>
      </c>
      <c r="L4346">
        <v>11.92</v>
      </c>
      <c r="M4346">
        <v>11.75</v>
      </c>
      <c r="N4346">
        <v>24.16</v>
      </c>
      <c r="O4346" t="s">
        <v>40</v>
      </c>
      <c r="W4346" t="s">
        <v>12503</v>
      </c>
    </row>
    <row r="4347" spans="1:26" x14ac:dyDescent="0.35">
      <c r="A4347" t="s">
        <v>12504</v>
      </c>
      <c r="B4347" t="s">
        <v>258</v>
      </c>
      <c r="C4347" s="1">
        <v>0.54475196759259259</v>
      </c>
      <c r="D4347" t="s">
        <v>12505</v>
      </c>
      <c r="E4347" t="s">
        <v>2377</v>
      </c>
      <c r="W4347" t="s">
        <v>12506</v>
      </c>
    </row>
    <row r="4348" spans="1:26" x14ac:dyDescent="0.35">
      <c r="A4348" t="s">
        <v>12507</v>
      </c>
      <c r="B4348" t="s">
        <v>32</v>
      </c>
      <c r="C4348" s="1">
        <v>0.54477164351851848</v>
      </c>
      <c r="D4348" t="s">
        <v>12508</v>
      </c>
      <c r="E4348" t="s">
        <v>2377</v>
      </c>
      <c r="F4348">
        <v>0.62</v>
      </c>
      <c r="G4348">
        <v>0.53</v>
      </c>
      <c r="H4348">
        <v>111</v>
      </c>
      <c r="I4348">
        <v>15.5</v>
      </c>
      <c r="K4348">
        <v>13.12</v>
      </c>
      <c r="L4348">
        <v>12.69</v>
      </c>
      <c r="M4348">
        <v>12.14</v>
      </c>
      <c r="N4348">
        <v>23.34</v>
      </c>
      <c r="O4348" t="s">
        <v>74</v>
      </c>
      <c r="W4348" t="s">
        <v>12509</v>
      </c>
    </row>
    <row r="4349" spans="1:26" x14ac:dyDescent="0.35">
      <c r="A4349" t="s">
        <v>12510</v>
      </c>
      <c r="B4349" t="s">
        <v>258</v>
      </c>
      <c r="C4349" s="1">
        <v>0.54454745370370372</v>
      </c>
      <c r="D4349" t="s">
        <v>12511</v>
      </c>
      <c r="E4349" t="s">
        <v>2509</v>
      </c>
      <c r="W4349" t="s">
        <v>12512</v>
      </c>
    </row>
    <row r="4350" spans="1:26" x14ac:dyDescent="0.35">
      <c r="A4350" t="s">
        <v>12513</v>
      </c>
      <c r="B4350" t="s">
        <v>70</v>
      </c>
      <c r="C4350" s="1">
        <v>0.54509212962962961</v>
      </c>
      <c r="D4350" t="s">
        <v>12514</v>
      </c>
      <c r="E4350" t="s">
        <v>2243</v>
      </c>
      <c r="T4350">
        <v>4948</v>
      </c>
    </row>
    <row r="4351" spans="1:26" x14ac:dyDescent="0.35">
      <c r="A4351" t="s">
        <v>12515</v>
      </c>
      <c r="B4351" t="s">
        <v>258</v>
      </c>
      <c r="C4351" s="1">
        <v>0.54465949074074071</v>
      </c>
      <c r="D4351" t="s">
        <v>12516</v>
      </c>
      <c r="E4351" t="s">
        <v>2509</v>
      </c>
      <c r="W4351" t="s">
        <v>12517</v>
      </c>
      <c r="Y4351" t="s">
        <v>12316</v>
      </c>
    </row>
    <row r="4352" spans="1:26" x14ac:dyDescent="0.35">
      <c r="A4352" t="s">
        <v>12518</v>
      </c>
      <c r="B4352" t="s">
        <v>32</v>
      </c>
      <c r="C4352" s="1">
        <v>0.54472962962962967</v>
      </c>
      <c r="D4352" t="s">
        <v>12519</v>
      </c>
      <c r="E4352" t="s">
        <v>2509</v>
      </c>
      <c r="F4352">
        <v>0.76</v>
      </c>
      <c r="G4352">
        <v>0.25</v>
      </c>
      <c r="H4352">
        <v>125</v>
      </c>
      <c r="I4352">
        <v>15.74</v>
      </c>
      <c r="K4352">
        <v>12.84</v>
      </c>
      <c r="L4352">
        <v>12.17</v>
      </c>
      <c r="M4352">
        <v>11.8</v>
      </c>
      <c r="N4352">
        <v>23.31</v>
      </c>
      <c r="O4352" t="s">
        <v>132</v>
      </c>
      <c r="W4352" t="s">
        <v>12520</v>
      </c>
    </row>
    <row r="4353" spans="1:26" x14ac:dyDescent="0.35">
      <c r="A4353" t="s">
        <v>12521</v>
      </c>
      <c r="B4353" t="s">
        <v>32</v>
      </c>
      <c r="C4353" s="1">
        <v>0.54497673611111108</v>
      </c>
      <c r="D4353" t="s">
        <v>12522</v>
      </c>
      <c r="E4353" t="s">
        <v>2377</v>
      </c>
      <c r="F4353">
        <v>0.33</v>
      </c>
      <c r="G4353">
        <v>0.24</v>
      </c>
      <c r="H4353">
        <v>127</v>
      </c>
      <c r="I4353">
        <v>17.21</v>
      </c>
      <c r="K4353">
        <v>14.73</v>
      </c>
      <c r="L4353">
        <v>14.07</v>
      </c>
      <c r="M4353">
        <v>13.39</v>
      </c>
      <c r="N4353">
        <v>23.52</v>
      </c>
      <c r="O4353" t="s">
        <v>74</v>
      </c>
      <c r="W4353" t="s">
        <v>12523</v>
      </c>
    </row>
    <row r="4354" spans="1:26" x14ac:dyDescent="0.35">
      <c r="A4354" t="s">
        <v>12524</v>
      </c>
      <c r="B4354" t="s">
        <v>32</v>
      </c>
      <c r="C4354" s="1">
        <v>0.54500069444444443</v>
      </c>
      <c r="D4354" t="s">
        <v>12525</v>
      </c>
      <c r="E4354" t="s">
        <v>2377</v>
      </c>
      <c r="F4354">
        <v>0.43</v>
      </c>
      <c r="G4354">
        <v>0.2</v>
      </c>
      <c r="H4354">
        <v>22</v>
      </c>
      <c r="I4354">
        <v>16.899999999999999</v>
      </c>
      <c r="K4354">
        <v>13.53</v>
      </c>
      <c r="L4354">
        <v>12.78</v>
      </c>
      <c r="M4354">
        <v>12.43</v>
      </c>
      <c r="N4354">
        <v>23.38</v>
      </c>
      <c r="O4354" t="s">
        <v>83</v>
      </c>
      <c r="W4354" t="s">
        <v>12526</v>
      </c>
    </row>
    <row r="4355" spans="1:26" x14ac:dyDescent="0.35">
      <c r="A4355" t="s">
        <v>12527</v>
      </c>
      <c r="B4355" t="s">
        <v>32</v>
      </c>
      <c r="C4355" s="1">
        <v>0.54485324074074071</v>
      </c>
      <c r="D4355" t="s">
        <v>12528</v>
      </c>
      <c r="E4355" t="s">
        <v>2509</v>
      </c>
      <c r="F4355">
        <v>0.71</v>
      </c>
      <c r="G4355">
        <v>0.18</v>
      </c>
      <c r="H4355">
        <v>107</v>
      </c>
      <c r="I4355">
        <v>16.04</v>
      </c>
      <c r="K4355">
        <v>12.66</v>
      </c>
      <c r="L4355">
        <v>11.8</v>
      </c>
      <c r="M4355">
        <v>11.5</v>
      </c>
      <c r="N4355">
        <v>22.98</v>
      </c>
      <c r="O4355" t="s">
        <v>44</v>
      </c>
      <c r="W4355" t="s">
        <v>12529</v>
      </c>
    </row>
    <row r="4356" spans="1:26" x14ac:dyDescent="0.35">
      <c r="A4356" t="s">
        <v>12530</v>
      </c>
      <c r="B4356" t="s">
        <v>32</v>
      </c>
      <c r="C4356" s="1">
        <v>0.5451734953703703</v>
      </c>
      <c r="D4356" t="s">
        <v>12531</v>
      </c>
      <c r="E4356" t="s">
        <v>2377</v>
      </c>
      <c r="F4356">
        <v>0.33</v>
      </c>
      <c r="G4356">
        <v>0.24</v>
      </c>
      <c r="H4356">
        <v>165</v>
      </c>
      <c r="I4356">
        <v>16.97</v>
      </c>
      <c r="K4356">
        <v>14.06</v>
      </c>
      <c r="L4356">
        <v>13.69</v>
      </c>
      <c r="M4356">
        <v>13.27</v>
      </c>
      <c r="N4356">
        <v>23.27</v>
      </c>
      <c r="O4356" t="s">
        <v>35</v>
      </c>
      <c r="W4356" t="s">
        <v>12532</v>
      </c>
    </row>
    <row r="4357" spans="1:26" x14ac:dyDescent="0.35">
      <c r="A4357" t="s">
        <v>12533</v>
      </c>
      <c r="B4357" t="s">
        <v>32</v>
      </c>
      <c r="C4357" s="1">
        <v>0.54523159722222225</v>
      </c>
      <c r="D4357" t="s">
        <v>12534</v>
      </c>
      <c r="E4357" t="s">
        <v>2377</v>
      </c>
      <c r="F4357">
        <v>0.4</v>
      </c>
      <c r="G4357">
        <v>0.33</v>
      </c>
      <c r="H4357">
        <v>31</v>
      </c>
      <c r="I4357">
        <v>16.39</v>
      </c>
      <c r="K4357">
        <v>13.52</v>
      </c>
      <c r="L4357">
        <v>12.82</v>
      </c>
      <c r="M4357">
        <v>12.52</v>
      </c>
      <c r="N4357">
        <v>23.1</v>
      </c>
      <c r="O4357" t="s">
        <v>74</v>
      </c>
      <c r="W4357" t="s">
        <v>12535</v>
      </c>
    </row>
    <row r="4358" spans="1:26" x14ac:dyDescent="0.35">
      <c r="A4358" t="s">
        <v>12536</v>
      </c>
      <c r="B4358" t="s">
        <v>32</v>
      </c>
      <c r="C4358" s="1">
        <v>0.54530659722222219</v>
      </c>
      <c r="D4358" t="s">
        <v>12537</v>
      </c>
      <c r="E4358" t="s">
        <v>2377</v>
      </c>
      <c r="F4358">
        <v>0.45</v>
      </c>
      <c r="G4358">
        <v>0.2</v>
      </c>
      <c r="H4358">
        <v>127</v>
      </c>
      <c r="I4358">
        <v>16.809999999999999</v>
      </c>
      <c r="K4358">
        <v>13.88</v>
      </c>
      <c r="L4358">
        <v>13.31</v>
      </c>
      <c r="M4358">
        <v>13.06</v>
      </c>
      <c r="N4358">
        <v>23.42</v>
      </c>
      <c r="O4358" t="s">
        <v>35</v>
      </c>
      <c r="W4358" t="s">
        <v>12538</v>
      </c>
    </row>
    <row r="4359" spans="1:26" x14ac:dyDescent="0.35">
      <c r="A4359" t="s">
        <v>12539</v>
      </c>
      <c r="B4359" t="s">
        <v>32</v>
      </c>
      <c r="C4359" s="1">
        <v>0.54510370370370376</v>
      </c>
      <c r="D4359" t="s">
        <v>12540</v>
      </c>
      <c r="E4359" t="s">
        <v>2509</v>
      </c>
      <c r="F4359">
        <v>0.64</v>
      </c>
      <c r="G4359">
        <v>0.6</v>
      </c>
      <c r="H4359">
        <v>16</v>
      </c>
      <c r="I4359">
        <v>19.02</v>
      </c>
      <c r="J4359">
        <v>17.95</v>
      </c>
      <c r="K4359">
        <v>14.98</v>
      </c>
      <c r="L4359">
        <v>14.3</v>
      </c>
      <c r="M4359">
        <v>13.96</v>
      </c>
      <c r="N4359">
        <v>23.06</v>
      </c>
      <c r="O4359" t="s">
        <v>44</v>
      </c>
      <c r="W4359" t="s">
        <v>12541</v>
      </c>
    </row>
    <row r="4360" spans="1:26" x14ac:dyDescent="0.35">
      <c r="A4360" t="s">
        <v>12542</v>
      </c>
      <c r="B4360" t="s">
        <v>32</v>
      </c>
      <c r="C4360" s="1">
        <v>0.54535405092592593</v>
      </c>
      <c r="D4360" t="s">
        <v>12543</v>
      </c>
      <c r="E4360" t="s">
        <v>2509</v>
      </c>
      <c r="F4360">
        <v>1.01</v>
      </c>
      <c r="G4360">
        <v>0.49</v>
      </c>
      <c r="H4360">
        <v>177</v>
      </c>
      <c r="I4360">
        <v>15.2</v>
      </c>
      <c r="K4360">
        <v>12.04</v>
      </c>
      <c r="L4360">
        <v>11.16</v>
      </c>
      <c r="M4360">
        <v>11.07</v>
      </c>
      <c r="N4360">
        <v>23.43</v>
      </c>
      <c r="O4360" t="s">
        <v>132</v>
      </c>
      <c r="W4360" t="s">
        <v>12544</v>
      </c>
    </row>
    <row r="4361" spans="1:26" x14ac:dyDescent="0.35">
      <c r="A4361" t="s">
        <v>12545</v>
      </c>
      <c r="B4361" t="s">
        <v>32</v>
      </c>
      <c r="C4361" s="1">
        <v>0.5454947916666667</v>
      </c>
      <c r="D4361" t="s">
        <v>12546</v>
      </c>
      <c r="E4361" t="s">
        <v>2377</v>
      </c>
      <c r="F4361">
        <v>0.4</v>
      </c>
      <c r="G4361">
        <v>0.25</v>
      </c>
      <c r="H4361">
        <v>160</v>
      </c>
      <c r="I4361">
        <v>16.829999999999998</v>
      </c>
      <c r="K4361">
        <v>13.36</v>
      </c>
      <c r="L4361">
        <v>12.66</v>
      </c>
      <c r="M4361">
        <v>12.45</v>
      </c>
      <c r="N4361">
        <v>23.77</v>
      </c>
      <c r="O4361" t="s">
        <v>40</v>
      </c>
      <c r="W4361" t="s">
        <v>12547</v>
      </c>
    </row>
    <row r="4362" spans="1:26" x14ac:dyDescent="0.35">
      <c r="A4362" t="s">
        <v>12548</v>
      </c>
      <c r="B4362" t="s">
        <v>32</v>
      </c>
      <c r="C4362" s="1">
        <v>0.54526284722222218</v>
      </c>
      <c r="D4362" t="s">
        <v>12549</v>
      </c>
      <c r="E4362" t="s">
        <v>2509</v>
      </c>
      <c r="F4362">
        <v>0.65</v>
      </c>
      <c r="G4362">
        <v>0.5</v>
      </c>
      <c r="H4362">
        <v>74</v>
      </c>
      <c r="I4362">
        <v>15.36</v>
      </c>
      <c r="K4362">
        <v>12.76</v>
      </c>
      <c r="L4362">
        <v>11.92</v>
      </c>
      <c r="M4362">
        <v>11.65</v>
      </c>
      <c r="N4362">
        <v>23.37</v>
      </c>
      <c r="O4362" t="s">
        <v>40</v>
      </c>
      <c r="W4362" t="s">
        <v>12550</v>
      </c>
    </row>
    <row r="4363" spans="1:26" x14ac:dyDescent="0.35">
      <c r="A4363" t="s">
        <v>12551</v>
      </c>
      <c r="B4363" t="s">
        <v>285</v>
      </c>
      <c r="C4363" s="1">
        <v>0.54527881944444445</v>
      </c>
      <c r="D4363" t="s">
        <v>12552</v>
      </c>
      <c r="E4363" t="s">
        <v>2509</v>
      </c>
      <c r="F4363">
        <v>0.6</v>
      </c>
      <c r="Z4363" t="s">
        <v>288</v>
      </c>
    </row>
    <row r="4364" spans="1:26" x14ac:dyDescent="0.35">
      <c r="A4364" t="s">
        <v>12553</v>
      </c>
      <c r="B4364" t="s">
        <v>32</v>
      </c>
      <c r="C4364" s="1">
        <v>0.54527789351851852</v>
      </c>
      <c r="D4364" t="s">
        <v>12554</v>
      </c>
      <c r="E4364" t="s">
        <v>2509</v>
      </c>
      <c r="F4364">
        <v>0.15</v>
      </c>
      <c r="G4364">
        <v>0.12</v>
      </c>
      <c r="H4364">
        <v>120</v>
      </c>
      <c r="I4364">
        <v>19.09</v>
      </c>
      <c r="N4364">
        <v>23.73</v>
      </c>
      <c r="W4364" t="s">
        <v>12555</v>
      </c>
    </row>
    <row r="4365" spans="1:26" x14ac:dyDescent="0.35">
      <c r="A4365" t="s">
        <v>12556</v>
      </c>
      <c r="B4365" t="s">
        <v>32</v>
      </c>
      <c r="C4365" s="1">
        <v>0.54528379629629631</v>
      </c>
      <c r="D4365" t="s">
        <v>12557</v>
      </c>
      <c r="E4365" t="s">
        <v>2509</v>
      </c>
      <c r="F4365">
        <v>0.51</v>
      </c>
      <c r="G4365">
        <v>0.47</v>
      </c>
      <c r="H4365">
        <v>130</v>
      </c>
      <c r="I4365">
        <v>16.41</v>
      </c>
      <c r="N4365">
        <v>23.81</v>
      </c>
      <c r="O4365" t="s">
        <v>40</v>
      </c>
      <c r="W4365" t="s">
        <v>12558</v>
      </c>
    </row>
    <row r="4366" spans="1:26" x14ac:dyDescent="0.35">
      <c r="A4366" t="s">
        <v>12559</v>
      </c>
      <c r="B4366" t="s">
        <v>285</v>
      </c>
      <c r="C4366" s="1">
        <v>0.54554224537037033</v>
      </c>
      <c r="D4366" t="s">
        <v>12560</v>
      </c>
      <c r="E4366" t="s">
        <v>2377</v>
      </c>
      <c r="F4366">
        <v>0.8</v>
      </c>
    </row>
    <row r="4367" spans="1:26" x14ac:dyDescent="0.35">
      <c r="A4367" t="s">
        <v>12561</v>
      </c>
      <c r="B4367" t="s">
        <v>32</v>
      </c>
      <c r="C4367" s="1">
        <v>0.54554386574074076</v>
      </c>
      <c r="D4367" t="s">
        <v>12562</v>
      </c>
      <c r="E4367" t="s">
        <v>2377</v>
      </c>
      <c r="F4367">
        <v>0.51</v>
      </c>
      <c r="G4367">
        <v>0.5</v>
      </c>
      <c r="H4367">
        <v>79</v>
      </c>
      <c r="I4367">
        <v>18.600000000000001</v>
      </c>
      <c r="J4367">
        <v>12.7</v>
      </c>
      <c r="K4367">
        <v>12.83</v>
      </c>
      <c r="L4367">
        <v>12.34</v>
      </c>
      <c r="M4367">
        <v>11.75</v>
      </c>
      <c r="N4367">
        <v>23.53</v>
      </c>
      <c r="O4367" t="s">
        <v>40</v>
      </c>
      <c r="W4367" t="s">
        <v>12563</v>
      </c>
    </row>
    <row r="4368" spans="1:26" x14ac:dyDescent="0.35">
      <c r="A4368" t="s">
        <v>12564</v>
      </c>
      <c r="B4368" t="s">
        <v>32</v>
      </c>
      <c r="C4368" s="1">
        <v>0.54554710648148153</v>
      </c>
      <c r="D4368" t="s">
        <v>12565</v>
      </c>
      <c r="E4368" t="s">
        <v>2377</v>
      </c>
      <c r="F4368">
        <v>0.26</v>
      </c>
      <c r="G4368">
        <v>0.17</v>
      </c>
      <c r="H4368">
        <v>95</v>
      </c>
      <c r="I4368">
        <v>18.93</v>
      </c>
      <c r="N4368">
        <v>24.78</v>
      </c>
      <c r="W4368" t="s">
        <v>12566</v>
      </c>
      <c r="Z4368" t="s">
        <v>3195</v>
      </c>
    </row>
    <row r="4369" spans="1:26" x14ac:dyDescent="0.35">
      <c r="A4369" t="s">
        <v>12567</v>
      </c>
      <c r="B4369" t="s">
        <v>32</v>
      </c>
      <c r="C4369" s="1">
        <v>0.54535659722222218</v>
      </c>
      <c r="D4369" t="s">
        <v>12568</v>
      </c>
      <c r="E4369" t="s">
        <v>2509</v>
      </c>
      <c r="F4369">
        <v>0.71</v>
      </c>
      <c r="G4369">
        <v>0.39</v>
      </c>
      <c r="H4369">
        <v>82</v>
      </c>
      <c r="I4369">
        <v>16</v>
      </c>
      <c r="N4369">
        <v>23.5</v>
      </c>
      <c r="O4369" t="s">
        <v>941</v>
      </c>
      <c r="W4369" t="s">
        <v>12569</v>
      </c>
    </row>
    <row r="4370" spans="1:26" x14ac:dyDescent="0.35">
      <c r="A4370" t="s">
        <v>12570</v>
      </c>
      <c r="B4370" t="s">
        <v>32</v>
      </c>
      <c r="C4370" s="1">
        <v>0.54621944444444448</v>
      </c>
      <c r="D4370" t="s">
        <v>12571</v>
      </c>
      <c r="E4370" t="s">
        <v>2377</v>
      </c>
      <c r="F4370">
        <v>0.49</v>
      </c>
      <c r="G4370">
        <v>0.39</v>
      </c>
      <c r="H4370">
        <v>85</v>
      </c>
      <c r="I4370">
        <v>16.5</v>
      </c>
      <c r="K4370">
        <v>13.91</v>
      </c>
      <c r="L4370">
        <v>13.06</v>
      </c>
      <c r="M4370">
        <v>12.88</v>
      </c>
      <c r="N4370">
        <v>23.41</v>
      </c>
      <c r="O4370" t="s">
        <v>35</v>
      </c>
      <c r="W4370" t="s">
        <v>12572</v>
      </c>
    </row>
    <row r="4371" spans="1:26" x14ac:dyDescent="0.35">
      <c r="A4371" t="s">
        <v>12573</v>
      </c>
      <c r="B4371" t="s">
        <v>70</v>
      </c>
      <c r="C4371" s="1">
        <v>0.5443834490740741</v>
      </c>
      <c r="D4371" t="s">
        <v>12574</v>
      </c>
      <c r="E4371" t="s">
        <v>2243</v>
      </c>
      <c r="T4371" t="s">
        <v>12575</v>
      </c>
    </row>
    <row r="4372" spans="1:26" x14ac:dyDescent="0.35">
      <c r="A4372" t="s">
        <v>12576</v>
      </c>
      <c r="B4372" t="s">
        <v>258</v>
      </c>
      <c r="C4372" s="1">
        <v>0.54546944444444445</v>
      </c>
      <c r="D4372" t="s">
        <v>12577</v>
      </c>
      <c r="E4372" t="s">
        <v>2509</v>
      </c>
      <c r="W4372" t="s">
        <v>12578</v>
      </c>
      <c r="Y4372" t="s">
        <v>12316</v>
      </c>
    </row>
    <row r="4373" spans="1:26" x14ac:dyDescent="0.35">
      <c r="A4373" t="s">
        <v>12579</v>
      </c>
      <c r="B4373" t="s">
        <v>32</v>
      </c>
      <c r="C4373" s="1">
        <v>0.54568831018518515</v>
      </c>
      <c r="D4373" t="s">
        <v>12580</v>
      </c>
      <c r="E4373" t="s">
        <v>2377</v>
      </c>
      <c r="F4373">
        <v>0.4</v>
      </c>
      <c r="G4373">
        <v>0.27</v>
      </c>
      <c r="H4373">
        <v>138</v>
      </c>
      <c r="I4373">
        <v>16.84</v>
      </c>
      <c r="K4373">
        <v>15.03</v>
      </c>
      <c r="L4373">
        <v>14.29</v>
      </c>
      <c r="M4373">
        <v>14.29</v>
      </c>
      <c r="N4373">
        <v>23.84</v>
      </c>
      <c r="O4373" t="s">
        <v>152</v>
      </c>
      <c r="W4373" t="s">
        <v>12581</v>
      </c>
    </row>
    <row r="4374" spans="1:26" x14ac:dyDescent="0.35">
      <c r="A4374" t="s">
        <v>12582</v>
      </c>
      <c r="B4374" t="s">
        <v>70</v>
      </c>
      <c r="C4374" s="1">
        <v>0.54440671296296295</v>
      </c>
      <c r="D4374" t="s">
        <v>12583</v>
      </c>
      <c r="E4374" t="s">
        <v>2243</v>
      </c>
      <c r="T4374" t="s">
        <v>12584</v>
      </c>
    </row>
    <row r="4375" spans="1:26" x14ac:dyDescent="0.35">
      <c r="A4375" t="s">
        <v>12585</v>
      </c>
      <c r="B4375" t="s">
        <v>32</v>
      </c>
      <c r="C4375" s="1">
        <v>0.54616840277777778</v>
      </c>
      <c r="D4375" t="s">
        <v>12586</v>
      </c>
      <c r="E4375" t="s">
        <v>2243</v>
      </c>
      <c r="F4375">
        <v>0.87</v>
      </c>
      <c r="G4375">
        <v>0.45</v>
      </c>
      <c r="H4375">
        <v>90</v>
      </c>
      <c r="I4375">
        <v>14.96</v>
      </c>
      <c r="K4375">
        <v>12.88</v>
      </c>
      <c r="L4375">
        <v>12.25</v>
      </c>
      <c r="M4375">
        <v>12.13</v>
      </c>
      <c r="N4375">
        <v>23.09</v>
      </c>
      <c r="O4375" t="s">
        <v>62</v>
      </c>
      <c r="W4375" t="s">
        <v>12587</v>
      </c>
    </row>
    <row r="4376" spans="1:26" x14ac:dyDescent="0.35">
      <c r="A4376" t="s">
        <v>12588</v>
      </c>
      <c r="B4376" t="s">
        <v>32</v>
      </c>
      <c r="C4376" s="1">
        <v>0.54561921296296301</v>
      </c>
      <c r="D4376" t="s">
        <v>12589</v>
      </c>
      <c r="E4376" t="s">
        <v>2509</v>
      </c>
      <c r="F4376">
        <v>0.63</v>
      </c>
      <c r="G4376">
        <v>0.24</v>
      </c>
      <c r="H4376">
        <v>120</v>
      </c>
      <c r="I4376">
        <v>16</v>
      </c>
      <c r="N4376">
        <v>23.26</v>
      </c>
      <c r="O4376" t="s">
        <v>493</v>
      </c>
      <c r="W4376" t="s">
        <v>12590</v>
      </c>
    </row>
    <row r="4377" spans="1:26" x14ac:dyDescent="0.35">
      <c r="A4377" t="s">
        <v>12591</v>
      </c>
      <c r="B4377" t="s">
        <v>258</v>
      </c>
      <c r="C4377" s="1">
        <v>0.54567013888888882</v>
      </c>
      <c r="D4377" t="s">
        <v>12592</v>
      </c>
      <c r="E4377" t="s">
        <v>2509</v>
      </c>
      <c r="W4377" t="s">
        <v>12593</v>
      </c>
    </row>
    <row r="4378" spans="1:26" x14ac:dyDescent="0.35">
      <c r="A4378" t="s">
        <v>12594</v>
      </c>
      <c r="B4378" t="s">
        <v>32</v>
      </c>
      <c r="C4378" s="1">
        <v>0.54648715277777782</v>
      </c>
      <c r="D4378" t="s">
        <v>12595</v>
      </c>
      <c r="E4378" t="s">
        <v>1585</v>
      </c>
      <c r="F4378">
        <v>1.38</v>
      </c>
      <c r="G4378">
        <v>1.02</v>
      </c>
      <c r="H4378">
        <v>163</v>
      </c>
      <c r="I4378">
        <v>13.6</v>
      </c>
      <c r="K4378">
        <v>10.57</v>
      </c>
      <c r="L4378">
        <v>9.8699999999999992</v>
      </c>
      <c r="M4378">
        <v>9.6</v>
      </c>
      <c r="N4378">
        <v>23.14</v>
      </c>
      <c r="O4378" t="s">
        <v>87</v>
      </c>
      <c r="W4378" t="s">
        <v>12596</v>
      </c>
    </row>
    <row r="4379" spans="1:26" x14ac:dyDescent="0.35">
      <c r="A4379" t="s">
        <v>12597</v>
      </c>
      <c r="B4379" t="s">
        <v>32</v>
      </c>
      <c r="C4379" s="1">
        <v>0.54590763888888894</v>
      </c>
      <c r="D4379" t="s">
        <v>12598</v>
      </c>
      <c r="E4379" t="s">
        <v>2377</v>
      </c>
      <c r="F4379">
        <v>0.53</v>
      </c>
      <c r="G4379">
        <v>0.47</v>
      </c>
      <c r="H4379">
        <v>125</v>
      </c>
      <c r="I4379">
        <v>16.149999999999999</v>
      </c>
      <c r="K4379">
        <v>13.46</v>
      </c>
      <c r="L4379">
        <v>12.91</v>
      </c>
      <c r="M4379">
        <v>12.53</v>
      </c>
      <c r="N4379">
        <v>23.43</v>
      </c>
      <c r="O4379" t="s">
        <v>83</v>
      </c>
      <c r="W4379" t="s">
        <v>12599</v>
      </c>
    </row>
    <row r="4380" spans="1:26" x14ac:dyDescent="0.35">
      <c r="A4380" t="s">
        <v>12600</v>
      </c>
      <c r="B4380" t="s">
        <v>32</v>
      </c>
      <c r="C4380" s="1">
        <v>0.54571226851851851</v>
      </c>
      <c r="D4380" t="s">
        <v>12601</v>
      </c>
      <c r="E4380" t="s">
        <v>2509</v>
      </c>
      <c r="F4380">
        <v>6.01</v>
      </c>
      <c r="G4380">
        <v>5.52</v>
      </c>
      <c r="H4380">
        <v>0</v>
      </c>
      <c r="I4380">
        <v>11.86</v>
      </c>
      <c r="N4380">
        <v>25.09</v>
      </c>
      <c r="O4380" t="s">
        <v>2761</v>
      </c>
      <c r="W4380" t="s">
        <v>12602</v>
      </c>
    </row>
    <row r="4381" spans="1:26" x14ac:dyDescent="0.35">
      <c r="A4381" t="s">
        <v>12603</v>
      </c>
      <c r="B4381" t="s">
        <v>32</v>
      </c>
      <c r="C4381" s="1">
        <v>0.54596712962962968</v>
      </c>
      <c r="D4381" t="s">
        <v>12604</v>
      </c>
      <c r="E4381" t="s">
        <v>2377</v>
      </c>
      <c r="F4381">
        <v>0.46</v>
      </c>
      <c r="G4381">
        <v>0.4</v>
      </c>
      <c r="H4381">
        <v>113</v>
      </c>
      <c r="I4381">
        <v>16.72</v>
      </c>
      <c r="K4381">
        <v>13.2</v>
      </c>
      <c r="L4381">
        <v>12.63</v>
      </c>
      <c r="M4381">
        <v>12.22</v>
      </c>
      <c r="N4381">
        <v>23.91</v>
      </c>
      <c r="O4381" t="s">
        <v>40</v>
      </c>
      <c r="W4381" t="s">
        <v>12605</v>
      </c>
    </row>
    <row r="4382" spans="1:26" x14ac:dyDescent="0.35">
      <c r="A4382" t="s">
        <v>12606</v>
      </c>
      <c r="B4382" t="s">
        <v>32</v>
      </c>
      <c r="C4382" s="1">
        <v>0.54573807870370372</v>
      </c>
      <c r="D4382" t="s">
        <v>12607</v>
      </c>
      <c r="E4382" t="s">
        <v>2509</v>
      </c>
      <c r="F4382">
        <v>0.33</v>
      </c>
      <c r="G4382">
        <v>0.22</v>
      </c>
      <c r="H4382">
        <v>111</v>
      </c>
      <c r="I4382">
        <v>15.54</v>
      </c>
      <c r="K4382">
        <v>12.8</v>
      </c>
      <c r="L4382">
        <v>12.24</v>
      </c>
      <c r="M4382">
        <v>11.72</v>
      </c>
      <c r="O4382" t="s">
        <v>40</v>
      </c>
      <c r="W4382" t="s">
        <v>12608</v>
      </c>
    </row>
    <row r="4383" spans="1:26" x14ac:dyDescent="0.35">
      <c r="A4383" t="s">
        <v>12609</v>
      </c>
      <c r="B4383" t="s">
        <v>285</v>
      </c>
      <c r="C4383" s="1">
        <v>0.54597962962962965</v>
      </c>
      <c r="D4383" t="s">
        <v>12610</v>
      </c>
      <c r="E4383" t="s">
        <v>2377</v>
      </c>
      <c r="F4383">
        <v>1</v>
      </c>
      <c r="Z4383" t="s">
        <v>288</v>
      </c>
    </row>
    <row r="4384" spans="1:26" x14ac:dyDescent="0.35">
      <c r="A4384" t="s">
        <v>12611</v>
      </c>
      <c r="B4384" t="s">
        <v>32</v>
      </c>
      <c r="C4384" s="1">
        <v>0.54597881944444449</v>
      </c>
      <c r="D4384" t="s">
        <v>12612</v>
      </c>
      <c r="E4384" t="s">
        <v>2377</v>
      </c>
      <c r="F4384">
        <v>0.55000000000000004</v>
      </c>
      <c r="G4384">
        <v>0.23</v>
      </c>
      <c r="H4384">
        <v>147</v>
      </c>
      <c r="I4384">
        <v>16.59</v>
      </c>
      <c r="K4384">
        <v>13.36</v>
      </c>
      <c r="L4384">
        <v>12.51</v>
      </c>
      <c r="M4384">
        <v>12.27</v>
      </c>
      <c r="N4384">
        <v>24.18</v>
      </c>
      <c r="O4384" t="s">
        <v>40</v>
      </c>
      <c r="W4384" t="s">
        <v>12613</v>
      </c>
    </row>
    <row r="4385" spans="1:26" x14ac:dyDescent="0.35">
      <c r="A4385" t="s">
        <v>12614</v>
      </c>
      <c r="B4385" t="s">
        <v>32</v>
      </c>
      <c r="C4385" s="1">
        <v>0.5459811342592592</v>
      </c>
      <c r="D4385" t="s">
        <v>12615</v>
      </c>
      <c r="E4385" t="s">
        <v>2377</v>
      </c>
      <c r="F4385">
        <v>0.32</v>
      </c>
      <c r="G4385">
        <v>0.19</v>
      </c>
      <c r="H4385">
        <v>21</v>
      </c>
      <c r="I4385">
        <v>18.03</v>
      </c>
      <c r="N4385">
        <v>23.8</v>
      </c>
      <c r="O4385" t="s">
        <v>2761</v>
      </c>
      <c r="W4385" t="s">
        <v>12616</v>
      </c>
      <c r="Z4385" t="s">
        <v>3195</v>
      </c>
    </row>
    <row r="4386" spans="1:26" x14ac:dyDescent="0.35">
      <c r="A4386" t="s">
        <v>12617</v>
      </c>
      <c r="B4386" t="s">
        <v>28</v>
      </c>
      <c r="C4386" s="1">
        <v>0.54580277777777775</v>
      </c>
      <c r="D4386" t="s">
        <v>12618</v>
      </c>
      <c r="E4386" t="s">
        <v>2509</v>
      </c>
    </row>
    <row r="4387" spans="1:26" x14ac:dyDescent="0.35">
      <c r="A4387" t="s">
        <v>12619</v>
      </c>
      <c r="B4387" t="s">
        <v>32</v>
      </c>
      <c r="C4387" s="1">
        <v>0.54582893518518516</v>
      </c>
      <c r="D4387" t="s">
        <v>12620</v>
      </c>
      <c r="E4387" t="s">
        <v>2509</v>
      </c>
      <c r="F4387">
        <v>0.55000000000000004</v>
      </c>
      <c r="G4387">
        <v>0.43</v>
      </c>
      <c r="H4387">
        <v>157</v>
      </c>
      <c r="I4387">
        <v>15.53</v>
      </c>
      <c r="K4387">
        <v>12.73</v>
      </c>
      <c r="L4387">
        <v>12.12</v>
      </c>
      <c r="M4387">
        <v>11.73</v>
      </c>
      <c r="N4387">
        <v>23.12</v>
      </c>
      <c r="O4387" t="s">
        <v>180</v>
      </c>
      <c r="W4387" t="s">
        <v>12621</v>
      </c>
    </row>
    <row r="4388" spans="1:26" x14ac:dyDescent="0.35">
      <c r="A4388" t="s">
        <v>12622</v>
      </c>
      <c r="B4388" t="s">
        <v>32</v>
      </c>
      <c r="C4388" s="1">
        <v>0.54586030092592586</v>
      </c>
      <c r="D4388" t="s">
        <v>12623</v>
      </c>
      <c r="E4388" t="s">
        <v>2509</v>
      </c>
      <c r="F4388">
        <v>0.46</v>
      </c>
      <c r="G4388">
        <v>0.37</v>
      </c>
      <c r="H4388">
        <v>53</v>
      </c>
      <c r="I4388">
        <v>16.36</v>
      </c>
      <c r="K4388">
        <v>14.61</v>
      </c>
      <c r="L4388">
        <v>14.33</v>
      </c>
      <c r="M4388">
        <v>13.64</v>
      </c>
      <c r="N4388">
        <v>23.42</v>
      </c>
      <c r="O4388" t="s">
        <v>74</v>
      </c>
      <c r="W4388" t="s">
        <v>12624</v>
      </c>
    </row>
    <row r="4389" spans="1:26" x14ac:dyDescent="0.35">
      <c r="A4389" t="s">
        <v>12625</v>
      </c>
      <c r="B4389" t="s">
        <v>32</v>
      </c>
      <c r="C4389" s="1">
        <v>0.54587442129629626</v>
      </c>
      <c r="D4389" t="s">
        <v>12626</v>
      </c>
      <c r="E4389" t="s">
        <v>2509</v>
      </c>
      <c r="F4389">
        <v>1.25</v>
      </c>
      <c r="G4389">
        <v>0.84</v>
      </c>
      <c r="H4389">
        <v>180</v>
      </c>
      <c r="I4389">
        <v>14.5</v>
      </c>
      <c r="K4389">
        <v>11.88</v>
      </c>
      <c r="L4389">
        <v>10.89</v>
      </c>
      <c r="M4389">
        <v>11</v>
      </c>
      <c r="N4389">
        <v>23.32</v>
      </c>
      <c r="O4389" t="s">
        <v>44</v>
      </c>
      <c r="W4389" t="s">
        <v>12627</v>
      </c>
    </row>
    <row r="4390" spans="1:26" x14ac:dyDescent="0.35">
      <c r="A4390" t="s">
        <v>12628</v>
      </c>
      <c r="B4390" t="s">
        <v>258</v>
      </c>
      <c r="C4390" s="1">
        <v>0.54590717592592586</v>
      </c>
      <c r="D4390" t="s">
        <v>12629</v>
      </c>
      <c r="E4390" t="s">
        <v>2509</v>
      </c>
      <c r="W4390" t="s">
        <v>12630</v>
      </c>
    </row>
    <row r="4391" spans="1:26" x14ac:dyDescent="0.35">
      <c r="A4391" t="s">
        <v>12631</v>
      </c>
      <c r="B4391" t="s">
        <v>930</v>
      </c>
      <c r="C4391" s="1">
        <v>0.5477688657407408</v>
      </c>
      <c r="D4391" t="s">
        <v>12632</v>
      </c>
      <c r="E4391" t="s">
        <v>8958</v>
      </c>
      <c r="F4391">
        <v>0.08</v>
      </c>
      <c r="I4391">
        <v>12</v>
      </c>
      <c r="J4391">
        <v>10.6</v>
      </c>
      <c r="K4391">
        <v>11.63</v>
      </c>
      <c r="L4391">
        <v>11.73</v>
      </c>
      <c r="M4391">
        <v>10.75</v>
      </c>
      <c r="Q4391">
        <v>16.8</v>
      </c>
      <c r="R4391">
        <v>16.399999999999999</v>
      </c>
      <c r="V4391" t="s">
        <v>12633</v>
      </c>
      <c r="W4391" t="s">
        <v>12634</v>
      </c>
    </row>
    <row r="4392" spans="1:26" x14ac:dyDescent="0.35">
      <c r="A4392" t="s">
        <v>12635</v>
      </c>
      <c r="B4392" t="s">
        <v>175</v>
      </c>
      <c r="C4392" s="1">
        <v>0.54593287037037042</v>
      </c>
      <c r="D4392" t="s">
        <v>12636</v>
      </c>
      <c r="E4392" t="s">
        <v>2509</v>
      </c>
      <c r="Y4392" t="s">
        <v>6925</v>
      </c>
    </row>
    <row r="4393" spans="1:26" x14ac:dyDescent="0.35">
      <c r="A4393" t="s">
        <v>12637</v>
      </c>
      <c r="B4393" t="s">
        <v>32</v>
      </c>
      <c r="C4393" s="1">
        <v>0.54590659722222223</v>
      </c>
      <c r="D4393" t="s">
        <v>12638</v>
      </c>
      <c r="E4393" t="s">
        <v>2509</v>
      </c>
      <c r="F4393">
        <v>0.49</v>
      </c>
      <c r="G4393">
        <v>0.32</v>
      </c>
      <c r="H4393">
        <v>61</v>
      </c>
      <c r="I4393">
        <v>15.6</v>
      </c>
      <c r="K4393">
        <v>12.88</v>
      </c>
      <c r="L4393">
        <v>12.07</v>
      </c>
      <c r="M4393">
        <v>11.82</v>
      </c>
      <c r="N4393">
        <v>22.4</v>
      </c>
      <c r="O4393" t="s">
        <v>74</v>
      </c>
      <c r="W4393" t="s">
        <v>12639</v>
      </c>
    </row>
    <row r="4394" spans="1:26" x14ac:dyDescent="0.35">
      <c r="A4394" t="s">
        <v>12640</v>
      </c>
      <c r="B4394" t="s">
        <v>258</v>
      </c>
      <c r="C4394" s="1">
        <v>0.54592349537037033</v>
      </c>
      <c r="D4394" t="s">
        <v>12641</v>
      </c>
      <c r="E4394" t="s">
        <v>2509</v>
      </c>
      <c r="W4394" t="s">
        <v>12642</v>
      </c>
    </row>
    <row r="4395" spans="1:26" x14ac:dyDescent="0.35">
      <c r="A4395" t="s">
        <v>12643</v>
      </c>
      <c r="B4395" t="s">
        <v>258</v>
      </c>
      <c r="C4395" s="1">
        <v>0.54601192129629628</v>
      </c>
      <c r="D4395" t="s">
        <v>12644</v>
      </c>
      <c r="E4395" t="s">
        <v>2509</v>
      </c>
      <c r="W4395" t="s">
        <v>12645</v>
      </c>
    </row>
    <row r="4396" spans="1:26" x14ac:dyDescent="0.35">
      <c r="A4396" t="s">
        <v>12646</v>
      </c>
      <c r="B4396" t="s">
        <v>70</v>
      </c>
      <c r="C4396" s="1">
        <v>0.54691828703703704</v>
      </c>
      <c r="D4396" t="s">
        <v>12647</v>
      </c>
      <c r="E4396" t="s">
        <v>1585</v>
      </c>
      <c r="T4396">
        <v>4970</v>
      </c>
    </row>
    <row r="4397" spans="1:26" x14ac:dyDescent="0.35">
      <c r="A4397" t="s">
        <v>12648</v>
      </c>
      <c r="B4397" t="s">
        <v>32</v>
      </c>
      <c r="C4397" s="1">
        <v>0.54727233796296293</v>
      </c>
      <c r="D4397" t="s">
        <v>12649</v>
      </c>
      <c r="E4397" t="s">
        <v>1585</v>
      </c>
      <c r="F4397">
        <v>1.84</v>
      </c>
      <c r="G4397">
        <v>1.1200000000000001</v>
      </c>
      <c r="H4397">
        <v>162</v>
      </c>
      <c r="I4397">
        <v>13.5</v>
      </c>
      <c r="K4397">
        <v>10.24</v>
      </c>
      <c r="L4397">
        <v>9.5500000000000007</v>
      </c>
      <c r="M4397">
        <v>9.2799999999999994</v>
      </c>
      <c r="N4397">
        <v>23.59</v>
      </c>
      <c r="O4397" t="s">
        <v>180</v>
      </c>
      <c r="W4397" t="s">
        <v>12650</v>
      </c>
    </row>
    <row r="4398" spans="1:26" x14ac:dyDescent="0.35">
      <c r="A4398" t="s">
        <v>12651</v>
      </c>
      <c r="B4398" t="s">
        <v>70</v>
      </c>
      <c r="C4398" s="1">
        <v>0.54702337962962966</v>
      </c>
      <c r="D4398" t="s">
        <v>12652</v>
      </c>
      <c r="E4398" t="s">
        <v>2377</v>
      </c>
      <c r="T4398">
        <v>4979</v>
      </c>
    </row>
    <row r="4399" spans="1:26" x14ac:dyDescent="0.35">
      <c r="A4399" t="s">
        <v>12653</v>
      </c>
      <c r="B4399" t="s">
        <v>258</v>
      </c>
      <c r="C4399" s="1">
        <v>0.54690590277777773</v>
      </c>
      <c r="D4399" t="s">
        <v>12654</v>
      </c>
      <c r="E4399" t="s">
        <v>2509</v>
      </c>
      <c r="W4399" t="s">
        <v>12655</v>
      </c>
    </row>
    <row r="4400" spans="1:26" x14ac:dyDescent="0.35">
      <c r="A4400" t="s">
        <v>12656</v>
      </c>
      <c r="B4400" t="s">
        <v>32</v>
      </c>
      <c r="C4400" s="1">
        <v>0.5483189814814815</v>
      </c>
      <c r="D4400" t="s">
        <v>12657</v>
      </c>
      <c r="E4400" t="s">
        <v>2641</v>
      </c>
      <c r="F4400">
        <v>1.69</v>
      </c>
      <c r="G4400">
        <v>1.06</v>
      </c>
      <c r="H4400">
        <v>154</v>
      </c>
      <c r="I4400">
        <v>13.89</v>
      </c>
      <c r="J4400">
        <v>13.82</v>
      </c>
      <c r="K4400">
        <v>9.85</v>
      </c>
      <c r="L4400">
        <v>9.09</v>
      </c>
      <c r="M4400">
        <v>8.7799999999999994</v>
      </c>
      <c r="N4400">
        <v>23.73</v>
      </c>
      <c r="O4400" t="s">
        <v>54</v>
      </c>
      <c r="W4400" t="s">
        <v>12658</v>
      </c>
    </row>
    <row r="4401" spans="1:23" x14ac:dyDescent="0.35">
      <c r="A4401" t="s">
        <v>12659</v>
      </c>
      <c r="B4401" t="s">
        <v>32</v>
      </c>
      <c r="C4401" s="1">
        <v>0.54712060185185185</v>
      </c>
      <c r="D4401" t="s">
        <v>12660</v>
      </c>
      <c r="E4401" t="s">
        <v>2509</v>
      </c>
      <c r="F4401">
        <v>0.66</v>
      </c>
      <c r="G4401">
        <v>0.63</v>
      </c>
      <c r="H4401">
        <v>85</v>
      </c>
      <c r="I4401">
        <v>15.5</v>
      </c>
      <c r="K4401">
        <v>12.11</v>
      </c>
      <c r="L4401">
        <v>11.46</v>
      </c>
      <c r="M4401">
        <v>11.16</v>
      </c>
      <c r="N4401">
        <v>23.47</v>
      </c>
      <c r="O4401" t="s">
        <v>40</v>
      </c>
      <c r="W4401" t="s">
        <v>12661</v>
      </c>
    </row>
    <row r="4402" spans="1:23" x14ac:dyDescent="0.35">
      <c r="A4402" t="s">
        <v>12662</v>
      </c>
      <c r="B4402" t="s">
        <v>32</v>
      </c>
      <c r="C4402" s="1">
        <v>0.54758773148148154</v>
      </c>
      <c r="D4402" t="s">
        <v>12663</v>
      </c>
      <c r="E4402" t="s">
        <v>2377</v>
      </c>
      <c r="F4402">
        <v>1.74</v>
      </c>
      <c r="G4402">
        <v>0.36</v>
      </c>
      <c r="H4402">
        <v>142</v>
      </c>
      <c r="I4402">
        <v>15.2</v>
      </c>
      <c r="K4402">
        <v>11.5</v>
      </c>
      <c r="L4402">
        <v>10.71</v>
      </c>
      <c r="M4402">
        <v>10.41</v>
      </c>
      <c r="N4402">
        <v>23.77</v>
      </c>
      <c r="O4402" t="s">
        <v>74</v>
      </c>
      <c r="W4402" t="s">
        <v>12664</v>
      </c>
    </row>
    <row r="4403" spans="1:23" x14ac:dyDescent="0.35">
      <c r="A4403" t="s">
        <v>12665</v>
      </c>
      <c r="B4403" t="s">
        <v>258</v>
      </c>
      <c r="C4403" s="1">
        <v>0.54744293981481484</v>
      </c>
      <c r="D4403" t="s">
        <v>12666</v>
      </c>
      <c r="E4403" t="s">
        <v>2509</v>
      </c>
      <c r="W4403" t="s">
        <v>12667</v>
      </c>
    </row>
    <row r="4404" spans="1:23" x14ac:dyDescent="0.35">
      <c r="A4404" t="s">
        <v>12668</v>
      </c>
      <c r="B4404" t="s">
        <v>32</v>
      </c>
      <c r="C4404" s="1">
        <v>0.54747199074074071</v>
      </c>
      <c r="D4404" t="s">
        <v>12669</v>
      </c>
      <c r="E4404" t="s">
        <v>2509</v>
      </c>
      <c r="F4404">
        <v>0.95</v>
      </c>
      <c r="G4404">
        <v>0.21</v>
      </c>
      <c r="H4404">
        <v>42</v>
      </c>
      <c r="I4404">
        <v>16</v>
      </c>
      <c r="K4404">
        <v>13.31</v>
      </c>
      <c r="L4404">
        <v>12.8</v>
      </c>
      <c r="M4404">
        <v>12.69</v>
      </c>
      <c r="N4404">
        <v>23.25</v>
      </c>
      <c r="O4404" t="s">
        <v>44</v>
      </c>
      <c r="W4404" t="s">
        <v>12670</v>
      </c>
    </row>
    <row r="4405" spans="1:23" x14ac:dyDescent="0.35">
      <c r="A4405" t="s">
        <v>12671</v>
      </c>
      <c r="B4405" t="s">
        <v>70</v>
      </c>
      <c r="C4405" s="1">
        <v>0.54770520833333336</v>
      </c>
      <c r="D4405" t="s">
        <v>2668</v>
      </c>
      <c r="E4405" t="s">
        <v>1647</v>
      </c>
      <c r="U4405">
        <v>853</v>
      </c>
    </row>
    <row r="4406" spans="1:23" x14ac:dyDescent="0.35">
      <c r="A4406" t="s">
        <v>12672</v>
      </c>
      <c r="B4406" t="s">
        <v>258</v>
      </c>
      <c r="C4406" s="1">
        <v>0.54817060185185185</v>
      </c>
      <c r="D4406" t="s">
        <v>12673</v>
      </c>
      <c r="E4406" t="s">
        <v>2509</v>
      </c>
      <c r="W4406" t="s">
        <v>12674</v>
      </c>
    </row>
    <row r="4407" spans="1:23" x14ac:dyDescent="0.35">
      <c r="A4407" t="s">
        <v>12675</v>
      </c>
      <c r="B4407" t="s">
        <v>32</v>
      </c>
      <c r="C4407" s="1">
        <v>0.54822604166666666</v>
      </c>
      <c r="D4407" t="s">
        <v>12676</v>
      </c>
      <c r="E4407" t="s">
        <v>2509</v>
      </c>
      <c r="F4407">
        <v>0.49</v>
      </c>
      <c r="G4407">
        <v>0.3</v>
      </c>
      <c r="H4407">
        <v>2</v>
      </c>
      <c r="I4407">
        <v>16.61</v>
      </c>
      <c r="K4407">
        <v>14.1</v>
      </c>
      <c r="L4407">
        <v>13.36</v>
      </c>
      <c r="M4407">
        <v>13</v>
      </c>
      <c r="N4407">
        <v>23.46</v>
      </c>
      <c r="O4407" t="s">
        <v>83</v>
      </c>
      <c r="W4407" t="s">
        <v>12677</v>
      </c>
    </row>
    <row r="4408" spans="1:23" x14ac:dyDescent="0.35">
      <c r="A4408" t="s">
        <v>12678</v>
      </c>
      <c r="B4408" t="s">
        <v>258</v>
      </c>
      <c r="C4408" s="1">
        <v>0.54835636574074076</v>
      </c>
      <c r="D4408" t="s">
        <v>12679</v>
      </c>
      <c r="E4408" t="s">
        <v>2509</v>
      </c>
      <c r="W4408" t="s">
        <v>12680</v>
      </c>
    </row>
    <row r="4409" spans="1:23" x14ac:dyDescent="0.35">
      <c r="A4409" t="s">
        <v>12681</v>
      </c>
      <c r="B4409" t="s">
        <v>32</v>
      </c>
      <c r="C4409" s="1">
        <v>0.54887141203703704</v>
      </c>
      <c r="D4409" t="s">
        <v>12682</v>
      </c>
      <c r="E4409" t="s">
        <v>2243</v>
      </c>
      <c r="F4409">
        <v>1.28</v>
      </c>
      <c r="G4409">
        <v>0.53</v>
      </c>
      <c r="H4409">
        <v>99</v>
      </c>
      <c r="I4409">
        <v>14.5</v>
      </c>
      <c r="K4409">
        <v>11.67</v>
      </c>
      <c r="L4409">
        <v>10.78</v>
      </c>
      <c r="M4409">
        <v>10.71</v>
      </c>
      <c r="N4409">
        <v>23.03</v>
      </c>
      <c r="O4409" t="s">
        <v>152</v>
      </c>
      <c r="W4409" t="s">
        <v>12683</v>
      </c>
    </row>
    <row r="4410" spans="1:23" x14ac:dyDescent="0.35">
      <c r="A4410" t="s">
        <v>12684</v>
      </c>
      <c r="B4410" t="s">
        <v>70</v>
      </c>
      <c r="C4410" s="1">
        <v>0.54916261574074077</v>
      </c>
      <c r="D4410" t="s">
        <v>12685</v>
      </c>
      <c r="E4410" t="s">
        <v>2377</v>
      </c>
      <c r="T4410" t="s">
        <v>12686</v>
      </c>
    </row>
    <row r="4411" spans="1:23" x14ac:dyDescent="0.35">
      <c r="A4411" t="s">
        <v>12687</v>
      </c>
      <c r="B4411" t="s">
        <v>258</v>
      </c>
      <c r="C4411" s="1">
        <v>0.54926481481481482</v>
      </c>
      <c r="D4411" t="s">
        <v>12688</v>
      </c>
      <c r="E4411" t="s">
        <v>2509</v>
      </c>
      <c r="W4411" t="s">
        <v>12689</v>
      </c>
    </row>
    <row r="4412" spans="1:23" x14ac:dyDescent="0.35">
      <c r="A4412" t="s">
        <v>12690</v>
      </c>
      <c r="B4412" t="s">
        <v>32</v>
      </c>
      <c r="C4412" s="1">
        <v>0.5500346064814815</v>
      </c>
      <c r="D4412" t="s">
        <v>12691</v>
      </c>
      <c r="E4412" t="s">
        <v>2243</v>
      </c>
      <c r="F4412">
        <v>0.33</v>
      </c>
      <c r="G4412">
        <v>0.21</v>
      </c>
      <c r="H4412">
        <v>140</v>
      </c>
      <c r="I4412">
        <v>14.16</v>
      </c>
      <c r="N4412">
        <v>20.51</v>
      </c>
      <c r="O4412" t="s">
        <v>431</v>
      </c>
      <c r="W4412" t="s">
        <v>12692</v>
      </c>
    </row>
    <row r="4413" spans="1:23" x14ac:dyDescent="0.35">
      <c r="A4413" t="s">
        <v>12693</v>
      </c>
      <c r="B4413" t="s">
        <v>32</v>
      </c>
      <c r="C4413" s="1">
        <v>0.55012986111111106</v>
      </c>
      <c r="D4413" t="s">
        <v>12694</v>
      </c>
      <c r="E4413" t="s">
        <v>2509</v>
      </c>
      <c r="F4413">
        <v>2.48</v>
      </c>
      <c r="G4413">
        <v>0.48</v>
      </c>
      <c r="H4413">
        <v>176</v>
      </c>
      <c r="I4413">
        <v>14.1</v>
      </c>
      <c r="K4413">
        <v>12.41</v>
      </c>
      <c r="L4413">
        <v>11.62</v>
      </c>
      <c r="M4413">
        <v>11.44</v>
      </c>
      <c r="N4413">
        <v>23.33</v>
      </c>
      <c r="O4413" t="s">
        <v>44</v>
      </c>
      <c r="W4413" t="s">
        <v>12695</v>
      </c>
    </row>
    <row r="4414" spans="1:23" x14ac:dyDescent="0.35">
      <c r="A4414" t="s">
        <v>12696</v>
      </c>
      <c r="B4414" t="s">
        <v>32</v>
      </c>
      <c r="C4414" s="1">
        <v>0.55396631944444441</v>
      </c>
      <c r="D4414" t="s">
        <v>12697</v>
      </c>
      <c r="E4414" t="s">
        <v>2641</v>
      </c>
      <c r="F4414">
        <v>2.96</v>
      </c>
      <c r="G4414">
        <v>1.84</v>
      </c>
      <c r="H4414">
        <v>165</v>
      </c>
      <c r="I4414">
        <v>12.15</v>
      </c>
      <c r="J4414">
        <v>11.65</v>
      </c>
      <c r="K4414">
        <v>9.19</v>
      </c>
      <c r="L4414">
        <v>8.48</v>
      </c>
      <c r="M4414">
        <v>8.2100000000000009</v>
      </c>
      <c r="N4414">
        <v>23.11</v>
      </c>
      <c r="O4414" t="s">
        <v>142</v>
      </c>
      <c r="W4414" t="s">
        <v>12698</v>
      </c>
    </row>
    <row r="4415" spans="1:23" x14ac:dyDescent="0.35">
      <c r="A4415" t="s">
        <v>12699</v>
      </c>
      <c r="B4415" t="s">
        <v>32</v>
      </c>
      <c r="C4415" s="1">
        <v>0.5529725694444444</v>
      </c>
      <c r="D4415" t="s">
        <v>12700</v>
      </c>
      <c r="E4415" t="s">
        <v>2377</v>
      </c>
      <c r="F4415">
        <v>1.55</v>
      </c>
      <c r="G4415">
        <v>0.36</v>
      </c>
      <c r="H4415">
        <v>46</v>
      </c>
      <c r="I4415">
        <v>15</v>
      </c>
      <c r="K4415">
        <v>11.54</v>
      </c>
      <c r="L4415">
        <v>10.82</v>
      </c>
      <c r="M4415">
        <v>10.52</v>
      </c>
      <c r="N4415">
        <v>23.58</v>
      </c>
      <c r="O4415" t="s">
        <v>132</v>
      </c>
      <c r="W4415" t="s">
        <v>12701</v>
      </c>
    </row>
    <row r="4416" spans="1:23" x14ac:dyDescent="0.35">
      <c r="A4416" t="s">
        <v>12702</v>
      </c>
      <c r="B4416" t="s">
        <v>32</v>
      </c>
      <c r="C4416" s="1">
        <v>0.55349386574074078</v>
      </c>
      <c r="D4416" t="s">
        <v>12703</v>
      </c>
      <c r="E4416" t="s">
        <v>2243</v>
      </c>
      <c r="F4416">
        <v>2.0499999999999998</v>
      </c>
      <c r="G4416">
        <v>0.77</v>
      </c>
      <c r="H4416">
        <v>53</v>
      </c>
      <c r="I4416">
        <v>13.5</v>
      </c>
      <c r="K4416">
        <v>11.48</v>
      </c>
      <c r="L4416">
        <v>11.07</v>
      </c>
      <c r="M4416">
        <v>10.75</v>
      </c>
      <c r="N4416">
        <v>23.09</v>
      </c>
      <c r="O4416" t="s">
        <v>167</v>
      </c>
      <c r="W4416" t="s">
        <v>12704</v>
      </c>
    </row>
    <row r="4417" spans="1:23" x14ac:dyDescent="0.35">
      <c r="A4417" t="s">
        <v>12705</v>
      </c>
      <c r="B4417" t="s">
        <v>32</v>
      </c>
      <c r="C4417" s="1">
        <v>0.55362592592592585</v>
      </c>
      <c r="D4417" t="s">
        <v>12706</v>
      </c>
      <c r="E4417" t="s">
        <v>2243</v>
      </c>
      <c r="F4417">
        <v>0.68</v>
      </c>
      <c r="G4417">
        <v>0.62</v>
      </c>
      <c r="H4417">
        <v>30</v>
      </c>
      <c r="I4417">
        <v>15.1</v>
      </c>
      <c r="K4417">
        <v>13.39</v>
      </c>
      <c r="L4417">
        <v>13.11</v>
      </c>
      <c r="M4417">
        <v>12.92</v>
      </c>
      <c r="N4417">
        <v>23.09</v>
      </c>
      <c r="O4417" t="s">
        <v>74</v>
      </c>
      <c r="W4417" t="s">
        <v>12707</v>
      </c>
    </row>
    <row r="4418" spans="1:23" x14ac:dyDescent="0.35">
      <c r="A4418" t="s">
        <v>12708</v>
      </c>
      <c r="B4418" t="s">
        <v>32</v>
      </c>
      <c r="C4418" s="1">
        <v>0.5535116898148148</v>
      </c>
      <c r="D4418" t="s">
        <v>12709</v>
      </c>
      <c r="E4418" t="s">
        <v>2243</v>
      </c>
      <c r="F4418">
        <v>1.2</v>
      </c>
      <c r="G4418">
        <v>0.37</v>
      </c>
      <c r="H4418">
        <v>159</v>
      </c>
      <c r="I4418">
        <v>14.6</v>
      </c>
      <c r="J4418">
        <v>14.73</v>
      </c>
      <c r="K4418">
        <v>11.74</v>
      </c>
      <c r="L4418">
        <v>10.95</v>
      </c>
      <c r="M4418">
        <v>10.58</v>
      </c>
      <c r="N4418">
        <v>22.82</v>
      </c>
      <c r="O4418" t="s">
        <v>74</v>
      </c>
      <c r="W4418" t="s">
        <v>12710</v>
      </c>
    </row>
    <row r="4419" spans="1:23" x14ac:dyDescent="0.35">
      <c r="A4419" t="s">
        <v>12711</v>
      </c>
      <c r="B4419" t="s">
        <v>32</v>
      </c>
      <c r="C4419" s="1">
        <v>0.55451087962962964</v>
      </c>
      <c r="D4419" t="s">
        <v>12712</v>
      </c>
      <c r="E4419" t="s">
        <v>2641</v>
      </c>
      <c r="F4419">
        <v>1.1200000000000001</v>
      </c>
      <c r="G4419">
        <v>0.97</v>
      </c>
      <c r="H4419">
        <v>114</v>
      </c>
      <c r="I4419">
        <v>13.49</v>
      </c>
      <c r="J4419">
        <v>12.84</v>
      </c>
      <c r="K4419">
        <v>10.97</v>
      </c>
      <c r="L4419">
        <v>10.26</v>
      </c>
      <c r="M4419">
        <v>9.91</v>
      </c>
      <c r="N4419">
        <v>22.47</v>
      </c>
      <c r="O4419" t="s">
        <v>83</v>
      </c>
      <c r="W4419" t="s">
        <v>12713</v>
      </c>
    </row>
    <row r="4420" spans="1:23" x14ac:dyDescent="0.35">
      <c r="A4420" t="s">
        <v>12714</v>
      </c>
      <c r="B4420" t="s">
        <v>32</v>
      </c>
      <c r="C4420" s="1">
        <v>0.55410092592592586</v>
      </c>
      <c r="D4420" t="s">
        <v>12715</v>
      </c>
      <c r="E4420" t="s">
        <v>2243</v>
      </c>
      <c r="F4420">
        <v>0.85</v>
      </c>
      <c r="G4420">
        <v>0.61</v>
      </c>
      <c r="H4420">
        <v>105</v>
      </c>
      <c r="I4420">
        <v>14.94</v>
      </c>
      <c r="K4420">
        <v>12.26</v>
      </c>
      <c r="L4420">
        <v>11.54</v>
      </c>
      <c r="M4420">
        <v>11.29</v>
      </c>
      <c r="N4420">
        <v>23.12</v>
      </c>
      <c r="O4420" t="s">
        <v>62</v>
      </c>
      <c r="W4420" t="s">
        <v>12716</v>
      </c>
    </row>
    <row r="4421" spans="1:23" x14ac:dyDescent="0.35">
      <c r="A4421" t="s">
        <v>12717</v>
      </c>
      <c r="B4421" t="s">
        <v>32</v>
      </c>
      <c r="C4421" s="1">
        <v>0.55451793981481479</v>
      </c>
      <c r="D4421" t="s">
        <v>12718</v>
      </c>
      <c r="E4421" t="s">
        <v>2243</v>
      </c>
      <c r="F4421">
        <v>1.54</v>
      </c>
      <c r="G4421">
        <v>0.71</v>
      </c>
      <c r="H4421">
        <v>167</v>
      </c>
      <c r="I4421">
        <v>13.93</v>
      </c>
      <c r="K4421">
        <v>11.2</v>
      </c>
      <c r="L4421">
        <v>10.47</v>
      </c>
      <c r="M4421">
        <v>10.27</v>
      </c>
      <c r="N4421">
        <v>22.63</v>
      </c>
      <c r="O4421" t="s">
        <v>431</v>
      </c>
      <c r="W4421" t="s">
        <v>12719</v>
      </c>
    </row>
    <row r="4422" spans="1:23" x14ac:dyDescent="0.35">
      <c r="A4422" t="s">
        <v>12720</v>
      </c>
      <c r="B4422" t="s">
        <v>70</v>
      </c>
      <c r="C4422" s="1">
        <v>0.55533067129629632</v>
      </c>
      <c r="D4422" t="s">
        <v>2749</v>
      </c>
      <c r="E4422" t="s">
        <v>1585</v>
      </c>
      <c r="T4422">
        <v>879</v>
      </c>
    </row>
    <row r="4423" spans="1:23" x14ac:dyDescent="0.35">
      <c r="A4423" t="s">
        <v>12721</v>
      </c>
      <c r="B4423" t="s">
        <v>32</v>
      </c>
      <c r="C4423" s="1">
        <v>0.55480567129629632</v>
      </c>
      <c r="D4423" t="s">
        <v>12722</v>
      </c>
      <c r="E4423" t="s">
        <v>2243</v>
      </c>
      <c r="F4423">
        <v>0.72</v>
      </c>
      <c r="G4423">
        <v>0.53</v>
      </c>
      <c r="H4423">
        <v>140</v>
      </c>
      <c r="I4423">
        <v>15.4</v>
      </c>
      <c r="K4423">
        <v>12.34</v>
      </c>
      <c r="L4423">
        <v>11.88</v>
      </c>
      <c r="M4423">
        <v>11.22</v>
      </c>
      <c r="N4423">
        <v>23.32</v>
      </c>
      <c r="O4423" t="s">
        <v>35</v>
      </c>
      <c r="W4423" t="s">
        <v>12723</v>
      </c>
    </row>
    <row r="4424" spans="1:23" x14ac:dyDescent="0.35">
      <c r="A4424" t="s">
        <v>12724</v>
      </c>
      <c r="B4424" t="s">
        <v>32</v>
      </c>
      <c r="C4424" s="1">
        <v>0.55491956018518518</v>
      </c>
      <c r="D4424" t="s">
        <v>12725</v>
      </c>
      <c r="E4424" t="s">
        <v>2243</v>
      </c>
      <c r="F4424">
        <v>0.88</v>
      </c>
      <c r="G4424">
        <v>0.37</v>
      </c>
      <c r="H4424">
        <v>99</v>
      </c>
      <c r="I4424">
        <v>14.6</v>
      </c>
      <c r="K4424">
        <v>12.24</v>
      </c>
      <c r="L4424">
        <v>11.22</v>
      </c>
      <c r="M4424">
        <v>11.75</v>
      </c>
      <c r="N4424">
        <v>22.64</v>
      </c>
      <c r="O4424" t="s">
        <v>537</v>
      </c>
      <c r="W4424" t="s">
        <v>12726</v>
      </c>
    </row>
    <row r="4425" spans="1:23" x14ac:dyDescent="0.35">
      <c r="A4425" t="s">
        <v>12727</v>
      </c>
      <c r="B4425" t="s">
        <v>32</v>
      </c>
      <c r="C4425" s="1">
        <v>0.55556655092592588</v>
      </c>
      <c r="D4425" t="s">
        <v>12728</v>
      </c>
      <c r="E4425" t="s">
        <v>2509</v>
      </c>
      <c r="F4425">
        <v>1.64</v>
      </c>
      <c r="G4425">
        <v>0.33</v>
      </c>
      <c r="H4425">
        <v>131</v>
      </c>
      <c r="I4425">
        <v>15.1</v>
      </c>
      <c r="K4425">
        <v>11.52</v>
      </c>
      <c r="L4425">
        <v>10.76</v>
      </c>
      <c r="M4425">
        <v>10.47</v>
      </c>
      <c r="N4425">
        <v>24.44</v>
      </c>
      <c r="O4425" t="s">
        <v>87</v>
      </c>
      <c r="W4425" t="s">
        <v>12729</v>
      </c>
    </row>
    <row r="4426" spans="1:23" x14ac:dyDescent="0.35">
      <c r="A4426" t="s">
        <v>12730</v>
      </c>
      <c r="B4426" t="s">
        <v>32</v>
      </c>
      <c r="C4426" s="1">
        <v>0.55590752314814817</v>
      </c>
      <c r="D4426" t="s">
        <v>12731</v>
      </c>
      <c r="E4426" t="s">
        <v>2509</v>
      </c>
      <c r="F4426">
        <v>0.49</v>
      </c>
      <c r="G4426">
        <v>0.35</v>
      </c>
      <c r="H4426">
        <v>140</v>
      </c>
      <c r="I4426">
        <v>15.2</v>
      </c>
      <c r="K4426">
        <v>12.11</v>
      </c>
      <c r="L4426">
        <v>11.44</v>
      </c>
      <c r="M4426">
        <v>11.23</v>
      </c>
      <c r="N4426">
        <v>22.5</v>
      </c>
      <c r="O4426" t="s">
        <v>87</v>
      </c>
      <c r="W4426" t="s">
        <v>12732</v>
      </c>
    </row>
    <row r="4427" spans="1:23" x14ac:dyDescent="0.35">
      <c r="A4427" t="s">
        <v>12733</v>
      </c>
      <c r="B4427" t="s">
        <v>32</v>
      </c>
      <c r="C4427" s="1">
        <v>0.55617453703703701</v>
      </c>
      <c r="D4427" t="s">
        <v>12734</v>
      </c>
      <c r="E4427" t="s">
        <v>2509</v>
      </c>
      <c r="F4427">
        <v>0.54</v>
      </c>
      <c r="G4427">
        <v>0.44</v>
      </c>
      <c r="H4427">
        <v>77</v>
      </c>
      <c r="I4427">
        <v>15.6</v>
      </c>
      <c r="K4427">
        <v>13.03</v>
      </c>
      <c r="L4427">
        <v>12.35</v>
      </c>
      <c r="M4427">
        <v>12.14</v>
      </c>
      <c r="N4427">
        <v>22.87</v>
      </c>
      <c r="O4427" t="s">
        <v>83</v>
      </c>
      <c r="W4427" t="s">
        <v>12735</v>
      </c>
    </row>
    <row r="4428" spans="1:23" x14ac:dyDescent="0.35">
      <c r="A4428" t="s">
        <v>12736</v>
      </c>
      <c r="B4428" t="s">
        <v>32</v>
      </c>
      <c r="C4428" s="1">
        <v>0.55664467592592592</v>
      </c>
      <c r="D4428" t="s">
        <v>12737</v>
      </c>
      <c r="E4428" t="s">
        <v>2377</v>
      </c>
      <c r="F4428">
        <v>0.8</v>
      </c>
      <c r="G4428">
        <v>0.55000000000000004</v>
      </c>
      <c r="H4428">
        <v>67</v>
      </c>
      <c r="I4428">
        <v>15.4</v>
      </c>
      <c r="K4428">
        <v>11.93</v>
      </c>
      <c r="L4428">
        <v>11.15</v>
      </c>
      <c r="M4428">
        <v>10.9</v>
      </c>
      <c r="N4428">
        <v>23.16</v>
      </c>
      <c r="O4428" t="s">
        <v>142</v>
      </c>
      <c r="W4428" t="s">
        <v>12738</v>
      </c>
    </row>
    <row r="4429" spans="1:23" x14ac:dyDescent="0.35">
      <c r="A4429" t="s">
        <v>12739</v>
      </c>
      <c r="B4429" t="s">
        <v>32</v>
      </c>
      <c r="C4429" s="1">
        <v>0.55724687500000003</v>
      </c>
      <c r="D4429" t="s">
        <v>12740</v>
      </c>
      <c r="E4429" t="s">
        <v>2243</v>
      </c>
      <c r="F4429">
        <v>0.8</v>
      </c>
      <c r="G4429">
        <v>0.67</v>
      </c>
      <c r="H4429">
        <v>15</v>
      </c>
      <c r="I4429">
        <v>14.16</v>
      </c>
      <c r="K4429">
        <v>11.82</v>
      </c>
      <c r="L4429">
        <v>11.22</v>
      </c>
      <c r="M4429">
        <v>10.83</v>
      </c>
      <c r="N4429">
        <v>22.59</v>
      </c>
      <c r="O4429" t="s">
        <v>35</v>
      </c>
      <c r="W4429" t="s">
        <v>12741</v>
      </c>
    </row>
    <row r="4430" spans="1:23" x14ac:dyDescent="0.35">
      <c r="A4430" t="s">
        <v>12742</v>
      </c>
      <c r="B4430" t="s">
        <v>32</v>
      </c>
      <c r="C4430" s="1">
        <v>0.55693518518518526</v>
      </c>
      <c r="D4430" t="s">
        <v>12743</v>
      </c>
      <c r="E4430" t="s">
        <v>2377</v>
      </c>
      <c r="F4430">
        <v>1.19</v>
      </c>
      <c r="G4430">
        <v>0.36</v>
      </c>
      <c r="H4430">
        <v>1</v>
      </c>
      <c r="I4430">
        <v>15.2</v>
      </c>
      <c r="K4430">
        <v>11.54</v>
      </c>
      <c r="L4430">
        <v>10.86</v>
      </c>
      <c r="M4430">
        <v>10.57</v>
      </c>
      <c r="N4430">
        <v>23.64</v>
      </c>
      <c r="O4430" t="s">
        <v>62</v>
      </c>
      <c r="W4430" t="s">
        <v>12744</v>
      </c>
    </row>
    <row r="4431" spans="1:23" x14ac:dyDescent="0.35">
      <c r="A4431" t="s">
        <v>12745</v>
      </c>
      <c r="B4431" t="s">
        <v>32</v>
      </c>
      <c r="C4431" s="1">
        <v>0.55779374999999998</v>
      </c>
      <c r="D4431" t="s">
        <v>12746</v>
      </c>
      <c r="E4431" t="s">
        <v>1585</v>
      </c>
      <c r="F4431">
        <v>2.06</v>
      </c>
      <c r="G4431">
        <v>0.56999999999999995</v>
      </c>
      <c r="H4431">
        <v>34</v>
      </c>
      <c r="I4431">
        <v>14.17</v>
      </c>
      <c r="K4431">
        <v>11.47</v>
      </c>
      <c r="L4431">
        <v>10.8</v>
      </c>
      <c r="M4431">
        <v>10.7</v>
      </c>
      <c r="N4431">
        <v>23.62</v>
      </c>
      <c r="O4431" t="s">
        <v>74</v>
      </c>
      <c r="W4431" t="s">
        <v>12747</v>
      </c>
    </row>
    <row r="4432" spans="1:23" x14ac:dyDescent="0.35">
      <c r="A4432" t="s">
        <v>12748</v>
      </c>
      <c r="B4432" t="s">
        <v>32</v>
      </c>
      <c r="C4432" s="1">
        <v>0.55789872685185182</v>
      </c>
      <c r="D4432" t="s">
        <v>12749</v>
      </c>
      <c r="E4432" t="s">
        <v>1585</v>
      </c>
      <c r="F4432">
        <v>1.19</v>
      </c>
      <c r="G4432">
        <v>0.37</v>
      </c>
      <c r="H4432">
        <v>4</v>
      </c>
      <c r="I4432">
        <v>14.57</v>
      </c>
      <c r="K4432">
        <v>11.54</v>
      </c>
      <c r="L4432">
        <v>10.9</v>
      </c>
      <c r="M4432">
        <v>10.62</v>
      </c>
      <c r="N4432">
        <v>22.8</v>
      </c>
      <c r="O4432" t="s">
        <v>74</v>
      </c>
      <c r="W4432" t="s">
        <v>12750</v>
      </c>
    </row>
    <row r="4433" spans="1:23" x14ac:dyDescent="0.35">
      <c r="A4433" t="s">
        <v>12751</v>
      </c>
      <c r="B4433" t="s">
        <v>70</v>
      </c>
      <c r="C4433" s="1">
        <v>0.55891701388888892</v>
      </c>
      <c r="D4433" t="s">
        <v>12752</v>
      </c>
      <c r="E4433" t="s">
        <v>2641</v>
      </c>
      <c r="T4433">
        <v>5124</v>
      </c>
    </row>
    <row r="4434" spans="1:23" x14ac:dyDescent="0.35">
      <c r="A4434" t="s">
        <v>12753</v>
      </c>
      <c r="B4434" t="s">
        <v>32</v>
      </c>
      <c r="C4434" s="1">
        <v>0.55763738425925924</v>
      </c>
      <c r="D4434" t="s">
        <v>12754</v>
      </c>
      <c r="E4434" t="s">
        <v>2377</v>
      </c>
      <c r="F4434">
        <v>0.78</v>
      </c>
      <c r="G4434">
        <v>0.68</v>
      </c>
      <c r="H4434">
        <v>12</v>
      </c>
      <c r="I4434">
        <v>14.9</v>
      </c>
      <c r="K4434">
        <v>12.03</v>
      </c>
      <c r="L4434">
        <v>11.38</v>
      </c>
      <c r="M4434">
        <v>11.1</v>
      </c>
      <c r="N4434">
        <v>22.91</v>
      </c>
      <c r="O4434" t="s">
        <v>725</v>
      </c>
      <c r="W4434" t="s">
        <v>12755</v>
      </c>
    </row>
    <row r="4435" spans="1:23" x14ac:dyDescent="0.35">
      <c r="A4435" t="s">
        <v>12756</v>
      </c>
      <c r="B4435" t="s">
        <v>32</v>
      </c>
      <c r="C4435" s="1">
        <v>0.55825196759259266</v>
      </c>
      <c r="D4435" t="s">
        <v>12757</v>
      </c>
      <c r="E4435" t="s">
        <v>2243</v>
      </c>
      <c r="F4435">
        <v>0.91</v>
      </c>
      <c r="G4435">
        <v>0.25</v>
      </c>
      <c r="H4435">
        <v>78</v>
      </c>
      <c r="I4435">
        <v>15.94</v>
      </c>
      <c r="K4435">
        <v>12.85</v>
      </c>
      <c r="L4435">
        <v>12.31</v>
      </c>
      <c r="M4435">
        <v>11.96</v>
      </c>
      <c r="N4435">
        <v>24.48</v>
      </c>
      <c r="W4435" t="s">
        <v>12758</v>
      </c>
    </row>
    <row r="4436" spans="1:23" x14ac:dyDescent="0.35">
      <c r="A4436" t="s">
        <v>12759</v>
      </c>
      <c r="B4436" t="s">
        <v>70</v>
      </c>
      <c r="C4436" s="1">
        <v>0.55795659722222224</v>
      </c>
      <c r="D4436" t="s">
        <v>12760</v>
      </c>
      <c r="E4436" t="s">
        <v>2243</v>
      </c>
      <c r="T4436">
        <v>5118</v>
      </c>
    </row>
    <row r="4437" spans="1:23" x14ac:dyDescent="0.35">
      <c r="A4437" t="s">
        <v>12761</v>
      </c>
      <c r="B4437" t="s">
        <v>32</v>
      </c>
      <c r="C4437" s="1">
        <v>0.55871250000000006</v>
      </c>
      <c r="D4437" t="s">
        <v>12762</v>
      </c>
      <c r="E4437" t="s">
        <v>2243</v>
      </c>
      <c r="F4437">
        <v>2.14</v>
      </c>
      <c r="G4437">
        <v>1.39</v>
      </c>
      <c r="H4437">
        <v>135</v>
      </c>
      <c r="I4437">
        <v>13.25</v>
      </c>
      <c r="K4437">
        <v>10.23</v>
      </c>
      <c r="L4437">
        <v>9.5500000000000007</v>
      </c>
      <c r="M4437">
        <v>9.32</v>
      </c>
      <c r="N4437">
        <v>23.24</v>
      </c>
      <c r="O4437" t="s">
        <v>83</v>
      </c>
      <c r="W4437" t="s">
        <v>12763</v>
      </c>
    </row>
    <row r="4438" spans="1:23" x14ac:dyDescent="0.35">
      <c r="A4438" t="s">
        <v>12764</v>
      </c>
      <c r="B4438" t="s">
        <v>32</v>
      </c>
      <c r="C4438" s="1">
        <v>0.55833275462962961</v>
      </c>
      <c r="D4438" t="s">
        <v>12765</v>
      </c>
      <c r="E4438" t="s">
        <v>2509</v>
      </c>
      <c r="F4438">
        <v>0.87</v>
      </c>
      <c r="G4438">
        <v>0.24</v>
      </c>
      <c r="H4438">
        <v>29</v>
      </c>
      <c r="I4438">
        <v>15.75</v>
      </c>
      <c r="K4438">
        <v>12.6</v>
      </c>
      <c r="L4438">
        <v>11.82</v>
      </c>
      <c r="M4438">
        <v>11.43</v>
      </c>
      <c r="N4438">
        <v>23.61</v>
      </c>
      <c r="O4438" t="s">
        <v>132</v>
      </c>
      <c r="W4438" t="s">
        <v>12766</v>
      </c>
    </row>
    <row r="4439" spans="1:23" x14ac:dyDescent="0.35">
      <c r="A4439" t="s">
        <v>12767</v>
      </c>
      <c r="B4439" t="s">
        <v>32</v>
      </c>
      <c r="C4439" s="1">
        <v>0.55862766203703706</v>
      </c>
      <c r="D4439" t="s">
        <v>12768</v>
      </c>
      <c r="E4439" t="s">
        <v>2509</v>
      </c>
      <c r="F4439">
        <v>0.88</v>
      </c>
      <c r="G4439">
        <v>0.63</v>
      </c>
      <c r="H4439">
        <v>132</v>
      </c>
      <c r="I4439">
        <v>15.3</v>
      </c>
      <c r="K4439">
        <v>12.3</v>
      </c>
      <c r="L4439">
        <v>11.69</v>
      </c>
      <c r="M4439">
        <v>11.42</v>
      </c>
      <c r="N4439">
        <v>23.59</v>
      </c>
      <c r="O4439" t="s">
        <v>87</v>
      </c>
      <c r="W4439" t="s">
        <v>12769</v>
      </c>
    </row>
    <row r="4440" spans="1:23" x14ac:dyDescent="0.35">
      <c r="A4440" t="s">
        <v>12770</v>
      </c>
      <c r="B4440" t="s">
        <v>32</v>
      </c>
      <c r="C4440" s="1">
        <v>0.55865231481481481</v>
      </c>
      <c r="D4440" t="s">
        <v>12771</v>
      </c>
      <c r="E4440" t="s">
        <v>2509</v>
      </c>
      <c r="F4440">
        <v>0.54</v>
      </c>
      <c r="G4440">
        <v>0.25</v>
      </c>
      <c r="H4440">
        <v>34</v>
      </c>
      <c r="I4440">
        <v>15.87</v>
      </c>
      <c r="N4440">
        <v>23.63</v>
      </c>
      <c r="O4440" t="s">
        <v>40</v>
      </c>
      <c r="W4440" t="s">
        <v>12772</v>
      </c>
    </row>
    <row r="4441" spans="1:23" x14ac:dyDescent="0.35">
      <c r="A4441" t="s">
        <v>12773</v>
      </c>
      <c r="B4441" t="s">
        <v>32</v>
      </c>
      <c r="C4441" s="1">
        <v>0.55887210648148145</v>
      </c>
      <c r="D4441" t="s">
        <v>12774</v>
      </c>
      <c r="E4441" t="s">
        <v>2377</v>
      </c>
      <c r="F4441">
        <v>0.62</v>
      </c>
      <c r="G4441">
        <v>0.47</v>
      </c>
      <c r="H4441">
        <v>64</v>
      </c>
      <c r="I4441">
        <v>15.5</v>
      </c>
      <c r="K4441">
        <v>12.45</v>
      </c>
      <c r="L4441">
        <v>11.8</v>
      </c>
      <c r="M4441">
        <v>11.54</v>
      </c>
      <c r="N4441">
        <v>23.25</v>
      </c>
      <c r="O4441" t="s">
        <v>40</v>
      </c>
      <c r="W4441" t="s">
        <v>12775</v>
      </c>
    </row>
    <row r="4442" spans="1:23" x14ac:dyDescent="0.35">
      <c r="A4442" t="s">
        <v>12776</v>
      </c>
      <c r="B4442" t="s">
        <v>32</v>
      </c>
      <c r="C4442" s="1">
        <v>0.55880694444444445</v>
      </c>
      <c r="D4442" t="s">
        <v>12777</v>
      </c>
      <c r="E4442" t="s">
        <v>2509</v>
      </c>
      <c r="F4442">
        <v>0.57999999999999996</v>
      </c>
      <c r="G4442">
        <v>0.41</v>
      </c>
      <c r="H4442">
        <v>137</v>
      </c>
      <c r="I4442">
        <v>16.329999999999998</v>
      </c>
      <c r="K4442">
        <v>13.14</v>
      </c>
      <c r="L4442">
        <v>12.76</v>
      </c>
      <c r="M4442">
        <v>12.32</v>
      </c>
      <c r="N4442">
        <v>23.47</v>
      </c>
      <c r="O4442" t="s">
        <v>83</v>
      </c>
      <c r="W4442" t="s">
        <v>12778</v>
      </c>
    </row>
    <row r="4443" spans="1:23" x14ac:dyDescent="0.35">
      <c r="A4443" t="s">
        <v>12779</v>
      </c>
      <c r="B4443" t="s">
        <v>32</v>
      </c>
      <c r="C4443" s="1">
        <v>0.55962083333333335</v>
      </c>
      <c r="D4443" t="s">
        <v>12780</v>
      </c>
      <c r="E4443" t="s">
        <v>1585</v>
      </c>
      <c r="F4443">
        <v>0.5</v>
      </c>
      <c r="G4443">
        <v>0.38</v>
      </c>
      <c r="H4443">
        <v>35</v>
      </c>
      <c r="I4443">
        <v>15.19</v>
      </c>
      <c r="K4443">
        <v>12.12</v>
      </c>
      <c r="L4443">
        <v>11.54</v>
      </c>
      <c r="M4443">
        <v>11.35</v>
      </c>
      <c r="N4443">
        <v>22.64</v>
      </c>
      <c r="O4443" t="s">
        <v>180</v>
      </c>
      <c r="W4443" t="s">
        <v>12781</v>
      </c>
    </row>
    <row r="4444" spans="1:23" x14ac:dyDescent="0.35">
      <c r="A4444" t="s">
        <v>12782</v>
      </c>
      <c r="B4444" t="s">
        <v>32</v>
      </c>
      <c r="C4444" s="1">
        <v>0.55898460648148152</v>
      </c>
      <c r="D4444" t="s">
        <v>12783</v>
      </c>
      <c r="E4444" t="s">
        <v>2377</v>
      </c>
      <c r="F4444">
        <v>0.81</v>
      </c>
      <c r="G4444">
        <v>0.34</v>
      </c>
      <c r="H4444">
        <v>82</v>
      </c>
      <c r="I4444">
        <v>15.6</v>
      </c>
      <c r="K4444">
        <v>12.31</v>
      </c>
      <c r="L4444">
        <v>11.65</v>
      </c>
      <c r="M4444">
        <v>11.28</v>
      </c>
      <c r="N4444">
        <v>23.25</v>
      </c>
      <c r="O4444" t="s">
        <v>1065</v>
      </c>
      <c r="W4444" t="s">
        <v>12784</v>
      </c>
    </row>
    <row r="4445" spans="1:23" x14ac:dyDescent="0.35">
      <c r="A4445" t="s">
        <v>12785</v>
      </c>
      <c r="B4445" t="s">
        <v>32</v>
      </c>
      <c r="C4445" s="1">
        <v>0.55971122685185182</v>
      </c>
      <c r="D4445" t="s">
        <v>12786</v>
      </c>
      <c r="E4445" t="s">
        <v>1585</v>
      </c>
      <c r="F4445">
        <v>0.73</v>
      </c>
      <c r="G4445">
        <v>0.52</v>
      </c>
      <c r="H4445">
        <v>112</v>
      </c>
      <c r="I4445">
        <v>15.25</v>
      </c>
      <c r="N4445">
        <v>23.23</v>
      </c>
      <c r="O4445" t="s">
        <v>62</v>
      </c>
      <c r="W4445" t="s">
        <v>12787</v>
      </c>
    </row>
    <row r="4446" spans="1:23" x14ac:dyDescent="0.35">
      <c r="A4446" t="s">
        <v>12788</v>
      </c>
      <c r="B4446" t="s">
        <v>32</v>
      </c>
      <c r="C4446" s="1">
        <v>0.55972511574074069</v>
      </c>
      <c r="D4446" t="s">
        <v>12789</v>
      </c>
      <c r="E4446" t="s">
        <v>1585</v>
      </c>
      <c r="F4446">
        <v>0.62</v>
      </c>
      <c r="G4446">
        <v>0.26</v>
      </c>
      <c r="H4446">
        <v>147</v>
      </c>
      <c r="I4446">
        <v>15.34</v>
      </c>
      <c r="N4446">
        <v>22.65</v>
      </c>
      <c r="O4446" t="s">
        <v>62</v>
      </c>
      <c r="W4446" t="s">
        <v>12790</v>
      </c>
    </row>
    <row r="4447" spans="1:23" x14ac:dyDescent="0.35">
      <c r="A4447" t="s">
        <v>12791</v>
      </c>
      <c r="B4447" t="s">
        <v>32</v>
      </c>
      <c r="C4447" s="1">
        <v>0.56023645833333335</v>
      </c>
      <c r="D4447" t="s">
        <v>12792</v>
      </c>
      <c r="E4447" t="s">
        <v>2641</v>
      </c>
      <c r="F4447">
        <v>1.38</v>
      </c>
      <c r="G4447">
        <v>0.52</v>
      </c>
      <c r="H4447">
        <v>154</v>
      </c>
      <c r="I4447">
        <v>14.67</v>
      </c>
      <c r="J4447">
        <v>14.28</v>
      </c>
      <c r="N4447">
        <v>23.02</v>
      </c>
      <c r="O4447" t="s">
        <v>1023</v>
      </c>
      <c r="W4447" t="s">
        <v>12793</v>
      </c>
    </row>
    <row r="4448" spans="1:23" x14ac:dyDescent="0.35">
      <c r="A4448" t="s">
        <v>12794</v>
      </c>
      <c r="B4448" t="s">
        <v>32</v>
      </c>
      <c r="C4448" s="1">
        <v>0.56026874999999998</v>
      </c>
      <c r="D4448" t="s">
        <v>12795</v>
      </c>
      <c r="E4448" t="s">
        <v>1585</v>
      </c>
      <c r="F4448">
        <v>1.04</v>
      </c>
      <c r="G4448">
        <v>0.65</v>
      </c>
      <c r="H4448">
        <v>89</v>
      </c>
      <c r="I4448">
        <v>13.88</v>
      </c>
      <c r="J4448">
        <v>14.8</v>
      </c>
      <c r="K4448">
        <v>11.88</v>
      </c>
      <c r="L4448">
        <v>11.29</v>
      </c>
      <c r="M4448">
        <v>10.93</v>
      </c>
      <c r="N4448">
        <v>22.59</v>
      </c>
      <c r="O4448" t="s">
        <v>44</v>
      </c>
      <c r="W4448" t="s">
        <v>12796</v>
      </c>
    </row>
    <row r="4449" spans="1:25" x14ac:dyDescent="0.35">
      <c r="A4449" t="s">
        <v>12797</v>
      </c>
      <c r="B4449" t="s">
        <v>32</v>
      </c>
      <c r="C4449" s="1">
        <v>0.56049259259259265</v>
      </c>
      <c r="D4449" t="s">
        <v>12798</v>
      </c>
      <c r="E4449" t="s">
        <v>1585</v>
      </c>
      <c r="F4449">
        <v>1.43</v>
      </c>
      <c r="G4449">
        <v>0.41</v>
      </c>
      <c r="H4449">
        <v>111</v>
      </c>
      <c r="I4449">
        <v>14.48</v>
      </c>
      <c r="J4449">
        <v>14.57</v>
      </c>
      <c r="K4449">
        <v>12.14</v>
      </c>
      <c r="L4449">
        <v>11.64</v>
      </c>
      <c r="M4449">
        <v>11.73</v>
      </c>
      <c r="N4449">
        <v>23.17</v>
      </c>
      <c r="O4449" t="s">
        <v>132</v>
      </c>
      <c r="W4449" t="s">
        <v>12799</v>
      </c>
    </row>
    <row r="4450" spans="1:25" x14ac:dyDescent="0.35">
      <c r="A4450" t="s">
        <v>12800</v>
      </c>
      <c r="B4450" t="s">
        <v>32</v>
      </c>
      <c r="C4450" s="1">
        <v>0.55982569444444441</v>
      </c>
      <c r="D4450" t="s">
        <v>12801</v>
      </c>
      <c r="E4450" t="s">
        <v>2377</v>
      </c>
      <c r="F4450">
        <v>0.55000000000000004</v>
      </c>
      <c r="G4450">
        <v>0.32</v>
      </c>
      <c r="H4450">
        <v>53</v>
      </c>
      <c r="I4450">
        <v>15.2</v>
      </c>
      <c r="K4450">
        <v>13.75</v>
      </c>
      <c r="L4450">
        <v>13.17</v>
      </c>
      <c r="M4450">
        <v>12.86</v>
      </c>
      <c r="N4450">
        <v>22.62</v>
      </c>
      <c r="O4450" t="s">
        <v>44</v>
      </c>
      <c r="W4450" t="s">
        <v>12802</v>
      </c>
    </row>
    <row r="4451" spans="1:25" x14ac:dyDescent="0.35">
      <c r="A4451" t="s">
        <v>12803</v>
      </c>
      <c r="B4451" t="s">
        <v>32</v>
      </c>
      <c r="C4451" s="1">
        <v>0.56069768518518515</v>
      </c>
      <c r="D4451" t="s">
        <v>12804</v>
      </c>
      <c r="E4451" t="s">
        <v>1585</v>
      </c>
      <c r="F4451">
        <v>0.98</v>
      </c>
      <c r="G4451">
        <v>0.65</v>
      </c>
      <c r="H4451">
        <v>145</v>
      </c>
      <c r="I4451">
        <v>14.96</v>
      </c>
      <c r="K4451">
        <v>11.94</v>
      </c>
      <c r="L4451">
        <v>11.3</v>
      </c>
      <c r="M4451">
        <v>11</v>
      </c>
      <c r="N4451">
        <v>23.45</v>
      </c>
      <c r="O4451" t="s">
        <v>142</v>
      </c>
      <c r="W4451" t="s">
        <v>12805</v>
      </c>
    </row>
    <row r="4452" spans="1:25" x14ac:dyDescent="0.35">
      <c r="A4452" t="s">
        <v>12806</v>
      </c>
      <c r="B4452" t="s">
        <v>32</v>
      </c>
      <c r="C4452" s="1">
        <v>0.56074074074074076</v>
      </c>
      <c r="D4452" t="s">
        <v>12807</v>
      </c>
      <c r="E4452" t="s">
        <v>1585</v>
      </c>
      <c r="F4452">
        <v>2</v>
      </c>
      <c r="G4452">
        <v>1.08</v>
      </c>
      <c r="H4452">
        <v>135</v>
      </c>
      <c r="I4452">
        <v>14.15</v>
      </c>
      <c r="K4452">
        <v>10.88</v>
      </c>
      <c r="L4452">
        <v>10.14</v>
      </c>
      <c r="M4452">
        <v>9.8699999999999992</v>
      </c>
      <c r="N4452">
        <v>24.33</v>
      </c>
      <c r="O4452" t="s">
        <v>180</v>
      </c>
      <c r="W4452" t="s">
        <v>12808</v>
      </c>
    </row>
    <row r="4453" spans="1:25" x14ac:dyDescent="0.35">
      <c r="A4453" t="s">
        <v>12809</v>
      </c>
      <c r="B4453" t="s">
        <v>32</v>
      </c>
      <c r="C4453" s="1">
        <v>0.56079131944444438</v>
      </c>
      <c r="D4453" t="s">
        <v>12810</v>
      </c>
      <c r="E4453" t="s">
        <v>1585</v>
      </c>
      <c r="F4453">
        <v>1.41</v>
      </c>
      <c r="G4453">
        <v>0.71</v>
      </c>
      <c r="H4453">
        <v>135</v>
      </c>
      <c r="I4453">
        <v>14.82</v>
      </c>
      <c r="K4453">
        <v>11.58</v>
      </c>
      <c r="L4453">
        <v>10.92</v>
      </c>
      <c r="M4453">
        <v>10.43</v>
      </c>
      <c r="N4453">
        <v>23.7</v>
      </c>
      <c r="O4453" t="s">
        <v>74</v>
      </c>
      <c r="W4453" t="s">
        <v>12811</v>
      </c>
    </row>
    <row r="4454" spans="1:25" x14ac:dyDescent="0.35">
      <c r="A4454" t="s">
        <v>12812</v>
      </c>
      <c r="B4454" t="s">
        <v>32</v>
      </c>
      <c r="C4454" s="1">
        <v>0.56094178240740744</v>
      </c>
      <c r="D4454" t="s">
        <v>12813</v>
      </c>
      <c r="E4454" t="s">
        <v>1585</v>
      </c>
      <c r="F4454">
        <v>0.75</v>
      </c>
      <c r="G4454">
        <v>0.54</v>
      </c>
      <c r="H4454">
        <v>81</v>
      </c>
      <c r="I4454">
        <v>15.59</v>
      </c>
      <c r="K4454">
        <v>12.79</v>
      </c>
      <c r="L4454">
        <v>11.98</v>
      </c>
      <c r="M4454">
        <v>11.84</v>
      </c>
      <c r="N4454">
        <v>23.4</v>
      </c>
      <c r="O4454" t="s">
        <v>35</v>
      </c>
      <c r="W4454" t="s">
        <v>12814</v>
      </c>
    </row>
    <row r="4455" spans="1:25" x14ac:dyDescent="0.35">
      <c r="A4455" t="s">
        <v>12815</v>
      </c>
      <c r="B4455" t="s">
        <v>32</v>
      </c>
      <c r="C4455" s="1">
        <v>0.56111250000000001</v>
      </c>
      <c r="D4455" t="s">
        <v>12816</v>
      </c>
      <c r="E4455" t="s">
        <v>1585</v>
      </c>
      <c r="F4455">
        <v>1.34</v>
      </c>
      <c r="G4455">
        <v>0.99</v>
      </c>
      <c r="H4455">
        <v>45</v>
      </c>
      <c r="I4455">
        <v>14.18</v>
      </c>
      <c r="K4455">
        <v>11.03</v>
      </c>
      <c r="L4455">
        <v>10.35</v>
      </c>
      <c r="M4455">
        <v>10.039999999999999</v>
      </c>
      <c r="N4455">
        <v>23.75</v>
      </c>
      <c r="O4455" t="s">
        <v>180</v>
      </c>
      <c r="W4455" t="s">
        <v>12817</v>
      </c>
    </row>
    <row r="4456" spans="1:25" x14ac:dyDescent="0.35">
      <c r="A4456" t="s">
        <v>12818</v>
      </c>
      <c r="B4456" t="s">
        <v>32</v>
      </c>
      <c r="C4456" s="1">
        <v>0.56045358796296296</v>
      </c>
      <c r="D4456" t="s">
        <v>12819</v>
      </c>
      <c r="E4456" t="s">
        <v>2509</v>
      </c>
      <c r="F4456">
        <v>0.66</v>
      </c>
      <c r="G4456">
        <v>0.32</v>
      </c>
      <c r="H4456">
        <v>44</v>
      </c>
      <c r="I4456">
        <v>15.5</v>
      </c>
      <c r="K4456">
        <v>13.48</v>
      </c>
      <c r="L4456">
        <v>12.76</v>
      </c>
      <c r="M4456">
        <v>12.37</v>
      </c>
      <c r="N4456">
        <v>23.02</v>
      </c>
      <c r="O4456" t="s">
        <v>35</v>
      </c>
      <c r="W4456" t="s">
        <v>12820</v>
      </c>
    </row>
    <row r="4457" spans="1:25" x14ac:dyDescent="0.35">
      <c r="A4457" t="s">
        <v>12821</v>
      </c>
      <c r="B4457" t="s">
        <v>175</v>
      </c>
      <c r="C4457" s="1">
        <v>0.56065196759259261</v>
      </c>
      <c r="D4457" t="s">
        <v>12822</v>
      </c>
      <c r="E4457" t="s">
        <v>2509</v>
      </c>
      <c r="Y4457" t="s">
        <v>746</v>
      </c>
    </row>
    <row r="4458" spans="1:25" x14ac:dyDescent="0.35">
      <c r="A4458" t="s">
        <v>12823</v>
      </c>
      <c r="B4458" t="s">
        <v>32</v>
      </c>
      <c r="C4458" s="1">
        <v>0.56103310185185185</v>
      </c>
      <c r="D4458" t="s">
        <v>12824</v>
      </c>
      <c r="E4458" t="s">
        <v>2509</v>
      </c>
      <c r="F4458">
        <v>0.85</v>
      </c>
      <c r="G4458">
        <v>0.68</v>
      </c>
      <c r="H4458">
        <v>29</v>
      </c>
      <c r="I4458">
        <v>15.2</v>
      </c>
      <c r="K4458">
        <v>11.7</v>
      </c>
      <c r="L4458">
        <v>11.07</v>
      </c>
      <c r="M4458">
        <v>10.77</v>
      </c>
      <c r="N4458">
        <v>23.61</v>
      </c>
      <c r="O4458" t="s">
        <v>40</v>
      </c>
      <c r="W4458" t="s">
        <v>12825</v>
      </c>
    </row>
    <row r="4459" spans="1:25" x14ac:dyDescent="0.35">
      <c r="A4459" t="s">
        <v>12826</v>
      </c>
      <c r="B4459" t="s">
        <v>32</v>
      </c>
      <c r="C4459" s="1">
        <v>0.56213136574074074</v>
      </c>
      <c r="D4459" t="s">
        <v>12827</v>
      </c>
      <c r="E4459" t="s">
        <v>2641</v>
      </c>
      <c r="F4459">
        <v>0.99</v>
      </c>
      <c r="G4459">
        <v>0.56000000000000005</v>
      </c>
      <c r="H4459">
        <v>149</v>
      </c>
      <c r="I4459">
        <v>15.1</v>
      </c>
      <c r="K4459">
        <v>12.27</v>
      </c>
      <c r="L4459">
        <v>11.52</v>
      </c>
      <c r="M4459">
        <v>11.31</v>
      </c>
      <c r="N4459">
        <v>23.66</v>
      </c>
      <c r="O4459" t="s">
        <v>1065</v>
      </c>
      <c r="W4459" t="s">
        <v>12828</v>
      </c>
    </row>
    <row r="4460" spans="1:25" x14ac:dyDescent="0.35">
      <c r="A4460" t="s">
        <v>12829</v>
      </c>
      <c r="B4460" t="s">
        <v>32</v>
      </c>
      <c r="C4460" s="1">
        <v>0.56227337962962964</v>
      </c>
      <c r="D4460" t="s">
        <v>12830</v>
      </c>
      <c r="E4460" t="s">
        <v>1585</v>
      </c>
      <c r="F4460">
        <v>1.17</v>
      </c>
      <c r="G4460">
        <v>0.28999999999999998</v>
      </c>
      <c r="H4460">
        <v>96</v>
      </c>
      <c r="I4460">
        <v>15.65</v>
      </c>
      <c r="K4460">
        <v>12.45</v>
      </c>
      <c r="L4460">
        <v>11.75</v>
      </c>
      <c r="M4460">
        <v>11.38</v>
      </c>
      <c r="N4460">
        <v>23.92</v>
      </c>
      <c r="O4460" t="s">
        <v>132</v>
      </c>
      <c r="W4460" t="s">
        <v>12831</v>
      </c>
    </row>
    <row r="4461" spans="1:25" x14ac:dyDescent="0.35">
      <c r="A4461" t="s">
        <v>12832</v>
      </c>
      <c r="B4461" t="s">
        <v>32</v>
      </c>
      <c r="C4461" s="1">
        <v>0.56235717592592593</v>
      </c>
      <c r="D4461" t="s">
        <v>12833</v>
      </c>
      <c r="E4461" t="s">
        <v>1585</v>
      </c>
      <c r="F4461">
        <v>1.17</v>
      </c>
      <c r="G4461">
        <v>0.86</v>
      </c>
      <c r="H4461">
        <v>131</v>
      </c>
      <c r="I4461">
        <v>14.52</v>
      </c>
      <c r="K4461">
        <v>11.38</v>
      </c>
      <c r="L4461">
        <v>10.64</v>
      </c>
      <c r="M4461">
        <v>10.42</v>
      </c>
      <c r="N4461">
        <v>23.79</v>
      </c>
      <c r="O4461" t="s">
        <v>54</v>
      </c>
      <c r="W4461" t="s">
        <v>12834</v>
      </c>
    </row>
    <row r="4462" spans="1:25" x14ac:dyDescent="0.35">
      <c r="A4462" t="s">
        <v>12835</v>
      </c>
      <c r="B4462" t="s">
        <v>32</v>
      </c>
      <c r="C4462" s="1">
        <v>0.56276736111111114</v>
      </c>
      <c r="D4462" t="s">
        <v>12836</v>
      </c>
      <c r="E4462" t="s">
        <v>1585</v>
      </c>
      <c r="F4462">
        <v>1.18</v>
      </c>
      <c r="G4462">
        <v>0.37</v>
      </c>
      <c r="H4462">
        <v>65</v>
      </c>
      <c r="I4462">
        <v>15.61</v>
      </c>
      <c r="K4462">
        <v>12.17</v>
      </c>
      <c r="L4462">
        <v>11.44</v>
      </c>
      <c r="M4462">
        <v>11.3</v>
      </c>
      <c r="N4462">
        <v>23.83</v>
      </c>
      <c r="O4462" t="s">
        <v>35</v>
      </c>
      <c r="W4462" t="s">
        <v>12837</v>
      </c>
    </row>
    <row r="4463" spans="1:25" x14ac:dyDescent="0.35">
      <c r="A4463" t="s">
        <v>12838</v>
      </c>
      <c r="B4463" t="s">
        <v>32</v>
      </c>
      <c r="C4463" s="1">
        <v>0.56149525462962957</v>
      </c>
      <c r="D4463" t="s">
        <v>12839</v>
      </c>
      <c r="E4463" t="s">
        <v>2509</v>
      </c>
      <c r="F4463">
        <v>1.71</v>
      </c>
      <c r="G4463">
        <v>0.42</v>
      </c>
      <c r="H4463">
        <v>102</v>
      </c>
      <c r="I4463">
        <v>15.1</v>
      </c>
      <c r="K4463">
        <v>13.22</v>
      </c>
      <c r="L4463">
        <v>12.61</v>
      </c>
      <c r="M4463">
        <v>12.16</v>
      </c>
      <c r="N4463">
        <v>23.95</v>
      </c>
      <c r="O4463" t="s">
        <v>2659</v>
      </c>
      <c r="W4463" t="s">
        <v>12840</v>
      </c>
    </row>
    <row r="4464" spans="1:25" x14ac:dyDescent="0.35">
      <c r="A4464" t="s">
        <v>12841</v>
      </c>
      <c r="B4464" t="s">
        <v>32</v>
      </c>
      <c r="C4464" s="1">
        <v>0.5627050925925926</v>
      </c>
      <c r="D4464" t="s">
        <v>12842</v>
      </c>
      <c r="E4464" t="s">
        <v>1585</v>
      </c>
      <c r="F4464">
        <v>1.88</v>
      </c>
      <c r="G4464">
        <v>0.47</v>
      </c>
      <c r="H4464">
        <v>105</v>
      </c>
      <c r="I4464">
        <v>14.98</v>
      </c>
      <c r="K4464">
        <v>12.92</v>
      </c>
      <c r="L4464">
        <v>12.23</v>
      </c>
      <c r="M4464">
        <v>12.16</v>
      </c>
      <c r="N4464">
        <v>23.81</v>
      </c>
      <c r="O4464" t="s">
        <v>44</v>
      </c>
      <c r="W4464" t="s">
        <v>12843</v>
      </c>
    </row>
    <row r="4465" spans="1:26" x14ac:dyDescent="0.35">
      <c r="A4465" t="s">
        <v>12844</v>
      </c>
      <c r="B4465" t="s">
        <v>32</v>
      </c>
      <c r="C4465" s="1">
        <v>0.56276585648148147</v>
      </c>
      <c r="D4465" t="s">
        <v>12845</v>
      </c>
      <c r="E4465" t="s">
        <v>1585</v>
      </c>
      <c r="F4465">
        <v>0.84</v>
      </c>
      <c r="G4465">
        <v>0.53</v>
      </c>
      <c r="H4465">
        <v>5</v>
      </c>
      <c r="I4465">
        <v>15.54</v>
      </c>
      <c r="K4465">
        <v>12.68</v>
      </c>
      <c r="L4465">
        <v>12.03</v>
      </c>
      <c r="M4465">
        <v>11.51</v>
      </c>
      <c r="N4465">
        <v>23.46</v>
      </c>
      <c r="O4465" t="s">
        <v>132</v>
      </c>
      <c r="W4465" t="s">
        <v>12846</v>
      </c>
    </row>
    <row r="4466" spans="1:26" x14ac:dyDescent="0.35">
      <c r="A4466" t="s">
        <v>12847</v>
      </c>
      <c r="B4466" t="s">
        <v>32</v>
      </c>
      <c r="C4466" s="1">
        <v>0.56187071759259266</v>
      </c>
      <c r="D4466" t="s">
        <v>12848</v>
      </c>
      <c r="E4466" t="s">
        <v>2509</v>
      </c>
      <c r="F4466">
        <v>0.55000000000000004</v>
      </c>
      <c r="G4466">
        <v>0.5</v>
      </c>
      <c r="H4466">
        <v>10</v>
      </c>
      <c r="I4466">
        <v>16.170000000000002</v>
      </c>
      <c r="K4466">
        <v>13.36</v>
      </c>
      <c r="L4466">
        <v>12.71</v>
      </c>
      <c r="M4466">
        <v>12.57</v>
      </c>
      <c r="N4466">
        <v>23.57</v>
      </c>
      <c r="O4466" t="s">
        <v>1065</v>
      </c>
      <c r="W4466" t="s">
        <v>12849</v>
      </c>
    </row>
    <row r="4467" spans="1:26" x14ac:dyDescent="0.35">
      <c r="A4467" t="s">
        <v>12850</v>
      </c>
      <c r="B4467" t="s">
        <v>32</v>
      </c>
      <c r="C4467" s="1">
        <v>0.56291782407407409</v>
      </c>
      <c r="D4467" t="s">
        <v>12851</v>
      </c>
      <c r="E4467" t="s">
        <v>1585</v>
      </c>
      <c r="F4467">
        <v>1.3</v>
      </c>
      <c r="G4467">
        <v>0.45</v>
      </c>
      <c r="H4467">
        <v>135</v>
      </c>
      <c r="I4467">
        <v>15.22</v>
      </c>
      <c r="K4467">
        <v>13.01</v>
      </c>
      <c r="L4467">
        <v>12.47</v>
      </c>
      <c r="M4467">
        <v>12.26</v>
      </c>
      <c r="N4467">
        <v>23.62</v>
      </c>
      <c r="O4467" t="s">
        <v>74</v>
      </c>
      <c r="W4467" t="s">
        <v>12852</v>
      </c>
    </row>
    <row r="4468" spans="1:26" x14ac:dyDescent="0.35">
      <c r="A4468" t="s">
        <v>12853</v>
      </c>
      <c r="B4468" t="s">
        <v>32</v>
      </c>
      <c r="C4468" s="1">
        <v>0.56194826388888885</v>
      </c>
      <c r="D4468" t="s">
        <v>12854</v>
      </c>
      <c r="E4468" t="s">
        <v>2509</v>
      </c>
      <c r="F4468">
        <v>0.63</v>
      </c>
      <c r="G4468">
        <v>0.46</v>
      </c>
      <c r="H4468">
        <v>90</v>
      </c>
      <c r="I4468">
        <v>16.28</v>
      </c>
      <c r="K4468">
        <v>13.01</v>
      </c>
      <c r="L4468">
        <v>12.41</v>
      </c>
      <c r="M4468">
        <v>12</v>
      </c>
      <c r="N4468">
        <v>24.1</v>
      </c>
      <c r="O4468" t="s">
        <v>40</v>
      </c>
      <c r="W4468" t="s">
        <v>12855</v>
      </c>
    </row>
    <row r="4469" spans="1:26" x14ac:dyDescent="0.35">
      <c r="A4469" t="s">
        <v>12856</v>
      </c>
      <c r="B4469" t="s">
        <v>32</v>
      </c>
      <c r="C4469" s="1">
        <v>0.56204907407407412</v>
      </c>
      <c r="D4469" t="s">
        <v>12857</v>
      </c>
      <c r="E4469" t="s">
        <v>2509</v>
      </c>
      <c r="F4469">
        <v>0.46</v>
      </c>
      <c r="G4469">
        <v>0.46</v>
      </c>
      <c r="H4469">
        <v>85</v>
      </c>
      <c r="K4469">
        <v>11.59</v>
      </c>
      <c r="L4469">
        <v>10.96</v>
      </c>
      <c r="M4469">
        <v>10.65</v>
      </c>
      <c r="O4469" t="s">
        <v>40</v>
      </c>
      <c r="W4469" t="s">
        <v>12858</v>
      </c>
    </row>
    <row r="4470" spans="1:26" x14ac:dyDescent="0.35">
      <c r="A4470" t="s">
        <v>12859</v>
      </c>
      <c r="B4470" t="s">
        <v>32</v>
      </c>
      <c r="C4470" s="1">
        <v>0.56306817129629627</v>
      </c>
      <c r="D4470" t="s">
        <v>12860</v>
      </c>
      <c r="E4470" t="s">
        <v>1585</v>
      </c>
      <c r="F4470">
        <v>0.95</v>
      </c>
      <c r="G4470">
        <v>0.83</v>
      </c>
      <c r="H4470">
        <v>7</v>
      </c>
      <c r="I4470">
        <v>14.75</v>
      </c>
      <c r="K4470">
        <v>12.07</v>
      </c>
      <c r="L4470">
        <v>11.52</v>
      </c>
      <c r="M4470">
        <v>11.21</v>
      </c>
      <c r="N4470">
        <v>23.14</v>
      </c>
      <c r="O4470" t="s">
        <v>74</v>
      </c>
      <c r="W4470" t="s">
        <v>12861</v>
      </c>
    </row>
    <row r="4471" spans="1:26" x14ac:dyDescent="0.35">
      <c r="A4471" t="s">
        <v>12862</v>
      </c>
      <c r="B4471" t="s">
        <v>285</v>
      </c>
      <c r="C4471" s="1">
        <v>0.5620532407407407</v>
      </c>
      <c r="D4471" t="s">
        <v>12863</v>
      </c>
      <c r="E4471" t="s">
        <v>2509</v>
      </c>
      <c r="F4471">
        <v>0.8</v>
      </c>
      <c r="W4471" t="s">
        <v>12864</v>
      </c>
      <c r="Z4471" t="s">
        <v>288</v>
      </c>
    </row>
    <row r="4472" spans="1:26" x14ac:dyDescent="0.35">
      <c r="A4472" t="s">
        <v>12865</v>
      </c>
      <c r="B4472" t="s">
        <v>32</v>
      </c>
      <c r="C4472" s="1">
        <v>0.56205370370370378</v>
      </c>
      <c r="D4472" t="s">
        <v>12866</v>
      </c>
      <c r="E4472" t="s">
        <v>2509</v>
      </c>
      <c r="F4472">
        <v>0.87</v>
      </c>
      <c r="G4472">
        <v>0.66</v>
      </c>
      <c r="H4472">
        <v>167</v>
      </c>
      <c r="I4472">
        <v>15.6</v>
      </c>
      <c r="K4472">
        <v>12.67</v>
      </c>
      <c r="L4472">
        <v>11.99</v>
      </c>
      <c r="M4472">
        <v>11.61</v>
      </c>
      <c r="N4472">
        <v>23.48</v>
      </c>
      <c r="O4472" t="s">
        <v>152</v>
      </c>
      <c r="W4472" t="s">
        <v>12867</v>
      </c>
    </row>
    <row r="4473" spans="1:26" x14ac:dyDescent="0.35">
      <c r="A4473" t="s">
        <v>12868</v>
      </c>
      <c r="B4473" t="s">
        <v>32</v>
      </c>
      <c r="C4473" s="1">
        <v>0.56205219907407411</v>
      </c>
      <c r="D4473" t="s">
        <v>12869</v>
      </c>
      <c r="E4473" t="s">
        <v>2509</v>
      </c>
      <c r="W4473" t="s">
        <v>12870</v>
      </c>
    </row>
    <row r="4474" spans="1:26" x14ac:dyDescent="0.35">
      <c r="A4474" t="s">
        <v>12871</v>
      </c>
      <c r="B4474" t="s">
        <v>32</v>
      </c>
      <c r="C4474" s="1">
        <v>0.56338611111111114</v>
      </c>
      <c r="D4474" t="s">
        <v>12872</v>
      </c>
      <c r="E4474" t="s">
        <v>1585</v>
      </c>
      <c r="F4474">
        <v>0.98</v>
      </c>
      <c r="G4474">
        <v>0.18</v>
      </c>
      <c r="H4474">
        <v>111</v>
      </c>
      <c r="I4474">
        <v>15.6</v>
      </c>
      <c r="K4474">
        <v>12.84</v>
      </c>
      <c r="L4474">
        <v>12.14</v>
      </c>
      <c r="M4474">
        <v>11.79</v>
      </c>
      <c r="N4474">
        <v>23.08</v>
      </c>
      <c r="O4474" t="s">
        <v>74</v>
      </c>
      <c r="W4474" t="s">
        <v>12873</v>
      </c>
    </row>
    <row r="4475" spans="1:26" x14ac:dyDescent="0.35">
      <c r="A4475" t="s">
        <v>12874</v>
      </c>
      <c r="B4475" t="s">
        <v>32</v>
      </c>
      <c r="C4475" s="1">
        <v>0.56354004629629628</v>
      </c>
      <c r="D4475" t="s">
        <v>12875</v>
      </c>
      <c r="E4475" t="s">
        <v>1585</v>
      </c>
      <c r="F4475">
        <v>0.95</v>
      </c>
      <c r="G4475">
        <v>0.64</v>
      </c>
      <c r="H4475">
        <v>24</v>
      </c>
      <c r="I4475">
        <v>15.21</v>
      </c>
      <c r="K4475">
        <v>12.63</v>
      </c>
      <c r="L4475">
        <v>12.14</v>
      </c>
      <c r="M4475">
        <v>11.71</v>
      </c>
      <c r="N4475">
        <v>23.83</v>
      </c>
      <c r="O4475" t="s">
        <v>54</v>
      </c>
      <c r="W4475" t="s">
        <v>12876</v>
      </c>
    </row>
    <row r="4476" spans="1:26" x14ac:dyDescent="0.35">
      <c r="A4476" t="s">
        <v>12877</v>
      </c>
      <c r="B4476" t="s">
        <v>70</v>
      </c>
      <c r="C4476" s="1">
        <v>0.56496423611111113</v>
      </c>
      <c r="D4476" t="s">
        <v>12878</v>
      </c>
      <c r="E4476" t="s">
        <v>8958</v>
      </c>
      <c r="T4476">
        <v>5189</v>
      </c>
    </row>
    <row r="4477" spans="1:26" x14ac:dyDescent="0.35">
      <c r="A4477" t="s">
        <v>12879</v>
      </c>
      <c r="B4477" t="s">
        <v>32</v>
      </c>
      <c r="C4477" s="1">
        <v>0.56378819444444439</v>
      </c>
      <c r="D4477" t="s">
        <v>12880</v>
      </c>
      <c r="E4477" t="s">
        <v>1585</v>
      </c>
      <c r="F4477">
        <v>0.95</v>
      </c>
      <c r="G4477">
        <v>0.54</v>
      </c>
      <c r="H4477">
        <v>25</v>
      </c>
      <c r="I4477">
        <v>14.23</v>
      </c>
      <c r="J4477">
        <v>16.600000000000001</v>
      </c>
      <c r="K4477">
        <v>11.79</v>
      </c>
      <c r="L4477">
        <v>11.17</v>
      </c>
      <c r="M4477">
        <v>10.85</v>
      </c>
      <c r="N4477">
        <v>22.49</v>
      </c>
      <c r="O4477" t="s">
        <v>152</v>
      </c>
      <c r="W4477" t="s">
        <v>12881</v>
      </c>
    </row>
    <row r="4478" spans="1:26" x14ac:dyDescent="0.35">
      <c r="A4478" t="s">
        <v>12882</v>
      </c>
      <c r="B4478" t="s">
        <v>32</v>
      </c>
      <c r="C4478" s="1">
        <v>0.56396134259259256</v>
      </c>
      <c r="D4478" t="s">
        <v>12883</v>
      </c>
      <c r="E4478" t="s">
        <v>1585</v>
      </c>
      <c r="F4478">
        <v>1.32</v>
      </c>
      <c r="G4478">
        <v>0.18</v>
      </c>
      <c r="H4478">
        <v>61</v>
      </c>
      <c r="I4478">
        <v>15.36</v>
      </c>
      <c r="K4478">
        <v>11.91</v>
      </c>
      <c r="L4478">
        <v>11.03</v>
      </c>
      <c r="M4478">
        <v>10.75</v>
      </c>
      <c r="N4478">
        <v>23.19</v>
      </c>
      <c r="O4478" t="s">
        <v>44</v>
      </c>
      <c r="W4478" t="s">
        <v>12884</v>
      </c>
    </row>
    <row r="4479" spans="1:26" x14ac:dyDescent="0.35">
      <c r="A4479" t="s">
        <v>12885</v>
      </c>
      <c r="B4479" t="s">
        <v>32</v>
      </c>
      <c r="C4479" s="1">
        <v>0.56269351851851857</v>
      </c>
      <c r="D4479" t="s">
        <v>12886</v>
      </c>
      <c r="E4479" t="s">
        <v>2509</v>
      </c>
      <c r="F4479">
        <v>0.67</v>
      </c>
      <c r="G4479">
        <v>0.08</v>
      </c>
      <c r="H4479">
        <v>91</v>
      </c>
      <c r="W4479" t="s">
        <v>12887</v>
      </c>
      <c r="Z4479" t="s">
        <v>7988</v>
      </c>
    </row>
    <row r="4480" spans="1:26" x14ac:dyDescent="0.35">
      <c r="A4480" t="s">
        <v>12888</v>
      </c>
      <c r="B4480" t="s">
        <v>32</v>
      </c>
      <c r="C4480" s="1">
        <v>0.5628188657407408</v>
      </c>
      <c r="D4480" t="s">
        <v>12889</v>
      </c>
      <c r="E4480" t="s">
        <v>2509</v>
      </c>
      <c r="F4480">
        <v>0.43</v>
      </c>
      <c r="G4480">
        <v>0.4</v>
      </c>
      <c r="H4480">
        <v>65</v>
      </c>
      <c r="I4480">
        <v>17.79</v>
      </c>
      <c r="N4480">
        <v>24.23</v>
      </c>
      <c r="O4480" t="s">
        <v>431</v>
      </c>
      <c r="W4480" t="s">
        <v>12890</v>
      </c>
      <c r="Y4480" t="s">
        <v>12891</v>
      </c>
      <c r="Z4480" t="s">
        <v>256</v>
      </c>
    </row>
    <row r="4481" spans="1:26" x14ac:dyDescent="0.35">
      <c r="A4481" t="s">
        <v>12892</v>
      </c>
      <c r="B4481" t="s">
        <v>32</v>
      </c>
      <c r="C4481" s="1">
        <v>0.564247337962963</v>
      </c>
      <c r="D4481" t="s">
        <v>12893</v>
      </c>
      <c r="E4481" t="s">
        <v>1585</v>
      </c>
      <c r="F4481">
        <v>0.68</v>
      </c>
      <c r="G4481">
        <v>0.38</v>
      </c>
      <c r="H4481">
        <v>52</v>
      </c>
      <c r="I4481">
        <v>15.48</v>
      </c>
      <c r="K4481">
        <v>12.11</v>
      </c>
      <c r="L4481">
        <v>11.43</v>
      </c>
      <c r="M4481">
        <v>11.1</v>
      </c>
      <c r="N4481">
        <v>22.96</v>
      </c>
      <c r="O4481" t="s">
        <v>35</v>
      </c>
      <c r="W4481" t="s">
        <v>12894</v>
      </c>
    </row>
    <row r="4482" spans="1:26" x14ac:dyDescent="0.35">
      <c r="A4482" t="s">
        <v>12895</v>
      </c>
      <c r="B4482" t="s">
        <v>32</v>
      </c>
      <c r="C4482" s="1">
        <v>0.56450694444444449</v>
      </c>
      <c r="D4482" t="s">
        <v>12896</v>
      </c>
      <c r="E4482" t="s">
        <v>1585</v>
      </c>
      <c r="F4482">
        <v>1.1299999999999999</v>
      </c>
      <c r="G4482">
        <v>0.76</v>
      </c>
      <c r="H4482">
        <v>64</v>
      </c>
      <c r="I4482">
        <v>13.48</v>
      </c>
      <c r="K4482">
        <v>10.47</v>
      </c>
      <c r="L4482">
        <v>9.75</v>
      </c>
      <c r="M4482">
        <v>9.4700000000000006</v>
      </c>
      <c r="N4482">
        <v>22.36</v>
      </c>
      <c r="O4482" t="s">
        <v>74</v>
      </c>
      <c r="W4482" t="s">
        <v>12897</v>
      </c>
    </row>
    <row r="4483" spans="1:26" x14ac:dyDescent="0.35">
      <c r="A4483" t="s">
        <v>12898</v>
      </c>
      <c r="B4483" t="s">
        <v>32</v>
      </c>
      <c r="C4483" s="1">
        <v>0.56433159722222226</v>
      </c>
      <c r="D4483" t="s">
        <v>12899</v>
      </c>
      <c r="E4483" t="s">
        <v>1585</v>
      </c>
      <c r="F4483">
        <v>1.3</v>
      </c>
      <c r="G4483">
        <v>0.79</v>
      </c>
      <c r="H4483">
        <v>98</v>
      </c>
      <c r="I4483">
        <v>14.1</v>
      </c>
      <c r="K4483">
        <v>11.29</v>
      </c>
      <c r="L4483">
        <v>10.57</v>
      </c>
      <c r="M4483">
        <v>10.18</v>
      </c>
      <c r="N4483">
        <v>23.36</v>
      </c>
      <c r="O4483" t="s">
        <v>44</v>
      </c>
      <c r="W4483" t="s">
        <v>12900</v>
      </c>
    </row>
    <row r="4484" spans="1:26" x14ac:dyDescent="0.35">
      <c r="A4484" t="s">
        <v>12901</v>
      </c>
      <c r="B4484" t="s">
        <v>32</v>
      </c>
      <c r="C4484" s="1">
        <v>0.56342326388888886</v>
      </c>
      <c r="D4484" t="s">
        <v>12902</v>
      </c>
      <c r="E4484" t="s">
        <v>2509</v>
      </c>
      <c r="F4484">
        <v>0.4</v>
      </c>
      <c r="G4484">
        <v>0.38</v>
      </c>
      <c r="H4484">
        <v>156</v>
      </c>
      <c r="I4484">
        <v>17.829999999999998</v>
      </c>
      <c r="N4484">
        <v>24.59</v>
      </c>
      <c r="W4484" t="s">
        <v>12903</v>
      </c>
    </row>
    <row r="4485" spans="1:26" x14ac:dyDescent="0.35">
      <c r="A4485" t="s">
        <v>12904</v>
      </c>
      <c r="B4485" t="s">
        <v>32</v>
      </c>
      <c r="C4485" s="1">
        <v>0.56401250000000003</v>
      </c>
      <c r="D4485" t="s">
        <v>12905</v>
      </c>
      <c r="E4485" t="s">
        <v>2509</v>
      </c>
      <c r="F4485">
        <v>0.65</v>
      </c>
      <c r="G4485">
        <v>0.34</v>
      </c>
      <c r="H4485">
        <v>69</v>
      </c>
      <c r="I4485">
        <v>15.4</v>
      </c>
      <c r="K4485">
        <v>12.82</v>
      </c>
      <c r="L4485">
        <v>12.01</v>
      </c>
      <c r="M4485">
        <v>11.69</v>
      </c>
      <c r="N4485">
        <v>22.82</v>
      </c>
      <c r="O4485" t="s">
        <v>83</v>
      </c>
      <c r="W4485" t="s">
        <v>12906</v>
      </c>
    </row>
    <row r="4486" spans="1:26" x14ac:dyDescent="0.35">
      <c r="A4486" t="s">
        <v>12907</v>
      </c>
      <c r="B4486" t="s">
        <v>32</v>
      </c>
      <c r="C4486" s="1">
        <v>0.5635641203703704</v>
      </c>
      <c r="D4486" t="s">
        <v>12908</v>
      </c>
      <c r="E4486" t="s">
        <v>2509</v>
      </c>
      <c r="F4486">
        <v>0.32</v>
      </c>
      <c r="G4486">
        <v>0.3</v>
      </c>
      <c r="H4486">
        <v>21</v>
      </c>
      <c r="I4486">
        <v>17.27</v>
      </c>
      <c r="N4486">
        <v>23.44</v>
      </c>
      <c r="O4486" t="s">
        <v>44</v>
      </c>
      <c r="W4486" t="s">
        <v>12909</v>
      </c>
    </row>
    <row r="4487" spans="1:26" x14ac:dyDescent="0.35">
      <c r="A4487" t="s">
        <v>12910</v>
      </c>
      <c r="B4487" t="s">
        <v>32</v>
      </c>
      <c r="C4487" s="1">
        <v>0.56372152777777773</v>
      </c>
      <c r="D4487" t="s">
        <v>12911</v>
      </c>
      <c r="E4487" t="s">
        <v>2509</v>
      </c>
      <c r="F4487">
        <v>0.32</v>
      </c>
      <c r="G4487">
        <v>0.17</v>
      </c>
      <c r="H4487">
        <v>92</v>
      </c>
      <c r="I4487">
        <v>17.88</v>
      </c>
      <c r="N4487">
        <v>24.1</v>
      </c>
      <c r="W4487" t="s">
        <v>12912</v>
      </c>
    </row>
    <row r="4488" spans="1:26" x14ac:dyDescent="0.35">
      <c r="A4488" t="s">
        <v>12913</v>
      </c>
      <c r="B4488" t="s">
        <v>32</v>
      </c>
      <c r="C4488" s="1">
        <v>0.56499594907407402</v>
      </c>
      <c r="D4488" t="s">
        <v>12914</v>
      </c>
      <c r="E4488" t="s">
        <v>1585</v>
      </c>
      <c r="F4488">
        <v>0.41</v>
      </c>
      <c r="G4488">
        <v>0.34</v>
      </c>
      <c r="H4488">
        <v>20</v>
      </c>
      <c r="I4488">
        <v>15.95</v>
      </c>
      <c r="K4488">
        <v>14.05</v>
      </c>
      <c r="L4488">
        <v>13.55</v>
      </c>
      <c r="M4488">
        <v>13.25</v>
      </c>
      <c r="N4488">
        <v>22.63</v>
      </c>
      <c r="O4488" t="s">
        <v>74</v>
      </c>
      <c r="W4488" t="s">
        <v>12915</v>
      </c>
    </row>
    <row r="4489" spans="1:26" x14ac:dyDescent="0.35">
      <c r="A4489" t="s">
        <v>12916</v>
      </c>
      <c r="B4489" t="s">
        <v>285</v>
      </c>
      <c r="C4489" s="1">
        <v>0.56434027777777784</v>
      </c>
      <c r="D4489" t="s">
        <v>12917</v>
      </c>
      <c r="E4489" t="s">
        <v>2377</v>
      </c>
      <c r="F4489">
        <v>1</v>
      </c>
      <c r="Z4489" t="s">
        <v>288</v>
      </c>
    </row>
    <row r="4490" spans="1:26" x14ac:dyDescent="0.35">
      <c r="A4490" t="s">
        <v>12918</v>
      </c>
      <c r="B4490" t="s">
        <v>32</v>
      </c>
      <c r="C4490" s="1">
        <v>0.56433993055555554</v>
      </c>
      <c r="D4490" t="s">
        <v>12917</v>
      </c>
      <c r="E4490" t="s">
        <v>2377</v>
      </c>
      <c r="F4490">
        <v>0.96</v>
      </c>
      <c r="G4490">
        <v>0.46</v>
      </c>
      <c r="H4490">
        <v>152</v>
      </c>
      <c r="I4490">
        <v>15.3</v>
      </c>
      <c r="K4490">
        <v>12.29</v>
      </c>
      <c r="L4490">
        <v>11.66</v>
      </c>
      <c r="M4490">
        <v>11.31</v>
      </c>
      <c r="N4490">
        <v>23.59</v>
      </c>
      <c r="O4490" t="s">
        <v>62</v>
      </c>
      <c r="W4490" t="s">
        <v>12919</v>
      </c>
    </row>
    <row r="4491" spans="1:26" x14ac:dyDescent="0.35">
      <c r="A4491" t="s">
        <v>12920</v>
      </c>
      <c r="B4491" t="s">
        <v>32</v>
      </c>
      <c r="C4491" s="1">
        <v>0.56434791666666662</v>
      </c>
      <c r="D4491" t="s">
        <v>12921</v>
      </c>
      <c r="E4491" t="s">
        <v>2377</v>
      </c>
      <c r="W4491" t="s">
        <v>12922</v>
      </c>
      <c r="Z4491" t="s">
        <v>618</v>
      </c>
    </row>
    <row r="4492" spans="1:26" x14ac:dyDescent="0.35">
      <c r="A4492" t="s">
        <v>12923</v>
      </c>
      <c r="B4492" t="s">
        <v>32</v>
      </c>
      <c r="C4492" s="1">
        <v>0.56562986111111113</v>
      </c>
      <c r="D4492" t="s">
        <v>12924</v>
      </c>
      <c r="E4492" t="s">
        <v>1585</v>
      </c>
      <c r="F4492">
        <v>1.36</v>
      </c>
      <c r="G4492">
        <v>0.6</v>
      </c>
      <c r="H4492">
        <v>114</v>
      </c>
      <c r="I4492">
        <v>14.76</v>
      </c>
      <c r="K4492">
        <v>11.2</v>
      </c>
      <c r="L4492">
        <v>10.39</v>
      </c>
      <c r="M4492">
        <v>10.029999999999999</v>
      </c>
      <c r="N4492">
        <v>23.51</v>
      </c>
      <c r="O4492" t="s">
        <v>74</v>
      </c>
      <c r="W4492" t="s">
        <v>12925</v>
      </c>
    </row>
    <row r="4493" spans="1:26" x14ac:dyDescent="0.35">
      <c r="A4493" t="s">
        <v>12926</v>
      </c>
      <c r="B4493" t="s">
        <v>32</v>
      </c>
      <c r="C4493" s="1">
        <v>0.56583113425925924</v>
      </c>
      <c r="D4493" t="s">
        <v>12927</v>
      </c>
      <c r="E4493" t="s">
        <v>1585</v>
      </c>
      <c r="F4493">
        <v>1.4</v>
      </c>
      <c r="G4493">
        <v>0.62</v>
      </c>
      <c r="H4493">
        <v>8</v>
      </c>
      <c r="I4493">
        <v>14.33</v>
      </c>
      <c r="K4493">
        <v>11.12</v>
      </c>
      <c r="L4493">
        <v>10.39</v>
      </c>
      <c r="M4493">
        <v>10.14</v>
      </c>
      <c r="N4493">
        <v>23.75</v>
      </c>
      <c r="O4493" t="s">
        <v>180</v>
      </c>
      <c r="W4493" t="s">
        <v>12928</v>
      </c>
    </row>
    <row r="4494" spans="1:26" x14ac:dyDescent="0.35">
      <c r="A4494" t="s">
        <v>12929</v>
      </c>
      <c r="B4494" t="s">
        <v>32</v>
      </c>
      <c r="C4494" s="1">
        <v>0.56619884259259257</v>
      </c>
      <c r="D4494" t="s">
        <v>12930</v>
      </c>
      <c r="E4494" t="s">
        <v>1585</v>
      </c>
      <c r="F4494">
        <v>1.35</v>
      </c>
      <c r="G4494">
        <v>1.1100000000000001</v>
      </c>
      <c r="H4494">
        <v>99</v>
      </c>
      <c r="I4494">
        <v>14.24</v>
      </c>
      <c r="K4494">
        <v>11.2</v>
      </c>
      <c r="L4494">
        <v>10.57</v>
      </c>
      <c r="M4494">
        <v>10.33</v>
      </c>
      <c r="N4494">
        <v>23.46</v>
      </c>
      <c r="O4494" t="s">
        <v>35</v>
      </c>
      <c r="W4494" t="s">
        <v>12931</v>
      </c>
    </row>
    <row r="4495" spans="1:26" x14ac:dyDescent="0.35">
      <c r="A4495" t="s">
        <v>12932</v>
      </c>
      <c r="B4495" t="s">
        <v>545</v>
      </c>
      <c r="C4495" s="1">
        <v>0.56731956018518515</v>
      </c>
      <c r="D4495" t="s">
        <v>12933</v>
      </c>
      <c r="E4495" t="s">
        <v>2641</v>
      </c>
      <c r="F4495">
        <v>5.0999999999999996</v>
      </c>
      <c r="I4495">
        <v>10.3</v>
      </c>
      <c r="J4495">
        <v>9.6999999999999993</v>
      </c>
      <c r="W4495" t="s">
        <v>12934</v>
      </c>
    </row>
    <row r="4496" spans="1:26" x14ac:dyDescent="0.35">
      <c r="A4496" t="s">
        <v>12935</v>
      </c>
      <c r="B4496" t="s">
        <v>32</v>
      </c>
      <c r="C4496" s="1">
        <v>0.56651157407407404</v>
      </c>
      <c r="D4496" t="s">
        <v>12936</v>
      </c>
      <c r="E4496" t="s">
        <v>1585</v>
      </c>
      <c r="F4496">
        <v>0.56000000000000005</v>
      </c>
      <c r="G4496">
        <v>0.48</v>
      </c>
      <c r="H4496">
        <v>14</v>
      </c>
      <c r="I4496">
        <v>15.03</v>
      </c>
      <c r="K4496">
        <v>12.98</v>
      </c>
      <c r="L4496">
        <v>12.32</v>
      </c>
      <c r="M4496">
        <v>11.9</v>
      </c>
      <c r="N4496">
        <v>22.57</v>
      </c>
      <c r="O4496" t="s">
        <v>74</v>
      </c>
      <c r="W4496" t="s">
        <v>12937</v>
      </c>
    </row>
    <row r="4497" spans="1:25" x14ac:dyDescent="0.35">
      <c r="A4497" t="s">
        <v>12938</v>
      </c>
      <c r="B4497" t="s">
        <v>32</v>
      </c>
      <c r="C4497" s="1">
        <v>0.56669282407407406</v>
      </c>
      <c r="D4497" t="s">
        <v>12939</v>
      </c>
      <c r="E4497" t="s">
        <v>1585</v>
      </c>
      <c r="F4497">
        <v>2.19</v>
      </c>
      <c r="G4497">
        <v>1.39</v>
      </c>
      <c r="H4497">
        <v>177</v>
      </c>
      <c r="I4497">
        <v>13.52</v>
      </c>
      <c r="J4497">
        <v>13.5</v>
      </c>
      <c r="K4497">
        <v>10.38</v>
      </c>
      <c r="L4497">
        <v>9.73</v>
      </c>
      <c r="M4497">
        <v>9.49</v>
      </c>
      <c r="N4497">
        <v>23.98</v>
      </c>
      <c r="O4497" t="s">
        <v>180</v>
      </c>
      <c r="W4497" t="s">
        <v>12940</v>
      </c>
    </row>
    <row r="4498" spans="1:25" x14ac:dyDescent="0.35">
      <c r="A4498" t="s">
        <v>12941</v>
      </c>
      <c r="B4498" t="s">
        <v>32</v>
      </c>
      <c r="C4498" s="1">
        <v>0.56702812499999999</v>
      </c>
      <c r="D4498" t="s">
        <v>12942</v>
      </c>
      <c r="E4498" t="s">
        <v>1585</v>
      </c>
      <c r="F4498">
        <v>0.93</v>
      </c>
      <c r="G4498">
        <v>0.45</v>
      </c>
      <c r="H4498">
        <v>32</v>
      </c>
      <c r="I4498">
        <v>15.59</v>
      </c>
      <c r="K4498">
        <v>12.69</v>
      </c>
      <c r="L4498">
        <v>12.13</v>
      </c>
      <c r="M4498">
        <v>11.76</v>
      </c>
      <c r="N4498">
        <v>23.62</v>
      </c>
      <c r="O4498" t="s">
        <v>83</v>
      </c>
      <c r="W4498" t="s">
        <v>12943</v>
      </c>
    </row>
    <row r="4499" spans="1:25" x14ac:dyDescent="0.35">
      <c r="A4499" t="s">
        <v>12944</v>
      </c>
      <c r="B4499" t="s">
        <v>32</v>
      </c>
      <c r="C4499" s="1">
        <v>0.56706550925925925</v>
      </c>
      <c r="D4499" t="s">
        <v>12945</v>
      </c>
      <c r="E4499" t="s">
        <v>1585</v>
      </c>
      <c r="F4499">
        <v>1.04</v>
      </c>
      <c r="G4499">
        <v>0.4</v>
      </c>
      <c r="H4499">
        <v>114</v>
      </c>
      <c r="I4499">
        <v>15.13</v>
      </c>
      <c r="K4499">
        <v>12.72</v>
      </c>
      <c r="L4499">
        <v>12.17</v>
      </c>
      <c r="M4499">
        <v>11.79</v>
      </c>
      <c r="N4499">
        <v>23.21</v>
      </c>
      <c r="O4499" t="s">
        <v>74</v>
      </c>
      <c r="W4499" t="s">
        <v>12946</v>
      </c>
    </row>
    <row r="4500" spans="1:25" x14ac:dyDescent="0.35">
      <c r="A4500" t="s">
        <v>12947</v>
      </c>
      <c r="B4500" t="s">
        <v>32</v>
      </c>
      <c r="C4500" s="1">
        <v>0.56711840277777781</v>
      </c>
      <c r="D4500" t="s">
        <v>12948</v>
      </c>
      <c r="E4500" t="s">
        <v>2641</v>
      </c>
      <c r="F4500">
        <v>4.62</v>
      </c>
      <c r="G4500">
        <v>2.4300000000000002</v>
      </c>
      <c r="H4500">
        <v>42</v>
      </c>
      <c r="I4500">
        <v>11.52</v>
      </c>
      <c r="J4500">
        <v>12.99</v>
      </c>
      <c r="K4500">
        <v>8.48</v>
      </c>
      <c r="L4500">
        <v>7.77</v>
      </c>
      <c r="M4500">
        <v>7.5</v>
      </c>
      <c r="N4500">
        <v>23.73</v>
      </c>
      <c r="O4500" t="s">
        <v>40</v>
      </c>
      <c r="W4500" t="s">
        <v>12949</v>
      </c>
    </row>
    <row r="4501" spans="1:25" x14ac:dyDescent="0.35">
      <c r="A4501" t="s">
        <v>12950</v>
      </c>
      <c r="B4501" t="s">
        <v>32</v>
      </c>
      <c r="C4501" s="1">
        <v>0.56619502314814818</v>
      </c>
      <c r="D4501" t="s">
        <v>12951</v>
      </c>
      <c r="E4501" t="s">
        <v>2812</v>
      </c>
      <c r="F4501">
        <v>0.88</v>
      </c>
      <c r="G4501">
        <v>0.4</v>
      </c>
      <c r="H4501">
        <v>70</v>
      </c>
      <c r="I4501">
        <v>15.5</v>
      </c>
      <c r="K4501">
        <v>12.52</v>
      </c>
      <c r="L4501">
        <v>11.63</v>
      </c>
      <c r="M4501">
        <v>11.55</v>
      </c>
      <c r="N4501">
        <v>23.57</v>
      </c>
      <c r="O4501" t="s">
        <v>142</v>
      </c>
      <c r="W4501" t="s">
        <v>12952</v>
      </c>
    </row>
    <row r="4502" spans="1:25" x14ac:dyDescent="0.35">
      <c r="A4502" t="s">
        <v>12953</v>
      </c>
      <c r="B4502" t="s">
        <v>32</v>
      </c>
      <c r="C4502" s="1">
        <v>0.56706863425925924</v>
      </c>
      <c r="D4502" t="s">
        <v>12954</v>
      </c>
      <c r="E4502" t="s">
        <v>1585</v>
      </c>
      <c r="F4502">
        <v>1.6</v>
      </c>
      <c r="G4502">
        <v>0.82</v>
      </c>
      <c r="H4502">
        <v>177</v>
      </c>
      <c r="I4502">
        <v>14.16</v>
      </c>
      <c r="K4502">
        <v>11.24</v>
      </c>
      <c r="L4502">
        <v>10.56</v>
      </c>
      <c r="M4502">
        <v>10.210000000000001</v>
      </c>
      <c r="N4502">
        <v>23.39</v>
      </c>
      <c r="O4502" t="s">
        <v>44</v>
      </c>
      <c r="W4502" t="s">
        <v>12955</v>
      </c>
    </row>
    <row r="4503" spans="1:25" x14ac:dyDescent="0.35">
      <c r="A4503" t="s">
        <v>12956</v>
      </c>
      <c r="B4503" t="s">
        <v>32</v>
      </c>
      <c r="C4503" s="1">
        <v>0.56721620370370374</v>
      </c>
      <c r="D4503" t="s">
        <v>12957</v>
      </c>
      <c r="E4503" t="s">
        <v>2641</v>
      </c>
      <c r="F4503">
        <v>1.87</v>
      </c>
      <c r="G4503">
        <v>0.81</v>
      </c>
      <c r="H4503">
        <v>58</v>
      </c>
      <c r="I4503">
        <v>13.82</v>
      </c>
      <c r="J4503">
        <v>12.67</v>
      </c>
      <c r="K4503">
        <v>10.29</v>
      </c>
      <c r="L4503">
        <v>9.6199999999999992</v>
      </c>
      <c r="M4503">
        <v>9.3699999999999992</v>
      </c>
      <c r="N4503">
        <v>23.41</v>
      </c>
      <c r="O4503" t="s">
        <v>62</v>
      </c>
      <c r="W4503" t="s">
        <v>12958</v>
      </c>
    </row>
    <row r="4504" spans="1:25" x14ac:dyDescent="0.35">
      <c r="A4504" t="s">
        <v>12959</v>
      </c>
      <c r="B4504" t="s">
        <v>32</v>
      </c>
      <c r="C4504" s="1">
        <v>0.5662638888888889</v>
      </c>
      <c r="D4504" t="s">
        <v>12960</v>
      </c>
      <c r="E4504" t="s">
        <v>2509</v>
      </c>
      <c r="F4504">
        <v>0.23</v>
      </c>
      <c r="G4504">
        <v>0.23</v>
      </c>
      <c r="H4504">
        <v>12</v>
      </c>
      <c r="I4504">
        <v>15.75</v>
      </c>
      <c r="K4504">
        <v>12.77</v>
      </c>
      <c r="L4504">
        <v>11.87</v>
      </c>
      <c r="M4504">
        <v>11.84</v>
      </c>
      <c r="N4504">
        <v>21.43</v>
      </c>
      <c r="O4504" t="s">
        <v>40</v>
      </c>
      <c r="W4504" t="s">
        <v>12961</v>
      </c>
    </row>
    <row r="4505" spans="1:25" x14ac:dyDescent="0.35">
      <c r="A4505" t="s">
        <v>12962</v>
      </c>
      <c r="B4505" t="s">
        <v>32</v>
      </c>
      <c r="C4505" s="1">
        <v>0.566386574074074</v>
      </c>
      <c r="D4505" t="s">
        <v>12963</v>
      </c>
      <c r="E4505" t="s">
        <v>2509</v>
      </c>
      <c r="F4505">
        <v>1.29</v>
      </c>
      <c r="G4505">
        <v>0.39</v>
      </c>
      <c r="H4505">
        <v>130</v>
      </c>
      <c r="I4505">
        <v>16</v>
      </c>
      <c r="K4505">
        <v>12.3</v>
      </c>
      <c r="L4505">
        <v>11.47</v>
      </c>
      <c r="M4505">
        <v>11.17</v>
      </c>
      <c r="N4505">
        <v>24.03</v>
      </c>
      <c r="O4505" t="s">
        <v>83</v>
      </c>
      <c r="W4505" t="s">
        <v>12964</v>
      </c>
    </row>
    <row r="4506" spans="1:25" x14ac:dyDescent="0.35">
      <c r="A4506" t="s">
        <v>12965</v>
      </c>
      <c r="B4506" t="s">
        <v>32</v>
      </c>
      <c r="C4506" s="1">
        <v>0.56638831018518521</v>
      </c>
      <c r="D4506" t="s">
        <v>12966</v>
      </c>
      <c r="E4506" t="s">
        <v>2509</v>
      </c>
      <c r="F4506">
        <v>1.36</v>
      </c>
      <c r="G4506">
        <v>0.27</v>
      </c>
      <c r="H4506">
        <v>126</v>
      </c>
      <c r="I4506">
        <v>16.5</v>
      </c>
      <c r="K4506">
        <v>12.78</v>
      </c>
      <c r="L4506">
        <v>11.94</v>
      </c>
      <c r="M4506">
        <v>11.74</v>
      </c>
      <c r="N4506">
        <v>23.97</v>
      </c>
      <c r="O4506" t="s">
        <v>44</v>
      </c>
      <c r="W4506" t="s">
        <v>12967</v>
      </c>
    </row>
    <row r="4507" spans="1:25" x14ac:dyDescent="0.35">
      <c r="A4507" t="s">
        <v>12968</v>
      </c>
      <c r="B4507" t="s">
        <v>32</v>
      </c>
      <c r="C4507" s="1">
        <v>0.56757199074074072</v>
      </c>
      <c r="D4507" t="s">
        <v>12969</v>
      </c>
      <c r="E4507" t="s">
        <v>1585</v>
      </c>
      <c r="F4507">
        <v>0.98</v>
      </c>
      <c r="G4507">
        <v>0.54</v>
      </c>
      <c r="H4507">
        <v>71</v>
      </c>
      <c r="I4507">
        <v>15.27</v>
      </c>
      <c r="K4507">
        <v>13.91</v>
      </c>
      <c r="L4507">
        <v>13.47</v>
      </c>
      <c r="M4507">
        <v>13.19</v>
      </c>
      <c r="N4507">
        <v>23.44</v>
      </c>
      <c r="O4507" t="s">
        <v>251</v>
      </c>
      <c r="W4507" t="s">
        <v>12970</v>
      </c>
    </row>
    <row r="4508" spans="1:25" x14ac:dyDescent="0.35">
      <c r="A4508" t="s">
        <v>12971</v>
      </c>
      <c r="B4508" t="s">
        <v>32</v>
      </c>
      <c r="C4508" s="1">
        <v>0.56664212962962968</v>
      </c>
      <c r="D4508" t="s">
        <v>12972</v>
      </c>
      <c r="E4508" t="s">
        <v>2509</v>
      </c>
      <c r="F4508">
        <v>1.31</v>
      </c>
      <c r="G4508">
        <v>0.55000000000000004</v>
      </c>
      <c r="H4508">
        <v>41</v>
      </c>
      <c r="I4508">
        <v>15</v>
      </c>
      <c r="K4508">
        <v>11.26</v>
      </c>
      <c r="L4508">
        <v>10.54</v>
      </c>
      <c r="M4508">
        <v>10.26</v>
      </c>
      <c r="N4508">
        <v>23.47</v>
      </c>
      <c r="O4508" t="s">
        <v>132</v>
      </c>
      <c r="W4508" t="s">
        <v>12973</v>
      </c>
    </row>
    <row r="4509" spans="1:25" x14ac:dyDescent="0.35">
      <c r="A4509" t="s">
        <v>12974</v>
      </c>
      <c r="B4509" t="s">
        <v>32</v>
      </c>
      <c r="C4509" s="1">
        <v>0.56664780092592593</v>
      </c>
      <c r="D4509" t="s">
        <v>12975</v>
      </c>
      <c r="E4509" t="s">
        <v>2509</v>
      </c>
      <c r="F4509">
        <v>0.98</v>
      </c>
      <c r="G4509">
        <v>0.86</v>
      </c>
      <c r="H4509">
        <v>173</v>
      </c>
      <c r="I4509">
        <v>15.1</v>
      </c>
      <c r="K4509">
        <v>11.52</v>
      </c>
      <c r="L4509">
        <v>10.76</v>
      </c>
      <c r="M4509">
        <v>10.59</v>
      </c>
      <c r="N4509">
        <v>23.49</v>
      </c>
      <c r="O4509" t="s">
        <v>54</v>
      </c>
      <c r="W4509" t="s">
        <v>12976</v>
      </c>
    </row>
    <row r="4510" spans="1:25" x14ac:dyDescent="0.35">
      <c r="A4510" t="s">
        <v>12977</v>
      </c>
      <c r="B4510" t="s">
        <v>32</v>
      </c>
      <c r="C4510" s="1">
        <v>0.56689398148148151</v>
      </c>
      <c r="D4510" t="s">
        <v>12978</v>
      </c>
      <c r="E4510" t="s">
        <v>2509</v>
      </c>
      <c r="F4510">
        <v>1.1000000000000001</v>
      </c>
      <c r="G4510">
        <v>0.39</v>
      </c>
      <c r="H4510">
        <v>81</v>
      </c>
      <c r="I4510">
        <v>15.7</v>
      </c>
      <c r="K4510">
        <v>12.25</v>
      </c>
      <c r="L4510">
        <v>11.44</v>
      </c>
      <c r="M4510">
        <v>11.18</v>
      </c>
      <c r="N4510">
        <v>23.92</v>
      </c>
      <c r="O4510" t="s">
        <v>62</v>
      </c>
      <c r="W4510" t="s">
        <v>12979</v>
      </c>
    </row>
    <row r="4511" spans="1:25" x14ac:dyDescent="0.35">
      <c r="A4511" t="s">
        <v>12980</v>
      </c>
      <c r="B4511" t="s">
        <v>32</v>
      </c>
      <c r="C4511" s="1">
        <v>0.56708530092592591</v>
      </c>
      <c r="D4511" t="s">
        <v>12981</v>
      </c>
      <c r="E4511" t="s">
        <v>2812</v>
      </c>
      <c r="F4511">
        <v>0.66</v>
      </c>
      <c r="G4511">
        <v>0.59</v>
      </c>
      <c r="H4511">
        <v>84</v>
      </c>
      <c r="I4511">
        <v>15.2</v>
      </c>
      <c r="K4511">
        <v>12.05</v>
      </c>
      <c r="L4511">
        <v>11.26</v>
      </c>
      <c r="M4511">
        <v>11.2</v>
      </c>
      <c r="N4511">
        <v>23.02</v>
      </c>
      <c r="O4511" t="s">
        <v>54</v>
      </c>
      <c r="W4511" t="s">
        <v>12982</v>
      </c>
    </row>
    <row r="4512" spans="1:25" x14ac:dyDescent="0.35">
      <c r="A4512" t="s">
        <v>12983</v>
      </c>
      <c r="B4512" t="s">
        <v>175</v>
      </c>
      <c r="C4512" s="1">
        <v>0.56727268518518514</v>
      </c>
      <c r="D4512" t="s">
        <v>12984</v>
      </c>
      <c r="E4512" t="s">
        <v>2509</v>
      </c>
      <c r="Y4512" t="s">
        <v>746</v>
      </c>
    </row>
    <row r="4513" spans="1:23" x14ac:dyDescent="0.35">
      <c r="A4513" t="s">
        <v>12985</v>
      </c>
      <c r="B4513" t="s">
        <v>32</v>
      </c>
      <c r="C4513" s="1">
        <v>0.56863472222222222</v>
      </c>
      <c r="D4513" t="s">
        <v>12986</v>
      </c>
      <c r="E4513" t="s">
        <v>1585</v>
      </c>
      <c r="F4513">
        <v>0.77</v>
      </c>
      <c r="G4513">
        <v>0.5</v>
      </c>
      <c r="H4513">
        <v>132</v>
      </c>
      <c r="I4513">
        <v>15.47</v>
      </c>
      <c r="K4513">
        <v>12.59</v>
      </c>
      <c r="L4513">
        <v>11.85</v>
      </c>
      <c r="M4513">
        <v>11.8</v>
      </c>
      <c r="N4513">
        <v>23.24</v>
      </c>
      <c r="O4513" t="s">
        <v>74</v>
      </c>
      <c r="W4513" t="s">
        <v>12987</v>
      </c>
    </row>
    <row r="4514" spans="1:23" x14ac:dyDescent="0.35">
      <c r="A4514" t="s">
        <v>12988</v>
      </c>
      <c r="B4514" t="s">
        <v>32</v>
      </c>
      <c r="C4514" s="1">
        <v>0.56871689814814819</v>
      </c>
      <c r="D4514" t="s">
        <v>12989</v>
      </c>
      <c r="E4514" t="s">
        <v>1585</v>
      </c>
      <c r="F4514">
        <v>2.38</v>
      </c>
      <c r="G4514">
        <v>0.96</v>
      </c>
      <c r="H4514">
        <v>73</v>
      </c>
      <c r="I4514">
        <v>13.25</v>
      </c>
      <c r="K4514">
        <v>9.81</v>
      </c>
      <c r="L4514">
        <v>9.08</v>
      </c>
      <c r="M4514">
        <v>8.8699999999999992</v>
      </c>
      <c r="N4514">
        <v>23.89</v>
      </c>
      <c r="O4514" t="s">
        <v>54</v>
      </c>
      <c r="W4514" t="s">
        <v>12990</v>
      </c>
    </row>
    <row r="4515" spans="1:23" x14ac:dyDescent="0.35">
      <c r="A4515" t="s">
        <v>12991</v>
      </c>
      <c r="B4515" t="s">
        <v>32</v>
      </c>
      <c r="C4515" s="1">
        <v>0.5695365740740741</v>
      </c>
      <c r="D4515" t="s">
        <v>12992</v>
      </c>
      <c r="E4515" t="s">
        <v>2641</v>
      </c>
      <c r="F4515">
        <v>1.1100000000000001</v>
      </c>
      <c r="G4515">
        <v>0.78</v>
      </c>
      <c r="H4515">
        <v>161</v>
      </c>
      <c r="I4515">
        <v>14.06</v>
      </c>
      <c r="K4515">
        <v>11.93</v>
      </c>
      <c r="L4515">
        <v>11.37</v>
      </c>
      <c r="M4515">
        <v>10.95</v>
      </c>
      <c r="N4515">
        <v>22.77</v>
      </c>
      <c r="O4515" t="s">
        <v>74</v>
      </c>
      <c r="W4515" t="s">
        <v>12993</v>
      </c>
    </row>
    <row r="4516" spans="1:23" x14ac:dyDescent="0.35">
      <c r="A4516" t="s">
        <v>12994</v>
      </c>
      <c r="B4516" t="s">
        <v>32</v>
      </c>
      <c r="C4516" s="1">
        <v>0.56980208333333338</v>
      </c>
      <c r="D4516" t="s">
        <v>12995</v>
      </c>
      <c r="E4516" t="s">
        <v>2641</v>
      </c>
      <c r="F4516">
        <v>1.21</v>
      </c>
      <c r="G4516">
        <v>0.89</v>
      </c>
      <c r="H4516">
        <v>75</v>
      </c>
      <c r="I4516">
        <v>13.41</v>
      </c>
      <c r="K4516">
        <v>9.8000000000000007</v>
      </c>
      <c r="L4516">
        <v>9.1199999999999992</v>
      </c>
      <c r="M4516">
        <v>8.82</v>
      </c>
      <c r="N4516">
        <v>22.78</v>
      </c>
      <c r="O4516" t="s">
        <v>54</v>
      </c>
      <c r="W4516" t="s">
        <v>12996</v>
      </c>
    </row>
    <row r="4517" spans="1:23" x14ac:dyDescent="0.35">
      <c r="A4517" t="s">
        <v>12997</v>
      </c>
      <c r="B4517" t="s">
        <v>32</v>
      </c>
      <c r="C4517" s="1">
        <v>0.5682952546296296</v>
      </c>
      <c r="D4517" t="s">
        <v>12998</v>
      </c>
      <c r="E4517" t="s">
        <v>2812</v>
      </c>
      <c r="F4517">
        <v>0.59</v>
      </c>
      <c r="G4517">
        <v>0.38</v>
      </c>
      <c r="H4517">
        <v>38</v>
      </c>
      <c r="I4517">
        <v>15.6</v>
      </c>
      <c r="K4517">
        <v>12.73</v>
      </c>
      <c r="L4517">
        <v>12.04</v>
      </c>
      <c r="M4517">
        <v>11.66</v>
      </c>
      <c r="N4517">
        <v>23.71</v>
      </c>
      <c r="O4517" t="s">
        <v>40</v>
      </c>
      <c r="W4517" t="s">
        <v>12999</v>
      </c>
    </row>
    <row r="4518" spans="1:23" x14ac:dyDescent="0.35">
      <c r="A4518" t="s">
        <v>13000</v>
      </c>
      <c r="B4518" t="s">
        <v>32</v>
      </c>
      <c r="C4518" s="1">
        <v>0.56834571759259256</v>
      </c>
      <c r="D4518" t="s">
        <v>13001</v>
      </c>
      <c r="E4518" t="s">
        <v>2812</v>
      </c>
      <c r="F4518">
        <v>0.91</v>
      </c>
      <c r="G4518">
        <v>0.65</v>
      </c>
      <c r="H4518">
        <v>10</v>
      </c>
      <c r="I4518">
        <v>15</v>
      </c>
      <c r="K4518">
        <v>11.45</v>
      </c>
      <c r="L4518">
        <v>10.56</v>
      </c>
      <c r="M4518">
        <v>10.46</v>
      </c>
      <c r="N4518">
        <v>23.54</v>
      </c>
      <c r="O4518" t="s">
        <v>40</v>
      </c>
      <c r="W4518" t="s">
        <v>13002</v>
      </c>
    </row>
    <row r="4519" spans="1:23" x14ac:dyDescent="0.35">
      <c r="A4519" t="s">
        <v>13003</v>
      </c>
      <c r="B4519" t="s">
        <v>32</v>
      </c>
      <c r="C4519" s="1">
        <v>0.56948136574074071</v>
      </c>
      <c r="D4519" t="s">
        <v>13004</v>
      </c>
      <c r="E4519" t="s">
        <v>1585</v>
      </c>
      <c r="F4519">
        <v>1.6</v>
      </c>
      <c r="G4519">
        <v>0.32</v>
      </c>
      <c r="H4519">
        <v>132</v>
      </c>
      <c r="I4519">
        <v>14.99</v>
      </c>
      <c r="K4519">
        <v>12.91</v>
      </c>
      <c r="L4519">
        <v>12.29</v>
      </c>
      <c r="M4519">
        <v>12.18</v>
      </c>
      <c r="N4519">
        <v>23.41</v>
      </c>
      <c r="O4519" t="s">
        <v>431</v>
      </c>
      <c r="W4519" t="s">
        <v>13005</v>
      </c>
    </row>
    <row r="4520" spans="1:23" x14ac:dyDescent="0.35">
      <c r="A4520" t="s">
        <v>13006</v>
      </c>
      <c r="B4520" t="s">
        <v>32</v>
      </c>
      <c r="C4520" s="1">
        <v>0.5696575231481481</v>
      </c>
      <c r="D4520" t="s">
        <v>13007</v>
      </c>
      <c r="E4520" t="s">
        <v>1585</v>
      </c>
      <c r="F4520">
        <v>1.38</v>
      </c>
      <c r="G4520">
        <v>1</v>
      </c>
      <c r="H4520">
        <v>56</v>
      </c>
      <c r="I4520">
        <v>15.02</v>
      </c>
      <c r="J4520">
        <v>15.93</v>
      </c>
      <c r="N4520">
        <v>23.7</v>
      </c>
      <c r="O4520" t="s">
        <v>67</v>
      </c>
      <c r="W4520" t="s">
        <v>13008</v>
      </c>
    </row>
    <row r="4521" spans="1:23" x14ac:dyDescent="0.35">
      <c r="A4521" t="s">
        <v>13009</v>
      </c>
      <c r="B4521" t="s">
        <v>32</v>
      </c>
      <c r="C4521" s="1">
        <v>0.57066921296296302</v>
      </c>
      <c r="D4521" t="s">
        <v>13010</v>
      </c>
      <c r="E4521" t="s">
        <v>2812</v>
      </c>
      <c r="F4521">
        <v>0.51</v>
      </c>
      <c r="G4521">
        <v>0.34</v>
      </c>
      <c r="H4521">
        <v>23</v>
      </c>
      <c r="I4521">
        <v>15.72</v>
      </c>
      <c r="K4521">
        <v>13.09</v>
      </c>
      <c r="L4521">
        <v>12.57</v>
      </c>
      <c r="M4521">
        <v>12.18</v>
      </c>
      <c r="N4521">
        <v>23.16</v>
      </c>
      <c r="O4521" t="s">
        <v>62</v>
      </c>
      <c r="W4521" t="s">
        <v>13011</v>
      </c>
    </row>
    <row r="4522" spans="1:23" x14ac:dyDescent="0.35">
      <c r="A4522" t="s">
        <v>13012</v>
      </c>
      <c r="B4522" t="s">
        <v>32</v>
      </c>
      <c r="C4522" s="1">
        <v>0.57179039351851857</v>
      </c>
      <c r="D4522" t="s">
        <v>13013</v>
      </c>
      <c r="E4522" t="s">
        <v>1585</v>
      </c>
      <c r="F4522">
        <v>1.08</v>
      </c>
      <c r="G4522">
        <v>0.95</v>
      </c>
      <c r="H4522">
        <v>10</v>
      </c>
      <c r="I4522">
        <v>14.58</v>
      </c>
      <c r="K4522">
        <v>11.95</v>
      </c>
      <c r="L4522">
        <v>11.19</v>
      </c>
      <c r="M4522">
        <v>10.98</v>
      </c>
      <c r="N4522">
        <v>23.28</v>
      </c>
      <c r="O4522" t="s">
        <v>44</v>
      </c>
      <c r="W4522" t="s">
        <v>13014</v>
      </c>
    </row>
    <row r="4523" spans="1:23" x14ac:dyDescent="0.35">
      <c r="A4523" t="s">
        <v>13015</v>
      </c>
      <c r="B4523" t="s">
        <v>32</v>
      </c>
      <c r="C4523" s="1">
        <v>0.57183530092592594</v>
      </c>
      <c r="D4523" t="s">
        <v>13016</v>
      </c>
      <c r="E4523" t="s">
        <v>1585</v>
      </c>
      <c r="F4523">
        <v>1.61</v>
      </c>
      <c r="G4523">
        <v>0.54</v>
      </c>
      <c r="H4523">
        <v>73</v>
      </c>
      <c r="I4523">
        <v>14.35</v>
      </c>
      <c r="K4523">
        <v>11.09</v>
      </c>
      <c r="L4523">
        <v>10.46</v>
      </c>
      <c r="M4523">
        <v>10.11</v>
      </c>
      <c r="N4523">
        <v>23.3</v>
      </c>
      <c r="O4523" t="s">
        <v>74</v>
      </c>
      <c r="W4523" t="s">
        <v>13017</v>
      </c>
    </row>
    <row r="4524" spans="1:23" x14ac:dyDescent="0.35">
      <c r="A4524" t="s">
        <v>13018</v>
      </c>
      <c r="B4524" t="s">
        <v>32</v>
      </c>
      <c r="C4524" s="1">
        <v>0.5722652777777778</v>
      </c>
      <c r="D4524" t="s">
        <v>13019</v>
      </c>
      <c r="E4524" t="s">
        <v>1585</v>
      </c>
      <c r="F4524">
        <v>1.31</v>
      </c>
      <c r="G4524">
        <v>1.18</v>
      </c>
      <c r="H4524">
        <v>30</v>
      </c>
      <c r="I4524">
        <v>14.25</v>
      </c>
      <c r="K4524">
        <v>10.95</v>
      </c>
      <c r="L4524">
        <v>10.26</v>
      </c>
      <c r="M4524">
        <v>9.9600000000000009</v>
      </c>
      <c r="N4524">
        <v>23.52</v>
      </c>
      <c r="O4524" t="s">
        <v>87</v>
      </c>
      <c r="W4524" t="s">
        <v>13020</v>
      </c>
    </row>
    <row r="4525" spans="1:23" x14ac:dyDescent="0.35">
      <c r="A4525" t="s">
        <v>13021</v>
      </c>
      <c r="B4525" t="s">
        <v>32</v>
      </c>
      <c r="C4525" s="1">
        <v>0.57258391203703707</v>
      </c>
      <c r="D4525" t="s">
        <v>13022</v>
      </c>
      <c r="E4525" t="s">
        <v>2641</v>
      </c>
      <c r="F4525">
        <v>1.02</v>
      </c>
      <c r="G4525">
        <v>0.62</v>
      </c>
      <c r="H4525">
        <v>33</v>
      </c>
      <c r="I4525">
        <v>15.15</v>
      </c>
      <c r="K4525">
        <v>12.72</v>
      </c>
      <c r="L4525">
        <v>12.01</v>
      </c>
      <c r="M4525">
        <v>11.57</v>
      </c>
      <c r="N4525">
        <v>23.5</v>
      </c>
      <c r="O4525" t="s">
        <v>74</v>
      </c>
      <c r="W4525" t="s">
        <v>13023</v>
      </c>
    </row>
    <row r="4526" spans="1:23" x14ac:dyDescent="0.35">
      <c r="A4526" t="s">
        <v>13024</v>
      </c>
      <c r="B4526" t="s">
        <v>32</v>
      </c>
      <c r="C4526" s="1">
        <v>0.57203877314814811</v>
      </c>
      <c r="D4526" t="s">
        <v>13025</v>
      </c>
      <c r="E4526" t="s">
        <v>2812</v>
      </c>
      <c r="F4526">
        <v>0.69</v>
      </c>
      <c r="G4526">
        <v>0.55000000000000004</v>
      </c>
      <c r="H4526">
        <v>71</v>
      </c>
      <c r="I4526">
        <v>15.5</v>
      </c>
      <c r="K4526">
        <v>12.03</v>
      </c>
      <c r="L4526">
        <v>11.21</v>
      </c>
      <c r="M4526">
        <v>10.87</v>
      </c>
      <c r="N4526">
        <v>23.35</v>
      </c>
      <c r="O4526" t="s">
        <v>180</v>
      </c>
      <c r="W4526" t="s">
        <v>13026</v>
      </c>
    </row>
    <row r="4527" spans="1:23" x14ac:dyDescent="0.35">
      <c r="A4527" t="s">
        <v>13027</v>
      </c>
      <c r="B4527" t="s">
        <v>32</v>
      </c>
      <c r="C4527" s="1">
        <v>0.57299629629629634</v>
      </c>
      <c r="D4527" t="s">
        <v>13028</v>
      </c>
      <c r="E4527" t="s">
        <v>1585</v>
      </c>
      <c r="F4527">
        <v>1.1000000000000001</v>
      </c>
      <c r="G4527">
        <v>0.2</v>
      </c>
      <c r="H4527">
        <v>58</v>
      </c>
      <c r="I4527">
        <v>15.91</v>
      </c>
      <c r="K4527">
        <v>14.14</v>
      </c>
      <c r="L4527">
        <v>13.51</v>
      </c>
      <c r="M4527">
        <v>13.12</v>
      </c>
      <c r="N4527">
        <v>23.57</v>
      </c>
      <c r="O4527" t="s">
        <v>74</v>
      </c>
      <c r="W4527" t="s">
        <v>13029</v>
      </c>
    </row>
    <row r="4528" spans="1:23" x14ac:dyDescent="0.35">
      <c r="A4528" t="s">
        <v>13030</v>
      </c>
      <c r="B4528" t="s">
        <v>32</v>
      </c>
      <c r="C4528" s="1">
        <v>0.57323275462962964</v>
      </c>
      <c r="D4528" t="s">
        <v>13031</v>
      </c>
      <c r="E4528" t="s">
        <v>2641</v>
      </c>
      <c r="F4528">
        <v>0.9</v>
      </c>
      <c r="G4528">
        <v>0.56999999999999995</v>
      </c>
      <c r="H4528">
        <v>126</v>
      </c>
      <c r="I4528">
        <v>14.82</v>
      </c>
      <c r="K4528">
        <v>12.26</v>
      </c>
      <c r="L4528">
        <v>11.75</v>
      </c>
      <c r="M4528">
        <v>11.42</v>
      </c>
      <c r="N4528">
        <v>23.01</v>
      </c>
      <c r="O4528" t="s">
        <v>35</v>
      </c>
      <c r="W4528" t="s">
        <v>13032</v>
      </c>
    </row>
    <row r="4529" spans="1:25" x14ac:dyDescent="0.35">
      <c r="A4529" t="s">
        <v>13033</v>
      </c>
      <c r="B4529" t="s">
        <v>32</v>
      </c>
      <c r="C4529" s="1">
        <v>0.57476446759259259</v>
      </c>
      <c r="D4529" t="s">
        <v>13034</v>
      </c>
      <c r="E4529" t="s">
        <v>1585</v>
      </c>
      <c r="F4529">
        <v>1.2</v>
      </c>
      <c r="G4529">
        <v>0.48</v>
      </c>
      <c r="H4529">
        <v>101</v>
      </c>
      <c r="I4529">
        <v>14.76</v>
      </c>
      <c r="K4529">
        <v>11.86</v>
      </c>
      <c r="L4529">
        <v>11.14</v>
      </c>
      <c r="M4529">
        <v>10.77</v>
      </c>
      <c r="N4529">
        <v>23.23</v>
      </c>
      <c r="O4529" t="s">
        <v>251</v>
      </c>
      <c r="W4529" t="s">
        <v>13035</v>
      </c>
    </row>
    <row r="4530" spans="1:25" x14ac:dyDescent="0.35">
      <c r="A4530" t="s">
        <v>13036</v>
      </c>
      <c r="B4530" t="s">
        <v>32</v>
      </c>
      <c r="C4530" s="1">
        <v>0.57524872685185191</v>
      </c>
      <c r="D4530" t="s">
        <v>13037</v>
      </c>
      <c r="E4530" t="s">
        <v>1585</v>
      </c>
      <c r="F4530">
        <v>1</v>
      </c>
      <c r="G4530">
        <v>0.81</v>
      </c>
      <c r="H4530">
        <v>166</v>
      </c>
      <c r="I4530">
        <v>14.46</v>
      </c>
      <c r="K4530">
        <v>11.58</v>
      </c>
      <c r="L4530">
        <v>10.89</v>
      </c>
      <c r="M4530">
        <v>10.6</v>
      </c>
      <c r="N4530">
        <v>22.97</v>
      </c>
      <c r="O4530" t="s">
        <v>44</v>
      </c>
      <c r="W4530" t="s">
        <v>13038</v>
      </c>
    </row>
    <row r="4531" spans="1:25" x14ac:dyDescent="0.35">
      <c r="A4531" t="s">
        <v>13039</v>
      </c>
      <c r="B4531" t="s">
        <v>32</v>
      </c>
      <c r="C4531" s="1">
        <v>0.57550694444444439</v>
      </c>
      <c r="D4531" t="s">
        <v>13040</v>
      </c>
      <c r="E4531" t="s">
        <v>2641</v>
      </c>
      <c r="F4531">
        <v>1.1499999999999999</v>
      </c>
      <c r="G4531">
        <v>0.57999999999999996</v>
      </c>
      <c r="H4531">
        <v>56</v>
      </c>
      <c r="I4531">
        <v>14.61</v>
      </c>
      <c r="J4531">
        <v>11.81</v>
      </c>
      <c r="K4531">
        <v>12.38</v>
      </c>
      <c r="L4531">
        <v>12.1</v>
      </c>
      <c r="M4531">
        <v>11.64</v>
      </c>
      <c r="N4531">
        <v>23</v>
      </c>
      <c r="O4531" t="s">
        <v>44</v>
      </c>
      <c r="W4531" t="s">
        <v>13041</v>
      </c>
    </row>
    <row r="4532" spans="1:25" x14ac:dyDescent="0.35">
      <c r="A4532" t="s">
        <v>13042</v>
      </c>
      <c r="B4532" t="s">
        <v>32</v>
      </c>
      <c r="C4532" s="1">
        <v>0.57572800925925927</v>
      </c>
      <c r="D4532" t="s">
        <v>13043</v>
      </c>
      <c r="E4532" t="s">
        <v>1585</v>
      </c>
      <c r="F4532">
        <v>1.07</v>
      </c>
      <c r="G4532">
        <v>0.7</v>
      </c>
      <c r="H4532">
        <v>174</v>
      </c>
      <c r="I4532">
        <v>14.94</v>
      </c>
      <c r="K4532">
        <v>11.9</v>
      </c>
      <c r="L4532">
        <v>11.32</v>
      </c>
      <c r="M4532">
        <v>11.1</v>
      </c>
      <c r="N4532">
        <v>23.49</v>
      </c>
      <c r="O4532" t="s">
        <v>1065</v>
      </c>
      <c r="W4532" t="s">
        <v>13044</v>
      </c>
    </row>
    <row r="4533" spans="1:25" x14ac:dyDescent="0.35">
      <c r="A4533" t="s">
        <v>13045</v>
      </c>
      <c r="B4533" t="s">
        <v>32</v>
      </c>
      <c r="C4533" s="1">
        <v>0.57575590277777777</v>
      </c>
      <c r="D4533" t="s">
        <v>13046</v>
      </c>
      <c r="E4533" t="s">
        <v>2641</v>
      </c>
      <c r="F4533">
        <v>4.74</v>
      </c>
      <c r="G4533">
        <v>2.65</v>
      </c>
      <c r="H4533">
        <v>67</v>
      </c>
      <c r="I4533">
        <v>11.96</v>
      </c>
      <c r="J4533">
        <v>11.54</v>
      </c>
      <c r="K4533">
        <v>8.9499999999999993</v>
      </c>
      <c r="L4533">
        <v>8.35</v>
      </c>
      <c r="M4533">
        <v>8.06</v>
      </c>
      <c r="N4533">
        <v>24.33</v>
      </c>
      <c r="O4533" t="s">
        <v>180</v>
      </c>
      <c r="W4533" t="s">
        <v>13047</v>
      </c>
    </row>
    <row r="4534" spans="1:25" x14ac:dyDescent="0.35">
      <c r="A4534" t="s">
        <v>13048</v>
      </c>
      <c r="B4534" t="s">
        <v>32</v>
      </c>
      <c r="C4534" s="1">
        <v>0.57447743055555556</v>
      </c>
      <c r="D4534" t="s">
        <v>13049</v>
      </c>
      <c r="E4534" t="s">
        <v>1585</v>
      </c>
      <c r="F4534">
        <v>1.29</v>
      </c>
      <c r="G4534">
        <v>0.65</v>
      </c>
      <c r="H4534">
        <v>93</v>
      </c>
      <c r="I4534">
        <v>14.75</v>
      </c>
      <c r="K4534">
        <v>11.77</v>
      </c>
      <c r="L4534">
        <v>11.06</v>
      </c>
      <c r="M4534">
        <v>10.71</v>
      </c>
      <c r="N4534">
        <v>23.38</v>
      </c>
      <c r="O4534" t="s">
        <v>431</v>
      </c>
      <c r="W4534" t="s">
        <v>13050</v>
      </c>
    </row>
    <row r="4535" spans="1:25" x14ac:dyDescent="0.35">
      <c r="A4535" t="s">
        <v>13051</v>
      </c>
      <c r="B4535" t="s">
        <v>32</v>
      </c>
      <c r="C4535" s="1">
        <v>0.57597928240740737</v>
      </c>
      <c r="D4535" t="s">
        <v>13052</v>
      </c>
      <c r="E4535" t="s">
        <v>2812</v>
      </c>
      <c r="F4535">
        <v>0.63</v>
      </c>
      <c r="G4535">
        <v>0.51</v>
      </c>
      <c r="H4535">
        <v>64</v>
      </c>
      <c r="I4535">
        <v>15.73</v>
      </c>
      <c r="N4535">
        <v>23.24</v>
      </c>
      <c r="O4535" t="s">
        <v>83</v>
      </c>
      <c r="W4535" t="s">
        <v>13053</v>
      </c>
    </row>
    <row r="4536" spans="1:25" x14ac:dyDescent="0.35">
      <c r="A4536" t="s">
        <v>13054</v>
      </c>
      <c r="B4536" t="s">
        <v>32</v>
      </c>
      <c r="C4536" s="1">
        <v>0.57630266203703706</v>
      </c>
      <c r="D4536" t="s">
        <v>13055</v>
      </c>
      <c r="E4536" t="s">
        <v>2812</v>
      </c>
      <c r="F4536">
        <v>0.85</v>
      </c>
      <c r="G4536">
        <v>0.78</v>
      </c>
      <c r="H4536">
        <v>3</v>
      </c>
      <c r="I4536">
        <v>15.3</v>
      </c>
      <c r="K4536">
        <v>12.26</v>
      </c>
      <c r="L4536">
        <v>11.56</v>
      </c>
      <c r="M4536">
        <v>11.31</v>
      </c>
      <c r="N4536">
        <v>23.69</v>
      </c>
      <c r="O4536" t="s">
        <v>54</v>
      </c>
      <c r="W4536" t="s">
        <v>13056</v>
      </c>
    </row>
    <row r="4537" spans="1:25" x14ac:dyDescent="0.35">
      <c r="A4537" t="s">
        <v>13057</v>
      </c>
      <c r="B4537" t="s">
        <v>32</v>
      </c>
      <c r="C4537" s="1">
        <v>0.58704386574074074</v>
      </c>
      <c r="D4537" t="s">
        <v>13058</v>
      </c>
      <c r="E4537" t="s">
        <v>13059</v>
      </c>
      <c r="F4537">
        <v>1.8</v>
      </c>
      <c r="G4537">
        <v>0.46</v>
      </c>
      <c r="H4537">
        <v>60</v>
      </c>
      <c r="I4537">
        <v>14.56</v>
      </c>
      <c r="K4537">
        <v>11.3</v>
      </c>
      <c r="L4537">
        <v>10.63</v>
      </c>
      <c r="M4537">
        <v>10.36</v>
      </c>
      <c r="N4537">
        <v>24.7</v>
      </c>
      <c r="O4537" t="s">
        <v>87</v>
      </c>
      <c r="W4537" t="s">
        <v>13060</v>
      </c>
    </row>
    <row r="4538" spans="1:25" x14ac:dyDescent="0.35">
      <c r="A4538" t="s">
        <v>13061</v>
      </c>
      <c r="B4538" t="s">
        <v>32</v>
      </c>
      <c r="C4538" s="1">
        <v>0.57625312500000003</v>
      </c>
      <c r="D4538" t="s">
        <v>13062</v>
      </c>
      <c r="E4538" t="s">
        <v>2509</v>
      </c>
      <c r="F4538">
        <v>0.59</v>
      </c>
      <c r="G4538">
        <v>0.5</v>
      </c>
      <c r="H4538">
        <v>147</v>
      </c>
      <c r="I4538">
        <v>15.4</v>
      </c>
      <c r="K4538">
        <v>12.6</v>
      </c>
      <c r="L4538">
        <v>11.78</v>
      </c>
      <c r="M4538">
        <v>11.57</v>
      </c>
      <c r="N4538">
        <v>23.17</v>
      </c>
      <c r="O4538" t="s">
        <v>180</v>
      </c>
      <c r="W4538" t="s">
        <v>13063</v>
      </c>
    </row>
    <row r="4539" spans="1:25" x14ac:dyDescent="0.35">
      <c r="A4539" t="s">
        <v>13064</v>
      </c>
      <c r="B4539" t="s">
        <v>258</v>
      </c>
      <c r="C4539" s="1">
        <v>0.57621608796296298</v>
      </c>
      <c r="D4539" t="s">
        <v>13065</v>
      </c>
      <c r="E4539" t="s">
        <v>2509</v>
      </c>
      <c r="Y4539" t="s">
        <v>13066</v>
      </c>
    </row>
    <row r="4540" spans="1:25" x14ac:dyDescent="0.35">
      <c r="A4540" t="s">
        <v>13067</v>
      </c>
      <c r="B4540" t="s">
        <v>32</v>
      </c>
      <c r="C4540" s="1">
        <v>0.57689085648148153</v>
      </c>
      <c r="D4540" t="s">
        <v>13068</v>
      </c>
      <c r="E4540" t="s">
        <v>2509</v>
      </c>
      <c r="F4540">
        <v>1.37</v>
      </c>
      <c r="G4540">
        <v>0.41</v>
      </c>
      <c r="H4540">
        <v>155</v>
      </c>
      <c r="I4540">
        <v>14.6</v>
      </c>
      <c r="K4540">
        <v>11.33</v>
      </c>
      <c r="L4540">
        <v>10.69</v>
      </c>
      <c r="M4540">
        <v>10.63</v>
      </c>
      <c r="N4540">
        <v>23.34</v>
      </c>
      <c r="O4540" t="s">
        <v>35</v>
      </c>
      <c r="W4540" t="s">
        <v>13069</v>
      </c>
    </row>
    <row r="4541" spans="1:25" x14ac:dyDescent="0.35">
      <c r="A4541" t="s">
        <v>13070</v>
      </c>
      <c r="B4541" t="s">
        <v>32</v>
      </c>
      <c r="C4541" s="1">
        <v>0.57800092592592589</v>
      </c>
      <c r="D4541" t="s">
        <v>13071</v>
      </c>
      <c r="E4541" t="s">
        <v>2812</v>
      </c>
      <c r="F4541">
        <v>0.77</v>
      </c>
      <c r="G4541">
        <v>0.38</v>
      </c>
      <c r="H4541">
        <v>106</v>
      </c>
      <c r="I4541">
        <v>15.2</v>
      </c>
      <c r="K4541">
        <v>12.04</v>
      </c>
      <c r="L4541">
        <v>11.18</v>
      </c>
      <c r="M4541">
        <v>11.04</v>
      </c>
      <c r="N4541">
        <v>23.4</v>
      </c>
      <c r="O4541" t="s">
        <v>87</v>
      </c>
      <c r="W4541" t="s">
        <v>13072</v>
      </c>
    </row>
    <row r="4542" spans="1:25" x14ac:dyDescent="0.35">
      <c r="A4542" t="s">
        <v>13073</v>
      </c>
      <c r="B4542" t="s">
        <v>70</v>
      </c>
      <c r="C4542" s="1">
        <v>0.57840810185185187</v>
      </c>
      <c r="D4542" t="s">
        <v>13074</v>
      </c>
      <c r="E4542" t="s">
        <v>2243</v>
      </c>
      <c r="T4542">
        <v>5334</v>
      </c>
    </row>
    <row r="4543" spans="1:25" x14ac:dyDescent="0.35">
      <c r="A4543" t="s">
        <v>13075</v>
      </c>
      <c r="B4543" t="s">
        <v>258</v>
      </c>
      <c r="C4543" s="1">
        <v>0.57880590277777777</v>
      </c>
      <c r="D4543" t="s">
        <v>13076</v>
      </c>
      <c r="E4543" t="s">
        <v>2509</v>
      </c>
      <c r="I4543">
        <v>12.04</v>
      </c>
      <c r="J4543">
        <v>11.5</v>
      </c>
      <c r="K4543">
        <v>10.76</v>
      </c>
      <c r="L4543">
        <v>10.45</v>
      </c>
      <c r="M4543">
        <v>10.4</v>
      </c>
      <c r="W4543" t="s">
        <v>13077</v>
      </c>
    </row>
    <row r="4544" spans="1:25" x14ac:dyDescent="0.35">
      <c r="A4544" t="s">
        <v>13078</v>
      </c>
      <c r="B4544" t="s">
        <v>32</v>
      </c>
      <c r="C4544" s="1">
        <v>0.578860300925926</v>
      </c>
      <c r="D4544" t="s">
        <v>13079</v>
      </c>
      <c r="E4544" t="s">
        <v>2509</v>
      </c>
      <c r="F4544">
        <v>1.27</v>
      </c>
      <c r="G4544">
        <v>0.9</v>
      </c>
      <c r="H4544">
        <v>31</v>
      </c>
      <c r="I4544">
        <v>15</v>
      </c>
      <c r="K4544">
        <v>11.15</v>
      </c>
      <c r="L4544">
        <v>10.46</v>
      </c>
      <c r="M4544">
        <v>10.16</v>
      </c>
      <c r="N4544">
        <v>23.79</v>
      </c>
      <c r="O4544" t="s">
        <v>180</v>
      </c>
      <c r="W4544" t="s">
        <v>13080</v>
      </c>
    </row>
    <row r="4545" spans="1:25" x14ac:dyDescent="0.35">
      <c r="A4545" t="s">
        <v>13081</v>
      </c>
      <c r="B4545" t="s">
        <v>32</v>
      </c>
      <c r="C4545" s="1">
        <v>0.57886863425925927</v>
      </c>
      <c r="D4545" t="s">
        <v>13082</v>
      </c>
      <c r="E4545" t="s">
        <v>2509</v>
      </c>
      <c r="F4545">
        <v>0.92</v>
      </c>
      <c r="G4545">
        <v>0.84</v>
      </c>
      <c r="H4545">
        <v>50</v>
      </c>
      <c r="I4545">
        <v>14.9</v>
      </c>
      <c r="K4545">
        <v>12.44</v>
      </c>
      <c r="L4545">
        <v>12.03</v>
      </c>
      <c r="M4545">
        <v>11.7</v>
      </c>
      <c r="N4545">
        <v>23.28</v>
      </c>
      <c r="O4545" t="s">
        <v>44</v>
      </c>
      <c r="W4545" t="s">
        <v>13083</v>
      </c>
    </row>
    <row r="4546" spans="1:25" x14ac:dyDescent="0.35">
      <c r="A4546" t="s">
        <v>13084</v>
      </c>
      <c r="B4546" t="s">
        <v>32</v>
      </c>
      <c r="C4546" s="1">
        <v>0.57942256944444448</v>
      </c>
      <c r="D4546" t="s">
        <v>13085</v>
      </c>
      <c r="E4546" t="s">
        <v>2812</v>
      </c>
      <c r="F4546">
        <v>1.0900000000000001</v>
      </c>
      <c r="G4546">
        <v>0.43</v>
      </c>
      <c r="H4546">
        <v>53</v>
      </c>
      <c r="I4546">
        <v>15.4</v>
      </c>
      <c r="K4546">
        <v>12.07</v>
      </c>
      <c r="L4546">
        <v>11.52</v>
      </c>
      <c r="M4546">
        <v>11.39</v>
      </c>
      <c r="N4546">
        <v>23.54</v>
      </c>
      <c r="O4546" t="s">
        <v>132</v>
      </c>
      <c r="W4546" t="s">
        <v>13086</v>
      </c>
    </row>
    <row r="4547" spans="1:25" x14ac:dyDescent="0.35">
      <c r="A4547" t="s">
        <v>13087</v>
      </c>
      <c r="B4547" t="s">
        <v>32</v>
      </c>
      <c r="C4547" s="1">
        <v>0.57981249999999995</v>
      </c>
      <c r="D4547" t="s">
        <v>13088</v>
      </c>
      <c r="E4547" t="s">
        <v>2812</v>
      </c>
      <c r="F4547">
        <v>1.05</v>
      </c>
      <c r="G4547">
        <v>0.61</v>
      </c>
      <c r="H4547">
        <v>102</v>
      </c>
      <c r="I4547">
        <v>15.6</v>
      </c>
      <c r="K4547">
        <v>11.82</v>
      </c>
      <c r="L4547">
        <v>11.12</v>
      </c>
      <c r="M4547">
        <v>10.84</v>
      </c>
      <c r="N4547">
        <v>24.06</v>
      </c>
      <c r="O4547" t="s">
        <v>40</v>
      </c>
      <c r="W4547" t="s">
        <v>13089</v>
      </c>
    </row>
    <row r="4548" spans="1:25" x14ac:dyDescent="0.35">
      <c r="A4548" t="s">
        <v>13090</v>
      </c>
      <c r="B4548" t="s">
        <v>32</v>
      </c>
      <c r="C4548" s="1">
        <v>0.58000682870370368</v>
      </c>
      <c r="D4548" t="s">
        <v>13091</v>
      </c>
      <c r="E4548" t="s">
        <v>2812</v>
      </c>
      <c r="F4548">
        <v>1.1000000000000001</v>
      </c>
      <c r="G4548">
        <v>0.7</v>
      </c>
      <c r="H4548">
        <v>67</v>
      </c>
      <c r="I4548">
        <v>15.5</v>
      </c>
      <c r="K4548">
        <v>11.74</v>
      </c>
      <c r="L4548">
        <v>11.06</v>
      </c>
      <c r="M4548">
        <v>10.82</v>
      </c>
      <c r="N4548">
        <v>23.64</v>
      </c>
      <c r="O4548" t="s">
        <v>132</v>
      </c>
      <c r="W4548" t="s">
        <v>13092</v>
      </c>
    </row>
    <row r="4549" spans="1:25" x14ac:dyDescent="0.35">
      <c r="A4549" t="s">
        <v>13093</v>
      </c>
      <c r="B4549" t="s">
        <v>32</v>
      </c>
      <c r="C4549" s="1">
        <v>0.58001608796296289</v>
      </c>
      <c r="D4549" t="s">
        <v>13094</v>
      </c>
      <c r="E4549" t="s">
        <v>2812</v>
      </c>
      <c r="F4549">
        <v>1.23</v>
      </c>
      <c r="G4549">
        <v>1.18</v>
      </c>
      <c r="H4549">
        <v>134</v>
      </c>
      <c r="I4549">
        <v>14.7</v>
      </c>
      <c r="K4549">
        <v>11.11</v>
      </c>
      <c r="L4549">
        <v>10.41</v>
      </c>
      <c r="M4549">
        <v>10.09</v>
      </c>
      <c r="N4549">
        <v>23.55</v>
      </c>
      <c r="O4549" t="s">
        <v>40</v>
      </c>
      <c r="W4549" t="s">
        <v>13095</v>
      </c>
    </row>
    <row r="4550" spans="1:25" x14ac:dyDescent="0.35">
      <c r="A4550" t="s">
        <v>13096</v>
      </c>
      <c r="B4550" t="s">
        <v>32</v>
      </c>
      <c r="C4550" s="1">
        <v>0.58033067129629623</v>
      </c>
      <c r="D4550" t="s">
        <v>13097</v>
      </c>
      <c r="E4550" t="s">
        <v>2812</v>
      </c>
      <c r="F4550">
        <v>0.73</v>
      </c>
      <c r="G4550">
        <v>0.66</v>
      </c>
      <c r="H4550">
        <v>4</v>
      </c>
      <c r="I4550">
        <v>15.4</v>
      </c>
      <c r="K4550">
        <v>12.36</v>
      </c>
      <c r="L4550">
        <v>11.64</v>
      </c>
      <c r="M4550">
        <v>11.43</v>
      </c>
      <c r="N4550">
        <v>23.07</v>
      </c>
      <c r="O4550" t="s">
        <v>87</v>
      </c>
      <c r="W4550" t="s">
        <v>13098</v>
      </c>
    </row>
    <row r="4551" spans="1:25" x14ac:dyDescent="0.35">
      <c r="A4551" t="s">
        <v>13099</v>
      </c>
      <c r="B4551" t="s">
        <v>70</v>
      </c>
      <c r="C4551" s="1">
        <v>0.58175775462962964</v>
      </c>
      <c r="D4551" t="s">
        <v>13100</v>
      </c>
      <c r="E4551" t="s">
        <v>2641</v>
      </c>
      <c r="T4551">
        <v>5367</v>
      </c>
    </row>
    <row r="4552" spans="1:25" x14ac:dyDescent="0.35">
      <c r="A4552" t="s">
        <v>13101</v>
      </c>
      <c r="B4552" t="s">
        <v>32</v>
      </c>
      <c r="C4552" s="1">
        <v>0.58038298611111105</v>
      </c>
      <c r="D4552" t="s">
        <v>13102</v>
      </c>
      <c r="E4552" t="s">
        <v>2812</v>
      </c>
      <c r="F4552">
        <v>1.1299999999999999</v>
      </c>
      <c r="G4552">
        <v>1.1299999999999999</v>
      </c>
      <c r="H4552">
        <v>117</v>
      </c>
      <c r="I4552">
        <v>15.7</v>
      </c>
      <c r="K4552">
        <v>12.07</v>
      </c>
      <c r="L4552">
        <v>11.36</v>
      </c>
      <c r="M4552">
        <v>11.26</v>
      </c>
      <c r="N4552">
        <v>24.74</v>
      </c>
      <c r="O4552" t="s">
        <v>40</v>
      </c>
      <c r="W4552" t="s">
        <v>13103</v>
      </c>
    </row>
    <row r="4553" spans="1:25" x14ac:dyDescent="0.35">
      <c r="A4553" t="s">
        <v>13104</v>
      </c>
      <c r="B4553" t="s">
        <v>32</v>
      </c>
      <c r="C4553" s="1">
        <v>0.58039745370370366</v>
      </c>
      <c r="D4553" t="s">
        <v>13105</v>
      </c>
      <c r="E4553" t="s">
        <v>2812</v>
      </c>
      <c r="F4553">
        <v>1.04</v>
      </c>
      <c r="G4553">
        <v>0.5</v>
      </c>
      <c r="H4553">
        <v>119</v>
      </c>
      <c r="I4553">
        <v>15.3</v>
      </c>
      <c r="K4553">
        <v>12.07</v>
      </c>
      <c r="L4553">
        <v>11.38</v>
      </c>
      <c r="M4553">
        <v>11.04</v>
      </c>
      <c r="N4553">
        <v>23.41</v>
      </c>
      <c r="O4553" t="s">
        <v>132</v>
      </c>
      <c r="W4553" t="s">
        <v>13106</v>
      </c>
    </row>
    <row r="4554" spans="1:25" x14ac:dyDescent="0.35">
      <c r="A4554" t="s">
        <v>13107</v>
      </c>
      <c r="B4554" t="s">
        <v>32</v>
      </c>
      <c r="C4554" s="1">
        <v>0.5814111111111111</v>
      </c>
      <c r="D4554" t="s">
        <v>13108</v>
      </c>
      <c r="E4554" t="s">
        <v>1585</v>
      </c>
      <c r="F4554">
        <v>1.88</v>
      </c>
      <c r="G4554">
        <v>0.74</v>
      </c>
      <c r="H4554">
        <v>133</v>
      </c>
      <c r="I4554">
        <v>13.7</v>
      </c>
      <c r="K4554">
        <v>10.27</v>
      </c>
      <c r="L4554">
        <v>9.57</v>
      </c>
      <c r="M4554">
        <v>9.2899999999999991</v>
      </c>
      <c r="N4554">
        <v>23.74</v>
      </c>
      <c r="O4554" t="s">
        <v>87</v>
      </c>
      <c r="W4554" t="s">
        <v>13109</v>
      </c>
    </row>
    <row r="4555" spans="1:25" x14ac:dyDescent="0.35">
      <c r="A4555" t="s">
        <v>13110</v>
      </c>
      <c r="B4555" t="s">
        <v>32</v>
      </c>
      <c r="C4555" s="1">
        <v>0.58187800925925925</v>
      </c>
      <c r="D4555" t="s">
        <v>13111</v>
      </c>
      <c r="E4555" t="s">
        <v>1585</v>
      </c>
      <c r="F4555">
        <v>6.55</v>
      </c>
      <c r="G4555">
        <v>1.04</v>
      </c>
      <c r="H4555">
        <v>18</v>
      </c>
      <c r="I4555">
        <v>12.61</v>
      </c>
      <c r="K4555">
        <v>9.09</v>
      </c>
      <c r="L4555">
        <v>8.34</v>
      </c>
      <c r="M4555">
        <v>8.02</v>
      </c>
      <c r="N4555">
        <v>24.19</v>
      </c>
      <c r="O4555" t="s">
        <v>35</v>
      </c>
      <c r="W4555" t="s">
        <v>13112</v>
      </c>
    </row>
    <row r="4556" spans="1:25" x14ac:dyDescent="0.35">
      <c r="A4556" t="s">
        <v>13113</v>
      </c>
      <c r="B4556" t="s">
        <v>32</v>
      </c>
      <c r="C4556" s="1">
        <v>0.58223518518518513</v>
      </c>
      <c r="D4556" t="s">
        <v>13114</v>
      </c>
      <c r="E4556" t="s">
        <v>2641</v>
      </c>
      <c r="F4556">
        <v>1.82</v>
      </c>
      <c r="G4556">
        <v>0.73</v>
      </c>
      <c r="H4556">
        <v>88</v>
      </c>
      <c r="I4556">
        <v>13.59</v>
      </c>
      <c r="K4556">
        <v>9.92</v>
      </c>
      <c r="L4556">
        <v>9.1999999999999993</v>
      </c>
      <c r="M4556">
        <v>8.89</v>
      </c>
      <c r="N4556">
        <v>23.1</v>
      </c>
      <c r="O4556" t="s">
        <v>132</v>
      </c>
      <c r="W4556" t="s">
        <v>13115</v>
      </c>
    </row>
    <row r="4557" spans="1:25" x14ac:dyDescent="0.35">
      <c r="A4557" t="s">
        <v>13116</v>
      </c>
      <c r="B4557" t="s">
        <v>175</v>
      </c>
      <c r="C4557" s="1">
        <v>0.58129282407407412</v>
      </c>
      <c r="D4557" t="s">
        <v>13117</v>
      </c>
      <c r="E4557" t="s">
        <v>2509</v>
      </c>
      <c r="Y4557" t="s">
        <v>746</v>
      </c>
    </row>
    <row r="4558" spans="1:25" x14ac:dyDescent="0.35">
      <c r="A4558" t="s">
        <v>13118</v>
      </c>
      <c r="B4558" t="s">
        <v>32</v>
      </c>
      <c r="C4558" s="1">
        <v>0.58230208333333333</v>
      </c>
      <c r="D4558" t="s">
        <v>13119</v>
      </c>
      <c r="E4558" t="s">
        <v>2243</v>
      </c>
      <c r="F4558">
        <v>1.36</v>
      </c>
      <c r="G4558">
        <v>0.33</v>
      </c>
      <c r="H4558">
        <v>106</v>
      </c>
      <c r="I4558">
        <v>15.33</v>
      </c>
      <c r="K4558">
        <v>11.95</v>
      </c>
      <c r="L4558">
        <v>11.31</v>
      </c>
      <c r="M4558">
        <v>11.02</v>
      </c>
      <c r="N4558">
        <v>23.64</v>
      </c>
      <c r="O4558" t="s">
        <v>44</v>
      </c>
      <c r="W4558" t="s">
        <v>13120</v>
      </c>
    </row>
    <row r="4559" spans="1:25" x14ac:dyDescent="0.35">
      <c r="A4559" t="s">
        <v>13121</v>
      </c>
      <c r="B4559" t="s">
        <v>32</v>
      </c>
      <c r="C4559" s="1">
        <v>0.58201527777777773</v>
      </c>
      <c r="D4559" t="s">
        <v>13122</v>
      </c>
      <c r="E4559" t="s">
        <v>2509</v>
      </c>
      <c r="F4559">
        <v>0.43</v>
      </c>
      <c r="G4559">
        <v>0.4</v>
      </c>
      <c r="H4559">
        <v>54</v>
      </c>
      <c r="I4559">
        <v>15</v>
      </c>
      <c r="K4559">
        <v>13.08</v>
      </c>
      <c r="L4559">
        <v>12.3</v>
      </c>
      <c r="M4559">
        <v>12.08</v>
      </c>
      <c r="N4559">
        <v>22.19</v>
      </c>
      <c r="O4559" t="s">
        <v>62</v>
      </c>
      <c r="W4559" t="s">
        <v>13123</v>
      </c>
    </row>
    <row r="4560" spans="1:25" x14ac:dyDescent="0.35">
      <c r="A4560" t="s">
        <v>13124</v>
      </c>
      <c r="B4560" t="s">
        <v>32</v>
      </c>
      <c r="C4560" s="1">
        <v>0.58246643518518515</v>
      </c>
      <c r="D4560" t="s">
        <v>13125</v>
      </c>
      <c r="E4560" t="s">
        <v>2509</v>
      </c>
      <c r="F4560">
        <v>0.54</v>
      </c>
      <c r="G4560">
        <v>0.46</v>
      </c>
      <c r="H4560">
        <v>15</v>
      </c>
      <c r="I4560">
        <v>15.86</v>
      </c>
      <c r="K4560">
        <v>12.86</v>
      </c>
      <c r="L4560">
        <v>12.18</v>
      </c>
      <c r="M4560">
        <v>11.88</v>
      </c>
      <c r="N4560">
        <v>23.32</v>
      </c>
      <c r="O4560" t="s">
        <v>54</v>
      </c>
      <c r="W4560" t="s">
        <v>13126</v>
      </c>
    </row>
    <row r="4561" spans="1:23" x14ac:dyDescent="0.35">
      <c r="A4561" t="s">
        <v>13127</v>
      </c>
      <c r="B4561" t="s">
        <v>32</v>
      </c>
      <c r="C4561" s="1">
        <v>0.58383900462962968</v>
      </c>
      <c r="D4561" t="s">
        <v>13128</v>
      </c>
      <c r="E4561" t="s">
        <v>2509</v>
      </c>
      <c r="F4561">
        <v>0.93</v>
      </c>
      <c r="G4561">
        <v>0.51</v>
      </c>
      <c r="H4561">
        <v>67</v>
      </c>
      <c r="I4561">
        <v>14.9</v>
      </c>
      <c r="K4561">
        <v>12.86</v>
      </c>
      <c r="L4561">
        <v>12.19</v>
      </c>
      <c r="M4561">
        <v>12.08</v>
      </c>
      <c r="N4561">
        <v>22.98</v>
      </c>
      <c r="O4561" t="s">
        <v>74</v>
      </c>
      <c r="W4561" t="s">
        <v>13129</v>
      </c>
    </row>
    <row r="4562" spans="1:23" x14ac:dyDescent="0.35">
      <c r="A4562" t="s">
        <v>13130</v>
      </c>
      <c r="B4562" t="s">
        <v>32</v>
      </c>
      <c r="C4562" s="1">
        <v>0.58581226851851853</v>
      </c>
      <c r="D4562" t="s">
        <v>13131</v>
      </c>
      <c r="E4562" t="s">
        <v>2243</v>
      </c>
      <c r="F4562">
        <v>1.39</v>
      </c>
      <c r="G4562">
        <v>0.28999999999999998</v>
      </c>
      <c r="H4562">
        <v>111</v>
      </c>
      <c r="I4562">
        <v>15.3</v>
      </c>
      <c r="K4562">
        <v>13.61</v>
      </c>
      <c r="L4562">
        <v>12.8</v>
      </c>
      <c r="M4562">
        <v>12.69</v>
      </c>
      <c r="N4562">
        <v>23.22</v>
      </c>
      <c r="O4562" t="s">
        <v>74</v>
      </c>
      <c r="W4562" t="s">
        <v>13132</v>
      </c>
    </row>
    <row r="4563" spans="1:23" x14ac:dyDescent="0.35">
      <c r="A4563" t="s">
        <v>13133</v>
      </c>
      <c r="B4563" t="s">
        <v>32</v>
      </c>
      <c r="C4563" s="1">
        <v>0.58707557870370375</v>
      </c>
      <c r="D4563" t="s">
        <v>13134</v>
      </c>
      <c r="E4563" t="s">
        <v>2641</v>
      </c>
      <c r="F4563">
        <v>1.18</v>
      </c>
      <c r="G4563">
        <v>0.89</v>
      </c>
      <c r="H4563">
        <v>13</v>
      </c>
      <c r="I4563">
        <v>13.82</v>
      </c>
      <c r="K4563">
        <v>11.23</v>
      </c>
      <c r="L4563">
        <v>10.5</v>
      </c>
      <c r="M4563">
        <v>10.32</v>
      </c>
      <c r="N4563">
        <v>22.68</v>
      </c>
      <c r="O4563" t="s">
        <v>44</v>
      </c>
      <c r="W4563" t="s">
        <v>13135</v>
      </c>
    </row>
    <row r="4564" spans="1:23" x14ac:dyDescent="0.35">
      <c r="A4564" t="s">
        <v>13136</v>
      </c>
      <c r="B4564" t="s">
        <v>32</v>
      </c>
      <c r="C4564" s="1">
        <v>0.58635810185185189</v>
      </c>
      <c r="D4564" t="s">
        <v>13137</v>
      </c>
      <c r="E4564" t="s">
        <v>2243</v>
      </c>
      <c r="F4564">
        <v>0.78</v>
      </c>
      <c r="G4564">
        <v>0.47</v>
      </c>
      <c r="H4564">
        <v>33</v>
      </c>
      <c r="I4564">
        <v>16.46</v>
      </c>
      <c r="K4564">
        <v>13.29</v>
      </c>
      <c r="L4564">
        <v>12.62</v>
      </c>
      <c r="M4564">
        <v>12.54</v>
      </c>
      <c r="N4564">
        <v>23.75</v>
      </c>
      <c r="O4564" t="s">
        <v>1065</v>
      </c>
      <c r="W4564" t="s">
        <v>13138</v>
      </c>
    </row>
    <row r="4565" spans="1:23" x14ac:dyDescent="0.35">
      <c r="A4565" t="s">
        <v>13139</v>
      </c>
      <c r="B4565" t="s">
        <v>32</v>
      </c>
      <c r="C4565" s="1">
        <v>0.58619756944444446</v>
      </c>
      <c r="D4565" t="s">
        <v>13140</v>
      </c>
      <c r="E4565" t="s">
        <v>2243</v>
      </c>
      <c r="F4565">
        <v>0.66</v>
      </c>
      <c r="G4565">
        <v>0.34</v>
      </c>
      <c r="H4565">
        <v>170</v>
      </c>
      <c r="K4565">
        <v>13.05</v>
      </c>
      <c r="L4565">
        <v>12.52</v>
      </c>
      <c r="M4565">
        <v>12.34</v>
      </c>
      <c r="O4565" t="s">
        <v>35</v>
      </c>
      <c r="W4565" t="s">
        <v>13141</v>
      </c>
    </row>
    <row r="4566" spans="1:23" x14ac:dyDescent="0.35">
      <c r="A4566" t="s">
        <v>13142</v>
      </c>
      <c r="B4566" t="s">
        <v>32</v>
      </c>
      <c r="C4566" s="1">
        <v>0.58706273148148147</v>
      </c>
      <c r="D4566" t="s">
        <v>13143</v>
      </c>
      <c r="E4566" t="s">
        <v>2641</v>
      </c>
      <c r="F4566">
        <v>1.81</v>
      </c>
      <c r="G4566">
        <v>0.69</v>
      </c>
      <c r="H4566">
        <v>147</v>
      </c>
      <c r="I4566">
        <v>17.489999999999998</v>
      </c>
      <c r="K4566">
        <v>11.42</v>
      </c>
      <c r="L4566">
        <v>10.81</v>
      </c>
      <c r="M4566">
        <v>10.47</v>
      </c>
      <c r="N4566">
        <v>22.67</v>
      </c>
      <c r="O4566" t="s">
        <v>431</v>
      </c>
      <c r="W4566" t="s">
        <v>13144</v>
      </c>
    </row>
    <row r="4567" spans="1:23" x14ac:dyDescent="0.35">
      <c r="A4567" t="s">
        <v>13145</v>
      </c>
      <c r="B4567" t="s">
        <v>32</v>
      </c>
      <c r="C4567" s="1">
        <v>0.58625347222222224</v>
      </c>
      <c r="D4567" t="s">
        <v>13146</v>
      </c>
      <c r="E4567" t="s">
        <v>2243</v>
      </c>
      <c r="F4567">
        <v>0.45</v>
      </c>
      <c r="G4567">
        <v>0.21</v>
      </c>
      <c r="H4567">
        <v>25</v>
      </c>
      <c r="I4567">
        <v>15.29</v>
      </c>
      <c r="K4567">
        <v>12.77</v>
      </c>
      <c r="L4567">
        <v>11.96</v>
      </c>
      <c r="M4567">
        <v>11.72</v>
      </c>
      <c r="O4567" t="s">
        <v>44</v>
      </c>
      <c r="W4567" t="s">
        <v>13147</v>
      </c>
    </row>
    <row r="4568" spans="1:23" x14ac:dyDescent="0.35">
      <c r="A4568" t="s">
        <v>13148</v>
      </c>
      <c r="B4568" t="s">
        <v>32</v>
      </c>
      <c r="C4568" s="1">
        <v>0.58633935185185182</v>
      </c>
      <c r="D4568" t="s">
        <v>13149</v>
      </c>
      <c r="E4568" t="s">
        <v>2243</v>
      </c>
      <c r="F4568">
        <v>0.91</v>
      </c>
      <c r="G4568">
        <v>0.66</v>
      </c>
      <c r="H4568">
        <v>106</v>
      </c>
      <c r="I4568">
        <v>14.76</v>
      </c>
      <c r="K4568">
        <v>12.86</v>
      </c>
      <c r="L4568">
        <v>12.17</v>
      </c>
      <c r="M4568">
        <v>11.88</v>
      </c>
      <c r="N4568">
        <v>23.21</v>
      </c>
      <c r="O4568" t="s">
        <v>74</v>
      </c>
      <c r="W4568" t="s">
        <v>13150</v>
      </c>
    </row>
    <row r="4569" spans="1:23" x14ac:dyDescent="0.35">
      <c r="A4569" t="s">
        <v>13151</v>
      </c>
      <c r="B4569" t="s">
        <v>70</v>
      </c>
      <c r="C4569" s="1">
        <v>0.58596458333333334</v>
      </c>
      <c r="D4569" t="s">
        <v>13152</v>
      </c>
      <c r="E4569" t="s">
        <v>2812</v>
      </c>
      <c r="T4569">
        <v>5437</v>
      </c>
    </row>
    <row r="4570" spans="1:23" x14ac:dyDescent="0.35">
      <c r="A4570" t="s">
        <v>13153</v>
      </c>
      <c r="B4570" t="s">
        <v>32</v>
      </c>
      <c r="C4570" s="1">
        <v>0.58693842592592593</v>
      </c>
      <c r="D4570" t="s">
        <v>13154</v>
      </c>
      <c r="E4570" t="s">
        <v>2641</v>
      </c>
      <c r="F4570">
        <v>1.63</v>
      </c>
      <c r="G4570">
        <v>1.21</v>
      </c>
      <c r="H4570">
        <v>149</v>
      </c>
      <c r="I4570">
        <v>13.6</v>
      </c>
      <c r="K4570">
        <v>11.34</v>
      </c>
      <c r="L4570">
        <v>10.54</v>
      </c>
      <c r="M4570">
        <v>10.28</v>
      </c>
      <c r="N4570">
        <v>22.86</v>
      </c>
      <c r="O4570" t="s">
        <v>44</v>
      </c>
      <c r="W4570" t="s">
        <v>13155</v>
      </c>
    </row>
    <row r="4571" spans="1:23" x14ac:dyDescent="0.35">
      <c r="A4571" t="s">
        <v>13156</v>
      </c>
      <c r="B4571" t="s">
        <v>32</v>
      </c>
      <c r="C4571" s="1">
        <v>0.58722893518518515</v>
      </c>
      <c r="D4571" t="s">
        <v>13157</v>
      </c>
      <c r="E4571" t="s">
        <v>2641</v>
      </c>
      <c r="F4571">
        <v>1.64</v>
      </c>
      <c r="G4571">
        <v>1.43</v>
      </c>
      <c r="H4571">
        <v>71</v>
      </c>
      <c r="I4571">
        <v>13</v>
      </c>
      <c r="K4571">
        <v>10.039999999999999</v>
      </c>
      <c r="L4571">
        <v>9.36</v>
      </c>
      <c r="M4571">
        <v>9.09</v>
      </c>
      <c r="N4571">
        <v>22.74</v>
      </c>
      <c r="O4571" t="s">
        <v>167</v>
      </c>
      <c r="W4571" t="s">
        <v>13158</v>
      </c>
    </row>
    <row r="4572" spans="1:23" x14ac:dyDescent="0.35">
      <c r="A4572" t="s">
        <v>13159</v>
      </c>
      <c r="B4572" t="s">
        <v>32</v>
      </c>
      <c r="C4572" s="1">
        <v>0.58664861111111111</v>
      </c>
      <c r="D4572" t="s">
        <v>13160</v>
      </c>
      <c r="E4572" t="s">
        <v>2243</v>
      </c>
      <c r="F4572">
        <v>0.55000000000000004</v>
      </c>
      <c r="G4572">
        <v>0.38</v>
      </c>
      <c r="H4572">
        <v>40</v>
      </c>
      <c r="I4572">
        <v>15.15</v>
      </c>
      <c r="K4572">
        <v>11.55</v>
      </c>
      <c r="L4572">
        <v>10.9</v>
      </c>
      <c r="M4572">
        <v>10.58</v>
      </c>
      <c r="O4572" t="s">
        <v>54</v>
      </c>
      <c r="W4572" t="s">
        <v>13161</v>
      </c>
    </row>
    <row r="4573" spans="1:23" x14ac:dyDescent="0.35">
      <c r="A4573" t="s">
        <v>13162</v>
      </c>
      <c r="B4573" t="s">
        <v>32</v>
      </c>
      <c r="C4573" s="1">
        <v>0.58617905092592593</v>
      </c>
      <c r="D4573" t="s">
        <v>13163</v>
      </c>
      <c r="E4573" t="s">
        <v>2509</v>
      </c>
      <c r="F4573">
        <v>0.44</v>
      </c>
      <c r="G4573">
        <v>0.38</v>
      </c>
      <c r="H4573">
        <v>29</v>
      </c>
      <c r="I4573">
        <v>16.32</v>
      </c>
      <c r="K4573">
        <v>13.49</v>
      </c>
      <c r="L4573">
        <v>12.85</v>
      </c>
      <c r="M4573">
        <v>12.39</v>
      </c>
      <c r="N4573">
        <v>23.04</v>
      </c>
      <c r="O4573" t="s">
        <v>74</v>
      </c>
      <c r="W4573" t="s">
        <v>13164</v>
      </c>
    </row>
    <row r="4574" spans="1:23" x14ac:dyDescent="0.35">
      <c r="A4574" t="s">
        <v>13165</v>
      </c>
      <c r="B4574" t="s">
        <v>32</v>
      </c>
      <c r="C4574" s="1">
        <v>0.58622523148148142</v>
      </c>
      <c r="D4574" t="s">
        <v>13166</v>
      </c>
      <c r="E4574" t="s">
        <v>2509</v>
      </c>
      <c r="F4574">
        <v>0.44</v>
      </c>
      <c r="G4574">
        <v>0.33</v>
      </c>
      <c r="H4574">
        <v>96</v>
      </c>
      <c r="I4574">
        <v>15.88</v>
      </c>
      <c r="N4574">
        <v>22.6</v>
      </c>
      <c r="O4574" t="s">
        <v>44</v>
      </c>
      <c r="W4574" t="s">
        <v>13167</v>
      </c>
    </row>
    <row r="4575" spans="1:23" x14ac:dyDescent="0.35">
      <c r="A4575" t="s">
        <v>13168</v>
      </c>
      <c r="B4575" t="s">
        <v>32</v>
      </c>
      <c r="C4575" s="1">
        <v>0.58623692129629623</v>
      </c>
      <c r="D4575" t="s">
        <v>13169</v>
      </c>
      <c r="E4575" t="s">
        <v>2509</v>
      </c>
      <c r="F4575">
        <v>0.81</v>
      </c>
      <c r="G4575">
        <v>0.54</v>
      </c>
      <c r="H4575">
        <v>50</v>
      </c>
      <c r="I4575">
        <v>15.26</v>
      </c>
      <c r="K4575">
        <v>11.91</v>
      </c>
      <c r="L4575">
        <v>11.27</v>
      </c>
      <c r="M4575">
        <v>10.94</v>
      </c>
      <c r="N4575">
        <v>23.23</v>
      </c>
      <c r="O4575" t="s">
        <v>142</v>
      </c>
      <c r="W4575" t="s">
        <v>13170</v>
      </c>
    </row>
    <row r="4576" spans="1:23" x14ac:dyDescent="0.35">
      <c r="A4576" t="s">
        <v>13171</v>
      </c>
      <c r="B4576" t="s">
        <v>32</v>
      </c>
      <c r="C4576" s="1">
        <v>0.58733900462962962</v>
      </c>
      <c r="D4576" t="s">
        <v>13172</v>
      </c>
      <c r="E4576" t="s">
        <v>2243</v>
      </c>
      <c r="F4576">
        <v>0.48</v>
      </c>
      <c r="G4576">
        <v>0.15</v>
      </c>
      <c r="H4576">
        <v>75</v>
      </c>
      <c r="I4576">
        <v>16.18</v>
      </c>
      <c r="K4576">
        <v>13.31</v>
      </c>
      <c r="L4576">
        <v>12.46</v>
      </c>
      <c r="M4576">
        <v>12.02</v>
      </c>
      <c r="O4576" t="s">
        <v>87</v>
      </c>
      <c r="W4576" t="s">
        <v>13173</v>
      </c>
    </row>
    <row r="4577" spans="1:25" x14ac:dyDescent="0.35">
      <c r="A4577" t="s">
        <v>13174</v>
      </c>
      <c r="B4577" t="s">
        <v>32</v>
      </c>
      <c r="C4577" s="1">
        <v>0.58730520833333333</v>
      </c>
      <c r="D4577" t="s">
        <v>13175</v>
      </c>
      <c r="E4577" t="s">
        <v>2812</v>
      </c>
      <c r="F4577">
        <v>0.82</v>
      </c>
      <c r="G4577">
        <v>0.78</v>
      </c>
      <c r="H4577">
        <v>23</v>
      </c>
      <c r="I4577">
        <v>15.3</v>
      </c>
      <c r="K4577">
        <v>12.07</v>
      </c>
      <c r="L4577">
        <v>11.48</v>
      </c>
      <c r="M4577">
        <v>11.04</v>
      </c>
      <c r="N4577">
        <v>23.63</v>
      </c>
      <c r="O4577" t="s">
        <v>40</v>
      </c>
      <c r="W4577" t="s">
        <v>13176</v>
      </c>
    </row>
    <row r="4578" spans="1:25" x14ac:dyDescent="0.35">
      <c r="A4578" t="s">
        <v>13177</v>
      </c>
      <c r="B4578" t="s">
        <v>32</v>
      </c>
      <c r="C4578" s="1">
        <v>0.58853888888888883</v>
      </c>
      <c r="D4578" t="s">
        <v>13178</v>
      </c>
      <c r="E4578" t="s">
        <v>1585</v>
      </c>
      <c r="F4578">
        <v>1.8</v>
      </c>
      <c r="G4578">
        <v>1.39</v>
      </c>
      <c r="H4578">
        <v>106</v>
      </c>
      <c r="I4578">
        <v>13.61</v>
      </c>
      <c r="K4578">
        <v>10.62</v>
      </c>
      <c r="L4578">
        <v>9.8800000000000008</v>
      </c>
      <c r="M4578">
        <v>9.57</v>
      </c>
      <c r="N4578">
        <v>23.7</v>
      </c>
      <c r="O4578" t="s">
        <v>180</v>
      </c>
      <c r="W4578" t="s">
        <v>13179</v>
      </c>
    </row>
    <row r="4579" spans="1:25" x14ac:dyDescent="0.35">
      <c r="A4579" t="s">
        <v>13180</v>
      </c>
      <c r="B4579" t="s">
        <v>70</v>
      </c>
      <c r="C4579" s="1">
        <v>0.58892488425925926</v>
      </c>
      <c r="D4579" t="s">
        <v>13181</v>
      </c>
      <c r="E4579" t="s">
        <v>2641</v>
      </c>
      <c r="T4579">
        <v>5488</v>
      </c>
    </row>
    <row r="4580" spans="1:25" x14ac:dyDescent="0.35">
      <c r="A4580" t="s">
        <v>13182</v>
      </c>
      <c r="B4580" t="s">
        <v>175</v>
      </c>
      <c r="C4580" s="1">
        <v>0.59086192129629633</v>
      </c>
      <c r="D4580" t="s">
        <v>13183</v>
      </c>
      <c r="E4580" t="s">
        <v>2641</v>
      </c>
      <c r="Y4580" t="s">
        <v>1045</v>
      </c>
    </row>
    <row r="4581" spans="1:25" x14ac:dyDescent="0.35">
      <c r="A4581" t="s">
        <v>13184</v>
      </c>
      <c r="B4581" t="s">
        <v>32</v>
      </c>
      <c r="C4581" s="1">
        <v>0.59512511574074078</v>
      </c>
      <c r="D4581" t="s">
        <v>13185</v>
      </c>
      <c r="E4581" t="s">
        <v>13186</v>
      </c>
      <c r="F4581">
        <v>1.98</v>
      </c>
      <c r="G4581">
        <v>0.69</v>
      </c>
      <c r="H4581">
        <v>95</v>
      </c>
      <c r="I4581">
        <v>13.6</v>
      </c>
      <c r="K4581">
        <v>10.67</v>
      </c>
      <c r="L4581">
        <v>9.9499999999999993</v>
      </c>
      <c r="M4581">
        <v>9.7200000000000006</v>
      </c>
      <c r="N4581">
        <v>24.08</v>
      </c>
      <c r="O4581" t="s">
        <v>87</v>
      </c>
      <c r="W4581" t="s">
        <v>13187</v>
      </c>
    </row>
    <row r="4582" spans="1:25" x14ac:dyDescent="0.35">
      <c r="A4582" t="s">
        <v>13188</v>
      </c>
      <c r="B4582" t="s">
        <v>32</v>
      </c>
      <c r="C4582" s="1">
        <v>0.59177743055555554</v>
      </c>
      <c r="D4582" t="s">
        <v>13189</v>
      </c>
      <c r="E4582" t="s">
        <v>2641</v>
      </c>
      <c r="F4582">
        <v>1.54</v>
      </c>
      <c r="G4582">
        <v>0.61</v>
      </c>
      <c r="H4582">
        <v>158</v>
      </c>
      <c r="I4582">
        <v>14.53</v>
      </c>
      <c r="K4582">
        <v>11.22</v>
      </c>
      <c r="L4582">
        <v>10.54</v>
      </c>
      <c r="M4582">
        <v>10.18</v>
      </c>
      <c r="N4582">
        <v>24.17</v>
      </c>
      <c r="O4582" t="s">
        <v>54</v>
      </c>
      <c r="W4582" t="s">
        <v>13190</v>
      </c>
    </row>
    <row r="4583" spans="1:25" x14ac:dyDescent="0.35">
      <c r="A4583" t="s">
        <v>13191</v>
      </c>
      <c r="B4583" t="s">
        <v>32</v>
      </c>
      <c r="C4583" s="1">
        <v>0.59178518518518519</v>
      </c>
      <c r="D4583" t="s">
        <v>13192</v>
      </c>
      <c r="E4583" t="s">
        <v>2641</v>
      </c>
      <c r="F4583">
        <v>0.92</v>
      </c>
      <c r="G4583">
        <v>0.42</v>
      </c>
      <c r="H4583">
        <v>93</v>
      </c>
      <c r="I4583">
        <v>15.51</v>
      </c>
      <c r="N4583">
        <v>23.4</v>
      </c>
      <c r="O4583" t="s">
        <v>74</v>
      </c>
      <c r="W4583" t="s">
        <v>13193</v>
      </c>
    </row>
    <row r="4584" spans="1:25" x14ac:dyDescent="0.35">
      <c r="A4584" t="s">
        <v>13194</v>
      </c>
      <c r="B4584" t="s">
        <v>32</v>
      </c>
      <c r="C4584" s="1">
        <v>0.59030231481481488</v>
      </c>
      <c r="D4584" t="s">
        <v>13195</v>
      </c>
      <c r="E4584" t="s">
        <v>2812</v>
      </c>
      <c r="F4584">
        <v>0.73</v>
      </c>
      <c r="G4584">
        <v>0.68</v>
      </c>
      <c r="H4584">
        <v>10</v>
      </c>
      <c r="I4584">
        <v>15.1</v>
      </c>
      <c r="K4584">
        <v>12.85</v>
      </c>
      <c r="L4584">
        <v>12.53</v>
      </c>
      <c r="M4584">
        <v>11.91</v>
      </c>
      <c r="N4584">
        <v>23.22</v>
      </c>
      <c r="O4584" t="s">
        <v>2659</v>
      </c>
      <c r="W4584" t="s">
        <v>13196</v>
      </c>
    </row>
    <row r="4585" spans="1:25" x14ac:dyDescent="0.35">
      <c r="A4585" t="s">
        <v>13197</v>
      </c>
      <c r="B4585" t="s">
        <v>70</v>
      </c>
      <c r="C4585" s="1">
        <v>0.5909402777777778</v>
      </c>
      <c r="D4585" t="s">
        <v>13198</v>
      </c>
      <c r="E4585" t="s">
        <v>2812</v>
      </c>
      <c r="T4585">
        <v>5008</v>
      </c>
    </row>
    <row r="4586" spans="1:25" x14ac:dyDescent="0.35">
      <c r="A4586" t="s">
        <v>13199</v>
      </c>
      <c r="B4586" t="s">
        <v>32</v>
      </c>
      <c r="C4586" s="1">
        <v>0.59100162037037041</v>
      </c>
      <c r="D4586" t="s">
        <v>13200</v>
      </c>
      <c r="E4586" t="s">
        <v>2812</v>
      </c>
      <c r="F4586">
        <v>0.64</v>
      </c>
      <c r="G4586">
        <v>0.16</v>
      </c>
      <c r="H4586">
        <v>9</v>
      </c>
      <c r="I4586">
        <v>15.4</v>
      </c>
      <c r="K4586">
        <v>12.63</v>
      </c>
      <c r="L4586">
        <v>11.84</v>
      </c>
      <c r="M4586">
        <v>11.57</v>
      </c>
      <c r="N4586">
        <v>22.3</v>
      </c>
      <c r="O4586" t="s">
        <v>83</v>
      </c>
      <c r="W4586" t="s">
        <v>13201</v>
      </c>
    </row>
    <row r="4587" spans="1:25" x14ac:dyDescent="0.35">
      <c r="A4587" t="s">
        <v>13202</v>
      </c>
      <c r="B4587" t="s">
        <v>70</v>
      </c>
      <c r="C4587" s="1">
        <v>0.59181388888888886</v>
      </c>
      <c r="D4587" t="s">
        <v>13203</v>
      </c>
      <c r="E4587" t="s">
        <v>2812</v>
      </c>
      <c r="T4587" t="s">
        <v>13204</v>
      </c>
    </row>
    <row r="4588" spans="1:25" x14ac:dyDescent="0.35">
      <c r="A4588" t="s">
        <v>13205</v>
      </c>
      <c r="B4588" t="s">
        <v>32</v>
      </c>
      <c r="C4588" s="1">
        <v>0.59162060185185184</v>
      </c>
      <c r="D4588" t="s">
        <v>13206</v>
      </c>
      <c r="E4588" t="s">
        <v>2812</v>
      </c>
      <c r="F4588">
        <v>1.1299999999999999</v>
      </c>
      <c r="G4588">
        <v>0.8</v>
      </c>
      <c r="H4588">
        <v>165</v>
      </c>
      <c r="I4588">
        <v>15</v>
      </c>
      <c r="K4588">
        <v>11.45</v>
      </c>
      <c r="L4588">
        <v>10.71</v>
      </c>
      <c r="M4588">
        <v>10.37</v>
      </c>
      <c r="N4588">
        <v>23.78</v>
      </c>
      <c r="O4588" t="s">
        <v>87</v>
      </c>
      <c r="W4588" t="s">
        <v>13207</v>
      </c>
    </row>
    <row r="4589" spans="1:25" x14ac:dyDescent="0.35">
      <c r="A4589" t="s">
        <v>13208</v>
      </c>
      <c r="B4589" t="s">
        <v>175</v>
      </c>
      <c r="C4589" s="1">
        <v>0.59342268518518515</v>
      </c>
      <c r="D4589" t="s">
        <v>13209</v>
      </c>
      <c r="E4589" t="s">
        <v>2641</v>
      </c>
      <c r="Y4589" t="s">
        <v>4053</v>
      </c>
    </row>
    <row r="4590" spans="1:25" x14ac:dyDescent="0.35">
      <c r="A4590" t="s">
        <v>13210</v>
      </c>
      <c r="B4590" t="s">
        <v>32</v>
      </c>
      <c r="C4590" s="1">
        <v>0.59377743055555554</v>
      </c>
      <c r="D4590" t="s">
        <v>13211</v>
      </c>
      <c r="E4590" t="s">
        <v>2641</v>
      </c>
      <c r="F4590">
        <v>2.57</v>
      </c>
      <c r="G4590">
        <v>0.38</v>
      </c>
      <c r="H4590">
        <v>146</v>
      </c>
      <c r="I4590">
        <v>12.75</v>
      </c>
      <c r="N4590">
        <v>22.87</v>
      </c>
      <c r="O4590" t="s">
        <v>383</v>
      </c>
      <c r="W4590" t="s">
        <v>13212</v>
      </c>
    </row>
    <row r="4591" spans="1:25" x14ac:dyDescent="0.35">
      <c r="A4591" t="s">
        <v>13213</v>
      </c>
      <c r="B4591" t="s">
        <v>32</v>
      </c>
      <c r="C4591" s="1">
        <v>0.59377025462962962</v>
      </c>
      <c r="D4591" t="s">
        <v>13214</v>
      </c>
      <c r="E4591" t="s">
        <v>2641</v>
      </c>
      <c r="F4591">
        <v>1.26</v>
      </c>
      <c r="G4591">
        <v>0.72</v>
      </c>
      <c r="H4591">
        <v>67</v>
      </c>
      <c r="I4591">
        <v>14.9</v>
      </c>
      <c r="N4591">
        <v>23.63</v>
      </c>
      <c r="O4591" t="s">
        <v>4846</v>
      </c>
      <c r="W4591" t="s">
        <v>13215</v>
      </c>
    </row>
    <row r="4592" spans="1:25" x14ac:dyDescent="0.35">
      <c r="A4592" t="s">
        <v>13216</v>
      </c>
      <c r="B4592" t="s">
        <v>32</v>
      </c>
      <c r="C4592" s="1">
        <v>0.59448472222222215</v>
      </c>
      <c r="D4592" t="s">
        <v>13217</v>
      </c>
      <c r="E4592" t="s">
        <v>2641</v>
      </c>
      <c r="F4592">
        <v>1.1399999999999999</v>
      </c>
      <c r="G4592">
        <v>0.97</v>
      </c>
      <c r="H4592">
        <v>4</v>
      </c>
      <c r="I4592">
        <v>14.35</v>
      </c>
      <c r="K4592">
        <v>12.14</v>
      </c>
      <c r="L4592">
        <v>11.57</v>
      </c>
      <c r="M4592">
        <v>11.23</v>
      </c>
      <c r="N4592">
        <v>23.14</v>
      </c>
      <c r="O4592" t="s">
        <v>74</v>
      </c>
      <c r="W4592" t="s">
        <v>13218</v>
      </c>
    </row>
    <row r="4593" spans="1:25" x14ac:dyDescent="0.35">
      <c r="A4593" t="s">
        <v>13219</v>
      </c>
      <c r="B4593" t="s">
        <v>32</v>
      </c>
      <c r="C4593" s="1">
        <v>0.59497916666666673</v>
      </c>
      <c r="D4593" t="s">
        <v>13220</v>
      </c>
      <c r="E4593" t="s">
        <v>2641</v>
      </c>
      <c r="F4593">
        <v>0.83</v>
      </c>
      <c r="G4593">
        <v>0.6</v>
      </c>
      <c r="H4593">
        <v>100</v>
      </c>
      <c r="I4593">
        <v>15.3</v>
      </c>
      <c r="N4593">
        <v>23.36</v>
      </c>
      <c r="O4593" t="s">
        <v>44</v>
      </c>
      <c r="W4593" t="s">
        <v>13221</v>
      </c>
    </row>
    <row r="4594" spans="1:25" x14ac:dyDescent="0.35">
      <c r="A4594" t="s">
        <v>13222</v>
      </c>
      <c r="B4594" t="s">
        <v>32</v>
      </c>
      <c r="C4594" s="1">
        <v>0.59512962962962968</v>
      </c>
      <c r="D4594" t="s">
        <v>13223</v>
      </c>
      <c r="E4594" t="s">
        <v>3476</v>
      </c>
      <c r="F4594">
        <v>1.95</v>
      </c>
      <c r="G4594">
        <v>0.63</v>
      </c>
      <c r="H4594">
        <v>10</v>
      </c>
      <c r="I4594">
        <v>13.81</v>
      </c>
      <c r="K4594">
        <v>10.66</v>
      </c>
      <c r="L4594">
        <v>9.9600000000000009</v>
      </c>
      <c r="M4594">
        <v>9.6999999999999993</v>
      </c>
      <c r="N4594">
        <v>23.11</v>
      </c>
      <c r="O4594" t="s">
        <v>251</v>
      </c>
      <c r="W4594" t="s">
        <v>13224</v>
      </c>
    </row>
    <row r="4595" spans="1:25" x14ac:dyDescent="0.35">
      <c r="A4595" t="s">
        <v>13225</v>
      </c>
      <c r="B4595" t="s">
        <v>32</v>
      </c>
      <c r="C4595" s="1">
        <v>0.59475740740740746</v>
      </c>
      <c r="D4595" t="s">
        <v>13226</v>
      </c>
      <c r="E4595" t="s">
        <v>2641</v>
      </c>
      <c r="F4595">
        <v>0.98</v>
      </c>
      <c r="G4595">
        <v>0.78</v>
      </c>
      <c r="H4595">
        <v>55</v>
      </c>
      <c r="I4595">
        <v>14.45</v>
      </c>
      <c r="K4595">
        <v>12.29</v>
      </c>
      <c r="L4595">
        <v>11.75</v>
      </c>
      <c r="M4595">
        <v>11.39</v>
      </c>
      <c r="N4595">
        <v>22.99</v>
      </c>
      <c r="O4595" t="s">
        <v>132</v>
      </c>
      <c r="W4595" t="s">
        <v>13227</v>
      </c>
    </row>
    <row r="4596" spans="1:25" x14ac:dyDescent="0.35">
      <c r="A4596" t="s">
        <v>13228</v>
      </c>
      <c r="B4596" t="s">
        <v>175</v>
      </c>
      <c r="C4596" s="1">
        <v>0.59436539351851858</v>
      </c>
      <c r="D4596" t="s">
        <v>13229</v>
      </c>
      <c r="E4596" t="s">
        <v>2243</v>
      </c>
      <c r="Y4596" t="s">
        <v>4053</v>
      </c>
    </row>
    <row r="4597" spans="1:25" x14ac:dyDescent="0.35">
      <c r="A4597" t="s">
        <v>13230</v>
      </c>
      <c r="B4597" t="s">
        <v>32</v>
      </c>
      <c r="C4597" s="1">
        <v>0.59570543981481483</v>
      </c>
      <c r="D4597" t="s">
        <v>13231</v>
      </c>
      <c r="E4597" t="s">
        <v>2641</v>
      </c>
      <c r="F4597">
        <v>2.2999999999999998</v>
      </c>
      <c r="G4597">
        <v>0.38</v>
      </c>
      <c r="H4597">
        <v>75</v>
      </c>
      <c r="I4597">
        <v>14.59</v>
      </c>
      <c r="K4597">
        <v>11.51</v>
      </c>
      <c r="L4597">
        <v>10.68</v>
      </c>
      <c r="M4597">
        <v>10.4</v>
      </c>
      <c r="N4597">
        <v>23.72</v>
      </c>
      <c r="O4597" t="s">
        <v>44</v>
      </c>
      <c r="W4597" t="s">
        <v>13232</v>
      </c>
    </row>
    <row r="4598" spans="1:25" x14ac:dyDescent="0.35">
      <c r="A4598" t="s">
        <v>13233</v>
      </c>
      <c r="B4598" t="s">
        <v>175</v>
      </c>
      <c r="C4598" s="1">
        <v>0.59470324074074077</v>
      </c>
      <c r="D4598" t="s">
        <v>13234</v>
      </c>
      <c r="E4598" t="s">
        <v>2812</v>
      </c>
      <c r="Y4598" t="s">
        <v>746</v>
      </c>
    </row>
    <row r="4599" spans="1:25" x14ac:dyDescent="0.35">
      <c r="A4599" t="s">
        <v>13235</v>
      </c>
      <c r="B4599" t="s">
        <v>32</v>
      </c>
      <c r="C4599" s="1">
        <v>0.59538287037037041</v>
      </c>
      <c r="D4599" t="s">
        <v>13236</v>
      </c>
      <c r="E4599" t="s">
        <v>2812</v>
      </c>
      <c r="F4599">
        <v>1.1599999999999999</v>
      </c>
      <c r="G4599">
        <v>0.8</v>
      </c>
      <c r="H4599">
        <v>25</v>
      </c>
      <c r="I4599">
        <v>15.1</v>
      </c>
      <c r="K4599">
        <v>11.55</v>
      </c>
      <c r="L4599">
        <v>10.84</v>
      </c>
      <c r="M4599">
        <v>10.45</v>
      </c>
      <c r="N4599">
        <v>23.76</v>
      </c>
      <c r="O4599" t="s">
        <v>132</v>
      </c>
      <c r="W4599" t="s">
        <v>13237</v>
      </c>
    </row>
    <row r="4600" spans="1:25" x14ac:dyDescent="0.35">
      <c r="A4600" t="s">
        <v>13238</v>
      </c>
      <c r="B4600" t="s">
        <v>32</v>
      </c>
      <c r="C4600" s="1">
        <v>0.59548888888888885</v>
      </c>
      <c r="D4600" t="s">
        <v>13239</v>
      </c>
      <c r="E4600" t="s">
        <v>2812</v>
      </c>
      <c r="F4600">
        <v>0.63</v>
      </c>
      <c r="G4600">
        <v>0.41</v>
      </c>
      <c r="H4600">
        <v>21</v>
      </c>
      <c r="I4600">
        <v>15.84</v>
      </c>
      <c r="J4600">
        <v>14.99</v>
      </c>
      <c r="K4600">
        <v>12.77</v>
      </c>
      <c r="L4600">
        <v>12.01</v>
      </c>
      <c r="M4600">
        <v>11.79</v>
      </c>
      <c r="N4600">
        <v>23.07</v>
      </c>
      <c r="O4600" t="s">
        <v>44</v>
      </c>
      <c r="W4600" t="s">
        <v>13240</v>
      </c>
    </row>
    <row r="4601" spans="1:25" x14ac:dyDescent="0.35">
      <c r="A4601" t="s">
        <v>13241</v>
      </c>
      <c r="B4601" t="s">
        <v>32</v>
      </c>
      <c r="C4601" s="1">
        <v>0.59581851851851853</v>
      </c>
      <c r="D4601" t="s">
        <v>13242</v>
      </c>
      <c r="E4601" t="s">
        <v>2812</v>
      </c>
      <c r="F4601">
        <v>1.08</v>
      </c>
      <c r="G4601">
        <v>0.74</v>
      </c>
      <c r="H4601">
        <v>160</v>
      </c>
      <c r="I4601">
        <v>14.2</v>
      </c>
      <c r="K4601">
        <v>11.48</v>
      </c>
      <c r="L4601">
        <v>10.9</v>
      </c>
      <c r="M4601">
        <v>10.54</v>
      </c>
      <c r="N4601">
        <v>22.69</v>
      </c>
      <c r="O4601" t="s">
        <v>74</v>
      </c>
      <c r="W4601" t="s">
        <v>13243</v>
      </c>
    </row>
    <row r="4602" spans="1:25" x14ac:dyDescent="0.35">
      <c r="A4602" t="s">
        <v>13244</v>
      </c>
      <c r="B4602" t="s">
        <v>32</v>
      </c>
      <c r="C4602" s="1">
        <v>0.59587314814814818</v>
      </c>
      <c r="D4602" t="s">
        <v>13245</v>
      </c>
      <c r="E4602" t="s">
        <v>2812</v>
      </c>
      <c r="F4602">
        <v>0.62</v>
      </c>
      <c r="G4602">
        <v>0.56000000000000005</v>
      </c>
      <c r="H4602">
        <v>10</v>
      </c>
      <c r="I4602">
        <v>15.3</v>
      </c>
      <c r="K4602">
        <v>12.37</v>
      </c>
      <c r="L4602">
        <v>11.66</v>
      </c>
      <c r="M4602">
        <v>11.37</v>
      </c>
      <c r="N4602">
        <v>22.85</v>
      </c>
      <c r="O4602" t="s">
        <v>83</v>
      </c>
      <c r="W4602" t="s">
        <v>13246</v>
      </c>
    </row>
    <row r="4603" spans="1:25" x14ac:dyDescent="0.35">
      <c r="A4603" t="s">
        <v>13247</v>
      </c>
      <c r="B4603" t="s">
        <v>32</v>
      </c>
      <c r="C4603" s="1">
        <v>0.59611064814814818</v>
      </c>
      <c r="D4603" t="s">
        <v>13248</v>
      </c>
      <c r="E4603" t="s">
        <v>2812</v>
      </c>
      <c r="F4603">
        <v>0.71</v>
      </c>
      <c r="G4603">
        <v>0.35</v>
      </c>
      <c r="H4603">
        <v>139</v>
      </c>
      <c r="I4603">
        <v>15.5</v>
      </c>
      <c r="K4603">
        <v>12.54</v>
      </c>
      <c r="L4603">
        <v>11.89</v>
      </c>
      <c r="M4603">
        <v>11.44</v>
      </c>
      <c r="N4603">
        <v>23</v>
      </c>
      <c r="O4603" t="s">
        <v>83</v>
      </c>
      <c r="W4603" t="s">
        <v>13249</v>
      </c>
    </row>
    <row r="4604" spans="1:25" x14ac:dyDescent="0.35">
      <c r="A4604" t="s">
        <v>13250</v>
      </c>
      <c r="B4604" t="s">
        <v>175</v>
      </c>
      <c r="C4604" s="1">
        <v>0.59876678240740744</v>
      </c>
      <c r="D4604" t="s">
        <v>13251</v>
      </c>
      <c r="E4604" t="s">
        <v>2641</v>
      </c>
      <c r="Y4604" t="s">
        <v>4053</v>
      </c>
    </row>
    <row r="4605" spans="1:25" x14ac:dyDescent="0.35">
      <c r="A4605" t="s">
        <v>13252</v>
      </c>
      <c r="B4605" t="s">
        <v>32</v>
      </c>
      <c r="C4605" s="1">
        <v>0.59681793981481479</v>
      </c>
      <c r="D4605" t="s">
        <v>13253</v>
      </c>
      <c r="E4605" t="s">
        <v>2243</v>
      </c>
      <c r="F4605">
        <v>1.5</v>
      </c>
      <c r="G4605">
        <v>0.6</v>
      </c>
      <c r="H4605">
        <v>10</v>
      </c>
      <c r="I4605">
        <v>14.44</v>
      </c>
      <c r="K4605">
        <v>11.53</v>
      </c>
      <c r="L4605">
        <v>10.85</v>
      </c>
      <c r="M4605">
        <v>10.56</v>
      </c>
      <c r="N4605">
        <v>23.5</v>
      </c>
      <c r="O4605" t="s">
        <v>725</v>
      </c>
      <c r="W4605" t="s">
        <v>13254</v>
      </c>
    </row>
    <row r="4606" spans="1:25" x14ac:dyDescent="0.35">
      <c r="A4606" t="s">
        <v>13255</v>
      </c>
      <c r="B4606" t="s">
        <v>32</v>
      </c>
      <c r="C4606" s="1">
        <v>0.5980681712962963</v>
      </c>
      <c r="D4606" t="s">
        <v>13256</v>
      </c>
      <c r="E4606" t="s">
        <v>3476</v>
      </c>
      <c r="F4606">
        <v>5.78</v>
      </c>
      <c r="G4606">
        <v>0.96</v>
      </c>
      <c r="H4606">
        <v>126</v>
      </c>
      <c r="I4606">
        <v>12.79</v>
      </c>
      <c r="K4606">
        <v>9.2200000000000006</v>
      </c>
      <c r="L4606">
        <v>8.4700000000000006</v>
      </c>
      <c r="M4606">
        <v>8.17</v>
      </c>
      <c r="N4606">
        <v>23.43</v>
      </c>
      <c r="O4606" t="s">
        <v>35</v>
      </c>
      <c r="W4606" t="s">
        <v>13257</v>
      </c>
    </row>
    <row r="4607" spans="1:25" x14ac:dyDescent="0.35">
      <c r="A4607" t="s">
        <v>13258</v>
      </c>
      <c r="B4607" t="s">
        <v>32</v>
      </c>
      <c r="C4607" s="1">
        <v>0.59602858796296299</v>
      </c>
      <c r="D4607" t="s">
        <v>13259</v>
      </c>
      <c r="E4607" t="s">
        <v>2812</v>
      </c>
      <c r="F4607">
        <v>1.23</v>
      </c>
      <c r="G4607">
        <v>0.48</v>
      </c>
      <c r="H4607">
        <v>137</v>
      </c>
      <c r="I4607">
        <v>14.9</v>
      </c>
      <c r="K4607">
        <v>11.56</v>
      </c>
      <c r="L4607">
        <v>10.82</v>
      </c>
      <c r="M4607">
        <v>10.55</v>
      </c>
      <c r="N4607">
        <v>23.51</v>
      </c>
      <c r="O4607" t="s">
        <v>142</v>
      </c>
      <c r="W4607" t="s">
        <v>13260</v>
      </c>
    </row>
    <row r="4608" spans="1:25" x14ac:dyDescent="0.35">
      <c r="A4608" t="s">
        <v>13261</v>
      </c>
      <c r="B4608" t="s">
        <v>258</v>
      </c>
      <c r="C4608" s="1">
        <v>0.59017384259259253</v>
      </c>
      <c r="D4608" t="s">
        <v>13262</v>
      </c>
      <c r="E4608" t="s">
        <v>2943</v>
      </c>
    </row>
    <row r="4609" spans="1:25" x14ac:dyDescent="0.35">
      <c r="A4609" t="s">
        <v>13263</v>
      </c>
      <c r="B4609" t="s">
        <v>32</v>
      </c>
      <c r="C4609" s="1">
        <v>0.59671979166666667</v>
      </c>
      <c r="D4609" t="s">
        <v>13264</v>
      </c>
      <c r="E4609" t="s">
        <v>2812</v>
      </c>
      <c r="F4609">
        <v>1.35</v>
      </c>
      <c r="G4609">
        <v>0.87</v>
      </c>
      <c r="H4609">
        <v>105</v>
      </c>
      <c r="I4609">
        <v>15.7</v>
      </c>
      <c r="K4609">
        <v>11.71</v>
      </c>
      <c r="L4609">
        <v>10.99</v>
      </c>
      <c r="M4609">
        <v>10.67</v>
      </c>
      <c r="N4609">
        <v>24.02</v>
      </c>
      <c r="O4609" t="s">
        <v>87</v>
      </c>
      <c r="W4609" t="s">
        <v>13265</v>
      </c>
    </row>
    <row r="4610" spans="1:25" x14ac:dyDescent="0.35">
      <c r="A4610" t="s">
        <v>13266</v>
      </c>
      <c r="B4610" t="s">
        <v>930</v>
      </c>
      <c r="C4610" s="1">
        <v>0.59891759259259258</v>
      </c>
      <c r="D4610" t="s">
        <v>13267</v>
      </c>
      <c r="E4610" t="s">
        <v>3476</v>
      </c>
      <c r="F4610">
        <v>0.57999999999999996</v>
      </c>
      <c r="I4610">
        <v>10.6</v>
      </c>
      <c r="J4610">
        <v>10.199999999999999</v>
      </c>
      <c r="Q4610">
        <v>17.440000000000001</v>
      </c>
      <c r="V4610" t="s">
        <v>13268</v>
      </c>
      <c r="W4610" t="s">
        <v>13269</v>
      </c>
    </row>
    <row r="4611" spans="1:25" x14ac:dyDescent="0.35">
      <c r="A4611" t="s">
        <v>13270</v>
      </c>
      <c r="B4611" t="s">
        <v>32</v>
      </c>
      <c r="C4611" s="1">
        <v>0.59973217592592587</v>
      </c>
      <c r="D4611" t="s">
        <v>13271</v>
      </c>
      <c r="E4611" t="s">
        <v>2243</v>
      </c>
      <c r="F4611">
        <v>1.48</v>
      </c>
      <c r="G4611">
        <v>0.71</v>
      </c>
      <c r="H4611">
        <v>173</v>
      </c>
      <c r="I4611">
        <v>14.7</v>
      </c>
      <c r="K4611">
        <v>14.08</v>
      </c>
      <c r="L4611">
        <v>13.86</v>
      </c>
      <c r="M4611">
        <v>13.78</v>
      </c>
      <c r="N4611">
        <v>23.66</v>
      </c>
      <c r="O4611" t="s">
        <v>5331</v>
      </c>
      <c r="W4611" t="s">
        <v>13272</v>
      </c>
    </row>
    <row r="4612" spans="1:25" x14ac:dyDescent="0.35">
      <c r="A4612" t="s">
        <v>13273</v>
      </c>
      <c r="B4612" t="s">
        <v>32</v>
      </c>
      <c r="C4612" s="1">
        <v>0.5980681712962963</v>
      </c>
      <c r="D4612" t="s">
        <v>13274</v>
      </c>
      <c r="E4612" t="s">
        <v>2812</v>
      </c>
      <c r="F4612">
        <v>0.83</v>
      </c>
      <c r="G4612">
        <v>0.39</v>
      </c>
      <c r="H4612">
        <v>128</v>
      </c>
      <c r="I4612">
        <v>15</v>
      </c>
      <c r="K4612">
        <v>11.64</v>
      </c>
      <c r="L4612">
        <v>10.91</v>
      </c>
      <c r="M4612">
        <v>10.59</v>
      </c>
      <c r="N4612">
        <v>22.82</v>
      </c>
      <c r="O4612" t="s">
        <v>132</v>
      </c>
      <c r="W4612" t="s">
        <v>13275</v>
      </c>
    </row>
    <row r="4613" spans="1:25" x14ac:dyDescent="0.35">
      <c r="A4613" t="s">
        <v>13276</v>
      </c>
      <c r="B4613" t="s">
        <v>32</v>
      </c>
      <c r="C4613" s="1">
        <v>0.59830208333333335</v>
      </c>
      <c r="D4613" t="s">
        <v>13277</v>
      </c>
      <c r="E4613" t="s">
        <v>2812</v>
      </c>
      <c r="F4613">
        <v>0.79</v>
      </c>
      <c r="G4613">
        <v>0.54</v>
      </c>
      <c r="H4613">
        <v>38</v>
      </c>
      <c r="I4613">
        <v>15.1</v>
      </c>
      <c r="K4613">
        <v>12.7</v>
      </c>
      <c r="L4613">
        <v>12.19</v>
      </c>
      <c r="M4613">
        <v>11.92</v>
      </c>
      <c r="N4613">
        <v>23.08</v>
      </c>
      <c r="O4613" t="s">
        <v>74</v>
      </c>
      <c r="W4613" t="s">
        <v>13278</v>
      </c>
    </row>
    <row r="4614" spans="1:25" x14ac:dyDescent="0.35">
      <c r="A4614" t="s">
        <v>13279</v>
      </c>
      <c r="B4614" t="s">
        <v>32</v>
      </c>
      <c r="C4614" s="1">
        <v>0.59877256944444446</v>
      </c>
      <c r="D4614" t="s">
        <v>13280</v>
      </c>
      <c r="E4614" t="s">
        <v>2812</v>
      </c>
      <c r="F4614">
        <v>0.79</v>
      </c>
      <c r="G4614">
        <v>0.41</v>
      </c>
      <c r="H4614">
        <v>57</v>
      </c>
      <c r="I4614">
        <v>15.6</v>
      </c>
      <c r="K4614">
        <v>12.85</v>
      </c>
      <c r="L4614">
        <v>11.88</v>
      </c>
      <c r="M4614">
        <v>11.65</v>
      </c>
      <c r="N4614">
        <v>23.33</v>
      </c>
      <c r="O4614" t="s">
        <v>152</v>
      </c>
      <c r="W4614" t="s">
        <v>13281</v>
      </c>
    </row>
    <row r="4615" spans="1:25" x14ac:dyDescent="0.35">
      <c r="A4615" t="s">
        <v>13282</v>
      </c>
      <c r="B4615" t="s">
        <v>175</v>
      </c>
      <c r="C4615" s="1">
        <v>0.60070717592592593</v>
      </c>
      <c r="D4615" t="s">
        <v>13283</v>
      </c>
      <c r="E4615" t="s">
        <v>2641</v>
      </c>
      <c r="Y4615" t="s">
        <v>746</v>
      </c>
    </row>
    <row r="4616" spans="1:25" x14ac:dyDescent="0.35">
      <c r="A4616" t="s">
        <v>13284</v>
      </c>
      <c r="B4616" t="s">
        <v>70</v>
      </c>
      <c r="C4616" s="1">
        <v>0.59942488425925922</v>
      </c>
      <c r="D4616" t="s">
        <v>13285</v>
      </c>
      <c r="E4616" t="s">
        <v>2812</v>
      </c>
      <c r="T4616">
        <v>5594</v>
      </c>
    </row>
    <row r="4617" spans="1:25" x14ac:dyDescent="0.35">
      <c r="A4617" t="s">
        <v>13286</v>
      </c>
      <c r="B4617" t="s">
        <v>32</v>
      </c>
      <c r="C4617" s="1">
        <v>0.59927453703703704</v>
      </c>
      <c r="D4617" t="s">
        <v>13287</v>
      </c>
      <c r="E4617" t="s">
        <v>2812</v>
      </c>
      <c r="F4617">
        <v>0.51</v>
      </c>
      <c r="G4617">
        <v>0.4</v>
      </c>
      <c r="H4617">
        <v>129</v>
      </c>
      <c r="I4617">
        <v>15.5</v>
      </c>
      <c r="K4617">
        <v>12.38</v>
      </c>
      <c r="L4617">
        <v>11.66</v>
      </c>
      <c r="M4617">
        <v>11.52</v>
      </c>
      <c r="N4617">
        <v>22.85</v>
      </c>
      <c r="O4617" t="s">
        <v>180</v>
      </c>
      <c r="W4617" t="s">
        <v>13288</v>
      </c>
    </row>
    <row r="4618" spans="1:25" x14ac:dyDescent="0.35">
      <c r="A4618" t="s">
        <v>13289</v>
      </c>
      <c r="B4618" t="s">
        <v>70</v>
      </c>
      <c r="C4618" s="1">
        <v>0.59979849537037033</v>
      </c>
      <c r="D4618" t="s">
        <v>3155</v>
      </c>
      <c r="E4618" t="s">
        <v>2812</v>
      </c>
      <c r="U4618">
        <v>1008</v>
      </c>
    </row>
    <row r="4619" spans="1:25" x14ac:dyDescent="0.35">
      <c r="A4619" t="s">
        <v>13290</v>
      </c>
      <c r="B4619" t="s">
        <v>32</v>
      </c>
      <c r="C4619" s="1">
        <v>0.60030925925925926</v>
      </c>
      <c r="D4619" t="s">
        <v>13291</v>
      </c>
      <c r="E4619" t="s">
        <v>2812</v>
      </c>
      <c r="F4619">
        <v>0.62</v>
      </c>
      <c r="G4619">
        <v>0.3</v>
      </c>
      <c r="H4619">
        <v>139</v>
      </c>
      <c r="I4619">
        <v>16.100000000000001</v>
      </c>
      <c r="K4619">
        <v>12.97</v>
      </c>
      <c r="L4619">
        <v>12.33</v>
      </c>
      <c r="M4619">
        <v>11.91</v>
      </c>
      <c r="N4619">
        <v>23.58</v>
      </c>
      <c r="O4619" t="s">
        <v>62</v>
      </c>
      <c r="W4619" t="s">
        <v>13292</v>
      </c>
    </row>
    <row r="4620" spans="1:25" x14ac:dyDescent="0.35">
      <c r="A4620" t="s">
        <v>13293</v>
      </c>
      <c r="B4620" t="s">
        <v>32</v>
      </c>
      <c r="C4620" s="1">
        <v>0.60020162037037039</v>
      </c>
      <c r="D4620" t="s">
        <v>13294</v>
      </c>
      <c r="E4620" t="s">
        <v>2812</v>
      </c>
      <c r="F4620">
        <v>0.92</v>
      </c>
      <c r="G4620">
        <v>0.67</v>
      </c>
      <c r="H4620">
        <v>130</v>
      </c>
      <c r="I4620">
        <v>15.7</v>
      </c>
      <c r="K4620">
        <v>11.85</v>
      </c>
      <c r="L4620">
        <v>11.15</v>
      </c>
      <c r="M4620">
        <v>10.91</v>
      </c>
      <c r="N4620">
        <v>24.15</v>
      </c>
      <c r="O4620" t="s">
        <v>40</v>
      </c>
      <c r="W4620" t="s">
        <v>13295</v>
      </c>
    </row>
    <row r="4621" spans="1:25" x14ac:dyDescent="0.35">
      <c r="A4621" t="s">
        <v>13296</v>
      </c>
      <c r="B4621" t="s">
        <v>32</v>
      </c>
      <c r="C4621" s="1">
        <v>0.60062141203703701</v>
      </c>
      <c r="D4621" t="s">
        <v>13297</v>
      </c>
      <c r="E4621" t="s">
        <v>2812</v>
      </c>
      <c r="F4621">
        <v>1.1100000000000001</v>
      </c>
      <c r="G4621">
        <v>0.78</v>
      </c>
      <c r="H4621">
        <v>144</v>
      </c>
      <c r="I4621">
        <v>15.5</v>
      </c>
      <c r="K4621">
        <v>11.73</v>
      </c>
      <c r="L4621">
        <v>11.11</v>
      </c>
      <c r="M4621">
        <v>10.68</v>
      </c>
      <c r="N4621">
        <v>24.52</v>
      </c>
      <c r="O4621" t="s">
        <v>40</v>
      </c>
      <c r="W4621" t="s">
        <v>13298</v>
      </c>
    </row>
    <row r="4622" spans="1:25" x14ac:dyDescent="0.35">
      <c r="A4622" t="s">
        <v>13299</v>
      </c>
      <c r="B4622" t="s">
        <v>32</v>
      </c>
      <c r="C4622" s="1">
        <v>0.60100972222222226</v>
      </c>
      <c r="D4622" t="s">
        <v>13300</v>
      </c>
      <c r="E4622" t="s">
        <v>2812</v>
      </c>
      <c r="F4622">
        <v>0.94</v>
      </c>
      <c r="G4622">
        <v>0.8</v>
      </c>
      <c r="H4622">
        <v>96</v>
      </c>
      <c r="I4622">
        <v>15.1</v>
      </c>
      <c r="K4622">
        <v>11.74</v>
      </c>
      <c r="L4622">
        <v>10.75</v>
      </c>
      <c r="M4622">
        <v>10.43</v>
      </c>
      <c r="N4622">
        <v>23.57</v>
      </c>
      <c r="O4622" t="s">
        <v>40</v>
      </c>
      <c r="W4622" t="s">
        <v>13301</v>
      </c>
    </row>
    <row r="4623" spans="1:25" x14ac:dyDescent="0.35">
      <c r="A4623" t="s">
        <v>13302</v>
      </c>
      <c r="B4623" t="s">
        <v>32</v>
      </c>
      <c r="C4623" s="1">
        <v>0.60132719907407406</v>
      </c>
      <c r="D4623" t="s">
        <v>13303</v>
      </c>
      <c r="E4623" t="s">
        <v>2812</v>
      </c>
      <c r="F4623">
        <v>0.79</v>
      </c>
      <c r="G4623">
        <v>0.52</v>
      </c>
      <c r="H4623">
        <v>148</v>
      </c>
      <c r="I4623">
        <v>16.059999999999999</v>
      </c>
      <c r="K4623">
        <v>13.1</v>
      </c>
      <c r="L4623">
        <v>12.29</v>
      </c>
      <c r="M4623">
        <v>12.13</v>
      </c>
      <c r="N4623">
        <v>24.02</v>
      </c>
      <c r="O4623" t="s">
        <v>132</v>
      </c>
      <c r="W4623" t="s">
        <v>13304</v>
      </c>
    </row>
    <row r="4624" spans="1:25" x14ac:dyDescent="0.35">
      <c r="A4624" t="s">
        <v>13305</v>
      </c>
      <c r="B4624" t="s">
        <v>32</v>
      </c>
      <c r="C4624" s="1">
        <v>0.6011505787037037</v>
      </c>
      <c r="D4624" t="s">
        <v>13306</v>
      </c>
      <c r="E4624" t="s">
        <v>2812</v>
      </c>
      <c r="F4624">
        <v>0.67</v>
      </c>
      <c r="G4624">
        <v>0.37</v>
      </c>
      <c r="H4624">
        <v>18</v>
      </c>
      <c r="I4624">
        <v>15.5</v>
      </c>
      <c r="K4624">
        <v>13.84</v>
      </c>
      <c r="L4624">
        <v>13.04</v>
      </c>
      <c r="M4624">
        <v>12.95</v>
      </c>
      <c r="N4624">
        <v>23.06</v>
      </c>
      <c r="O4624" t="s">
        <v>431</v>
      </c>
      <c r="W4624" t="s">
        <v>13307</v>
      </c>
    </row>
    <row r="4625" spans="1:23" x14ac:dyDescent="0.35">
      <c r="A4625" t="s">
        <v>13308</v>
      </c>
      <c r="B4625" t="s">
        <v>32</v>
      </c>
      <c r="C4625" s="1">
        <v>0.60314016203703702</v>
      </c>
      <c r="D4625" t="s">
        <v>13309</v>
      </c>
      <c r="E4625" t="s">
        <v>2641</v>
      </c>
      <c r="F4625">
        <v>1.43</v>
      </c>
      <c r="G4625">
        <v>1.08</v>
      </c>
      <c r="H4625">
        <v>164</v>
      </c>
      <c r="I4625">
        <v>13.65</v>
      </c>
      <c r="K4625">
        <v>10.3</v>
      </c>
      <c r="L4625">
        <v>9.59</v>
      </c>
      <c r="M4625">
        <v>9.34</v>
      </c>
      <c r="N4625">
        <v>23.02</v>
      </c>
      <c r="O4625" t="s">
        <v>40</v>
      </c>
      <c r="W4625" t="s">
        <v>13310</v>
      </c>
    </row>
    <row r="4626" spans="1:23" x14ac:dyDescent="0.35">
      <c r="A4626" t="s">
        <v>13311</v>
      </c>
      <c r="B4626" t="s">
        <v>32</v>
      </c>
      <c r="C4626" s="1">
        <v>0.60137881944444438</v>
      </c>
      <c r="D4626" t="s">
        <v>13312</v>
      </c>
      <c r="E4626" t="s">
        <v>2812</v>
      </c>
      <c r="F4626">
        <v>0.74</v>
      </c>
      <c r="G4626">
        <v>0.65</v>
      </c>
      <c r="H4626">
        <v>142</v>
      </c>
      <c r="I4626">
        <v>15.3</v>
      </c>
      <c r="K4626">
        <v>12.08</v>
      </c>
      <c r="L4626">
        <v>11.42</v>
      </c>
      <c r="M4626">
        <v>11.05</v>
      </c>
      <c r="N4626">
        <v>23.46</v>
      </c>
      <c r="O4626" t="s">
        <v>40</v>
      </c>
      <c r="W4626" t="s">
        <v>13313</v>
      </c>
    </row>
    <row r="4627" spans="1:23" x14ac:dyDescent="0.35">
      <c r="A4627" t="s">
        <v>13314</v>
      </c>
      <c r="B4627" t="s">
        <v>32</v>
      </c>
      <c r="C4627" s="1">
        <v>0.60159421296296289</v>
      </c>
      <c r="D4627" t="s">
        <v>13315</v>
      </c>
      <c r="E4627" t="s">
        <v>2812</v>
      </c>
      <c r="F4627">
        <v>1.02</v>
      </c>
      <c r="G4627">
        <v>0.56999999999999995</v>
      </c>
      <c r="H4627">
        <v>71</v>
      </c>
      <c r="I4627">
        <v>15.5</v>
      </c>
      <c r="K4627">
        <v>12.3</v>
      </c>
      <c r="L4627">
        <v>11.57</v>
      </c>
      <c r="M4627">
        <v>11.3</v>
      </c>
      <c r="N4627">
        <v>23.54</v>
      </c>
      <c r="O4627" t="s">
        <v>74</v>
      </c>
      <c r="W4627" t="s">
        <v>13316</v>
      </c>
    </row>
    <row r="4628" spans="1:23" x14ac:dyDescent="0.35">
      <c r="A4628" t="s">
        <v>13317</v>
      </c>
      <c r="B4628" t="s">
        <v>70</v>
      </c>
      <c r="C4628" s="1">
        <v>0.60245798611111112</v>
      </c>
      <c r="D4628" t="s">
        <v>3199</v>
      </c>
      <c r="E4628" t="s">
        <v>2243</v>
      </c>
      <c r="T4628" t="s">
        <v>3200</v>
      </c>
    </row>
    <row r="4629" spans="1:23" x14ac:dyDescent="0.35">
      <c r="A4629" t="s">
        <v>13318</v>
      </c>
      <c r="B4629" t="s">
        <v>32</v>
      </c>
      <c r="C4629" s="1">
        <v>0.60190023148148153</v>
      </c>
      <c r="D4629" t="s">
        <v>13319</v>
      </c>
      <c r="E4629" t="s">
        <v>2812</v>
      </c>
      <c r="F4629">
        <v>0.64</v>
      </c>
      <c r="G4629">
        <v>0.57999999999999996</v>
      </c>
      <c r="H4629">
        <v>3</v>
      </c>
      <c r="I4629">
        <v>15.3</v>
      </c>
      <c r="K4629">
        <v>12.39</v>
      </c>
      <c r="L4629">
        <v>11.74</v>
      </c>
      <c r="M4629">
        <v>11.4</v>
      </c>
      <c r="N4629">
        <v>22.93</v>
      </c>
      <c r="O4629" t="s">
        <v>83</v>
      </c>
      <c r="W4629" t="s">
        <v>13320</v>
      </c>
    </row>
    <row r="4630" spans="1:23" x14ac:dyDescent="0.35">
      <c r="A4630" t="s">
        <v>13321</v>
      </c>
      <c r="B4630" t="s">
        <v>32</v>
      </c>
      <c r="C4630" s="1">
        <v>0.60228113425925922</v>
      </c>
      <c r="D4630" t="s">
        <v>13322</v>
      </c>
      <c r="E4630" t="s">
        <v>2812</v>
      </c>
      <c r="F4630">
        <v>0.69</v>
      </c>
      <c r="G4630">
        <v>0.65</v>
      </c>
      <c r="H4630">
        <v>5</v>
      </c>
      <c r="I4630">
        <v>15.6</v>
      </c>
      <c r="K4630">
        <v>11.97</v>
      </c>
      <c r="L4630">
        <v>11.3</v>
      </c>
      <c r="M4630">
        <v>10.98</v>
      </c>
      <c r="N4630">
        <v>23.63</v>
      </c>
      <c r="O4630" t="s">
        <v>40</v>
      </c>
      <c r="W4630" t="s">
        <v>13323</v>
      </c>
    </row>
    <row r="4631" spans="1:23" x14ac:dyDescent="0.35">
      <c r="A4631" t="s">
        <v>13324</v>
      </c>
      <c r="B4631" t="s">
        <v>32</v>
      </c>
      <c r="C4631" s="1">
        <v>0.60207835648148145</v>
      </c>
      <c r="D4631" t="s">
        <v>13325</v>
      </c>
      <c r="E4631" t="s">
        <v>2812</v>
      </c>
      <c r="F4631">
        <v>0.86</v>
      </c>
      <c r="G4631">
        <v>0.35</v>
      </c>
      <c r="H4631">
        <v>116</v>
      </c>
      <c r="I4631">
        <v>15.4</v>
      </c>
      <c r="K4631">
        <v>12.46</v>
      </c>
      <c r="L4631">
        <v>11.83</v>
      </c>
      <c r="M4631">
        <v>11.49</v>
      </c>
      <c r="N4631">
        <v>23.29</v>
      </c>
      <c r="O4631" t="s">
        <v>132</v>
      </c>
      <c r="W4631" t="s">
        <v>13326</v>
      </c>
    </row>
    <row r="4632" spans="1:23" x14ac:dyDescent="0.35">
      <c r="A4632" t="s">
        <v>13327</v>
      </c>
      <c r="B4632" t="s">
        <v>32</v>
      </c>
      <c r="C4632" s="1">
        <v>0.60237905092592592</v>
      </c>
      <c r="D4632" t="s">
        <v>13328</v>
      </c>
      <c r="E4632" t="s">
        <v>2812</v>
      </c>
      <c r="F4632">
        <v>0.76</v>
      </c>
      <c r="G4632">
        <v>0.35</v>
      </c>
      <c r="H4632">
        <v>49</v>
      </c>
      <c r="I4632">
        <v>15.71</v>
      </c>
      <c r="K4632">
        <v>12.83</v>
      </c>
      <c r="L4632">
        <v>12.16</v>
      </c>
      <c r="M4632">
        <v>11.84</v>
      </c>
      <c r="N4632">
        <v>23.63</v>
      </c>
      <c r="O4632" t="s">
        <v>62</v>
      </c>
      <c r="W4632" t="s">
        <v>13329</v>
      </c>
    </row>
    <row r="4633" spans="1:23" x14ac:dyDescent="0.35">
      <c r="A4633" t="s">
        <v>13330</v>
      </c>
      <c r="B4633" t="s">
        <v>32</v>
      </c>
      <c r="C4633" s="1">
        <v>0.60251585648148154</v>
      </c>
      <c r="D4633" t="s">
        <v>13331</v>
      </c>
      <c r="E4633" t="s">
        <v>2812</v>
      </c>
      <c r="F4633">
        <v>1.02</v>
      </c>
      <c r="G4633">
        <v>0.61</v>
      </c>
      <c r="H4633">
        <v>96</v>
      </c>
      <c r="I4633">
        <v>15.4</v>
      </c>
      <c r="K4633">
        <v>11.89</v>
      </c>
      <c r="L4633">
        <v>11.03</v>
      </c>
      <c r="M4633">
        <v>10.84</v>
      </c>
      <c r="N4633">
        <v>24.32</v>
      </c>
      <c r="O4633" t="s">
        <v>40</v>
      </c>
      <c r="W4633" t="s">
        <v>13332</v>
      </c>
    </row>
    <row r="4634" spans="1:23" x14ac:dyDescent="0.35">
      <c r="A4634" t="s">
        <v>13333</v>
      </c>
      <c r="B4634" t="s">
        <v>32</v>
      </c>
      <c r="C4634" s="1">
        <v>0.60369675925925925</v>
      </c>
      <c r="D4634" t="s">
        <v>13334</v>
      </c>
      <c r="E4634" t="s">
        <v>2641</v>
      </c>
      <c r="F4634">
        <v>2.4700000000000002</v>
      </c>
      <c r="G4634">
        <v>1.26</v>
      </c>
      <c r="H4634">
        <v>24</v>
      </c>
      <c r="I4634">
        <v>12.96</v>
      </c>
      <c r="K4634">
        <v>9.57</v>
      </c>
      <c r="L4634">
        <v>8.85</v>
      </c>
      <c r="M4634">
        <v>8.59</v>
      </c>
      <c r="N4634">
        <v>23.65</v>
      </c>
      <c r="O4634" t="s">
        <v>54</v>
      </c>
      <c r="W4634" t="s">
        <v>13335</v>
      </c>
    </row>
    <row r="4635" spans="1:23" x14ac:dyDescent="0.35">
      <c r="A4635" t="s">
        <v>13336</v>
      </c>
      <c r="B4635" t="s">
        <v>70</v>
      </c>
      <c r="C4635" s="1">
        <v>0.60219328703703701</v>
      </c>
      <c r="D4635" t="s">
        <v>3175</v>
      </c>
      <c r="E4635" t="s">
        <v>2812</v>
      </c>
      <c r="U4635">
        <v>1012</v>
      </c>
    </row>
    <row r="4636" spans="1:23" x14ac:dyDescent="0.35">
      <c r="A4636" t="s">
        <v>13337</v>
      </c>
      <c r="B4636" t="s">
        <v>32</v>
      </c>
      <c r="C4636" s="1">
        <v>0.60335370370370367</v>
      </c>
      <c r="D4636" t="s">
        <v>13338</v>
      </c>
      <c r="E4636" t="s">
        <v>2641</v>
      </c>
      <c r="F4636">
        <v>0.85</v>
      </c>
      <c r="G4636">
        <v>0.22</v>
      </c>
      <c r="H4636">
        <v>47</v>
      </c>
      <c r="I4636">
        <v>16.37</v>
      </c>
      <c r="K4636">
        <v>12.33</v>
      </c>
      <c r="L4636">
        <v>11.66</v>
      </c>
      <c r="M4636">
        <v>11.24</v>
      </c>
      <c r="N4636">
        <v>23.59</v>
      </c>
      <c r="O4636" t="s">
        <v>74</v>
      </c>
      <c r="W4636" t="s">
        <v>13339</v>
      </c>
    </row>
    <row r="4637" spans="1:23" x14ac:dyDescent="0.35">
      <c r="A4637" t="s">
        <v>13340</v>
      </c>
      <c r="B4637" t="s">
        <v>32</v>
      </c>
      <c r="C4637" s="1">
        <v>0.60270081018518518</v>
      </c>
      <c r="D4637" t="s">
        <v>13341</v>
      </c>
      <c r="E4637" t="s">
        <v>2812</v>
      </c>
      <c r="F4637">
        <v>0.48</v>
      </c>
      <c r="G4637">
        <v>0.34</v>
      </c>
      <c r="H4637">
        <v>44</v>
      </c>
      <c r="I4637">
        <v>15.3</v>
      </c>
      <c r="K4637">
        <v>13.42</v>
      </c>
      <c r="L4637">
        <v>13.04</v>
      </c>
      <c r="M4637">
        <v>12.39</v>
      </c>
      <c r="N4637">
        <v>23.22</v>
      </c>
      <c r="O4637" t="s">
        <v>74</v>
      </c>
      <c r="W4637" t="s">
        <v>13342</v>
      </c>
    </row>
    <row r="4638" spans="1:23" x14ac:dyDescent="0.35">
      <c r="A4638" t="s">
        <v>13343</v>
      </c>
      <c r="B4638" t="s">
        <v>32</v>
      </c>
      <c r="C4638" s="1">
        <v>0.60271689814814822</v>
      </c>
      <c r="D4638" t="s">
        <v>13344</v>
      </c>
      <c r="E4638" t="s">
        <v>2812</v>
      </c>
      <c r="F4638">
        <v>0.64</v>
      </c>
      <c r="G4638">
        <v>0.46</v>
      </c>
      <c r="H4638">
        <v>6</v>
      </c>
      <c r="I4638">
        <v>16.25</v>
      </c>
      <c r="K4638">
        <v>12.31</v>
      </c>
      <c r="L4638">
        <v>11.6</v>
      </c>
      <c r="M4638">
        <v>11.23</v>
      </c>
      <c r="N4638">
        <v>23.43</v>
      </c>
      <c r="O4638" t="s">
        <v>40</v>
      </c>
      <c r="W4638" t="s">
        <v>13345</v>
      </c>
    </row>
    <row r="4639" spans="1:23" x14ac:dyDescent="0.35">
      <c r="A4639" t="s">
        <v>13346</v>
      </c>
      <c r="B4639" t="s">
        <v>32</v>
      </c>
      <c r="C4639" s="1">
        <v>0.60236435185185189</v>
      </c>
      <c r="D4639" t="s">
        <v>13347</v>
      </c>
      <c r="E4639" t="s">
        <v>2812</v>
      </c>
      <c r="F4639">
        <v>0.94</v>
      </c>
      <c r="G4639">
        <v>0.94</v>
      </c>
      <c r="H4639">
        <v>50</v>
      </c>
      <c r="I4639">
        <v>15.3</v>
      </c>
      <c r="K4639">
        <v>11.61</v>
      </c>
      <c r="L4639">
        <v>10.92</v>
      </c>
      <c r="M4639">
        <v>10.6</v>
      </c>
      <c r="N4639">
        <v>23.81</v>
      </c>
      <c r="O4639" t="s">
        <v>40</v>
      </c>
      <c r="W4639" t="s">
        <v>13348</v>
      </c>
    </row>
    <row r="4640" spans="1:23" x14ac:dyDescent="0.35">
      <c r="A4640" t="s">
        <v>13349</v>
      </c>
      <c r="B4640" t="s">
        <v>32</v>
      </c>
      <c r="C4640" s="1">
        <v>0.60275671296296296</v>
      </c>
      <c r="D4640" t="s">
        <v>13350</v>
      </c>
      <c r="E4640" t="s">
        <v>2812</v>
      </c>
      <c r="F4640">
        <v>1.2</v>
      </c>
      <c r="G4640">
        <v>1.03</v>
      </c>
      <c r="H4640">
        <v>87</v>
      </c>
      <c r="I4640">
        <v>15.2</v>
      </c>
      <c r="K4640">
        <v>11.58</v>
      </c>
      <c r="L4640">
        <v>10.92</v>
      </c>
      <c r="M4640">
        <v>10.56</v>
      </c>
      <c r="N4640">
        <v>24</v>
      </c>
      <c r="O4640" t="s">
        <v>40</v>
      </c>
      <c r="W4640" t="s">
        <v>13351</v>
      </c>
    </row>
    <row r="4641" spans="1:25" x14ac:dyDescent="0.35">
      <c r="A4641" t="s">
        <v>13352</v>
      </c>
      <c r="B4641" t="s">
        <v>28</v>
      </c>
      <c r="C4641" s="1">
        <v>0.6024497685185185</v>
      </c>
      <c r="D4641" t="s">
        <v>13353</v>
      </c>
      <c r="E4641" t="s">
        <v>2812</v>
      </c>
      <c r="W4641" t="s">
        <v>13354</v>
      </c>
      <c r="Y4641" t="s">
        <v>3493</v>
      </c>
    </row>
    <row r="4642" spans="1:25" x14ac:dyDescent="0.35">
      <c r="A4642" t="s">
        <v>13355</v>
      </c>
      <c r="B4642" t="s">
        <v>32</v>
      </c>
      <c r="C4642" s="1">
        <v>0.60317673611111111</v>
      </c>
      <c r="D4642" t="s">
        <v>13356</v>
      </c>
      <c r="E4642" t="s">
        <v>2812</v>
      </c>
      <c r="F4642">
        <v>0.48</v>
      </c>
      <c r="G4642">
        <v>0.4</v>
      </c>
      <c r="H4642">
        <v>77</v>
      </c>
      <c r="I4642">
        <v>15.7</v>
      </c>
      <c r="K4642">
        <v>13.46</v>
      </c>
      <c r="L4642">
        <v>12.62</v>
      </c>
      <c r="M4642">
        <v>12.65</v>
      </c>
      <c r="N4642">
        <v>23.07</v>
      </c>
      <c r="O4642" t="s">
        <v>74</v>
      </c>
      <c r="W4642" t="s">
        <v>13357</v>
      </c>
    </row>
    <row r="4643" spans="1:25" x14ac:dyDescent="0.35">
      <c r="A4643" t="s">
        <v>13358</v>
      </c>
      <c r="B4643" t="s">
        <v>32</v>
      </c>
      <c r="C4643" s="1">
        <v>0.60324120370370371</v>
      </c>
      <c r="D4643" t="s">
        <v>13359</v>
      </c>
      <c r="E4643" t="s">
        <v>2812</v>
      </c>
      <c r="F4643">
        <v>0.67</v>
      </c>
      <c r="G4643">
        <v>0.36</v>
      </c>
      <c r="H4643">
        <v>76</v>
      </c>
      <c r="I4643">
        <v>15.7</v>
      </c>
      <c r="K4643">
        <v>13.75</v>
      </c>
      <c r="L4643">
        <v>12.67</v>
      </c>
      <c r="M4643">
        <v>12.46</v>
      </c>
      <c r="N4643">
        <v>23.3</v>
      </c>
      <c r="O4643" t="s">
        <v>941</v>
      </c>
      <c r="W4643" t="s">
        <v>13360</v>
      </c>
    </row>
    <row r="4644" spans="1:25" x14ac:dyDescent="0.35">
      <c r="A4644" t="s">
        <v>13361</v>
      </c>
      <c r="B4644" t="s">
        <v>32</v>
      </c>
      <c r="C4644" s="1">
        <v>0.60346342592592594</v>
      </c>
      <c r="D4644" t="s">
        <v>13362</v>
      </c>
      <c r="E4644" t="s">
        <v>2812</v>
      </c>
      <c r="F4644">
        <v>0.77</v>
      </c>
      <c r="G4644">
        <v>0.46</v>
      </c>
      <c r="H4644">
        <v>72</v>
      </c>
      <c r="I4644">
        <v>15.6</v>
      </c>
      <c r="K4644">
        <v>12.3</v>
      </c>
      <c r="L4644">
        <v>11.54</v>
      </c>
      <c r="M4644">
        <v>11.13</v>
      </c>
      <c r="N4644">
        <v>23.74</v>
      </c>
      <c r="O4644" t="s">
        <v>87</v>
      </c>
      <c r="W4644" t="s">
        <v>13363</v>
      </c>
    </row>
    <row r="4645" spans="1:25" x14ac:dyDescent="0.35">
      <c r="A4645" t="s">
        <v>13364</v>
      </c>
      <c r="B4645" t="s">
        <v>32</v>
      </c>
      <c r="C4645" s="1">
        <v>0.60530810185185191</v>
      </c>
      <c r="D4645" t="s">
        <v>13365</v>
      </c>
      <c r="E4645" t="s">
        <v>3476</v>
      </c>
      <c r="F4645">
        <v>1.95</v>
      </c>
      <c r="G4645">
        <v>1.53</v>
      </c>
      <c r="H4645">
        <v>83</v>
      </c>
      <c r="I4645">
        <v>12.25</v>
      </c>
      <c r="J4645">
        <v>11.55</v>
      </c>
      <c r="K4645">
        <v>9.5399999999999991</v>
      </c>
      <c r="L4645">
        <v>8.86</v>
      </c>
      <c r="M4645">
        <v>8.6</v>
      </c>
      <c r="N4645">
        <v>22.1</v>
      </c>
      <c r="O4645" t="s">
        <v>251</v>
      </c>
      <c r="U4645">
        <v>4444</v>
      </c>
      <c r="W4645" t="s">
        <v>13366</v>
      </c>
    </row>
    <row r="4646" spans="1:25" x14ac:dyDescent="0.35">
      <c r="A4646" t="s">
        <v>13367</v>
      </c>
      <c r="B4646" t="s">
        <v>32</v>
      </c>
      <c r="C4646" s="1">
        <v>0.60330173611111115</v>
      </c>
      <c r="D4646" t="s">
        <v>13368</v>
      </c>
      <c r="E4646" t="s">
        <v>2812</v>
      </c>
      <c r="F4646">
        <v>0.85</v>
      </c>
      <c r="G4646">
        <v>0.5</v>
      </c>
      <c r="H4646">
        <v>15</v>
      </c>
      <c r="I4646">
        <v>15.2</v>
      </c>
      <c r="K4646">
        <v>11.96</v>
      </c>
      <c r="L4646">
        <v>11.31</v>
      </c>
      <c r="M4646">
        <v>11.01</v>
      </c>
      <c r="N4646">
        <v>23.26</v>
      </c>
      <c r="O4646" t="s">
        <v>142</v>
      </c>
      <c r="W4646" t="s">
        <v>13369</v>
      </c>
    </row>
    <row r="4647" spans="1:25" x14ac:dyDescent="0.35">
      <c r="A4647" t="s">
        <v>13370</v>
      </c>
      <c r="B4647" t="s">
        <v>32</v>
      </c>
      <c r="C4647" s="1">
        <v>0.60367465277777776</v>
      </c>
      <c r="D4647" t="s">
        <v>13371</v>
      </c>
      <c r="E4647" t="s">
        <v>2812</v>
      </c>
      <c r="F4647">
        <v>0.62</v>
      </c>
      <c r="G4647">
        <v>0.28000000000000003</v>
      </c>
      <c r="H4647">
        <v>12</v>
      </c>
      <c r="I4647">
        <v>16.25</v>
      </c>
      <c r="K4647">
        <v>13.59</v>
      </c>
      <c r="L4647">
        <v>13.08</v>
      </c>
      <c r="M4647">
        <v>12.63</v>
      </c>
      <c r="N4647">
        <v>23.49</v>
      </c>
      <c r="O4647" t="s">
        <v>74</v>
      </c>
      <c r="W4647" t="s">
        <v>13372</v>
      </c>
    </row>
    <row r="4648" spans="1:25" x14ac:dyDescent="0.35">
      <c r="A4648" t="s">
        <v>13373</v>
      </c>
      <c r="B4648" t="s">
        <v>70</v>
      </c>
      <c r="C4648" s="1">
        <v>0.60530810185185191</v>
      </c>
      <c r="D4648" t="s">
        <v>13365</v>
      </c>
      <c r="E4648" t="s">
        <v>3476</v>
      </c>
      <c r="U4648">
        <v>4441</v>
      </c>
    </row>
    <row r="4649" spans="1:25" x14ac:dyDescent="0.35">
      <c r="A4649" t="s">
        <v>13374</v>
      </c>
      <c r="B4649" t="s">
        <v>32</v>
      </c>
      <c r="C4649" s="1">
        <v>0.60549317129629632</v>
      </c>
      <c r="D4649" t="s">
        <v>13375</v>
      </c>
      <c r="E4649" t="s">
        <v>3476</v>
      </c>
      <c r="F4649">
        <v>1.19</v>
      </c>
      <c r="G4649">
        <v>0.45</v>
      </c>
      <c r="H4649">
        <v>154</v>
      </c>
      <c r="I4649">
        <v>14.99</v>
      </c>
      <c r="K4649">
        <v>11.64</v>
      </c>
      <c r="L4649">
        <v>10.88</v>
      </c>
      <c r="M4649">
        <v>10.61</v>
      </c>
      <c r="N4649">
        <v>23.28</v>
      </c>
      <c r="O4649" t="s">
        <v>941</v>
      </c>
      <c r="W4649" t="s">
        <v>13376</v>
      </c>
    </row>
    <row r="4650" spans="1:25" x14ac:dyDescent="0.35">
      <c r="A4650" t="s">
        <v>13377</v>
      </c>
      <c r="B4650" t="s">
        <v>32</v>
      </c>
      <c r="C4650" s="1">
        <v>0.60348750000000007</v>
      </c>
      <c r="D4650" t="s">
        <v>13378</v>
      </c>
      <c r="E4650" t="s">
        <v>2812</v>
      </c>
      <c r="F4650">
        <v>0.77</v>
      </c>
      <c r="G4650">
        <v>0.4</v>
      </c>
      <c r="H4650">
        <v>109</v>
      </c>
      <c r="I4650">
        <v>15.77</v>
      </c>
      <c r="K4650">
        <v>13.78</v>
      </c>
      <c r="L4650">
        <v>13.13</v>
      </c>
      <c r="M4650">
        <v>13.05</v>
      </c>
      <c r="N4650">
        <v>23.46</v>
      </c>
      <c r="O4650" t="s">
        <v>44</v>
      </c>
      <c r="W4650" t="s">
        <v>13379</v>
      </c>
    </row>
    <row r="4651" spans="1:25" x14ac:dyDescent="0.35">
      <c r="A4651" t="s">
        <v>13380</v>
      </c>
      <c r="B4651" t="s">
        <v>32</v>
      </c>
      <c r="C4651" s="1">
        <v>0.60368032407407413</v>
      </c>
      <c r="D4651" t="s">
        <v>13381</v>
      </c>
      <c r="E4651" t="s">
        <v>2812</v>
      </c>
      <c r="F4651">
        <v>0.82</v>
      </c>
      <c r="G4651">
        <v>0.67</v>
      </c>
      <c r="H4651">
        <v>174</v>
      </c>
      <c r="I4651">
        <v>14.7</v>
      </c>
      <c r="K4651">
        <v>11.76</v>
      </c>
      <c r="L4651">
        <v>11.08</v>
      </c>
      <c r="M4651">
        <v>10.77</v>
      </c>
      <c r="N4651">
        <v>23.03</v>
      </c>
      <c r="O4651" t="s">
        <v>87</v>
      </c>
      <c r="W4651" t="s">
        <v>13382</v>
      </c>
    </row>
    <row r="4652" spans="1:25" x14ac:dyDescent="0.35">
      <c r="A4652" t="s">
        <v>13383</v>
      </c>
      <c r="B4652" t="s">
        <v>32</v>
      </c>
      <c r="C4652" s="1">
        <v>0.61143472222222217</v>
      </c>
      <c r="D4652" t="s">
        <v>13384</v>
      </c>
      <c r="E4652" t="s">
        <v>13186</v>
      </c>
      <c r="F4652">
        <v>1.1000000000000001</v>
      </c>
      <c r="G4652">
        <v>0.86</v>
      </c>
      <c r="H4652">
        <v>176</v>
      </c>
      <c r="I4652">
        <v>13.9</v>
      </c>
      <c r="J4652">
        <v>13.99</v>
      </c>
      <c r="K4652">
        <v>11.71</v>
      </c>
      <c r="L4652">
        <v>10.88</v>
      </c>
      <c r="M4652">
        <v>10.61</v>
      </c>
      <c r="N4652">
        <v>22.82</v>
      </c>
      <c r="O4652" t="s">
        <v>431</v>
      </c>
      <c r="W4652" t="s">
        <v>13385</v>
      </c>
    </row>
    <row r="4653" spans="1:25" x14ac:dyDescent="0.35">
      <c r="A4653" t="s">
        <v>13386</v>
      </c>
      <c r="B4653" t="s">
        <v>32</v>
      </c>
      <c r="C4653" s="1">
        <v>0.60511099537037039</v>
      </c>
      <c r="D4653" t="s">
        <v>13387</v>
      </c>
      <c r="E4653" t="s">
        <v>2812</v>
      </c>
      <c r="F4653">
        <v>0.72</v>
      </c>
      <c r="G4653">
        <v>0.41</v>
      </c>
      <c r="H4653">
        <v>115</v>
      </c>
      <c r="I4653">
        <v>15.72</v>
      </c>
      <c r="N4653">
        <v>23.82</v>
      </c>
      <c r="O4653" t="s">
        <v>67</v>
      </c>
      <c r="W4653" t="s">
        <v>13388</v>
      </c>
    </row>
    <row r="4654" spans="1:25" x14ac:dyDescent="0.35">
      <c r="A4654" t="s">
        <v>13389</v>
      </c>
      <c r="B4654" t="s">
        <v>32</v>
      </c>
      <c r="C4654" s="1">
        <v>0.60569837962962969</v>
      </c>
      <c r="D4654" t="s">
        <v>13390</v>
      </c>
      <c r="E4654" t="s">
        <v>2812</v>
      </c>
      <c r="F4654">
        <v>0.98</v>
      </c>
      <c r="G4654">
        <v>0.45</v>
      </c>
      <c r="H4654">
        <v>48</v>
      </c>
      <c r="I4654">
        <v>15.4</v>
      </c>
      <c r="K4654">
        <v>12.23</v>
      </c>
      <c r="L4654">
        <v>11.5</v>
      </c>
      <c r="M4654">
        <v>11.13</v>
      </c>
      <c r="N4654">
        <v>23.32</v>
      </c>
      <c r="O4654" t="s">
        <v>74</v>
      </c>
      <c r="W4654" t="s">
        <v>13391</v>
      </c>
    </row>
    <row r="4655" spans="1:25" x14ac:dyDescent="0.35">
      <c r="A4655" t="s">
        <v>13392</v>
      </c>
      <c r="B4655" t="s">
        <v>32</v>
      </c>
      <c r="C4655" s="1">
        <v>0.60737430555555549</v>
      </c>
      <c r="D4655" t="s">
        <v>13393</v>
      </c>
      <c r="E4655" t="s">
        <v>2641</v>
      </c>
      <c r="F4655">
        <v>1.79</v>
      </c>
      <c r="G4655">
        <v>1.29</v>
      </c>
      <c r="H4655">
        <v>95</v>
      </c>
      <c r="I4655">
        <v>13.36</v>
      </c>
      <c r="K4655">
        <v>9.9</v>
      </c>
      <c r="L4655">
        <v>9.25</v>
      </c>
      <c r="M4655">
        <v>8.99</v>
      </c>
      <c r="N4655">
        <v>23.49</v>
      </c>
      <c r="O4655" t="s">
        <v>40</v>
      </c>
      <c r="W4655" t="s">
        <v>13394</v>
      </c>
    </row>
    <row r="4656" spans="1:25" x14ac:dyDescent="0.35">
      <c r="A4656" t="s">
        <v>13395</v>
      </c>
      <c r="B4656" t="s">
        <v>32</v>
      </c>
      <c r="C4656" s="1">
        <v>0.60587303240740742</v>
      </c>
      <c r="D4656" t="s">
        <v>13396</v>
      </c>
      <c r="E4656" t="s">
        <v>2812</v>
      </c>
      <c r="F4656">
        <v>0.5</v>
      </c>
      <c r="G4656">
        <v>0.47</v>
      </c>
      <c r="H4656">
        <v>78</v>
      </c>
      <c r="I4656">
        <v>14.9</v>
      </c>
      <c r="K4656">
        <v>12.53</v>
      </c>
      <c r="L4656">
        <v>12.03</v>
      </c>
      <c r="M4656">
        <v>11.71</v>
      </c>
      <c r="N4656">
        <v>22.1</v>
      </c>
      <c r="O4656" t="s">
        <v>62</v>
      </c>
      <c r="W4656" t="s">
        <v>13397</v>
      </c>
    </row>
    <row r="4657" spans="1:23" x14ac:dyDescent="0.35">
      <c r="A4657" t="s">
        <v>13398</v>
      </c>
      <c r="B4657" t="s">
        <v>32</v>
      </c>
      <c r="C4657" s="1">
        <v>0.6072760416666666</v>
      </c>
      <c r="D4657" t="s">
        <v>13399</v>
      </c>
      <c r="E4657" t="s">
        <v>1585</v>
      </c>
      <c r="F4657">
        <v>2.09</v>
      </c>
      <c r="G4657">
        <v>0.97</v>
      </c>
      <c r="H4657">
        <v>160</v>
      </c>
      <c r="I4657">
        <v>13.05</v>
      </c>
      <c r="K4657">
        <v>9.7799999999999994</v>
      </c>
      <c r="L4657">
        <v>9.08</v>
      </c>
      <c r="M4657">
        <v>8.81</v>
      </c>
      <c r="N4657">
        <v>23.44</v>
      </c>
      <c r="O4657" t="s">
        <v>54</v>
      </c>
      <c r="W4657" t="s">
        <v>13400</v>
      </c>
    </row>
    <row r="4658" spans="1:23" x14ac:dyDescent="0.35">
      <c r="A4658" t="s">
        <v>13401</v>
      </c>
      <c r="B4658" t="s">
        <v>32</v>
      </c>
      <c r="C4658" s="1">
        <v>0.60644317129629632</v>
      </c>
      <c r="D4658" t="s">
        <v>13402</v>
      </c>
      <c r="E4658" t="s">
        <v>2812</v>
      </c>
      <c r="F4658">
        <v>0.45</v>
      </c>
      <c r="G4658">
        <v>0.32</v>
      </c>
      <c r="H4658">
        <v>0</v>
      </c>
      <c r="I4658">
        <v>16.7</v>
      </c>
      <c r="K4658">
        <v>13.59</v>
      </c>
      <c r="L4658">
        <v>13.06</v>
      </c>
      <c r="M4658">
        <v>12.71</v>
      </c>
      <c r="N4658">
        <v>23.5</v>
      </c>
      <c r="O4658" t="s">
        <v>132</v>
      </c>
      <c r="W4658" t="s">
        <v>13403</v>
      </c>
    </row>
    <row r="4659" spans="1:23" x14ac:dyDescent="0.35">
      <c r="A4659" t="s">
        <v>13404</v>
      </c>
      <c r="B4659" t="s">
        <v>70</v>
      </c>
      <c r="C4659" s="1">
        <v>0.6067548611111111</v>
      </c>
      <c r="D4659" t="s">
        <v>13405</v>
      </c>
      <c r="E4659" t="s">
        <v>3314</v>
      </c>
      <c r="T4659">
        <v>5664</v>
      </c>
    </row>
    <row r="4660" spans="1:23" x14ac:dyDescent="0.35">
      <c r="A4660" t="s">
        <v>13406</v>
      </c>
      <c r="B4660" t="s">
        <v>32</v>
      </c>
      <c r="C4660" s="1">
        <v>0.60705057870370371</v>
      </c>
      <c r="D4660" t="s">
        <v>13407</v>
      </c>
      <c r="E4660" t="s">
        <v>2812</v>
      </c>
      <c r="F4660">
        <v>0.57999999999999996</v>
      </c>
      <c r="G4660">
        <v>0.21</v>
      </c>
      <c r="H4660">
        <v>129</v>
      </c>
      <c r="I4660">
        <v>16.079999999999998</v>
      </c>
      <c r="N4660">
        <v>23.47</v>
      </c>
      <c r="O4660" t="s">
        <v>74</v>
      </c>
      <c r="W4660" t="s">
        <v>13408</v>
      </c>
    </row>
    <row r="4661" spans="1:23" x14ac:dyDescent="0.35">
      <c r="A4661" t="s">
        <v>13409</v>
      </c>
      <c r="B4661" t="s">
        <v>32</v>
      </c>
      <c r="C4661" s="1">
        <v>0.60727870370370374</v>
      </c>
      <c r="D4661" t="s">
        <v>13410</v>
      </c>
      <c r="E4661" t="s">
        <v>2812</v>
      </c>
      <c r="F4661">
        <v>0.46</v>
      </c>
      <c r="G4661">
        <v>0.39</v>
      </c>
      <c r="H4661">
        <v>85</v>
      </c>
      <c r="I4661">
        <v>16</v>
      </c>
      <c r="N4661">
        <v>23.03</v>
      </c>
      <c r="O4661" t="s">
        <v>74</v>
      </c>
      <c r="W4661" t="s">
        <v>13411</v>
      </c>
    </row>
    <row r="4662" spans="1:23" x14ac:dyDescent="0.35">
      <c r="A4662" t="s">
        <v>13412</v>
      </c>
      <c r="B4662" t="s">
        <v>32</v>
      </c>
      <c r="C4662" s="1">
        <v>0.60979016203703706</v>
      </c>
      <c r="D4662" t="s">
        <v>13413</v>
      </c>
      <c r="E4662" t="s">
        <v>2641</v>
      </c>
      <c r="F4662">
        <v>0.59</v>
      </c>
      <c r="G4662">
        <v>0.26</v>
      </c>
      <c r="H4662">
        <v>70</v>
      </c>
      <c r="I4662">
        <v>17.03</v>
      </c>
      <c r="K4662">
        <v>14.03</v>
      </c>
      <c r="L4662">
        <v>13.42</v>
      </c>
      <c r="M4662">
        <v>13.21</v>
      </c>
      <c r="N4662">
        <v>23.98</v>
      </c>
      <c r="O4662" t="s">
        <v>74</v>
      </c>
      <c r="W4662" t="s">
        <v>13414</v>
      </c>
    </row>
    <row r="4663" spans="1:23" x14ac:dyDescent="0.35">
      <c r="A4663" t="s">
        <v>13415</v>
      </c>
      <c r="B4663" t="s">
        <v>32</v>
      </c>
      <c r="C4663" s="1">
        <v>0.60731712962962969</v>
      </c>
      <c r="D4663" t="s">
        <v>13416</v>
      </c>
      <c r="E4663" t="s">
        <v>2812</v>
      </c>
      <c r="F4663">
        <v>0.89</v>
      </c>
      <c r="G4663">
        <v>0.3</v>
      </c>
      <c r="H4663">
        <v>13</v>
      </c>
      <c r="I4663">
        <v>15.3</v>
      </c>
      <c r="K4663">
        <v>12.6</v>
      </c>
      <c r="L4663">
        <v>11.86</v>
      </c>
      <c r="M4663">
        <v>11.59</v>
      </c>
      <c r="N4663">
        <v>23.23</v>
      </c>
      <c r="O4663" t="s">
        <v>35</v>
      </c>
      <c r="W4663" t="s">
        <v>13417</v>
      </c>
    </row>
    <row r="4664" spans="1:23" x14ac:dyDescent="0.35">
      <c r="A4664" t="s">
        <v>13418</v>
      </c>
      <c r="B4664" t="s">
        <v>32</v>
      </c>
      <c r="C4664" s="1">
        <v>0.60736724537037035</v>
      </c>
      <c r="D4664" t="s">
        <v>13419</v>
      </c>
      <c r="E4664" t="s">
        <v>2812</v>
      </c>
      <c r="F4664">
        <v>0.55000000000000004</v>
      </c>
      <c r="G4664">
        <v>0.41</v>
      </c>
      <c r="H4664">
        <v>161</v>
      </c>
      <c r="I4664">
        <v>15</v>
      </c>
      <c r="K4664">
        <v>13.4</v>
      </c>
      <c r="L4664">
        <v>12.95</v>
      </c>
      <c r="M4664">
        <v>12.49</v>
      </c>
      <c r="N4664">
        <v>22.96</v>
      </c>
      <c r="O4664" t="s">
        <v>62</v>
      </c>
      <c r="W4664" t="s">
        <v>13420</v>
      </c>
    </row>
    <row r="4665" spans="1:23" x14ac:dyDescent="0.35">
      <c r="A4665" t="s">
        <v>13421</v>
      </c>
      <c r="B4665" t="s">
        <v>32</v>
      </c>
      <c r="C4665" s="1">
        <v>0.60764328703703707</v>
      </c>
      <c r="D4665" t="s">
        <v>13422</v>
      </c>
      <c r="E4665" t="s">
        <v>2812</v>
      </c>
      <c r="F4665">
        <v>0.41</v>
      </c>
      <c r="G4665">
        <v>0.28000000000000003</v>
      </c>
      <c r="H4665">
        <v>117</v>
      </c>
      <c r="I4665">
        <v>15.3</v>
      </c>
      <c r="K4665">
        <v>14.19</v>
      </c>
      <c r="L4665">
        <v>13.54</v>
      </c>
      <c r="M4665">
        <v>13.05</v>
      </c>
      <c r="N4665">
        <v>23.14</v>
      </c>
      <c r="O4665" t="s">
        <v>44</v>
      </c>
      <c r="W4665" t="s">
        <v>13423</v>
      </c>
    </row>
    <row r="4666" spans="1:23" x14ac:dyDescent="0.35">
      <c r="A4666" t="s">
        <v>13424</v>
      </c>
      <c r="B4666" t="s">
        <v>32</v>
      </c>
      <c r="C4666" s="1">
        <v>0.60766087962962956</v>
      </c>
      <c r="D4666" t="s">
        <v>13425</v>
      </c>
      <c r="E4666" t="s">
        <v>2812</v>
      </c>
      <c r="F4666">
        <v>0.74</v>
      </c>
      <c r="G4666">
        <v>0.54</v>
      </c>
      <c r="H4666">
        <v>11</v>
      </c>
      <c r="I4666">
        <v>15.3</v>
      </c>
      <c r="K4666">
        <v>12.8</v>
      </c>
      <c r="L4666">
        <v>12.21</v>
      </c>
      <c r="M4666">
        <v>12.1</v>
      </c>
      <c r="N4666">
        <v>23.25</v>
      </c>
      <c r="O4666" t="s">
        <v>35</v>
      </c>
      <c r="W4666" t="s">
        <v>13426</v>
      </c>
    </row>
    <row r="4667" spans="1:23" x14ac:dyDescent="0.35">
      <c r="A4667" t="s">
        <v>13427</v>
      </c>
      <c r="B4667" t="s">
        <v>32</v>
      </c>
      <c r="C4667" s="1">
        <v>0.60820601851851852</v>
      </c>
      <c r="D4667" t="s">
        <v>13428</v>
      </c>
      <c r="E4667" t="s">
        <v>2812</v>
      </c>
      <c r="F4667">
        <v>0.81</v>
      </c>
      <c r="G4667">
        <v>0.61</v>
      </c>
      <c r="H4667">
        <v>30</v>
      </c>
      <c r="I4667">
        <v>15.4</v>
      </c>
      <c r="K4667">
        <v>13.11</v>
      </c>
      <c r="L4667">
        <v>12.38</v>
      </c>
      <c r="M4667">
        <v>12.24</v>
      </c>
      <c r="N4667">
        <v>23.49</v>
      </c>
      <c r="O4667" t="s">
        <v>74</v>
      </c>
      <c r="W4667" t="s">
        <v>13429</v>
      </c>
    </row>
    <row r="4668" spans="1:23" x14ac:dyDescent="0.35">
      <c r="A4668" t="s">
        <v>13430</v>
      </c>
      <c r="B4668" t="s">
        <v>32</v>
      </c>
      <c r="C4668" s="1">
        <v>0.6095949074074074</v>
      </c>
      <c r="D4668" t="s">
        <v>13431</v>
      </c>
      <c r="E4668" t="s">
        <v>2641</v>
      </c>
      <c r="F4668">
        <v>1.68</v>
      </c>
      <c r="G4668">
        <v>0.67</v>
      </c>
      <c r="H4668">
        <v>62</v>
      </c>
      <c r="I4668">
        <v>13.64</v>
      </c>
      <c r="K4668">
        <v>10.029999999999999</v>
      </c>
      <c r="L4668">
        <v>9.35</v>
      </c>
      <c r="M4668">
        <v>9.11</v>
      </c>
      <c r="N4668">
        <v>23.47</v>
      </c>
      <c r="O4668" t="s">
        <v>54</v>
      </c>
      <c r="W4668" t="s">
        <v>13432</v>
      </c>
    </row>
    <row r="4669" spans="1:23" x14ac:dyDescent="0.35">
      <c r="A4669" t="s">
        <v>13433</v>
      </c>
      <c r="B4669" t="s">
        <v>32</v>
      </c>
      <c r="C4669" s="1">
        <v>0.60823101851851857</v>
      </c>
      <c r="D4669" t="s">
        <v>13434</v>
      </c>
      <c r="E4669" t="s">
        <v>2812</v>
      </c>
      <c r="F4669">
        <v>0.56000000000000005</v>
      </c>
      <c r="G4669">
        <v>0.23</v>
      </c>
      <c r="H4669">
        <v>80</v>
      </c>
      <c r="I4669">
        <v>16.53</v>
      </c>
      <c r="K4669">
        <v>13.49</v>
      </c>
      <c r="L4669">
        <v>12.63</v>
      </c>
      <c r="M4669">
        <v>12.27</v>
      </c>
      <c r="N4669">
        <v>24.02</v>
      </c>
      <c r="O4669" t="s">
        <v>87</v>
      </c>
      <c r="W4669" t="s">
        <v>13435</v>
      </c>
    </row>
    <row r="4670" spans="1:23" x14ac:dyDescent="0.35">
      <c r="A4670" t="s">
        <v>13436</v>
      </c>
      <c r="B4670" t="s">
        <v>32</v>
      </c>
      <c r="C4670" s="1">
        <v>0.60889016203703705</v>
      </c>
      <c r="D4670" t="s">
        <v>13437</v>
      </c>
      <c r="E4670" t="s">
        <v>2812</v>
      </c>
      <c r="F4670">
        <v>1</v>
      </c>
      <c r="G4670">
        <v>1</v>
      </c>
      <c r="H4670">
        <v>14</v>
      </c>
      <c r="I4670">
        <v>15.5</v>
      </c>
      <c r="K4670">
        <v>12.36</v>
      </c>
      <c r="L4670">
        <v>11.7</v>
      </c>
      <c r="M4670">
        <v>11.26</v>
      </c>
      <c r="N4670">
        <v>24.34</v>
      </c>
      <c r="O4670" t="s">
        <v>87</v>
      </c>
      <c r="W4670" t="s">
        <v>13438</v>
      </c>
    </row>
    <row r="4671" spans="1:23" x14ac:dyDescent="0.35">
      <c r="A4671" t="s">
        <v>13439</v>
      </c>
      <c r="B4671" t="s">
        <v>32</v>
      </c>
      <c r="C4671" s="1">
        <v>0.60895451388888888</v>
      </c>
      <c r="D4671" t="s">
        <v>13440</v>
      </c>
      <c r="E4671" t="s">
        <v>2812</v>
      </c>
      <c r="F4671">
        <v>0.54</v>
      </c>
      <c r="G4671">
        <v>0.48</v>
      </c>
      <c r="H4671">
        <v>32</v>
      </c>
      <c r="I4671">
        <v>15.99</v>
      </c>
      <c r="K4671">
        <v>12.57</v>
      </c>
      <c r="L4671">
        <v>11.95</v>
      </c>
      <c r="M4671">
        <v>11.53</v>
      </c>
      <c r="N4671">
        <v>23.31</v>
      </c>
      <c r="O4671" t="s">
        <v>62</v>
      </c>
      <c r="W4671" t="s">
        <v>13441</v>
      </c>
    </row>
    <row r="4672" spans="1:23" x14ac:dyDescent="0.35">
      <c r="A4672" t="s">
        <v>13442</v>
      </c>
      <c r="B4672" t="s">
        <v>32</v>
      </c>
      <c r="C4672" s="1">
        <v>0.61003171296296299</v>
      </c>
      <c r="D4672" t="s">
        <v>13443</v>
      </c>
      <c r="E4672" t="s">
        <v>3314</v>
      </c>
      <c r="F4672">
        <v>2.2999999999999998</v>
      </c>
      <c r="G4672">
        <v>0.54</v>
      </c>
      <c r="H4672">
        <v>158</v>
      </c>
      <c r="I4672">
        <v>13.78</v>
      </c>
      <c r="K4672">
        <v>10.81</v>
      </c>
      <c r="L4672">
        <v>10.09</v>
      </c>
      <c r="M4672">
        <v>9.86</v>
      </c>
      <c r="N4672">
        <v>23.18</v>
      </c>
      <c r="O4672" t="s">
        <v>431</v>
      </c>
      <c r="W4672" t="s">
        <v>13444</v>
      </c>
    </row>
    <row r="4673" spans="1:26" x14ac:dyDescent="0.35">
      <c r="A4673" t="s">
        <v>13445</v>
      </c>
      <c r="B4673" t="s">
        <v>32</v>
      </c>
      <c r="C4673" s="1">
        <v>0.60926493055555553</v>
      </c>
      <c r="D4673" t="s">
        <v>13446</v>
      </c>
      <c r="E4673" t="s">
        <v>2812</v>
      </c>
      <c r="F4673">
        <v>1.67</v>
      </c>
      <c r="G4673">
        <v>0.22</v>
      </c>
      <c r="H4673">
        <v>109</v>
      </c>
      <c r="I4673">
        <v>15.6</v>
      </c>
      <c r="K4673">
        <v>12.43</v>
      </c>
      <c r="L4673">
        <v>11.66</v>
      </c>
      <c r="M4673">
        <v>11.5</v>
      </c>
      <c r="N4673">
        <v>23.7</v>
      </c>
      <c r="O4673" t="s">
        <v>44</v>
      </c>
      <c r="W4673" t="s">
        <v>13447</v>
      </c>
    </row>
    <row r="4674" spans="1:26" x14ac:dyDescent="0.35">
      <c r="A4674" t="s">
        <v>13448</v>
      </c>
      <c r="B4674" t="s">
        <v>32</v>
      </c>
      <c r="C4674" s="1">
        <v>0.60304270833333329</v>
      </c>
      <c r="D4674" t="s">
        <v>13449</v>
      </c>
      <c r="E4674" t="s">
        <v>2943</v>
      </c>
      <c r="F4674">
        <v>0.89</v>
      </c>
      <c r="G4674">
        <v>0.25</v>
      </c>
      <c r="H4674">
        <v>94</v>
      </c>
      <c r="I4674">
        <v>15</v>
      </c>
      <c r="K4674">
        <v>11.83</v>
      </c>
      <c r="L4674">
        <v>11.12</v>
      </c>
      <c r="M4674">
        <v>10.87</v>
      </c>
      <c r="N4674">
        <v>22.77</v>
      </c>
      <c r="O4674" t="s">
        <v>35</v>
      </c>
      <c r="W4674" t="s">
        <v>13450</v>
      </c>
    </row>
    <row r="4675" spans="1:26" x14ac:dyDescent="0.35">
      <c r="A4675" t="s">
        <v>13451</v>
      </c>
      <c r="B4675" t="s">
        <v>70</v>
      </c>
      <c r="C4675" s="1">
        <v>0.60870439814814814</v>
      </c>
      <c r="D4675" t="s">
        <v>13452</v>
      </c>
      <c r="E4675" t="s">
        <v>2812</v>
      </c>
      <c r="T4675">
        <v>5697</v>
      </c>
    </row>
    <row r="4676" spans="1:26" x14ac:dyDescent="0.35">
      <c r="A4676" t="s">
        <v>13453</v>
      </c>
      <c r="B4676" t="s">
        <v>32</v>
      </c>
      <c r="C4676" s="1">
        <v>0.61123657407407406</v>
      </c>
      <c r="D4676" t="s">
        <v>13454</v>
      </c>
      <c r="E4676" t="s">
        <v>3476</v>
      </c>
      <c r="F4676">
        <v>2.69</v>
      </c>
      <c r="G4676">
        <v>0.6</v>
      </c>
      <c r="H4676">
        <v>0</v>
      </c>
      <c r="I4676">
        <v>13.95</v>
      </c>
      <c r="K4676">
        <v>10.36</v>
      </c>
      <c r="L4676">
        <v>9.5299999999999994</v>
      </c>
      <c r="M4676">
        <v>9.16</v>
      </c>
      <c r="N4676">
        <v>23.65</v>
      </c>
      <c r="O4676" t="s">
        <v>44</v>
      </c>
      <c r="W4676" t="s">
        <v>13455</v>
      </c>
    </row>
    <row r="4677" spans="1:26" x14ac:dyDescent="0.35">
      <c r="A4677" t="s">
        <v>13456</v>
      </c>
      <c r="B4677" t="s">
        <v>2179</v>
      </c>
      <c r="C4677" s="1">
        <v>0.60965439814814815</v>
      </c>
      <c r="D4677" t="s">
        <v>13457</v>
      </c>
      <c r="E4677" t="s">
        <v>2812</v>
      </c>
      <c r="F4677">
        <v>1.2</v>
      </c>
      <c r="Z4677" t="s">
        <v>288</v>
      </c>
    </row>
    <row r="4678" spans="1:26" x14ac:dyDescent="0.35">
      <c r="A4678" t="s">
        <v>13458</v>
      </c>
      <c r="B4678" t="s">
        <v>32</v>
      </c>
      <c r="C4678" s="1">
        <v>0.6096572916666666</v>
      </c>
      <c r="D4678" t="s">
        <v>13459</v>
      </c>
      <c r="E4678" t="s">
        <v>2812</v>
      </c>
      <c r="F4678">
        <v>0.74</v>
      </c>
      <c r="G4678">
        <v>0.59</v>
      </c>
      <c r="H4678">
        <v>1</v>
      </c>
      <c r="I4678">
        <v>15.97</v>
      </c>
      <c r="N4678">
        <v>23.9</v>
      </c>
      <c r="O4678" t="s">
        <v>83</v>
      </c>
      <c r="W4678" t="s">
        <v>13460</v>
      </c>
    </row>
    <row r="4679" spans="1:26" x14ac:dyDescent="0.35">
      <c r="A4679" t="s">
        <v>13461</v>
      </c>
      <c r="B4679" t="s">
        <v>32</v>
      </c>
      <c r="C4679" s="1">
        <v>0.60965335648148145</v>
      </c>
      <c r="D4679" t="s">
        <v>13462</v>
      </c>
      <c r="E4679" t="s">
        <v>2812</v>
      </c>
      <c r="F4679">
        <v>0.93</v>
      </c>
      <c r="G4679">
        <v>0.59</v>
      </c>
      <c r="H4679">
        <v>178</v>
      </c>
      <c r="I4679">
        <v>15.2</v>
      </c>
      <c r="K4679">
        <v>12.26</v>
      </c>
      <c r="L4679">
        <v>11.63</v>
      </c>
      <c r="M4679">
        <v>11.24</v>
      </c>
      <c r="N4679">
        <v>23.61</v>
      </c>
      <c r="O4679" t="s">
        <v>83</v>
      </c>
      <c r="W4679" t="s">
        <v>13463</v>
      </c>
    </row>
    <row r="4680" spans="1:26" x14ac:dyDescent="0.35">
      <c r="A4680" t="s">
        <v>13464</v>
      </c>
      <c r="B4680" t="s">
        <v>32</v>
      </c>
      <c r="C4680" s="1">
        <v>0.60965532407407408</v>
      </c>
      <c r="D4680" t="s">
        <v>13465</v>
      </c>
      <c r="E4680" t="s">
        <v>2812</v>
      </c>
      <c r="Z4680" t="s">
        <v>618</v>
      </c>
    </row>
    <row r="4681" spans="1:26" x14ac:dyDescent="0.35">
      <c r="A4681" t="s">
        <v>13466</v>
      </c>
      <c r="B4681" t="s">
        <v>32</v>
      </c>
      <c r="C4681" s="1">
        <v>0.60964814814814816</v>
      </c>
      <c r="D4681" t="s">
        <v>13467</v>
      </c>
      <c r="E4681" t="s">
        <v>2812</v>
      </c>
      <c r="W4681" t="s">
        <v>13468</v>
      </c>
      <c r="Z4681" t="s">
        <v>618</v>
      </c>
    </row>
    <row r="4682" spans="1:26" x14ac:dyDescent="0.35">
      <c r="A4682" t="s">
        <v>13469</v>
      </c>
      <c r="B4682" t="s">
        <v>32</v>
      </c>
      <c r="C4682" s="1">
        <v>0.6099803240740741</v>
      </c>
      <c r="D4682" t="s">
        <v>13470</v>
      </c>
      <c r="E4682" t="s">
        <v>2812</v>
      </c>
      <c r="F4682">
        <v>0.65</v>
      </c>
      <c r="G4682">
        <v>0.52</v>
      </c>
      <c r="H4682">
        <v>134</v>
      </c>
      <c r="I4682">
        <v>15.87</v>
      </c>
      <c r="N4682">
        <v>23.55</v>
      </c>
      <c r="O4682" t="s">
        <v>1065</v>
      </c>
      <c r="W4682" t="s">
        <v>13471</v>
      </c>
    </row>
    <row r="4683" spans="1:26" x14ac:dyDescent="0.35">
      <c r="A4683" t="s">
        <v>13472</v>
      </c>
      <c r="B4683" t="s">
        <v>32</v>
      </c>
      <c r="C4683" s="1">
        <v>0.60999143518518517</v>
      </c>
      <c r="D4683" t="s">
        <v>13473</v>
      </c>
      <c r="E4683" t="s">
        <v>2812</v>
      </c>
      <c r="F4683">
        <v>1.05</v>
      </c>
      <c r="G4683">
        <v>0.88</v>
      </c>
      <c r="H4683">
        <v>26</v>
      </c>
      <c r="I4683">
        <v>15</v>
      </c>
      <c r="K4683">
        <v>11.41</v>
      </c>
      <c r="L4683">
        <v>10.74</v>
      </c>
      <c r="M4683">
        <v>10.37</v>
      </c>
      <c r="N4683">
        <v>23.77</v>
      </c>
      <c r="O4683" t="s">
        <v>40</v>
      </c>
      <c r="W4683" t="s">
        <v>13474</v>
      </c>
    </row>
    <row r="4684" spans="1:26" x14ac:dyDescent="0.35">
      <c r="A4684" t="s">
        <v>13475</v>
      </c>
      <c r="B4684" t="s">
        <v>32</v>
      </c>
      <c r="C4684" s="1">
        <v>0.61101678240740742</v>
      </c>
      <c r="D4684" t="s">
        <v>13476</v>
      </c>
      <c r="E4684" t="s">
        <v>3314</v>
      </c>
      <c r="F4684">
        <v>0.76</v>
      </c>
      <c r="G4684">
        <v>0.55000000000000004</v>
      </c>
      <c r="H4684">
        <v>164</v>
      </c>
      <c r="I4684">
        <v>15.17</v>
      </c>
      <c r="K4684">
        <v>11.75</v>
      </c>
      <c r="L4684">
        <v>11.07</v>
      </c>
      <c r="M4684">
        <v>10.81</v>
      </c>
      <c r="N4684">
        <v>23.46</v>
      </c>
      <c r="O4684" t="s">
        <v>54</v>
      </c>
      <c r="W4684" t="s">
        <v>13477</v>
      </c>
    </row>
    <row r="4685" spans="1:26" x14ac:dyDescent="0.35">
      <c r="A4685" t="s">
        <v>13478</v>
      </c>
      <c r="B4685" t="s">
        <v>32</v>
      </c>
      <c r="C4685" s="1">
        <v>0.61013009259259265</v>
      </c>
      <c r="D4685" t="s">
        <v>13479</v>
      </c>
      <c r="E4685" t="s">
        <v>2812</v>
      </c>
      <c r="F4685">
        <v>0.6</v>
      </c>
      <c r="G4685">
        <v>0.34</v>
      </c>
      <c r="H4685">
        <v>16</v>
      </c>
      <c r="I4685">
        <v>15.5</v>
      </c>
      <c r="K4685">
        <v>12.84</v>
      </c>
      <c r="L4685">
        <v>12.05</v>
      </c>
      <c r="M4685">
        <v>11.68</v>
      </c>
      <c r="N4685">
        <v>22.84</v>
      </c>
      <c r="O4685" t="s">
        <v>83</v>
      </c>
      <c r="W4685" t="s">
        <v>13480</v>
      </c>
    </row>
    <row r="4686" spans="1:26" x14ac:dyDescent="0.35">
      <c r="A4686" t="s">
        <v>13481</v>
      </c>
      <c r="B4686" t="s">
        <v>32</v>
      </c>
      <c r="C4686" s="1">
        <v>0.61056354166666671</v>
      </c>
      <c r="D4686" t="s">
        <v>13482</v>
      </c>
      <c r="E4686" t="s">
        <v>2812</v>
      </c>
      <c r="F4686">
        <v>0.57999999999999996</v>
      </c>
      <c r="G4686">
        <v>0.49</v>
      </c>
      <c r="H4686">
        <v>61</v>
      </c>
      <c r="I4686">
        <v>15.3</v>
      </c>
      <c r="K4686">
        <v>12.31</v>
      </c>
      <c r="L4686">
        <v>11.7</v>
      </c>
      <c r="M4686">
        <v>11.54</v>
      </c>
      <c r="N4686">
        <v>23.04</v>
      </c>
      <c r="O4686" t="s">
        <v>40</v>
      </c>
      <c r="W4686" t="s">
        <v>13483</v>
      </c>
    </row>
    <row r="4687" spans="1:26" x14ac:dyDescent="0.35">
      <c r="A4687" t="s">
        <v>13484</v>
      </c>
      <c r="B4687" t="s">
        <v>32</v>
      </c>
      <c r="C4687" s="1">
        <v>0.61025347222222226</v>
      </c>
      <c r="D4687" t="s">
        <v>13485</v>
      </c>
      <c r="E4687" t="s">
        <v>2812</v>
      </c>
      <c r="F4687">
        <v>1.1599999999999999</v>
      </c>
      <c r="G4687">
        <v>1.07</v>
      </c>
      <c r="H4687">
        <v>17</v>
      </c>
      <c r="I4687">
        <v>14.8</v>
      </c>
      <c r="K4687">
        <v>11.78</v>
      </c>
      <c r="L4687">
        <v>11.06</v>
      </c>
      <c r="M4687">
        <v>10.91</v>
      </c>
      <c r="N4687">
        <v>23.88</v>
      </c>
      <c r="O4687" t="s">
        <v>44</v>
      </c>
      <c r="W4687" t="s">
        <v>13486</v>
      </c>
    </row>
    <row r="4688" spans="1:26" x14ac:dyDescent="0.35">
      <c r="A4688" t="s">
        <v>13487</v>
      </c>
      <c r="B4688" t="s">
        <v>32</v>
      </c>
      <c r="C4688" s="1">
        <v>0.61094479166666671</v>
      </c>
      <c r="D4688" t="s">
        <v>13488</v>
      </c>
      <c r="E4688" t="s">
        <v>2812</v>
      </c>
      <c r="F4688">
        <v>0.64</v>
      </c>
      <c r="G4688">
        <v>0.57999999999999996</v>
      </c>
      <c r="H4688">
        <v>65</v>
      </c>
      <c r="I4688">
        <v>15.4</v>
      </c>
      <c r="K4688">
        <v>13.06</v>
      </c>
      <c r="L4688">
        <v>12.31</v>
      </c>
      <c r="M4688">
        <v>12.34</v>
      </c>
      <c r="N4688">
        <v>23.22</v>
      </c>
      <c r="O4688" t="s">
        <v>152</v>
      </c>
      <c r="W4688" t="s">
        <v>13489</v>
      </c>
    </row>
    <row r="4689" spans="1:23" x14ac:dyDescent="0.35">
      <c r="A4689" t="s">
        <v>13490</v>
      </c>
      <c r="B4689" t="s">
        <v>32</v>
      </c>
      <c r="C4689" s="1">
        <v>0.61122812500000001</v>
      </c>
      <c r="D4689" t="s">
        <v>13491</v>
      </c>
      <c r="E4689" t="s">
        <v>2812</v>
      </c>
      <c r="F4689">
        <v>0.5</v>
      </c>
      <c r="G4689">
        <v>0.35</v>
      </c>
      <c r="H4689">
        <v>68</v>
      </c>
      <c r="I4689">
        <v>16.59</v>
      </c>
      <c r="N4689">
        <v>23.62</v>
      </c>
      <c r="O4689" t="s">
        <v>152</v>
      </c>
      <c r="W4689" t="s">
        <v>13492</v>
      </c>
    </row>
    <row r="4690" spans="1:23" x14ac:dyDescent="0.35">
      <c r="A4690" t="s">
        <v>13493</v>
      </c>
      <c r="B4690" t="s">
        <v>32</v>
      </c>
      <c r="C4690" s="1">
        <v>0.61125532407407401</v>
      </c>
      <c r="D4690" t="s">
        <v>13494</v>
      </c>
      <c r="E4690" t="s">
        <v>2812</v>
      </c>
      <c r="F4690">
        <v>0.62</v>
      </c>
      <c r="G4690">
        <v>0.56000000000000005</v>
      </c>
      <c r="H4690">
        <v>25</v>
      </c>
      <c r="I4690">
        <v>15.5</v>
      </c>
      <c r="K4690">
        <v>13.59</v>
      </c>
      <c r="L4690">
        <v>12.98</v>
      </c>
      <c r="M4690">
        <v>12.69</v>
      </c>
      <c r="N4690">
        <v>23.32</v>
      </c>
      <c r="O4690" t="s">
        <v>74</v>
      </c>
      <c r="W4690" t="s">
        <v>13495</v>
      </c>
    </row>
    <row r="4691" spans="1:23" x14ac:dyDescent="0.35">
      <c r="A4691" t="s">
        <v>13496</v>
      </c>
      <c r="B4691" t="s">
        <v>32</v>
      </c>
      <c r="C4691" s="1">
        <v>0.61133692129629635</v>
      </c>
      <c r="D4691" t="s">
        <v>13497</v>
      </c>
      <c r="E4691" t="s">
        <v>2812</v>
      </c>
      <c r="F4691">
        <v>1.34</v>
      </c>
      <c r="G4691">
        <v>0.46</v>
      </c>
      <c r="H4691">
        <v>25</v>
      </c>
      <c r="I4691">
        <v>15</v>
      </c>
      <c r="K4691">
        <v>12.1</v>
      </c>
      <c r="L4691">
        <v>11.42</v>
      </c>
      <c r="M4691">
        <v>11.09</v>
      </c>
      <c r="N4691">
        <v>23.61</v>
      </c>
      <c r="O4691" t="s">
        <v>35</v>
      </c>
      <c r="W4691" t="s">
        <v>13498</v>
      </c>
    </row>
    <row r="4692" spans="1:23" x14ac:dyDescent="0.35">
      <c r="A4692" t="s">
        <v>13499</v>
      </c>
      <c r="B4692" t="s">
        <v>32</v>
      </c>
      <c r="C4692" s="1">
        <v>0.61648009259259262</v>
      </c>
      <c r="D4692" t="s">
        <v>13500</v>
      </c>
      <c r="E4692" t="s">
        <v>13186</v>
      </c>
      <c r="F4692">
        <v>2.96</v>
      </c>
      <c r="G4692">
        <v>0.3</v>
      </c>
      <c r="H4692">
        <v>132</v>
      </c>
      <c r="I4692">
        <v>14.23</v>
      </c>
      <c r="K4692">
        <v>11.19</v>
      </c>
      <c r="L4692">
        <v>10.29</v>
      </c>
      <c r="N4692">
        <v>23.47</v>
      </c>
      <c r="O4692" t="s">
        <v>44</v>
      </c>
      <c r="W4692" t="s">
        <v>13501</v>
      </c>
    </row>
    <row r="4693" spans="1:23" x14ac:dyDescent="0.35">
      <c r="A4693" t="s">
        <v>13502</v>
      </c>
      <c r="B4693" t="s">
        <v>32</v>
      </c>
      <c r="C4693" s="1">
        <v>0.61147523148148142</v>
      </c>
      <c r="D4693" t="s">
        <v>13503</v>
      </c>
      <c r="E4693" t="s">
        <v>2812</v>
      </c>
      <c r="F4693">
        <v>0.64</v>
      </c>
      <c r="G4693">
        <v>0.37</v>
      </c>
      <c r="H4693">
        <v>43</v>
      </c>
      <c r="I4693">
        <v>15.7</v>
      </c>
      <c r="K4693">
        <v>12.82</v>
      </c>
      <c r="L4693">
        <v>12.18</v>
      </c>
      <c r="M4693">
        <v>11.79</v>
      </c>
      <c r="N4693">
        <v>23.25</v>
      </c>
      <c r="O4693" t="s">
        <v>83</v>
      </c>
      <c r="W4693" t="s">
        <v>13504</v>
      </c>
    </row>
    <row r="4694" spans="1:23" x14ac:dyDescent="0.35">
      <c r="A4694" t="s">
        <v>13505</v>
      </c>
      <c r="B4694" t="s">
        <v>32</v>
      </c>
      <c r="C4694" s="1">
        <v>0.61227766203703704</v>
      </c>
      <c r="D4694" t="s">
        <v>13506</v>
      </c>
      <c r="E4694" t="s">
        <v>2812</v>
      </c>
      <c r="F4694">
        <v>0.52</v>
      </c>
      <c r="G4694">
        <v>0.32</v>
      </c>
      <c r="H4694">
        <v>142</v>
      </c>
      <c r="I4694">
        <v>15.2</v>
      </c>
      <c r="K4694">
        <v>12.51</v>
      </c>
      <c r="L4694">
        <v>11.65</v>
      </c>
      <c r="M4694">
        <v>11.51</v>
      </c>
      <c r="N4694">
        <v>23.09</v>
      </c>
      <c r="O4694" t="s">
        <v>40</v>
      </c>
      <c r="W4694" t="s">
        <v>13507</v>
      </c>
    </row>
    <row r="4695" spans="1:23" x14ac:dyDescent="0.35">
      <c r="A4695" t="s">
        <v>13508</v>
      </c>
      <c r="B4695" t="s">
        <v>32</v>
      </c>
      <c r="C4695" s="1">
        <v>0.61240960648148146</v>
      </c>
      <c r="D4695" t="s">
        <v>13509</v>
      </c>
      <c r="E4695" t="s">
        <v>2812</v>
      </c>
      <c r="F4695">
        <v>0.68</v>
      </c>
      <c r="G4695">
        <v>0.52</v>
      </c>
      <c r="H4695">
        <v>22</v>
      </c>
      <c r="I4695">
        <v>15.65</v>
      </c>
      <c r="N4695">
        <v>23.38</v>
      </c>
      <c r="O4695" t="s">
        <v>74</v>
      </c>
      <c r="W4695" t="s">
        <v>13510</v>
      </c>
    </row>
    <row r="4696" spans="1:23" x14ac:dyDescent="0.35">
      <c r="A4696" t="s">
        <v>13511</v>
      </c>
      <c r="B4696" t="s">
        <v>32</v>
      </c>
      <c r="C4696" s="1">
        <v>0.61310856481481479</v>
      </c>
      <c r="D4696" t="s">
        <v>13512</v>
      </c>
      <c r="E4696" t="s">
        <v>2812</v>
      </c>
      <c r="F4696">
        <v>0.61</v>
      </c>
      <c r="G4696">
        <v>0.39</v>
      </c>
      <c r="H4696">
        <v>9</v>
      </c>
      <c r="I4696">
        <v>15.84</v>
      </c>
      <c r="N4696">
        <v>23.44</v>
      </c>
      <c r="O4696" t="s">
        <v>74</v>
      </c>
      <c r="W4696" t="s">
        <v>13513</v>
      </c>
    </row>
    <row r="4697" spans="1:23" x14ac:dyDescent="0.35">
      <c r="A4697" t="s">
        <v>13514</v>
      </c>
      <c r="B4697" t="s">
        <v>32</v>
      </c>
      <c r="C4697" s="1">
        <v>0.61337905092592593</v>
      </c>
      <c r="D4697" t="s">
        <v>13515</v>
      </c>
      <c r="E4697" t="s">
        <v>2812</v>
      </c>
      <c r="F4697">
        <v>0.42</v>
      </c>
      <c r="G4697">
        <v>0.36</v>
      </c>
      <c r="H4697">
        <v>122</v>
      </c>
      <c r="I4697">
        <v>16.78</v>
      </c>
      <c r="N4697">
        <v>23.39</v>
      </c>
      <c r="O4697" t="s">
        <v>44</v>
      </c>
      <c r="W4697" t="s">
        <v>13516</v>
      </c>
    </row>
    <row r="4698" spans="1:23" x14ac:dyDescent="0.35">
      <c r="A4698" t="s">
        <v>13517</v>
      </c>
      <c r="B4698" t="s">
        <v>28</v>
      </c>
      <c r="C4698" s="1">
        <v>0.61482951388888896</v>
      </c>
      <c r="D4698" t="s">
        <v>13518</v>
      </c>
      <c r="E4698" t="s">
        <v>2641</v>
      </c>
    </row>
    <row r="4699" spans="1:23" x14ac:dyDescent="0.35">
      <c r="A4699" t="s">
        <v>13519</v>
      </c>
      <c r="B4699" t="s">
        <v>70</v>
      </c>
      <c r="C4699" s="1">
        <v>0.61626956018518519</v>
      </c>
      <c r="D4699" t="s">
        <v>3313</v>
      </c>
      <c r="E4699" t="s">
        <v>3314</v>
      </c>
      <c r="U4699">
        <v>1055</v>
      </c>
    </row>
    <row r="4700" spans="1:23" x14ac:dyDescent="0.35">
      <c r="A4700" t="s">
        <v>13520</v>
      </c>
      <c r="B4700" t="s">
        <v>32</v>
      </c>
      <c r="C4700" s="1">
        <v>0.61289201388888892</v>
      </c>
      <c r="D4700" t="s">
        <v>13521</v>
      </c>
      <c r="E4700" t="s">
        <v>2812</v>
      </c>
      <c r="F4700">
        <v>0.63</v>
      </c>
      <c r="G4700">
        <v>0.5</v>
      </c>
      <c r="H4700">
        <v>61</v>
      </c>
      <c r="I4700">
        <v>15.6</v>
      </c>
      <c r="K4700">
        <v>12.2</v>
      </c>
      <c r="L4700">
        <v>11.48</v>
      </c>
      <c r="M4700">
        <v>11.42</v>
      </c>
      <c r="N4700">
        <v>23.18</v>
      </c>
      <c r="O4700" t="s">
        <v>40</v>
      </c>
      <c r="W4700" t="s">
        <v>13522</v>
      </c>
    </row>
    <row r="4701" spans="1:23" x14ac:dyDescent="0.35">
      <c r="A4701" t="s">
        <v>13523</v>
      </c>
      <c r="B4701" t="s">
        <v>70</v>
      </c>
      <c r="C4701" s="1">
        <v>0.61412962962962958</v>
      </c>
      <c r="D4701" t="s">
        <v>13524</v>
      </c>
      <c r="E4701" t="s">
        <v>2812</v>
      </c>
      <c r="T4701">
        <v>5747</v>
      </c>
    </row>
    <row r="4702" spans="1:23" x14ac:dyDescent="0.35">
      <c r="A4702" t="s">
        <v>13525</v>
      </c>
      <c r="B4702" t="s">
        <v>32</v>
      </c>
      <c r="C4702" s="1">
        <v>0.61418449074074077</v>
      </c>
      <c r="D4702" t="s">
        <v>13526</v>
      </c>
      <c r="E4702" t="s">
        <v>2812</v>
      </c>
      <c r="F4702">
        <v>0.93</v>
      </c>
      <c r="G4702">
        <v>0.39</v>
      </c>
      <c r="H4702">
        <v>136</v>
      </c>
      <c r="I4702">
        <v>15.2</v>
      </c>
      <c r="K4702">
        <v>12.88</v>
      </c>
      <c r="L4702">
        <v>12.18</v>
      </c>
      <c r="M4702">
        <v>12.04</v>
      </c>
      <c r="N4702">
        <v>23.83</v>
      </c>
      <c r="O4702" t="s">
        <v>87</v>
      </c>
      <c r="W4702" t="s">
        <v>13527</v>
      </c>
    </row>
    <row r="4703" spans="1:23" x14ac:dyDescent="0.35">
      <c r="A4703" t="s">
        <v>13528</v>
      </c>
      <c r="B4703" t="s">
        <v>32</v>
      </c>
      <c r="C4703" s="1">
        <v>0.6140575231481481</v>
      </c>
      <c r="D4703" t="s">
        <v>13529</v>
      </c>
      <c r="E4703" t="s">
        <v>2812</v>
      </c>
      <c r="F4703">
        <v>0.78</v>
      </c>
      <c r="G4703">
        <v>0.44</v>
      </c>
      <c r="H4703">
        <v>10</v>
      </c>
      <c r="I4703">
        <v>15.7</v>
      </c>
      <c r="K4703">
        <v>12.9</v>
      </c>
      <c r="L4703">
        <v>12.17</v>
      </c>
      <c r="M4703">
        <v>11.83</v>
      </c>
      <c r="N4703">
        <v>23.49</v>
      </c>
      <c r="O4703" t="s">
        <v>83</v>
      </c>
      <c r="W4703" t="s">
        <v>13530</v>
      </c>
    </row>
    <row r="4704" spans="1:23" x14ac:dyDescent="0.35">
      <c r="A4704" t="s">
        <v>13531</v>
      </c>
      <c r="B4704" t="s">
        <v>32</v>
      </c>
      <c r="C4704" s="1">
        <v>0.61382615740740742</v>
      </c>
      <c r="D4704" t="s">
        <v>13532</v>
      </c>
      <c r="E4704" t="s">
        <v>2812</v>
      </c>
      <c r="F4704">
        <v>0.85</v>
      </c>
      <c r="G4704">
        <v>0.69</v>
      </c>
      <c r="H4704">
        <v>45</v>
      </c>
      <c r="I4704">
        <v>15</v>
      </c>
      <c r="K4704">
        <v>11.71</v>
      </c>
      <c r="L4704">
        <v>11.02</v>
      </c>
      <c r="M4704">
        <v>10.77</v>
      </c>
      <c r="N4704">
        <v>23.29</v>
      </c>
      <c r="O4704" t="s">
        <v>54</v>
      </c>
      <c r="W4704" t="s">
        <v>13533</v>
      </c>
    </row>
    <row r="4705" spans="1:25" x14ac:dyDescent="0.35">
      <c r="A4705" t="s">
        <v>13534</v>
      </c>
      <c r="B4705" t="s">
        <v>32</v>
      </c>
      <c r="C4705" s="1">
        <v>0.61413032407407409</v>
      </c>
      <c r="D4705" t="s">
        <v>13535</v>
      </c>
      <c r="E4705" t="s">
        <v>2812</v>
      </c>
      <c r="F4705">
        <v>0.84</v>
      </c>
      <c r="G4705">
        <v>0.81</v>
      </c>
      <c r="H4705">
        <v>134</v>
      </c>
      <c r="I4705">
        <v>15.1</v>
      </c>
      <c r="K4705">
        <v>12.69</v>
      </c>
      <c r="L4705">
        <v>12.1</v>
      </c>
      <c r="M4705">
        <v>12</v>
      </c>
      <c r="N4705">
        <v>23.73</v>
      </c>
      <c r="O4705" t="s">
        <v>40</v>
      </c>
      <c r="W4705" t="s">
        <v>13536</v>
      </c>
    </row>
    <row r="4706" spans="1:25" x14ac:dyDescent="0.35">
      <c r="A4706" t="s">
        <v>13537</v>
      </c>
      <c r="B4706" t="s">
        <v>32</v>
      </c>
      <c r="C4706" s="1">
        <v>0.61459247685185192</v>
      </c>
      <c r="D4706" t="s">
        <v>13538</v>
      </c>
      <c r="E4706" t="s">
        <v>2812</v>
      </c>
      <c r="F4706">
        <v>0.75</v>
      </c>
      <c r="G4706">
        <v>0.7</v>
      </c>
      <c r="H4706">
        <v>17</v>
      </c>
      <c r="I4706">
        <v>15.1</v>
      </c>
      <c r="K4706">
        <v>11.98</v>
      </c>
      <c r="L4706">
        <v>11.23</v>
      </c>
      <c r="N4706">
        <v>23.1</v>
      </c>
      <c r="O4706" t="s">
        <v>180</v>
      </c>
      <c r="W4706" t="s">
        <v>13539</v>
      </c>
    </row>
    <row r="4707" spans="1:25" x14ac:dyDescent="0.35">
      <c r="A4707" t="s">
        <v>13540</v>
      </c>
      <c r="B4707" t="s">
        <v>3930</v>
      </c>
      <c r="C4707" s="1">
        <v>0.62522280092592586</v>
      </c>
      <c r="D4707" t="s">
        <v>13541</v>
      </c>
      <c r="E4707" t="s">
        <v>13186</v>
      </c>
      <c r="F4707">
        <v>5.0999999999999996</v>
      </c>
      <c r="J4707">
        <v>8.56</v>
      </c>
      <c r="W4707" t="s">
        <v>13542</v>
      </c>
    </row>
    <row r="4708" spans="1:25" x14ac:dyDescent="0.35">
      <c r="A4708" t="s">
        <v>13543</v>
      </c>
      <c r="B4708" t="s">
        <v>32</v>
      </c>
      <c r="C4708" s="1">
        <v>0.61430162037037039</v>
      </c>
      <c r="D4708" t="s">
        <v>13544</v>
      </c>
      <c r="E4708" t="s">
        <v>2812</v>
      </c>
      <c r="F4708">
        <v>0.56000000000000005</v>
      </c>
      <c r="G4708">
        <v>0.44</v>
      </c>
      <c r="H4708">
        <v>74</v>
      </c>
      <c r="I4708">
        <v>15.6</v>
      </c>
      <c r="N4708">
        <v>22.91</v>
      </c>
      <c r="O4708" t="s">
        <v>74</v>
      </c>
      <c r="W4708" t="s">
        <v>13545</v>
      </c>
    </row>
    <row r="4709" spans="1:25" x14ac:dyDescent="0.35">
      <c r="A4709" t="s">
        <v>13546</v>
      </c>
      <c r="B4709" t="s">
        <v>32</v>
      </c>
      <c r="C4709" s="1">
        <v>0.61626701388888894</v>
      </c>
      <c r="D4709" t="s">
        <v>13547</v>
      </c>
      <c r="E4709" t="s">
        <v>3314</v>
      </c>
      <c r="F4709">
        <v>1.03</v>
      </c>
      <c r="G4709">
        <v>0.75</v>
      </c>
      <c r="H4709">
        <v>59</v>
      </c>
      <c r="I4709">
        <v>14.27</v>
      </c>
      <c r="K4709">
        <v>12.3</v>
      </c>
      <c r="L4709">
        <v>11.62</v>
      </c>
      <c r="M4709">
        <v>11.1</v>
      </c>
      <c r="N4709">
        <v>22.91</v>
      </c>
      <c r="O4709" t="s">
        <v>132</v>
      </c>
      <c r="W4709" t="s">
        <v>13548</v>
      </c>
    </row>
    <row r="4710" spans="1:25" x14ac:dyDescent="0.35">
      <c r="A4710" t="s">
        <v>13549</v>
      </c>
      <c r="B4710" t="s">
        <v>32</v>
      </c>
      <c r="C4710" s="1">
        <v>0.61476655092592591</v>
      </c>
      <c r="D4710" t="s">
        <v>13550</v>
      </c>
      <c r="E4710" t="s">
        <v>2812</v>
      </c>
      <c r="F4710">
        <v>0.64</v>
      </c>
      <c r="G4710">
        <v>0.33</v>
      </c>
      <c r="H4710">
        <v>110</v>
      </c>
      <c r="I4710">
        <v>11.3</v>
      </c>
      <c r="K4710">
        <v>12.44</v>
      </c>
      <c r="L4710">
        <v>11.74</v>
      </c>
      <c r="M4710">
        <v>11.49</v>
      </c>
      <c r="N4710">
        <v>23.38</v>
      </c>
      <c r="O4710" t="s">
        <v>35</v>
      </c>
      <c r="W4710" t="s">
        <v>13551</v>
      </c>
    </row>
    <row r="4711" spans="1:25" x14ac:dyDescent="0.35">
      <c r="A4711" t="s">
        <v>13552</v>
      </c>
      <c r="B4711" t="s">
        <v>32</v>
      </c>
      <c r="C4711" s="1">
        <v>0.61573506944444445</v>
      </c>
      <c r="D4711" t="s">
        <v>13553</v>
      </c>
      <c r="E4711" t="s">
        <v>2812</v>
      </c>
      <c r="F4711">
        <v>1.2</v>
      </c>
      <c r="G4711">
        <v>1.05</v>
      </c>
      <c r="H4711">
        <v>6</v>
      </c>
      <c r="I4711">
        <v>14.9</v>
      </c>
      <c r="K4711">
        <v>11.85</v>
      </c>
      <c r="L4711">
        <v>11.12</v>
      </c>
      <c r="M4711">
        <v>10.87</v>
      </c>
      <c r="N4711">
        <v>23.95</v>
      </c>
      <c r="O4711" t="s">
        <v>40</v>
      </c>
      <c r="W4711" t="s">
        <v>13554</v>
      </c>
    </row>
    <row r="4712" spans="1:25" x14ac:dyDescent="0.35">
      <c r="A4712" t="s">
        <v>13555</v>
      </c>
      <c r="B4712" t="s">
        <v>32</v>
      </c>
      <c r="C4712" s="1">
        <v>0.61570578703703704</v>
      </c>
      <c r="D4712" t="s">
        <v>13556</v>
      </c>
      <c r="E4712" t="s">
        <v>2812</v>
      </c>
      <c r="F4712">
        <v>0.51</v>
      </c>
      <c r="G4712">
        <v>0.28999999999999998</v>
      </c>
      <c r="H4712">
        <v>98</v>
      </c>
      <c r="I4712">
        <v>15.4</v>
      </c>
      <c r="K4712">
        <v>12.27</v>
      </c>
      <c r="L4712">
        <v>11.65</v>
      </c>
      <c r="M4712">
        <v>11.43</v>
      </c>
      <c r="O4712" t="s">
        <v>54</v>
      </c>
      <c r="W4712" t="s">
        <v>13557</v>
      </c>
    </row>
    <row r="4713" spans="1:25" x14ac:dyDescent="0.35">
      <c r="A4713" t="s">
        <v>13558</v>
      </c>
      <c r="B4713" t="s">
        <v>32</v>
      </c>
      <c r="C4713" s="1">
        <v>0.61566400462962967</v>
      </c>
      <c r="D4713" t="s">
        <v>13559</v>
      </c>
      <c r="E4713" t="s">
        <v>2812</v>
      </c>
      <c r="F4713">
        <v>1.1299999999999999</v>
      </c>
      <c r="G4713">
        <v>0.78</v>
      </c>
      <c r="H4713">
        <v>176</v>
      </c>
      <c r="I4713">
        <v>15.1</v>
      </c>
      <c r="K4713">
        <v>11.38</v>
      </c>
      <c r="L4713">
        <v>10.81</v>
      </c>
      <c r="M4713">
        <v>10.49</v>
      </c>
      <c r="N4713">
        <v>23.79</v>
      </c>
      <c r="O4713" t="s">
        <v>180</v>
      </c>
      <c r="W4713" t="s">
        <v>13560</v>
      </c>
    </row>
    <row r="4714" spans="1:25" x14ac:dyDescent="0.35">
      <c r="A4714" t="s">
        <v>13561</v>
      </c>
      <c r="B4714" t="s">
        <v>32</v>
      </c>
      <c r="C4714" s="1">
        <v>0.61574004629629631</v>
      </c>
      <c r="D4714" t="s">
        <v>13562</v>
      </c>
      <c r="E4714" t="s">
        <v>2812</v>
      </c>
      <c r="F4714">
        <v>0.49</v>
      </c>
      <c r="G4714">
        <v>0.44</v>
      </c>
      <c r="H4714">
        <v>2</v>
      </c>
      <c r="I4714">
        <v>15.5</v>
      </c>
      <c r="K4714">
        <v>12.88</v>
      </c>
      <c r="L4714">
        <v>12.1</v>
      </c>
      <c r="M4714">
        <v>11.88</v>
      </c>
      <c r="N4714">
        <v>22.74</v>
      </c>
      <c r="O4714" t="s">
        <v>54</v>
      </c>
      <c r="W4714" t="s">
        <v>13563</v>
      </c>
    </row>
    <row r="4715" spans="1:25" x14ac:dyDescent="0.35">
      <c r="A4715" t="s">
        <v>13564</v>
      </c>
      <c r="B4715" t="s">
        <v>32</v>
      </c>
      <c r="C4715" s="1">
        <v>0.61646018518518519</v>
      </c>
      <c r="D4715" t="s">
        <v>13565</v>
      </c>
      <c r="E4715" t="s">
        <v>2812</v>
      </c>
      <c r="F4715">
        <v>0.68</v>
      </c>
      <c r="G4715">
        <v>0.41</v>
      </c>
      <c r="H4715">
        <v>149</v>
      </c>
      <c r="I4715">
        <v>15.7</v>
      </c>
      <c r="K4715">
        <v>13.09</v>
      </c>
      <c r="L4715">
        <v>12.46</v>
      </c>
      <c r="M4715">
        <v>12.06</v>
      </c>
      <c r="N4715">
        <v>23.34</v>
      </c>
      <c r="O4715" t="s">
        <v>35</v>
      </c>
      <c r="W4715" t="s">
        <v>13566</v>
      </c>
    </row>
    <row r="4716" spans="1:25" x14ac:dyDescent="0.35">
      <c r="A4716" t="s">
        <v>13567</v>
      </c>
      <c r="B4716" t="s">
        <v>32</v>
      </c>
      <c r="C4716" s="1">
        <v>0.61656724537037044</v>
      </c>
      <c r="D4716" t="s">
        <v>13568</v>
      </c>
      <c r="E4716" t="s">
        <v>2812</v>
      </c>
      <c r="F4716">
        <v>0.76</v>
      </c>
      <c r="G4716">
        <v>0.6</v>
      </c>
      <c r="H4716">
        <v>31</v>
      </c>
      <c r="I4716">
        <v>15.56</v>
      </c>
      <c r="K4716">
        <v>12.51</v>
      </c>
      <c r="L4716">
        <v>11.78</v>
      </c>
      <c r="M4716">
        <v>11.69</v>
      </c>
      <c r="N4716">
        <v>23.62</v>
      </c>
      <c r="O4716" t="s">
        <v>87</v>
      </c>
      <c r="W4716" t="s">
        <v>13569</v>
      </c>
    </row>
    <row r="4717" spans="1:25" x14ac:dyDescent="0.35">
      <c r="A4717" t="s">
        <v>13570</v>
      </c>
      <c r="B4717" t="s">
        <v>32</v>
      </c>
      <c r="C4717" s="1">
        <v>0.61697986111111114</v>
      </c>
      <c r="D4717" t="s">
        <v>13571</v>
      </c>
      <c r="E4717" t="s">
        <v>2812</v>
      </c>
      <c r="F4717">
        <v>0.83</v>
      </c>
      <c r="G4717">
        <v>0.2</v>
      </c>
      <c r="H4717">
        <v>46</v>
      </c>
      <c r="I4717">
        <v>14.7</v>
      </c>
      <c r="K4717">
        <v>12.82</v>
      </c>
      <c r="L4717">
        <v>12.25</v>
      </c>
      <c r="M4717">
        <v>12.18</v>
      </c>
      <c r="N4717">
        <v>22.26</v>
      </c>
      <c r="O4717" t="s">
        <v>35</v>
      </c>
      <c r="W4717" t="s">
        <v>13572</v>
      </c>
    </row>
    <row r="4718" spans="1:25" x14ac:dyDescent="0.35">
      <c r="A4718" t="s">
        <v>13573</v>
      </c>
      <c r="B4718" t="s">
        <v>175</v>
      </c>
      <c r="C4718" s="1">
        <v>0.61852673611111109</v>
      </c>
      <c r="D4718" t="s">
        <v>13574</v>
      </c>
      <c r="E4718" t="s">
        <v>3314</v>
      </c>
      <c r="Y4718" t="s">
        <v>746</v>
      </c>
    </row>
    <row r="4719" spans="1:25" x14ac:dyDescent="0.35">
      <c r="A4719" t="s">
        <v>13575</v>
      </c>
      <c r="B4719" t="s">
        <v>175</v>
      </c>
      <c r="C4719" s="1">
        <v>0.61950555555555553</v>
      </c>
      <c r="D4719" t="s">
        <v>13576</v>
      </c>
      <c r="E4719" t="s">
        <v>2641</v>
      </c>
      <c r="Y4719" t="s">
        <v>746</v>
      </c>
    </row>
    <row r="4720" spans="1:25" x14ac:dyDescent="0.35">
      <c r="A4720" t="s">
        <v>13577</v>
      </c>
      <c r="B4720" t="s">
        <v>32</v>
      </c>
      <c r="C4720" s="1">
        <v>0.61798958333333331</v>
      </c>
      <c r="D4720" t="s">
        <v>13578</v>
      </c>
      <c r="E4720" t="s">
        <v>2812</v>
      </c>
      <c r="F4720">
        <v>0.55000000000000004</v>
      </c>
      <c r="G4720">
        <v>0.5</v>
      </c>
      <c r="H4720">
        <v>162</v>
      </c>
      <c r="I4720">
        <v>16.12</v>
      </c>
      <c r="K4720">
        <v>14.4</v>
      </c>
      <c r="L4720">
        <v>13.77</v>
      </c>
      <c r="M4720">
        <v>13.66</v>
      </c>
      <c r="N4720">
        <v>23.7</v>
      </c>
      <c r="O4720" t="s">
        <v>44</v>
      </c>
      <c r="W4720" t="s">
        <v>13579</v>
      </c>
    </row>
    <row r="4721" spans="1:26" x14ac:dyDescent="0.35">
      <c r="A4721" t="s">
        <v>13580</v>
      </c>
      <c r="B4721" t="s">
        <v>175</v>
      </c>
      <c r="C4721" s="1">
        <v>0.61963923611111105</v>
      </c>
      <c r="D4721" t="s">
        <v>13581</v>
      </c>
      <c r="E4721" t="s">
        <v>3314</v>
      </c>
      <c r="Y4721" t="s">
        <v>746</v>
      </c>
    </row>
    <row r="4722" spans="1:26" x14ac:dyDescent="0.35">
      <c r="A4722" t="s">
        <v>13582</v>
      </c>
      <c r="B4722" t="s">
        <v>32</v>
      </c>
      <c r="C4722" s="1">
        <v>0.61869722222222223</v>
      </c>
      <c r="D4722" t="s">
        <v>13583</v>
      </c>
      <c r="E4722" t="s">
        <v>2812</v>
      </c>
      <c r="F4722">
        <v>0.83</v>
      </c>
      <c r="G4722">
        <v>0.68</v>
      </c>
      <c r="H4722">
        <v>124</v>
      </c>
      <c r="I4722">
        <v>17.63</v>
      </c>
      <c r="J4722">
        <v>16.98</v>
      </c>
      <c r="K4722">
        <v>12.31</v>
      </c>
      <c r="L4722">
        <v>11.64</v>
      </c>
      <c r="M4722">
        <v>11.55</v>
      </c>
      <c r="N4722">
        <v>23.34</v>
      </c>
      <c r="O4722" t="s">
        <v>132</v>
      </c>
      <c r="W4722" t="s">
        <v>13584</v>
      </c>
    </row>
    <row r="4723" spans="1:26" x14ac:dyDescent="0.35">
      <c r="A4723" t="s">
        <v>13585</v>
      </c>
      <c r="B4723" t="s">
        <v>32</v>
      </c>
      <c r="C4723" s="1">
        <v>0.61882719907407402</v>
      </c>
      <c r="D4723" t="s">
        <v>13586</v>
      </c>
      <c r="E4723" t="s">
        <v>2812</v>
      </c>
      <c r="F4723">
        <v>0.98</v>
      </c>
      <c r="G4723">
        <v>0.7</v>
      </c>
      <c r="H4723">
        <v>61</v>
      </c>
      <c r="I4723">
        <v>15.6</v>
      </c>
      <c r="K4723">
        <v>12.41</v>
      </c>
      <c r="L4723">
        <v>11.64</v>
      </c>
      <c r="M4723">
        <v>11.35</v>
      </c>
      <c r="N4723">
        <v>23.99</v>
      </c>
      <c r="O4723" t="s">
        <v>62</v>
      </c>
      <c r="W4723" t="s">
        <v>13587</v>
      </c>
    </row>
    <row r="4724" spans="1:26" x14ac:dyDescent="0.35">
      <c r="A4724" t="s">
        <v>13588</v>
      </c>
      <c r="B4724" t="s">
        <v>32</v>
      </c>
      <c r="C4724" s="1">
        <v>0.6211047453703703</v>
      </c>
      <c r="D4724" t="s">
        <v>13589</v>
      </c>
      <c r="E4724" t="s">
        <v>2812</v>
      </c>
      <c r="F4724">
        <v>1.36</v>
      </c>
      <c r="G4724">
        <v>1.0900000000000001</v>
      </c>
      <c r="H4724">
        <v>158</v>
      </c>
      <c r="I4724">
        <v>14.53</v>
      </c>
      <c r="J4724">
        <v>14.22</v>
      </c>
      <c r="K4724">
        <v>11.03</v>
      </c>
      <c r="L4724">
        <v>10.35</v>
      </c>
      <c r="M4724">
        <v>10.06</v>
      </c>
      <c r="N4724">
        <v>24.05</v>
      </c>
      <c r="O4724" t="s">
        <v>40</v>
      </c>
      <c r="W4724" t="s">
        <v>13590</v>
      </c>
    </row>
    <row r="4725" spans="1:26" x14ac:dyDescent="0.35">
      <c r="A4725" t="s">
        <v>13591</v>
      </c>
      <c r="B4725" t="s">
        <v>32</v>
      </c>
      <c r="C4725" s="1">
        <v>0.62123946759259263</v>
      </c>
      <c r="D4725" t="s">
        <v>13592</v>
      </c>
      <c r="E4725" t="s">
        <v>2812</v>
      </c>
      <c r="F4725">
        <v>1.1200000000000001</v>
      </c>
      <c r="G4725">
        <v>0.3</v>
      </c>
      <c r="H4725">
        <v>156</v>
      </c>
      <c r="I4725">
        <v>15.5</v>
      </c>
      <c r="K4725">
        <v>11.78</v>
      </c>
      <c r="L4725">
        <v>11.08</v>
      </c>
      <c r="M4725">
        <v>10.66</v>
      </c>
      <c r="N4725">
        <v>23.43</v>
      </c>
      <c r="O4725" t="s">
        <v>83</v>
      </c>
      <c r="W4725" t="s">
        <v>13593</v>
      </c>
    </row>
    <row r="4726" spans="1:26" x14ac:dyDescent="0.35">
      <c r="A4726" t="s">
        <v>13594</v>
      </c>
      <c r="B4726" t="s">
        <v>285</v>
      </c>
      <c r="C4726" s="1">
        <v>0.62341319444444443</v>
      </c>
      <c r="D4726" t="s">
        <v>13595</v>
      </c>
      <c r="E4726" t="s">
        <v>3476</v>
      </c>
      <c r="F4726">
        <v>2</v>
      </c>
      <c r="Z4726" t="s">
        <v>288</v>
      </c>
    </row>
    <row r="4727" spans="1:26" x14ac:dyDescent="0.35">
      <c r="A4727" t="s">
        <v>13596</v>
      </c>
      <c r="B4727" t="s">
        <v>32</v>
      </c>
      <c r="C4727" s="1">
        <v>0.623393287037037</v>
      </c>
      <c r="D4727" t="s">
        <v>13597</v>
      </c>
      <c r="E4727" t="s">
        <v>3476</v>
      </c>
      <c r="F4727">
        <v>0.92</v>
      </c>
      <c r="G4727">
        <v>0.32</v>
      </c>
      <c r="H4727">
        <v>135</v>
      </c>
      <c r="I4727">
        <v>16.64</v>
      </c>
      <c r="K4727">
        <v>10.75</v>
      </c>
      <c r="L4727">
        <v>9.92</v>
      </c>
      <c r="M4727">
        <v>9.58</v>
      </c>
      <c r="O4727" t="s">
        <v>44</v>
      </c>
      <c r="U4727" t="s">
        <v>13598</v>
      </c>
      <c r="W4727" t="s">
        <v>13599</v>
      </c>
    </row>
    <row r="4728" spans="1:26" x14ac:dyDescent="0.35">
      <c r="A4728" t="s">
        <v>13600</v>
      </c>
      <c r="B4728" t="s">
        <v>32</v>
      </c>
      <c r="C4728" s="1">
        <v>0.62343124999999999</v>
      </c>
      <c r="D4728" t="s">
        <v>13601</v>
      </c>
      <c r="E4728" t="s">
        <v>3476</v>
      </c>
      <c r="F4728">
        <v>1.26</v>
      </c>
      <c r="G4728">
        <v>0.24</v>
      </c>
      <c r="H4728">
        <v>106</v>
      </c>
      <c r="I4728">
        <v>16.46</v>
      </c>
      <c r="K4728">
        <v>10.33</v>
      </c>
      <c r="L4728">
        <v>9.57</v>
      </c>
      <c r="M4728">
        <v>9.48</v>
      </c>
      <c r="N4728">
        <v>24.4</v>
      </c>
      <c r="O4728" t="s">
        <v>44</v>
      </c>
      <c r="U4728" t="s">
        <v>13602</v>
      </c>
      <c r="W4728" t="s">
        <v>13603</v>
      </c>
    </row>
    <row r="4729" spans="1:26" x14ac:dyDescent="0.35">
      <c r="A4729" t="s">
        <v>13604</v>
      </c>
      <c r="B4729" t="s">
        <v>32</v>
      </c>
      <c r="C4729" s="1">
        <v>0.6213488425925926</v>
      </c>
      <c r="D4729" t="s">
        <v>13605</v>
      </c>
      <c r="E4729" t="s">
        <v>2812</v>
      </c>
      <c r="F4729">
        <v>0.89</v>
      </c>
      <c r="G4729">
        <v>0.48</v>
      </c>
      <c r="H4729">
        <v>124</v>
      </c>
      <c r="I4729">
        <v>15.3</v>
      </c>
      <c r="K4729">
        <v>11.88</v>
      </c>
      <c r="L4729">
        <v>11.28</v>
      </c>
      <c r="M4729">
        <v>11.05</v>
      </c>
      <c r="N4729">
        <v>24.07</v>
      </c>
      <c r="O4729" t="s">
        <v>87</v>
      </c>
      <c r="W4729" t="s">
        <v>13606</v>
      </c>
    </row>
    <row r="4730" spans="1:26" x14ac:dyDescent="0.35">
      <c r="A4730" t="s">
        <v>13607</v>
      </c>
      <c r="B4730" t="s">
        <v>32</v>
      </c>
      <c r="C4730" s="1">
        <v>0.62160891203703705</v>
      </c>
      <c r="D4730" t="s">
        <v>13608</v>
      </c>
      <c r="E4730" t="s">
        <v>2812</v>
      </c>
      <c r="F4730">
        <v>0.51</v>
      </c>
      <c r="G4730">
        <v>0.41</v>
      </c>
      <c r="H4730">
        <v>120</v>
      </c>
      <c r="I4730">
        <v>15</v>
      </c>
      <c r="K4730">
        <v>12.85</v>
      </c>
      <c r="L4730">
        <v>12.05</v>
      </c>
      <c r="M4730">
        <v>11.72</v>
      </c>
      <c r="N4730">
        <v>22.54</v>
      </c>
      <c r="O4730" t="s">
        <v>35</v>
      </c>
      <c r="W4730" t="s">
        <v>13609</v>
      </c>
    </row>
    <row r="4731" spans="1:26" x14ac:dyDescent="0.35">
      <c r="A4731" t="s">
        <v>13610</v>
      </c>
      <c r="B4731" t="s">
        <v>32</v>
      </c>
      <c r="C4731" s="1">
        <v>0.62462326388888889</v>
      </c>
      <c r="D4731" t="s">
        <v>13611</v>
      </c>
      <c r="E4731" t="s">
        <v>2812</v>
      </c>
      <c r="F4731">
        <v>0.66</v>
      </c>
      <c r="G4731">
        <v>0.44</v>
      </c>
      <c r="H4731">
        <v>114</v>
      </c>
      <c r="I4731">
        <v>15.3</v>
      </c>
      <c r="K4731">
        <v>12.42</v>
      </c>
      <c r="L4731">
        <v>11.71</v>
      </c>
      <c r="M4731">
        <v>11.45</v>
      </c>
      <c r="N4731">
        <v>22.92</v>
      </c>
      <c r="O4731" t="s">
        <v>44</v>
      </c>
      <c r="W4731" t="s">
        <v>13612</v>
      </c>
    </row>
    <row r="4732" spans="1:26" x14ac:dyDescent="0.35">
      <c r="A4732" t="s">
        <v>13613</v>
      </c>
      <c r="B4732" t="s">
        <v>32</v>
      </c>
      <c r="C4732" s="1">
        <v>0.63297361111111117</v>
      </c>
      <c r="D4732" t="s">
        <v>13614</v>
      </c>
      <c r="E4732" t="s">
        <v>13186</v>
      </c>
      <c r="F4732">
        <v>3.02</v>
      </c>
      <c r="G4732">
        <v>0.86</v>
      </c>
      <c r="H4732">
        <v>112</v>
      </c>
      <c r="I4732">
        <v>13.1</v>
      </c>
      <c r="K4732">
        <v>10.61</v>
      </c>
      <c r="L4732">
        <v>10.02</v>
      </c>
      <c r="M4732">
        <v>9.64</v>
      </c>
      <c r="O4732" t="s">
        <v>35</v>
      </c>
      <c r="W4732" t="s">
        <v>13615</v>
      </c>
    </row>
    <row r="4733" spans="1:26" x14ac:dyDescent="0.35">
      <c r="A4733" t="s">
        <v>13616</v>
      </c>
      <c r="B4733" t="s">
        <v>32</v>
      </c>
      <c r="C4733" s="1">
        <v>0.62859421296296303</v>
      </c>
      <c r="D4733" t="s">
        <v>13617</v>
      </c>
      <c r="E4733" t="s">
        <v>3476</v>
      </c>
      <c r="F4733">
        <v>1.65</v>
      </c>
      <c r="G4733">
        <v>1.49</v>
      </c>
      <c r="H4733">
        <v>119</v>
      </c>
      <c r="I4733">
        <v>13.2</v>
      </c>
      <c r="K4733">
        <v>10.72</v>
      </c>
      <c r="L4733">
        <v>10.02</v>
      </c>
      <c r="M4733">
        <v>9.67</v>
      </c>
      <c r="N4733">
        <v>23.41</v>
      </c>
      <c r="O4733" t="s">
        <v>167</v>
      </c>
      <c r="W4733" t="s">
        <v>13618</v>
      </c>
    </row>
    <row r="4734" spans="1:26" x14ac:dyDescent="0.35">
      <c r="A4734" t="s">
        <v>13619</v>
      </c>
      <c r="B4734" t="s">
        <v>32</v>
      </c>
      <c r="C4734" s="1">
        <v>0.62646250000000003</v>
      </c>
      <c r="D4734" t="s">
        <v>13620</v>
      </c>
      <c r="E4734" t="s">
        <v>2812</v>
      </c>
      <c r="F4734">
        <v>0.64</v>
      </c>
      <c r="G4734">
        <v>0.48</v>
      </c>
      <c r="H4734">
        <v>19</v>
      </c>
      <c r="I4734">
        <v>15.6</v>
      </c>
      <c r="N4734">
        <v>22.98</v>
      </c>
      <c r="O4734" t="s">
        <v>152</v>
      </c>
      <c r="W4734" t="s">
        <v>13621</v>
      </c>
    </row>
    <row r="4735" spans="1:26" x14ac:dyDescent="0.35">
      <c r="A4735" t="s">
        <v>13622</v>
      </c>
      <c r="B4735" t="s">
        <v>32</v>
      </c>
      <c r="C4735" s="1">
        <v>0.62667662037037031</v>
      </c>
      <c r="D4735" t="s">
        <v>13623</v>
      </c>
      <c r="E4735" t="s">
        <v>2812</v>
      </c>
      <c r="F4735">
        <v>0.57999999999999996</v>
      </c>
      <c r="G4735">
        <v>0.52</v>
      </c>
      <c r="H4735">
        <v>31</v>
      </c>
      <c r="I4735">
        <v>15.7</v>
      </c>
      <c r="K4735">
        <v>13.49</v>
      </c>
      <c r="L4735">
        <v>12.74</v>
      </c>
      <c r="M4735">
        <v>12.09</v>
      </c>
      <c r="N4735">
        <v>23.1</v>
      </c>
      <c r="O4735" t="s">
        <v>537</v>
      </c>
      <c r="W4735" t="s">
        <v>13624</v>
      </c>
    </row>
    <row r="4736" spans="1:26" x14ac:dyDescent="0.35">
      <c r="A4736" t="s">
        <v>13625</v>
      </c>
      <c r="B4736" t="s">
        <v>32</v>
      </c>
      <c r="C4736" s="1">
        <v>0.62683101851851852</v>
      </c>
      <c r="D4736" t="s">
        <v>13626</v>
      </c>
      <c r="E4736" t="s">
        <v>2812</v>
      </c>
      <c r="F4736">
        <v>0.5</v>
      </c>
      <c r="G4736">
        <v>0.37</v>
      </c>
      <c r="H4736">
        <v>19</v>
      </c>
      <c r="I4736">
        <v>17.02</v>
      </c>
      <c r="K4736">
        <v>12.95</v>
      </c>
      <c r="L4736">
        <v>12.33</v>
      </c>
      <c r="M4736">
        <v>11.81</v>
      </c>
      <c r="N4736">
        <v>23.69</v>
      </c>
      <c r="O4736" t="s">
        <v>2761</v>
      </c>
      <c r="W4736" t="s">
        <v>13627</v>
      </c>
    </row>
    <row r="4737" spans="1:25" x14ac:dyDescent="0.35">
      <c r="A4737" t="s">
        <v>13628</v>
      </c>
      <c r="B4737" t="s">
        <v>32</v>
      </c>
      <c r="C4737" s="1">
        <v>0.62894699074074067</v>
      </c>
      <c r="D4737" t="s">
        <v>13629</v>
      </c>
      <c r="E4737" t="s">
        <v>3476</v>
      </c>
      <c r="F4737">
        <v>1.43</v>
      </c>
      <c r="G4737">
        <v>0.51</v>
      </c>
      <c r="H4737">
        <v>49</v>
      </c>
      <c r="I4737">
        <v>15</v>
      </c>
      <c r="K4737">
        <v>10.84</v>
      </c>
      <c r="L4737">
        <v>10.09</v>
      </c>
      <c r="M4737">
        <v>9.7799999999999994</v>
      </c>
      <c r="N4737">
        <v>22.66</v>
      </c>
      <c r="O4737" t="s">
        <v>74</v>
      </c>
      <c r="W4737" t="s">
        <v>13630</v>
      </c>
    </row>
    <row r="4738" spans="1:25" x14ac:dyDescent="0.35">
      <c r="A4738" t="s">
        <v>13631</v>
      </c>
      <c r="B4738" t="s">
        <v>32</v>
      </c>
      <c r="C4738" s="1">
        <v>0.6260806712962963</v>
      </c>
      <c r="D4738" t="s">
        <v>13632</v>
      </c>
      <c r="E4738" t="s">
        <v>2812</v>
      </c>
      <c r="F4738">
        <v>0.81</v>
      </c>
      <c r="G4738">
        <v>0.6</v>
      </c>
      <c r="H4738">
        <v>155</v>
      </c>
      <c r="I4738">
        <v>15.3</v>
      </c>
      <c r="K4738">
        <v>12.65</v>
      </c>
      <c r="L4738">
        <v>12.1</v>
      </c>
      <c r="M4738">
        <v>11.73</v>
      </c>
      <c r="N4738">
        <v>23.15</v>
      </c>
      <c r="O4738" t="s">
        <v>35</v>
      </c>
      <c r="W4738" t="s">
        <v>13633</v>
      </c>
    </row>
    <row r="4739" spans="1:25" x14ac:dyDescent="0.35">
      <c r="A4739" t="s">
        <v>13634</v>
      </c>
      <c r="B4739" t="s">
        <v>32</v>
      </c>
      <c r="C4739" s="1">
        <v>0.62946736111111112</v>
      </c>
      <c r="D4739" t="s">
        <v>13635</v>
      </c>
      <c r="E4739" t="s">
        <v>3476</v>
      </c>
      <c r="F4739">
        <v>0.77</v>
      </c>
      <c r="G4739">
        <v>0.46</v>
      </c>
      <c r="H4739">
        <v>6</v>
      </c>
      <c r="I4739">
        <v>14.8</v>
      </c>
      <c r="N4739">
        <v>22.83</v>
      </c>
      <c r="O4739" t="s">
        <v>74</v>
      </c>
      <c r="W4739" t="s">
        <v>13636</v>
      </c>
    </row>
    <row r="4740" spans="1:25" x14ac:dyDescent="0.35">
      <c r="A4740" t="s">
        <v>13637</v>
      </c>
      <c r="B4740" t="s">
        <v>32</v>
      </c>
      <c r="C4740" s="1">
        <v>0.62760775462962959</v>
      </c>
      <c r="D4740" t="s">
        <v>13638</v>
      </c>
      <c r="E4740" t="s">
        <v>2812</v>
      </c>
      <c r="F4740">
        <v>0.91</v>
      </c>
      <c r="G4740">
        <v>0.16</v>
      </c>
      <c r="H4740">
        <v>19</v>
      </c>
      <c r="I4740">
        <v>15.3</v>
      </c>
      <c r="K4740">
        <v>11.82</v>
      </c>
      <c r="L4740">
        <v>11.13</v>
      </c>
      <c r="M4740">
        <v>10.87</v>
      </c>
      <c r="N4740">
        <v>22.71</v>
      </c>
      <c r="O4740" t="s">
        <v>83</v>
      </c>
      <c r="W4740" t="s">
        <v>13639</v>
      </c>
    </row>
    <row r="4741" spans="1:25" x14ac:dyDescent="0.35">
      <c r="A4741" t="s">
        <v>13640</v>
      </c>
      <c r="B4741" t="s">
        <v>32</v>
      </c>
      <c r="C4741" s="1">
        <v>0.62808379629629629</v>
      </c>
      <c r="D4741" t="s">
        <v>13641</v>
      </c>
      <c r="E4741" t="s">
        <v>2812</v>
      </c>
      <c r="F4741">
        <v>0.92</v>
      </c>
      <c r="G4741">
        <v>0.53</v>
      </c>
      <c r="H4741">
        <v>178</v>
      </c>
      <c r="I4741">
        <v>15.6</v>
      </c>
      <c r="K4741">
        <v>12.36</v>
      </c>
      <c r="L4741">
        <v>11.81</v>
      </c>
      <c r="M4741">
        <v>11.5</v>
      </c>
      <c r="N4741">
        <v>24.22</v>
      </c>
      <c r="O4741" t="s">
        <v>40</v>
      </c>
      <c r="W4741" t="s">
        <v>13642</v>
      </c>
    </row>
    <row r="4742" spans="1:25" x14ac:dyDescent="0.35">
      <c r="A4742" t="s">
        <v>13643</v>
      </c>
      <c r="B4742" t="s">
        <v>32</v>
      </c>
      <c r="C4742" s="1">
        <v>0.62840057870370369</v>
      </c>
      <c r="D4742" t="s">
        <v>13644</v>
      </c>
      <c r="E4742" t="s">
        <v>2812</v>
      </c>
      <c r="F4742">
        <v>0.86</v>
      </c>
      <c r="G4742">
        <v>0.57999999999999996</v>
      </c>
      <c r="H4742">
        <v>92</v>
      </c>
      <c r="I4742">
        <v>15.6</v>
      </c>
      <c r="K4742">
        <v>12.13</v>
      </c>
      <c r="L4742">
        <v>11.37</v>
      </c>
      <c r="M4742">
        <v>11.2</v>
      </c>
      <c r="N4742">
        <v>23.99</v>
      </c>
      <c r="O4742" t="s">
        <v>40</v>
      </c>
      <c r="W4742" t="s">
        <v>13645</v>
      </c>
    </row>
    <row r="4743" spans="1:25" x14ac:dyDescent="0.35">
      <c r="A4743" t="s">
        <v>13646</v>
      </c>
      <c r="B4743" t="s">
        <v>32</v>
      </c>
      <c r="C4743" s="1">
        <v>0.6281289351851852</v>
      </c>
      <c r="D4743" t="s">
        <v>13647</v>
      </c>
      <c r="E4743" t="s">
        <v>2812</v>
      </c>
      <c r="F4743">
        <v>0.98</v>
      </c>
      <c r="G4743">
        <v>0.66</v>
      </c>
      <c r="H4743">
        <v>154</v>
      </c>
      <c r="I4743">
        <v>14.9</v>
      </c>
      <c r="K4743">
        <v>11.97</v>
      </c>
      <c r="L4743">
        <v>11.24</v>
      </c>
      <c r="M4743">
        <v>10.93</v>
      </c>
      <c r="N4743">
        <v>23.66</v>
      </c>
      <c r="O4743" t="s">
        <v>725</v>
      </c>
      <c r="W4743" t="s">
        <v>13648</v>
      </c>
    </row>
    <row r="4744" spans="1:25" x14ac:dyDescent="0.35">
      <c r="A4744" t="s">
        <v>13649</v>
      </c>
      <c r="B4744" t="s">
        <v>32</v>
      </c>
      <c r="C4744" s="1">
        <v>0.6296501157407407</v>
      </c>
      <c r="D4744" t="s">
        <v>13650</v>
      </c>
      <c r="E4744" t="s">
        <v>2812</v>
      </c>
      <c r="F4744">
        <v>1.45</v>
      </c>
      <c r="G4744">
        <v>0.79</v>
      </c>
      <c r="H4744">
        <v>164</v>
      </c>
      <c r="I4744">
        <v>14.7</v>
      </c>
      <c r="K4744">
        <v>11.09</v>
      </c>
      <c r="L4744">
        <v>10.39</v>
      </c>
      <c r="M4744">
        <v>10.17</v>
      </c>
      <c r="N4744">
        <v>23.8</v>
      </c>
      <c r="O4744" t="s">
        <v>54</v>
      </c>
      <c r="W4744" t="s">
        <v>13651</v>
      </c>
    </row>
    <row r="4745" spans="1:25" x14ac:dyDescent="0.35">
      <c r="A4745" t="s">
        <v>13652</v>
      </c>
      <c r="B4745" t="s">
        <v>32</v>
      </c>
      <c r="C4745" s="1">
        <v>0.63103703703703706</v>
      </c>
      <c r="D4745" t="s">
        <v>13653</v>
      </c>
      <c r="E4745" t="s">
        <v>2812</v>
      </c>
      <c r="F4745">
        <v>0.54</v>
      </c>
      <c r="G4745">
        <v>0.23</v>
      </c>
      <c r="H4745">
        <v>162</v>
      </c>
      <c r="I4745">
        <v>15.99</v>
      </c>
      <c r="K4745">
        <v>13.04</v>
      </c>
      <c r="L4745">
        <v>12.31</v>
      </c>
      <c r="M4745">
        <v>12.12</v>
      </c>
      <c r="N4745">
        <v>23.07</v>
      </c>
      <c r="O4745" t="s">
        <v>83</v>
      </c>
      <c r="W4745" t="s">
        <v>13654</v>
      </c>
    </row>
    <row r="4746" spans="1:25" x14ac:dyDescent="0.35">
      <c r="A4746" t="s">
        <v>13655</v>
      </c>
      <c r="B4746" t="s">
        <v>32</v>
      </c>
      <c r="C4746" s="1">
        <v>0.6342271990740741</v>
      </c>
      <c r="D4746" t="s">
        <v>13656</v>
      </c>
      <c r="E4746" t="s">
        <v>3314</v>
      </c>
      <c r="F4746">
        <v>1.32</v>
      </c>
      <c r="G4746">
        <v>0.89</v>
      </c>
      <c r="H4746">
        <v>4</v>
      </c>
      <c r="I4746">
        <v>13.71</v>
      </c>
      <c r="N4746">
        <v>22.72</v>
      </c>
      <c r="O4746" t="s">
        <v>2659</v>
      </c>
      <c r="W4746" t="s">
        <v>13657</v>
      </c>
    </row>
    <row r="4747" spans="1:25" x14ac:dyDescent="0.35">
      <c r="A4747" t="s">
        <v>13658</v>
      </c>
      <c r="B4747" t="s">
        <v>32</v>
      </c>
      <c r="C4747" s="1">
        <v>0.63718101851851849</v>
      </c>
      <c r="D4747" t="s">
        <v>13659</v>
      </c>
      <c r="E4747" t="s">
        <v>3455</v>
      </c>
      <c r="F4747">
        <v>0.75</v>
      </c>
      <c r="G4747">
        <v>0.43</v>
      </c>
      <c r="H4747">
        <v>45</v>
      </c>
      <c r="I4747">
        <v>15.6</v>
      </c>
      <c r="K4747">
        <v>12.61</v>
      </c>
      <c r="L4747">
        <v>11.99</v>
      </c>
      <c r="M4747">
        <v>11.5</v>
      </c>
      <c r="N4747">
        <v>23.98</v>
      </c>
      <c r="O4747" t="s">
        <v>87</v>
      </c>
      <c r="W4747" t="s">
        <v>13660</v>
      </c>
    </row>
    <row r="4748" spans="1:25" x14ac:dyDescent="0.35">
      <c r="A4748" t="s">
        <v>13661</v>
      </c>
      <c r="B4748" t="s">
        <v>32</v>
      </c>
      <c r="C4748" s="1">
        <v>0.6397177083333333</v>
      </c>
      <c r="D4748" t="s">
        <v>13662</v>
      </c>
      <c r="E4748" t="s">
        <v>3314</v>
      </c>
      <c r="F4748">
        <v>2.48</v>
      </c>
      <c r="G4748">
        <v>1.95</v>
      </c>
      <c r="H4748">
        <v>55</v>
      </c>
      <c r="I4748">
        <v>12.83</v>
      </c>
      <c r="K4748">
        <v>10.44</v>
      </c>
      <c r="L4748">
        <v>9.77</v>
      </c>
      <c r="M4748">
        <v>9.5</v>
      </c>
      <c r="N4748">
        <v>23.39</v>
      </c>
      <c r="O4748" t="s">
        <v>167</v>
      </c>
      <c r="W4748" t="s">
        <v>13663</v>
      </c>
    </row>
    <row r="4749" spans="1:25" x14ac:dyDescent="0.35">
      <c r="A4749" t="s">
        <v>13664</v>
      </c>
      <c r="B4749" t="s">
        <v>32</v>
      </c>
      <c r="C4749" s="1">
        <v>0.63786053240740748</v>
      </c>
      <c r="D4749" t="s">
        <v>13665</v>
      </c>
      <c r="E4749" t="s">
        <v>3572</v>
      </c>
      <c r="F4749">
        <v>0.55000000000000004</v>
      </c>
      <c r="G4749">
        <v>0.45</v>
      </c>
      <c r="H4749">
        <v>153</v>
      </c>
      <c r="I4749">
        <v>15.77</v>
      </c>
      <c r="K4749">
        <v>13.01</v>
      </c>
      <c r="L4749">
        <v>12.38</v>
      </c>
      <c r="M4749">
        <v>12.13</v>
      </c>
      <c r="N4749">
        <v>23.16</v>
      </c>
      <c r="O4749" t="s">
        <v>251</v>
      </c>
      <c r="W4749" t="s">
        <v>13666</v>
      </c>
    </row>
    <row r="4750" spans="1:25" x14ac:dyDescent="0.35">
      <c r="A4750" t="s">
        <v>13667</v>
      </c>
      <c r="B4750" t="s">
        <v>175</v>
      </c>
      <c r="C4750" s="1">
        <v>0.63892488425925931</v>
      </c>
      <c r="D4750" t="s">
        <v>13668</v>
      </c>
      <c r="E4750" t="s">
        <v>3455</v>
      </c>
      <c r="Y4750" t="s">
        <v>746</v>
      </c>
    </row>
    <row r="4751" spans="1:25" x14ac:dyDescent="0.35">
      <c r="A4751" t="s">
        <v>13669</v>
      </c>
      <c r="B4751" t="s">
        <v>32</v>
      </c>
      <c r="C4751" s="1">
        <v>0.64578206018518525</v>
      </c>
      <c r="D4751" t="s">
        <v>13670</v>
      </c>
      <c r="E4751" t="s">
        <v>13186</v>
      </c>
      <c r="F4751">
        <v>1.74</v>
      </c>
      <c r="G4751">
        <v>0.53</v>
      </c>
      <c r="H4751">
        <v>151</v>
      </c>
      <c r="I4751">
        <v>13.95</v>
      </c>
      <c r="K4751">
        <v>10.199999999999999</v>
      </c>
      <c r="L4751">
        <v>9.42</v>
      </c>
      <c r="M4751">
        <v>9.1300000000000008</v>
      </c>
      <c r="N4751">
        <v>23.17</v>
      </c>
      <c r="O4751" t="s">
        <v>35</v>
      </c>
      <c r="W4751" t="s">
        <v>13671</v>
      </c>
    </row>
    <row r="4752" spans="1:25" x14ac:dyDescent="0.35">
      <c r="A4752" t="s">
        <v>13672</v>
      </c>
      <c r="B4752" t="s">
        <v>32</v>
      </c>
      <c r="C4752" s="1">
        <v>0.64034016203703703</v>
      </c>
      <c r="D4752" t="s">
        <v>13673</v>
      </c>
      <c r="E4752" t="s">
        <v>2812</v>
      </c>
      <c r="F4752">
        <v>1.05</v>
      </c>
      <c r="G4752">
        <v>0.65</v>
      </c>
      <c r="H4752">
        <v>102</v>
      </c>
      <c r="I4752">
        <v>15.1</v>
      </c>
      <c r="K4752">
        <v>11.82</v>
      </c>
      <c r="L4752">
        <v>11.16</v>
      </c>
      <c r="M4752">
        <v>10.8</v>
      </c>
      <c r="N4752">
        <v>23.95</v>
      </c>
      <c r="O4752" t="s">
        <v>87</v>
      </c>
      <c r="W4752" t="s">
        <v>13674</v>
      </c>
    </row>
    <row r="4753" spans="1:23" x14ac:dyDescent="0.35">
      <c r="A4753" t="s">
        <v>13675</v>
      </c>
      <c r="B4753" t="s">
        <v>70</v>
      </c>
      <c r="C4753" s="1">
        <v>0.64235567129629623</v>
      </c>
      <c r="D4753" t="s">
        <v>3503</v>
      </c>
      <c r="E4753" t="s">
        <v>3455</v>
      </c>
      <c r="U4753">
        <v>1118</v>
      </c>
    </row>
    <row r="4754" spans="1:23" x14ac:dyDescent="0.35">
      <c r="A4754" t="s">
        <v>13676</v>
      </c>
      <c r="B4754" t="s">
        <v>13677</v>
      </c>
      <c r="C4754" s="1">
        <v>0.64540497685185183</v>
      </c>
      <c r="D4754" t="s">
        <v>13678</v>
      </c>
      <c r="E4754" t="s">
        <v>13679</v>
      </c>
      <c r="I4754">
        <v>7</v>
      </c>
      <c r="K4754">
        <v>16.11</v>
      </c>
      <c r="L4754">
        <v>15.63</v>
      </c>
      <c r="M4754">
        <v>15.43</v>
      </c>
      <c r="W4754" t="s">
        <v>13680</v>
      </c>
    </row>
    <row r="4755" spans="1:23" x14ac:dyDescent="0.35">
      <c r="A4755" t="s">
        <v>13681</v>
      </c>
      <c r="B4755" t="s">
        <v>32</v>
      </c>
      <c r="C4755" s="1">
        <v>0.65379375000000006</v>
      </c>
      <c r="D4755" t="s">
        <v>13682</v>
      </c>
      <c r="E4755" t="s">
        <v>13186</v>
      </c>
      <c r="F4755">
        <v>2.02</v>
      </c>
      <c r="G4755">
        <v>0.85</v>
      </c>
      <c r="H4755">
        <v>166</v>
      </c>
      <c r="I4755">
        <v>14.04</v>
      </c>
      <c r="K4755">
        <v>12.71</v>
      </c>
      <c r="L4755">
        <v>11.73</v>
      </c>
      <c r="M4755">
        <v>11.4</v>
      </c>
      <c r="N4755">
        <v>23.55</v>
      </c>
      <c r="O4755" t="s">
        <v>167</v>
      </c>
      <c r="W4755" t="s">
        <v>13683</v>
      </c>
    </row>
    <row r="4756" spans="1:23" x14ac:dyDescent="0.35">
      <c r="A4756" t="s">
        <v>13684</v>
      </c>
      <c r="B4756" t="s">
        <v>32</v>
      </c>
      <c r="C4756" s="1">
        <v>0.64373159722222228</v>
      </c>
      <c r="D4756" t="s">
        <v>13685</v>
      </c>
      <c r="E4756" t="s">
        <v>3572</v>
      </c>
      <c r="F4756">
        <v>0.7</v>
      </c>
      <c r="G4756">
        <v>0.6</v>
      </c>
      <c r="H4756">
        <v>104</v>
      </c>
      <c r="I4756">
        <v>16.350000000000001</v>
      </c>
      <c r="J4756">
        <v>15.54</v>
      </c>
      <c r="K4756">
        <v>12.57</v>
      </c>
      <c r="L4756">
        <v>11.97</v>
      </c>
      <c r="M4756">
        <v>11.67</v>
      </c>
      <c r="N4756">
        <v>23.19</v>
      </c>
      <c r="O4756" t="s">
        <v>44</v>
      </c>
      <c r="W4756" t="s">
        <v>13686</v>
      </c>
    </row>
    <row r="4757" spans="1:23" x14ac:dyDescent="0.35">
      <c r="A4757" t="s">
        <v>13687</v>
      </c>
      <c r="B4757" t="s">
        <v>32</v>
      </c>
      <c r="C4757" s="1">
        <v>0.64392442129629635</v>
      </c>
      <c r="D4757" t="s">
        <v>13688</v>
      </c>
      <c r="E4757" t="s">
        <v>3572</v>
      </c>
      <c r="F4757">
        <v>0.8</v>
      </c>
      <c r="G4757">
        <v>0.56999999999999995</v>
      </c>
      <c r="H4757">
        <v>138</v>
      </c>
      <c r="I4757">
        <v>15.4</v>
      </c>
      <c r="K4757">
        <v>12.29</v>
      </c>
      <c r="L4757">
        <v>11.64</v>
      </c>
      <c r="M4757">
        <v>11.55</v>
      </c>
      <c r="N4757">
        <v>23.72</v>
      </c>
      <c r="O4757" t="s">
        <v>180</v>
      </c>
      <c r="W4757" t="s">
        <v>13689</v>
      </c>
    </row>
    <row r="4758" spans="1:23" x14ac:dyDescent="0.35">
      <c r="A4758" t="s">
        <v>13690</v>
      </c>
      <c r="B4758" t="s">
        <v>32</v>
      </c>
      <c r="C4758" s="1">
        <v>0.64402800925925929</v>
      </c>
      <c r="D4758" t="s">
        <v>13691</v>
      </c>
      <c r="E4758" t="s">
        <v>3572</v>
      </c>
      <c r="F4758">
        <v>0.48</v>
      </c>
      <c r="G4758">
        <v>0.33</v>
      </c>
      <c r="H4758">
        <v>11</v>
      </c>
      <c r="I4758">
        <v>16.170000000000002</v>
      </c>
      <c r="K4758">
        <v>13.14</v>
      </c>
      <c r="L4758">
        <v>12.4</v>
      </c>
      <c r="M4758">
        <v>12.14</v>
      </c>
      <c r="N4758">
        <v>23.8</v>
      </c>
      <c r="O4758" t="s">
        <v>40</v>
      </c>
      <c r="W4758" t="s">
        <v>13692</v>
      </c>
    </row>
    <row r="4759" spans="1:23" x14ac:dyDescent="0.35">
      <c r="A4759" t="s">
        <v>13693</v>
      </c>
      <c r="B4759" t="s">
        <v>32</v>
      </c>
      <c r="C4759" s="1">
        <v>0.6453075231481481</v>
      </c>
      <c r="D4759" t="s">
        <v>13694</v>
      </c>
      <c r="E4759" t="s">
        <v>2812</v>
      </c>
      <c r="F4759">
        <v>0.7</v>
      </c>
      <c r="G4759">
        <v>0.23</v>
      </c>
      <c r="H4759">
        <v>96</v>
      </c>
      <c r="I4759">
        <v>15.5</v>
      </c>
      <c r="K4759">
        <v>12.44</v>
      </c>
      <c r="L4759">
        <v>11.67</v>
      </c>
      <c r="M4759">
        <v>11.31</v>
      </c>
      <c r="N4759">
        <v>22.69</v>
      </c>
      <c r="O4759" t="s">
        <v>35</v>
      </c>
      <c r="W4759" t="s">
        <v>13695</v>
      </c>
    </row>
    <row r="4760" spans="1:23" x14ac:dyDescent="0.35">
      <c r="A4760" t="s">
        <v>13696</v>
      </c>
      <c r="B4760" t="s">
        <v>70</v>
      </c>
      <c r="C4760" s="1">
        <v>0.64963622685185185</v>
      </c>
      <c r="D4760" t="s">
        <v>13697</v>
      </c>
      <c r="E4760" t="s">
        <v>13679</v>
      </c>
      <c r="T4760">
        <v>5946</v>
      </c>
    </row>
    <row r="4761" spans="1:23" x14ac:dyDescent="0.35">
      <c r="A4761" t="s">
        <v>13698</v>
      </c>
      <c r="B4761" t="s">
        <v>70</v>
      </c>
      <c r="C4761" s="1">
        <v>0.65111365740740734</v>
      </c>
      <c r="D4761" t="s">
        <v>13699</v>
      </c>
      <c r="E4761" t="s">
        <v>3455</v>
      </c>
      <c r="T4761">
        <v>5964</v>
      </c>
    </row>
    <row r="4762" spans="1:23" x14ac:dyDescent="0.35">
      <c r="A4762" t="s">
        <v>13700</v>
      </c>
      <c r="B4762" t="s">
        <v>32</v>
      </c>
      <c r="C4762" s="1">
        <v>0.6520241898148148</v>
      </c>
      <c r="D4762" t="s">
        <v>13701</v>
      </c>
      <c r="E4762" t="s">
        <v>3455</v>
      </c>
      <c r="F4762">
        <v>1</v>
      </c>
      <c r="G4762">
        <v>0.94</v>
      </c>
      <c r="H4762">
        <v>70</v>
      </c>
      <c r="I4762">
        <v>14.4</v>
      </c>
      <c r="K4762">
        <v>11.49</v>
      </c>
      <c r="L4762">
        <v>10.8</v>
      </c>
      <c r="M4762">
        <v>10.51</v>
      </c>
      <c r="N4762">
        <v>22.95</v>
      </c>
      <c r="O4762" t="s">
        <v>44</v>
      </c>
      <c r="W4762" t="s">
        <v>13702</v>
      </c>
    </row>
    <row r="4763" spans="1:23" x14ac:dyDescent="0.35">
      <c r="A4763" t="s">
        <v>13703</v>
      </c>
      <c r="B4763" t="s">
        <v>32</v>
      </c>
      <c r="C4763" s="1">
        <v>0.64927372685185192</v>
      </c>
      <c r="D4763" t="s">
        <v>3541</v>
      </c>
      <c r="E4763" t="s">
        <v>3455</v>
      </c>
      <c r="F4763">
        <v>1.1100000000000001</v>
      </c>
      <c r="G4763">
        <v>0.72</v>
      </c>
      <c r="H4763">
        <v>96</v>
      </c>
      <c r="I4763">
        <v>14.76</v>
      </c>
      <c r="J4763">
        <v>13.88</v>
      </c>
      <c r="K4763">
        <v>11.04</v>
      </c>
      <c r="L4763">
        <v>10.31</v>
      </c>
      <c r="M4763">
        <v>9.85</v>
      </c>
      <c r="N4763">
        <v>22.53</v>
      </c>
      <c r="O4763" t="s">
        <v>2761</v>
      </c>
      <c r="U4763">
        <v>1127</v>
      </c>
      <c r="W4763" t="s">
        <v>13704</v>
      </c>
    </row>
    <row r="4764" spans="1:23" x14ac:dyDescent="0.35">
      <c r="A4764" t="s">
        <v>13705</v>
      </c>
      <c r="B4764" t="s">
        <v>32</v>
      </c>
      <c r="C4764" s="1">
        <v>0.64936145833333336</v>
      </c>
      <c r="D4764" t="s">
        <v>13706</v>
      </c>
      <c r="E4764" t="s">
        <v>3455</v>
      </c>
      <c r="F4764">
        <v>0.47</v>
      </c>
      <c r="G4764">
        <v>0.33</v>
      </c>
      <c r="H4764">
        <v>151</v>
      </c>
      <c r="I4764">
        <v>16.09</v>
      </c>
      <c r="K4764">
        <v>12.98</v>
      </c>
      <c r="L4764">
        <v>12.44</v>
      </c>
      <c r="M4764">
        <v>11.98</v>
      </c>
      <c r="N4764">
        <v>22.99</v>
      </c>
      <c r="O4764" t="s">
        <v>132</v>
      </c>
      <c r="W4764" t="s">
        <v>13707</v>
      </c>
    </row>
    <row r="4765" spans="1:23" x14ac:dyDescent="0.35">
      <c r="A4765" t="s">
        <v>13708</v>
      </c>
      <c r="B4765" t="s">
        <v>32</v>
      </c>
      <c r="C4765" s="1">
        <v>0.6585047453703704</v>
      </c>
      <c r="D4765" t="s">
        <v>13709</v>
      </c>
      <c r="E4765" t="s">
        <v>13186</v>
      </c>
      <c r="F4765">
        <v>2.14</v>
      </c>
      <c r="G4765">
        <v>0.46</v>
      </c>
      <c r="H4765">
        <v>62</v>
      </c>
      <c r="I4765">
        <v>13.55</v>
      </c>
      <c r="K4765">
        <v>11.38</v>
      </c>
      <c r="L4765">
        <v>10.88</v>
      </c>
      <c r="M4765">
        <v>10.68</v>
      </c>
      <c r="N4765">
        <v>22.68</v>
      </c>
      <c r="O4765" t="s">
        <v>431</v>
      </c>
      <c r="W4765" t="s">
        <v>13710</v>
      </c>
    </row>
    <row r="4766" spans="1:23" x14ac:dyDescent="0.35">
      <c r="A4766" t="s">
        <v>13711</v>
      </c>
      <c r="B4766" t="s">
        <v>32</v>
      </c>
      <c r="C4766" s="1">
        <v>0.6495653935185185</v>
      </c>
      <c r="D4766" t="s">
        <v>13712</v>
      </c>
      <c r="E4766" t="s">
        <v>3455</v>
      </c>
      <c r="F4766">
        <v>1.17</v>
      </c>
      <c r="G4766">
        <v>1.06</v>
      </c>
      <c r="H4766">
        <v>141</v>
      </c>
      <c r="I4766">
        <v>14.8</v>
      </c>
      <c r="K4766">
        <v>11.19</v>
      </c>
      <c r="L4766">
        <v>10.49</v>
      </c>
      <c r="M4766">
        <v>10.220000000000001</v>
      </c>
      <c r="N4766">
        <v>23.76</v>
      </c>
      <c r="O4766" t="s">
        <v>40</v>
      </c>
      <c r="W4766" t="s">
        <v>13713</v>
      </c>
    </row>
    <row r="4767" spans="1:23" x14ac:dyDescent="0.35">
      <c r="A4767" t="s">
        <v>13714</v>
      </c>
      <c r="B4767" t="s">
        <v>32</v>
      </c>
      <c r="C4767" s="1">
        <v>0.64903854166666664</v>
      </c>
      <c r="D4767" t="s">
        <v>13715</v>
      </c>
      <c r="E4767" t="s">
        <v>2812</v>
      </c>
      <c r="F4767">
        <v>0.52</v>
      </c>
      <c r="G4767">
        <v>0.36</v>
      </c>
      <c r="H4767">
        <v>137</v>
      </c>
      <c r="I4767">
        <v>15.7</v>
      </c>
      <c r="K4767">
        <v>13.01</v>
      </c>
      <c r="L4767">
        <v>12.36</v>
      </c>
      <c r="M4767">
        <v>12.15</v>
      </c>
      <c r="N4767">
        <v>22.82</v>
      </c>
      <c r="O4767" t="s">
        <v>74</v>
      </c>
      <c r="W4767" t="s">
        <v>13716</v>
      </c>
    </row>
    <row r="4768" spans="1:23" x14ac:dyDescent="0.35">
      <c r="A4768" t="s">
        <v>13717</v>
      </c>
      <c r="B4768" t="s">
        <v>32</v>
      </c>
      <c r="C4768" s="1">
        <v>0.64984027777777775</v>
      </c>
      <c r="D4768" t="s">
        <v>13718</v>
      </c>
      <c r="E4768" t="s">
        <v>3455</v>
      </c>
      <c r="F4768">
        <v>0.45</v>
      </c>
      <c r="G4768">
        <v>0.28000000000000003</v>
      </c>
      <c r="H4768">
        <v>158</v>
      </c>
      <c r="I4768">
        <v>15.6</v>
      </c>
      <c r="K4768">
        <v>13.01</v>
      </c>
      <c r="L4768">
        <v>12.33</v>
      </c>
      <c r="M4768">
        <v>11.98</v>
      </c>
      <c r="N4768">
        <v>22.66</v>
      </c>
      <c r="O4768" t="s">
        <v>35</v>
      </c>
      <c r="W4768" t="s">
        <v>13719</v>
      </c>
    </row>
    <row r="4769" spans="1:23" x14ac:dyDescent="0.35">
      <c r="A4769" t="s">
        <v>13720</v>
      </c>
      <c r="B4769" t="s">
        <v>32</v>
      </c>
      <c r="C4769" s="1">
        <v>0.64992499999999997</v>
      </c>
      <c r="D4769" t="s">
        <v>13721</v>
      </c>
      <c r="E4769" t="s">
        <v>3455</v>
      </c>
      <c r="F4769">
        <v>0.64</v>
      </c>
      <c r="G4769">
        <v>0.44</v>
      </c>
      <c r="H4769">
        <v>70</v>
      </c>
      <c r="I4769">
        <v>15.1</v>
      </c>
      <c r="K4769">
        <v>11.86</v>
      </c>
      <c r="L4769">
        <v>11.06</v>
      </c>
      <c r="M4769">
        <v>10.83</v>
      </c>
      <c r="N4769">
        <v>23.13</v>
      </c>
      <c r="O4769" t="s">
        <v>40</v>
      </c>
      <c r="W4769" t="s">
        <v>13722</v>
      </c>
    </row>
    <row r="4770" spans="1:23" x14ac:dyDescent="0.35">
      <c r="A4770" t="s">
        <v>13723</v>
      </c>
      <c r="B4770" t="s">
        <v>32</v>
      </c>
      <c r="C4770" s="1">
        <v>0.6499314814814815</v>
      </c>
      <c r="D4770" t="s">
        <v>13724</v>
      </c>
      <c r="E4770" t="s">
        <v>2812</v>
      </c>
      <c r="F4770">
        <v>0.61</v>
      </c>
      <c r="G4770">
        <v>0.35</v>
      </c>
      <c r="H4770">
        <v>104</v>
      </c>
      <c r="I4770">
        <v>16.39</v>
      </c>
      <c r="K4770">
        <v>12.39</v>
      </c>
      <c r="L4770">
        <v>11.88</v>
      </c>
      <c r="M4770">
        <v>11.6</v>
      </c>
      <c r="N4770">
        <v>24.04</v>
      </c>
      <c r="O4770" t="s">
        <v>54</v>
      </c>
      <c r="W4770" t="s">
        <v>13725</v>
      </c>
    </row>
    <row r="4771" spans="1:23" x14ac:dyDescent="0.35">
      <c r="A4771" t="s">
        <v>13726</v>
      </c>
      <c r="B4771" t="s">
        <v>32</v>
      </c>
      <c r="C4771" s="1">
        <v>0.65054479166666668</v>
      </c>
      <c r="D4771" t="s">
        <v>13727</v>
      </c>
      <c r="E4771" t="s">
        <v>3455</v>
      </c>
      <c r="F4771">
        <v>0.83</v>
      </c>
      <c r="G4771">
        <v>0.45</v>
      </c>
      <c r="H4771">
        <v>129</v>
      </c>
      <c r="I4771">
        <v>15.2</v>
      </c>
      <c r="K4771">
        <v>11.85</v>
      </c>
      <c r="L4771">
        <v>11.18</v>
      </c>
      <c r="M4771">
        <v>10.95</v>
      </c>
      <c r="N4771">
        <v>23.05</v>
      </c>
      <c r="O4771" t="s">
        <v>35</v>
      </c>
      <c r="W4771" t="s">
        <v>13728</v>
      </c>
    </row>
    <row r="4772" spans="1:23" x14ac:dyDescent="0.35">
      <c r="A4772" t="s">
        <v>13729</v>
      </c>
      <c r="B4772" t="s">
        <v>32</v>
      </c>
      <c r="C4772" s="1">
        <v>0.64996527777777779</v>
      </c>
      <c r="D4772" t="s">
        <v>13730</v>
      </c>
      <c r="E4772" t="s">
        <v>2812</v>
      </c>
      <c r="F4772">
        <v>1.19</v>
      </c>
      <c r="G4772">
        <v>1.0900000000000001</v>
      </c>
      <c r="H4772">
        <v>55</v>
      </c>
      <c r="I4772">
        <v>13.8</v>
      </c>
      <c r="K4772">
        <v>10.5</v>
      </c>
      <c r="L4772">
        <v>9.7799999999999994</v>
      </c>
      <c r="M4772">
        <v>9.5399999999999991</v>
      </c>
      <c r="N4772">
        <v>23.1</v>
      </c>
      <c r="O4772" t="s">
        <v>40</v>
      </c>
      <c r="W4772" t="s">
        <v>13731</v>
      </c>
    </row>
    <row r="4773" spans="1:23" x14ac:dyDescent="0.35">
      <c r="A4773" t="s">
        <v>13732</v>
      </c>
      <c r="B4773" t="s">
        <v>32</v>
      </c>
      <c r="C4773" s="1">
        <v>0.65004259259259256</v>
      </c>
      <c r="D4773" t="s">
        <v>13733</v>
      </c>
      <c r="E4773" t="s">
        <v>2812</v>
      </c>
      <c r="F4773">
        <v>1.06</v>
      </c>
      <c r="G4773">
        <v>0.54</v>
      </c>
      <c r="H4773">
        <v>163</v>
      </c>
      <c r="I4773">
        <v>15.1</v>
      </c>
      <c r="N4773">
        <v>23.65</v>
      </c>
      <c r="O4773" t="s">
        <v>87</v>
      </c>
      <c r="W4773" t="s">
        <v>13734</v>
      </c>
    </row>
    <row r="4774" spans="1:23" x14ac:dyDescent="0.35">
      <c r="A4774" t="s">
        <v>13735</v>
      </c>
      <c r="B4774" t="s">
        <v>32</v>
      </c>
      <c r="C4774" s="1">
        <v>0.65031319444444446</v>
      </c>
      <c r="D4774" t="s">
        <v>13736</v>
      </c>
      <c r="E4774" t="s">
        <v>2812</v>
      </c>
      <c r="F4774">
        <v>1.2</v>
      </c>
      <c r="G4774">
        <v>0.44</v>
      </c>
      <c r="H4774">
        <v>71</v>
      </c>
      <c r="I4774">
        <v>14.4</v>
      </c>
      <c r="K4774">
        <v>11.37</v>
      </c>
      <c r="L4774">
        <v>10.68</v>
      </c>
      <c r="M4774">
        <v>10.44</v>
      </c>
      <c r="N4774">
        <v>22.79</v>
      </c>
      <c r="O4774" t="s">
        <v>44</v>
      </c>
      <c r="W4774" t="s">
        <v>13737</v>
      </c>
    </row>
    <row r="4775" spans="1:23" x14ac:dyDescent="0.35">
      <c r="A4775" t="s">
        <v>13738</v>
      </c>
      <c r="B4775" t="s">
        <v>32</v>
      </c>
      <c r="C4775" s="1">
        <v>0.65040659722222227</v>
      </c>
      <c r="D4775" t="s">
        <v>13739</v>
      </c>
      <c r="E4775" t="s">
        <v>2812</v>
      </c>
      <c r="F4775">
        <v>0.8</v>
      </c>
      <c r="G4775">
        <v>0.46</v>
      </c>
      <c r="H4775">
        <v>11</v>
      </c>
      <c r="I4775">
        <v>14.8</v>
      </c>
      <c r="K4775">
        <v>12.83</v>
      </c>
      <c r="L4775">
        <v>12.01</v>
      </c>
      <c r="M4775">
        <v>12.01</v>
      </c>
      <c r="N4775">
        <v>22.78</v>
      </c>
      <c r="O4775" t="s">
        <v>44</v>
      </c>
      <c r="W4775" t="s">
        <v>13740</v>
      </c>
    </row>
    <row r="4776" spans="1:23" x14ac:dyDescent="0.35">
      <c r="A4776" t="s">
        <v>13741</v>
      </c>
      <c r="B4776" t="s">
        <v>32</v>
      </c>
      <c r="C4776" s="1">
        <v>0.65048796296296296</v>
      </c>
      <c r="D4776" t="s">
        <v>13742</v>
      </c>
      <c r="E4776" t="s">
        <v>2812</v>
      </c>
      <c r="F4776">
        <v>1.35</v>
      </c>
      <c r="G4776">
        <v>0.89</v>
      </c>
      <c r="H4776">
        <v>163</v>
      </c>
      <c r="I4776">
        <v>14.3</v>
      </c>
      <c r="K4776">
        <v>11.16</v>
      </c>
      <c r="L4776">
        <v>10.46</v>
      </c>
      <c r="M4776">
        <v>10.16</v>
      </c>
      <c r="N4776">
        <v>23.23</v>
      </c>
      <c r="O4776" t="s">
        <v>35</v>
      </c>
      <c r="W4776" t="s">
        <v>13743</v>
      </c>
    </row>
    <row r="4777" spans="1:23" x14ac:dyDescent="0.35">
      <c r="A4777" t="s">
        <v>13744</v>
      </c>
      <c r="B4777" t="s">
        <v>32</v>
      </c>
      <c r="C4777" s="1">
        <v>0.65084803240740741</v>
      </c>
      <c r="D4777" t="s">
        <v>13745</v>
      </c>
      <c r="E4777" t="s">
        <v>2812</v>
      </c>
      <c r="F4777">
        <v>1.34</v>
      </c>
      <c r="G4777">
        <v>0.96</v>
      </c>
      <c r="H4777">
        <v>131</v>
      </c>
      <c r="I4777">
        <v>13.5</v>
      </c>
      <c r="K4777">
        <v>11.02</v>
      </c>
      <c r="L4777">
        <v>10.34</v>
      </c>
      <c r="M4777">
        <v>10.02</v>
      </c>
      <c r="N4777">
        <v>22.73</v>
      </c>
      <c r="O4777" t="s">
        <v>44</v>
      </c>
      <c r="W4777" t="s">
        <v>13746</v>
      </c>
    </row>
    <row r="4778" spans="1:23" x14ac:dyDescent="0.35">
      <c r="A4778" t="s">
        <v>13747</v>
      </c>
      <c r="B4778" t="s">
        <v>32</v>
      </c>
      <c r="C4778" s="1">
        <v>0.65286689814814813</v>
      </c>
      <c r="D4778" t="s">
        <v>13748</v>
      </c>
      <c r="E4778" t="s">
        <v>3572</v>
      </c>
      <c r="F4778">
        <v>0.54</v>
      </c>
      <c r="G4778">
        <v>0.25</v>
      </c>
      <c r="H4778">
        <v>39</v>
      </c>
      <c r="I4778">
        <v>15.3</v>
      </c>
      <c r="K4778">
        <v>12.44</v>
      </c>
      <c r="L4778">
        <v>11.86</v>
      </c>
      <c r="M4778">
        <v>11.55</v>
      </c>
      <c r="O4778" t="s">
        <v>35</v>
      </c>
      <c r="W4778" t="s">
        <v>13749</v>
      </c>
    </row>
    <row r="4779" spans="1:23" x14ac:dyDescent="0.35">
      <c r="A4779" t="s">
        <v>13750</v>
      </c>
      <c r="B4779" t="s">
        <v>32</v>
      </c>
      <c r="C4779" s="1">
        <v>0.65333773148148155</v>
      </c>
      <c r="D4779" t="s">
        <v>13751</v>
      </c>
      <c r="E4779" t="s">
        <v>3572</v>
      </c>
      <c r="F4779">
        <v>0.91</v>
      </c>
      <c r="G4779">
        <v>0.82</v>
      </c>
      <c r="H4779">
        <v>115</v>
      </c>
      <c r="I4779">
        <v>15</v>
      </c>
      <c r="K4779">
        <v>11.57</v>
      </c>
      <c r="L4779">
        <v>10.89</v>
      </c>
      <c r="M4779">
        <v>10.63</v>
      </c>
      <c r="N4779">
        <v>23.52</v>
      </c>
      <c r="O4779" t="s">
        <v>40</v>
      </c>
      <c r="W4779" t="s">
        <v>13752</v>
      </c>
    </row>
    <row r="4780" spans="1:23" x14ac:dyDescent="0.35">
      <c r="A4780" t="s">
        <v>13753</v>
      </c>
      <c r="B4780" t="s">
        <v>32</v>
      </c>
      <c r="C4780" s="1">
        <v>0.65373368055555559</v>
      </c>
      <c r="D4780" t="s">
        <v>13754</v>
      </c>
      <c r="E4780" t="s">
        <v>3572</v>
      </c>
      <c r="F4780">
        <v>0.76</v>
      </c>
      <c r="G4780">
        <v>0.67</v>
      </c>
      <c r="H4780">
        <v>178</v>
      </c>
      <c r="I4780">
        <v>15.1</v>
      </c>
      <c r="K4780">
        <v>12.52</v>
      </c>
      <c r="L4780">
        <v>11.68</v>
      </c>
      <c r="M4780">
        <v>11.53</v>
      </c>
      <c r="N4780">
        <v>23.09</v>
      </c>
      <c r="O4780" t="s">
        <v>167</v>
      </c>
      <c r="W4780" t="s">
        <v>13755</v>
      </c>
    </row>
    <row r="4781" spans="1:23" x14ac:dyDescent="0.35">
      <c r="A4781" t="s">
        <v>13756</v>
      </c>
      <c r="B4781" t="s">
        <v>32</v>
      </c>
      <c r="C4781" s="1">
        <v>0.65892939814814822</v>
      </c>
      <c r="D4781" t="s">
        <v>13757</v>
      </c>
      <c r="E4781" t="s">
        <v>13758</v>
      </c>
      <c r="F4781">
        <v>1.58</v>
      </c>
      <c r="G4781">
        <v>0.56999999999999995</v>
      </c>
      <c r="H4781">
        <v>139</v>
      </c>
      <c r="I4781">
        <v>14.64</v>
      </c>
      <c r="K4781">
        <v>10.61</v>
      </c>
      <c r="L4781">
        <v>9.82</v>
      </c>
      <c r="M4781">
        <v>9.5500000000000007</v>
      </c>
      <c r="N4781">
        <v>22.94</v>
      </c>
      <c r="O4781" t="s">
        <v>83</v>
      </c>
      <c r="W4781" t="s">
        <v>13759</v>
      </c>
    </row>
    <row r="4782" spans="1:23" x14ac:dyDescent="0.35">
      <c r="A4782" t="s">
        <v>13760</v>
      </c>
      <c r="B4782" t="s">
        <v>32</v>
      </c>
      <c r="C4782" s="1">
        <v>0.65409942129629628</v>
      </c>
      <c r="D4782" t="s">
        <v>13761</v>
      </c>
      <c r="E4782" t="s">
        <v>3572</v>
      </c>
      <c r="F4782">
        <v>1.1599999999999999</v>
      </c>
      <c r="G4782">
        <v>0.78</v>
      </c>
      <c r="H4782">
        <v>76</v>
      </c>
      <c r="I4782">
        <v>15</v>
      </c>
      <c r="K4782">
        <v>11.59</v>
      </c>
      <c r="L4782">
        <v>10.88</v>
      </c>
      <c r="M4782">
        <v>10.67</v>
      </c>
      <c r="N4782">
        <v>23.59</v>
      </c>
      <c r="O4782" t="s">
        <v>142</v>
      </c>
      <c r="W4782" t="s">
        <v>13762</v>
      </c>
    </row>
    <row r="4783" spans="1:23" x14ac:dyDescent="0.35">
      <c r="A4783" t="s">
        <v>13763</v>
      </c>
      <c r="B4783" t="s">
        <v>32</v>
      </c>
      <c r="C4783" s="1">
        <v>0.65430949074074074</v>
      </c>
      <c r="D4783" t="s">
        <v>13764</v>
      </c>
      <c r="E4783" t="s">
        <v>3455</v>
      </c>
      <c r="F4783">
        <v>0.62</v>
      </c>
      <c r="G4783">
        <v>0.27</v>
      </c>
      <c r="H4783">
        <v>138</v>
      </c>
      <c r="I4783">
        <v>15.5</v>
      </c>
      <c r="K4783">
        <v>13.22</v>
      </c>
      <c r="L4783">
        <v>12.56</v>
      </c>
      <c r="M4783">
        <v>12.29</v>
      </c>
      <c r="N4783">
        <v>22.9</v>
      </c>
      <c r="O4783" t="s">
        <v>44</v>
      </c>
      <c r="W4783" t="s">
        <v>13765</v>
      </c>
    </row>
    <row r="4784" spans="1:23" x14ac:dyDescent="0.35">
      <c r="A4784" t="s">
        <v>13766</v>
      </c>
      <c r="B4784" t="s">
        <v>32</v>
      </c>
      <c r="C4784" s="1">
        <v>0.65415787037037043</v>
      </c>
      <c r="D4784" t="s">
        <v>13767</v>
      </c>
      <c r="E4784" t="s">
        <v>3572</v>
      </c>
      <c r="F4784">
        <v>0.63</v>
      </c>
      <c r="G4784">
        <v>0.36</v>
      </c>
      <c r="H4784">
        <v>23</v>
      </c>
      <c r="I4784">
        <v>15.7</v>
      </c>
      <c r="K4784">
        <v>14.39</v>
      </c>
      <c r="L4784">
        <v>13.73</v>
      </c>
      <c r="M4784">
        <v>13.83</v>
      </c>
      <c r="N4784">
        <v>23.29</v>
      </c>
      <c r="O4784" t="s">
        <v>142</v>
      </c>
      <c r="W4784" t="s">
        <v>13768</v>
      </c>
    </row>
    <row r="4785" spans="1:23" x14ac:dyDescent="0.35">
      <c r="A4785" t="s">
        <v>13769</v>
      </c>
      <c r="B4785" t="s">
        <v>32</v>
      </c>
      <c r="C4785" s="1">
        <v>0.65439409722222219</v>
      </c>
      <c r="D4785" t="s">
        <v>13770</v>
      </c>
      <c r="E4785" t="s">
        <v>3455</v>
      </c>
      <c r="F4785">
        <v>0.5</v>
      </c>
      <c r="G4785">
        <v>0.35</v>
      </c>
      <c r="H4785">
        <v>84</v>
      </c>
      <c r="I4785">
        <v>15.5</v>
      </c>
      <c r="K4785">
        <v>12.54</v>
      </c>
      <c r="L4785">
        <v>11.75</v>
      </c>
      <c r="M4785">
        <v>11.48</v>
      </c>
      <c r="N4785">
        <v>22.66</v>
      </c>
      <c r="O4785" t="s">
        <v>62</v>
      </c>
      <c r="W4785" t="s">
        <v>13771</v>
      </c>
    </row>
    <row r="4786" spans="1:23" x14ac:dyDescent="0.35">
      <c r="A4786" t="s">
        <v>13772</v>
      </c>
      <c r="B4786" t="s">
        <v>32</v>
      </c>
      <c r="C4786" s="1">
        <v>0.65457754629629628</v>
      </c>
      <c r="D4786" t="s">
        <v>13773</v>
      </c>
      <c r="E4786" t="s">
        <v>3455</v>
      </c>
      <c r="F4786">
        <v>1.39</v>
      </c>
      <c r="G4786">
        <v>0.9</v>
      </c>
      <c r="H4786">
        <v>79</v>
      </c>
      <c r="I4786">
        <v>14.8</v>
      </c>
      <c r="K4786">
        <v>11.34</v>
      </c>
      <c r="L4786">
        <v>10.7</v>
      </c>
      <c r="M4786">
        <v>10.48</v>
      </c>
      <c r="N4786">
        <v>24.15</v>
      </c>
      <c r="O4786" t="s">
        <v>40</v>
      </c>
      <c r="W4786" t="s">
        <v>13774</v>
      </c>
    </row>
    <row r="4787" spans="1:23" x14ac:dyDescent="0.35">
      <c r="A4787" t="s">
        <v>13775</v>
      </c>
      <c r="B4787" t="s">
        <v>32</v>
      </c>
      <c r="C4787" s="1">
        <v>0.6546939814814815</v>
      </c>
      <c r="D4787" t="s">
        <v>13776</v>
      </c>
      <c r="E4787" t="s">
        <v>3455</v>
      </c>
      <c r="F4787">
        <v>0.57999999999999996</v>
      </c>
      <c r="G4787">
        <v>0.49</v>
      </c>
      <c r="H4787">
        <v>145</v>
      </c>
      <c r="I4787">
        <v>15.4</v>
      </c>
      <c r="K4787">
        <v>12.11</v>
      </c>
      <c r="L4787">
        <v>11.62</v>
      </c>
      <c r="M4787">
        <v>11.08</v>
      </c>
      <c r="N4787">
        <v>23</v>
      </c>
      <c r="O4787" t="s">
        <v>40</v>
      </c>
      <c r="W4787" t="s">
        <v>13777</v>
      </c>
    </row>
    <row r="4788" spans="1:23" x14ac:dyDescent="0.35">
      <c r="A4788" t="s">
        <v>13778</v>
      </c>
      <c r="B4788" t="s">
        <v>32</v>
      </c>
      <c r="C4788" s="1">
        <v>0.66192893518518525</v>
      </c>
      <c r="D4788" t="s">
        <v>13779</v>
      </c>
      <c r="E4788" t="s">
        <v>13186</v>
      </c>
      <c r="F4788">
        <v>1.63</v>
      </c>
      <c r="G4788">
        <v>0.62</v>
      </c>
      <c r="H4788">
        <v>139</v>
      </c>
      <c r="I4788">
        <v>13.9</v>
      </c>
      <c r="K4788">
        <v>10.87</v>
      </c>
      <c r="L4788">
        <v>10.34</v>
      </c>
      <c r="M4788">
        <v>9.98</v>
      </c>
      <c r="N4788">
        <v>23.06</v>
      </c>
      <c r="O4788" t="s">
        <v>83</v>
      </c>
      <c r="W4788" t="s">
        <v>13780</v>
      </c>
    </row>
    <row r="4789" spans="1:23" x14ac:dyDescent="0.35">
      <c r="A4789" t="s">
        <v>13781</v>
      </c>
      <c r="B4789" t="s">
        <v>32</v>
      </c>
      <c r="C4789" s="1">
        <v>0.65476284722222222</v>
      </c>
      <c r="D4789" t="s">
        <v>13782</v>
      </c>
      <c r="E4789" t="s">
        <v>3455</v>
      </c>
      <c r="F4789">
        <v>0.55000000000000004</v>
      </c>
      <c r="G4789">
        <v>0.43</v>
      </c>
      <c r="H4789">
        <v>72</v>
      </c>
      <c r="I4789">
        <v>15.5</v>
      </c>
      <c r="K4789">
        <v>12.37</v>
      </c>
      <c r="L4789">
        <v>11.6</v>
      </c>
      <c r="M4789">
        <v>11.37</v>
      </c>
      <c r="N4789">
        <v>23.08</v>
      </c>
      <c r="O4789" t="s">
        <v>40</v>
      </c>
      <c r="W4789" t="s">
        <v>13783</v>
      </c>
    </row>
    <row r="4790" spans="1:23" x14ac:dyDescent="0.35">
      <c r="A4790" t="s">
        <v>13784</v>
      </c>
      <c r="B4790" t="s">
        <v>32</v>
      </c>
      <c r="C4790" s="1">
        <v>0.6550259259259259</v>
      </c>
      <c r="D4790" t="s">
        <v>13785</v>
      </c>
      <c r="E4790" t="s">
        <v>3572</v>
      </c>
      <c r="F4790">
        <v>0.98</v>
      </c>
      <c r="G4790">
        <v>0.48</v>
      </c>
      <c r="H4790">
        <v>164</v>
      </c>
      <c r="I4790">
        <v>15.4</v>
      </c>
      <c r="K4790">
        <v>12.4</v>
      </c>
      <c r="L4790">
        <v>11.63</v>
      </c>
      <c r="M4790">
        <v>11.37</v>
      </c>
      <c r="N4790">
        <v>23.86</v>
      </c>
      <c r="O4790" t="s">
        <v>87</v>
      </c>
      <c r="W4790" t="s">
        <v>13786</v>
      </c>
    </row>
    <row r="4791" spans="1:23" x14ac:dyDescent="0.35">
      <c r="A4791" t="s">
        <v>13787</v>
      </c>
      <c r="B4791" t="s">
        <v>32</v>
      </c>
      <c r="C4791" s="1">
        <v>0.65557314814814815</v>
      </c>
      <c r="D4791" t="s">
        <v>13788</v>
      </c>
      <c r="E4791" t="s">
        <v>3572</v>
      </c>
      <c r="F4791">
        <v>0.79</v>
      </c>
      <c r="G4791">
        <v>0.6</v>
      </c>
      <c r="H4791">
        <v>24</v>
      </c>
      <c r="I4791">
        <v>15.3</v>
      </c>
      <c r="K4791">
        <v>12.63</v>
      </c>
      <c r="L4791">
        <v>12.1</v>
      </c>
      <c r="M4791">
        <v>11.77</v>
      </c>
      <c r="N4791">
        <v>23.25</v>
      </c>
      <c r="O4791" t="s">
        <v>44</v>
      </c>
      <c r="W4791" t="s">
        <v>13789</v>
      </c>
    </row>
    <row r="4792" spans="1:23" x14ac:dyDescent="0.35">
      <c r="A4792" t="s">
        <v>13790</v>
      </c>
      <c r="B4792" t="s">
        <v>32</v>
      </c>
      <c r="C4792" s="1">
        <v>0.65670659722222224</v>
      </c>
      <c r="D4792" t="s">
        <v>13791</v>
      </c>
      <c r="E4792" t="s">
        <v>3572</v>
      </c>
      <c r="F4792">
        <v>1.2</v>
      </c>
      <c r="G4792">
        <v>0.31</v>
      </c>
      <c r="H4792">
        <v>172</v>
      </c>
      <c r="I4792">
        <v>14.9</v>
      </c>
      <c r="K4792">
        <v>11.69</v>
      </c>
      <c r="L4792">
        <v>10.9</v>
      </c>
      <c r="M4792">
        <v>10.57</v>
      </c>
      <c r="N4792">
        <v>22.98</v>
      </c>
      <c r="O4792" t="s">
        <v>152</v>
      </c>
      <c r="W4792" t="s">
        <v>13792</v>
      </c>
    </row>
    <row r="4793" spans="1:23" x14ac:dyDescent="0.35">
      <c r="A4793" t="s">
        <v>13793</v>
      </c>
      <c r="B4793" t="s">
        <v>32</v>
      </c>
      <c r="C4793" s="1">
        <v>0.65719837962962957</v>
      </c>
      <c r="D4793" t="s">
        <v>13794</v>
      </c>
      <c r="E4793" t="s">
        <v>3455</v>
      </c>
      <c r="F4793">
        <v>1.21</v>
      </c>
      <c r="G4793">
        <v>0.28000000000000003</v>
      </c>
      <c r="H4793">
        <v>39</v>
      </c>
      <c r="I4793">
        <v>15.1</v>
      </c>
      <c r="K4793">
        <v>11.44</v>
      </c>
      <c r="L4793">
        <v>10.74</v>
      </c>
      <c r="M4793">
        <v>10.41</v>
      </c>
      <c r="N4793">
        <v>23.23</v>
      </c>
      <c r="O4793" t="s">
        <v>132</v>
      </c>
      <c r="W4793" t="s">
        <v>13795</v>
      </c>
    </row>
    <row r="4794" spans="1:23" x14ac:dyDescent="0.35">
      <c r="A4794" t="s">
        <v>13796</v>
      </c>
      <c r="B4794" t="s">
        <v>32</v>
      </c>
      <c r="C4794" s="1">
        <v>0.66680856481481487</v>
      </c>
      <c r="D4794" t="s">
        <v>13797</v>
      </c>
      <c r="E4794" t="s">
        <v>13758</v>
      </c>
      <c r="F4794">
        <v>1.96</v>
      </c>
      <c r="G4794">
        <v>1.64</v>
      </c>
      <c r="H4794">
        <v>90</v>
      </c>
      <c r="I4794">
        <v>13.44</v>
      </c>
      <c r="K4794">
        <v>10.55</v>
      </c>
      <c r="L4794">
        <v>9.9600000000000009</v>
      </c>
      <c r="M4794">
        <v>9.61</v>
      </c>
      <c r="N4794">
        <v>25.83</v>
      </c>
      <c r="O4794" t="s">
        <v>44</v>
      </c>
      <c r="W4794" t="s">
        <v>13798</v>
      </c>
    </row>
    <row r="4795" spans="1:23" x14ac:dyDescent="0.35">
      <c r="A4795" t="s">
        <v>13799</v>
      </c>
      <c r="B4795" t="s">
        <v>32</v>
      </c>
      <c r="C4795" s="1">
        <v>0.6668708333333333</v>
      </c>
      <c r="D4795" t="s">
        <v>13800</v>
      </c>
      <c r="E4795" t="s">
        <v>13758</v>
      </c>
      <c r="F4795">
        <v>1.58</v>
      </c>
      <c r="G4795">
        <v>0.76</v>
      </c>
      <c r="H4795">
        <v>56</v>
      </c>
      <c r="I4795">
        <v>13</v>
      </c>
      <c r="K4795">
        <v>10.43</v>
      </c>
      <c r="L4795">
        <v>9.69</v>
      </c>
      <c r="M4795">
        <v>9.74</v>
      </c>
      <c r="N4795">
        <v>22.22</v>
      </c>
      <c r="O4795" t="s">
        <v>83</v>
      </c>
      <c r="W4795" t="s">
        <v>13801</v>
      </c>
    </row>
    <row r="4796" spans="1:23" x14ac:dyDescent="0.35">
      <c r="A4796" t="s">
        <v>13802</v>
      </c>
      <c r="B4796" t="s">
        <v>70</v>
      </c>
      <c r="C4796" s="1">
        <v>0.66385879629629629</v>
      </c>
      <c r="D4796" t="s">
        <v>13803</v>
      </c>
      <c r="E4796" t="s">
        <v>3455</v>
      </c>
      <c r="T4796">
        <v>6014</v>
      </c>
    </row>
    <row r="4797" spans="1:23" x14ac:dyDescent="0.35">
      <c r="A4797" t="s">
        <v>13804</v>
      </c>
      <c r="B4797" t="s">
        <v>32</v>
      </c>
      <c r="C4797" s="1">
        <v>0.66656956018518521</v>
      </c>
      <c r="D4797" t="s">
        <v>13805</v>
      </c>
      <c r="E4797" t="s">
        <v>3572</v>
      </c>
      <c r="F4797">
        <v>0.83</v>
      </c>
      <c r="G4797">
        <v>0.56000000000000005</v>
      </c>
      <c r="H4797">
        <v>98</v>
      </c>
      <c r="I4797">
        <v>15.5</v>
      </c>
      <c r="K4797">
        <v>12.36</v>
      </c>
      <c r="L4797">
        <v>11.52</v>
      </c>
      <c r="M4797">
        <v>11.41</v>
      </c>
      <c r="N4797">
        <v>24.2</v>
      </c>
      <c r="O4797" t="s">
        <v>40</v>
      </c>
      <c r="W4797" t="s">
        <v>13806</v>
      </c>
    </row>
    <row r="4798" spans="1:23" x14ac:dyDescent="0.35">
      <c r="A4798" t="s">
        <v>13807</v>
      </c>
      <c r="B4798" t="s">
        <v>32</v>
      </c>
      <c r="C4798" s="1">
        <v>0.67018807870370367</v>
      </c>
      <c r="D4798" t="s">
        <v>13808</v>
      </c>
      <c r="E4798" t="s">
        <v>3455</v>
      </c>
      <c r="F4798">
        <v>0.5</v>
      </c>
      <c r="G4798">
        <v>0.39</v>
      </c>
      <c r="H4798">
        <v>141</v>
      </c>
      <c r="I4798">
        <v>15.87</v>
      </c>
      <c r="K4798">
        <v>12.54</v>
      </c>
      <c r="L4798">
        <v>11.67</v>
      </c>
      <c r="M4798">
        <v>11.36</v>
      </c>
      <c r="N4798">
        <v>23.41</v>
      </c>
      <c r="O4798" t="s">
        <v>40</v>
      </c>
      <c r="W4798" t="s">
        <v>13809</v>
      </c>
    </row>
    <row r="4799" spans="1:23" x14ac:dyDescent="0.35">
      <c r="A4799" t="s">
        <v>13810</v>
      </c>
      <c r="B4799" t="s">
        <v>258</v>
      </c>
      <c r="C4799" s="1">
        <v>0.67181238425925927</v>
      </c>
      <c r="D4799" t="s">
        <v>13811</v>
      </c>
      <c r="E4799" t="s">
        <v>3810</v>
      </c>
    </row>
    <row r="4800" spans="1:23" x14ac:dyDescent="0.35">
      <c r="A4800" t="s">
        <v>13812</v>
      </c>
      <c r="B4800" t="s">
        <v>32</v>
      </c>
      <c r="C4800" s="1">
        <v>0.67246701388888885</v>
      </c>
      <c r="D4800" t="s">
        <v>13813</v>
      </c>
      <c r="E4800" t="s">
        <v>3572</v>
      </c>
      <c r="F4800">
        <v>0.65</v>
      </c>
      <c r="G4800">
        <v>0.43</v>
      </c>
      <c r="H4800">
        <v>158</v>
      </c>
      <c r="I4800">
        <v>15.61</v>
      </c>
      <c r="J4800">
        <v>14.9</v>
      </c>
      <c r="K4800">
        <v>12.53</v>
      </c>
      <c r="L4800">
        <v>11.72</v>
      </c>
      <c r="M4800">
        <v>11.54</v>
      </c>
      <c r="N4800">
        <v>23.5</v>
      </c>
      <c r="O4800" t="s">
        <v>40</v>
      </c>
      <c r="W4800" t="s">
        <v>13814</v>
      </c>
    </row>
    <row r="4801" spans="1:26" x14ac:dyDescent="0.35">
      <c r="A4801" t="s">
        <v>13815</v>
      </c>
      <c r="B4801" t="s">
        <v>231</v>
      </c>
      <c r="C4801" s="1">
        <v>0.67521018518518516</v>
      </c>
      <c r="D4801" t="s">
        <v>13816</v>
      </c>
      <c r="E4801" t="s">
        <v>3779</v>
      </c>
      <c r="F4801">
        <v>12</v>
      </c>
      <c r="G4801">
        <v>10</v>
      </c>
      <c r="W4801" t="s">
        <v>13817</v>
      </c>
      <c r="Y4801" t="s">
        <v>13818</v>
      </c>
    </row>
    <row r="4802" spans="1:26" x14ac:dyDescent="0.35">
      <c r="A4802" t="s">
        <v>13819</v>
      </c>
      <c r="B4802" t="s">
        <v>218</v>
      </c>
      <c r="C4802" s="1">
        <v>0.6749846064814814</v>
      </c>
      <c r="D4802" t="s">
        <v>13820</v>
      </c>
      <c r="E4802" t="s">
        <v>3779</v>
      </c>
      <c r="F4802">
        <v>60</v>
      </c>
      <c r="G4802">
        <v>40</v>
      </c>
      <c r="I4802">
        <v>3.9</v>
      </c>
      <c r="W4802" t="s">
        <v>13821</v>
      </c>
      <c r="Y4802" t="s">
        <v>13822</v>
      </c>
    </row>
    <row r="4803" spans="1:26" x14ac:dyDescent="0.35">
      <c r="A4803" t="s">
        <v>13823</v>
      </c>
      <c r="B4803" t="s">
        <v>930</v>
      </c>
      <c r="C4803" s="1">
        <v>0.67482060185185189</v>
      </c>
      <c r="D4803" t="s">
        <v>13824</v>
      </c>
      <c r="E4803" t="s">
        <v>3590</v>
      </c>
      <c r="F4803">
        <v>0.22</v>
      </c>
      <c r="I4803">
        <v>10.93</v>
      </c>
      <c r="J4803">
        <v>10.7</v>
      </c>
      <c r="Q4803">
        <v>11.05</v>
      </c>
      <c r="R4803">
        <v>11.2</v>
      </c>
      <c r="V4803" t="s">
        <v>13825</v>
      </c>
    </row>
    <row r="4804" spans="1:26" x14ac:dyDescent="0.35">
      <c r="A4804" t="s">
        <v>13826</v>
      </c>
      <c r="B4804" t="s">
        <v>70</v>
      </c>
      <c r="C4804" s="1">
        <v>0.67456701388888884</v>
      </c>
      <c r="D4804" t="s">
        <v>13827</v>
      </c>
      <c r="E4804" t="s">
        <v>3590</v>
      </c>
      <c r="T4804">
        <v>6075</v>
      </c>
    </row>
    <row r="4805" spans="1:26" x14ac:dyDescent="0.35">
      <c r="A4805" t="s">
        <v>13828</v>
      </c>
      <c r="B4805" t="s">
        <v>32</v>
      </c>
      <c r="C4805" s="1">
        <v>0.68106990740740736</v>
      </c>
      <c r="D4805" t="s">
        <v>13829</v>
      </c>
      <c r="E4805" t="s">
        <v>13758</v>
      </c>
      <c r="F4805">
        <v>3.26</v>
      </c>
      <c r="G4805">
        <v>0.55000000000000004</v>
      </c>
      <c r="H4805">
        <v>60</v>
      </c>
      <c r="I4805">
        <v>13.1</v>
      </c>
      <c r="K4805">
        <v>10.050000000000001</v>
      </c>
      <c r="L4805">
        <v>9.18</v>
      </c>
      <c r="M4805">
        <v>8.84</v>
      </c>
      <c r="N4805">
        <v>23.39</v>
      </c>
      <c r="O4805" t="s">
        <v>44</v>
      </c>
      <c r="W4805" t="s">
        <v>13830</v>
      </c>
    </row>
    <row r="4806" spans="1:26" x14ac:dyDescent="0.35">
      <c r="A4806" t="s">
        <v>13831</v>
      </c>
      <c r="B4806" t="s">
        <v>32</v>
      </c>
      <c r="C4806" s="1">
        <v>0.67781956018518519</v>
      </c>
      <c r="D4806" t="s">
        <v>13832</v>
      </c>
      <c r="E4806" t="s">
        <v>3779</v>
      </c>
      <c r="F4806">
        <v>1.66</v>
      </c>
      <c r="G4806">
        <v>0.38</v>
      </c>
      <c r="H4806">
        <v>56</v>
      </c>
      <c r="I4806">
        <v>14.96</v>
      </c>
      <c r="K4806">
        <v>11.31</v>
      </c>
      <c r="L4806">
        <v>10.56</v>
      </c>
      <c r="M4806">
        <v>10.220000000000001</v>
      </c>
      <c r="N4806">
        <v>23.83</v>
      </c>
      <c r="O4806" t="s">
        <v>1065</v>
      </c>
      <c r="W4806" t="s">
        <v>13833</v>
      </c>
    </row>
    <row r="4807" spans="1:26" x14ac:dyDescent="0.35">
      <c r="A4807" t="s">
        <v>13834</v>
      </c>
      <c r="B4807" t="s">
        <v>32</v>
      </c>
      <c r="C4807" s="1">
        <v>0.67893206018518526</v>
      </c>
      <c r="D4807" t="s">
        <v>13835</v>
      </c>
      <c r="E4807" t="s">
        <v>3779</v>
      </c>
      <c r="F4807">
        <v>1.27</v>
      </c>
      <c r="G4807">
        <v>1.02</v>
      </c>
      <c r="H4807">
        <v>145</v>
      </c>
      <c r="I4807">
        <v>13.3</v>
      </c>
      <c r="K4807">
        <v>9.8800000000000008</v>
      </c>
      <c r="L4807">
        <v>9.1</v>
      </c>
      <c r="M4807">
        <v>8.81</v>
      </c>
      <c r="N4807">
        <v>23.49</v>
      </c>
      <c r="O4807" t="s">
        <v>44</v>
      </c>
      <c r="W4807" t="s">
        <v>13836</v>
      </c>
    </row>
    <row r="4808" spans="1:26" x14ac:dyDescent="0.35">
      <c r="A4808" t="s">
        <v>13837</v>
      </c>
      <c r="B4808" t="s">
        <v>32</v>
      </c>
      <c r="C4808" s="1">
        <v>0.6793207175925926</v>
      </c>
      <c r="D4808" t="s">
        <v>13838</v>
      </c>
      <c r="E4808" t="s">
        <v>3779</v>
      </c>
      <c r="F4808">
        <v>1.46</v>
      </c>
      <c r="G4808">
        <v>0.4</v>
      </c>
      <c r="H4808">
        <v>175</v>
      </c>
      <c r="I4808">
        <v>14.4</v>
      </c>
      <c r="K4808">
        <v>11.77</v>
      </c>
      <c r="L4808">
        <v>11.13</v>
      </c>
      <c r="M4808">
        <v>10.98</v>
      </c>
      <c r="N4808">
        <v>23.39</v>
      </c>
      <c r="O4808" t="s">
        <v>74</v>
      </c>
      <c r="W4808" t="s">
        <v>13839</v>
      </c>
    </row>
    <row r="4809" spans="1:26" x14ac:dyDescent="0.35">
      <c r="A4809" t="s">
        <v>13840</v>
      </c>
      <c r="B4809" t="s">
        <v>930</v>
      </c>
      <c r="C4809" s="1">
        <v>0.68012928240740733</v>
      </c>
      <c r="D4809" t="s">
        <v>13841</v>
      </c>
      <c r="E4809" t="s">
        <v>3779</v>
      </c>
      <c r="F4809">
        <v>0.24</v>
      </c>
      <c r="I4809">
        <v>12.4</v>
      </c>
      <c r="K4809">
        <v>11.01</v>
      </c>
      <c r="L4809">
        <v>10.56</v>
      </c>
      <c r="M4809">
        <v>10.08</v>
      </c>
      <c r="Q4809">
        <v>16.7</v>
      </c>
      <c r="R4809">
        <v>16.3</v>
      </c>
      <c r="W4809" t="s">
        <v>13842</v>
      </c>
    </row>
    <row r="4810" spans="1:26" x14ac:dyDescent="0.35">
      <c r="A4810" t="s">
        <v>13843</v>
      </c>
      <c r="B4810" t="s">
        <v>175</v>
      </c>
      <c r="C4810" s="1">
        <v>0.67926701388888888</v>
      </c>
      <c r="D4810" t="s">
        <v>13844</v>
      </c>
      <c r="E4810" t="s">
        <v>3779</v>
      </c>
      <c r="Y4810" t="s">
        <v>13845</v>
      </c>
    </row>
    <row r="4811" spans="1:26" x14ac:dyDescent="0.35">
      <c r="A4811" t="s">
        <v>13846</v>
      </c>
      <c r="B4811" t="s">
        <v>1084</v>
      </c>
      <c r="C4811" s="1">
        <v>0.68076157407407401</v>
      </c>
      <c r="D4811" t="s">
        <v>13847</v>
      </c>
      <c r="E4811" t="s">
        <v>3779</v>
      </c>
      <c r="F4811">
        <v>20</v>
      </c>
      <c r="G4811">
        <v>10</v>
      </c>
      <c r="Y4811" t="s">
        <v>13848</v>
      </c>
      <c r="Z4811" t="s">
        <v>444</v>
      </c>
    </row>
    <row r="4812" spans="1:26" x14ac:dyDescent="0.35">
      <c r="A4812" t="s">
        <v>13849</v>
      </c>
      <c r="B4812" t="s">
        <v>70</v>
      </c>
      <c r="C4812" s="1">
        <v>0.68308842592592589</v>
      </c>
      <c r="D4812" t="s">
        <v>13850</v>
      </c>
      <c r="E4812" t="s">
        <v>3590</v>
      </c>
      <c r="T4812">
        <v>6132</v>
      </c>
    </row>
    <row r="4813" spans="1:26" x14ac:dyDescent="0.35">
      <c r="A4813" t="s">
        <v>13851</v>
      </c>
      <c r="B4813" t="s">
        <v>1084</v>
      </c>
      <c r="C4813" s="1">
        <v>0.68431111111111109</v>
      </c>
      <c r="D4813" t="s">
        <v>13852</v>
      </c>
      <c r="E4813" t="s">
        <v>3810</v>
      </c>
      <c r="F4813">
        <v>20</v>
      </c>
      <c r="G4813">
        <v>5</v>
      </c>
      <c r="W4813" t="s">
        <v>13853</v>
      </c>
      <c r="Y4813" t="s">
        <v>13854</v>
      </c>
    </row>
    <row r="4814" spans="1:26" x14ac:dyDescent="0.35">
      <c r="A4814" t="s">
        <v>13855</v>
      </c>
      <c r="B4814" t="s">
        <v>1084</v>
      </c>
      <c r="C4814" s="1">
        <v>0.68438854166666674</v>
      </c>
      <c r="D4814" t="s">
        <v>13856</v>
      </c>
      <c r="E4814" t="s">
        <v>3810</v>
      </c>
      <c r="F4814">
        <v>60</v>
      </c>
      <c r="G4814">
        <v>25</v>
      </c>
      <c r="I4814">
        <v>5.0999999999999996</v>
      </c>
      <c r="W4814" t="s">
        <v>13857</v>
      </c>
      <c r="X4814" t="s">
        <v>13858</v>
      </c>
      <c r="Y4814" t="s">
        <v>13859</v>
      </c>
    </row>
    <row r="4815" spans="1:26" x14ac:dyDescent="0.35">
      <c r="A4815" t="s">
        <v>13860</v>
      </c>
      <c r="B4815" t="s">
        <v>1084</v>
      </c>
      <c r="C4815" s="1">
        <v>0.6876444444444445</v>
      </c>
      <c r="D4815" t="s">
        <v>13861</v>
      </c>
      <c r="E4815" t="s">
        <v>3779</v>
      </c>
      <c r="F4815">
        <v>30</v>
      </c>
      <c r="G4815">
        <v>15</v>
      </c>
      <c r="I4815">
        <v>4.7</v>
      </c>
      <c r="W4815" t="s">
        <v>13862</v>
      </c>
    </row>
    <row r="4816" spans="1:26" x14ac:dyDescent="0.35">
      <c r="A4816" t="s">
        <v>13863</v>
      </c>
      <c r="B4816" t="s">
        <v>175</v>
      </c>
      <c r="C4816" s="1">
        <v>0.68858668981481486</v>
      </c>
      <c r="D4816" t="s">
        <v>13864</v>
      </c>
      <c r="E4816" t="s">
        <v>3779</v>
      </c>
      <c r="Y4816" t="s">
        <v>13865</v>
      </c>
    </row>
    <row r="4817" spans="1:25" x14ac:dyDescent="0.35">
      <c r="A4817" t="s">
        <v>13866</v>
      </c>
      <c r="B4817" t="s">
        <v>32</v>
      </c>
      <c r="C4817" s="1">
        <v>0.68768368055555562</v>
      </c>
      <c r="D4817" t="s">
        <v>13867</v>
      </c>
      <c r="E4817" t="s">
        <v>3590</v>
      </c>
      <c r="F4817">
        <v>0.72</v>
      </c>
      <c r="G4817">
        <v>0.38</v>
      </c>
      <c r="H4817">
        <v>149</v>
      </c>
      <c r="I4817">
        <v>15.97</v>
      </c>
      <c r="K4817">
        <v>11.94</v>
      </c>
      <c r="L4817">
        <v>11.25</v>
      </c>
      <c r="M4817">
        <v>10.83</v>
      </c>
      <c r="N4817">
        <v>24.11</v>
      </c>
      <c r="O4817" t="s">
        <v>40</v>
      </c>
      <c r="W4817" t="s">
        <v>13868</v>
      </c>
    </row>
    <row r="4818" spans="1:25" x14ac:dyDescent="0.35">
      <c r="A4818" t="s">
        <v>13869</v>
      </c>
      <c r="B4818" t="s">
        <v>32</v>
      </c>
      <c r="C4818" s="1">
        <v>0.69923587962962974</v>
      </c>
      <c r="D4818" t="s">
        <v>13870</v>
      </c>
      <c r="E4818" t="s">
        <v>13186</v>
      </c>
      <c r="F4818">
        <v>0.86</v>
      </c>
      <c r="G4818">
        <v>0.64</v>
      </c>
      <c r="H4818">
        <v>74</v>
      </c>
      <c r="I4818">
        <v>14.3</v>
      </c>
      <c r="K4818">
        <v>12.2</v>
      </c>
      <c r="L4818">
        <v>11.61</v>
      </c>
      <c r="M4818">
        <v>11.31</v>
      </c>
      <c r="N4818">
        <v>22.36</v>
      </c>
      <c r="O4818" t="s">
        <v>5331</v>
      </c>
      <c r="W4818" t="s">
        <v>13871</v>
      </c>
    </row>
    <row r="4819" spans="1:25" x14ac:dyDescent="0.35">
      <c r="A4819" t="s">
        <v>13872</v>
      </c>
      <c r="B4819" t="s">
        <v>32</v>
      </c>
      <c r="C4819" s="1">
        <v>0.68960208333333339</v>
      </c>
      <c r="D4819" t="s">
        <v>13873</v>
      </c>
      <c r="E4819" t="s">
        <v>3590</v>
      </c>
      <c r="F4819">
        <v>0.87</v>
      </c>
      <c r="G4819">
        <v>0.83</v>
      </c>
      <c r="H4819">
        <v>19</v>
      </c>
      <c r="I4819">
        <v>15.4</v>
      </c>
      <c r="K4819">
        <v>11.6</v>
      </c>
      <c r="L4819">
        <v>11</v>
      </c>
      <c r="M4819">
        <v>10.54</v>
      </c>
      <c r="N4819">
        <v>23.67</v>
      </c>
      <c r="O4819" t="s">
        <v>180</v>
      </c>
      <c r="W4819" t="s">
        <v>13874</v>
      </c>
    </row>
    <row r="4820" spans="1:25" x14ac:dyDescent="0.35">
      <c r="A4820" t="s">
        <v>13875</v>
      </c>
      <c r="B4820" t="s">
        <v>32</v>
      </c>
      <c r="C4820" s="1">
        <v>0.69003657407407404</v>
      </c>
      <c r="D4820" t="s">
        <v>13876</v>
      </c>
      <c r="E4820" t="s">
        <v>3590</v>
      </c>
      <c r="F4820">
        <v>1.03</v>
      </c>
      <c r="G4820">
        <v>0.31</v>
      </c>
      <c r="H4820">
        <v>50</v>
      </c>
      <c r="I4820">
        <v>16.309999999999999</v>
      </c>
      <c r="K4820">
        <v>13.11</v>
      </c>
      <c r="L4820">
        <v>12.43</v>
      </c>
      <c r="M4820">
        <v>12.08</v>
      </c>
      <c r="N4820">
        <v>24.36</v>
      </c>
      <c r="O4820" t="s">
        <v>132</v>
      </c>
      <c r="W4820" t="s">
        <v>13877</v>
      </c>
    </row>
    <row r="4821" spans="1:25" x14ac:dyDescent="0.35">
      <c r="A4821" t="s">
        <v>13878</v>
      </c>
      <c r="B4821" t="s">
        <v>32</v>
      </c>
      <c r="C4821" s="1">
        <v>0.69007337962962956</v>
      </c>
      <c r="D4821" t="s">
        <v>13879</v>
      </c>
      <c r="E4821" t="s">
        <v>3590</v>
      </c>
      <c r="F4821">
        <v>0.51</v>
      </c>
      <c r="G4821">
        <v>0.46</v>
      </c>
      <c r="H4821">
        <v>20</v>
      </c>
      <c r="I4821">
        <v>15.81</v>
      </c>
      <c r="K4821">
        <v>12.96</v>
      </c>
      <c r="L4821">
        <v>12.15</v>
      </c>
      <c r="M4821">
        <v>11.87</v>
      </c>
      <c r="N4821">
        <v>23.04</v>
      </c>
      <c r="O4821" t="s">
        <v>62</v>
      </c>
      <c r="W4821" t="s">
        <v>13880</v>
      </c>
    </row>
    <row r="4822" spans="1:25" x14ac:dyDescent="0.35">
      <c r="A4822" t="s">
        <v>13881</v>
      </c>
      <c r="B4822" t="s">
        <v>32</v>
      </c>
      <c r="C4822" s="1">
        <v>0.69015763888888892</v>
      </c>
      <c r="D4822" t="s">
        <v>13882</v>
      </c>
      <c r="E4822" t="s">
        <v>3590</v>
      </c>
      <c r="F4822">
        <v>1</v>
      </c>
      <c r="G4822">
        <v>1</v>
      </c>
      <c r="H4822">
        <v>103</v>
      </c>
      <c r="I4822">
        <v>14.6</v>
      </c>
      <c r="K4822">
        <v>11.98</v>
      </c>
      <c r="L4822">
        <v>11.22</v>
      </c>
      <c r="M4822">
        <v>10.95</v>
      </c>
      <c r="N4822">
        <v>23.86</v>
      </c>
      <c r="O4822" t="s">
        <v>87</v>
      </c>
      <c r="W4822" t="s">
        <v>13883</v>
      </c>
    </row>
    <row r="4823" spans="1:25" x14ac:dyDescent="0.35">
      <c r="A4823" t="s">
        <v>13884</v>
      </c>
      <c r="B4823" t="s">
        <v>175</v>
      </c>
      <c r="C4823" s="1">
        <v>0.69247858796296302</v>
      </c>
      <c r="D4823" t="s">
        <v>13885</v>
      </c>
      <c r="E4823" t="s">
        <v>3590</v>
      </c>
      <c r="Y4823" t="s">
        <v>746</v>
      </c>
    </row>
    <row r="4824" spans="1:25" x14ac:dyDescent="0.35">
      <c r="A4824" t="s">
        <v>13886</v>
      </c>
      <c r="B4824" t="s">
        <v>32</v>
      </c>
      <c r="C4824" s="1">
        <v>0.69290717592592588</v>
      </c>
      <c r="D4824" t="s">
        <v>13887</v>
      </c>
      <c r="E4824" t="s">
        <v>3590</v>
      </c>
      <c r="F4824">
        <v>0.77</v>
      </c>
      <c r="G4824">
        <v>0.69</v>
      </c>
      <c r="H4824">
        <v>85</v>
      </c>
      <c r="I4824">
        <v>15.3</v>
      </c>
      <c r="K4824">
        <v>12.54</v>
      </c>
      <c r="L4824">
        <v>11.92</v>
      </c>
      <c r="M4824">
        <v>11.44</v>
      </c>
      <c r="N4824">
        <v>23.33</v>
      </c>
      <c r="O4824" t="s">
        <v>62</v>
      </c>
      <c r="W4824" t="s">
        <v>13888</v>
      </c>
    </row>
    <row r="4825" spans="1:25" x14ac:dyDescent="0.35">
      <c r="A4825" t="s">
        <v>13889</v>
      </c>
      <c r="B4825" t="s">
        <v>70</v>
      </c>
      <c r="C4825" s="1">
        <v>0.69298518518518515</v>
      </c>
      <c r="D4825" t="s">
        <v>13890</v>
      </c>
      <c r="E4825" t="s">
        <v>3590</v>
      </c>
      <c r="T4825">
        <v>6196</v>
      </c>
    </row>
    <row r="4826" spans="1:25" x14ac:dyDescent="0.35">
      <c r="A4826" t="s">
        <v>13891</v>
      </c>
      <c r="B4826" t="s">
        <v>70</v>
      </c>
      <c r="C4826" s="1">
        <v>0.69305416666666664</v>
      </c>
      <c r="D4826" t="s">
        <v>13892</v>
      </c>
      <c r="E4826" t="s">
        <v>3590</v>
      </c>
      <c r="T4826">
        <v>6197</v>
      </c>
    </row>
    <row r="4827" spans="1:25" x14ac:dyDescent="0.35">
      <c r="A4827" t="s">
        <v>13893</v>
      </c>
      <c r="B4827" t="s">
        <v>32</v>
      </c>
      <c r="C4827" s="1">
        <v>0.69592662037037034</v>
      </c>
      <c r="D4827" t="s">
        <v>13894</v>
      </c>
      <c r="E4827" t="s">
        <v>3590</v>
      </c>
      <c r="F4827">
        <v>0.69</v>
      </c>
      <c r="G4827">
        <v>0.4</v>
      </c>
      <c r="H4827">
        <v>32</v>
      </c>
      <c r="I4827">
        <v>16.02</v>
      </c>
      <c r="K4827">
        <v>12.65</v>
      </c>
      <c r="L4827">
        <v>12.24</v>
      </c>
      <c r="M4827">
        <v>11.8</v>
      </c>
      <c r="N4827">
        <v>23.51</v>
      </c>
      <c r="O4827" t="s">
        <v>74</v>
      </c>
      <c r="W4827" t="s">
        <v>13895</v>
      </c>
    </row>
    <row r="4828" spans="1:25" x14ac:dyDescent="0.35">
      <c r="A4828" t="s">
        <v>13896</v>
      </c>
      <c r="B4828" t="s">
        <v>32</v>
      </c>
      <c r="C4828" s="1">
        <v>0.70682881944444442</v>
      </c>
      <c r="D4828" t="s">
        <v>13897</v>
      </c>
      <c r="E4828" t="s">
        <v>13186</v>
      </c>
      <c r="F4828">
        <v>1.69</v>
      </c>
      <c r="G4828">
        <v>0.81</v>
      </c>
      <c r="H4828">
        <v>119</v>
      </c>
      <c r="I4828">
        <v>13.02</v>
      </c>
      <c r="K4828">
        <v>10.48</v>
      </c>
      <c r="L4828">
        <v>10.130000000000001</v>
      </c>
      <c r="M4828">
        <v>9.8800000000000008</v>
      </c>
      <c r="N4828">
        <v>22.04</v>
      </c>
      <c r="O4828" t="s">
        <v>152</v>
      </c>
      <c r="W4828" t="s">
        <v>13898</v>
      </c>
    </row>
    <row r="4829" spans="1:25" x14ac:dyDescent="0.35">
      <c r="A4829" t="s">
        <v>13899</v>
      </c>
      <c r="B4829" t="s">
        <v>32</v>
      </c>
      <c r="C4829" s="1">
        <v>0.69735092592592596</v>
      </c>
      <c r="D4829" t="s">
        <v>13900</v>
      </c>
      <c r="E4829" t="s">
        <v>3590</v>
      </c>
      <c r="F4829">
        <v>0.69</v>
      </c>
      <c r="G4829">
        <v>0.57999999999999996</v>
      </c>
      <c r="H4829">
        <v>85</v>
      </c>
      <c r="I4829">
        <v>15.2</v>
      </c>
      <c r="K4829">
        <v>12.74</v>
      </c>
      <c r="L4829">
        <v>12.1</v>
      </c>
      <c r="M4829">
        <v>11.87</v>
      </c>
      <c r="N4829">
        <v>23.02</v>
      </c>
      <c r="O4829" t="s">
        <v>74</v>
      </c>
      <c r="W4829" t="s">
        <v>13901</v>
      </c>
    </row>
    <row r="4830" spans="1:25" x14ac:dyDescent="0.35">
      <c r="A4830" t="s">
        <v>13902</v>
      </c>
      <c r="B4830" t="s">
        <v>32</v>
      </c>
      <c r="C4830" s="1">
        <v>0.7003476851851852</v>
      </c>
      <c r="D4830" t="s">
        <v>13903</v>
      </c>
      <c r="E4830" t="s">
        <v>3590</v>
      </c>
      <c r="F4830">
        <v>0.71</v>
      </c>
      <c r="G4830">
        <v>0.51</v>
      </c>
      <c r="H4830">
        <v>93</v>
      </c>
      <c r="I4830">
        <v>15.6</v>
      </c>
      <c r="K4830">
        <v>13.14</v>
      </c>
      <c r="L4830">
        <v>12.62</v>
      </c>
      <c r="M4830">
        <v>12.3</v>
      </c>
      <c r="N4830">
        <v>23.51</v>
      </c>
      <c r="O4830" t="s">
        <v>35</v>
      </c>
      <c r="W4830" t="s">
        <v>13904</v>
      </c>
    </row>
    <row r="4831" spans="1:25" x14ac:dyDescent="0.35">
      <c r="A4831" t="s">
        <v>13905</v>
      </c>
      <c r="B4831" t="s">
        <v>32</v>
      </c>
      <c r="C4831" s="1">
        <v>0.70198113425925923</v>
      </c>
      <c r="D4831" t="s">
        <v>13906</v>
      </c>
      <c r="E4831" t="s">
        <v>3810</v>
      </c>
      <c r="F4831">
        <v>0.81</v>
      </c>
      <c r="G4831">
        <v>0.62</v>
      </c>
      <c r="H4831">
        <v>151</v>
      </c>
      <c r="I4831">
        <v>15</v>
      </c>
      <c r="K4831">
        <v>12.1</v>
      </c>
      <c r="L4831">
        <v>11.35</v>
      </c>
      <c r="M4831">
        <v>11.09</v>
      </c>
      <c r="N4831">
        <v>23.27</v>
      </c>
      <c r="O4831" t="s">
        <v>132</v>
      </c>
      <c r="W4831" t="s">
        <v>13907</v>
      </c>
    </row>
    <row r="4832" spans="1:25" x14ac:dyDescent="0.35">
      <c r="A4832" t="s">
        <v>13908</v>
      </c>
      <c r="B4832" t="s">
        <v>175</v>
      </c>
      <c r="C4832" s="1">
        <v>0.70287395833333333</v>
      </c>
      <c r="D4832" t="s">
        <v>13909</v>
      </c>
      <c r="E4832" t="s">
        <v>3810</v>
      </c>
      <c r="Y4832" t="s">
        <v>746</v>
      </c>
    </row>
    <row r="4833" spans="1:26" x14ac:dyDescent="0.35">
      <c r="A4833" t="s">
        <v>13910</v>
      </c>
      <c r="B4833" t="s">
        <v>32</v>
      </c>
      <c r="C4833" s="1">
        <v>0.70214513888888896</v>
      </c>
      <c r="D4833" t="s">
        <v>13911</v>
      </c>
      <c r="E4833" t="s">
        <v>3590</v>
      </c>
      <c r="F4833">
        <v>0.7</v>
      </c>
      <c r="G4833">
        <v>0.36</v>
      </c>
      <c r="H4833">
        <v>107</v>
      </c>
      <c r="I4833">
        <v>15.4</v>
      </c>
      <c r="K4833">
        <v>12.26</v>
      </c>
      <c r="L4833">
        <v>11.47</v>
      </c>
      <c r="M4833">
        <v>11.1</v>
      </c>
      <c r="N4833">
        <v>22.96</v>
      </c>
      <c r="O4833" t="s">
        <v>35</v>
      </c>
      <c r="W4833" t="s">
        <v>13912</v>
      </c>
    </row>
    <row r="4834" spans="1:26" x14ac:dyDescent="0.35">
      <c r="A4834" t="s">
        <v>13913</v>
      </c>
      <c r="B4834" t="s">
        <v>32</v>
      </c>
      <c r="C4834" s="1">
        <v>0.70247152777777788</v>
      </c>
      <c r="D4834" t="s">
        <v>13914</v>
      </c>
      <c r="E4834" t="s">
        <v>3590</v>
      </c>
      <c r="F4834">
        <v>0.47</v>
      </c>
      <c r="G4834">
        <v>0.32</v>
      </c>
      <c r="H4834">
        <v>115</v>
      </c>
      <c r="I4834">
        <v>15.71</v>
      </c>
      <c r="N4834">
        <v>23.17</v>
      </c>
      <c r="W4834" t="s">
        <v>13915</v>
      </c>
    </row>
    <row r="4835" spans="1:26" x14ac:dyDescent="0.35">
      <c r="A4835" t="s">
        <v>13916</v>
      </c>
      <c r="B4835" t="s">
        <v>70</v>
      </c>
      <c r="C4835" s="1">
        <v>0.70345914351851846</v>
      </c>
      <c r="D4835" t="s">
        <v>13917</v>
      </c>
      <c r="E4835" t="s">
        <v>3810</v>
      </c>
      <c r="T4835">
        <v>6240</v>
      </c>
    </row>
    <row r="4836" spans="1:26" x14ac:dyDescent="0.35">
      <c r="A4836" t="s">
        <v>13918</v>
      </c>
      <c r="B4836" t="s">
        <v>28</v>
      </c>
      <c r="C4836" s="1">
        <v>0.70372025462962962</v>
      </c>
      <c r="D4836" t="s">
        <v>13919</v>
      </c>
      <c r="E4836" t="s">
        <v>3810</v>
      </c>
    </row>
    <row r="4837" spans="1:26" x14ac:dyDescent="0.35">
      <c r="A4837" t="s">
        <v>13920</v>
      </c>
      <c r="B4837" t="s">
        <v>32</v>
      </c>
      <c r="C4837" s="1">
        <v>0.70426793981481473</v>
      </c>
      <c r="D4837" t="s">
        <v>13921</v>
      </c>
      <c r="E4837" t="s">
        <v>3810</v>
      </c>
      <c r="F4837">
        <v>0.65</v>
      </c>
      <c r="G4837">
        <v>0.27</v>
      </c>
      <c r="H4837">
        <v>74</v>
      </c>
      <c r="I4837">
        <v>16.149999999999999</v>
      </c>
      <c r="K4837">
        <v>12.16</v>
      </c>
      <c r="L4837">
        <v>11.13</v>
      </c>
      <c r="M4837">
        <v>10.78</v>
      </c>
      <c r="N4837">
        <v>23.23</v>
      </c>
      <c r="O4837" t="s">
        <v>44</v>
      </c>
      <c r="W4837" t="s">
        <v>13922</v>
      </c>
    </row>
    <row r="4838" spans="1:26" x14ac:dyDescent="0.35">
      <c r="A4838" t="s">
        <v>13923</v>
      </c>
      <c r="B4838" t="s">
        <v>1084</v>
      </c>
      <c r="C4838" s="1">
        <v>0.70623182870370371</v>
      </c>
      <c r="D4838" t="s">
        <v>13924</v>
      </c>
      <c r="E4838" t="s">
        <v>3779</v>
      </c>
      <c r="F4838">
        <v>89.13</v>
      </c>
      <c r="G4838">
        <v>58.88</v>
      </c>
      <c r="Z4838" t="s">
        <v>444</v>
      </c>
    </row>
    <row r="4839" spans="1:26" x14ac:dyDescent="0.35">
      <c r="A4839" t="s">
        <v>13925</v>
      </c>
      <c r="B4839" t="s">
        <v>175</v>
      </c>
      <c r="C4839" s="1">
        <v>0.70567118055555556</v>
      </c>
      <c r="D4839" t="s">
        <v>13926</v>
      </c>
      <c r="E4839" t="s">
        <v>3810</v>
      </c>
      <c r="Y4839" t="s">
        <v>746</v>
      </c>
    </row>
    <row r="4840" spans="1:26" x14ac:dyDescent="0.35">
      <c r="A4840" t="s">
        <v>13927</v>
      </c>
      <c r="B4840" t="s">
        <v>32</v>
      </c>
      <c r="C4840" s="1">
        <v>0.70497199074074068</v>
      </c>
      <c r="D4840" t="s">
        <v>13928</v>
      </c>
      <c r="E4840" t="s">
        <v>3590</v>
      </c>
      <c r="F4840">
        <v>0.84</v>
      </c>
      <c r="G4840">
        <v>0.49</v>
      </c>
      <c r="H4840">
        <v>20</v>
      </c>
      <c r="I4840">
        <v>14.8</v>
      </c>
      <c r="K4840">
        <v>11.77</v>
      </c>
      <c r="L4840">
        <v>11.12</v>
      </c>
      <c r="M4840">
        <v>10.81</v>
      </c>
      <c r="N4840">
        <v>23.21</v>
      </c>
      <c r="O4840" t="s">
        <v>87</v>
      </c>
      <c r="W4840" t="s">
        <v>13929</v>
      </c>
    </row>
    <row r="4841" spans="1:26" x14ac:dyDescent="0.35">
      <c r="A4841" t="s">
        <v>13930</v>
      </c>
      <c r="B4841" t="s">
        <v>175</v>
      </c>
      <c r="C4841" s="1">
        <v>0.71597256944444443</v>
      </c>
      <c r="D4841" t="s">
        <v>13931</v>
      </c>
      <c r="E4841" t="s">
        <v>13186</v>
      </c>
      <c r="Y4841" t="s">
        <v>746</v>
      </c>
    </row>
    <row r="4842" spans="1:26" x14ac:dyDescent="0.35">
      <c r="A4842" t="s">
        <v>13932</v>
      </c>
      <c r="B4842" t="s">
        <v>175</v>
      </c>
      <c r="C4842" s="1">
        <v>0.7073163194444444</v>
      </c>
      <c r="D4842" t="s">
        <v>13933</v>
      </c>
      <c r="E4842" t="s">
        <v>3590</v>
      </c>
      <c r="Y4842" t="s">
        <v>746</v>
      </c>
    </row>
    <row r="4843" spans="1:26" x14ac:dyDescent="0.35">
      <c r="A4843" t="s">
        <v>13934</v>
      </c>
      <c r="B4843" t="s">
        <v>32</v>
      </c>
      <c r="C4843" s="1">
        <v>0.71790555555555546</v>
      </c>
      <c r="D4843" t="s">
        <v>13935</v>
      </c>
      <c r="E4843" t="s">
        <v>13186</v>
      </c>
      <c r="F4843">
        <v>2.7</v>
      </c>
      <c r="G4843">
        <v>1.32</v>
      </c>
      <c r="H4843">
        <v>148</v>
      </c>
      <c r="I4843">
        <v>12.4</v>
      </c>
      <c r="K4843">
        <v>9.35</v>
      </c>
      <c r="L4843">
        <v>8.6999999999999993</v>
      </c>
      <c r="M4843">
        <v>8.4700000000000006</v>
      </c>
      <c r="N4843">
        <v>23.98</v>
      </c>
      <c r="O4843" t="s">
        <v>44</v>
      </c>
      <c r="W4843" t="s">
        <v>13936</v>
      </c>
    </row>
    <row r="4844" spans="1:26" x14ac:dyDescent="0.35">
      <c r="A4844" t="s">
        <v>13937</v>
      </c>
      <c r="B4844" t="s">
        <v>930</v>
      </c>
      <c r="C4844" s="1">
        <v>0.70941655092592593</v>
      </c>
      <c r="D4844" t="s">
        <v>13938</v>
      </c>
      <c r="E4844" t="s">
        <v>3810</v>
      </c>
      <c r="F4844">
        <v>0.14000000000000001</v>
      </c>
      <c r="I4844">
        <v>10.7</v>
      </c>
      <c r="J4844">
        <v>10.9</v>
      </c>
      <c r="K4844">
        <v>12.09</v>
      </c>
      <c r="L4844">
        <v>12.17</v>
      </c>
      <c r="M4844">
        <v>11.44</v>
      </c>
      <c r="Q4844">
        <v>13.72</v>
      </c>
      <c r="R4844">
        <v>13.94</v>
      </c>
      <c r="V4844" t="s">
        <v>13939</v>
      </c>
    </row>
    <row r="4845" spans="1:26" x14ac:dyDescent="0.35">
      <c r="A4845" t="s">
        <v>13940</v>
      </c>
      <c r="B4845" t="s">
        <v>32</v>
      </c>
      <c r="C4845" s="1">
        <v>0.71920358796296302</v>
      </c>
      <c r="D4845" t="s">
        <v>13941</v>
      </c>
      <c r="E4845" t="s">
        <v>13186</v>
      </c>
      <c r="F4845">
        <v>1.62</v>
      </c>
      <c r="G4845">
        <v>0.45</v>
      </c>
      <c r="H4845">
        <v>160</v>
      </c>
      <c r="I4845">
        <v>13.94</v>
      </c>
      <c r="K4845">
        <v>10.36</v>
      </c>
      <c r="L4845">
        <v>9.52</v>
      </c>
      <c r="M4845">
        <v>9.19</v>
      </c>
      <c r="N4845">
        <v>23.77</v>
      </c>
      <c r="O4845" t="s">
        <v>251</v>
      </c>
      <c r="W4845" t="s">
        <v>13942</v>
      </c>
    </row>
    <row r="4846" spans="1:26" x14ac:dyDescent="0.35">
      <c r="A4846" t="s">
        <v>13943</v>
      </c>
      <c r="B4846" t="s">
        <v>258</v>
      </c>
      <c r="C4846" s="1">
        <v>0.70771782407407402</v>
      </c>
      <c r="D4846" t="s">
        <v>13944</v>
      </c>
      <c r="E4846" t="s">
        <v>3590</v>
      </c>
      <c r="W4846" t="s">
        <v>13945</v>
      </c>
    </row>
    <row r="4847" spans="1:26" x14ac:dyDescent="0.35">
      <c r="A4847" t="s">
        <v>13946</v>
      </c>
      <c r="B4847" t="s">
        <v>930</v>
      </c>
      <c r="C4847" s="1">
        <v>0.71193078703703705</v>
      </c>
      <c r="D4847" t="s">
        <v>13947</v>
      </c>
      <c r="E4847" t="s">
        <v>3779</v>
      </c>
      <c r="F4847">
        <v>0.31</v>
      </c>
      <c r="I4847">
        <v>13.6</v>
      </c>
      <c r="J4847">
        <v>12.5</v>
      </c>
      <c r="Q4847">
        <v>12.88</v>
      </c>
      <c r="R4847">
        <v>12.5</v>
      </c>
      <c r="V4847" t="s">
        <v>13948</v>
      </c>
      <c r="W4847" t="s">
        <v>13949</v>
      </c>
    </row>
    <row r="4848" spans="1:26" x14ac:dyDescent="0.35">
      <c r="A4848" t="s">
        <v>13950</v>
      </c>
      <c r="B4848" t="s">
        <v>32</v>
      </c>
      <c r="C4848" s="1">
        <v>0.7091863425925925</v>
      </c>
      <c r="D4848" t="s">
        <v>13951</v>
      </c>
      <c r="E4848" t="s">
        <v>3590</v>
      </c>
      <c r="F4848">
        <v>0.68</v>
      </c>
      <c r="G4848">
        <v>0.51</v>
      </c>
      <c r="H4848">
        <v>53</v>
      </c>
      <c r="I4848">
        <v>15.7</v>
      </c>
      <c r="J4848">
        <v>15.54</v>
      </c>
      <c r="K4848">
        <v>12.72</v>
      </c>
      <c r="L4848">
        <v>11.95</v>
      </c>
      <c r="M4848">
        <v>11.78</v>
      </c>
      <c r="N4848">
        <v>23.29</v>
      </c>
      <c r="O4848" t="s">
        <v>251</v>
      </c>
      <c r="W4848" t="s">
        <v>13952</v>
      </c>
    </row>
    <row r="4849" spans="1:23" x14ac:dyDescent="0.35">
      <c r="A4849" t="s">
        <v>13953</v>
      </c>
      <c r="B4849" t="s">
        <v>32</v>
      </c>
      <c r="C4849" s="1">
        <v>0.71035590277777771</v>
      </c>
      <c r="D4849" t="s">
        <v>13954</v>
      </c>
      <c r="E4849" t="s">
        <v>3590</v>
      </c>
      <c r="F4849">
        <v>0.57999999999999996</v>
      </c>
      <c r="G4849">
        <v>0.51</v>
      </c>
      <c r="H4849">
        <v>152</v>
      </c>
      <c r="I4849">
        <v>15.99</v>
      </c>
      <c r="K4849">
        <v>12.45</v>
      </c>
      <c r="L4849">
        <v>11.77</v>
      </c>
      <c r="M4849">
        <v>11.5</v>
      </c>
      <c r="N4849">
        <v>23.66</v>
      </c>
      <c r="O4849" t="s">
        <v>40</v>
      </c>
      <c r="W4849" t="s">
        <v>13955</v>
      </c>
    </row>
    <row r="4850" spans="1:23" x14ac:dyDescent="0.35">
      <c r="A4850" t="s">
        <v>13956</v>
      </c>
      <c r="B4850" t="s">
        <v>32</v>
      </c>
      <c r="C4850" s="1">
        <v>0.72498090277777782</v>
      </c>
      <c r="D4850" t="s">
        <v>13957</v>
      </c>
      <c r="E4850" t="s">
        <v>13186</v>
      </c>
      <c r="F4850">
        <v>1.34</v>
      </c>
      <c r="G4850">
        <v>1.2</v>
      </c>
      <c r="H4850">
        <v>130</v>
      </c>
      <c r="I4850">
        <v>14.78</v>
      </c>
      <c r="K4850">
        <v>12.18</v>
      </c>
      <c r="L4850">
        <v>11.34</v>
      </c>
      <c r="M4850">
        <v>11.42</v>
      </c>
      <c r="O4850" t="s">
        <v>167</v>
      </c>
      <c r="W4850" t="s">
        <v>13958</v>
      </c>
    </row>
    <row r="4851" spans="1:23" x14ac:dyDescent="0.35">
      <c r="A4851" t="s">
        <v>13959</v>
      </c>
      <c r="B4851" t="s">
        <v>32</v>
      </c>
      <c r="C4851" s="1">
        <v>0.72511944444444454</v>
      </c>
      <c r="D4851" t="s">
        <v>13960</v>
      </c>
      <c r="E4851" t="s">
        <v>13186</v>
      </c>
      <c r="F4851">
        <v>1.22</v>
      </c>
      <c r="G4851">
        <v>1.1200000000000001</v>
      </c>
      <c r="H4851">
        <v>45</v>
      </c>
      <c r="I4851">
        <v>13.9</v>
      </c>
      <c r="K4851">
        <v>12.01</v>
      </c>
      <c r="L4851">
        <v>11.54</v>
      </c>
      <c r="M4851">
        <v>11.19</v>
      </c>
      <c r="N4851">
        <v>23.46</v>
      </c>
      <c r="O4851" t="s">
        <v>44</v>
      </c>
      <c r="W4851" t="s">
        <v>13961</v>
      </c>
    </row>
    <row r="4852" spans="1:23" x14ac:dyDescent="0.35">
      <c r="A4852" t="s">
        <v>13962</v>
      </c>
      <c r="B4852" t="s">
        <v>930</v>
      </c>
      <c r="C4852" s="1">
        <v>0.7164956018518519</v>
      </c>
      <c r="D4852" t="s">
        <v>13963</v>
      </c>
      <c r="E4852" t="s">
        <v>3971</v>
      </c>
      <c r="F4852">
        <v>0.28000000000000003</v>
      </c>
      <c r="I4852">
        <v>13.4</v>
      </c>
      <c r="Q4852">
        <v>16.09</v>
      </c>
      <c r="V4852" t="s">
        <v>13964</v>
      </c>
      <c r="W4852" t="s">
        <v>13965</v>
      </c>
    </row>
    <row r="4853" spans="1:23" x14ac:dyDescent="0.35">
      <c r="A4853" t="s">
        <v>13966</v>
      </c>
      <c r="B4853" t="s">
        <v>70</v>
      </c>
      <c r="C4853" s="1">
        <v>0.71426782407407396</v>
      </c>
      <c r="D4853" t="s">
        <v>13967</v>
      </c>
      <c r="E4853" t="s">
        <v>3590</v>
      </c>
      <c r="T4853">
        <v>6301</v>
      </c>
    </row>
    <row r="4854" spans="1:23" x14ac:dyDescent="0.35">
      <c r="A4854" t="s">
        <v>13968</v>
      </c>
      <c r="B4854" t="s">
        <v>32</v>
      </c>
      <c r="C4854" s="1">
        <v>0.72542708333333339</v>
      </c>
      <c r="D4854" t="s">
        <v>13969</v>
      </c>
      <c r="E4854" t="s">
        <v>13186</v>
      </c>
      <c r="F4854">
        <v>1.75</v>
      </c>
      <c r="G4854">
        <v>0.47</v>
      </c>
      <c r="H4854">
        <v>134</v>
      </c>
      <c r="I4854">
        <v>14.3</v>
      </c>
      <c r="K4854">
        <v>11.97</v>
      </c>
      <c r="L4854">
        <v>11.11</v>
      </c>
      <c r="M4854">
        <v>10.62</v>
      </c>
      <c r="N4854">
        <v>24.55</v>
      </c>
      <c r="O4854" t="s">
        <v>35</v>
      </c>
      <c r="W4854" t="s">
        <v>13970</v>
      </c>
    </row>
    <row r="4855" spans="1:23" x14ac:dyDescent="0.35">
      <c r="A4855" t="s">
        <v>13971</v>
      </c>
      <c r="B4855" t="s">
        <v>32</v>
      </c>
      <c r="C4855" s="1">
        <v>0.71855474537037034</v>
      </c>
      <c r="D4855" t="s">
        <v>13972</v>
      </c>
      <c r="E4855" t="s">
        <v>3590</v>
      </c>
      <c r="F4855">
        <v>0.56999999999999995</v>
      </c>
      <c r="G4855">
        <v>0.5</v>
      </c>
      <c r="H4855">
        <v>121</v>
      </c>
      <c r="I4855">
        <v>15.7</v>
      </c>
      <c r="K4855">
        <v>14.43</v>
      </c>
      <c r="L4855">
        <v>13.76</v>
      </c>
      <c r="M4855">
        <v>13.32</v>
      </c>
      <c r="N4855">
        <v>23.42</v>
      </c>
      <c r="O4855" t="s">
        <v>941</v>
      </c>
      <c r="W4855" t="s">
        <v>13973</v>
      </c>
    </row>
    <row r="4856" spans="1:23" x14ac:dyDescent="0.35">
      <c r="A4856" t="s">
        <v>13974</v>
      </c>
      <c r="B4856" t="s">
        <v>32</v>
      </c>
      <c r="C4856" s="1">
        <v>0.72492118055555554</v>
      </c>
      <c r="D4856" t="s">
        <v>13975</v>
      </c>
      <c r="E4856" t="s">
        <v>3971</v>
      </c>
      <c r="F4856">
        <v>2.77</v>
      </c>
      <c r="G4856">
        <v>1.85</v>
      </c>
      <c r="H4856">
        <v>179</v>
      </c>
      <c r="I4856">
        <v>12.65</v>
      </c>
      <c r="K4856">
        <v>10.57</v>
      </c>
      <c r="L4856">
        <v>9.89</v>
      </c>
      <c r="M4856">
        <v>9.6300000000000008</v>
      </c>
      <c r="N4856">
        <v>23.23</v>
      </c>
      <c r="O4856" t="s">
        <v>44</v>
      </c>
      <c r="W4856" t="s">
        <v>13976</v>
      </c>
    </row>
    <row r="4857" spans="1:23" x14ac:dyDescent="0.35">
      <c r="A4857" t="s">
        <v>13977</v>
      </c>
      <c r="B4857" t="s">
        <v>32</v>
      </c>
      <c r="C4857" s="1">
        <v>0.7264321759259259</v>
      </c>
      <c r="D4857" t="s">
        <v>13978</v>
      </c>
      <c r="E4857" t="s">
        <v>13186</v>
      </c>
      <c r="F4857">
        <v>1.64</v>
      </c>
      <c r="G4857">
        <v>0.84</v>
      </c>
      <c r="H4857">
        <v>176</v>
      </c>
      <c r="I4857">
        <v>14.47</v>
      </c>
      <c r="K4857">
        <v>10.96</v>
      </c>
      <c r="L4857">
        <v>10.33</v>
      </c>
      <c r="M4857">
        <v>10.15</v>
      </c>
      <c r="O4857" t="s">
        <v>54</v>
      </c>
      <c r="W4857" t="s">
        <v>13979</v>
      </c>
    </row>
    <row r="4858" spans="1:23" x14ac:dyDescent="0.35">
      <c r="A4858" t="s">
        <v>13980</v>
      </c>
      <c r="B4858" t="s">
        <v>28</v>
      </c>
      <c r="C4858" s="1">
        <v>0.71956053240740747</v>
      </c>
      <c r="D4858" t="s">
        <v>13981</v>
      </c>
      <c r="E4858" t="s">
        <v>3590</v>
      </c>
    </row>
    <row r="4859" spans="1:23" x14ac:dyDescent="0.35">
      <c r="A4859" t="s">
        <v>13982</v>
      </c>
      <c r="B4859" t="s">
        <v>70</v>
      </c>
      <c r="C4859" s="1">
        <v>0.71933310185185195</v>
      </c>
      <c r="D4859" t="s">
        <v>3916</v>
      </c>
      <c r="E4859" t="s">
        <v>2513</v>
      </c>
      <c r="U4859">
        <v>1252</v>
      </c>
    </row>
    <row r="4860" spans="1:23" x14ac:dyDescent="0.35">
      <c r="A4860" t="s">
        <v>13983</v>
      </c>
      <c r="B4860" t="s">
        <v>32</v>
      </c>
      <c r="C4860" s="1">
        <v>0.71929872685185181</v>
      </c>
      <c r="D4860" t="s">
        <v>13984</v>
      </c>
      <c r="E4860" t="s">
        <v>2513</v>
      </c>
      <c r="F4860">
        <v>0.61</v>
      </c>
      <c r="G4860">
        <v>0.25</v>
      </c>
      <c r="H4860">
        <v>67</v>
      </c>
      <c r="I4860">
        <v>15.84</v>
      </c>
      <c r="K4860">
        <v>12.75</v>
      </c>
      <c r="L4860">
        <v>12.2</v>
      </c>
      <c r="M4860">
        <v>12</v>
      </c>
      <c r="N4860">
        <v>23.57</v>
      </c>
      <c r="O4860" t="s">
        <v>54</v>
      </c>
      <c r="W4860" t="s">
        <v>13985</v>
      </c>
    </row>
    <row r="4861" spans="1:23" x14ac:dyDescent="0.35">
      <c r="A4861" t="s">
        <v>13986</v>
      </c>
      <c r="B4861" t="s">
        <v>545</v>
      </c>
      <c r="C4861" s="1">
        <v>0.72556874999999998</v>
      </c>
      <c r="D4861" t="s">
        <v>13987</v>
      </c>
      <c r="E4861" t="s">
        <v>3971</v>
      </c>
      <c r="F4861">
        <v>9.6</v>
      </c>
      <c r="I4861">
        <v>7.76</v>
      </c>
      <c r="J4861">
        <v>6.9</v>
      </c>
      <c r="W4861" t="s">
        <v>13988</v>
      </c>
    </row>
    <row r="4862" spans="1:23" x14ac:dyDescent="0.35">
      <c r="A4862" t="s">
        <v>13989</v>
      </c>
      <c r="B4862" t="s">
        <v>32</v>
      </c>
      <c r="C4862" s="1">
        <v>0.72669756944444452</v>
      </c>
      <c r="D4862" t="s">
        <v>13990</v>
      </c>
      <c r="E4862" t="s">
        <v>3971</v>
      </c>
      <c r="F4862">
        <v>1.1000000000000001</v>
      </c>
      <c r="G4862">
        <v>0.53</v>
      </c>
      <c r="H4862">
        <v>16</v>
      </c>
      <c r="I4862">
        <v>14.16</v>
      </c>
      <c r="K4862">
        <v>11.63</v>
      </c>
      <c r="L4862">
        <v>10.94</v>
      </c>
      <c r="M4862">
        <v>10.61</v>
      </c>
      <c r="N4862">
        <v>22.64</v>
      </c>
      <c r="O4862" t="s">
        <v>35</v>
      </c>
      <c r="W4862" t="s">
        <v>13991</v>
      </c>
    </row>
    <row r="4863" spans="1:23" x14ac:dyDescent="0.35">
      <c r="A4863" t="s">
        <v>13992</v>
      </c>
      <c r="B4863" t="s">
        <v>32</v>
      </c>
      <c r="C4863" s="1">
        <v>0.7271664351851852</v>
      </c>
      <c r="D4863" t="s">
        <v>13993</v>
      </c>
      <c r="E4863" t="s">
        <v>3971</v>
      </c>
      <c r="F4863">
        <v>1.61</v>
      </c>
      <c r="G4863">
        <v>0.98</v>
      </c>
      <c r="H4863">
        <v>51</v>
      </c>
      <c r="I4863">
        <v>13.25</v>
      </c>
      <c r="K4863">
        <v>10.94</v>
      </c>
      <c r="L4863">
        <v>10.28</v>
      </c>
      <c r="M4863">
        <v>10.09</v>
      </c>
      <c r="N4863">
        <v>22.96</v>
      </c>
      <c r="O4863" t="s">
        <v>87</v>
      </c>
      <c r="W4863" t="s">
        <v>13994</v>
      </c>
    </row>
    <row r="4864" spans="1:23" x14ac:dyDescent="0.35">
      <c r="A4864" t="s">
        <v>13995</v>
      </c>
      <c r="B4864" t="s">
        <v>32</v>
      </c>
      <c r="C4864" s="1">
        <v>0.73411909722222213</v>
      </c>
      <c r="D4864" t="s">
        <v>13996</v>
      </c>
      <c r="E4864" t="s">
        <v>13186</v>
      </c>
      <c r="F4864">
        <v>1.97</v>
      </c>
      <c r="G4864">
        <v>1.1100000000000001</v>
      </c>
      <c r="H4864">
        <v>102</v>
      </c>
      <c r="I4864">
        <v>13.36</v>
      </c>
      <c r="K4864">
        <v>10.3</v>
      </c>
      <c r="L4864">
        <v>9.41</v>
      </c>
      <c r="M4864">
        <v>9.25</v>
      </c>
      <c r="N4864">
        <v>22.93</v>
      </c>
      <c r="O4864" t="s">
        <v>251</v>
      </c>
      <c r="W4864" t="s">
        <v>13997</v>
      </c>
    </row>
    <row r="4865" spans="1:25" x14ac:dyDescent="0.35">
      <c r="A4865" t="s">
        <v>13998</v>
      </c>
      <c r="B4865" t="s">
        <v>175</v>
      </c>
      <c r="C4865" s="1">
        <v>0.73235671296296301</v>
      </c>
      <c r="D4865" t="s">
        <v>13999</v>
      </c>
      <c r="E4865" t="s">
        <v>3971</v>
      </c>
      <c r="Y4865" t="s">
        <v>14000</v>
      </c>
    </row>
    <row r="4866" spans="1:25" x14ac:dyDescent="0.35">
      <c r="A4866" t="s">
        <v>14001</v>
      </c>
      <c r="B4866" t="s">
        <v>32</v>
      </c>
      <c r="C4866" s="1">
        <v>0.73453553240740732</v>
      </c>
      <c r="D4866" t="s">
        <v>14002</v>
      </c>
      <c r="E4866" t="s">
        <v>3971</v>
      </c>
      <c r="F4866">
        <v>2.65</v>
      </c>
      <c r="G4866">
        <v>0.56999999999999995</v>
      </c>
      <c r="H4866">
        <v>90</v>
      </c>
      <c r="I4866">
        <v>13.74</v>
      </c>
      <c r="K4866">
        <v>10.97</v>
      </c>
      <c r="L4866">
        <v>10.199999999999999</v>
      </c>
      <c r="M4866">
        <v>9.92</v>
      </c>
      <c r="N4866">
        <v>23.33</v>
      </c>
      <c r="O4866" t="s">
        <v>44</v>
      </c>
      <c r="W4866" t="s">
        <v>14003</v>
      </c>
    </row>
    <row r="4867" spans="1:25" x14ac:dyDescent="0.35">
      <c r="A4867" t="s">
        <v>14004</v>
      </c>
      <c r="B4867" t="s">
        <v>175</v>
      </c>
      <c r="C4867" s="1">
        <v>0.73104976851851855</v>
      </c>
      <c r="D4867" t="s">
        <v>14005</v>
      </c>
      <c r="E4867" t="s">
        <v>3810</v>
      </c>
      <c r="Y4867" t="s">
        <v>746</v>
      </c>
    </row>
    <row r="4868" spans="1:25" x14ac:dyDescent="0.35">
      <c r="A4868" t="s">
        <v>14006</v>
      </c>
      <c r="B4868" t="s">
        <v>175</v>
      </c>
      <c r="C4868" s="1">
        <v>0.73345844907407409</v>
      </c>
      <c r="D4868" t="s">
        <v>14007</v>
      </c>
      <c r="E4868" t="s">
        <v>3971</v>
      </c>
      <c r="Y4868" t="s">
        <v>746</v>
      </c>
    </row>
    <row r="4869" spans="1:25" x14ac:dyDescent="0.35">
      <c r="A4869" t="s">
        <v>14008</v>
      </c>
      <c r="B4869" t="s">
        <v>175</v>
      </c>
      <c r="C4869" s="1">
        <v>0.73208599537037033</v>
      </c>
      <c r="D4869" t="s">
        <v>14009</v>
      </c>
      <c r="E4869" t="s">
        <v>3810</v>
      </c>
      <c r="Y4869" t="s">
        <v>746</v>
      </c>
    </row>
    <row r="4870" spans="1:25" x14ac:dyDescent="0.35">
      <c r="A4870" t="s">
        <v>14010</v>
      </c>
      <c r="B4870" t="s">
        <v>32</v>
      </c>
      <c r="C4870" s="1">
        <v>0.72343958333333325</v>
      </c>
      <c r="D4870" t="s">
        <v>14011</v>
      </c>
      <c r="E4870" t="s">
        <v>2943</v>
      </c>
      <c r="F4870">
        <v>1.28</v>
      </c>
      <c r="G4870">
        <v>0.33</v>
      </c>
      <c r="H4870">
        <v>170</v>
      </c>
      <c r="I4870">
        <v>15.4</v>
      </c>
      <c r="K4870">
        <v>12.16</v>
      </c>
      <c r="L4870">
        <v>11.67</v>
      </c>
      <c r="M4870">
        <v>11.33</v>
      </c>
      <c r="N4870">
        <v>22.75</v>
      </c>
      <c r="O4870" t="s">
        <v>35</v>
      </c>
      <c r="W4870" t="s">
        <v>14012</v>
      </c>
    </row>
    <row r="4871" spans="1:25" x14ac:dyDescent="0.35">
      <c r="A4871" t="s">
        <v>14013</v>
      </c>
      <c r="B4871" t="s">
        <v>32</v>
      </c>
      <c r="C4871" s="1">
        <v>0.74378194444444434</v>
      </c>
      <c r="D4871" t="s">
        <v>14014</v>
      </c>
      <c r="E4871" t="s">
        <v>13186</v>
      </c>
      <c r="F4871">
        <v>1.62</v>
      </c>
      <c r="G4871">
        <v>1.3</v>
      </c>
      <c r="H4871">
        <v>63</v>
      </c>
      <c r="I4871">
        <v>13.48</v>
      </c>
      <c r="K4871">
        <v>11.68</v>
      </c>
      <c r="L4871">
        <v>10.53</v>
      </c>
      <c r="M4871">
        <v>10.37</v>
      </c>
      <c r="N4871">
        <v>23.04</v>
      </c>
      <c r="O4871" t="s">
        <v>44</v>
      </c>
      <c r="W4871" t="s">
        <v>14015</v>
      </c>
    </row>
    <row r="4872" spans="1:25" x14ac:dyDescent="0.35">
      <c r="A4872" t="s">
        <v>14016</v>
      </c>
      <c r="B4872" t="s">
        <v>32</v>
      </c>
      <c r="C4872" s="1">
        <v>0.74107488425925927</v>
      </c>
      <c r="D4872" t="s">
        <v>14017</v>
      </c>
      <c r="E4872" t="s">
        <v>14018</v>
      </c>
      <c r="F4872">
        <v>2.09</v>
      </c>
      <c r="G4872">
        <v>0.83</v>
      </c>
      <c r="H4872">
        <v>106</v>
      </c>
      <c r="I4872">
        <v>11.75</v>
      </c>
      <c r="J4872">
        <v>11.1</v>
      </c>
      <c r="K4872">
        <v>10.1</v>
      </c>
      <c r="L4872">
        <v>9.76</v>
      </c>
      <c r="M4872">
        <v>9.51</v>
      </c>
      <c r="N4872">
        <v>21.34</v>
      </c>
      <c r="O4872" t="s">
        <v>67</v>
      </c>
      <c r="W4872" t="s">
        <v>14019</v>
      </c>
    </row>
    <row r="4873" spans="1:25" x14ac:dyDescent="0.35">
      <c r="A4873" t="s">
        <v>14020</v>
      </c>
      <c r="B4873" t="s">
        <v>930</v>
      </c>
      <c r="C4873" s="1">
        <v>0.73990972222222229</v>
      </c>
      <c r="D4873" t="s">
        <v>14021</v>
      </c>
      <c r="E4873" t="s">
        <v>3779</v>
      </c>
      <c r="F4873">
        <v>0.22</v>
      </c>
      <c r="I4873">
        <v>13.1</v>
      </c>
      <c r="J4873">
        <v>12.5</v>
      </c>
      <c r="K4873">
        <v>15.48</v>
      </c>
      <c r="M4873">
        <v>14.29</v>
      </c>
      <c r="Q4873">
        <v>16</v>
      </c>
      <c r="R4873">
        <v>15.2</v>
      </c>
      <c r="V4873" t="s">
        <v>14022</v>
      </c>
      <c r="W4873" t="s">
        <v>14023</v>
      </c>
    </row>
    <row r="4874" spans="1:25" x14ac:dyDescent="0.35">
      <c r="A4874" t="s">
        <v>14024</v>
      </c>
      <c r="B4874" t="s">
        <v>32</v>
      </c>
      <c r="C4874" s="1">
        <v>0.74234479166666667</v>
      </c>
      <c r="D4874" t="s">
        <v>14025</v>
      </c>
      <c r="E4874" t="s">
        <v>14018</v>
      </c>
      <c r="F4874">
        <v>1.67</v>
      </c>
      <c r="G4874">
        <v>0.89</v>
      </c>
      <c r="H4874">
        <v>106</v>
      </c>
      <c r="I4874">
        <v>13.57</v>
      </c>
      <c r="K4874">
        <v>10.78</v>
      </c>
      <c r="L4874">
        <v>10.02</v>
      </c>
      <c r="M4874">
        <v>9.7799999999999994</v>
      </c>
      <c r="N4874">
        <v>23.03</v>
      </c>
      <c r="O4874" t="s">
        <v>35</v>
      </c>
      <c r="W4874" t="s">
        <v>14026</v>
      </c>
    </row>
    <row r="4875" spans="1:25" x14ac:dyDescent="0.35">
      <c r="A4875" t="s">
        <v>14027</v>
      </c>
      <c r="B4875" t="s">
        <v>545</v>
      </c>
      <c r="C4875" s="1">
        <v>0.74059236111111115</v>
      </c>
      <c r="D4875" t="s">
        <v>14028</v>
      </c>
      <c r="E4875" t="s">
        <v>3810</v>
      </c>
      <c r="F4875">
        <v>24.6</v>
      </c>
      <c r="I4875">
        <v>4.49</v>
      </c>
      <c r="J4875">
        <v>4.2</v>
      </c>
      <c r="W4875" t="s">
        <v>14029</v>
      </c>
    </row>
    <row r="4876" spans="1:25" x14ac:dyDescent="0.35">
      <c r="A4876" t="s">
        <v>14030</v>
      </c>
      <c r="B4876" t="s">
        <v>258</v>
      </c>
      <c r="C4876" s="1">
        <v>0.74030509259259258</v>
      </c>
      <c r="D4876" t="s">
        <v>14031</v>
      </c>
      <c r="E4876" t="s">
        <v>2513</v>
      </c>
      <c r="W4876" t="s">
        <v>14032</v>
      </c>
    </row>
    <row r="4877" spans="1:25" x14ac:dyDescent="0.35">
      <c r="A4877" t="s">
        <v>14033</v>
      </c>
      <c r="B4877" t="s">
        <v>175</v>
      </c>
      <c r="C4877" s="1">
        <v>0.74049722222222225</v>
      </c>
      <c r="D4877" t="s">
        <v>14034</v>
      </c>
      <c r="E4877" t="s">
        <v>2513</v>
      </c>
      <c r="Y4877" t="s">
        <v>14035</v>
      </c>
    </row>
    <row r="4878" spans="1:25" x14ac:dyDescent="0.35">
      <c r="A4878" t="s">
        <v>14036</v>
      </c>
      <c r="B4878" t="s">
        <v>258</v>
      </c>
      <c r="C4878" s="1">
        <v>0.74096539351851842</v>
      </c>
      <c r="D4878" t="s">
        <v>14037</v>
      </c>
      <c r="E4878" t="s">
        <v>2513</v>
      </c>
    </row>
    <row r="4879" spans="1:25" x14ac:dyDescent="0.35">
      <c r="A4879" t="s">
        <v>14038</v>
      </c>
      <c r="B4879" t="s">
        <v>32</v>
      </c>
      <c r="C4879" s="1">
        <v>0.7411223379629629</v>
      </c>
      <c r="D4879" t="s">
        <v>14039</v>
      </c>
      <c r="E4879" t="s">
        <v>2513</v>
      </c>
      <c r="F4879">
        <v>0.61</v>
      </c>
      <c r="G4879">
        <v>0.28999999999999998</v>
      </c>
      <c r="H4879">
        <v>103</v>
      </c>
      <c r="I4879">
        <v>15.1</v>
      </c>
      <c r="K4879">
        <v>12.46</v>
      </c>
      <c r="L4879">
        <v>11.81</v>
      </c>
      <c r="M4879">
        <v>11.66</v>
      </c>
      <c r="N4879">
        <v>22.5</v>
      </c>
      <c r="O4879" t="s">
        <v>83</v>
      </c>
      <c r="W4879" t="s">
        <v>14040</v>
      </c>
    </row>
    <row r="4880" spans="1:25" x14ac:dyDescent="0.35">
      <c r="A4880" t="s">
        <v>14041</v>
      </c>
      <c r="B4880" t="s">
        <v>244</v>
      </c>
      <c r="C4880"/>
    </row>
    <row r="4881" spans="1:26" x14ac:dyDescent="0.35">
      <c r="A4881" t="s">
        <v>14042</v>
      </c>
      <c r="B4881" t="s">
        <v>175</v>
      </c>
      <c r="C4881" s="1">
        <v>0.74661921296296307</v>
      </c>
      <c r="D4881" t="s">
        <v>14043</v>
      </c>
      <c r="E4881" t="s">
        <v>3902</v>
      </c>
      <c r="Y4881" t="s">
        <v>746</v>
      </c>
    </row>
    <row r="4882" spans="1:26" x14ac:dyDescent="0.35">
      <c r="A4882" t="s">
        <v>14044</v>
      </c>
      <c r="B4882" t="s">
        <v>32</v>
      </c>
      <c r="C4882" s="1">
        <v>0.7515591435185186</v>
      </c>
      <c r="D4882" t="s">
        <v>14045</v>
      </c>
      <c r="E4882" t="s">
        <v>14018</v>
      </c>
      <c r="F4882">
        <v>0.89</v>
      </c>
      <c r="G4882">
        <v>0.52</v>
      </c>
      <c r="H4882">
        <v>40</v>
      </c>
      <c r="I4882">
        <v>15.27</v>
      </c>
      <c r="K4882">
        <v>13.22</v>
      </c>
      <c r="L4882">
        <v>12.62</v>
      </c>
      <c r="M4882">
        <v>12.74</v>
      </c>
      <c r="N4882">
        <v>23.3</v>
      </c>
      <c r="O4882" t="s">
        <v>44</v>
      </c>
      <c r="W4882" t="s">
        <v>14046</v>
      </c>
    </row>
    <row r="4883" spans="1:26" x14ac:dyDescent="0.35">
      <c r="A4883" t="s">
        <v>14047</v>
      </c>
      <c r="B4883" t="s">
        <v>930</v>
      </c>
      <c r="C4883" s="1">
        <v>0.75229629629629624</v>
      </c>
      <c r="D4883" t="s">
        <v>14048</v>
      </c>
      <c r="E4883" t="s">
        <v>3987</v>
      </c>
      <c r="F4883">
        <v>0.25</v>
      </c>
      <c r="I4883">
        <v>12.9</v>
      </c>
      <c r="J4883">
        <v>13</v>
      </c>
      <c r="Q4883">
        <v>18</v>
      </c>
      <c r="R4883">
        <v>17.600000000000001</v>
      </c>
      <c r="W4883" t="s">
        <v>14049</v>
      </c>
    </row>
    <row r="4884" spans="1:26" x14ac:dyDescent="0.35">
      <c r="A4884" t="s">
        <v>14050</v>
      </c>
      <c r="B4884" t="s">
        <v>32</v>
      </c>
      <c r="C4884" s="1">
        <v>0.75570694444444442</v>
      </c>
      <c r="D4884" t="s">
        <v>14051</v>
      </c>
      <c r="E4884" t="s">
        <v>14018</v>
      </c>
      <c r="F4884">
        <v>1.57</v>
      </c>
      <c r="G4884">
        <v>0.71</v>
      </c>
      <c r="H4884">
        <v>87</v>
      </c>
      <c r="I4884">
        <v>14.92</v>
      </c>
      <c r="K4884">
        <v>12.07</v>
      </c>
      <c r="L4884">
        <v>11.55</v>
      </c>
      <c r="M4884">
        <v>11.31</v>
      </c>
      <c r="N4884">
        <v>23.85</v>
      </c>
      <c r="O4884" t="s">
        <v>167</v>
      </c>
      <c r="W4884" t="s">
        <v>14052</v>
      </c>
    </row>
    <row r="4885" spans="1:26" x14ac:dyDescent="0.35">
      <c r="A4885" t="s">
        <v>14053</v>
      </c>
      <c r="B4885" t="s">
        <v>175</v>
      </c>
      <c r="C4885" s="1">
        <v>0.75220694444444447</v>
      </c>
      <c r="D4885" t="s">
        <v>14054</v>
      </c>
      <c r="E4885" t="s">
        <v>3810</v>
      </c>
      <c r="Y4885" t="s">
        <v>746</v>
      </c>
    </row>
    <row r="4886" spans="1:26" x14ac:dyDescent="0.35">
      <c r="A4886" t="s">
        <v>14055</v>
      </c>
      <c r="B4886" t="s">
        <v>32</v>
      </c>
      <c r="C4886" s="1">
        <v>0.75200219907407406</v>
      </c>
      <c r="D4886" t="s">
        <v>14056</v>
      </c>
      <c r="E4886" t="s">
        <v>3810</v>
      </c>
      <c r="F4886">
        <v>0.57999999999999996</v>
      </c>
      <c r="G4886">
        <v>0.33</v>
      </c>
      <c r="H4886">
        <v>76</v>
      </c>
      <c r="I4886">
        <v>15.6</v>
      </c>
      <c r="K4886">
        <v>13.56</v>
      </c>
      <c r="L4886">
        <v>12.81</v>
      </c>
      <c r="M4886">
        <v>12.34</v>
      </c>
      <c r="N4886">
        <v>23.27</v>
      </c>
      <c r="W4886" t="s">
        <v>14057</v>
      </c>
    </row>
    <row r="4887" spans="1:26" x14ac:dyDescent="0.35">
      <c r="A4887" t="s">
        <v>14058</v>
      </c>
      <c r="B4887" t="s">
        <v>175</v>
      </c>
      <c r="C4887" s="1">
        <v>0.74879363425925927</v>
      </c>
      <c r="D4887" t="s">
        <v>14059</v>
      </c>
      <c r="E4887" t="s">
        <v>2513</v>
      </c>
      <c r="W4887" t="s">
        <v>14060</v>
      </c>
    </row>
    <row r="4888" spans="1:26" x14ac:dyDescent="0.35">
      <c r="A4888" t="s">
        <v>14061</v>
      </c>
      <c r="B4888" t="s">
        <v>1084</v>
      </c>
      <c r="C4888" s="1">
        <v>0.75455405092592587</v>
      </c>
      <c r="D4888" t="s">
        <v>14062</v>
      </c>
      <c r="E4888" t="s">
        <v>3987</v>
      </c>
      <c r="I4888">
        <v>10.4</v>
      </c>
      <c r="Y4888" t="s">
        <v>14063</v>
      </c>
    </row>
    <row r="4889" spans="1:26" x14ac:dyDescent="0.35">
      <c r="A4889" t="s">
        <v>14064</v>
      </c>
      <c r="B4889" t="s">
        <v>32</v>
      </c>
      <c r="C4889" s="1">
        <v>0.75792233796296304</v>
      </c>
      <c r="D4889" t="s">
        <v>14065</v>
      </c>
      <c r="E4889" t="s">
        <v>14066</v>
      </c>
      <c r="F4889">
        <v>1.17</v>
      </c>
      <c r="G4889">
        <v>0.39</v>
      </c>
      <c r="H4889">
        <v>125</v>
      </c>
      <c r="I4889">
        <v>13.83</v>
      </c>
      <c r="K4889">
        <v>12.39</v>
      </c>
      <c r="L4889">
        <v>11.17</v>
      </c>
      <c r="M4889">
        <v>10.96</v>
      </c>
      <c r="N4889">
        <v>21.04</v>
      </c>
      <c r="O4889" t="s">
        <v>431</v>
      </c>
      <c r="W4889" t="s">
        <v>14067</v>
      </c>
    </row>
    <row r="4890" spans="1:26" x14ac:dyDescent="0.35">
      <c r="A4890" t="s">
        <v>14068</v>
      </c>
      <c r="B4890" t="s">
        <v>32</v>
      </c>
      <c r="C4890" s="1">
        <v>0.75937083333333344</v>
      </c>
      <c r="D4890" t="s">
        <v>14069</v>
      </c>
      <c r="E4890" t="s">
        <v>14018</v>
      </c>
      <c r="F4890">
        <v>1.61</v>
      </c>
      <c r="G4890">
        <v>0.52</v>
      </c>
      <c r="H4890">
        <v>72</v>
      </c>
      <c r="I4890">
        <v>13.91</v>
      </c>
      <c r="K4890">
        <v>10.73</v>
      </c>
      <c r="L4890">
        <v>10.09</v>
      </c>
      <c r="M4890">
        <v>9.76</v>
      </c>
      <c r="N4890">
        <v>23.19</v>
      </c>
      <c r="O4890" t="s">
        <v>132</v>
      </c>
      <c r="W4890" t="s">
        <v>14070</v>
      </c>
    </row>
    <row r="4891" spans="1:26" x14ac:dyDescent="0.35">
      <c r="A4891" t="s">
        <v>14071</v>
      </c>
      <c r="B4891" t="s">
        <v>258</v>
      </c>
      <c r="C4891" s="1">
        <v>0.75578703703703709</v>
      </c>
      <c r="D4891" t="s">
        <v>14072</v>
      </c>
      <c r="E4891" t="s">
        <v>3987</v>
      </c>
      <c r="I4891">
        <v>9.26</v>
      </c>
      <c r="J4891">
        <v>9.1</v>
      </c>
      <c r="K4891">
        <v>8.99</v>
      </c>
      <c r="L4891">
        <v>8.93</v>
      </c>
      <c r="M4891">
        <v>8.92</v>
      </c>
      <c r="W4891" t="s">
        <v>14073</v>
      </c>
    </row>
    <row r="4892" spans="1:26" x14ac:dyDescent="0.35">
      <c r="A4892" t="s">
        <v>14074</v>
      </c>
      <c r="B4892" t="s">
        <v>32</v>
      </c>
      <c r="C4892" s="1">
        <v>0.76140868055555566</v>
      </c>
      <c r="D4892" t="s">
        <v>14075</v>
      </c>
      <c r="E4892" t="s">
        <v>14018</v>
      </c>
      <c r="F4892">
        <v>2.21</v>
      </c>
      <c r="G4892">
        <v>1.51</v>
      </c>
      <c r="H4892">
        <v>140</v>
      </c>
      <c r="I4892">
        <v>13.25</v>
      </c>
      <c r="K4892">
        <v>10.01</v>
      </c>
      <c r="L4892">
        <v>9.33</v>
      </c>
      <c r="M4892">
        <v>9.0500000000000007</v>
      </c>
      <c r="N4892">
        <v>23.35</v>
      </c>
      <c r="O4892" t="s">
        <v>152</v>
      </c>
      <c r="W4892" t="s">
        <v>14076</v>
      </c>
    </row>
    <row r="4893" spans="1:26" x14ac:dyDescent="0.35">
      <c r="A4893" t="s">
        <v>14077</v>
      </c>
      <c r="B4893" t="s">
        <v>175</v>
      </c>
      <c r="C4893" s="1">
        <v>0.75626076388888885</v>
      </c>
      <c r="D4893" t="s">
        <v>14078</v>
      </c>
      <c r="E4893" t="s">
        <v>3987</v>
      </c>
      <c r="Y4893" t="s">
        <v>14079</v>
      </c>
    </row>
    <row r="4894" spans="1:26" x14ac:dyDescent="0.35">
      <c r="A4894" t="s">
        <v>14080</v>
      </c>
      <c r="B4894" t="s">
        <v>218</v>
      </c>
      <c r="C4894" s="1">
        <v>0.75634768518518525</v>
      </c>
      <c r="D4894" t="s">
        <v>14081</v>
      </c>
      <c r="E4894" t="s">
        <v>3987</v>
      </c>
      <c r="F4894">
        <v>3</v>
      </c>
      <c r="G4894">
        <v>2</v>
      </c>
      <c r="W4894" t="s">
        <v>14082</v>
      </c>
      <c r="Y4894" t="s">
        <v>13854</v>
      </c>
    </row>
    <row r="4895" spans="1:26" x14ac:dyDescent="0.35">
      <c r="A4895" t="s">
        <v>14083</v>
      </c>
      <c r="B4895" t="s">
        <v>1084</v>
      </c>
      <c r="C4895" s="1">
        <v>0.75645254629629621</v>
      </c>
      <c r="D4895" t="s">
        <v>14084</v>
      </c>
      <c r="E4895" t="s">
        <v>3987</v>
      </c>
      <c r="F4895">
        <v>15</v>
      </c>
      <c r="G4895">
        <v>10</v>
      </c>
      <c r="Y4895" t="s">
        <v>14063</v>
      </c>
      <c r="Z4895" t="s">
        <v>444</v>
      </c>
    </row>
    <row r="4896" spans="1:26" x14ac:dyDescent="0.35">
      <c r="A4896" t="s">
        <v>14085</v>
      </c>
      <c r="B4896" t="s">
        <v>32</v>
      </c>
      <c r="C4896" s="1">
        <v>0.75947500000000001</v>
      </c>
      <c r="D4896" t="s">
        <v>14086</v>
      </c>
      <c r="E4896" t="s">
        <v>14018</v>
      </c>
      <c r="F4896">
        <v>0.78</v>
      </c>
      <c r="G4896">
        <v>0.59</v>
      </c>
      <c r="H4896">
        <v>45</v>
      </c>
      <c r="I4896">
        <v>14.67</v>
      </c>
      <c r="K4896">
        <v>12.34</v>
      </c>
      <c r="L4896">
        <v>11.71</v>
      </c>
      <c r="M4896">
        <v>11.45</v>
      </c>
      <c r="N4896">
        <v>23</v>
      </c>
      <c r="U4896" t="s">
        <v>14087</v>
      </c>
      <c r="W4896" t="s">
        <v>14088</v>
      </c>
    </row>
    <row r="4897" spans="1:25" x14ac:dyDescent="0.35">
      <c r="A4897" t="s">
        <v>14089</v>
      </c>
      <c r="B4897" t="s">
        <v>32</v>
      </c>
      <c r="C4897" s="1">
        <v>0.75948645833333339</v>
      </c>
      <c r="D4897" t="s">
        <v>14090</v>
      </c>
      <c r="E4897" t="s">
        <v>14018</v>
      </c>
      <c r="F4897">
        <v>1.1499999999999999</v>
      </c>
      <c r="G4897">
        <v>0.73</v>
      </c>
      <c r="H4897">
        <v>51</v>
      </c>
      <c r="I4897">
        <v>14.35</v>
      </c>
      <c r="J4897">
        <v>14.3</v>
      </c>
      <c r="K4897">
        <v>11.04</v>
      </c>
      <c r="L4897">
        <v>10.3</v>
      </c>
      <c r="M4897">
        <v>10</v>
      </c>
      <c r="N4897">
        <v>23.09</v>
      </c>
      <c r="O4897" t="s">
        <v>251</v>
      </c>
      <c r="W4897" t="s">
        <v>14091</v>
      </c>
    </row>
    <row r="4898" spans="1:25" x14ac:dyDescent="0.35">
      <c r="A4898" t="s">
        <v>14092</v>
      </c>
      <c r="B4898" t="s">
        <v>32</v>
      </c>
      <c r="C4898" s="1">
        <v>0.75569305555555555</v>
      </c>
      <c r="D4898" t="s">
        <v>14093</v>
      </c>
      <c r="E4898" t="s">
        <v>3810</v>
      </c>
      <c r="F4898">
        <v>1.3</v>
      </c>
      <c r="G4898">
        <v>0.95</v>
      </c>
      <c r="H4898">
        <v>174</v>
      </c>
      <c r="I4898">
        <v>14.7</v>
      </c>
      <c r="K4898">
        <v>11.24</v>
      </c>
      <c r="L4898">
        <v>10.56</v>
      </c>
      <c r="M4898">
        <v>10.24</v>
      </c>
      <c r="N4898">
        <v>23.54</v>
      </c>
      <c r="O4898" t="s">
        <v>44</v>
      </c>
      <c r="W4898" t="s">
        <v>14094</v>
      </c>
    </row>
    <row r="4899" spans="1:25" x14ac:dyDescent="0.35">
      <c r="A4899" t="s">
        <v>14095</v>
      </c>
      <c r="B4899" t="s">
        <v>32</v>
      </c>
      <c r="C4899" s="1">
        <v>0.75949398148148151</v>
      </c>
      <c r="D4899" t="s">
        <v>14096</v>
      </c>
      <c r="E4899" t="s">
        <v>14018</v>
      </c>
      <c r="F4899">
        <v>0.91</v>
      </c>
      <c r="G4899">
        <v>0.38</v>
      </c>
      <c r="H4899">
        <v>141</v>
      </c>
      <c r="I4899">
        <v>15.07</v>
      </c>
      <c r="K4899">
        <v>11.55</v>
      </c>
      <c r="L4899">
        <v>10.86</v>
      </c>
      <c r="M4899">
        <v>10.59</v>
      </c>
      <c r="N4899">
        <v>23.22</v>
      </c>
      <c r="O4899" t="s">
        <v>725</v>
      </c>
      <c r="U4899" t="s">
        <v>14097</v>
      </c>
      <c r="W4899" t="s">
        <v>14098</v>
      </c>
    </row>
    <row r="4900" spans="1:25" x14ac:dyDescent="0.35">
      <c r="A4900" t="s">
        <v>14099</v>
      </c>
      <c r="B4900" t="s">
        <v>70</v>
      </c>
      <c r="C4900" s="1">
        <v>0.76175196759259256</v>
      </c>
      <c r="D4900" t="s">
        <v>14100</v>
      </c>
      <c r="E4900" t="s">
        <v>3987</v>
      </c>
      <c r="T4900">
        <v>6589</v>
      </c>
    </row>
    <row r="4901" spans="1:25" x14ac:dyDescent="0.35">
      <c r="A4901" t="s">
        <v>14101</v>
      </c>
      <c r="B4901" t="s">
        <v>32</v>
      </c>
      <c r="C4901" s="1">
        <v>0.7560844907407408</v>
      </c>
      <c r="D4901" t="s">
        <v>14102</v>
      </c>
      <c r="E4901" t="s">
        <v>3810</v>
      </c>
      <c r="F4901">
        <v>1</v>
      </c>
      <c r="G4901">
        <v>0.64</v>
      </c>
      <c r="H4901">
        <v>150</v>
      </c>
      <c r="I4901">
        <v>15.5</v>
      </c>
      <c r="K4901">
        <v>11.16</v>
      </c>
      <c r="L4901">
        <v>10.45</v>
      </c>
      <c r="M4901">
        <v>10.15</v>
      </c>
      <c r="N4901">
        <v>24.25</v>
      </c>
      <c r="O4901" t="s">
        <v>40</v>
      </c>
      <c r="W4901" t="s">
        <v>14103</v>
      </c>
    </row>
    <row r="4902" spans="1:25" x14ac:dyDescent="0.35">
      <c r="A4902" t="s">
        <v>14104</v>
      </c>
      <c r="B4902" t="s">
        <v>32</v>
      </c>
      <c r="C4902" s="1">
        <v>0.76030057870370371</v>
      </c>
      <c r="D4902" t="s">
        <v>14105</v>
      </c>
      <c r="E4902" t="s">
        <v>14018</v>
      </c>
      <c r="F4902">
        <v>1.74</v>
      </c>
      <c r="G4902">
        <v>0.86</v>
      </c>
      <c r="H4902">
        <v>4</v>
      </c>
      <c r="I4902">
        <v>14.31</v>
      </c>
      <c r="K4902">
        <v>11.57</v>
      </c>
      <c r="L4902">
        <v>11.03</v>
      </c>
      <c r="M4902">
        <v>10.69</v>
      </c>
      <c r="N4902">
        <v>23.51</v>
      </c>
      <c r="O4902" t="s">
        <v>431</v>
      </c>
      <c r="W4902" t="s">
        <v>14106</v>
      </c>
    </row>
    <row r="4903" spans="1:25" x14ac:dyDescent="0.35">
      <c r="A4903" t="s">
        <v>14107</v>
      </c>
      <c r="B4903" t="s">
        <v>175</v>
      </c>
      <c r="C4903" s="1">
        <v>0.75637534722222222</v>
      </c>
      <c r="D4903" t="s">
        <v>14108</v>
      </c>
      <c r="E4903" t="s">
        <v>3590</v>
      </c>
      <c r="Y4903" t="s">
        <v>1045</v>
      </c>
    </row>
    <row r="4904" spans="1:25" x14ac:dyDescent="0.35">
      <c r="A4904" t="s">
        <v>14109</v>
      </c>
      <c r="B4904" t="s">
        <v>32</v>
      </c>
      <c r="C4904" s="1">
        <v>0.76072280092592592</v>
      </c>
      <c r="D4904" t="s">
        <v>14110</v>
      </c>
      <c r="E4904" t="s">
        <v>14018</v>
      </c>
      <c r="F4904">
        <v>2.79</v>
      </c>
      <c r="G4904">
        <v>0.73</v>
      </c>
      <c r="H4904">
        <v>19</v>
      </c>
      <c r="I4904">
        <v>13.75</v>
      </c>
      <c r="N4904">
        <v>23.6</v>
      </c>
      <c r="O4904" t="s">
        <v>431</v>
      </c>
      <c r="W4904" t="s">
        <v>14111</v>
      </c>
    </row>
    <row r="4905" spans="1:25" x14ac:dyDescent="0.35">
      <c r="A4905" t="s">
        <v>14112</v>
      </c>
      <c r="B4905" t="s">
        <v>28</v>
      </c>
      <c r="C4905" s="1">
        <v>0.76207719907407412</v>
      </c>
      <c r="D4905" t="s">
        <v>14113</v>
      </c>
      <c r="E4905" t="s">
        <v>14018</v>
      </c>
    </row>
    <row r="4906" spans="1:25" x14ac:dyDescent="0.35">
      <c r="A4906" t="s">
        <v>14114</v>
      </c>
      <c r="B4906" t="s">
        <v>32</v>
      </c>
      <c r="C4906" s="1">
        <v>0.76409618055555562</v>
      </c>
      <c r="D4906" t="s">
        <v>14115</v>
      </c>
      <c r="E4906" t="s">
        <v>14018</v>
      </c>
      <c r="F4906">
        <v>2.36</v>
      </c>
      <c r="G4906">
        <v>0.75</v>
      </c>
      <c r="H4906">
        <v>74</v>
      </c>
      <c r="I4906">
        <v>13.49</v>
      </c>
      <c r="K4906">
        <v>10.47</v>
      </c>
      <c r="L4906">
        <v>9.8800000000000008</v>
      </c>
      <c r="M4906">
        <v>9.5</v>
      </c>
      <c r="N4906">
        <v>23.2</v>
      </c>
      <c r="O4906" t="s">
        <v>74</v>
      </c>
      <c r="W4906" t="s">
        <v>14116</v>
      </c>
    </row>
    <row r="4907" spans="1:25" x14ac:dyDescent="0.35">
      <c r="A4907" t="s">
        <v>14117</v>
      </c>
      <c r="B4907" t="s">
        <v>32</v>
      </c>
      <c r="C4907" s="1">
        <v>0.75864479166666665</v>
      </c>
      <c r="D4907" t="s">
        <v>14118</v>
      </c>
      <c r="E4907" t="s">
        <v>3590</v>
      </c>
      <c r="F4907">
        <v>0.87</v>
      </c>
      <c r="G4907">
        <v>0.23</v>
      </c>
      <c r="H4907">
        <v>0</v>
      </c>
      <c r="I4907">
        <v>15.1</v>
      </c>
      <c r="K4907">
        <v>10.95</v>
      </c>
      <c r="L4907">
        <v>10.25</v>
      </c>
      <c r="M4907">
        <v>10.02</v>
      </c>
      <c r="N4907">
        <v>22.72</v>
      </c>
      <c r="O4907" t="s">
        <v>132</v>
      </c>
      <c r="W4907" t="s">
        <v>14119</v>
      </c>
    </row>
    <row r="4908" spans="1:25" x14ac:dyDescent="0.35">
      <c r="A4908" t="s">
        <v>14120</v>
      </c>
      <c r="B4908" t="s">
        <v>32</v>
      </c>
      <c r="C4908" s="1">
        <v>0.76458252314814812</v>
      </c>
      <c r="D4908" t="s">
        <v>14121</v>
      </c>
      <c r="E4908" t="s">
        <v>14018</v>
      </c>
      <c r="F4908">
        <v>1.75</v>
      </c>
      <c r="G4908">
        <v>0.26</v>
      </c>
      <c r="H4908">
        <v>39</v>
      </c>
      <c r="I4908">
        <v>15.31</v>
      </c>
      <c r="K4908">
        <v>12.49</v>
      </c>
      <c r="L4908">
        <v>11.78</v>
      </c>
      <c r="M4908">
        <v>11.57</v>
      </c>
      <c r="N4908">
        <v>24.07</v>
      </c>
      <c r="O4908" t="s">
        <v>35</v>
      </c>
      <c r="W4908" t="s">
        <v>14122</v>
      </c>
    </row>
    <row r="4909" spans="1:25" x14ac:dyDescent="0.35">
      <c r="A4909" t="s">
        <v>14123</v>
      </c>
      <c r="B4909" t="s">
        <v>930</v>
      </c>
      <c r="C4909" s="1">
        <v>0.76287951388888897</v>
      </c>
      <c r="D4909" t="s">
        <v>14124</v>
      </c>
      <c r="E4909" t="s">
        <v>14066</v>
      </c>
      <c r="F4909">
        <v>0.08</v>
      </c>
      <c r="I4909">
        <v>11.9</v>
      </c>
      <c r="J4909">
        <v>13</v>
      </c>
      <c r="K4909">
        <v>15.11</v>
      </c>
      <c r="L4909">
        <v>15.13</v>
      </c>
      <c r="M4909">
        <v>14.34</v>
      </c>
      <c r="Q4909">
        <v>14.82</v>
      </c>
      <c r="R4909">
        <v>15.1</v>
      </c>
      <c r="V4909" t="s">
        <v>14125</v>
      </c>
      <c r="W4909" t="s">
        <v>14126</v>
      </c>
    </row>
    <row r="4910" spans="1:25" x14ac:dyDescent="0.35">
      <c r="A4910" t="s">
        <v>14127</v>
      </c>
      <c r="B4910" t="s">
        <v>70</v>
      </c>
      <c r="C4910" s="1">
        <v>0.76186331018518516</v>
      </c>
      <c r="D4910" t="s">
        <v>14128</v>
      </c>
      <c r="E4910" t="s">
        <v>3987</v>
      </c>
      <c r="T4910">
        <v>6590</v>
      </c>
    </row>
    <row r="4911" spans="1:25" x14ac:dyDescent="0.35">
      <c r="A4911" t="s">
        <v>14129</v>
      </c>
      <c r="B4911" t="s">
        <v>1084</v>
      </c>
      <c r="C4911" s="1">
        <v>0.76152476851851858</v>
      </c>
      <c r="D4911" t="s">
        <v>14130</v>
      </c>
      <c r="E4911" t="s">
        <v>3987</v>
      </c>
      <c r="F4911">
        <v>60</v>
      </c>
      <c r="G4911">
        <v>40</v>
      </c>
      <c r="W4911" t="s">
        <v>14131</v>
      </c>
    </row>
    <row r="4912" spans="1:25" x14ac:dyDescent="0.35">
      <c r="A4912" t="s">
        <v>14132</v>
      </c>
      <c r="B4912" t="s">
        <v>32</v>
      </c>
      <c r="C4912" s="1">
        <v>0.76601643518518525</v>
      </c>
      <c r="D4912" t="s">
        <v>14133</v>
      </c>
      <c r="E4912" t="s">
        <v>14018</v>
      </c>
      <c r="F4912">
        <v>1.66</v>
      </c>
      <c r="G4912">
        <v>1.19</v>
      </c>
      <c r="H4912">
        <v>155</v>
      </c>
      <c r="I4912">
        <v>14.04</v>
      </c>
      <c r="K4912">
        <v>10.35</v>
      </c>
      <c r="L4912">
        <v>9.66</v>
      </c>
      <c r="M4912">
        <v>9.36</v>
      </c>
      <c r="N4912">
        <v>23.69</v>
      </c>
      <c r="O4912" t="s">
        <v>87</v>
      </c>
      <c r="W4912" t="s">
        <v>14134</v>
      </c>
    </row>
    <row r="4913" spans="1:26" x14ac:dyDescent="0.35">
      <c r="A4913" t="s">
        <v>14135</v>
      </c>
      <c r="B4913" t="s">
        <v>1084</v>
      </c>
      <c r="C4913" s="1">
        <v>0.7631506944444445</v>
      </c>
      <c r="D4913" t="s">
        <v>14136</v>
      </c>
      <c r="E4913" t="s">
        <v>3902</v>
      </c>
      <c r="F4913">
        <v>5.05</v>
      </c>
      <c r="G4913">
        <v>5.05</v>
      </c>
      <c r="H4913">
        <v>90</v>
      </c>
      <c r="I4913">
        <v>6.58</v>
      </c>
      <c r="J4913">
        <v>6</v>
      </c>
      <c r="X4913" t="s">
        <v>14137</v>
      </c>
    </row>
    <row r="4914" spans="1:26" x14ac:dyDescent="0.35">
      <c r="A4914" t="s">
        <v>14138</v>
      </c>
      <c r="B4914" t="s">
        <v>32</v>
      </c>
      <c r="C4914" s="1">
        <v>0.76937083333333334</v>
      </c>
      <c r="D4914" t="s">
        <v>14139</v>
      </c>
      <c r="E4914" t="s">
        <v>14018</v>
      </c>
      <c r="F4914">
        <v>2.7</v>
      </c>
      <c r="G4914">
        <v>1.99</v>
      </c>
      <c r="H4914">
        <v>165</v>
      </c>
      <c r="I4914">
        <v>12.61</v>
      </c>
      <c r="K4914">
        <v>9.44</v>
      </c>
      <c r="L4914">
        <v>8.6999999999999993</v>
      </c>
      <c r="M4914">
        <v>8.4499999999999993</v>
      </c>
      <c r="N4914">
        <v>23.98</v>
      </c>
      <c r="O4914" t="s">
        <v>180</v>
      </c>
      <c r="W4914" t="s">
        <v>14140</v>
      </c>
    </row>
    <row r="4915" spans="1:26" x14ac:dyDescent="0.35">
      <c r="A4915" t="s">
        <v>14141</v>
      </c>
      <c r="B4915" t="s">
        <v>32</v>
      </c>
      <c r="C4915" s="1">
        <v>0.76956388888888894</v>
      </c>
      <c r="D4915" t="s">
        <v>14142</v>
      </c>
      <c r="E4915" t="s">
        <v>14018</v>
      </c>
      <c r="F4915">
        <v>1.73</v>
      </c>
      <c r="G4915">
        <v>1.02</v>
      </c>
      <c r="H4915">
        <v>53</v>
      </c>
      <c r="I4915">
        <v>14.31</v>
      </c>
      <c r="K4915">
        <v>10.81</v>
      </c>
      <c r="L4915">
        <v>9.98</v>
      </c>
      <c r="M4915">
        <v>9.7799999999999994</v>
      </c>
      <c r="N4915">
        <v>23.1</v>
      </c>
      <c r="O4915" t="s">
        <v>142</v>
      </c>
      <c r="W4915" t="s">
        <v>14143</v>
      </c>
    </row>
    <row r="4916" spans="1:26" x14ac:dyDescent="0.35">
      <c r="A4916" t="s">
        <v>14144</v>
      </c>
      <c r="B4916" t="s">
        <v>1084</v>
      </c>
      <c r="C4916" s="1">
        <v>0.76362199074074077</v>
      </c>
      <c r="D4916" t="s">
        <v>14145</v>
      </c>
      <c r="E4916" t="s">
        <v>3987</v>
      </c>
      <c r="F4916">
        <v>3.47</v>
      </c>
      <c r="Z4916" t="s">
        <v>444</v>
      </c>
    </row>
    <row r="4917" spans="1:26" x14ac:dyDescent="0.35">
      <c r="A4917" t="s">
        <v>14146</v>
      </c>
      <c r="B4917" t="s">
        <v>1084</v>
      </c>
      <c r="C4917" s="1">
        <v>0.76381840277777779</v>
      </c>
      <c r="D4917" t="s">
        <v>14147</v>
      </c>
      <c r="E4917" t="s">
        <v>3987</v>
      </c>
      <c r="F4917">
        <v>3.47</v>
      </c>
      <c r="Z4917" t="s">
        <v>444</v>
      </c>
    </row>
    <row r="4918" spans="1:26" x14ac:dyDescent="0.35">
      <c r="A4918" t="s">
        <v>14148</v>
      </c>
      <c r="B4918" t="s">
        <v>32</v>
      </c>
      <c r="C4918" s="1">
        <v>0.7595626157407408</v>
      </c>
      <c r="D4918" t="s">
        <v>14149</v>
      </c>
      <c r="E4918" t="s">
        <v>2513</v>
      </c>
      <c r="F4918">
        <v>0.5</v>
      </c>
      <c r="G4918">
        <v>0.45</v>
      </c>
      <c r="H4918">
        <v>113</v>
      </c>
      <c r="I4918">
        <v>15.5</v>
      </c>
      <c r="K4918">
        <v>12.9</v>
      </c>
      <c r="L4918">
        <v>12.28</v>
      </c>
      <c r="M4918">
        <v>11.98</v>
      </c>
      <c r="N4918">
        <v>23</v>
      </c>
      <c r="W4918" t="s">
        <v>14150</v>
      </c>
    </row>
    <row r="4919" spans="1:26" x14ac:dyDescent="0.35">
      <c r="A4919" t="s">
        <v>14151</v>
      </c>
      <c r="B4919" t="s">
        <v>32</v>
      </c>
      <c r="C4919" s="1">
        <v>0.7668910879629629</v>
      </c>
      <c r="D4919" t="s">
        <v>14152</v>
      </c>
      <c r="E4919" t="s">
        <v>14066</v>
      </c>
      <c r="F4919">
        <v>1.17</v>
      </c>
      <c r="G4919">
        <v>0.59</v>
      </c>
      <c r="H4919">
        <v>5</v>
      </c>
      <c r="I4919">
        <v>14.41</v>
      </c>
      <c r="K4919">
        <v>11.44</v>
      </c>
      <c r="L4919">
        <v>10.75</v>
      </c>
      <c r="M4919">
        <v>10.43</v>
      </c>
      <c r="N4919">
        <v>23.13</v>
      </c>
      <c r="O4919" t="s">
        <v>132</v>
      </c>
      <c r="W4919" t="s">
        <v>14153</v>
      </c>
    </row>
    <row r="4920" spans="1:26" x14ac:dyDescent="0.35">
      <c r="A4920" t="s">
        <v>14154</v>
      </c>
      <c r="B4920" t="s">
        <v>32</v>
      </c>
      <c r="C4920" s="1">
        <v>0.7698839120370371</v>
      </c>
      <c r="D4920" t="s">
        <v>14155</v>
      </c>
      <c r="E4920" t="s">
        <v>14018</v>
      </c>
      <c r="F4920">
        <v>3.49</v>
      </c>
      <c r="G4920">
        <v>2.99</v>
      </c>
      <c r="H4920">
        <v>5</v>
      </c>
      <c r="I4920">
        <v>12.53</v>
      </c>
      <c r="K4920">
        <v>11.32</v>
      </c>
      <c r="L4920">
        <v>10.94</v>
      </c>
      <c r="M4920">
        <v>10.63</v>
      </c>
      <c r="N4920">
        <v>23.82</v>
      </c>
      <c r="O4920" t="s">
        <v>2761</v>
      </c>
      <c r="W4920" t="s">
        <v>14156</v>
      </c>
    </row>
    <row r="4921" spans="1:26" x14ac:dyDescent="0.35">
      <c r="A4921" t="s">
        <v>14157</v>
      </c>
      <c r="B4921" t="s">
        <v>175</v>
      </c>
      <c r="C4921" s="1">
        <v>0.76952337962962958</v>
      </c>
      <c r="D4921" t="s">
        <v>14158</v>
      </c>
      <c r="E4921" t="s">
        <v>14018</v>
      </c>
      <c r="Y4921" t="s">
        <v>1045</v>
      </c>
    </row>
    <row r="4922" spans="1:26" x14ac:dyDescent="0.35">
      <c r="A4922" t="s">
        <v>14159</v>
      </c>
      <c r="B4922" t="s">
        <v>32</v>
      </c>
      <c r="C4922" s="1">
        <v>0.77160787037037037</v>
      </c>
      <c r="D4922" t="s">
        <v>14160</v>
      </c>
      <c r="E4922" t="s">
        <v>14018</v>
      </c>
      <c r="F4922">
        <v>1.99</v>
      </c>
      <c r="G4922">
        <v>1.17</v>
      </c>
      <c r="H4922">
        <v>61</v>
      </c>
      <c r="I4922">
        <v>13.41</v>
      </c>
      <c r="K4922">
        <v>10.28</v>
      </c>
      <c r="L4922">
        <v>9.83</v>
      </c>
      <c r="M4922">
        <v>9.41</v>
      </c>
      <c r="N4922">
        <v>22.83</v>
      </c>
      <c r="O4922" t="s">
        <v>74</v>
      </c>
      <c r="W4922" t="s">
        <v>14161</v>
      </c>
    </row>
    <row r="4923" spans="1:26" x14ac:dyDescent="0.35">
      <c r="A4923" t="s">
        <v>14162</v>
      </c>
      <c r="B4923" t="s">
        <v>32</v>
      </c>
      <c r="C4923" s="1">
        <v>0.77082569444444449</v>
      </c>
      <c r="D4923" t="s">
        <v>14163</v>
      </c>
      <c r="E4923" t="s">
        <v>14018</v>
      </c>
      <c r="F4923">
        <v>0.91</v>
      </c>
      <c r="G4923">
        <v>0.79</v>
      </c>
      <c r="H4923">
        <v>95</v>
      </c>
      <c r="I4923">
        <v>14.61</v>
      </c>
      <c r="J4923">
        <v>14.04</v>
      </c>
      <c r="K4923">
        <v>11.36</v>
      </c>
      <c r="L4923">
        <v>10.69</v>
      </c>
      <c r="M4923">
        <v>10.35</v>
      </c>
      <c r="N4923">
        <v>22.67</v>
      </c>
      <c r="O4923" t="s">
        <v>5331</v>
      </c>
      <c r="W4923" t="s">
        <v>14164</v>
      </c>
    </row>
    <row r="4924" spans="1:26" x14ac:dyDescent="0.35">
      <c r="A4924" t="s">
        <v>14165</v>
      </c>
      <c r="B4924" t="s">
        <v>32</v>
      </c>
      <c r="C4924" s="1">
        <v>0.77147858796296298</v>
      </c>
      <c r="D4924" t="s">
        <v>14166</v>
      </c>
      <c r="E4924" t="s">
        <v>14018</v>
      </c>
      <c r="F4924">
        <v>1.49</v>
      </c>
      <c r="G4924">
        <v>0.28999999999999998</v>
      </c>
      <c r="H4924">
        <v>177</v>
      </c>
      <c r="I4924">
        <v>15.13</v>
      </c>
      <c r="K4924">
        <v>12.65</v>
      </c>
      <c r="L4924">
        <v>12.18</v>
      </c>
      <c r="M4924">
        <v>11.92</v>
      </c>
      <c r="N4924">
        <v>23.4</v>
      </c>
      <c r="O4924" t="s">
        <v>44</v>
      </c>
      <c r="W4924" t="s">
        <v>14167</v>
      </c>
    </row>
    <row r="4925" spans="1:26" x14ac:dyDescent="0.35">
      <c r="A4925" t="s">
        <v>14168</v>
      </c>
      <c r="B4925" t="s">
        <v>459</v>
      </c>
      <c r="C4925" s="1">
        <v>0.76176064814814815</v>
      </c>
      <c r="D4925" t="s">
        <v>14169</v>
      </c>
      <c r="E4925" t="s">
        <v>3987</v>
      </c>
      <c r="F4925">
        <v>120</v>
      </c>
      <c r="G4925">
        <v>60</v>
      </c>
      <c r="J4925">
        <v>4.5</v>
      </c>
      <c r="S4925">
        <v>24</v>
      </c>
      <c r="X4925" t="s">
        <v>14170</v>
      </c>
      <c r="Y4925" t="s">
        <v>14171</v>
      </c>
      <c r="Z4925" t="s">
        <v>14172</v>
      </c>
    </row>
    <row r="4926" spans="1:26" x14ac:dyDescent="0.35">
      <c r="A4926" t="s">
        <v>14173</v>
      </c>
      <c r="B4926" t="s">
        <v>32</v>
      </c>
      <c r="C4926" s="1">
        <v>0.77274351851851852</v>
      </c>
      <c r="D4926" t="s">
        <v>14174</v>
      </c>
      <c r="E4926" t="s">
        <v>14018</v>
      </c>
      <c r="F4926">
        <v>0.69</v>
      </c>
      <c r="G4926">
        <v>0.32</v>
      </c>
      <c r="H4926">
        <v>98</v>
      </c>
      <c r="I4926">
        <v>15.98</v>
      </c>
      <c r="K4926">
        <v>13.71</v>
      </c>
      <c r="L4926">
        <v>13.11</v>
      </c>
      <c r="M4926">
        <v>13.03</v>
      </c>
      <c r="N4926">
        <v>23.25</v>
      </c>
      <c r="O4926" t="s">
        <v>152</v>
      </c>
      <c r="W4926" t="s">
        <v>14175</v>
      </c>
    </row>
    <row r="4927" spans="1:26" x14ac:dyDescent="0.35">
      <c r="A4927" t="s">
        <v>14176</v>
      </c>
      <c r="B4927" t="s">
        <v>32</v>
      </c>
      <c r="C4927" s="1">
        <v>0.77311631944444448</v>
      </c>
      <c r="D4927" t="s">
        <v>14177</v>
      </c>
      <c r="E4927" t="s">
        <v>14018</v>
      </c>
      <c r="F4927">
        <v>1.78</v>
      </c>
      <c r="G4927">
        <v>0.43</v>
      </c>
      <c r="H4927">
        <v>93</v>
      </c>
      <c r="I4927">
        <v>14.03</v>
      </c>
      <c r="J4927">
        <v>13.43</v>
      </c>
      <c r="K4927">
        <v>10.49</v>
      </c>
      <c r="L4927">
        <v>9.7200000000000006</v>
      </c>
      <c r="M4927">
        <v>9.4700000000000006</v>
      </c>
      <c r="N4927">
        <v>23.29</v>
      </c>
      <c r="O4927" t="s">
        <v>35</v>
      </c>
      <c r="W4927" t="s">
        <v>14178</v>
      </c>
    </row>
    <row r="4928" spans="1:26" x14ac:dyDescent="0.35">
      <c r="A4928" t="s">
        <v>14179</v>
      </c>
      <c r="B4928" t="s">
        <v>32</v>
      </c>
      <c r="C4928" s="1">
        <v>0.77349722222222228</v>
      </c>
      <c r="D4928" t="s">
        <v>14180</v>
      </c>
      <c r="E4928" t="s">
        <v>14018</v>
      </c>
      <c r="F4928">
        <v>1.67</v>
      </c>
      <c r="G4928">
        <v>0.8</v>
      </c>
      <c r="H4928">
        <v>116</v>
      </c>
      <c r="I4928">
        <v>13.95</v>
      </c>
      <c r="J4928">
        <v>13.14</v>
      </c>
      <c r="K4928">
        <v>10.92</v>
      </c>
      <c r="L4928">
        <v>10.29</v>
      </c>
      <c r="M4928">
        <v>9.92</v>
      </c>
      <c r="N4928">
        <v>23.18</v>
      </c>
      <c r="O4928" t="s">
        <v>132</v>
      </c>
      <c r="W4928" t="s">
        <v>14181</v>
      </c>
    </row>
    <row r="4929" spans="1:23" x14ac:dyDescent="0.35">
      <c r="A4929" t="s">
        <v>14182</v>
      </c>
      <c r="B4929" t="s">
        <v>32</v>
      </c>
      <c r="C4929" s="1">
        <v>0.77305023148148155</v>
      </c>
      <c r="D4929" t="s">
        <v>14183</v>
      </c>
      <c r="E4929" t="s">
        <v>14066</v>
      </c>
      <c r="F4929">
        <v>1.47</v>
      </c>
      <c r="G4929">
        <v>0.61</v>
      </c>
      <c r="H4929">
        <v>112</v>
      </c>
      <c r="I4929">
        <v>13.58</v>
      </c>
      <c r="J4929">
        <v>13.98</v>
      </c>
      <c r="K4929">
        <v>11.31</v>
      </c>
      <c r="L4929">
        <v>10.65</v>
      </c>
      <c r="M4929">
        <v>10.31</v>
      </c>
      <c r="N4929">
        <v>22.41</v>
      </c>
      <c r="O4929" t="s">
        <v>383</v>
      </c>
      <c r="W4929" t="s">
        <v>14184</v>
      </c>
    </row>
    <row r="4930" spans="1:23" x14ac:dyDescent="0.35">
      <c r="A4930" t="s">
        <v>14185</v>
      </c>
      <c r="B4930" t="s">
        <v>32</v>
      </c>
      <c r="C4930" s="1">
        <v>0.77329282407407407</v>
      </c>
      <c r="D4930" t="s">
        <v>14186</v>
      </c>
      <c r="E4930" t="s">
        <v>14018</v>
      </c>
      <c r="F4930">
        <v>2.75</v>
      </c>
      <c r="G4930">
        <v>0.88</v>
      </c>
      <c r="H4930">
        <v>159</v>
      </c>
      <c r="I4930">
        <v>13.63</v>
      </c>
      <c r="N4930">
        <v>23.32</v>
      </c>
      <c r="O4930" t="s">
        <v>431</v>
      </c>
      <c r="W4930" t="s">
        <v>14187</v>
      </c>
    </row>
    <row r="4931" spans="1:23" x14ac:dyDescent="0.35">
      <c r="A4931" t="s">
        <v>14188</v>
      </c>
      <c r="B4931" t="s">
        <v>32</v>
      </c>
      <c r="C4931" s="1">
        <v>0.7738976851851852</v>
      </c>
      <c r="D4931" t="s">
        <v>14189</v>
      </c>
      <c r="E4931" t="s">
        <v>14018</v>
      </c>
      <c r="F4931">
        <v>5.3</v>
      </c>
      <c r="G4931">
        <v>1.64</v>
      </c>
      <c r="H4931">
        <v>149</v>
      </c>
      <c r="I4931">
        <v>12.64</v>
      </c>
      <c r="J4931">
        <v>11.63</v>
      </c>
      <c r="K4931">
        <v>9.84</v>
      </c>
      <c r="L4931">
        <v>9.15</v>
      </c>
      <c r="M4931">
        <v>8.93</v>
      </c>
      <c r="N4931">
        <v>23.75</v>
      </c>
      <c r="O4931" t="s">
        <v>431</v>
      </c>
      <c r="W4931" t="s">
        <v>14190</v>
      </c>
    </row>
    <row r="4932" spans="1:23" x14ac:dyDescent="0.35">
      <c r="A4932" t="s">
        <v>14191</v>
      </c>
      <c r="B4932" t="s">
        <v>32</v>
      </c>
      <c r="C4932" s="1">
        <v>0.77397604166666667</v>
      </c>
      <c r="D4932" t="s">
        <v>14192</v>
      </c>
      <c r="E4932" t="s">
        <v>14018</v>
      </c>
      <c r="F4932">
        <v>1.64</v>
      </c>
      <c r="G4932">
        <v>1.1399999999999999</v>
      </c>
      <c r="H4932">
        <v>45</v>
      </c>
      <c r="I4932">
        <v>13.66</v>
      </c>
      <c r="K4932">
        <v>10.72</v>
      </c>
      <c r="L4932">
        <v>9.99</v>
      </c>
      <c r="M4932">
        <v>9.84</v>
      </c>
      <c r="N4932">
        <v>23.06</v>
      </c>
      <c r="O4932" t="s">
        <v>44</v>
      </c>
      <c r="W4932" t="s">
        <v>14193</v>
      </c>
    </row>
    <row r="4933" spans="1:23" x14ac:dyDescent="0.35">
      <c r="A4933" t="s">
        <v>14194</v>
      </c>
      <c r="B4933" t="s">
        <v>32</v>
      </c>
      <c r="C4933" s="1">
        <v>0.77495671296296298</v>
      </c>
      <c r="D4933" t="s">
        <v>14195</v>
      </c>
      <c r="E4933" t="s">
        <v>14018</v>
      </c>
      <c r="F4933">
        <v>0.7</v>
      </c>
      <c r="G4933">
        <v>0.67</v>
      </c>
      <c r="H4933">
        <v>6</v>
      </c>
      <c r="I4933">
        <v>14.69</v>
      </c>
      <c r="K4933">
        <v>11.99</v>
      </c>
      <c r="L4933">
        <v>11.28</v>
      </c>
      <c r="M4933">
        <v>11.01</v>
      </c>
      <c r="N4933">
        <v>22.79</v>
      </c>
      <c r="O4933" t="s">
        <v>40</v>
      </c>
      <c r="W4933" t="s">
        <v>14196</v>
      </c>
    </row>
    <row r="4934" spans="1:23" x14ac:dyDescent="0.35">
      <c r="A4934" t="s">
        <v>14197</v>
      </c>
      <c r="B4934" t="s">
        <v>32</v>
      </c>
      <c r="C4934" s="1">
        <v>0.77685509259259256</v>
      </c>
      <c r="D4934" t="s">
        <v>14198</v>
      </c>
      <c r="E4934" t="s">
        <v>14018</v>
      </c>
      <c r="F4934">
        <v>0.83</v>
      </c>
      <c r="G4934">
        <v>0.4</v>
      </c>
      <c r="H4934">
        <v>158</v>
      </c>
      <c r="I4934">
        <v>15.12</v>
      </c>
      <c r="K4934">
        <v>12.21</v>
      </c>
      <c r="L4934">
        <v>11.53</v>
      </c>
      <c r="M4934">
        <v>11.42</v>
      </c>
      <c r="N4934">
        <v>23.48</v>
      </c>
      <c r="W4934" t="s">
        <v>14199</v>
      </c>
    </row>
    <row r="4935" spans="1:23" x14ac:dyDescent="0.35">
      <c r="A4935" t="s">
        <v>14200</v>
      </c>
      <c r="B4935" t="s">
        <v>545</v>
      </c>
      <c r="C4935" s="1">
        <v>0.77206909722222228</v>
      </c>
      <c r="D4935" t="s">
        <v>14201</v>
      </c>
      <c r="E4935" t="s">
        <v>3987</v>
      </c>
      <c r="F4935">
        <v>14.1</v>
      </c>
      <c r="I4935">
        <v>5.29</v>
      </c>
      <c r="J4935">
        <v>4.5999999999999996</v>
      </c>
      <c r="S4935">
        <v>25</v>
      </c>
    </row>
    <row r="4936" spans="1:23" x14ac:dyDescent="0.35">
      <c r="A4936" t="s">
        <v>14202</v>
      </c>
      <c r="B4936" t="s">
        <v>32</v>
      </c>
      <c r="C4936" s="1">
        <v>0.77568067129629625</v>
      </c>
      <c r="D4936" t="s">
        <v>14203</v>
      </c>
      <c r="E4936" t="s">
        <v>14018</v>
      </c>
      <c r="F4936">
        <v>1.1299999999999999</v>
      </c>
      <c r="G4936">
        <v>0.82</v>
      </c>
      <c r="H4936">
        <v>19</v>
      </c>
      <c r="I4936">
        <v>14.73</v>
      </c>
      <c r="K4936">
        <v>11.11</v>
      </c>
      <c r="L4936">
        <v>10.36</v>
      </c>
      <c r="M4936">
        <v>10.130000000000001</v>
      </c>
      <c r="N4936">
        <v>23.66</v>
      </c>
      <c r="O4936" t="s">
        <v>54</v>
      </c>
      <c r="W4936" t="s">
        <v>14204</v>
      </c>
    </row>
    <row r="4937" spans="1:23" x14ac:dyDescent="0.35">
      <c r="A4937" t="s">
        <v>14205</v>
      </c>
      <c r="B4937" t="s">
        <v>32</v>
      </c>
      <c r="C4937" s="1">
        <v>0.77634328703703703</v>
      </c>
      <c r="D4937" t="s">
        <v>14206</v>
      </c>
      <c r="E4937" t="s">
        <v>14018</v>
      </c>
      <c r="F4937">
        <v>1.24</v>
      </c>
      <c r="G4937">
        <v>1.0900000000000001</v>
      </c>
      <c r="H4937">
        <v>114</v>
      </c>
      <c r="I4937">
        <v>14.06</v>
      </c>
      <c r="K4937">
        <v>10.3</v>
      </c>
      <c r="L4937">
        <v>9.6</v>
      </c>
      <c r="M4937">
        <v>9.23</v>
      </c>
      <c r="N4937">
        <v>23.29</v>
      </c>
      <c r="O4937" t="s">
        <v>180</v>
      </c>
      <c r="W4937" t="s">
        <v>14207</v>
      </c>
    </row>
    <row r="4938" spans="1:23" x14ac:dyDescent="0.35">
      <c r="A4938" t="s">
        <v>14208</v>
      </c>
      <c r="B4938" t="s">
        <v>32</v>
      </c>
      <c r="C4938" s="1">
        <v>0.77635416666666668</v>
      </c>
      <c r="D4938" t="s">
        <v>14209</v>
      </c>
      <c r="E4938" t="s">
        <v>14018</v>
      </c>
      <c r="F4938">
        <v>2.2200000000000002</v>
      </c>
      <c r="G4938">
        <v>0.76</v>
      </c>
      <c r="H4938">
        <v>172</v>
      </c>
      <c r="I4938">
        <v>14.25</v>
      </c>
      <c r="K4938">
        <v>10.24</v>
      </c>
      <c r="L4938">
        <v>9.4499999999999993</v>
      </c>
      <c r="M4938">
        <v>9.17</v>
      </c>
      <c r="N4938">
        <v>24.01</v>
      </c>
      <c r="O4938" t="s">
        <v>1065</v>
      </c>
      <c r="W4938" t="s">
        <v>14210</v>
      </c>
    </row>
    <row r="4939" spans="1:23" x14ac:dyDescent="0.35">
      <c r="A4939" t="s">
        <v>14211</v>
      </c>
      <c r="B4939" t="s">
        <v>32</v>
      </c>
      <c r="C4939" s="1">
        <v>0.77773645833333338</v>
      </c>
      <c r="D4939" t="s">
        <v>14212</v>
      </c>
      <c r="E4939" t="s">
        <v>14018</v>
      </c>
      <c r="F4939">
        <v>1.31</v>
      </c>
      <c r="G4939">
        <v>0.69</v>
      </c>
      <c r="H4939">
        <v>61</v>
      </c>
      <c r="I4939">
        <v>13.59</v>
      </c>
      <c r="K4939">
        <v>10.64</v>
      </c>
      <c r="L4939">
        <v>10.050000000000001</v>
      </c>
      <c r="M4939">
        <v>9.5299999999999994</v>
      </c>
      <c r="N4939">
        <v>22.11</v>
      </c>
      <c r="O4939" t="s">
        <v>44</v>
      </c>
      <c r="W4939" t="s">
        <v>14213</v>
      </c>
    </row>
    <row r="4940" spans="1:23" x14ac:dyDescent="0.35">
      <c r="A4940" t="s">
        <v>14214</v>
      </c>
      <c r="B4940" t="s">
        <v>32</v>
      </c>
      <c r="C4940" s="1">
        <v>0.77696956018518515</v>
      </c>
      <c r="D4940" t="s">
        <v>14215</v>
      </c>
      <c r="E4940" t="s">
        <v>14018</v>
      </c>
      <c r="F4940">
        <v>1.44</v>
      </c>
      <c r="G4940">
        <v>0.68</v>
      </c>
      <c r="H4940">
        <v>154</v>
      </c>
      <c r="I4940">
        <v>14.46</v>
      </c>
      <c r="K4940">
        <v>11.25</v>
      </c>
      <c r="L4940">
        <v>10.59</v>
      </c>
      <c r="M4940">
        <v>10.25</v>
      </c>
      <c r="N4940">
        <v>23.93</v>
      </c>
      <c r="O4940" t="s">
        <v>87</v>
      </c>
      <c r="W4940" t="s">
        <v>14216</v>
      </c>
    </row>
    <row r="4941" spans="1:23" x14ac:dyDescent="0.35">
      <c r="A4941" t="s">
        <v>14217</v>
      </c>
      <c r="B4941" t="s">
        <v>32</v>
      </c>
      <c r="C4941" s="1">
        <v>0.77688634259259259</v>
      </c>
      <c r="D4941" t="s">
        <v>14218</v>
      </c>
      <c r="E4941" t="s">
        <v>14018</v>
      </c>
      <c r="F4941">
        <v>1.55</v>
      </c>
      <c r="G4941">
        <v>0.76</v>
      </c>
      <c r="H4941">
        <v>80</v>
      </c>
      <c r="I4941">
        <v>13.84</v>
      </c>
      <c r="K4941">
        <v>10.050000000000001</v>
      </c>
      <c r="L4941">
        <v>9.34</v>
      </c>
      <c r="M4941">
        <v>9.06</v>
      </c>
      <c r="N4941">
        <v>23.41</v>
      </c>
      <c r="O4941" t="s">
        <v>87</v>
      </c>
      <c r="W4941" t="s">
        <v>14219</v>
      </c>
    </row>
    <row r="4942" spans="1:23" x14ac:dyDescent="0.35">
      <c r="A4942" t="s">
        <v>14220</v>
      </c>
      <c r="B4942" t="s">
        <v>930</v>
      </c>
      <c r="C4942" s="1">
        <v>0.77354861111111106</v>
      </c>
      <c r="D4942" t="s">
        <v>14221</v>
      </c>
      <c r="E4942" t="s">
        <v>3987</v>
      </c>
      <c r="F4942">
        <v>7.0000000000000007E-2</v>
      </c>
      <c r="I4942">
        <v>13.3</v>
      </c>
      <c r="J4942">
        <v>12.1</v>
      </c>
      <c r="K4942">
        <v>12.88</v>
      </c>
      <c r="L4942">
        <v>12.8</v>
      </c>
      <c r="M4942">
        <v>11.9</v>
      </c>
      <c r="Q4942">
        <v>16.5</v>
      </c>
      <c r="R4942">
        <v>16.2</v>
      </c>
      <c r="V4942" t="s">
        <v>14222</v>
      </c>
    </row>
    <row r="4943" spans="1:23" x14ac:dyDescent="0.35">
      <c r="A4943" t="s">
        <v>14223</v>
      </c>
      <c r="B4943" t="s">
        <v>258</v>
      </c>
      <c r="C4943" s="1">
        <v>0.76849745370370359</v>
      </c>
      <c r="D4943" t="s">
        <v>14224</v>
      </c>
      <c r="E4943" t="s">
        <v>2513</v>
      </c>
    </row>
    <row r="4944" spans="1:23" x14ac:dyDescent="0.35">
      <c r="A4944" t="s">
        <v>14225</v>
      </c>
      <c r="B4944" t="s">
        <v>32</v>
      </c>
      <c r="C4944" s="1">
        <v>0.77668634259259262</v>
      </c>
      <c r="D4944" t="s">
        <v>14226</v>
      </c>
      <c r="E4944" t="s">
        <v>14018</v>
      </c>
      <c r="F4944">
        <v>1.31</v>
      </c>
      <c r="G4944">
        <v>0.76</v>
      </c>
      <c r="H4944">
        <v>103</v>
      </c>
      <c r="I4944">
        <v>14.21</v>
      </c>
      <c r="K4944">
        <v>10.9</v>
      </c>
      <c r="L4944">
        <v>10.14</v>
      </c>
      <c r="M4944">
        <v>9.7899999999999991</v>
      </c>
      <c r="N4944">
        <v>23.14</v>
      </c>
      <c r="O4944" t="s">
        <v>83</v>
      </c>
      <c r="W4944" t="s">
        <v>14227</v>
      </c>
    </row>
    <row r="4945" spans="1:23" x14ac:dyDescent="0.35">
      <c r="A4945" t="s">
        <v>14228</v>
      </c>
      <c r="B4945" t="s">
        <v>32</v>
      </c>
      <c r="C4945" s="1">
        <v>0.77766134259259256</v>
      </c>
      <c r="D4945" t="s">
        <v>14229</v>
      </c>
      <c r="E4945" t="s">
        <v>14018</v>
      </c>
      <c r="F4945">
        <v>0.79</v>
      </c>
      <c r="G4945">
        <v>0.54</v>
      </c>
      <c r="H4945">
        <v>38</v>
      </c>
      <c r="I4945">
        <v>15.5</v>
      </c>
      <c r="K4945">
        <v>12.05</v>
      </c>
      <c r="L4945">
        <v>11.25</v>
      </c>
      <c r="M4945">
        <v>11.15</v>
      </c>
      <c r="N4945">
        <v>23.64</v>
      </c>
      <c r="W4945" t="s">
        <v>14230</v>
      </c>
    </row>
    <row r="4946" spans="1:23" x14ac:dyDescent="0.35">
      <c r="A4946" t="s">
        <v>14231</v>
      </c>
      <c r="B4946" t="s">
        <v>32</v>
      </c>
      <c r="C4946" s="1">
        <v>0.77684965277777784</v>
      </c>
      <c r="D4946" t="s">
        <v>14232</v>
      </c>
      <c r="E4946" t="s">
        <v>14018</v>
      </c>
      <c r="F4946">
        <v>1.29</v>
      </c>
      <c r="G4946">
        <v>0.98</v>
      </c>
      <c r="H4946">
        <v>99</v>
      </c>
      <c r="I4946">
        <v>14.6</v>
      </c>
      <c r="K4946">
        <v>12.38</v>
      </c>
      <c r="L4946">
        <v>11.65</v>
      </c>
      <c r="M4946">
        <v>11.66</v>
      </c>
      <c r="N4946">
        <v>23.65</v>
      </c>
      <c r="O4946" t="s">
        <v>537</v>
      </c>
      <c r="W4946" t="s">
        <v>14233</v>
      </c>
    </row>
    <row r="4947" spans="1:23" x14ac:dyDescent="0.35">
      <c r="A4947" t="s">
        <v>14234</v>
      </c>
      <c r="B4947" t="s">
        <v>32</v>
      </c>
      <c r="C4947" s="1">
        <v>0.77775925925925937</v>
      </c>
      <c r="D4947" t="s">
        <v>14235</v>
      </c>
      <c r="E4947" t="s">
        <v>14018</v>
      </c>
      <c r="F4947">
        <v>0.93</v>
      </c>
      <c r="G4947">
        <v>0.77</v>
      </c>
      <c r="H4947">
        <v>23</v>
      </c>
      <c r="I4947">
        <v>15</v>
      </c>
      <c r="K4947">
        <v>11.4</v>
      </c>
      <c r="L4947">
        <v>10.58</v>
      </c>
      <c r="M4947">
        <v>10.3</v>
      </c>
      <c r="N4947">
        <v>23.46</v>
      </c>
      <c r="O4947" t="s">
        <v>142</v>
      </c>
      <c r="W4947" t="s">
        <v>14236</v>
      </c>
    </row>
    <row r="4948" spans="1:23" x14ac:dyDescent="0.35">
      <c r="A4948" t="s">
        <v>14237</v>
      </c>
      <c r="B4948" t="s">
        <v>32</v>
      </c>
      <c r="C4948" s="1">
        <v>0.7780893518518518</v>
      </c>
      <c r="D4948" t="s">
        <v>14238</v>
      </c>
      <c r="E4948" t="s">
        <v>14018</v>
      </c>
      <c r="F4948">
        <v>1.25</v>
      </c>
      <c r="G4948">
        <v>0.62</v>
      </c>
      <c r="H4948">
        <v>146</v>
      </c>
      <c r="I4948">
        <v>15.25</v>
      </c>
      <c r="K4948">
        <v>12.18</v>
      </c>
      <c r="L4948">
        <v>11.23</v>
      </c>
      <c r="M4948">
        <v>11.44</v>
      </c>
      <c r="N4948">
        <v>23.83</v>
      </c>
      <c r="O4948" t="s">
        <v>44</v>
      </c>
      <c r="W4948" t="s">
        <v>14239</v>
      </c>
    </row>
    <row r="4949" spans="1:23" x14ac:dyDescent="0.35">
      <c r="A4949" t="s">
        <v>14240</v>
      </c>
      <c r="B4949" t="s">
        <v>32</v>
      </c>
      <c r="C4949" s="1">
        <v>0.77836782407407412</v>
      </c>
      <c r="D4949" t="s">
        <v>14241</v>
      </c>
      <c r="E4949" t="s">
        <v>14018</v>
      </c>
      <c r="F4949">
        <v>0.95</v>
      </c>
      <c r="G4949">
        <v>0.56999999999999995</v>
      </c>
      <c r="H4949">
        <v>95</v>
      </c>
      <c r="I4949">
        <v>15.18</v>
      </c>
      <c r="K4949">
        <v>12.84</v>
      </c>
      <c r="L4949">
        <v>12.26</v>
      </c>
      <c r="M4949">
        <v>12.27</v>
      </c>
      <c r="N4949">
        <v>23.37</v>
      </c>
      <c r="O4949" t="s">
        <v>74</v>
      </c>
      <c r="W4949" t="s">
        <v>14242</v>
      </c>
    </row>
    <row r="4950" spans="1:23" x14ac:dyDescent="0.35">
      <c r="A4950" t="s">
        <v>14243</v>
      </c>
      <c r="B4950" t="s">
        <v>32</v>
      </c>
      <c r="C4950" s="1">
        <v>0.77986782407407407</v>
      </c>
      <c r="D4950" t="s">
        <v>14244</v>
      </c>
      <c r="E4950" t="s">
        <v>14018</v>
      </c>
      <c r="F4950">
        <v>1.01</v>
      </c>
      <c r="G4950">
        <v>0.92</v>
      </c>
      <c r="H4950">
        <v>13</v>
      </c>
      <c r="I4950">
        <v>15.29</v>
      </c>
      <c r="K4950">
        <v>12.55</v>
      </c>
      <c r="L4950">
        <v>12.2</v>
      </c>
      <c r="M4950">
        <v>11.57</v>
      </c>
      <c r="N4950">
        <v>23.9</v>
      </c>
      <c r="O4950" t="s">
        <v>167</v>
      </c>
      <c r="W4950" t="s">
        <v>14245</v>
      </c>
    </row>
    <row r="4951" spans="1:23" x14ac:dyDescent="0.35">
      <c r="A4951" t="s">
        <v>14246</v>
      </c>
      <c r="B4951" t="s">
        <v>32</v>
      </c>
      <c r="C4951" s="1">
        <v>0.77897488425925931</v>
      </c>
      <c r="D4951" t="s">
        <v>14247</v>
      </c>
      <c r="E4951" t="s">
        <v>14018</v>
      </c>
      <c r="F4951">
        <v>1.43</v>
      </c>
      <c r="G4951">
        <v>0.9</v>
      </c>
      <c r="H4951">
        <v>30</v>
      </c>
      <c r="I4951">
        <v>13.77</v>
      </c>
      <c r="K4951">
        <v>10.38</v>
      </c>
      <c r="L4951">
        <v>9.66</v>
      </c>
      <c r="M4951">
        <v>9.39</v>
      </c>
      <c r="N4951">
        <v>23.04</v>
      </c>
      <c r="O4951" t="s">
        <v>132</v>
      </c>
      <c r="W4951" t="s">
        <v>14248</v>
      </c>
    </row>
    <row r="4952" spans="1:23" x14ac:dyDescent="0.35">
      <c r="A4952" t="s">
        <v>14249</v>
      </c>
      <c r="B4952" t="s">
        <v>32</v>
      </c>
      <c r="C4952" s="1">
        <v>0.77908067129629632</v>
      </c>
      <c r="D4952" t="s">
        <v>14250</v>
      </c>
      <c r="E4952" t="s">
        <v>14018</v>
      </c>
      <c r="F4952">
        <v>2.11</v>
      </c>
      <c r="G4952">
        <v>1.67</v>
      </c>
      <c r="H4952">
        <v>14</v>
      </c>
      <c r="I4952">
        <v>13.09</v>
      </c>
      <c r="K4952">
        <v>9.27</v>
      </c>
      <c r="L4952">
        <v>8.7100000000000009</v>
      </c>
      <c r="M4952">
        <v>8.49</v>
      </c>
      <c r="N4952">
        <v>23.55</v>
      </c>
      <c r="O4952" t="s">
        <v>40</v>
      </c>
      <c r="W4952" t="s">
        <v>14251</v>
      </c>
    </row>
    <row r="4953" spans="1:23" x14ac:dyDescent="0.35">
      <c r="A4953" t="s">
        <v>14252</v>
      </c>
      <c r="B4953" t="s">
        <v>32</v>
      </c>
      <c r="C4953" s="1">
        <v>0.77880960648148145</v>
      </c>
      <c r="D4953" t="s">
        <v>14253</v>
      </c>
      <c r="E4953" t="s">
        <v>14018</v>
      </c>
      <c r="F4953">
        <v>0.93</v>
      </c>
      <c r="G4953">
        <v>0.52</v>
      </c>
      <c r="H4953">
        <v>99</v>
      </c>
      <c r="I4953">
        <v>14.91</v>
      </c>
      <c r="K4953">
        <v>11.34</v>
      </c>
      <c r="L4953">
        <v>10.58</v>
      </c>
      <c r="M4953">
        <v>10.3</v>
      </c>
      <c r="N4953">
        <v>23.54</v>
      </c>
      <c r="O4953" t="s">
        <v>54</v>
      </c>
      <c r="W4953" t="s">
        <v>14254</v>
      </c>
    </row>
    <row r="4954" spans="1:23" x14ac:dyDescent="0.35">
      <c r="A4954" t="s">
        <v>14255</v>
      </c>
      <c r="B4954" t="s">
        <v>32</v>
      </c>
      <c r="C4954" s="1">
        <v>0.77910752314814813</v>
      </c>
      <c r="D4954" t="s">
        <v>14256</v>
      </c>
      <c r="E4954" t="s">
        <v>14018</v>
      </c>
      <c r="F4954">
        <v>0.66</v>
      </c>
      <c r="G4954">
        <v>0.39</v>
      </c>
      <c r="H4954">
        <v>76</v>
      </c>
      <c r="I4954">
        <v>15.07</v>
      </c>
      <c r="K4954">
        <v>12.85</v>
      </c>
      <c r="L4954">
        <v>11.96</v>
      </c>
      <c r="M4954">
        <v>11.76</v>
      </c>
      <c r="N4954">
        <v>22.73</v>
      </c>
      <c r="O4954" t="s">
        <v>493</v>
      </c>
      <c r="W4954" t="s">
        <v>14257</v>
      </c>
    </row>
    <row r="4955" spans="1:23" x14ac:dyDescent="0.35">
      <c r="A4955" t="s">
        <v>14258</v>
      </c>
      <c r="B4955" t="s">
        <v>32</v>
      </c>
      <c r="C4955" s="1">
        <v>0.7795819444444444</v>
      </c>
      <c r="D4955" t="s">
        <v>14259</v>
      </c>
      <c r="E4955" t="s">
        <v>14018</v>
      </c>
      <c r="F4955">
        <v>2.08</v>
      </c>
      <c r="G4955">
        <v>0.91</v>
      </c>
      <c r="H4955">
        <v>1</v>
      </c>
      <c r="I4955">
        <v>13.89</v>
      </c>
      <c r="K4955">
        <v>10.46</v>
      </c>
      <c r="L4955">
        <v>9.66</v>
      </c>
      <c r="M4955">
        <v>9.3000000000000007</v>
      </c>
      <c r="N4955">
        <v>23.7</v>
      </c>
      <c r="O4955" t="s">
        <v>132</v>
      </c>
      <c r="W4955" t="s">
        <v>14260</v>
      </c>
    </row>
    <row r="4956" spans="1:23" x14ac:dyDescent="0.35">
      <c r="A4956" t="s">
        <v>14261</v>
      </c>
      <c r="B4956" t="s">
        <v>32</v>
      </c>
      <c r="C4956" s="1">
        <v>0.78188090277777766</v>
      </c>
      <c r="D4956" t="s">
        <v>14262</v>
      </c>
      <c r="E4956" t="s">
        <v>14018</v>
      </c>
      <c r="F4956">
        <v>0.56999999999999995</v>
      </c>
      <c r="G4956">
        <v>0.48</v>
      </c>
      <c r="H4956">
        <v>0</v>
      </c>
      <c r="W4956" t="s">
        <v>14263</v>
      </c>
    </row>
    <row r="4957" spans="1:23" x14ac:dyDescent="0.35">
      <c r="A4957" t="s">
        <v>14264</v>
      </c>
      <c r="B4957" t="s">
        <v>32</v>
      </c>
      <c r="C4957" s="1">
        <v>0.78191365740740737</v>
      </c>
      <c r="D4957" t="s">
        <v>14265</v>
      </c>
      <c r="E4957" t="s">
        <v>14018</v>
      </c>
      <c r="F4957">
        <v>1.1000000000000001</v>
      </c>
      <c r="G4957">
        <v>0.37</v>
      </c>
      <c r="H4957">
        <v>72</v>
      </c>
      <c r="I4957">
        <v>15.09</v>
      </c>
      <c r="K4957">
        <v>12.68</v>
      </c>
      <c r="L4957">
        <v>11.9</v>
      </c>
      <c r="M4957">
        <v>11.57</v>
      </c>
      <c r="O4957" t="s">
        <v>44</v>
      </c>
      <c r="W4957" t="s">
        <v>14266</v>
      </c>
    </row>
    <row r="4958" spans="1:23" x14ac:dyDescent="0.35">
      <c r="A4958" t="s">
        <v>14267</v>
      </c>
      <c r="B4958" t="s">
        <v>32</v>
      </c>
      <c r="C4958" s="1">
        <v>0.77969861111111116</v>
      </c>
      <c r="D4958" t="s">
        <v>14268</v>
      </c>
      <c r="E4958" t="s">
        <v>14018</v>
      </c>
      <c r="F4958">
        <v>1.01</v>
      </c>
      <c r="G4958">
        <v>0.88</v>
      </c>
      <c r="H4958">
        <v>95</v>
      </c>
      <c r="I4958">
        <v>14.33</v>
      </c>
      <c r="K4958">
        <v>11.12</v>
      </c>
      <c r="L4958">
        <v>10.44</v>
      </c>
      <c r="M4958">
        <v>10.199999999999999</v>
      </c>
      <c r="N4958">
        <v>23.09</v>
      </c>
      <c r="O4958" t="s">
        <v>54</v>
      </c>
      <c r="W4958" t="s">
        <v>14269</v>
      </c>
    </row>
    <row r="4959" spans="1:23" x14ac:dyDescent="0.35">
      <c r="A4959" t="s">
        <v>14270</v>
      </c>
      <c r="B4959" t="s">
        <v>32</v>
      </c>
      <c r="C4959" s="1">
        <v>0.77973946759259249</v>
      </c>
      <c r="D4959" t="s">
        <v>14271</v>
      </c>
      <c r="E4959" t="s">
        <v>14018</v>
      </c>
      <c r="F4959">
        <v>1.2</v>
      </c>
      <c r="G4959">
        <v>1.01</v>
      </c>
      <c r="H4959">
        <v>57</v>
      </c>
      <c r="I4959">
        <v>14.29</v>
      </c>
      <c r="K4959">
        <v>10.72</v>
      </c>
      <c r="L4959">
        <v>9.98</v>
      </c>
      <c r="M4959">
        <v>9.74</v>
      </c>
      <c r="N4959">
        <v>23.41</v>
      </c>
      <c r="O4959" t="s">
        <v>54</v>
      </c>
      <c r="W4959" t="s">
        <v>14272</v>
      </c>
    </row>
    <row r="4960" spans="1:23" x14ac:dyDescent="0.35">
      <c r="A4960" t="s">
        <v>14273</v>
      </c>
      <c r="B4960" t="s">
        <v>32</v>
      </c>
      <c r="C4960" s="1">
        <v>0.77989212962962962</v>
      </c>
      <c r="D4960" t="s">
        <v>14274</v>
      </c>
      <c r="E4960" t="s">
        <v>14018</v>
      </c>
      <c r="F4960">
        <v>1.1599999999999999</v>
      </c>
      <c r="G4960">
        <v>0.52</v>
      </c>
      <c r="H4960">
        <v>110</v>
      </c>
      <c r="I4960">
        <v>15.14</v>
      </c>
      <c r="K4960">
        <v>11.51</v>
      </c>
      <c r="L4960">
        <v>10.81</v>
      </c>
      <c r="M4960">
        <v>10.67</v>
      </c>
      <c r="N4960">
        <v>24.09</v>
      </c>
      <c r="O4960" t="s">
        <v>87</v>
      </c>
      <c r="W4960" t="s">
        <v>14275</v>
      </c>
    </row>
    <row r="4961" spans="1:26" x14ac:dyDescent="0.35">
      <c r="A4961" t="s">
        <v>14276</v>
      </c>
      <c r="B4961" t="s">
        <v>32</v>
      </c>
      <c r="C4961" s="1">
        <v>0.78008495370370368</v>
      </c>
      <c r="D4961" t="s">
        <v>14277</v>
      </c>
      <c r="E4961" t="s">
        <v>14018</v>
      </c>
      <c r="F4961">
        <v>1.08</v>
      </c>
      <c r="G4961">
        <v>0.56999999999999995</v>
      </c>
      <c r="H4961">
        <v>6</v>
      </c>
      <c r="I4961">
        <v>14.08</v>
      </c>
      <c r="K4961">
        <v>10.96</v>
      </c>
      <c r="L4961">
        <v>10.210000000000001</v>
      </c>
      <c r="M4961">
        <v>9.9</v>
      </c>
      <c r="N4961">
        <v>22.97</v>
      </c>
      <c r="O4961" t="s">
        <v>54</v>
      </c>
      <c r="W4961" t="s">
        <v>14278</v>
      </c>
    </row>
    <row r="4962" spans="1:26" x14ac:dyDescent="0.35">
      <c r="A4962" t="s">
        <v>14279</v>
      </c>
      <c r="B4962" t="s">
        <v>32</v>
      </c>
      <c r="C4962" s="1">
        <v>0.78040196759259262</v>
      </c>
      <c r="D4962" t="s">
        <v>14280</v>
      </c>
      <c r="E4962" t="s">
        <v>14018</v>
      </c>
      <c r="F4962">
        <v>0.73</v>
      </c>
      <c r="G4962">
        <v>0.65</v>
      </c>
      <c r="H4962">
        <v>129</v>
      </c>
      <c r="I4962">
        <v>15.48</v>
      </c>
      <c r="K4962">
        <v>12.78</v>
      </c>
      <c r="L4962">
        <v>12.06</v>
      </c>
      <c r="M4962">
        <v>11.82</v>
      </c>
      <c r="N4962">
        <v>23.42</v>
      </c>
      <c r="O4962" t="s">
        <v>132</v>
      </c>
      <c r="W4962" t="s">
        <v>14281</v>
      </c>
    </row>
    <row r="4963" spans="1:26" x14ac:dyDescent="0.35">
      <c r="A4963" t="s">
        <v>14282</v>
      </c>
      <c r="B4963" t="s">
        <v>32</v>
      </c>
      <c r="C4963" s="1">
        <v>0.78023865740740739</v>
      </c>
      <c r="D4963" t="s">
        <v>14283</v>
      </c>
      <c r="E4963" t="s">
        <v>14018</v>
      </c>
      <c r="F4963">
        <v>0.87</v>
      </c>
      <c r="G4963">
        <v>0.74</v>
      </c>
      <c r="H4963">
        <v>7</v>
      </c>
      <c r="I4963">
        <v>14.63</v>
      </c>
      <c r="K4963">
        <v>11.19</v>
      </c>
      <c r="L4963">
        <v>10.5</v>
      </c>
      <c r="M4963">
        <v>10.24</v>
      </c>
      <c r="N4963">
        <v>22.39</v>
      </c>
      <c r="O4963" t="s">
        <v>40</v>
      </c>
      <c r="W4963" t="s">
        <v>14284</v>
      </c>
    </row>
    <row r="4964" spans="1:26" x14ac:dyDescent="0.35">
      <c r="A4964" t="s">
        <v>14285</v>
      </c>
      <c r="B4964" t="s">
        <v>32</v>
      </c>
      <c r="C4964" s="1">
        <v>0.78055821759259258</v>
      </c>
      <c r="D4964" t="s">
        <v>14286</v>
      </c>
      <c r="E4964" t="s">
        <v>14018</v>
      </c>
      <c r="F4964">
        <v>1.27</v>
      </c>
      <c r="G4964">
        <v>1.1000000000000001</v>
      </c>
      <c r="H4964">
        <v>31</v>
      </c>
      <c r="I4964">
        <v>14.37</v>
      </c>
      <c r="K4964">
        <v>11.14</v>
      </c>
      <c r="L4964">
        <v>10.46</v>
      </c>
      <c r="M4964">
        <v>9.98</v>
      </c>
      <c r="N4964">
        <v>23.46</v>
      </c>
      <c r="O4964" t="s">
        <v>83</v>
      </c>
      <c r="W4964" t="s">
        <v>14287</v>
      </c>
    </row>
    <row r="4965" spans="1:26" x14ac:dyDescent="0.35">
      <c r="A4965" t="s">
        <v>14288</v>
      </c>
      <c r="B4965" t="s">
        <v>32</v>
      </c>
      <c r="C4965" s="1">
        <v>0.78126331018518513</v>
      </c>
      <c r="D4965" t="s">
        <v>14289</v>
      </c>
      <c r="E4965" t="s">
        <v>14018</v>
      </c>
      <c r="F4965">
        <v>1.42</v>
      </c>
      <c r="G4965">
        <v>0.32</v>
      </c>
      <c r="H4965">
        <v>96</v>
      </c>
      <c r="I4965">
        <v>15.14</v>
      </c>
      <c r="K4965">
        <v>11.43</v>
      </c>
      <c r="L4965">
        <v>10.63</v>
      </c>
      <c r="M4965">
        <v>10.33</v>
      </c>
      <c r="N4965">
        <v>23.99</v>
      </c>
      <c r="O4965" t="s">
        <v>62</v>
      </c>
      <c r="W4965" t="s">
        <v>14290</v>
      </c>
    </row>
    <row r="4966" spans="1:26" x14ac:dyDescent="0.35">
      <c r="A4966" t="s">
        <v>14291</v>
      </c>
      <c r="B4966" t="s">
        <v>545</v>
      </c>
      <c r="C4966" s="1">
        <v>0.77698506944444434</v>
      </c>
      <c r="D4966" t="s">
        <v>14292</v>
      </c>
      <c r="E4966" t="s">
        <v>3902</v>
      </c>
      <c r="F4966">
        <v>24</v>
      </c>
      <c r="I4966">
        <v>4.96</v>
      </c>
      <c r="J4966">
        <v>4.5999999999999996</v>
      </c>
      <c r="W4966" t="s">
        <v>14293</v>
      </c>
    </row>
    <row r="4967" spans="1:26" x14ac:dyDescent="0.35">
      <c r="A4967" t="s">
        <v>14294</v>
      </c>
      <c r="B4967" t="s">
        <v>32</v>
      </c>
      <c r="C4967" s="1">
        <v>0.78050636574074073</v>
      </c>
      <c r="D4967" t="s">
        <v>14295</v>
      </c>
      <c r="E4967" t="s">
        <v>14018</v>
      </c>
      <c r="F4967">
        <v>1.49</v>
      </c>
      <c r="G4967">
        <v>0.65</v>
      </c>
      <c r="H4967">
        <v>57</v>
      </c>
      <c r="I4967">
        <v>14.57</v>
      </c>
      <c r="K4967">
        <v>11.01</v>
      </c>
      <c r="L4967">
        <v>10.14</v>
      </c>
      <c r="M4967">
        <v>9.86</v>
      </c>
      <c r="N4967">
        <v>23.98</v>
      </c>
      <c r="O4967" t="s">
        <v>87</v>
      </c>
      <c r="W4967" t="s">
        <v>14296</v>
      </c>
    </row>
    <row r="4968" spans="1:26" x14ac:dyDescent="0.35">
      <c r="A4968" t="s">
        <v>14297</v>
      </c>
      <c r="B4968" t="s">
        <v>32</v>
      </c>
      <c r="C4968" s="1">
        <v>0.7821559027777778</v>
      </c>
      <c r="D4968" t="s">
        <v>14298</v>
      </c>
      <c r="E4968" t="s">
        <v>14018</v>
      </c>
      <c r="F4968">
        <v>1.04</v>
      </c>
      <c r="G4968">
        <v>0.53</v>
      </c>
      <c r="H4968">
        <v>142</v>
      </c>
      <c r="I4968">
        <v>14.16</v>
      </c>
      <c r="K4968">
        <v>11.44</v>
      </c>
      <c r="L4968">
        <v>10.82</v>
      </c>
      <c r="M4968">
        <v>10.42</v>
      </c>
      <c r="N4968">
        <v>22.45</v>
      </c>
      <c r="O4968" t="s">
        <v>44</v>
      </c>
      <c r="W4968" t="s">
        <v>14299</v>
      </c>
    </row>
    <row r="4969" spans="1:26" x14ac:dyDescent="0.35">
      <c r="A4969" t="s">
        <v>14300</v>
      </c>
      <c r="B4969" t="s">
        <v>285</v>
      </c>
      <c r="C4969" s="1">
        <v>0.78172453703703704</v>
      </c>
      <c r="D4969" t="s">
        <v>14301</v>
      </c>
      <c r="E4969" t="s">
        <v>14018</v>
      </c>
      <c r="F4969">
        <v>0.8</v>
      </c>
    </row>
    <row r="4970" spans="1:26" x14ac:dyDescent="0.35">
      <c r="A4970" t="s">
        <v>14302</v>
      </c>
      <c r="B4970" t="s">
        <v>32</v>
      </c>
      <c r="C4970" s="1">
        <v>0.78172129629629639</v>
      </c>
      <c r="D4970" t="s">
        <v>14303</v>
      </c>
      <c r="E4970" t="s">
        <v>14018</v>
      </c>
      <c r="F4970">
        <v>0.59</v>
      </c>
      <c r="G4970">
        <v>0.14000000000000001</v>
      </c>
      <c r="H4970">
        <v>71</v>
      </c>
      <c r="I4970">
        <v>17.329999999999998</v>
      </c>
      <c r="N4970">
        <v>24.92</v>
      </c>
      <c r="W4970" t="s">
        <v>14304</v>
      </c>
      <c r="Z4970" t="s">
        <v>256</v>
      </c>
    </row>
    <row r="4971" spans="1:26" x14ac:dyDescent="0.35">
      <c r="A4971" t="s">
        <v>14305</v>
      </c>
      <c r="B4971" t="s">
        <v>32</v>
      </c>
      <c r="C4971" s="1">
        <v>0.78172800925925923</v>
      </c>
      <c r="D4971" t="s">
        <v>14306</v>
      </c>
      <c r="E4971" t="s">
        <v>14018</v>
      </c>
      <c r="F4971">
        <v>0.92</v>
      </c>
      <c r="G4971">
        <v>0.54</v>
      </c>
      <c r="H4971">
        <v>175</v>
      </c>
      <c r="I4971">
        <v>14.95</v>
      </c>
      <c r="K4971">
        <v>13.29</v>
      </c>
      <c r="L4971">
        <v>12.19</v>
      </c>
      <c r="M4971">
        <v>12.27</v>
      </c>
      <c r="N4971">
        <v>23.84</v>
      </c>
      <c r="O4971" t="s">
        <v>493</v>
      </c>
      <c r="W4971" t="s">
        <v>14307</v>
      </c>
    </row>
    <row r="4972" spans="1:26" x14ac:dyDescent="0.35">
      <c r="A4972" t="s">
        <v>14308</v>
      </c>
      <c r="B4972" t="s">
        <v>32</v>
      </c>
      <c r="C4972" s="1">
        <v>0.78178182870370361</v>
      </c>
      <c r="D4972" t="s">
        <v>14309</v>
      </c>
      <c r="E4972" t="s">
        <v>14018</v>
      </c>
      <c r="F4972">
        <v>0.83</v>
      </c>
      <c r="G4972">
        <v>0.76</v>
      </c>
      <c r="H4972">
        <v>7</v>
      </c>
      <c r="I4972">
        <v>15.14</v>
      </c>
      <c r="K4972">
        <v>11.61</v>
      </c>
      <c r="L4972">
        <v>11</v>
      </c>
      <c r="M4972">
        <v>10.7</v>
      </c>
      <c r="N4972">
        <v>23.47</v>
      </c>
      <c r="O4972" t="s">
        <v>54</v>
      </c>
      <c r="W4972" t="s">
        <v>14310</v>
      </c>
    </row>
    <row r="4973" spans="1:26" x14ac:dyDescent="0.35">
      <c r="A4973" t="s">
        <v>14311</v>
      </c>
      <c r="B4973" t="s">
        <v>32</v>
      </c>
      <c r="C4973" s="1">
        <v>0.78050462962962952</v>
      </c>
      <c r="D4973" t="s">
        <v>14312</v>
      </c>
      <c r="E4973" t="s">
        <v>14066</v>
      </c>
      <c r="F4973">
        <v>1.54</v>
      </c>
      <c r="G4973">
        <v>1.07</v>
      </c>
      <c r="H4973">
        <v>25</v>
      </c>
      <c r="I4973">
        <v>13.93</v>
      </c>
      <c r="K4973">
        <v>11.57</v>
      </c>
      <c r="L4973">
        <v>10.8</v>
      </c>
      <c r="M4973">
        <v>10.58</v>
      </c>
      <c r="N4973">
        <v>23.32</v>
      </c>
      <c r="O4973" t="s">
        <v>152</v>
      </c>
      <c r="W4973" t="s">
        <v>14313</v>
      </c>
    </row>
    <row r="4974" spans="1:26" x14ac:dyDescent="0.35">
      <c r="A4974" t="s">
        <v>14314</v>
      </c>
      <c r="B4974" t="s">
        <v>28</v>
      </c>
      <c r="C4974" s="1">
        <v>0.77255243055555545</v>
      </c>
      <c r="D4974" t="s">
        <v>14315</v>
      </c>
      <c r="E4974" t="s">
        <v>2513</v>
      </c>
    </row>
    <row r="4975" spans="1:26" x14ac:dyDescent="0.35">
      <c r="A4975" t="s">
        <v>14316</v>
      </c>
      <c r="B4975" t="s">
        <v>70</v>
      </c>
      <c r="C4975" s="1">
        <v>0.77326967592592588</v>
      </c>
      <c r="D4975" t="s">
        <v>14317</v>
      </c>
      <c r="E4975" t="s">
        <v>2513</v>
      </c>
      <c r="T4975">
        <v>6679</v>
      </c>
    </row>
    <row r="4976" spans="1:26" x14ac:dyDescent="0.35">
      <c r="A4976" t="s">
        <v>14318</v>
      </c>
      <c r="B4976" t="s">
        <v>32</v>
      </c>
      <c r="C4976" s="1">
        <v>0.78272650462962956</v>
      </c>
      <c r="D4976" t="s">
        <v>14319</v>
      </c>
      <c r="E4976" t="s">
        <v>14018</v>
      </c>
      <c r="F4976">
        <v>1.42</v>
      </c>
      <c r="G4976">
        <v>0.41</v>
      </c>
      <c r="H4976">
        <v>126</v>
      </c>
      <c r="I4976">
        <v>14.7</v>
      </c>
      <c r="K4976">
        <v>11.34</v>
      </c>
      <c r="L4976">
        <v>10.67</v>
      </c>
      <c r="M4976">
        <v>10.32</v>
      </c>
      <c r="N4976">
        <v>23.81</v>
      </c>
      <c r="O4976" t="s">
        <v>62</v>
      </c>
      <c r="W4976" t="s">
        <v>14320</v>
      </c>
    </row>
    <row r="4977" spans="1:25" x14ac:dyDescent="0.35">
      <c r="A4977" t="s">
        <v>14321</v>
      </c>
      <c r="B4977" t="s">
        <v>32</v>
      </c>
      <c r="C4977" s="1">
        <v>0.78284641203703709</v>
      </c>
      <c r="D4977" t="s">
        <v>14322</v>
      </c>
      <c r="E4977" t="s">
        <v>14018</v>
      </c>
      <c r="F4977">
        <v>3.79</v>
      </c>
      <c r="G4977">
        <v>2.84</v>
      </c>
      <c r="H4977">
        <v>121</v>
      </c>
      <c r="I4977">
        <v>12.33</v>
      </c>
      <c r="J4977">
        <v>11.36</v>
      </c>
      <c r="K4977">
        <v>9.11</v>
      </c>
      <c r="L4977">
        <v>8.52</v>
      </c>
      <c r="M4977">
        <v>8.16</v>
      </c>
      <c r="N4977">
        <v>24.09</v>
      </c>
      <c r="O4977" t="s">
        <v>40</v>
      </c>
      <c r="W4977" t="s">
        <v>14323</v>
      </c>
    </row>
    <row r="4978" spans="1:25" x14ac:dyDescent="0.35">
      <c r="A4978" t="s">
        <v>14324</v>
      </c>
      <c r="B4978" t="s">
        <v>32</v>
      </c>
      <c r="C4978" s="1">
        <v>0.78305289351851848</v>
      </c>
      <c r="D4978" t="s">
        <v>14325</v>
      </c>
      <c r="E4978" t="s">
        <v>14018</v>
      </c>
      <c r="F4978">
        <v>1.23</v>
      </c>
      <c r="G4978">
        <v>0.44</v>
      </c>
      <c r="H4978">
        <v>110</v>
      </c>
      <c r="I4978">
        <v>14.91</v>
      </c>
      <c r="J4978">
        <v>13.42</v>
      </c>
      <c r="K4978">
        <v>11.35</v>
      </c>
      <c r="L4978">
        <v>10.61</v>
      </c>
      <c r="M4978">
        <v>10.37</v>
      </c>
      <c r="N4978">
        <v>24.08</v>
      </c>
      <c r="O4978" t="s">
        <v>87</v>
      </c>
      <c r="W4978" t="s">
        <v>14326</v>
      </c>
    </row>
    <row r="4979" spans="1:25" x14ac:dyDescent="0.35">
      <c r="A4979" t="s">
        <v>14327</v>
      </c>
      <c r="B4979" t="s">
        <v>32</v>
      </c>
      <c r="C4979" s="1">
        <v>0.78312187499999997</v>
      </c>
      <c r="D4979" t="s">
        <v>14328</v>
      </c>
      <c r="E4979" t="s">
        <v>14018</v>
      </c>
      <c r="F4979">
        <v>2</v>
      </c>
      <c r="G4979">
        <v>0.44</v>
      </c>
      <c r="H4979">
        <v>29</v>
      </c>
      <c r="I4979">
        <v>14.67</v>
      </c>
      <c r="J4979">
        <v>12.96</v>
      </c>
      <c r="K4979">
        <v>10.94</v>
      </c>
      <c r="L4979">
        <v>10.26</v>
      </c>
      <c r="M4979">
        <v>10.039999999999999</v>
      </c>
      <c r="N4979">
        <v>24.47</v>
      </c>
      <c r="O4979" t="s">
        <v>87</v>
      </c>
      <c r="W4979" t="s">
        <v>14329</v>
      </c>
    </row>
    <row r="4980" spans="1:25" x14ac:dyDescent="0.35">
      <c r="A4980" t="s">
        <v>14330</v>
      </c>
      <c r="B4980" t="s">
        <v>545</v>
      </c>
      <c r="C4980" s="1">
        <v>0.77879849537037027</v>
      </c>
      <c r="D4980" t="s">
        <v>14331</v>
      </c>
      <c r="E4980" t="s">
        <v>4033</v>
      </c>
      <c r="Y4980" t="s">
        <v>14332</v>
      </c>
    </row>
    <row r="4981" spans="1:25" x14ac:dyDescent="0.35">
      <c r="A4981" t="s">
        <v>14333</v>
      </c>
      <c r="B4981" t="s">
        <v>32</v>
      </c>
      <c r="C4981" s="1">
        <v>0.78314872685185188</v>
      </c>
      <c r="D4981" t="s">
        <v>14334</v>
      </c>
      <c r="E4981" t="s">
        <v>14018</v>
      </c>
      <c r="F4981">
        <v>1.81</v>
      </c>
      <c r="G4981">
        <v>1.1000000000000001</v>
      </c>
      <c r="H4981">
        <v>165</v>
      </c>
      <c r="I4981">
        <v>14.09</v>
      </c>
      <c r="K4981">
        <v>11.22</v>
      </c>
      <c r="L4981">
        <v>10.54</v>
      </c>
      <c r="M4981">
        <v>10.15</v>
      </c>
      <c r="N4981">
        <v>23.75</v>
      </c>
      <c r="O4981" t="s">
        <v>152</v>
      </c>
      <c r="W4981" t="s">
        <v>14335</v>
      </c>
    </row>
    <row r="4982" spans="1:25" x14ac:dyDescent="0.35">
      <c r="A4982" t="s">
        <v>14336</v>
      </c>
      <c r="B4982" t="s">
        <v>32</v>
      </c>
      <c r="C4982" s="1">
        <v>0.78345289351851843</v>
      </c>
      <c r="D4982" t="s">
        <v>14337</v>
      </c>
      <c r="E4982" t="s">
        <v>14018</v>
      </c>
      <c r="F4982">
        <v>0.78</v>
      </c>
      <c r="G4982">
        <v>0.6</v>
      </c>
      <c r="H4982">
        <v>73</v>
      </c>
      <c r="I4982">
        <v>15.49</v>
      </c>
      <c r="J4982">
        <v>13.15</v>
      </c>
      <c r="K4982">
        <v>12.97</v>
      </c>
      <c r="L4982">
        <v>12.18</v>
      </c>
      <c r="M4982">
        <v>11.66</v>
      </c>
      <c r="N4982">
        <v>23.48</v>
      </c>
      <c r="O4982" t="s">
        <v>725</v>
      </c>
      <c r="W4982" t="s">
        <v>14338</v>
      </c>
    </row>
    <row r="4983" spans="1:25" x14ac:dyDescent="0.35">
      <c r="A4983" t="s">
        <v>14339</v>
      </c>
      <c r="B4983" t="s">
        <v>32</v>
      </c>
      <c r="C4983" s="1">
        <v>0.78360925925925928</v>
      </c>
      <c r="D4983" t="s">
        <v>14340</v>
      </c>
      <c r="E4983" t="s">
        <v>14018</v>
      </c>
      <c r="F4983">
        <v>1.1000000000000001</v>
      </c>
      <c r="G4983">
        <v>0.46</v>
      </c>
      <c r="H4983">
        <v>179</v>
      </c>
      <c r="I4983">
        <v>15.24</v>
      </c>
      <c r="K4983">
        <v>12.37</v>
      </c>
      <c r="L4983">
        <v>11.45</v>
      </c>
      <c r="M4983">
        <v>11.37</v>
      </c>
      <c r="N4983">
        <v>23.5</v>
      </c>
      <c r="O4983" t="s">
        <v>44</v>
      </c>
      <c r="W4983" t="s">
        <v>14341</v>
      </c>
    </row>
    <row r="4984" spans="1:25" x14ac:dyDescent="0.35">
      <c r="A4984" t="s">
        <v>14342</v>
      </c>
      <c r="B4984" t="s">
        <v>32</v>
      </c>
      <c r="C4984" s="1">
        <v>0.77773726851851854</v>
      </c>
      <c r="D4984" t="s">
        <v>14343</v>
      </c>
      <c r="E4984" t="s">
        <v>4037</v>
      </c>
      <c r="F4984">
        <v>0.6</v>
      </c>
      <c r="G4984">
        <v>0.45</v>
      </c>
      <c r="H4984">
        <v>10</v>
      </c>
      <c r="I4984">
        <v>15</v>
      </c>
      <c r="K4984">
        <v>11.83</v>
      </c>
      <c r="L4984">
        <v>11.28</v>
      </c>
      <c r="M4984">
        <v>10.86</v>
      </c>
      <c r="N4984">
        <v>23.03</v>
      </c>
      <c r="O4984" t="s">
        <v>40</v>
      </c>
      <c r="W4984" t="s">
        <v>14344</v>
      </c>
    </row>
    <row r="4985" spans="1:25" x14ac:dyDescent="0.35">
      <c r="A4985" t="s">
        <v>14345</v>
      </c>
      <c r="B4985" t="s">
        <v>32</v>
      </c>
      <c r="C4985" s="1">
        <v>0.78565763888888895</v>
      </c>
      <c r="D4985" t="s">
        <v>14346</v>
      </c>
      <c r="E4985" t="s">
        <v>14018</v>
      </c>
      <c r="F4985">
        <v>1.39</v>
      </c>
      <c r="G4985">
        <v>0.72</v>
      </c>
      <c r="H4985">
        <v>137</v>
      </c>
      <c r="I4985">
        <v>14.36</v>
      </c>
      <c r="N4985">
        <v>23.29</v>
      </c>
      <c r="O4985" t="s">
        <v>7076</v>
      </c>
      <c r="W4985" t="s">
        <v>14347</v>
      </c>
    </row>
    <row r="4986" spans="1:25" x14ac:dyDescent="0.35">
      <c r="A4986" t="s">
        <v>14348</v>
      </c>
      <c r="B4986" t="s">
        <v>32</v>
      </c>
      <c r="C4986" s="1">
        <v>0.78345659722222216</v>
      </c>
      <c r="D4986" t="s">
        <v>14349</v>
      </c>
      <c r="E4986" t="s">
        <v>14018</v>
      </c>
      <c r="F4986">
        <v>1.06</v>
      </c>
      <c r="G4986">
        <v>0.87</v>
      </c>
      <c r="H4986">
        <v>75</v>
      </c>
      <c r="I4986">
        <v>14.5</v>
      </c>
      <c r="K4986">
        <v>11.49</v>
      </c>
      <c r="L4986">
        <v>10.81</v>
      </c>
      <c r="M4986">
        <v>10.38</v>
      </c>
      <c r="N4986">
        <v>23.17</v>
      </c>
      <c r="O4986" t="s">
        <v>152</v>
      </c>
      <c r="W4986" t="s">
        <v>14350</v>
      </c>
    </row>
    <row r="4987" spans="1:25" x14ac:dyDescent="0.35">
      <c r="A4987" t="s">
        <v>14351</v>
      </c>
      <c r="B4987" t="s">
        <v>32</v>
      </c>
      <c r="C4987" s="1">
        <v>0.78363761574074076</v>
      </c>
      <c r="D4987" t="s">
        <v>14352</v>
      </c>
      <c r="E4987" t="s">
        <v>14018</v>
      </c>
      <c r="F4987">
        <v>1.51</v>
      </c>
      <c r="G4987">
        <v>0.34</v>
      </c>
      <c r="H4987">
        <v>17</v>
      </c>
      <c r="I4987">
        <v>14.73</v>
      </c>
      <c r="K4987">
        <v>12.39</v>
      </c>
      <c r="L4987">
        <v>11.68</v>
      </c>
      <c r="M4987">
        <v>11.41</v>
      </c>
      <c r="N4987">
        <v>23.36</v>
      </c>
      <c r="O4987" t="s">
        <v>35</v>
      </c>
      <c r="W4987" t="s">
        <v>14353</v>
      </c>
    </row>
    <row r="4988" spans="1:25" x14ac:dyDescent="0.35">
      <c r="A4988" t="s">
        <v>14354</v>
      </c>
      <c r="B4988" t="s">
        <v>930</v>
      </c>
      <c r="C4988" s="1">
        <v>0.78183680555555546</v>
      </c>
      <c r="D4988" t="s">
        <v>14355</v>
      </c>
      <c r="E4988" t="s">
        <v>3987</v>
      </c>
      <c r="F4988">
        <v>0.12</v>
      </c>
      <c r="I4988">
        <v>11.7</v>
      </c>
      <c r="J4988">
        <v>10.8</v>
      </c>
      <c r="Q4988">
        <v>14.3</v>
      </c>
      <c r="R4988">
        <v>14.1</v>
      </c>
      <c r="V4988" t="s">
        <v>14356</v>
      </c>
      <c r="W4988" t="s">
        <v>14357</v>
      </c>
    </row>
    <row r="4989" spans="1:25" x14ac:dyDescent="0.35">
      <c r="A4989" t="s">
        <v>14358</v>
      </c>
      <c r="B4989" t="s">
        <v>32</v>
      </c>
      <c r="C4989" s="1">
        <v>0.78346412037037039</v>
      </c>
      <c r="D4989" t="s">
        <v>14359</v>
      </c>
      <c r="E4989" t="s">
        <v>14066</v>
      </c>
      <c r="F4989">
        <v>0.94</v>
      </c>
      <c r="G4989">
        <v>0.77</v>
      </c>
      <c r="H4989">
        <v>122</v>
      </c>
      <c r="I4989">
        <v>14.63</v>
      </c>
      <c r="J4989">
        <v>14.63</v>
      </c>
      <c r="K4989">
        <v>11.69</v>
      </c>
      <c r="L4989">
        <v>10.94</v>
      </c>
      <c r="M4989">
        <v>10.77</v>
      </c>
      <c r="N4989">
        <v>23.21</v>
      </c>
      <c r="O4989" t="s">
        <v>87</v>
      </c>
      <c r="W4989" t="s">
        <v>14360</v>
      </c>
    </row>
    <row r="4990" spans="1:25" x14ac:dyDescent="0.35">
      <c r="A4990" t="s">
        <v>14361</v>
      </c>
      <c r="B4990" t="s">
        <v>32</v>
      </c>
      <c r="C4990" s="1">
        <v>0.78472650462962967</v>
      </c>
      <c r="D4990" t="s">
        <v>14362</v>
      </c>
      <c r="E4990" t="s">
        <v>14018</v>
      </c>
      <c r="F4990">
        <v>1.2</v>
      </c>
      <c r="G4990">
        <v>1.03</v>
      </c>
      <c r="H4990">
        <v>46</v>
      </c>
      <c r="I4990">
        <v>14.15</v>
      </c>
      <c r="K4990">
        <v>11.03</v>
      </c>
      <c r="L4990">
        <v>10.44</v>
      </c>
      <c r="M4990">
        <v>10.11</v>
      </c>
      <c r="N4990">
        <v>23.27</v>
      </c>
      <c r="O4990" t="s">
        <v>87</v>
      </c>
      <c r="W4990" t="s">
        <v>14363</v>
      </c>
    </row>
    <row r="4991" spans="1:25" x14ac:dyDescent="0.35">
      <c r="A4991" t="s">
        <v>14364</v>
      </c>
      <c r="B4991" t="s">
        <v>32</v>
      </c>
      <c r="C4991" s="1">
        <v>0.78507442129629634</v>
      </c>
      <c r="D4991" t="s">
        <v>14365</v>
      </c>
      <c r="E4991" t="s">
        <v>14018</v>
      </c>
      <c r="F4991">
        <v>0.86</v>
      </c>
      <c r="G4991">
        <v>0.79</v>
      </c>
      <c r="H4991">
        <v>90</v>
      </c>
      <c r="I4991">
        <v>14.91</v>
      </c>
      <c r="K4991">
        <v>12.21</v>
      </c>
      <c r="L4991">
        <v>11.78</v>
      </c>
      <c r="M4991">
        <v>11.48</v>
      </c>
      <c r="N4991">
        <v>23.19</v>
      </c>
      <c r="O4991" t="s">
        <v>132</v>
      </c>
      <c r="W4991" t="s">
        <v>14366</v>
      </c>
    </row>
    <row r="4992" spans="1:25" x14ac:dyDescent="0.35">
      <c r="A4992" t="s">
        <v>14367</v>
      </c>
      <c r="B4992" t="s">
        <v>32</v>
      </c>
      <c r="C4992" s="1">
        <v>0.78467696759259253</v>
      </c>
      <c r="D4992" t="s">
        <v>14368</v>
      </c>
      <c r="E4992" t="s">
        <v>14018</v>
      </c>
      <c r="F4992">
        <v>0.77</v>
      </c>
      <c r="G4992">
        <v>0.57999999999999996</v>
      </c>
      <c r="H4992">
        <v>102</v>
      </c>
      <c r="I4992">
        <v>14.94</v>
      </c>
      <c r="K4992">
        <v>12.18</v>
      </c>
      <c r="L4992">
        <v>11.48</v>
      </c>
      <c r="M4992">
        <v>11.2</v>
      </c>
      <c r="N4992">
        <v>22.87</v>
      </c>
      <c r="O4992" t="s">
        <v>74</v>
      </c>
      <c r="W4992" t="s">
        <v>14369</v>
      </c>
    </row>
    <row r="4993" spans="1:23" x14ac:dyDescent="0.35">
      <c r="A4993" t="s">
        <v>14370</v>
      </c>
      <c r="B4993" t="s">
        <v>32</v>
      </c>
      <c r="C4993" s="1">
        <v>0.78585231481481488</v>
      </c>
      <c r="D4993" t="s">
        <v>14371</v>
      </c>
      <c r="E4993" t="s">
        <v>14018</v>
      </c>
      <c r="F4993">
        <v>0.96</v>
      </c>
      <c r="G4993">
        <v>0.65</v>
      </c>
      <c r="H4993">
        <v>1</v>
      </c>
      <c r="I4993">
        <v>15.22</v>
      </c>
      <c r="K4993">
        <v>11.84</v>
      </c>
      <c r="L4993">
        <v>11.15</v>
      </c>
      <c r="M4993">
        <v>10.81</v>
      </c>
      <c r="N4993">
        <v>23.93</v>
      </c>
      <c r="O4993" t="s">
        <v>87</v>
      </c>
      <c r="W4993" t="s">
        <v>14372</v>
      </c>
    </row>
    <row r="4994" spans="1:23" x14ac:dyDescent="0.35">
      <c r="A4994" t="s">
        <v>14373</v>
      </c>
      <c r="B4994" t="s">
        <v>32</v>
      </c>
      <c r="C4994" s="1">
        <v>0.78535729166666668</v>
      </c>
      <c r="D4994" t="s">
        <v>14374</v>
      </c>
      <c r="E4994" t="s">
        <v>14066</v>
      </c>
      <c r="F4994">
        <v>0.4</v>
      </c>
      <c r="G4994">
        <v>0.28999999999999998</v>
      </c>
      <c r="H4994">
        <v>101</v>
      </c>
      <c r="I4994">
        <v>14.73</v>
      </c>
      <c r="K4994">
        <v>13.78</v>
      </c>
      <c r="L4994">
        <v>13.4</v>
      </c>
      <c r="M4994">
        <v>12.76</v>
      </c>
      <c r="N4994">
        <v>21.34</v>
      </c>
      <c r="O4994" t="s">
        <v>44</v>
      </c>
      <c r="W4994" t="s">
        <v>14375</v>
      </c>
    </row>
    <row r="4995" spans="1:23" x14ac:dyDescent="0.35">
      <c r="A4995" t="s">
        <v>14376</v>
      </c>
      <c r="B4995" t="s">
        <v>32</v>
      </c>
      <c r="C4995" s="1">
        <v>0.78580289351851851</v>
      </c>
      <c r="D4995" t="s">
        <v>14377</v>
      </c>
      <c r="E4995" t="s">
        <v>14018</v>
      </c>
      <c r="F4995">
        <v>1.1499999999999999</v>
      </c>
      <c r="G4995">
        <v>0.92</v>
      </c>
      <c r="H4995">
        <v>59</v>
      </c>
      <c r="I4995">
        <v>14.58</v>
      </c>
      <c r="K4995">
        <v>12.95</v>
      </c>
      <c r="L4995">
        <v>12.18</v>
      </c>
      <c r="M4995">
        <v>12.53</v>
      </c>
      <c r="N4995">
        <v>23.43</v>
      </c>
      <c r="O4995" t="s">
        <v>74</v>
      </c>
      <c r="W4995" t="s">
        <v>14378</v>
      </c>
    </row>
    <row r="4996" spans="1:23" x14ac:dyDescent="0.35">
      <c r="A4996" t="s">
        <v>14379</v>
      </c>
      <c r="B4996" t="s">
        <v>32</v>
      </c>
      <c r="C4996" s="1">
        <v>0.78666689814814816</v>
      </c>
      <c r="D4996" t="s">
        <v>14380</v>
      </c>
      <c r="E4996" t="s">
        <v>14018</v>
      </c>
      <c r="F4996">
        <v>1.51</v>
      </c>
      <c r="G4996">
        <v>1.21</v>
      </c>
      <c r="H4996">
        <v>98</v>
      </c>
      <c r="I4996">
        <v>13.73</v>
      </c>
      <c r="K4996">
        <v>10.27</v>
      </c>
      <c r="L4996">
        <v>9.56</v>
      </c>
      <c r="M4996">
        <v>9.2799999999999994</v>
      </c>
      <c r="N4996">
        <v>23.38</v>
      </c>
      <c r="O4996" t="s">
        <v>54</v>
      </c>
      <c r="W4996" t="s">
        <v>14381</v>
      </c>
    </row>
    <row r="4997" spans="1:23" x14ac:dyDescent="0.35">
      <c r="A4997" t="s">
        <v>14382</v>
      </c>
      <c r="B4997" t="s">
        <v>32</v>
      </c>
      <c r="C4997" s="1">
        <v>0.78675034722222215</v>
      </c>
      <c r="D4997" t="s">
        <v>14383</v>
      </c>
      <c r="E4997" t="s">
        <v>14018</v>
      </c>
      <c r="F4997">
        <v>3.12</v>
      </c>
      <c r="G4997">
        <v>1.6</v>
      </c>
      <c r="H4997">
        <v>135</v>
      </c>
      <c r="I4997">
        <v>13.1</v>
      </c>
      <c r="K4997">
        <v>9.98</v>
      </c>
      <c r="L4997">
        <v>9.1</v>
      </c>
      <c r="M4997">
        <v>9.02</v>
      </c>
      <c r="N4997">
        <v>23.84</v>
      </c>
      <c r="O4997" t="s">
        <v>83</v>
      </c>
      <c r="W4997" t="s">
        <v>14384</v>
      </c>
    </row>
    <row r="4998" spans="1:23" x14ac:dyDescent="0.35">
      <c r="A4998" t="s">
        <v>14385</v>
      </c>
      <c r="B4998" t="s">
        <v>32</v>
      </c>
      <c r="C4998" s="1">
        <v>0.78662696759259265</v>
      </c>
      <c r="D4998" t="s">
        <v>14386</v>
      </c>
      <c r="E4998" t="s">
        <v>14066</v>
      </c>
      <c r="F4998">
        <v>0.79</v>
      </c>
      <c r="G4998">
        <v>0.23</v>
      </c>
      <c r="H4998">
        <v>176</v>
      </c>
      <c r="I4998">
        <v>15.86</v>
      </c>
      <c r="K4998">
        <v>12.7</v>
      </c>
      <c r="L4998">
        <v>11.97</v>
      </c>
      <c r="M4998">
        <v>11.98</v>
      </c>
      <c r="N4998">
        <v>23.13</v>
      </c>
      <c r="O4998" t="s">
        <v>74</v>
      </c>
      <c r="W4998" t="s">
        <v>14387</v>
      </c>
    </row>
    <row r="4999" spans="1:23" x14ac:dyDescent="0.35">
      <c r="A4999" t="s">
        <v>14388</v>
      </c>
      <c r="B4999" t="s">
        <v>32</v>
      </c>
      <c r="C4999" s="1">
        <v>0.78894282407407401</v>
      </c>
      <c r="D4999" t="s">
        <v>14389</v>
      </c>
      <c r="E4999" t="s">
        <v>14018</v>
      </c>
      <c r="F4999">
        <v>1.07</v>
      </c>
      <c r="G4999">
        <v>0.96</v>
      </c>
      <c r="H4999">
        <v>170</v>
      </c>
      <c r="I4999">
        <v>14.58</v>
      </c>
      <c r="N4999">
        <v>23.4</v>
      </c>
      <c r="O4999" t="s">
        <v>5331</v>
      </c>
      <c r="W4999" t="s">
        <v>14390</v>
      </c>
    </row>
    <row r="5000" spans="1:23" x14ac:dyDescent="0.35">
      <c r="A5000" t="s">
        <v>14391</v>
      </c>
      <c r="B5000" t="s">
        <v>32</v>
      </c>
      <c r="C5000" s="1">
        <v>0.78797476851851844</v>
      </c>
      <c r="D5000" t="s">
        <v>14392</v>
      </c>
      <c r="E5000" t="s">
        <v>14018</v>
      </c>
      <c r="F5000">
        <v>1.27</v>
      </c>
      <c r="G5000">
        <v>0.21</v>
      </c>
      <c r="H5000">
        <v>15</v>
      </c>
      <c r="I5000">
        <v>16.04</v>
      </c>
      <c r="K5000">
        <v>13.11</v>
      </c>
      <c r="L5000">
        <v>12.63</v>
      </c>
      <c r="M5000">
        <v>12.39</v>
      </c>
      <c r="N5000">
        <v>23.77</v>
      </c>
      <c r="O5000" t="s">
        <v>44</v>
      </c>
      <c r="W5000" t="s">
        <v>14393</v>
      </c>
    </row>
    <row r="5001" spans="1:23" x14ac:dyDescent="0.35">
      <c r="A5001" t="s">
        <v>14394</v>
      </c>
      <c r="B5001" t="s">
        <v>32</v>
      </c>
      <c r="C5001" s="1">
        <v>0.78910289351851848</v>
      </c>
      <c r="D5001" t="s">
        <v>14395</v>
      </c>
      <c r="E5001" t="s">
        <v>14018</v>
      </c>
      <c r="F5001">
        <v>1.63</v>
      </c>
      <c r="G5001">
        <v>0.65</v>
      </c>
      <c r="H5001">
        <v>174</v>
      </c>
      <c r="I5001">
        <v>14.02</v>
      </c>
      <c r="K5001">
        <v>12.06</v>
      </c>
      <c r="L5001">
        <v>11.47</v>
      </c>
      <c r="M5001">
        <v>11.28</v>
      </c>
      <c r="N5001">
        <v>23.1</v>
      </c>
      <c r="O5001" t="s">
        <v>44</v>
      </c>
      <c r="W5001" t="s">
        <v>14396</v>
      </c>
    </row>
    <row r="5002" spans="1:23" x14ac:dyDescent="0.35">
      <c r="A5002" t="s">
        <v>14397</v>
      </c>
      <c r="B5002" t="s">
        <v>32</v>
      </c>
      <c r="C5002" s="1">
        <v>0.78926168981481482</v>
      </c>
      <c r="D5002" t="s">
        <v>14398</v>
      </c>
      <c r="E5002" t="s">
        <v>14018</v>
      </c>
      <c r="F5002">
        <v>1.21</v>
      </c>
      <c r="G5002">
        <v>0.7</v>
      </c>
      <c r="H5002">
        <v>56</v>
      </c>
      <c r="I5002">
        <v>13.97</v>
      </c>
      <c r="K5002">
        <v>10.8</v>
      </c>
      <c r="L5002">
        <v>10.07</v>
      </c>
      <c r="M5002">
        <v>9.83</v>
      </c>
      <c r="N5002">
        <v>22.68</v>
      </c>
      <c r="O5002" t="s">
        <v>431</v>
      </c>
      <c r="W5002" t="s">
        <v>14399</v>
      </c>
    </row>
    <row r="5003" spans="1:23" x14ac:dyDescent="0.35">
      <c r="A5003" t="s">
        <v>14400</v>
      </c>
      <c r="B5003" t="s">
        <v>32</v>
      </c>
      <c r="C5003" s="1">
        <v>0.7840414351851851</v>
      </c>
      <c r="D5003" t="s">
        <v>14401</v>
      </c>
      <c r="E5003" t="s">
        <v>3590</v>
      </c>
      <c r="F5003">
        <v>1.41</v>
      </c>
      <c r="G5003">
        <v>1.19</v>
      </c>
      <c r="H5003">
        <v>164</v>
      </c>
      <c r="I5003">
        <v>14.01</v>
      </c>
      <c r="K5003">
        <v>10.06</v>
      </c>
      <c r="L5003">
        <v>9.33</v>
      </c>
      <c r="M5003">
        <v>9.01</v>
      </c>
      <c r="N5003">
        <v>23.5</v>
      </c>
      <c r="W5003" t="s">
        <v>14402</v>
      </c>
    </row>
    <row r="5004" spans="1:23" x14ac:dyDescent="0.35">
      <c r="A5004" t="s">
        <v>14403</v>
      </c>
      <c r="B5004" t="s">
        <v>32</v>
      </c>
      <c r="C5004" s="1">
        <v>0.7886777777777777</v>
      </c>
      <c r="D5004" t="s">
        <v>14404</v>
      </c>
      <c r="E5004" t="s">
        <v>14066</v>
      </c>
      <c r="F5004">
        <v>1.36</v>
      </c>
      <c r="G5004">
        <v>0.31</v>
      </c>
      <c r="H5004">
        <v>155</v>
      </c>
      <c r="I5004">
        <v>15.05</v>
      </c>
      <c r="N5004">
        <v>23.64</v>
      </c>
      <c r="O5004" t="s">
        <v>132</v>
      </c>
      <c r="W5004" t="s">
        <v>14405</v>
      </c>
    </row>
    <row r="5005" spans="1:23" x14ac:dyDescent="0.35">
      <c r="A5005" t="s">
        <v>14406</v>
      </c>
      <c r="B5005" t="s">
        <v>32</v>
      </c>
      <c r="C5005" s="1">
        <v>0.78953240740740738</v>
      </c>
      <c r="D5005" t="s">
        <v>14407</v>
      </c>
      <c r="E5005" t="s">
        <v>14018</v>
      </c>
      <c r="F5005">
        <v>1.21</v>
      </c>
      <c r="G5005">
        <v>0.53</v>
      </c>
      <c r="H5005">
        <v>120</v>
      </c>
      <c r="I5005">
        <v>14.55</v>
      </c>
      <c r="K5005">
        <v>11.86</v>
      </c>
      <c r="L5005">
        <v>11.23</v>
      </c>
      <c r="M5005">
        <v>10.89</v>
      </c>
      <c r="N5005">
        <v>23.1</v>
      </c>
      <c r="O5005" t="s">
        <v>35</v>
      </c>
      <c r="W5005" t="s">
        <v>14408</v>
      </c>
    </row>
    <row r="5006" spans="1:23" x14ac:dyDescent="0.35">
      <c r="A5006" t="s">
        <v>14409</v>
      </c>
      <c r="B5006" t="s">
        <v>32</v>
      </c>
      <c r="C5006" s="1">
        <v>0.78969479166666667</v>
      </c>
      <c r="D5006" t="s">
        <v>14410</v>
      </c>
      <c r="E5006" t="s">
        <v>14018</v>
      </c>
      <c r="F5006">
        <v>1.48</v>
      </c>
      <c r="G5006">
        <v>0.79</v>
      </c>
      <c r="H5006">
        <v>19</v>
      </c>
      <c r="I5006">
        <v>14.15</v>
      </c>
      <c r="K5006">
        <v>10.71</v>
      </c>
      <c r="L5006">
        <v>10.02</v>
      </c>
      <c r="M5006">
        <v>9.6999999999999993</v>
      </c>
      <c r="N5006">
        <v>23.71</v>
      </c>
      <c r="O5006" t="s">
        <v>180</v>
      </c>
      <c r="W5006" t="s">
        <v>14411</v>
      </c>
    </row>
    <row r="5007" spans="1:23" x14ac:dyDescent="0.35">
      <c r="A5007" t="s">
        <v>14412</v>
      </c>
      <c r="B5007" t="s">
        <v>32</v>
      </c>
      <c r="C5007" s="1">
        <v>0.78977268518518517</v>
      </c>
      <c r="D5007" t="s">
        <v>14413</v>
      </c>
      <c r="E5007" t="s">
        <v>14018</v>
      </c>
      <c r="F5007">
        <v>1.1299999999999999</v>
      </c>
      <c r="G5007">
        <v>0.27</v>
      </c>
      <c r="H5007">
        <v>69</v>
      </c>
      <c r="I5007">
        <v>15.76</v>
      </c>
      <c r="N5007">
        <v>23.58</v>
      </c>
      <c r="O5007" t="s">
        <v>44</v>
      </c>
      <c r="W5007" t="s">
        <v>14414</v>
      </c>
    </row>
    <row r="5008" spans="1:23" x14ac:dyDescent="0.35">
      <c r="A5008" t="s">
        <v>14415</v>
      </c>
      <c r="B5008" t="s">
        <v>32</v>
      </c>
      <c r="C5008" s="1">
        <v>0.7892111111111112</v>
      </c>
      <c r="D5008" t="s">
        <v>14416</v>
      </c>
      <c r="E5008" t="s">
        <v>14066</v>
      </c>
      <c r="F5008">
        <v>1.95</v>
      </c>
      <c r="G5008">
        <v>1.08</v>
      </c>
      <c r="H5008">
        <v>133</v>
      </c>
      <c r="I5008">
        <v>13.48</v>
      </c>
      <c r="K5008">
        <v>10.01</v>
      </c>
      <c r="L5008">
        <v>9.34</v>
      </c>
      <c r="M5008">
        <v>9.06</v>
      </c>
      <c r="N5008">
        <v>23.41</v>
      </c>
      <c r="O5008" t="s">
        <v>54</v>
      </c>
      <c r="W5008" t="s">
        <v>14417</v>
      </c>
    </row>
    <row r="5009" spans="1:26" x14ac:dyDescent="0.35">
      <c r="A5009" t="s">
        <v>14418</v>
      </c>
      <c r="B5009" t="s">
        <v>32</v>
      </c>
      <c r="C5009" s="1">
        <v>0.78923240740740741</v>
      </c>
      <c r="D5009" t="s">
        <v>14419</v>
      </c>
      <c r="E5009" t="s">
        <v>14066</v>
      </c>
      <c r="F5009">
        <v>2.62</v>
      </c>
      <c r="G5009">
        <v>1.85</v>
      </c>
      <c r="H5009">
        <v>148</v>
      </c>
      <c r="I5009">
        <v>12.32</v>
      </c>
      <c r="J5009">
        <v>11.27</v>
      </c>
      <c r="K5009">
        <v>8.98</v>
      </c>
      <c r="L5009">
        <v>8.32</v>
      </c>
      <c r="M5009">
        <v>8.07</v>
      </c>
      <c r="N5009">
        <v>23.21</v>
      </c>
      <c r="O5009" t="s">
        <v>40</v>
      </c>
      <c r="W5009" t="s">
        <v>14420</v>
      </c>
    </row>
    <row r="5010" spans="1:26" x14ac:dyDescent="0.35">
      <c r="A5010" t="s">
        <v>14421</v>
      </c>
      <c r="B5010" t="s">
        <v>32</v>
      </c>
      <c r="C5010" s="1">
        <v>0.79051956018518521</v>
      </c>
      <c r="D5010" t="s">
        <v>14422</v>
      </c>
      <c r="E5010" t="s">
        <v>14018</v>
      </c>
      <c r="F5010">
        <v>2.02</v>
      </c>
      <c r="G5010">
        <v>1.32</v>
      </c>
      <c r="H5010">
        <v>111</v>
      </c>
      <c r="I5010">
        <v>13.18</v>
      </c>
      <c r="K5010">
        <v>9.7100000000000009</v>
      </c>
      <c r="L5010">
        <v>8.9</v>
      </c>
      <c r="M5010">
        <v>8.73</v>
      </c>
      <c r="N5010">
        <v>23.44</v>
      </c>
      <c r="O5010" t="s">
        <v>54</v>
      </c>
      <c r="W5010" t="s">
        <v>14423</v>
      </c>
    </row>
    <row r="5011" spans="1:26" x14ac:dyDescent="0.35">
      <c r="A5011" t="s">
        <v>14424</v>
      </c>
      <c r="B5011" t="s">
        <v>32</v>
      </c>
      <c r="C5011" s="1">
        <v>0.79093275462962964</v>
      </c>
      <c r="D5011" t="s">
        <v>14425</v>
      </c>
      <c r="E5011" t="s">
        <v>14018</v>
      </c>
      <c r="F5011">
        <v>1.55</v>
      </c>
      <c r="G5011">
        <v>1.02</v>
      </c>
      <c r="H5011">
        <v>44</v>
      </c>
      <c r="I5011">
        <v>14.02</v>
      </c>
      <c r="K5011">
        <v>11.03</v>
      </c>
      <c r="L5011">
        <v>10.039999999999999</v>
      </c>
      <c r="M5011">
        <v>9.9600000000000009</v>
      </c>
      <c r="N5011">
        <v>23.54</v>
      </c>
      <c r="O5011" t="s">
        <v>1065</v>
      </c>
      <c r="W5011" t="s">
        <v>14426</v>
      </c>
    </row>
    <row r="5012" spans="1:26" x14ac:dyDescent="0.35">
      <c r="A5012" t="s">
        <v>14427</v>
      </c>
      <c r="B5012" t="s">
        <v>32</v>
      </c>
      <c r="C5012" s="1">
        <v>0.79078148148148142</v>
      </c>
      <c r="D5012" t="s">
        <v>14428</v>
      </c>
      <c r="E5012" t="s">
        <v>14018</v>
      </c>
      <c r="F5012">
        <v>1.95</v>
      </c>
      <c r="G5012">
        <v>1.1000000000000001</v>
      </c>
      <c r="H5012">
        <v>161</v>
      </c>
      <c r="I5012">
        <v>13.72</v>
      </c>
      <c r="K5012">
        <v>10.49</v>
      </c>
      <c r="L5012">
        <v>9.74</v>
      </c>
      <c r="M5012">
        <v>9.57</v>
      </c>
      <c r="N5012">
        <v>23.64</v>
      </c>
      <c r="O5012" t="s">
        <v>142</v>
      </c>
      <c r="W5012" t="s">
        <v>14429</v>
      </c>
    </row>
    <row r="5013" spans="1:26" x14ac:dyDescent="0.35">
      <c r="A5013" t="s">
        <v>14430</v>
      </c>
      <c r="B5013" t="s">
        <v>32</v>
      </c>
      <c r="C5013" s="1">
        <v>0.791416550925926</v>
      </c>
      <c r="D5013" t="s">
        <v>14431</v>
      </c>
      <c r="E5013" t="s">
        <v>14018</v>
      </c>
      <c r="F5013">
        <v>1.95</v>
      </c>
      <c r="G5013">
        <v>1.0900000000000001</v>
      </c>
      <c r="H5013">
        <v>89</v>
      </c>
      <c r="I5013">
        <v>13.62</v>
      </c>
      <c r="K5013">
        <v>10.220000000000001</v>
      </c>
      <c r="L5013">
        <v>9.5399999999999991</v>
      </c>
      <c r="M5013">
        <v>9.26</v>
      </c>
      <c r="N5013">
        <v>23.75</v>
      </c>
      <c r="O5013" t="s">
        <v>87</v>
      </c>
      <c r="W5013" t="s">
        <v>14432</v>
      </c>
    </row>
    <row r="5014" spans="1:26" x14ac:dyDescent="0.35">
      <c r="A5014" t="s">
        <v>14433</v>
      </c>
      <c r="B5014" t="s">
        <v>175</v>
      </c>
      <c r="C5014" s="1">
        <v>0.78827650462962973</v>
      </c>
      <c r="D5014" t="s">
        <v>14434</v>
      </c>
      <c r="E5014" t="s">
        <v>3987</v>
      </c>
      <c r="Y5014" t="s">
        <v>14435</v>
      </c>
    </row>
    <row r="5015" spans="1:26" x14ac:dyDescent="0.35">
      <c r="A5015" t="s">
        <v>14436</v>
      </c>
      <c r="B5015" t="s">
        <v>32</v>
      </c>
      <c r="C5015" s="1">
        <v>0.79212812500000007</v>
      </c>
      <c r="D5015" t="s">
        <v>14437</v>
      </c>
      <c r="E5015" t="s">
        <v>14018</v>
      </c>
      <c r="F5015">
        <v>0.76</v>
      </c>
      <c r="G5015">
        <v>0.32</v>
      </c>
      <c r="H5015">
        <v>35</v>
      </c>
      <c r="I5015">
        <v>15.58</v>
      </c>
      <c r="K5015">
        <v>13.36</v>
      </c>
      <c r="L5015">
        <v>12.58</v>
      </c>
      <c r="M5015">
        <v>12.57</v>
      </c>
      <c r="N5015">
        <v>23.82</v>
      </c>
      <c r="W5015" t="s">
        <v>14438</v>
      </c>
    </row>
    <row r="5016" spans="1:26" x14ac:dyDescent="0.35">
      <c r="A5016" t="s">
        <v>14439</v>
      </c>
      <c r="B5016" t="s">
        <v>32</v>
      </c>
      <c r="C5016" s="1">
        <v>0.7924465277777778</v>
      </c>
      <c r="D5016" t="s">
        <v>14440</v>
      </c>
      <c r="E5016" t="s">
        <v>14018</v>
      </c>
      <c r="F5016">
        <v>1.28</v>
      </c>
      <c r="G5016">
        <v>1.04</v>
      </c>
      <c r="H5016">
        <v>173</v>
      </c>
      <c r="I5016">
        <v>14.78</v>
      </c>
      <c r="K5016">
        <v>12.37</v>
      </c>
      <c r="L5016">
        <v>12.05</v>
      </c>
      <c r="M5016">
        <v>11.38</v>
      </c>
      <c r="N5016">
        <v>23.87</v>
      </c>
      <c r="O5016" t="s">
        <v>44</v>
      </c>
      <c r="W5016" t="s">
        <v>14441</v>
      </c>
    </row>
    <row r="5017" spans="1:26" x14ac:dyDescent="0.35">
      <c r="A5017" t="s">
        <v>14442</v>
      </c>
      <c r="B5017" t="s">
        <v>32</v>
      </c>
      <c r="C5017" s="1">
        <v>0.79307199074074075</v>
      </c>
      <c r="D5017" t="s">
        <v>14443</v>
      </c>
      <c r="E5017" t="s">
        <v>14018</v>
      </c>
      <c r="F5017">
        <v>0.76</v>
      </c>
      <c r="G5017">
        <v>0.28000000000000003</v>
      </c>
      <c r="H5017">
        <v>26</v>
      </c>
      <c r="I5017">
        <v>14.91</v>
      </c>
      <c r="K5017">
        <v>11.44</v>
      </c>
      <c r="L5017">
        <v>10.64</v>
      </c>
      <c r="M5017">
        <v>10.46</v>
      </c>
      <c r="N5017">
        <v>22.73</v>
      </c>
      <c r="O5017" t="s">
        <v>62</v>
      </c>
      <c r="W5017" t="s">
        <v>14444</v>
      </c>
    </row>
    <row r="5018" spans="1:26" x14ac:dyDescent="0.35">
      <c r="A5018" t="s">
        <v>14445</v>
      </c>
      <c r="B5018" t="s">
        <v>32</v>
      </c>
      <c r="C5018" s="1">
        <v>0.79271631944444454</v>
      </c>
      <c r="D5018" t="s">
        <v>14446</v>
      </c>
      <c r="E5018" t="s">
        <v>14018</v>
      </c>
      <c r="F5018">
        <v>2.4</v>
      </c>
      <c r="G5018">
        <v>0.54</v>
      </c>
      <c r="H5018">
        <v>9</v>
      </c>
      <c r="I5018">
        <v>13.79</v>
      </c>
      <c r="J5018">
        <v>13.67</v>
      </c>
      <c r="K5018">
        <v>10.29</v>
      </c>
      <c r="L5018">
        <v>9.5500000000000007</v>
      </c>
      <c r="M5018">
        <v>9.3000000000000007</v>
      </c>
      <c r="N5018">
        <v>22.73</v>
      </c>
      <c r="O5018" t="s">
        <v>35</v>
      </c>
      <c r="W5018" t="s">
        <v>14447</v>
      </c>
    </row>
    <row r="5019" spans="1:26" x14ac:dyDescent="0.35">
      <c r="A5019" t="s">
        <v>14448</v>
      </c>
      <c r="B5019" t="s">
        <v>32</v>
      </c>
      <c r="C5019" s="1">
        <v>0.79325995370370361</v>
      </c>
      <c r="D5019" t="s">
        <v>14449</v>
      </c>
      <c r="E5019" t="s">
        <v>14018</v>
      </c>
      <c r="F5019">
        <v>1.01</v>
      </c>
      <c r="G5019">
        <v>0.68</v>
      </c>
      <c r="H5019">
        <v>14</v>
      </c>
      <c r="I5019">
        <v>14.2</v>
      </c>
      <c r="K5019">
        <v>11.62</v>
      </c>
      <c r="L5019">
        <v>10.79</v>
      </c>
      <c r="M5019">
        <v>10.56</v>
      </c>
      <c r="N5019">
        <v>22.64</v>
      </c>
      <c r="O5019" t="s">
        <v>431</v>
      </c>
      <c r="W5019" t="s">
        <v>14450</v>
      </c>
    </row>
    <row r="5020" spans="1:26" x14ac:dyDescent="0.35">
      <c r="A5020" t="s">
        <v>14451</v>
      </c>
      <c r="B5020" t="s">
        <v>32</v>
      </c>
      <c r="C5020" s="1">
        <v>0.79244930555555548</v>
      </c>
      <c r="D5020" t="s">
        <v>14452</v>
      </c>
      <c r="E5020" t="s">
        <v>4065</v>
      </c>
      <c r="F5020">
        <v>2.2599999999999998</v>
      </c>
      <c r="G5020">
        <v>0.87</v>
      </c>
      <c r="H5020">
        <v>43</v>
      </c>
      <c r="I5020">
        <v>13.23</v>
      </c>
      <c r="K5020">
        <v>10.5</v>
      </c>
      <c r="L5020">
        <v>9.85</v>
      </c>
      <c r="M5020">
        <v>9.48</v>
      </c>
      <c r="N5020">
        <v>22.68</v>
      </c>
      <c r="O5020" t="s">
        <v>44</v>
      </c>
      <c r="W5020" t="s">
        <v>14453</v>
      </c>
    </row>
    <row r="5021" spans="1:26" x14ac:dyDescent="0.35">
      <c r="A5021" t="s">
        <v>14454</v>
      </c>
      <c r="B5021" t="s">
        <v>32</v>
      </c>
      <c r="C5021" s="1">
        <v>0.79450671296296294</v>
      </c>
      <c r="D5021" t="s">
        <v>14455</v>
      </c>
      <c r="E5021" t="s">
        <v>14018</v>
      </c>
      <c r="F5021">
        <v>1.01</v>
      </c>
      <c r="G5021">
        <v>0.6</v>
      </c>
      <c r="H5021">
        <v>11</v>
      </c>
      <c r="I5021">
        <v>15.07</v>
      </c>
      <c r="K5021">
        <v>12.39</v>
      </c>
      <c r="L5021">
        <v>12.06</v>
      </c>
      <c r="M5021">
        <v>11.53</v>
      </c>
      <c r="N5021">
        <v>23.77</v>
      </c>
      <c r="W5021" t="s">
        <v>14456</v>
      </c>
    </row>
    <row r="5022" spans="1:26" x14ac:dyDescent="0.35">
      <c r="A5022" t="s">
        <v>14457</v>
      </c>
      <c r="B5022" t="s">
        <v>32</v>
      </c>
      <c r="C5022" s="1">
        <v>0.79374664351851854</v>
      </c>
      <c r="D5022" t="s">
        <v>14458</v>
      </c>
      <c r="E5022" t="s">
        <v>14066</v>
      </c>
      <c r="F5022">
        <v>4.04</v>
      </c>
      <c r="G5022">
        <v>0.41</v>
      </c>
      <c r="H5022">
        <v>135</v>
      </c>
      <c r="I5022">
        <v>14.42</v>
      </c>
      <c r="J5022">
        <v>14.44</v>
      </c>
      <c r="K5022">
        <v>11.49</v>
      </c>
      <c r="L5022">
        <v>10.91</v>
      </c>
      <c r="M5022">
        <v>10.66</v>
      </c>
      <c r="N5022">
        <v>23.12</v>
      </c>
      <c r="O5022" t="s">
        <v>167</v>
      </c>
      <c r="W5022" t="s">
        <v>14459</v>
      </c>
    </row>
    <row r="5023" spans="1:26" x14ac:dyDescent="0.35">
      <c r="A5023" t="s">
        <v>14460</v>
      </c>
      <c r="B5023" t="s">
        <v>32</v>
      </c>
      <c r="C5023" s="1">
        <v>0.79565590277777776</v>
      </c>
      <c r="D5023" t="s">
        <v>14461</v>
      </c>
      <c r="E5023" t="s">
        <v>14018</v>
      </c>
      <c r="F5023">
        <v>0.62</v>
      </c>
      <c r="G5023">
        <v>0.49</v>
      </c>
      <c r="H5023">
        <v>106</v>
      </c>
      <c r="I5023">
        <v>15.75</v>
      </c>
      <c r="K5023">
        <v>13.01</v>
      </c>
      <c r="L5023">
        <v>12.36</v>
      </c>
      <c r="M5023">
        <v>12.16</v>
      </c>
      <c r="N5023">
        <v>23.25</v>
      </c>
      <c r="O5023" t="s">
        <v>74</v>
      </c>
      <c r="W5023" t="s">
        <v>14462</v>
      </c>
    </row>
    <row r="5024" spans="1:26" x14ac:dyDescent="0.35">
      <c r="A5024" t="s">
        <v>14463</v>
      </c>
      <c r="B5024" t="s">
        <v>1084</v>
      </c>
      <c r="C5024" s="1">
        <v>0.79240312499999999</v>
      </c>
      <c r="D5024" t="s">
        <v>14464</v>
      </c>
      <c r="E5024" t="s">
        <v>4065</v>
      </c>
      <c r="F5024">
        <v>10</v>
      </c>
      <c r="G5024">
        <v>6.92</v>
      </c>
      <c r="Y5024" t="s">
        <v>13854</v>
      </c>
      <c r="Z5024" t="s">
        <v>444</v>
      </c>
    </row>
    <row r="5025" spans="1:23" x14ac:dyDescent="0.35">
      <c r="A5025" t="s">
        <v>14465</v>
      </c>
      <c r="B5025" t="s">
        <v>32</v>
      </c>
      <c r="C5025" s="1">
        <v>0.7956216435185185</v>
      </c>
      <c r="D5025" t="s">
        <v>14466</v>
      </c>
      <c r="E5025" t="s">
        <v>14018</v>
      </c>
      <c r="F5025">
        <v>1.31</v>
      </c>
      <c r="G5025">
        <v>0.64</v>
      </c>
      <c r="H5025">
        <v>34</v>
      </c>
      <c r="I5025">
        <v>14.46</v>
      </c>
      <c r="J5025">
        <v>12.57</v>
      </c>
      <c r="N5025">
        <v>23.8</v>
      </c>
      <c r="W5025" t="s">
        <v>14467</v>
      </c>
    </row>
    <row r="5026" spans="1:23" x14ac:dyDescent="0.35">
      <c r="A5026" t="s">
        <v>14468</v>
      </c>
      <c r="B5026" t="s">
        <v>32</v>
      </c>
      <c r="C5026" s="1">
        <v>0.79512604166666667</v>
      </c>
      <c r="D5026" t="s">
        <v>14469</v>
      </c>
      <c r="E5026" t="s">
        <v>14018</v>
      </c>
      <c r="F5026">
        <v>1.5</v>
      </c>
      <c r="G5026">
        <v>0.6</v>
      </c>
      <c r="H5026">
        <v>95</v>
      </c>
      <c r="I5026">
        <v>14.34</v>
      </c>
      <c r="K5026">
        <v>11.89</v>
      </c>
      <c r="L5026">
        <v>11.34</v>
      </c>
      <c r="M5026">
        <v>10.95</v>
      </c>
      <c r="N5026">
        <v>23.3</v>
      </c>
      <c r="O5026" t="s">
        <v>35</v>
      </c>
      <c r="W5026" t="s">
        <v>14470</v>
      </c>
    </row>
    <row r="5027" spans="1:23" x14ac:dyDescent="0.35">
      <c r="A5027" t="s">
        <v>14471</v>
      </c>
      <c r="B5027" t="s">
        <v>32</v>
      </c>
      <c r="C5027" s="1">
        <v>0.79641909722222215</v>
      </c>
      <c r="D5027" t="s">
        <v>14472</v>
      </c>
      <c r="E5027" t="s">
        <v>14018</v>
      </c>
      <c r="F5027">
        <v>1.1200000000000001</v>
      </c>
      <c r="G5027">
        <v>0.77</v>
      </c>
      <c r="H5027">
        <v>167</v>
      </c>
      <c r="I5027">
        <v>14.37</v>
      </c>
      <c r="K5027">
        <v>11.32</v>
      </c>
      <c r="L5027">
        <v>10.61</v>
      </c>
      <c r="M5027">
        <v>10.37</v>
      </c>
      <c r="N5027">
        <v>23.36</v>
      </c>
      <c r="O5027" t="s">
        <v>54</v>
      </c>
      <c r="W5027" t="s">
        <v>14473</v>
      </c>
    </row>
    <row r="5028" spans="1:23" x14ac:dyDescent="0.35">
      <c r="A5028" t="s">
        <v>14474</v>
      </c>
      <c r="B5028" t="s">
        <v>13677</v>
      </c>
      <c r="C5028" s="1">
        <v>0.79294583333333335</v>
      </c>
      <c r="D5028" t="s">
        <v>14475</v>
      </c>
      <c r="E5028" t="s">
        <v>3987</v>
      </c>
      <c r="I5028">
        <v>4.5</v>
      </c>
      <c r="K5028">
        <v>15.61</v>
      </c>
      <c r="L5028">
        <v>15.33</v>
      </c>
      <c r="M5028">
        <v>14.84</v>
      </c>
      <c r="W5028" t="s">
        <v>14476</v>
      </c>
    </row>
    <row r="5029" spans="1:23" x14ac:dyDescent="0.35">
      <c r="A5029" t="s">
        <v>14477</v>
      </c>
      <c r="B5029" t="s">
        <v>32</v>
      </c>
      <c r="C5029" s="1">
        <v>0.79597627314814812</v>
      </c>
      <c r="D5029" t="s">
        <v>14478</v>
      </c>
      <c r="E5029" t="s">
        <v>14066</v>
      </c>
      <c r="F5029">
        <v>1.46</v>
      </c>
      <c r="G5029">
        <v>0.48</v>
      </c>
      <c r="H5029">
        <v>14</v>
      </c>
      <c r="I5029">
        <v>14.52</v>
      </c>
      <c r="K5029">
        <v>12.27</v>
      </c>
      <c r="L5029">
        <v>11.48</v>
      </c>
      <c r="M5029">
        <v>11.35</v>
      </c>
      <c r="N5029">
        <v>23.22</v>
      </c>
      <c r="O5029" t="s">
        <v>74</v>
      </c>
      <c r="W5029" t="s">
        <v>14479</v>
      </c>
    </row>
    <row r="5030" spans="1:23" x14ac:dyDescent="0.35">
      <c r="A5030" t="s">
        <v>14480</v>
      </c>
      <c r="B5030" t="s">
        <v>32</v>
      </c>
      <c r="C5030" s="1">
        <v>0.79586851851851848</v>
      </c>
      <c r="D5030" t="s">
        <v>14481</v>
      </c>
      <c r="E5030" t="s">
        <v>14066</v>
      </c>
      <c r="F5030">
        <v>0.95</v>
      </c>
      <c r="G5030">
        <v>0.24</v>
      </c>
      <c r="H5030">
        <v>77</v>
      </c>
      <c r="I5030">
        <v>15.39</v>
      </c>
      <c r="K5030">
        <v>11.95</v>
      </c>
      <c r="L5030">
        <v>11.25</v>
      </c>
      <c r="M5030">
        <v>10.98</v>
      </c>
      <c r="N5030">
        <v>23.88</v>
      </c>
      <c r="O5030" t="s">
        <v>87</v>
      </c>
      <c r="W5030" t="s">
        <v>14482</v>
      </c>
    </row>
    <row r="5031" spans="1:23" x14ac:dyDescent="0.35">
      <c r="A5031" t="s">
        <v>14483</v>
      </c>
      <c r="B5031" t="s">
        <v>32</v>
      </c>
      <c r="C5031" s="1">
        <v>0.79661226851851852</v>
      </c>
      <c r="D5031" t="s">
        <v>14484</v>
      </c>
      <c r="E5031" t="s">
        <v>14018</v>
      </c>
      <c r="F5031">
        <v>3</v>
      </c>
      <c r="G5031">
        <v>0.37</v>
      </c>
      <c r="H5031">
        <v>123</v>
      </c>
      <c r="I5031">
        <v>14.15</v>
      </c>
      <c r="N5031">
        <v>23.68</v>
      </c>
      <c r="O5031" t="s">
        <v>44</v>
      </c>
      <c r="W5031" t="s">
        <v>14485</v>
      </c>
    </row>
    <row r="5032" spans="1:23" x14ac:dyDescent="0.35">
      <c r="A5032" t="s">
        <v>14486</v>
      </c>
      <c r="B5032" t="s">
        <v>32</v>
      </c>
      <c r="C5032" s="1">
        <v>0.79807303240740746</v>
      </c>
      <c r="D5032" t="s">
        <v>14487</v>
      </c>
      <c r="E5032" t="s">
        <v>14018</v>
      </c>
      <c r="F5032">
        <v>1.36</v>
      </c>
      <c r="G5032">
        <v>0.88</v>
      </c>
      <c r="H5032">
        <v>97</v>
      </c>
      <c r="I5032">
        <v>14.69</v>
      </c>
      <c r="J5032">
        <v>9.1999999999999993</v>
      </c>
      <c r="K5032">
        <v>14.96</v>
      </c>
      <c r="L5032">
        <v>14.01</v>
      </c>
      <c r="M5032">
        <v>13.98</v>
      </c>
      <c r="N5032">
        <v>24.2</v>
      </c>
      <c r="O5032" t="s">
        <v>941</v>
      </c>
      <c r="W5032" t="s">
        <v>14488</v>
      </c>
    </row>
    <row r="5033" spans="1:23" x14ac:dyDescent="0.35">
      <c r="A5033" t="s">
        <v>14489</v>
      </c>
      <c r="B5033" t="s">
        <v>32</v>
      </c>
      <c r="C5033" s="1">
        <v>0.79828715277777773</v>
      </c>
      <c r="D5033" t="s">
        <v>14490</v>
      </c>
      <c r="E5033" t="s">
        <v>14066</v>
      </c>
      <c r="F5033">
        <v>1.82</v>
      </c>
      <c r="G5033">
        <v>0.85</v>
      </c>
      <c r="H5033">
        <v>6</v>
      </c>
      <c r="I5033">
        <v>13.65</v>
      </c>
      <c r="K5033">
        <v>11.04</v>
      </c>
      <c r="L5033">
        <v>10.39</v>
      </c>
      <c r="M5033">
        <v>10.38</v>
      </c>
      <c r="N5033">
        <v>23.08</v>
      </c>
      <c r="O5033" t="s">
        <v>44</v>
      </c>
      <c r="W5033" t="s">
        <v>14491</v>
      </c>
    </row>
    <row r="5034" spans="1:23" x14ac:dyDescent="0.35">
      <c r="A5034" t="s">
        <v>14492</v>
      </c>
      <c r="B5034" t="s">
        <v>32</v>
      </c>
      <c r="C5034" s="1">
        <v>0.80191539351851848</v>
      </c>
      <c r="D5034" t="s">
        <v>14493</v>
      </c>
      <c r="E5034" t="s">
        <v>14018</v>
      </c>
      <c r="F5034">
        <v>0.71</v>
      </c>
      <c r="G5034">
        <v>0.42</v>
      </c>
      <c r="H5034">
        <v>72</v>
      </c>
      <c r="I5034">
        <v>15.49</v>
      </c>
      <c r="K5034">
        <v>12.53</v>
      </c>
      <c r="L5034">
        <v>11.8</v>
      </c>
      <c r="M5034">
        <v>11.41</v>
      </c>
      <c r="O5034" t="s">
        <v>74</v>
      </c>
      <c r="W5034" t="s">
        <v>14494</v>
      </c>
    </row>
    <row r="5035" spans="1:23" x14ac:dyDescent="0.35">
      <c r="A5035" t="s">
        <v>14495</v>
      </c>
      <c r="B5035" t="s">
        <v>32</v>
      </c>
      <c r="C5035" s="1">
        <v>0.80018229166666666</v>
      </c>
      <c r="D5035" t="s">
        <v>14496</v>
      </c>
      <c r="E5035" t="s">
        <v>14018</v>
      </c>
      <c r="F5035">
        <v>1.23</v>
      </c>
      <c r="G5035">
        <v>0.87</v>
      </c>
      <c r="H5035">
        <v>18</v>
      </c>
      <c r="I5035">
        <v>14.69</v>
      </c>
      <c r="K5035">
        <v>10.71</v>
      </c>
      <c r="L5035">
        <v>10.029999999999999</v>
      </c>
      <c r="M5035">
        <v>10.039999999999999</v>
      </c>
      <c r="N5035">
        <v>23.79</v>
      </c>
      <c r="O5035" t="s">
        <v>87</v>
      </c>
      <c r="W5035" t="s">
        <v>14497</v>
      </c>
    </row>
    <row r="5036" spans="1:23" x14ac:dyDescent="0.35">
      <c r="A5036" t="s">
        <v>14498</v>
      </c>
      <c r="B5036" t="s">
        <v>32</v>
      </c>
      <c r="C5036" s="1">
        <v>0.80085729166666664</v>
      </c>
      <c r="D5036" t="s">
        <v>14499</v>
      </c>
      <c r="E5036" t="s">
        <v>14018</v>
      </c>
      <c r="F5036">
        <v>0.73</v>
      </c>
      <c r="G5036">
        <v>0.2</v>
      </c>
      <c r="H5036">
        <v>59</v>
      </c>
      <c r="I5036">
        <v>13.9</v>
      </c>
      <c r="N5036">
        <v>23.44</v>
      </c>
      <c r="O5036" t="s">
        <v>493</v>
      </c>
      <c r="W5036" t="s">
        <v>14500</v>
      </c>
    </row>
    <row r="5037" spans="1:23" x14ac:dyDescent="0.35">
      <c r="A5037" t="s">
        <v>14501</v>
      </c>
      <c r="B5037" t="s">
        <v>32</v>
      </c>
      <c r="C5037" s="1">
        <v>0.80365312499999997</v>
      </c>
      <c r="D5037" t="s">
        <v>14502</v>
      </c>
      <c r="E5037" t="s">
        <v>14018</v>
      </c>
      <c r="F5037">
        <v>0.51</v>
      </c>
      <c r="G5037">
        <v>0.42</v>
      </c>
      <c r="H5037">
        <v>58</v>
      </c>
      <c r="I5037">
        <v>15.64</v>
      </c>
      <c r="K5037">
        <v>13.1</v>
      </c>
      <c r="L5037">
        <v>12.23</v>
      </c>
      <c r="M5037">
        <v>12.12</v>
      </c>
      <c r="N5037">
        <v>22.76</v>
      </c>
      <c r="O5037" t="s">
        <v>74</v>
      </c>
      <c r="W5037" t="s">
        <v>14503</v>
      </c>
    </row>
    <row r="5038" spans="1:23" x14ac:dyDescent="0.35">
      <c r="A5038" t="s">
        <v>14504</v>
      </c>
      <c r="B5038" t="s">
        <v>32</v>
      </c>
      <c r="C5038" s="1">
        <v>0.80024537037037036</v>
      </c>
      <c r="D5038" t="s">
        <v>14505</v>
      </c>
      <c r="E5038" t="s">
        <v>14018</v>
      </c>
      <c r="F5038">
        <v>1.29</v>
      </c>
      <c r="G5038">
        <v>0.75</v>
      </c>
      <c r="H5038">
        <v>45</v>
      </c>
      <c r="I5038">
        <v>14.47</v>
      </c>
      <c r="K5038">
        <v>11.88</v>
      </c>
      <c r="L5038">
        <v>11.31</v>
      </c>
      <c r="M5038">
        <v>10.95</v>
      </c>
      <c r="N5038">
        <v>23.43</v>
      </c>
      <c r="O5038" t="s">
        <v>132</v>
      </c>
      <c r="W5038" t="s">
        <v>14506</v>
      </c>
    </row>
    <row r="5039" spans="1:23" x14ac:dyDescent="0.35">
      <c r="A5039" t="s">
        <v>14507</v>
      </c>
      <c r="B5039" t="s">
        <v>32</v>
      </c>
      <c r="C5039" s="1">
        <v>0.80094027777777776</v>
      </c>
      <c r="D5039" t="s">
        <v>14508</v>
      </c>
      <c r="E5039" t="s">
        <v>14018</v>
      </c>
      <c r="F5039">
        <v>3.05</v>
      </c>
      <c r="G5039">
        <v>0.69</v>
      </c>
      <c r="H5039">
        <v>166</v>
      </c>
      <c r="I5039">
        <v>13.26</v>
      </c>
      <c r="K5039">
        <v>9.74</v>
      </c>
      <c r="L5039">
        <v>9.19</v>
      </c>
      <c r="M5039">
        <v>8.81</v>
      </c>
      <c r="N5039">
        <v>23.54</v>
      </c>
      <c r="O5039" t="s">
        <v>132</v>
      </c>
      <c r="W5039" t="s">
        <v>14509</v>
      </c>
    </row>
    <row r="5040" spans="1:23" x14ac:dyDescent="0.35">
      <c r="A5040" t="s">
        <v>14510</v>
      </c>
      <c r="B5040" t="s">
        <v>32</v>
      </c>
      <c r="C5040" s="1">
        <v>0.80116539351851845</v>
      </c>
      <c r="D5040" t="s">
        <v>14511</v>
      </c>
      <c r="E5040" t="s">
        <v>14018</v>
      </c>
      <c r="F5040">
        <v>1.1299999999999999</v>
      </c>
      <c r="G5040">
        <v>0.51</v>
      </c>
      <c r="H5040">
        <v>68</v>
      </c>
      <c r="I5040">
        <v>14.77</v>
      </c>
      <c r="K5040">
        <v>12.49</v>
      </c>
      <c r="L5040">
        <v>12.04</v>
      </c>
      <c r="M5040">
        <v>11.91</v>
      </c>
      <c r="N5040">
        <v>23.16</v>
      </c>
      <c r="O5040" t="s">
        <v>74</v>
      </c>
      <c r="W5040" t="s">
        <v>14512</v>
      </c>
    </row>
    <row r="5041" spans="1:23" x14ac:dyDescent="0.35">
      <c r="A5041" t="s">
        <v>14513</v>
      </c>
      <c r="B5041" t="s">
        <v>32</v>
      </c>
      <c r="C5041" s="1">
        <v>0.80039004629629629</v>
      </c>
      <c r="D5041" t="s">
        <v>14514</v>
      </c>
      <c r="E5041" t="s">
        <v>14066</v>
      </c>
      <c r="F5041">
        <v>1.05</v>
      </c>
      <c r="G5041">
        <v>0.46</v>
      </c>
      <c r="H5041">
        <v>25</v>
      </c>
      <c r="I5041">
        <v>14.7</v>
      </c>
      <c r="K5041">
        <v>12.01</v>
      </c>
      <c r="L5041">
        <v>11.31</v>
      </c>
      <c r="M5041">
        <v>11.36</v>
      </c>
      <c r="N5041">
        <v>22.96</v>
      </c>
      <c r="O5041" t="s">
        <v>35</v>
      </c>
      <c r="W5041" t="s">
        <v>14515</v>
      </c>
    </row>
    <row r="5042" spans="1:23" x14ac:dyDescent="0.35">
      <c r="A5042" t="s">
        <v>14516</v>
      </c>
      <c r="B5042" t="s">
        <v>32</v>
      </c>
      <c r="C5042" s="1">
        <v>0.80125648148148143</v>
      </c>
      <c r="D5042" t="s">
        <v>14517</v>
      </c>
      <c r="E5042" t="s">
        <v>14018</v>
      </c>
      <c r="F5042">
        <v>1.94</v>
      </c>
      <c r="G5042">
        <v>1.45</v>
      </c>
      <c r="H5042">
        <v>27</v>
      </c>
      <c r="I5042">
        <v>13.18</v>
      </c>
      <c r="K5042">
        <v>10.01</v>
      </c>
      <c r="L5042">
        <v>9.3000000000000007</v>
      </c>
      <c r="M5042">
        <v>8.98</v>
      </c>
      <c r="N5042">
        <v>23.15</v>
      </c>
      <c r="O5042" t="s">
        <v>152</v>
      </c>
      <c r="W5042" t="s">
        <v>14518</v>
      </c>
    </row>
    <row r="5043" spans="1:23" x14ac:dyDescent="0.35">
      <c r="A5043" t="s">
        <v>14519</v>
      </c>
      <c r="B5043" t="s">
        <v>32</v>
      </c>
      <c r="C5043" s="1">
        <v>0.80189629629629622</v>
      </c>
      <c r="D5043" t="s">
        <v>14520</v>
      </c>
      <c r="E5043" t="s">
        <v>14018</v>
      </c>
      <c r="F5043">
        <v>3.67</v>
      </c>
      <c r="G5043">
        <v>0.84</v>
      </c>
      <c r="H5043">
        <v>111</v>
      </c>
      <c r="I5043">
        <v>12.81</v>
      </c>
      <c r="K5043">
        <v>9.6300000000000008</v>
      </c>
      <c r="L5043">
        <v>8.8800000000000008</v>
      </c>
      <c r="M5043">
        <v>8.68</v>
      </c>
      <c r="N5043">
        <v>23.52</v>
      </c>
      <c r="O5043" t="s">
        <v>1065</v>
      </c>
      <c r="W5043" t="s">
        <v>14521</v>
      </c>
    </row>
    <row r="5044" spans="1:23" x14ac:dyDescent="0.35">
      <c r="A5044" t="s">
        <v>14522</v>
      </c>
      <c r="B5044" t="s">
        <v>32</v>
      </c>
      <c r="C5044" s="1">
        <v>0.80143368055555564</v>
      </c>
      <c r="D5044" t="s">
        <v>14523</v>
      </c>
      <c r="E5044" t="s">
        <v>14066</v>
      </c>
      <c r="F5044">
        <v>2.54</v>
      </c>
      <c r="G5044">
        <v>0.8</v>
      </c>
      <c r="H5044">
        <v>145</v>
      </c>
      <c r="I5044">
        <v>13.87</v>
      </c>
      <c r="J5044">
        <v>13.13</v>
      </c>
      <c r="K5044">
        <v>10.35</v>
      </c>
      <c r="L5044">
        <v>9.58</v>
      </c>
      <c r="M5044">
        <v>9.35</v>
      </c>
      <c r="N5044">
        <v>23.94</v>
      </c>
      <c r="O5044" t="s">
        <v>62</v>
      </c>
      <c r="W5044" t="s">
        <v>14524</v>
      </c>
    </row>
    <row r="5045" spans="1:23" x14ac:dyDescent="0.35">
      <c r="A5045" t="s">
        <v>14525</v>
      </c>
      <c r="B5045" t="s">
        <v>32</v>
      </c>
      <c r="C5045" s="1">
        <v>0.8025596064814815</v>
      </c>
      <c r="D5045" t="s">
        <v>14526</v>
      </c>
      <c r="E5045" t="s">
        <v>14018</v>
      </c>
      <c r="F5045">
        <v>0.78</v>
      </c>
      <c r="G5045">
        <v>0.44</v>
      </c>
      <c r="H5045">
        <v>94</v>
      </c>
      <c r="I5045">
        <v>14.66</v>
      </c>
      <c r="K5045">
        <v>12.69</v>
      </c>
      <c r="L5045">
        <v>11.94</v>
      </c>
      <c r="M5045">
        <v>11.48</v>
      </c>
      <c r="N5045">
        <v>22.42</v>
      </c>
      <c r="O5045" t="s">
        <v>1023</v>
      </c>
      <c r="W5045" t="s">
        <v>14527</v>
      </c>
    </row>
    <row r="5046" spans="1:23" x14ac:dyDescent="0.35">
      <c r="A5046" t="s">
        <v>14528</v>
      </c>
      <c r="B5046" t="s">
        <v>32</v>
      </c>
      <c r="C5046" s="1">
        <v>0.80314039351851851</v>
      </c>
      <c r="D5046" t="s">
        <v>14529</v>
      </c>
      <c r="E5046" t="s">
        <v>14018</v>
      </c>
      <c r="F5046">
        <v>1.1100000000000001</v>
      </c>
      <c r="G5046">
        <v>0.5</v>
      </c>
      <c r="H5046">
        <v>126</v>
      </c>
      <c r="I5046">
        <v>14.75</v>
      </c>
      <c r="K5046">
        <v>11.52</v>
      </c>
      <c r="L5046">
        <v>10.74</v>
      </c>
      <c r="M5046">
        <v>10.44</v>
      </c>
      <c r="N5046">
        <v>23.37</v>
      </c>
      <c r="O5046" t="s">
        <v>62</v>
      </c>
      <c r="W5046" t="s">
        <v>14530</v>
      </c>
    </row>
    <row r="5047" spans="1:23" x14ac:dyDescent="0.35">
      <c r="A5047" t="s">
        <v>14531</v>
      </c>
      <c r="B5047" t="s">
        <v>32</v>
      </c>
      <c r="C5047" s="1">
        <v>0.8024013888888889</v>
      </c>
      <c r="D5047" t="s">
        <v>14532</v>
      </c>
      <c r="E5047" t="s">
        <v>14018</v>
      </c>
      <c r="F5047">
        <v>0.88</v>
      </c>
      <c r="G5047">
        <v>0.56999999999999995</v>
      </c>
      <c r="H5047">
        <v>165</v>
      </c>
      <c r="I5047">
        <v>14.74</v>
      </c>
      <c r="K5047">
        <v>12.08</v>
      </c>
      <c r="L5047">
        <v>11.43</v>
      </c>
      <c r="M5047">
        <v>11.14</v>
      </c>
      <c r="N5047">
        <v>22.85</v>
      </c>
      <c r="O5047" t="s">
        <v>44</v>
      </c>
      <c r="W5047" t="s">
        <v>14533</v>
      </c>
    </row>
    <row r="5048" spans="1:23" x14ac:dyDescent="0.35">
      <c r="A5048" t="s">
        <v>14534</v>
      </c>
      <c r="B5048" t="s">
        <v>32</v>
      </c>
      <c r="C5048" s="1">
        <v>0.8029853009259259</v>
      </c>
      <c r="D5048" t="s">
        <v>14535</v>
      </c>
      <c r="E5048" t="s">
        <v>14018</v>
      </c>
      <c r="F5048">
        <v>1.59</v>
      </c>
      <c r="G5048">
        <v>1.36</v>
      </c>
      <c r="H5048">
        <v>71</v>
      </c>
      <c r="I5048">
        <v>13.4</v>
      </c>
      <c r="J5048">
        <v>12.65</v>
      </c>
      <c r="K5048">
        <v>11.02</v>
      </c>
      <c r="L5048">
        <v>10.28</v>
      </c>
      <c r="M5048">
        <v>10.029999999999999</v>
      </c>
      <c r="N5048">
        <v>22.81</v>
      </c>
      <c r="O5048" t="s">
        <v>431</v>
      </c>
      <c r="W5048" t="s">
        <v>14536</v>
      </c>
    </row>
    <row r="5049" spans="1:23" x14ac:dyDescent="0.35">
      <c r="A5049" t="s">
        <v>14537</v>
      </c>
      <c r="B5049" t="s">
        <v>32</v>
      </c>
      <c r="C5049" s="1">
        <v>0.80225277777777781</v>
      </c>
      <c r="D5049" t="s">
        <v>14538</v>
      </c>
      <c r="E5049" t="s">
        <v>14066</v>
      </c>
      <c r="F5049">
        <v>2.25</v>
      </c>
      <c r="G5049">
        <v>1.23</v>
      </c>
      <c r="H5049">
        <v>24</v>
      </c>
      <c r="I5049">
        <v>13.15</v>
      </c>
      <c r="J5049">
        <v>12.23</v>
      </c>
      <c r="N5049">
        <v>23.07</v>
      </c>
      <c r="O5049" t="s">
        <v>431</v>
      </c>
      <c r="W5049" t="s">
        <v>14539</v>
      </c>
    </row>
    <row r="5050" spans="1:23" x14ac:dyDescent="0.35">
      <c r="A5050" t="s">
        <v>14540</v>
      </c>
      <c r="B5050" t="s">
        <v>32</v>
      </c>
      <c r="C5050" s="1">
        <v>0.80331145833333339</v>
      </c>
      <c r="D5050" t="s">
        <v>14541</v>
      </c>
      <c r="E5050" t="s">
        <v>14018</v>
      </c>
      <c r="F5050">
        <v>1.36</v>
      </c>
      <c r="G5050">
        <v>0.62</v>
      </c>
      <c r="H5050">
        <v>63</v>
      </c>
      <c r="I5050">
        <v>14.16</v>
      </c>
      <c r="J5050">
        <v>13.94</v>
      </c>
      <c r="K5050">
        <v>11.67</v>
      </c>
      <c r="L5050">
        <v>11.04</v>
      </c>
      <c r="M5050">
        <v>10.67</v>
      </c>
      <c r="N5050">
        <v>23.08</v>
      </c>
      <c r="O5050" t="s">
        <v>74</v>
      </c>
      <c r="W5050" t="s">
        <v>14542</v>
      </c>
    </row>
    <row r="5051" spans="1:23" x14ac:dyDescent="0.35">
      <c r="A5051" t="s">
        <v>14543</v>
      </c>
      <c r="B5051" t="s">
        <v>32</v>
      </c>
      <c r="C5051" s="1">
        <v>0.80247824074074081</v>
      </c>
      <c r="D5051" t="s">
        <v>14544</v>
      </c>
      <c r="E5051" t="s">
        <v>14066</v>
      </c>
      <c r="F5051">
        <v>2.16</v>
      </c>
      <c r="G5051">
        <v>1.56</v>
      </c>
      <c r="H5051">
        <v>132</v>
      </c>
      <c r="I5051">
        <v>13.2</v>
      </c>
      <c r="J5051">
        <v>13.66</v>
      </c>
      <c r="K5051">
        <v>10.14</v>
      </c>
      <c r="L5051">
        <v>9.56</v>
      </c>
      <c r="M5051">
        <v>9.25</v>
      </c>
      <c r="N5051">
        <v>23.47</v>
      </c>
      <c r="O5051" t="s">
        <v>74</v>
      </c>
      <c r="W5051" t="s">
        <v>14545</v>
      </c>
    </row>
    <row r="5052" spans="1:23" x14ac:dyDescent="0.35">
      <c r="A5052" t="s">
        <v>14546</v>
      </c>
      <c r="B5052" t="s">
        <v>32</v>
      </c>
      <c r="C5052" s="1">
        <v>0.80268159722222221</v>
      </c>
      <c r="D5052" t="s">
        <v>14547</v>
      </c>
      <c r="E5052" t="s">
        <v>14066</v>
      </c>
      <c r="F5052">
        <v>1.1299999999999999</v>
      </c>
      <c r="G5052">
        <v>0.66</v>
      </c>
      <c r="H5052">
        <v>130</v>
      </c>
      <c r="I5052">
        <v>14.37</v>
      </c>
      <c r="J5052">
        <v>14</v>
      </c>
      <c r="K5052">
        <v>11.47</v>
      </c>
      <c r="L5052">
        <v>10.76</v>
      </c>
      <c r="M5052">
        <v>10.48</v>
      </c>
      <c r="N5052">
        <v>23.27</v>
      </c>
      <c r="O5052" t="s">
        <v>87</v>
      </c>
      <c r="W5052" t="s">
        <v>14548</v>
      </c>
    </row>
    <row r="5053" spans="1:23" x14ac:dyDescent="0.35">
      <c r="A5053" t="s">
        <v>14549</v>
      </c>
      <c r="B5053" t="s">
        <v>32</v>
      </c>
      <c r="C5053" s="1">
        <v>0.80605127314814817</v>
      </c>
      <c r="D5053" t="s">
        <v>14550</v>
      </c>
      <c r="E5053" t="s">
        <v>14018</v>
      </c>
      <c r="F5053">
        <v>0.93</v>
      </c>
      <c r="G5053">
        <v>0.79</v>
      </c>
      <c r="H5053">
        <v>153</v>
      </c>
      <c r="I5053">
        <v>14.89</v>
      </c>
      <c r="K5053">
        <v>12.5</v>
      </c>
      <c r="L5053">
        <v>11.97</v>
      </c>
      <c r="M5053">
        <v>11.07</v>
      </c>
      <c r="N5053">
        <v>23.32</v>
      </c>
      <c r="O5053" t="s">
        <v>167</v>
      </c>
      <c r="W5053" t="s">
        <v>14551</v>
      </c>
    </row>
    <row r="5054" spans="1:23" x14ac:dyDescent="0.35">
      <c r="A5054" t="s">
        <v>14552</v>
      </c>
      <c r="B5054" t="s">
        <v>32</v>
      </c>
      <c r="C5054" s="1">
        <v>0.80514432870370367</v>
      </c>
      <c r="D5054" t="s">
        <v>14553</v>
      </c>
      <c r="E5054" t="s">
        <v>14018</v>
      </c>
      <c r="F5054">
        <v>2.2200000000000002</v>
      </c>
      <c r="G5054">
        <v>1.1399999999999999</v>
      </c>
      <c r="H5054">
        <v>21</v>
      </c>
      <c r="I5054">
        <v>13.45</v>
      </c>
      <c r="J5054">
        <v>12.29</v>
      </c>
      <c r="K5054">
        <v>10.28</v>
      </c>
      <c r="L5054">
        <v>9.57</v>
      </c>
      <c r="M5054">
        <v>9.3699999999999992</v>
      </c>
      <c r="N5054">
        <v>23.99</v>
      </c>
      <c r="O5054" t="s">
        <v>40</v>
      </c>
      <c r="W5054" t="s">
        <v>14554</v>
      </c>
    </row>
    <row r="5055" spans="1:23" x14ac:dyDescent="0.35">
      <c r="A5055" t="s">
        <v>14555</v>
      </c>
      <c r="B5055" t="s">
        <v>32</v>
      </c>
      <c r="C5055" s="1">
        <v>0.80511215277777781</v>
      </c>
      <c r="D5055" t="s">
        <v>14556</v>
      </c>
      <c r="E5055" t="s">
        <v>14018</v>
      </c>
      <c r="F5055">
        <v>1.1499999999999999</v>
      </c>
      <c r="G5055">
        <v>0.26</v>
      </c>
      <c r="H5055">
        <v>91</v>
      </c>
      <c r="I5055">
        <v>15.12</v>
      </c>
      <c r="K5055">
        <v>12.81</v>
      </c>
      <c r="L5055">
        <v>12.22</v>
      </c>
      <c r="M5055">
        <v>11.7</v>
      </c>
      <c r="N5055">
        <v>23.12</v>
      </c>
      <c r="O5055" t="s">
        <v>152</v>
      </c>
      <c r="W5055" t="s">
        <v>14557</v>
      </c>
    </row>
    <row r="5056" spans="1:23" x14ac:dyDescent="0.35">
      <c r="A5056" t="s">
        <v>14558</v>
      </c>
      <c r="B5056" t="s">
        <v>32</v>
      </c>
      <c r="C5056" s="1">
        <v>0.80489166666666667</v>
      </c>
      <c r="D5056" t="s">
        <v>14559</v>
      </c>
      <c r="E5056" t="s">
        <v>14066</v>
      </c>
      <c r="F5056">
        <v>1.61</v>
      </c>
      <c r="G5056">
        <v>0.92</v>
      </c>
      <c r="H5056">
        <v>168</v>
      </c>
      <c r="I5056">
        <v>14.04</v>
      </c>
      <c r="K5056">
        <v>11.16</v>
      </c>
      <c r="L5056">
        <v>10.35</v>
      </c>
      <c r="M5056">
        <v>10.25</v>
      </c>
      <c r="N5056">
        <v>23.36</v>
      </c>
      <c r="O5056" t="s">
        <v>83</v>
      </c>
      <c r="W5056" t="s">
        <v>14560</v>
      </c>
    </row>
    <row r="5057" spans="1:25" x14ac:dyDescent="0.35">
      <c r="A5057" t="s">
        <v>14561</v>
      </c>
      <c r="B5057" t="s">
        <v>32</v>
      </c>
      <c r="C5057" s="1">
        <v>0.80581585648148157</v>
      </c>
      <c r="D5057" t="s">
        <v>14562</v>
      </c>
      <c r="E5057" t="s">
        <v>14018</v>
      </c>
      <c r="F5057">
        <v>1.95</v>
      </c>
      <c r="G5057">
        <v>1.46</v>
      </c>
      <c r="H5057">
        <v>83</v>
      </c>
      <c r="I5057">
        <v>12.87</v>
      </c>
      <c r="J5057">
        <v>11.57</v>
      </c>
      <c r="K5057">
        <v>9.86</v>
      </c>
      <c r="L5057">
        <v>9.17</v>
      </c>
      <c r="M5057">
        <v>8.92</v>
      </c>
      <c r="N5057">
        <v>22.34</v>
      </c>
      <c r="O5057" t="s">
        <v>83</v>
      </c>
      <c r="W5057" t="s">
        <v>14563</v>
      </c>
    </row>
    <row r="5058" spans="1:25" x14ac:dyDescent="0.35">
      <c r="A5058" t="s">
        <v>14564</v>
      </c>
      <c r="B5058" t="s">
        <v>930</v>
      </c>
      <c r="C5058" s="1">
        <v>0.80310532407407409</v>
      </c>
      <c r="D5058" t="s">
        <v>14565</v>
      </c>
      <c r="E5058" t="s">
        <v>4070</v>
      </c>
      <c r="F5058">
        <v>0.03</v>
      </c>
      <c r="I5058">
        <v>12.7</v>
      </c>
      <c r="J5058">
        <v>11.9</v>
      </c>
      <c r="K5058">
        <v>12.68</v>
      </c>
      <c r="L5058">
        <v>12.84</v>
      </c>
      <c r="M5058">
        <v>11.9</v>
      </c>
      <c r="Q5058">
        <v>15.19</v>
      </c>
      <c r="R5058">
        <v>15.19</v>
      </c>
      <c r="V5058" t="s">
        <v>14566</v>
      </c>
    </row>
    <row r="5059" spans="1:25" x14ac:dyDescent="0.35">
      <c r="A5059" t="s">
        <v>14567</v>
      </c>
      <c r="B5059" t="s">
        <v>32</v>
      </c>
      <c r="C5059" s="1">
        <v>0.80800937500000003</v>
      </c>
      <c r="D5059" t="s">
        <v>14568</v>
      </c>
      <c r="E5059" t="s">
        <v>14018</v>
      </c>
      <c r="F5059">
        <v>0.97</v>
      </c>
      <c r="G5059">
        <v>0.69</v>
      </c>
      <c r="H5059">
        <v>142</v>
      </c>
      <c r="I5059">
        <v>14.97</v>
      </c>
      <c r="K5059">
        <v>12.41</v>
      </c>
      <c r="L5059">
        <v>11.71</v>
      </c>
      <c r="M5059">
        <v>11.51</v>
      </c>
      <c r="N5059">
        <v>23.59</v>
      </c>
      <c r="O5059" t="s">
        <v>54</v>
      </c>
      <c r="W5059" t="s">
        <v>14569</v>
      </c>
    </row>
    <row r="5060" spans="1:25" x14ac:dyDescent="0.35">
      <c r="A5060" t="s">
        <v>14570</v>
      </c>
      <c r="B5060" t="s">
        <v>32</v>
      </c>
      <c r="C5060" s="1">
        <v>0.80757604166666663</v>
      </c>
      <c r="D5060" t="s">
        <v>14571</v>
      </c>
      <c r="E5060" t="s">
        <v>14066</v>
      </c>
      <c r="F5060">
        <v>0.69</v>
      </c>
      <c r="G5060">
        <v>0.5</v>
      </c>
      <c r="H5060">
        <v>28</v>
      </c>
      <c r="I5060">
        <v>14.88</v>
      </c>
      <c r="K5060">
        <v>13.18</v>
      </c>
      <c r="L5060">
        <v>12.75</v>
      </c>
      <c r="M5060">
        <v>12.27</v>
      </c>
      <c r="N5060">
        <v>22.57</v>
      </c>
      <c r="O5060" t="s">
        <v>74</v>
      </c>
      <c r="W5060" t="s">
        <v>14572</v>
      </c>
    </row>
    <row r="5061" spans="1:25" x14ac:dyDescent="0.35">
      <c r="A5061" t="s">
        <v>14573</v>
      </c>
      <c r="B5061" t="s">
        <v>32</v>
      </c>
      <c r="C5061" s="1">
        <v>0.80944432870370375</v>
      </c>
      <c r="D5061" t="s">
        <v>14574</v>
      </c>
      <c r="E5061" t="s">
        <v>14018</v>
      </c>
      <c r="F5061">
        <v>0.99</v>
      </c>
      <c r="G5061">
        <v>0.28000000000000003</v>
      </c>
      <c r="H5061">
        <v>117</v>
      </c>
      <c r="I5061">
        <v>14.53</v>
      </c>
      <c r="K5061">
        <v>11.65</v>
      </c>
      <c r="L5061">
        <v>10.97</v>
      </c>
      <c r="M5061">
        <v>10.64</v>
      </c>
      <c r="N5061">
        <v>22.28</v>
      </c>
      <c r="O5061" t="s">
        <v>431</v>
      </c>
      <c r="W5061" t="s">
        <v>14575</v>
      </c>
    </row>
    <row r="5062" spans="1:25" x14ac:dyDescent="0.35">
      <c r="A5062" t="s">
        <v>14576</v>
      </c>
      <c r="B5062" t="s">
        <v>13677</v>
      </c>
      <c r="C5062" s="1">
        <v>0.80583437499999999</v>
      </c>
      <c r="D5062" t="s">
        <v>14577</v>
      </c>
      <c r="E5062" t="s">
        <v>4070</v>
      </c>
      <c r="I5062">
        <v>20.81</v>
      </c>
      <c r="J5062">
        <v>20.41</v>
      </c>
      <c r="W5062" t="s">
        <v>14578</v>
      </c>
      <c r="Y5062" t="s">
        <v>14579</v>
      </c>
    </row>
    <row r="5063" spans="1:25" x14ac:dyDescent="0.35">
      <c r="A5063" t="s">
        <v>14580</v>
      </c>
      <c r="B5063" t="s">
        <v>32</v>
      </c>
      <c r="C5063" s="1">
        <v>0.80936851851851854</v>
      </c>
      <c r="D5063" t="s">
        <v>14581</v>
      </c>
      <c r="E5063" t="s">
        <v>14018</v>
      </c>
      <c r="F5063">
        <v>1.69</v>
      </c>
      <c r="G5063">
        <v>0.57999999999999996</v>
      </c>
      <c r="H5063">
        <v>14</v>
      </c>
      <c r="I5063">
        <v>14.16</v>
      </c>
      <c r="K5063">
        <v>10.67</v>
      </c>
      <c r="L5063">
        <v>9.93</v>
      </c>
      <c r="M5063">
        <v>9.68</v>
      </c>
      <c r="N5063">
        <v>23.44</v>
      </c>
      <c r="O5063" t="s">
        <v>1065</v>
      </c>
      <c r="W5063" t="s">
        <v>14582</v>
      </c>
    </row>
    <row r="5064" spans="1:25" x14ac:dyDescent="0.35">
      <c r="A5064" t="s">
        <v>14583</v>
      </c>
      <c r="B5064" t="s">
        <v>32</v>
      </c>
      <c r="C5064" s="1">
        <v>0.81001550925925925</v>
      </c>
      <c r="D5064" t="s">
        <v>14584</v>
      </c>
      <c r="E5064" t="s">
        <v>14018</v>
      </c>
      <c r="F5064">
        <v>1.71</v>
      </c>
      <c r="G5064">
        <v>0.86</v>
      </c>
      <c r="H5064">
        <v>171</v>
      </c>
      <c r="I5064">
        <v>13.46</v>
      </c>
      <c r="J5064">
        <v>12.43</v>
      </c>
      <c r="K5064">
        <v>11.05</v>
      </c>
      <c r="L5064">
        <v>10.49</v>
      </c>
      <c r="M5064">
        <v>10.039999999999999</v>
      </c>
      <c r="N5064">
        <v>22.99</v>
      </c>
      <c r="O5064" t="s">
        <v>431</v>
      </c>
      <c r="W5064" t="s">
        <v>14585</v>
      </c>
    </row>
    <row r="5065" spans="1:25" x14ac:dyDescent="0.35">
      <c r="A5065" t="s">
        <v>14586</v>
      </c>
      <c r="B5065" t="s">
        <v>32</v>
      </c>
      <c r="C5065" s="1">
        <v>0.81304756944444445</v>
      </c>
      <c r="D5065" t="s">
        <v>14587</v>
      </c>
      <c r="E5065" t="s">
        <v>14018</v>
      </c>
      <c r="F5065">
        <v>1.24</v>
      </c>
      <c r="G5065">
        <v>0.31</v>
      </c>
      <c r="H5065">
        <v>167</v>
      </c>
      <c r="I5065">
        <v>14.88</v>
      </c>
      <c r="K5065">
        <v>12.88</v>
      </c>
      <c r="L5065">
        <v>12.16</v>
      </c>
      <c r="M5065">
        <v>11.76</v>
      </c>
      <c r="N5065">
        <v>23.06</v>
      </c>
      <c r="O5065" t="s">
        <v>74</v>
      </c>
      <c r="W5065" t="s">
        <v>14588</v>
      </c>
    </row>
    <row r="5066" spans="1:25" x14ac:dyDescent="0.35">
      <c r="A5066" t="s">
        <v>14589</v>
      </c>
      <c r="B5066" t="s">
        <v>32</v>
      </c>
      <c r="C5066" s="1">
        <v>0.81066145833333325</v>
      </c>
      <c r="D5066" t="s">
        <v>14590</v>
      </c>
      <c r="E5066" t="s">
        <v>14018</v>
      </c>
      <c r="F5066">
        <v>1.31</v>
      </c>
      <c r="G5066">
        <v>1.25</v>
      </c>
      <c r="H5066">
        <v>28</v>
      </c>
      <c r="I5066">
        <v>13.87</v>
      </c>
      <c r="K5066">
        <v>11.18</v>
      </c>
      <c r="L5066">
        <v>10.44</v>
      </c>
      <c r="M5066">
        <v>10.16</v>
      </c>
      <c r="N5066">
        <v>23.1</v>
      </c>
      <c r="O5066" t="s">
        <v>167</v>
      </c>
      <c r="U5066">
        <v>4855</v>
      </c>
      <c r="W5066" t="s">
        <v>14591</v>
      </c>
    </row>
    <row r="5067" spans="1:25" x14ac:dyDescent="0.35">
      <c r="A5067" t="s">
        <v>14592</v>
      </c>
      <c r="B5067" t="s">
        <v>70</v>
      </c>
      <c r="C5067" s="1">
        <v>0.81066145833333325</v>
      </c>
      <c r="D5067" t="s">
        <v>14590</v>
      </c>
      <c r="E5067" t="s">
        <v>14018</v>
      </c>
      <c r="U5067">
        <v>4854</v>
      </c>
    </row>
    <row r="5068" spans="1:25" x14ac:dyDescent="0.35">
      <c r="A5068" t="s">
        <v>14593</v>
      </c>
      <c r="B5068" t="s">
        <v>32</v>
      </c>
      <c r="C5068" s="1">
        <v>0.81077002314814817</v>
      </c>
      <c r="D5068" t="s">
        <v>14594</v>
      </c>
      <c r="E5068" t="s">
        <v>14066</v>
      </c>
      <c r="F5068">
        <v>1.17</v>
      </c>
      <c r="G5068">
        <v>0.56999999999999995</v>
      </c>
      <c r="H5068">
        <v>29</v>
      </c>
      <c r="I5068">
        <v>14.46</v>
      </c>
      <c r="N5068">
        <v>22.96</v>
      </c>
      <c r="O5068" t="s">
        <v>67</v>
      </c>
      <c r="W5068" t="s">
        <v>14595</v>
      </c>
    </row>
    <row r="5069" spans="1:25" x14ac:dyDescent="0.35">
      <c r="A5069" t="s">
        <v>14596</v>
      </c>
      <c r="B5069" t="s">
        <v>32</v>
      </c>
      <c r="C5069" s="1">
        <v>0.81156458333333337</v>
      </c>
      <c r="D5069" t="s">
        <v>14597</v>
      </c>
      <c r="E5069" t="s">
        <v>14018</v>
      </c>
      <c r="F5069">
        <v>1.82</v>
      </c>
      <c r="G5069">
        <v>1.08</v>
      </c>
      <c r="H5069">
        <v>32</v>
      </c>
      <c r="I5069">
        <v>13.84</v>
      </c>
      <c r="K5069">
        <v>11.55</v>
      </c>
      <c r="L5069">
        <v>10.91</v>
      </c>
      <c r="M5069">
        <v>10.42</v>
      </c>
      <c r="N5069">
        <v>23.32</v>
      </c>
      <c r="O5069" t="s">
        <v>44</v>
      </c>
      <c r="U5069">
        <v>4858</v>
      </c>
      <c r="W5069" t="s">
        <v>14598</v>
      </c>
    </row>
    <row r="5070" spans="1:25" x14ac:dyDescent="0.35">
      <c r="A5070" t="s">
        <v>14599</v>
      </c>
      <c r="B5070" t="s">
        <v>70</v>
      </c>
      <c r="C5070" s="1">
        <v>0.81156458333333337</v>
      </c>
      <c r="D5070" t="s">
        <v>14597</v>
      </c>
      <c r="E5070" t="s">
        <v>14018</v>
      </c>
      <c r="U5070">
        <v>4857</v>
      </c>
    </row>
    <row r="5071" spans="1:25" x14ac:dyDescent="0.35">
      <c r="A5071" t="s">
        <v>14600</v>
      </c>
      <c r="B5071" t="s">
        <v>32</v>
      </c>
      <c r="C5071" s="1">
        <v>0.81304004629629623</v>
      </c>
      <c r="D5071" t="s">
        <v>14601</v>
      </c>
      <c r="E5071" t="s">
        <v>14018</v>
      </c>
      <c r="F5071">
        <v>1.17</v>
      </c>
      <c r="G5071">
        <v>0.62</v>
      </c>
      <c r="H5071">
        <v>35</v>
      </c>
      <c r="I5071">
        <v>14.75</v>
      </c>
      <c r="K5071">
        <v>11.68</v>
      </c>
      <c r="L5071">
        <v>10.94</v>
      </c>
      <c r="M5071">
        <v>10.64</v>
      </c>
      <c r="N5071">
        <v>23.27</v>
      </c>
      <c r="O5071" t="s">
        <v>251</v>
      </c>
      <c r="W5071" t="s">
        <v>14602</v>
      </c>
    </row>
    <row r="5072" spans="1:25" x14ac:dyDescent="0.35">
      <c r="A5072" t="s">
        <v>14603</v>
      </c>
      <c r="B5072" t="s">
        <v>32</v>
      </c>
      <c r="C5072" s="1">
        <v>0.81351284722222228</v>
      </c>
      <c r="D5072" t="s">
        <v>14604</v>
      </c>
      <c r="E5072" t="s">
        <v>14018</v>
      </c>
      <c r="F5072">
        <v>0.96</v>
      </c>
      <c r="G5072">
        <v>0.73</v>
      </c>
      <c r="H5072">
        <v>150</v>
      </c>
      <c r="I5072">
        <v>14.68</v>
      </c>
      <c r="K5072">
        <v>12.4</v>
      </c>
      <c r="L5072">
        <v>11.66</v>
      </c>
      <c r="M5072">
        <v>11.5</v>
      </c>
      <c r="N5072">
        <v>23.09</v>
      </c>
      <c r="O5072" t="s">
        <v>431</v>
      </c>
      <c r="W5072" t="s">
        <v>14605</v>
      </c>
    </row>
    <row r="5073" spans="1:26" x14ac:dyDescent="0.35">
      <c r="A5073" t="s">
        <v>14606</v>
      </c>
      <c r="B5073" t="s">
        <v>32</v>
      </c>
      <c r="C5073" s="1">
        <v>0.81199907407407412</v>
      </c>
      <c r="D5073" t="s">
        <v>14607</v>
      </c>
      <c r="E5073" t="s">
        <v>14018</v>
      </c>
      <c r="F5073">
        <v>1.21</v>
      </c>
      <c r="G5073">
        <v>0.47</v>
      </c>
      <c r="H5073">
        <v>28</v>
      </c>
      <c r="I5073">
        <v>15.5</v>
      </c>
      <c r="K5073">
        <v>12.72</v>
      </c>
      <c r="L5073">
        <v>11.96</v>
      </c>
      <c r="M5073">
        <v>11.7</v>
      </c>
      <c r="N5073">
        <v>24.02</v>
      </c>
      <c r="O5073" t="s">
        <v>44</v>
      </c>
      <c r="W5073" t="s">
        <v>14608</v>
      </c>
    </row>
    <row r="5074" spans="1:26" x14ac:dyDescent="0.35">
      <c r="A5074" t="s">
        <v>14609</v>
      </c>
      <c r="B5074" t="s">
        <v>32</v>
      </c>
      <c r="C5074" s="1">
        <v>0.81366145833333337</v>
      </c>
      <c r="D5074" t="s">
        <v>14610</v>
      </c>
      <c r="E5074" t="s">
        <v>14018</v>
      </c>
      <c r="F5074">
        <v>1.55</v>
      </c>
      <c r="G5074">
        <v>0.51</v>
      </c>
      <c r="H5074">
        <v>180</v>
      </c>
      <c r="I5074">
        <v>14.58</v>
      </c>
      <c r="K5074">
        <v>11.62</v>
      </c>
      <c r="L5074">
        <v>10.94</v>
      </c>
      <c r="M5074">
        <v>10.61</v>
      </c>
      <c r="N5074">
        <v>23.36</v>
      </c>
      <c r="O5074" t="s">
        <v>74</v>
      </c>
      <c r="W5074" t="s">
        <v>14611</v>
      </c>
    </row>
    <row r="5075" spans="1:26" x14ac:dyDescent="0.35">
      <c r="A5075" t="s">
        <v>14612</v>
      </c>
      <c r="B5075" t="s">
        <v>28</v>
      </c>
      <c r="C5075" s="1">
        <v>0.81101493055555551</v>
      </c>
      <c r="D5075" t="s">
        <v>14613</v>
      </c>
      <c r="E5075" t="s">
        <v>3987</v>
      </c>
      <c r="I5075">
        <v>11.93</v>
      </c>
      <c r="J5075">
        <v>11.38</v>
      </c>
      <c r="K5075">
        <v>10.34</v>
      </c>
      <c r="L5075">
        <v>10.029999999999999</v>
      </c>
      <c r="M5075">
        <v>9.9600000000000009</v>
      </c>
      <c r="Z5075" t="s">
        <v>14614</v>
      </c>
    </row>
    <row r="5076" spans="1:26" x14ac:dyDescent="0.35">
      <c r="A5076" t="s">
        <v>14615</v>
      </c>
      <c r="B5076" t="s">
        <v>32</v>
      </c>
      <c r="C5076" s="1">
        <v>0.8195158564814814</v>
      </c>
      <c r="D5076" t="s">
        <v>14616</v>
      </c>
      <c r="E5076" t="s">
        <v>13059</v>
      </c>
      <c r="F5076">
        <v>1.76</v>
      </c>
      <c r="G5076">
        <v>0.43</v>
      </c>
      <c r="H5076">
        <v>177</v>
      </c>
      <c r="I5076">
        <v>15.02</v>
      </c>
      <c r="K5076">
        <v>10.86</v>
      </c>
      <c r="L5076">
        <v>10.06</v>
      </c>
      <c r="M5076">
        <v>9.7899999999999991</v>
      </c>
      <c r="N5076">
        <v>24.31</v>
      </c>
      <c r="O5076" t="s">
        <v>725</v>
      </c>
      <c r="W5076" t="s">
        <v>14617</v>
      </c>
    </row>
    <row r="5077" spans="1:26" x14ac:dyDescent="0.35">
      <c r="A5077" t="s">
        <v>14618</v>
      </c>
      <c r="B5077" t="s">
        <v>28</v>
      </c>
      <c r="C5077" s="1">
        <v>0.81308263888888888</v>
      </c>
      <c r="D5077" t="s">
        <v>14619</v>
      </c>
      <c r="E5077" t="s">
        <v>14066</v>
      </c>
    </row>
    <row r="5078" spans="1:26" x14ac:dyDescent="0.35">
      <c r="A5078" t="s">
        <v>14620</v>
      </c>
      <c r="B5078" t="s">
        <v>32</v>
      </c>
      <c r="C5078" s="1">
        <v>0.81567997685185178</v>
      </c>
      <c r="D5078" t="s">
        <v>14621</v>
      </c>
      <c r="E5078" t="s">
        <v>14018</v>
      </c>
      <c r="F5078">
        <v>1.64</v>
      </c>
      <c r="G5078">
        <v>1.02</v>
      </c>
      <c r="H5078">
        <v>164</v>
      </c>
      <c r="I5078">
        <v>13.89</v>
      </c>
      <c r="K5078">
        <v>10.75</v>
      </c>
      <c r="L5078">
        <v>10.039999999999999</v>
      </c>
      <c r="M5078">
        <v>9.77</v>
      </c>
      <c r="N5078">
        <v>23.37</v>
      </c>
      <c r="O5078" t="s">
        <v>251</v>
      </c>
      <c r="W5078" t="s">
        <v>14622</v>
      </c>
    </row>
    <row r="5079" spans="1:26" x14ac:dyDescent="0.35">
      <c r="A5079" t="s">
        <v>14623</v>
      </c>
      <c r="B5079" t="s">
        <v>70</v>
      </c>
      <c r="C5079" s="1">
        <v>0.81009236111111116</v>
      </c>
      <c r="D5079" t="s">
        <v>4080</v>
      </c>
      <c r="E5079" t="s">
        <v>4078</v>
      </c>
      <c r="U5079">
        <v>1301</v>
      </c>
    </row>
    <row r="5080" spans="1:26" x14ac:dyDescent="0.35">
      <c r="A5080" t="s">
        <v>14624</v>
      </c>
      <c r="B5080" t="s">
        <v>28</v>
      </c>
      <c r="C5080" s="1">
        <v>0.81496990740740738</v>
      </c>
      <c r="D5080" t="s">
        <v>14625</v>
      </c>
      <c r="E5080" t="s">
        <v>14066</v>
      </c>
      <c r="I5080">
        <v>11.12</v>
      </c>
      <c r="J5080">
        <v>10.56</v>
      </c>
      <c r="W5080" t="s">
        <v>14626</v>
      </c>
    </row>
    <row r="5081" spans="1:26" x14ac:dyDescent="0.35">
      <c r="A5081" t="s">
        <v>14627</v>
      </c>
      <c r="B5081" t="s">
        <v>32</v>
      </c>
      <c r="C5081" s="1">
        <v>0.81669363425925923</v>
      </c>
      <c r="D5081" t="s">
        <v>14628</v>
      </c>
      <c r="E5081" t="s">
        <v>14018</v>
      </c>
      <c r="F5081">
        <v>1.79</v>
      </c>
      <c r="G5081">
        <v>1.17</v>
      </c>
      <c r="H5081">
        <v>167</v>
      </c>
      <c r="I5081">
        <v>13.63</v>
      </c>
      <c r="K5081">
        <v>13.03</v>
      </c>
      <c r="L5081">
        <v>12.65</v>
      </c>
      <c r="M5081">
        <v>12.2</v>
      </c>
      <c r="N5081">
        <v>23.33</v>
      </c>
      <c r="O5081" t="s">
        <v>2761</v>
      </c>
      <c r="W5081" t="s">
        <v>14629</v>
      </c>
    </row>
    <row r="5082" spans="1:26" x14ac:dyDescent="0.35">
      <c r="A5082" t="s">
        <v>14630</v>
      </c>
      <c r="B5082" t="s">
        <v>32</v>
      </c>
      <c r="C5082" s="1">
        <v>0.81779629629629635</v>
      </c>
      <c r="D5082" t="s">
        <v>14631</v>
      </c>
      <c r="E5082" t="s">
        <v>14018</v>
      </c>
      <c r="F5082">
        <v>1.67</v>
      </c>
      <c r="G5082">
        <v>0.87</v>
      </c>
      <c r="H5082">
        <v>132</v>
      </c>
      <c r="I5082">
        <v>13.92</v>
      </c>
      <c r="J5082">
        <v>14.63</v>
      </c>
      <c r="K5082">
        <v>12.73</v>
      </c>
      <c r="L5082">
        <v>12.46</v>
      </c>
      <c r="M5082">
        <v>12.12</v>
      </c>
      <c r="N5082">
        <v>23.87</v>
      </c>
      <c r="O5082" t="s">
        <v>67</v>
      </c>
      <c r="W5082" t="s">
        <v>14632</v>
      </c>
    </row>
    <row r="5083" spans="1:26" x14ac:dyDescent="0.35">
      <c r="A5083" t="s">
        <v>14633</v>
      </c>
      <c r="B5083" t="s">
        <v>32</v>
      </c>
      <c r="C5083" s="1">
        <v>0.81646099537037031</v>
      </c>
      <c r="D5083" t="s">
        <v>14634</v>
      </c>
      <c r="E5083" t="s">
        <v>14018</v>
      </c>
      <c r="F5083">
        <v>3.78</v>
      </c>
      <c r="G5083">
        <v>0.77</v>
      </c>
      <c r="H5083">
        <v>8</v>
      </c>
      <c r="I5083">
        <v>14.03</v>
      </c>
      <c r="K5083">
        <v>11.92</v>
      </c>
      <c r="L5083">
        <v>11.15</v>
      </c>
      <c r="M5083">
        <v>10.89</v>
      </c>
      <c r="N5083">
        <v>24.4</v>
      </c>
      <c r="O5083" t="s">
        <v>167</v>
      </c>
      <c r="U5083">
        <v>4872</v>
      </c>
      <c r="W5083" t="s">
        <v>14635</v>
      </c>
    </row>
    <row r="5084" spans="1:26" x14ac:dyDescent="0.35">
      <c r="A5084" t="s">
        <v>14636</v>
      </c>
      <c r="B5084" t="s">
        <v>70</v>
      </c>
      <c r="C5084" s="1">
        <v>0.81646099537037031</v>
      </c>
      <c r="D5084" t="s">
        <v>14634</v>
      </c>
      <c r="E5084" t="s">
        <v>14018</v>
      </c>
      <c r="U5084">
        <v>4871</v>
      </c>
    </row>
    <row r="5085" spans="1:26" x14ac:dyDescent="0.35">
      <c r="A5085" t="s">
        <v>14637</v>
      </c>
      <c r="B5085" t="s">
        <v>32</v>
      </c>
      <c r="C5085" s="1">
        <v>0.81591076388888883</v>
      </c>
      <c r="D5085" t="s">
        <v>14638</v>
      </c>
      <c r="E5085" t="s">
        <v>14066</v>
      </c>
      <c r="F5085">
        <v>0.93</v>
      </c>
      <c r="G5085">
        <v>0.74</v>
      </c>
      <c r="H5085">
        <v>34</v>
      </c>
      <c r="I5085">
        <v>15.13</v>
      </c>
      <c r="K5085">
        <v>12.62</v>
      </c>
      <c r="L5085">
        <v>12.09</v>
      </c>
      <c r="M5085">
        <v>11.73</v>
      </c>
      <c r="N5085">
        <v>23.43</v>
      </c>
      <c r="O5085" t="s">
        <v>74</v>
      </c>
      <c r="W5085" t="s">
        <v>14639</v>
      </c>
    </row>
    <row r="5086" spans="1:26" x14ac:dyDescent="0.35">
      <c r="A5086" t="s">
        <v>14640</v>
      </c>
      <c r="B5086" t="s">
        <v>32</v>
      </c>
      <c r="C5086" s="1">
        <v>0.81691597222222223</v>
      </c>
      <c r="D5086" t="s">
        <v>14641</v>
      </c>
      <c r="E5086" t="s">
        <v>14066</v>
      </c>
      <c r="F5086">
        <v>1.39</v>
      </c>
      <c r="G5086">
        <v>0.79</v>
      </c>
      <c r="H5086">
        <v>54</v>
      </c>
      <c r="I5086">
        <v>14.75</v>
      </c>
      <c r="K5086">
        <v>11.83</v>
      </c>
      <c r="L5086">
        <v>11.28</v>
      </c>
      <c r="M5086">
        <v>11.06</v>
      </c>
      <c r="N5086">
        <v>23.65</v>
      </c>
      <c r="O5086" t="s">
        <v>251</v>
      </c>
      <c r="W5086" t="s">
        <v>14642</v>
      </c>
    </row>
    <row r="5087" spans="1:26" x14ac:dyDescent="0.35">
      <c r="A5087" t="s">
        <v>14643</v>
      </c>
      <c r="B5087" t="s">
        <v>32</v>
      </c>
      <c r="C5087" s="1">
        <v>0.81780659722222226</v>
      </c>
      <c r="D5087" t="s">
        <v>14644</v>
      </c>
      <c r="E5087" t="s">
        <v>14066</v>
      </c>
      <c r="F5087">
        <v>1</v>
      </c>
      <c r="G5087">
        <v>0.68</v>
      </c>
      <c r="H5087">
        <v>68</v>
      </c>
      <c r="I5087">
        <v>14.54</v>
      </c>
      <c r="K5087">
        <v>13.61</v>
      </c>
      <c r="L5087">
        <v>12.73</v>
      </c>
      <c r="M5087">
        <v>12.75</v>
      </c>
      <c r="N5087">
        <v>22.99</v>
      </c>
      <c r="O5087" t="s">
        <v>493</v>
      </c>
      <c r="W5087" t="s">
        <v>14645</v>
      </c>
    </row>
    <row r="5088" spans="1:26" x14ac:dyDescent="0.35">
      <c r="A5088" t="s">
        <v>14646</v>
      </c>
      <c r="B5088" t="s">
        <v>32</v>
      </c>
      <c r="C5088" s="1">
        <v>0.81785613425925929</v>
      </c>
      <c r="D5088" t="s">
        <v>14647</v>
      </c>
      <c r="E5088" t="s">
        <v>14066</v>
      </c>
      <c r="F5088">
        <v>1.33</v>
      </c>
      <c r="G5088">
        <v>0.99</v>
      </c>
      <c r="H5088">
        <v>123</v>
      </c>
      <c r="I5088">
        <v>14.35</v>
      </c>
      <c r="K5088">
        <v>11.78</v>
      </c>
      <c r="L5088">
        <v>11.18</v>
      </c>
      <c r="M5088">
        <v>10.79</v>
      </c>
      <c r="N5088">
        <v>23.33</v>
      </c>
      <c r="O5088" t="s">
        <v>167</v>
      </c>
      <c r="W5088" t="s">
        <v>14648</v>
      </c>
    </row>
    <row r="5089" spans="1:23" x14ac:dyDescent="0.35">
      <c r="A5089" t="s">
        <v>14649</v>
      </c>
      <c r="B5089" t="s">
        <v>32</v>
      </c>
      <c r="C5089" s="1">
        <v>0.81800798611111114</v>
      </c>
      <c r="D5089" t="s">
        <v>14650</v>
      </c>
      <c r="E5089" t="s">
        <v>14066</v>
      </c>
      <c r="F5089">
        <v>1.64</v>
      </c>
      <c r="G5089">
        <v>0.31</v>
      </c>
      <c r="H5089">
        <v>83</v>
      </c>
      <c r="I5089">
        <v>14.61</v>
      </c>
      <c r="K5089">
        <v>12.26</v>
      </c>
      <c r="L5089">
        <v>11.56</v>
      </c>
      <c r="M5089">
        <v>11.3</v>
      </c>
      <c r="N5089">
        <v>24.31</v>
      </c>
      <c r="O5089" t="s">
        <v>54</v>
      </c>
      <c r="W5089" t="s">
        <v>14651</v>
      </c>
    </row>
    <row r="5090" spans="1:23" x14ac:dyDescent="0.35">
      <c r="A5090" t="s">
        <v>14652</v>
      </c>
      <c r="B5090" t="s">
        <v>32</v>
      </c>
      <c r="C5090" s="1">
        <v>0.81863506944444442</v>
      </c>
      <c r="D5090" t="s">
        <v>14653</v>
      </c>
      <c r="E5090" t="s">
        <v>14018</v>
      </c>
      <c r="F5090">
        <v>1.5</v>
      </c>
      <c r="G5090">
        <v>0.31</v>
      </c>
      <c r="H5090">
        <v>43</v>
      </c>
      <c r="I5090">
        <v>15.42</v>
      </c>
      <c r="K5090">
        <v>12.48</v>
      </c>
      <c r="L5090">
        <v>11.66</v>
      </c>
      <c r="M5090">
        <v>11.31</v>
      </c>
      <c r="N5090">
        <v>24.78</v>
      </c>
      <c r="W5090" t="s">
        <v>14654</v>
      </c>
    </row>
    <row r="5091" spans="1:23" x14ac:dyDescent="0.35">
      <c r="A5091" t="s">
        <v>14655</v>
      </c>
      <c r="B5091" t="s">
        <v>32</v>
      </c>
      <c r="C5091" s="1">
        <v>0.81917187499999999</v>
      </c>
      <c r="D5091" t="s">
        <v>14656</v>
      </c>
      <c r="E5091" t="s">
        <v>14066</v>
      </c>
      <c r="F5091">
        <v>0.9</v>
      </c>
      <c r="G5091">
        <v>0.41</v>
      </c>
      <c r="H5091">
        <v>81</v>
      </c>
      <c r="I5091">
        <v>14.46</v>
      </c>
      <c r="K5091">
        <v>11.77</v>
      </c>
      <c r="L5091">
        <v>11.15</v>
      </c>
      <c r="M5091">
        <v>10.85</v>
      </c>
      <c r="N5091">
        <v>22.65</v>
      </c>
      <c r="O5091" t="s">
        <v>62</v>
      </c>
      <c r="W5091" t="s">
        <v>14657</v>
      </c>
    </row>
    <row r="5092" spans="1:23" x14ac:dyDescent="0.35">
      <c r="A5092" t="s">
        <v>14658</v>
      </c>
      <c r="B5092" t="s">
        <v>32</v>
      </c>
      <c r="C5092" s="1">
        <v>0.81980219907407414</v>
      </c>
      <c r="D5092" t="s">
        <v>14659</v>
      </c>
      <c r="E5092" t="s">
        <v>14066</v>
      </c>
      <c r="F5092">
        <v>1.99</v>
      </c>
      <c r="G5092">
        <v>0.49</v>
      </c>
      <c r="H5092">
        <v>115</v>
      </c>
      <c r="I5092">
        <v>14.31</v>
      </c>
      <c r="K5092">
        <v>10.9</v>
      </c>
      <c r="L5092">
        <v>10.18</v>
      </c>
      <c r="M5092">
        <v>10.02</v>
      </c>
      <c r="N5092">
        <v>24.41</v>
      </c>
      <c r="O5092" t="s">
        <v>87</v>
      </c>
      <c r="W5092" t="s">
        <v>14660</v>
      </c>
    </row>
    <row r="5093" spans="1:23" x14ac:dyDescent="0.35">
      <c r="A5093" t="s">
        <v>14661</v>
      </c>
      <c r="B5093" t="s">
        <v>32</v>
      </c>
      <c r="C5093" s="1">
        <v>0.81974560185185175</v>
      </c>
      <c r="D5093" t="s">
        <v>14662</v>
      </c>
      <c r="E5093" t="s">
        <v>14066</v>
      </c>
      <c r="F5093">
        <v>1.1000000000000001</v>
      </c>
      <c r="G5093">
        <v>0.87</v>
      </c>
      <c r="H5093">
        <v>152</v>
      </c>
      <c r="I5093">
        <v>14.59</v>
      </c>
      <c r="K5093">
        <v>11.75</v>
      </c>
      <c r="L5093">
        <v>11.25</v>
      </c>
      <c r="M5093">
        <v>10.91</v>
      </c>
      <c r="N5093">
        <v>23.31</v>
      </c>
      <c r="O5093" t="s">
        <v>152</v>
      </c>
      <c r="W5093" t="s">
        <v>14663</v>
      </c>
    </row>
    <row r="5094" spans="1:23" x14ac:dyDescent="0.35">
      <c r="A5094" t="s">
        <v>14664</v>
      </c>
      <c r="B5094" t="s">
        <v>32</v>
      </c>
      <c r="C5094" s="1">
        <v>0.81971423611111105</v>
      </c>
      <c r="D5094" t="s">
        <v>14665</v>
      </c>
      <c r="E5094" t="s">
        <v>14066</v>
      </c>
      <c r="F5094">
        <v>0.98</v>
      </c>
      <c r="G5094">
        <v>0.84</v>
      </c>
      <c r="H5094">
        <v>2</v>
      </c>
      <c r="I5094">
        <v>14.61</v>
      </c>
      <c r="K5094">
        <v>11.55</v>
      </c>
      <c r="L5094">
        <v>10.83</v>
      </c>
      <c r="M5094">
        <v>10.64</v>
      </c>
      <c r="N5094">
        <v>23.13</v>
      </c>
      <c r="O5094" t="s">
        <v>83</v>
      </c>
      <c r="W5094" t="s">
        <v>14666</v>
      </c>
    </row>
    <row r="5095" spans="1:23" x14ac:dyDescent="0.35">
      <c r="A5095" t="s">
        <v>14667</v>
      </c>
      <c r="B5095" t="s">
        <v>32</v>
      </c>
      <c r="C5095" s="1">
        <v>0.82083946759259252</v>
      </c>
      <c r="D5095" t="s">
        <v>14668</v>
      </c>
      <c r="E5095" t="s">
        <v>14066</v>
      </c>
      <c r="F5095">
        <v>1.51</v>
      </c>
      <c r="G5095">
        <v>0.5</v>
      </c>
      <c r="H5095">
        <v>157</v>
      </c>
      <c r="I5095">
        <v>14.62</v>
      </c>
      <c r="K5095">
        <v>11.26</v>
      </c>
      <c r="L5095">
        <v>10.56</v>
      </c>
      <c r="M5095">
        <v>10.32</v>
      </c>
      <c r="N5095">
        <v>23.46</v>
      </c>
      <c r="O5095" t="s">
        <v>83</v>
      </c>
      <c r="W5095" t="s">
        <v>14669</v>
      </c>
    </row>
    <row r="5096" spans="1:23" x14ac:dyDescent="0.35">
      <c r="A5096" t="s">
        <v>14670</v>
      </c>
      <c r="B5096" t="s">
        <v>32</v>
      </c>
      <c r="C5096" s="1">
        <v>0.82130902777777781</v>
      </c>
      <c r="D5096" t="s">
        <v>14671</v>
      </c>
      <c r="E5096" t="s">
        <v>14018</v>
      </c>
      <c r="F5096">
        <v>1.59</v>
      </c>
      <c r="G5096">
        <v>0.42</v>
      </c>
      <c r="H5096">
        <v>166</v>
      </c>
      <c r="I5096">
        <v>14.72</v>
      </c>
      <c r="K5096">
        <v>11.39</v>
      </c>
      <c r="L5096">
        <v>10.66</v>
      </c>
      <c r="M5096">
        <v>10.57</v>
      </c>
      <c r="N5096">
        <v>24.34</v>
      </c>
      <c r="O5096" t="s">
        <v>54</v>
      </c>
      <c r="W5096" t="s">
        <v>14672</v>
      </c>
    </row>
    <row r="5097" spans="1:23" x14ac:dyDescent="0.35">
      <c r="A5097" t="s">
        <v>14673</v>
      </c>
      <c r="B5097" t="s">
        <v>32</v>
      </c>
      <c r="C5097" s="1">
        <v>0.82213009259259262</v>
      </c>
      <c r="D5097" t="s">
        <v>14674</v>
      </c>
      <c r="E5097" t="s">
        <v>14018</v>
      </c>
      <c r="F5097">
        <v>2</v>
      </c>
      <c r="G5097">
        <v>0.47</v>
      </c>
      <c r="H5097">
        <v>114</v>
      </c>
      <c r="I5097">
        <v>14.56</v>
      </c>
      <c r="K5097">
        <v>11.88</v>
      </c>
      <c r="L5097">
        <v>11.46</v>
      </c>
      <c r="M5097">
        <v>11.03</v>
      </c>
      <c r="N5097">
        <v>23.59</v>
      </c>
      <c r="O5097" t="s">
        <v>44</v>
      </c>
      <c r="W5097" t="s">
        <v>14675</v>
      </c>
    </row>
    <row r="5098" spans="1:23" x14ac:dyDescent="0.35">
      <c r="A5098" t="s">
        <v>14676</v>
      </c>
      <c r="B5098" t="s">
        <v>32</v>
      </c>
      <c r="C5098" s="1">
        <v>0.8216961805555556</v>
      </c>
      <c r="D5098" t="s">
        <v>14677</v>
      </c>
      <c r="E5098" t="s">
        <v>14066</v>
      </c>
      <c r="F5098">
        <v>1.48</v>
      </c>
      <c r="G5098">
        <v>0.75</v>
      </c>
      <c r="H5098">
        <v>110</v>
      </c>
      <c r="I5098">
        <v>14.18</v>
      </c>
      <c r="K5098">
        <v>11.13</v>
      </c>
      <c r="L5098">
        <v>10.39</v>
      </c>
      <c r="M5098">
        <v>10.11</v>
      </c>
      <c r="N5098">
        <v>23.32</v>
      </c>
      <c r="O5098" t="s">
        <v>35</v>
      </c>
      <c r="W5098" t="s">
        <v>14678</v>
      </c>
    </row>
    <row r="5099" spans="1:23" x14ac:dyDescent="0.35">
      <c r="A5099" t="s">
        <v>14679</v>
      </c>
      <c r="B5099" t="s">
        <v>32</v>
      </c>
      <c r="C5099" s="1">
        <v>0.82524641203703697</v>
      </c>
      <c r="D5099" t="s">
        <v>14680</v>
      </c>
      <c r="E5099" t="s">
        <v>14018</v>
      </c>
      <c r="F5099">
        <v>0.99</v>
      </c>
      <c r="G5099">
        <v>0.76</v>
      </c>
      <c r="H5099">
        <v>91</v>
      </c>
      <c r="I5099">
        <v>14.22</v>
      </c>
      <c r="K5099">
        <v>11.7</v>
      </c>
      <c r="L5099">
        <v>11.08</v>
      </c>
      <c r="M5099">
        <v>10.75</v>
      </c>
      <c r="N5099">
        <v>22.81</v>
      </c>
      <c r="O5099" t="s">
        <v>725</v>
      </c>
      <c r="W5099" t="s">
        <v>14681</v>
      </c>
    </row>
    <row r="5100" spans="1:23" x14ac:dyDescent="0.35">
      <c r="A5100" t="s">
        <v>14682</v>
      </c>
      <c r="B5100" t="s">
        <v>32</v>
      </c>
      <c r="C5100" s="1">
        <v>0.82282685185185178</v>
      </c>
      <c r="D5100" t="s">
        <v>14683</v>
      </c>
      <c r="E5100" t="s">
        <v>14066</v>
      </c>
      <c r="F5100">
        <v>1.1399999999999999</v>
      </c>
      <c r="G5100">
        <v>0.87</v>
      </c>
      <c r="H5100">
        <v>100</v>
      </c>
      <c r="I5100">
        <v>14.68</v>
      </c>
      <c r="K5100">
        <v>12.03</v>
      </c>
      <c r="L5100">
        <v>11.38</v>
      </c>
      <c r="M5100">
        <v>11.11</v>
      </c>
      <c r="N5100">
        <v>23.63</v>
      </c>
      <c r="O5100" t="s">
        <v>180</v>
      </c>
      <c r="W5100" t="s">
        <v>14684</v>
      </c>
    </row>
    <row r="5101" spans="1:23" x14ac:dyDescent="0.35">
      <c r="A5101" t="s">
        <v>14685</v>
      </c>
      <c r="B5101" t="s">
        <v>32</v>
      </c>
      <c r="C5101" s="1">
        <v>0.82309201388888897</v>
      </c>
      <c r="D5101" t="s">
        <v>14686</v>
      </c>
      <c r="E5101" t="s">
        <v>14066</v>
      </c>
      <c r="F5101">
        <v>2.99</v>
      </c>
      <c r="G5101">
        <v>2.4900000000000002</v>
      </c>
      <c r="H5101">
        <v>2</v>
      </c>
      <c r="I5101">
        <v>12.25</v>
      </c>
      <c r="J5101">
        <v>11.08</v>
      </c>
      <c r="K5101">
        <v>9.01</v>
      </c>
      <c r="L5101">
        <v>8.34</v>
      </c>
      <c r="M5101">
        <v>8.11</v>
      </c>
      <c r="N5101">
        <v>23.3</v>
      </c>
      <c r="O5101" t="s">
        <v>40</v>
      </c>
      <c r="U5101">
        <v>4891</v>
      </c>
      <c r="W5101" t="s">
        <v>14687</v>
      </c>
    </row>
    <row r="5102" spans="1:23" x14ac:dyDescent="0.35">
      <c r="A5102" t="s">
        <v>14688</v>
      </c>
      <c r="B5102" t="s">
        <v>32</v>
      </c>
      <c r="C5102" s="1">
        <v>0.82332708333333338</v>
      </c>
      <c r="D5102" t="s">
        <v>14689</v>
      </c>
      <c r="E5102" t="s">
        <v>14066</v>
      </c>
      <c r="F5102">
        <v>1.01</v>
      </c>
      <c r="G5102">
        <v>0.82</v>
      </c>
      <c r="H5102">
        <v>55</v>
      </c>
      <c r="I5102">
        <v>14.71</v>
      </c>
      <c r="K5102">
        <v>12.12</v>
      </c>
      <c r="L5102">
        <v>11.48</v>
      </c>
      <c r="M5102">
        <v>11.16</v>
      </c>
      <c r="N5102">
        <v>23.35</v>
      </c>
      <c r="O5102" t="s">
        <v>83</v>
      </c>
      <c r="W5102" t="s">
        <v>14690</v>
      </c>
    </row>
    <row r="5103" spans="1:23" x14ac:dyDescent="0.35">
      <c r="A5103" t="s">
        <v>14691</v>
      </c>
      <c r="B5103" t="s">
        <v>70</v>
      </c>
      <c r="C5103" s="1">
        <v>0.82309201388888897</v>
      </c>
      <c r="D5103" t="s">
        <v>14686</v>
      </c>
      <c r="E5103" t="s">
        <v>14066</v>
      </c>
      <c r="U5103">
        <v>4889</v>
      </c>
    </row>
    <row r="5104" spans="1:23" x14ac:dyDescent="0.35">
      <c r="A5104" t="s">
        <v>14692</v>
      </c>
      <c r="B5104" t="s">
        <v>32</v>
      </c>
      <c r="C5104" s="1">
        <v>0.82606030092592597</v>
      </c>
      <c r="D5104" t="s">
        <v>14693</v>
      </c>
      <c r="E5104" t="s">
        <v>14018</v>
      </c>
      <c r="F5104">
        <v>1.82</v>
      </c>
      <c r="G5104">
        <v>0.4</v>
      </c>
      <c r="H5104">
        <v>4</v>
      </c>
      <c r="I5104">
        <v>14.81</v>
      </c>
      <c r="J5104">
        <v>14.98</v>
      </c>
      <c r="K5104">
        <v>11.88</v>
      </c>
      <c r="L5104">
        <v>11.22</v>
      </c>
      <c r="M5104">
        <v>10.96</v>
      </c>
      <c r="N5104">
        <v>24.67</v>
      </c>
      <c r="O5104" t="s">
        <v>74</v>
      </c>
      <c r="W5104" t="s">
        <v>14694</v>
      </c>
    </row>
    <row r="5105" spans="1:25" x14ac:dyDescent="0.35">
      <c r="A5105" t="s">
        <v>14695</v>
      </c>
      <c r="B5105" t="s">
        <v>32</v>
      </c>
      <c r="C5105" s="1">
        <v>0.82677500000000004</v>
      </c>
      <c r="D5105" t="s">
        <v>14696</v>
      </c>
      <c r="E5105" t="s">
        <v>14018</v>
      </c>
      <c r="F5105">
        <v>0.56999999999999995</v>
      </c>
      <c r="G5105">
        <v>0.48</v>
      </c>
      <c r="H5105">
        <v>65</v>
      </c>
      <c r="I5105">
        <v>15.65</v>
      </c>
      <c r="K5105">
        <v>13.41</v>
      </c>
      <c r="L5105">
        <v>12.65</v>
      </c>
      <c r="M5105">
        <v>12.65</v>
      </c>
      <c r="W5105" t="s">
        <v>14697</v>
      </c>
    </row>
    <row r="5106" spans="1:25" x14ac:dyDescent="0.35">
      <c r="A5106" t="s">
        <v>14698</v>
      </c>
      <c r="B5106" t="s">
        <v>32</v>
      </c>
      <c r="C5106" s="1">
        <v>0.8242952546296296</v>
      </c>
      <c r="D5106" t="s">
        <v>14699</v>
      </c>
      <c r="E5106" t="s">
        <v>14066</v>
      </c>
      <c r="F5106">
        <v>0.87</v>
      </c>
      <c r="G5106">
        <v>0.51</v>
      </c>
      <c r="H5106">
        <v>131</v>
      </c>
      <c r="I5106">
        <v>14.65</v>
      </c>
      <c r="K5106">
        <v>12.78</v>
      </c>
      <c r="L5106">
        <v>12.33</v>
      </c>
      <c r="M5106">
        <v>11.75</v>
      </c>
      <c r="N5106">
        <v>22.72</v>
      </c>
      <c r="W5106" t="s">
        <v>14700</v>
      </c>
    </row>
    <row r="5107" spans="1:25" x14ac:dyDescent="0.35">
      <c r="A5107" t="s">
        <v>14701</v>
      </c>
      <c r="B5107" t="s">
        <v>70</v>
      </c>
      <c r="C5107" s="1">
        <v>0.82289050925925933</v>
      </c>
      <c r="D5107" t="s">
        <v>14702</v>
      </c>
      <c r="E5107" t="s">
        <v>3987</v>
      </c>
      <c r="T5107">
        <v>6822</v>
      </c>
    </row>
    <row r="5108" spans="1:25" x14ac:dyDescent="0.35">
      <c r="A5108" t="s">
        <v>14703</v>
      </c>
      <c r="B5108" t="s">
        <v>32</v>
      </c>
      <c r="C5108" s="1">
        <v>0.82575127314814811</v>
      </c>
      <c r="D5108" t="s">
        <v>14704</v>
      </c>
      <c r="E5108" t="s">
        <v>14018</v>
      </c>
      <c r="F5108">
        <v>0.9</v>
      </c>
      <c r="G5108">
        <v>0.48</v>
      </c>
      <c r="H5108">
        <v>18</v>
      </c>
      <c r="I5108">
        <v>15.39</v>
      </c>
      <c r="K5108">
        <v>12.46</v>
      </c>
      <c r="L5108">
        <v>11.78</v>
      </c>
      <c r="M5108">
        <v>11.59</v>
      </c>
      <c r="N5108">
        <v>23.41</v>
      </c>
      <c r="O5108" t="s">
        <v>35</v>
      </c>
      <c r="W5108" t="s">
        <v>14705</v>
      </c>
    </row>
    <row r="5109" spans="1:25" x14ac:dyDescent="0.35">
      <c r="A5109" t="s">
        <v>14706</v>
      </c>
      <c r="B5109" t="s">
        <v>32</v>
      </c>
      <c r="C5109" s="1">
        <v>0.82592245370370376</v>
      </c>
      <c r="D5109" t="s">
        <v>14707</v>
      </c>
      <c r="E5109" t="s">
        <v>14066</v>
      </c>
      <c r="F5109">
        <v>0.8</v>
      </c>
      <c r="G5109">
        <v>0.46</v>
      </c>
      <c r="H5109">
        <v>111</v>
      </c>
      <c r="I5109">
        <v>15.64</v>
      </c>
      <c r="K5109">
        <v>12.65</v>
      </c>
      <c r="L5109">
        <v>11.98</v>
      </c>
      <c r="M5109">
        <v>11.82</v>
      </c>
      <c r="N5109">
        <v>23.41</v>
      </c>
      <c r="O5109" t="s">
        <v>83</v>
      </c>
      <c r="W5109" t="s">
        <v>14708</v>
      </c>
    </row>
    <row r="5110" spans="1:25" x14ac:dyDescent="0.35">
      <c r="A5110" t="s">
        <v>14709</v>
      </c>
      <c r="B5110" t="s">
        <v>175</v>
      </c>
      <c r="C5110" s="1">
        <v>0.82484004629629626</v>
      </c>
      <c r="D5110" t="s">
        <v>14710</v>
      </c>
      <c r="E5110" t="s">
        <v>3987</v>
      </c>
      <c r="Y5110" t="s">
        <v>746</v>
      </c>
    </row>
    <row r="5111" spans="1:25" x14ac:dyDescent="0.35">
      <c r="A5111" t="s">
        <v>14711</v>
      </c>
      <c r="B5111" t="s">
        <v>32</v>
      </c>
      <c r="C5111" s="1">
        <v>0.8294762731481482</v>
      </c>
      <c r="D5111" t="s">
        <v>14712</v>
      </c>
      <c r="E5111" t="s">
        <v>14018</v>
      </c>
      <c r="F5111">
        <v>1.02</v>
      </c>
      <c r="G5111">
        <v>0.62</v>
      </c>
      <c r="H5111">
        <v>5</v>
      </c>
      <c r="I5111">
        <v>14.52</v>
      </c>
      <c r="K5111">
        <v>12.34</v>
      </c>
      <c r="L5111">
        <v>11.84</v>
      </c>
      <c r="M5111">
        <v>11.68</v>
      </c>
      <c r="N5111">
        <v>22.95</v>
      </c>
      <c r="O5111" t="s">
        <v>74</v>
      </c>
      <c r="W5111" t="s">
        <v>14713</v>
      </c>
    </row>
    <row r="5112" spans="1:25" x14ac:dyDescent="0.35">
      <c r="A5112" t="s">
        <v>14714</v>
      </c>
      <c r="B5112" t="s">
        <v>32</v>
      </c>
      <c r="C5112" s="1">
        <v>0.82664467592592594</v>
      </c>
      <c r="D5112" t="s">
        <v>14715</v>
      </c>
      <c r="E5112" t="s">
        <v>14066</v>
      </c>
      <c r="F5112">
        <v>0.91</v>
      </c>
      <c r="G5112">
        <v>0.23</v>
      </c>
      <c r="H5112">
        <v>174</v>
      </c>
      <c r="I5112">
        <v>16.16</v>
      </c>
      <c r="K5112">
        <v>13.1</v>
      </c>
      <c r="L5112">
        <v>12.63</v>
      </c>
      <c r="M5112">
        <v>12.22</v>
      </c>
      <c r="N5112">
        <v>23.64</v>
      </c>
      <c r="O5112" t="s">
        <v>74</v>
      </c>
      <c r="W5112" t="s">
        <v>14716</v>
      </c>
    </row>
    <row r="5113" spans="1:25" x14ac:dyDescent="0.35">
      <c r="A5113" t="s">
        <v>14717</v>
      </c>
      <c r="B5113" t="s">
        <v>32</v>
      </c>
      <c r="C5113" s="1">
        <v>0.82943900462962972</v>
      </c>
      <c r="D5113" t="s">
        <v>14718</v>
      </c>
      <c r="E5113" t="s">
        <v>14018</v>
      </c>
      <c r="F5113">
        <v>3.68</v>
      </c>
      <c r="G5113">
        <v>2.54</v>
      </c>
      <c r="H5113">
        <v>130</v>
      </c>
      <c r="I5113">
        <v>12.29</v>
      </c>
      <c r="K5113">
        <v>9.69</v>
      </c>
      <c r="L5113">
        <v>9.1999999999999993</v>
      </c>
      <c r="M5113">
        <v>8.85</v>
      </c>
      <c r="N5113">
        <v>23.22</v>
      </c>
      <c r="O5113" t="s">
        <v>167</v>
      </c>
      <c r="W5113" t="s">
        <v>14719</v>
      </c>
    </row>
    <row r="5114" spans="1:25" x14ac:dyDescent="0.35">
      <c r="A5114" t="s">
        <v>14720</v>
      </c>
      <c r="B5114" t="s">
        <v>32</v>
      </c>
      <c r="C5114" s="1">
        <v>0.82944571759259256</v>
      </c>
      <c r="D5114" t="s">
        <v>14721</v>
      </c>
      <c r="E5114" t="s">
        <v>14066</v>
      </c>
      <c r="F5114">
        <v>0.68</v>
      </c>
      <c r="G5114">
        <v>0.34</v>
      </c>
      <c r="H5114">
        <v>18</v>
      </c>
      <c r="I5114">
        <v>16.07</v>
      </c>
      <c r="K5114">
        <v>13.04</v>
      </c>
      <c r="L5114">
        <v>12.45</v>
      </c>
      <c r="M5114">
        <v>12.2</v>
      </c>
      <c r="N5114">
        <v>23.44</v>
      </c>
      <c r="O5114" t="s">
        <v>74</v>
      </c>
      <c r="W5114" t="s">
        <v>14722</v>
      </c>
    </row>
    <row r="5115" spans="1:25" x14ac:dyDescent="0.35">
      <c r="A5115" t="s">
        <v>14723</v>
      </c>
      <c r="B5115" t="s">
        <v>32</v>
      </c>
      <c r="C5115" s="1">
        <v>0.83209976851851852</v>
      </c>
      <c r="D5115" t="s">
        <v>14724</v>
      </c>
      <c r="E5115" t="s">
        <v>14018</v>
      </c>
      <c r="F5115">
        <v>1.17</v>
      </c>
      <c r="G5115">
        <v>0.37</v>
      </c>
      <c r="H5115">
        <v>180</v>
      </c>
      <c r="I5115">
        <v>15.24</v>
      </c>
      <c r="K5115">
        <v>12.59</v>
      </c>
      <c r="L5115">
        <v>12.05</v>
      </c>
      <c r="M5115">
        <v>11.4</v>
      </c>
      <c r="N5115">
        <v>23.49</v>
      </c>
      <c r="O5115" t="s">
        <v>35</v>
      </c>
      <c r="W5115" t="s">
        <v>14725</v>
      </c>
    </row>
    <row r="5116" spans="1:25" x14ac:dyDescent="0.35">
      <c r="A5116" t="s">
        <v>14726</v>
      </c>
      <c r="B5116" t="s">
        <v>32</v>
      </c>
      <c r="C5116" s="1">
        <v>0.83239363425925916</v>
      </c>
      <c r="D5116" t="s">
        <v>14727</v>
      </c>
      <c r="E5116" t="s">
        <v>14018</v>
      </c>
      <c r="F5116">
        <v>1.07</v>
      </c>
      <c r="G5116">
        <v>0.76</v>
      </c>
      <c r="H5116">
        <v>52</v>
      </c>
      <c r="I5116">
        <v>14.77</v>
      </c>
      <c r="K5116">
        <v>13.53</v>
      </c>
      <c r="L5116">
        <v>12.88</v>
      </c>
      <c r="M5116">
        <v>12.93</v>
      </c>
      <c r="N5116">
        <v>23.46</v>
      </c>
      <c r="O5116" t="s">
        <v>132</v>
      </c>
      <c r="W5116" t="s">
        <v>14728</v>
      </c>
    </row>
    <row r="5117" spans="1:25" x14ac:dyDescent="0.35">
      <c r="A5117" t="s">
        <v>14729</v>
      </c>
      <c r="B5117" t="s">
        <v>32</v>
      </c>
      <c r="C5117" s="1">
        <v>0.83062349537037028</v>
      </c>
      <c r="D5117" t="s">
        <v>14730</v>
      </c>
      <c r="E5117" t="s">
        <v>14018</v>
      </c>
      <c r="F5117">
        <v>1.04</v>
      </c>
      <c r="G5117">
        <v>0.34</v>
      </c>
      <c r="H5117">
        <v>118</v>
      </c>
      <c r="I5117">
        <v>15.93</v>
      </c>
      <c r="K5117">
        <v>12.89</v>
      </c>
      <c r="L5117">
        <v>12.12</v>
      </c>
      <c r="M5117">
        <v>11.73</v>
      </c>
      <c r="N5117">
        <v>24.08</v>
      </c>
      <c r="O5117" t="s">
        <v>132</v>
      </c>
      <c r="W5117" t="s">
        <v>14731</v>
      </c>
    </row>
    <row r="5118" spans="1:25" x14ac:dyDescent="0.35">
      <c r="A5118" t="s">
        <v>14732</v>
      </c>
      <c r="B5118" t="s">
        <v>32</v>
      </c>
      <c r="C5118" s="1">
        <v>0.83110648148148147</v>
      </c>
      <c r="D5118" t="s">
        <v>14733</v>
      </c>
      <c r="E5118" t="s">
        <v>14018</v>
      </c>
      <c r="F5118">
        <v>1.61</v>
      </c>
      <c r="G5118">
        <v>0.91</v>
      </c>
      <c r="H5118">
        <v>68</v>
      </c>
      <c r="I5118">
        <v>13.72</v>
      </c>
      <c r="K5118">
        <v>10.38</v>
      </c>
      <c r="L5118">
        <v>9.67</v>
      </c>
      <c r="M5118">
        <v>9.4</v>
      </c>
      <c r="N5118">
        <v>23.55</v>
      </c>
      <c r="O5118" t="s">
        <v>180</v>
      </c>
      <c r="W5118" t="s">
        <v>14734</v>
      </c>
    </row>
    <row r="5119" spans="1:25" x14ac:dyDescent="0.35">
      <c r="A5119" t="s">
        <v>14735</v>
      </c>
      <c r="B5119" t="s">
        <v>32</v>
      </c>
      <c r="C5119" s="1">
        <v>0.83070671296296295</v>
      </c>
      <c r="D5119" t="s">
        <v>14736</v>
      </c>
      <c r="E5119" t="s">
        <v>14066</v>
      </c>
      <c r="F5119">
        <v>0.54</v>
      </c>
      <c r="G5119">
        <v>0.43</v>
      </c>
      <c r="H5119">
        <v>1</v>
      </c>
      <c r="I5119">
        <v>16.100000000000001</v>
      </c>
      <c r="K5119">
        <v>14.52</v>
      </c>
      <c r="L5119">
        <v>13.44</v>
      </c>
      <c r="M5119">
        <v>13.44</v>
      </c>
      <c r="N5119">
        <v>23.36</v>
      </c>
      <c r="O5119" t="s">
        <v>74</v>
      </c>
      <c r="W5119" t="s">
        <v>14737</v>
      </c>
    </row>
    <row r="5120" spans="1:25" x14ac:dyDescent="0.35">
      <c r="A5120" t="s">
        <v>14738</v>
      </c>
      <c r="B5120" t="s">
        <v>32</v>
      </c>
      <c r="C5120" s="1">
        <v>0.83121145833333332</v>
      </c>
      <c r="D5120" t="s">
        <v>14739</v>
      </c>
      <c r="E5120" t="s">
        <v>14066</v>
      </c>
      <c r="F5120">
        <v>0.66</v>
      </c>
      <c r="G5120">
        <v>0.59</v>
      </c>
      <c r="H5120">
        <v>168</v>
      </c>
      <c r="I5120">
        <v>15.01</v>
      </c>
      <c r="K5120">
        <v>12.09</v>
      </c>
      <c r="L5120">
        <v>11.39</v>
      </c>
      <c r="M5120">
        <v>11.07</v>
      </c>
      <c r="N5120">
        <v>22.8</v>
      </c>
      <c r="O5120" t="s">
        <v>62</v>
      </c>
      <c r="W5120" t="s">
        <v>14740</v>
      </c>
    </row>
    <row r="5121" spans="1:25" x14ac:dyDescent="0.35">
      <c r="A5121" t="s">
        <v>14741</v>
      </c>
      <c r="B5121" t="s">
        <v>32</v>
      </c>
      <c r="C5121" s="1">
        <v>0.8310833333333334</v>
      </c>
      <c r="D5121" t="s">
        <v>14742</v>
      </c>
      <c r="E5121" t="s">
        <v>14066</v>
      </c>
      <c r="F5121">
        <v>1.1599999999999999</v>
      </c>
      <c r="G5121">
        <v>0.79</v>
      </c>
      <c r="H5121">
        <v>77</v>
      </c>
      <c r="I5121">
        <v>14.62</v>
      </c>
      <c r="K5121">
        <v>12.04</v>
      </c>
      <c r="L5121">
        <v>11.31</v>
      </c>
      <c r="M5121">
        <v>11.16</v>
      </c>
      <c r="N5121">
        <v>23.38</v>
      </c>
      <c r="O5121" t="s">
        <v>74</v>
      </c>
      <c r="W5121" t="s">
        <v>14743</v>
      </c>
    </row>
    <row r="5122" spans="1:25" x14ac:dyDescent="0.35">
      <c r="A5122" t="s">
        <v>14744</v>
      </c>
      <c r="B5122" t="s">
        <v>32</v>
      </c>
      <c r="C5122" s="1">
        <v>0.83179386574074077</v>
      </c>
      <c r="D5122" t="s">
        <v>14745</v>
      </c>
      <c r="E5122" t="s">
        <v>14018</v>
      </c>
      <c r="F5122">
        <v>0.52</v>
      </c>
      <c r="G5122">
        <v>0.42</v>
      </c>
      <c r="H5122">
        <v>117</v>
      </c>
      <c r="I5122">
        <v>15.6</v>
      </c>
      <c r="K5122">
        <v>13.02</v>
      </c>
      <c r="L5122">
        <v>12.45</v>
      </c>
      <c r="M5122">
        <v>11.98</v>
      </c>
      <c r="N5122">
        <v>22.77</v>
      </c>
      <c r="O5122" t="s">
        <v>152</v>
      </c>
      <c r="W5122" t="s">
        <v>14746</v>
      </c>
    </row>
    <row r="5123" spans="1:25" x14ac:dyDescent="0.35">
      <c r="A5123" t="s">
        <v>14747</v>
      </c>
      <c r="B5123" t="s">
        <v>32</v>
      </c>
      <c r="C5123" s="1">
        <v>0.83173414351851849</v>
      </c>
      <c r="D5123" t="s">
        <v>14748</v>
      </c>
      <c r="E5123" t="s">
        <v>14066</v>
      </c>
      <c r="F5123">
        <v>0.61</v>
      </c>
      <c r="G5123">
        <v>0.45</v>
      </c>
      <c r="H5123">
        <v>139</v>
      </c>
      <c r="I5123">
        <v>16.14</v>
      </c>
      <c r="K5123">
        <v>13.75</v>
      </c>
      <c r="L5123">
        <v>13.01</v>
      </c>
      <c r="M5123">
        <v>12.71</v>
      </c>
      <c r="N5123">
        <v>23.71</v>
      </c>
      <c r="O5123" t="s">
        <v>54</v>
      </c>
      <c r="W5123" t="s">
        <v>14749</v>
      </c>
    </row>
    <row r="5124" spans="1:25" x14ac:dyDescent="0.35">
      <c r="A5124" t="s">
        <v>14750</v>
      </c>
      <c r="B5124" t="s">
        <v>32</v>
      </c>
      <c r="C5124" s="1">
        <v>0.83807511574074078</v>
      </c>
      <c r="D5124" t="s">
        <v>14751</v>
      </c>
      <c r="E5124" t="s">
        <v>13059</v>
      </c>
      <c r="F5124">
        <v>1</v>
      </c>
      <c r="G5124">
        <v>0.39</v>
      </c>
      <c r="H5124">
        <v>41</v>
      </c>
      <c r="I5124">
        <v>15.29</v>
      </c>
      <c r="K5124">
        <v>13.04</v>
      </c>
      <c r="L5124">
        <v>12.75</v>
      </c>
      <c r="M5124">
        <v>12.1</v>
      </c>
      <c r="N5124">
        <v>23.49</v>
      </c>
      <c r="O5124" t="s">
        <v>431</v>
      </c>
      <c r="W5124" t="s">
        <v>14752</v>
      </c>
    </row>
    <row r="5125" spans="1:25" x14ac:dyDescent="0.35">
      <c r="A5125" t="s">
        <v>14753</v>
      </c>
      <c r="B5125" t="s">
        <v>32</v>
      </c>
      <c r="C5125" s="1">
        <v>0.83110694444444444</v>
      </c>
      <c r="D5125" t="s">
        <v>14754</v>
      </c>
      <c r="E5125" t="s">
        <v>3987</v>
      </c>
      <c r="F5125">
        <v>1.57</v>
      </c>
      <c r="G5125">
        <v>1.07</v>
      </c>
      <c r="H5125">
        <v>127</v>
      </c>
      <c r="I5125">
        <v>13.98</v>
      </c>
      <c r="K5125">
        <v>10.74</v>
      </c>
      <c r="L5125">
        <v>10.02</v>
      </c>
      <c r="M5125">
        <v>9.81</v>
      </c>
      <c r="N5125">
        <v>23.69</v>
      </c>
      <c r="O5125" t="s">
        <v>180</v>
      </c>
      <c r="W5125" t="s">
        <v>14755</v>
      </c>
    </row>
    <row r="5126" spans="1:25" x14ac:dyDescent="0.35">
      <c r="A5126" t="s">
        <v>14756</v>
      </c>
      <c r="B5126" t="s">
        <v>32</v>
      </c>
      <c r="C5126" s="1">
        <v>0.8319040509259259</v>
      </c>
      <c r="D5126" t="s">
        <v>14757</v>
      </c>
      <c r="E5126" t="s">
        <v>14066</v>
      </c>
      <c r="F5126">
        <v>0.46</v>
      </c>
      <c r="G5126">
        <v>0.37</v>
      </c>
      <c r="H5126">
        <v>91</v>
      </c>
      <c r="I5126">
        <v>15.87</v>
      </c>
      <c r="K5126">
        <v>14.25</v>
      </c>
      <c r="L5126">
        <v>13.47</v>
      </c>
      <c r="M5126">
        <v>12.89</v>
      </c>
      <c r="N5126">
        <v>22.75</v>
      </c>
      <c r="O5126" t="s">
        <v>74</v>
      </c>
      <c r="W5126" t="s">
        <v>14758</v>
      </c>
    </row>
    <row r="5127" spans="1:25" x14ac:dyDescent="0.35">
      <c r="A5127" t="s">
        <v>14759</v>
      </c>
      <c r="B5127" t="s">
        <v>32</v>
      </c>
      <c r="C5127" s="1">
        <v>0.83231412037037034</v>
      </c>
      <c r="D5127" t="s">
        <v>14760</v>
      </c>
      <c r="E5127" t="s">
        <v>14066</v>
      </c>
      <c r="F5127">
        <v>1.37</v>
      </c>
      <c r="G5127">
        <v>0.88</v>
      </c>
      <c r="H5127">
        <v>97</v>
      </c>
      <c r="I5127">
        <v>14.85</v>
      </c>
      <c r="K5127">
        <v>11.48</v>
      </c>
      <c r="L5127">
        <v>10.69</v>
      </c>
      <c r="M5127">
        <v>10.38</v>
      </c>
      <c r="N5127">
        <v>24.2</v>
      </c>
      <c r="O5127" t="s">
        <v>180</v>
      </c>
      <c r="W5127" t="s">
        <v>14761</v>
      </c>
    </row>
    <row r="5128" spans="1:25" x14ac:dyDescent="0.35">
      <c r="A5128" t="s">
        <v>14762</v>
      </c>
      <c r="B5128" t="s">
        <v>32</v>
      </c>
      <c r="C5128" s="1">
        <v>0.83216631944444452</v>
      </c>
      <c r="D5128" t="s">
        <v>14763</v>
      </c>
      <c r="E5128" t="s">
        <v>14066</v>
      </c>
      <c r="F5128">
        <v>1.05</v>
      </c>
      <c r="G5128">
        <v>0.94</v>
      </c>
      <c r="H5128">
        <v>175</v>
      </c>
      <c r="I5128">
        <v>14.4</v>
      </c>
      <c r="K5128">
        <v>12.31</v>
      </c>
      <c r="L5128">
        <v>11.71</v>
      </c>
      <c r="M5128">
        <v>11.64</v>
      </c>
      <c r="N5128">
        <v>23.16</v>
      </c>
      <c r="O5128" t="s">
        <v>35</v>
      </c>
      <c r="W5128" t="s">
        <v>14764</v>
      </c>
    </row>
    <row r="5129" spans="1:25" x14ac:dyDescent="0.35">
      <c r="A5129" t="s">
        <v>14765</v>
      </c>
      <c r="B5129" t="s">
        <v>32</v>
      </c>
      <c r="C5129" s="1">
        <v>0.83257835648148149</v>
      </c>
      <c r="D5129" t="s">
        <v>14766</v>
      </c>
      <c r="E5129" t="s">
        <v>14066</v>
      </c>
      <c r="F5129">
        <v>0.79</v>
      </c>
      <c r="G5129">
        <v>0.73</v>
      </c>
      <c r="H5129">
        <v>35</v>
      </c>
      <c r="I5129">
        <v>15.25</v>
      </c>
      <c r="K5129">
        <v>11.88</v>
      </c>
      <c r="L5129">
        <v>11.14</v>
      </c>
      <c r="M5129">
        <v>11.04</v>
      </c>
      <c r="N5129">
        <v>23.45</v>
      </c>
      <c r="O5129" t="s">
        <v>54</v>
      </c>
      <c r="W5129" t="s">
        <v>14767</v>
      </c>
    </row>
    <row r="5130" spans="1:25" x14ac:dyDescent="0.35">
      <c r="A5130" t="s">
        <v>14768</v>
      </c>
      <c r="B5130" t="s">
        <v>32</v>
      </c>
      <c r="C5130" s="1">
        <v>0.83279155092592594</v>
      </c>
      <c r="D5130" t="s">
        <v>14769</v>
      </c>
      <c r="E5130" t="s">
        <v>14066</v>
      </c>
      <c r="F5130">
        <v>0.41</v>
      </c>
      <c r="G5130">
        <v>0.32</v>
      </c>
      <c r="H5130">
        <v>123</v>
      </c>
      <c r="I5130">
        <v>16.170000000000002</v>
      </c>
      <c r="K5130">
        <v>14.24</v>
      </c>
      <c r="L5130">
        <v>13.35</v>
      </c>
      <c r="M5130">
        <v>12.48</v>
      </c>
      <c r="N5130">
        <v>23.04</v>
      </c>
      <c r="W5130" t="s">
        <v>14770</v>
      </c>
    </row>
    <row r="5131" spans="1:25" x14ac:dyDescent="0.35">
      <c r="A5131" t="s">
        <v>14771</v>
      </c>
      <c r="B5131" t="s">
        <v>32</v>
      </c>
      <c r="C5131" s="1">
        <v>0.83343807870370368</v>
      </c>
      <c r="D5131" t="s">
        <v>14772</v>
      </c>
      <c r="E5131" t="s">
        <v>14066</v>
      </c>
      <c r="F5131">
        <v>1.36</v>
      </c>
      <c r="G5131">
        <v>0.92</v>
      </c>
      <c r="H5131">
        <v>36</v>
      </c>
      <c r="I5131">
        <v>15.03</v>
      </c>
      <c r="N5131">
        <v>23.99</v>
      </c>
      <c r="O5131" t="s">
        <v>383</v>
      </c>
      <c r="W5131" t="s">
        <v>14773</v>
      </c>
    </row>
    <row r="5132" spans="1:25" x14ac:dyDescent="0.35">
      <c r="A5132" t="s">
        <v>14774</v>
      </c>
      <c r="B5132" t="s">
        <v>32</v>
      </c>
      <c r="C5132" s="1">
        <v>0.83343530092592599</v>
      </c>
      <c r="D5132" t="s">
        <v>14775</v>
      </c>
      <c r="E5132" t="s">
        <v>14066</v>
      </c>
      <c r="F5132">
        <v>0.64</v>
      </c>
      <c r="G5132">
        <v>0.34</v>
      </c>
      <c r="H5132">
        <v>34</v>
      </c>
      <c r="I5132">
        <v>16.63</v>
      </c>
      <c r="K5132">
        <v>14.25</v>
      </c>
      <c r="L5132">
        <v>13.81</v>
      </c>
      <c r="M5132">
        <v>13.45</v>
      </c>
      <c r="N5132">
        <v>23.79</v>
      </c>
      <c r="O5132" t="s">
        <v>74</v>
      </c>
      <c r="W5132" t="s">
        <v>14776</v>
      </c>
    </row>
    <row r="5133" spans="1:25" x14ac:dyDescent="0.35">
      <c r="A5133" t="s">
        <v>14777</v>
      </c>
      <c r="B5133" t="s">
        <v>32</v>
      </c>
      <c r="C5133" s="1">
        <v>0.83564351851851848</v>
      </c>
      <c r="D5133" t="s">
        <v>14778</v>
      </c>
      <c r="E5133" t="s">
        <v>14018</v>
      </c>
      <c r="F5133">
        <v>0.8</v>
      </c>
      <c r="G5133">
        <v>0.42</v>
      </c>
      <c r="H5133">
        <v>136</v>
      </c>
      <c r="I5133">
        <v>15.33</v>
      </c>
      <c r="K5133">
        <v>12.48</v>
      </c>
      <c r="L5133">
        <v>11.78</v>
      </c>
      <c r="M5133">
        <v>11.44</v>
      </c>
      <c r="N5133">
        <v>23.56</v>
      </c>
      <c r="O5133" t="s">
        <v>54</v>
      </c>
      <c r="W5133" t="s">
        <v>14779</v>
      </c>
    </row>
    <row r="5134" spans="1:25" x14ac:dyDescent="0.35">
      <c r="A5134" t="s">
        <v>14780</v>
      </c>
      <c r="B5134" t="s">
        <v>175</v>
      </c>
      <c r="C5134" s="1">
        <v>0.83297881944444452</v>
      </c>
      <c r="D5134" t="s">
        <v>14781</v>
      </c>
      <c r="E5134" t="s">
        <v>3987</v>
      </c>
      <c r="Y5134" t="s">
        <v>746</v>
      </c>
    </row>
    <row r="5135" spans="1:25" x14ac:dyDescent="0.35">
      <c r="A5135" t="s">
        <v>14782</v>
      </c>
      <c r="B5135" t="s">
        <v>32</v>
      </c>
      <c r="C5135" s="1">
        <v>0.83399733796296294</v>
      </c>
      <c r="D5135" t="s">
        <v>14783</v>
      </c>
      <c r="E5135" t="s">
        <v>14066</v>
      </c>
      <c r="F5135">
        <v>1.03</v>
      </c>
      <c r="G5135">
        <v>0.9</v>
      </c>
      <c r="H5135">
        <v>97</v>
      </c>
      <c r="I5135">
        <v>14.54</v>
      </c>
      <c r="K5135">
        <v>11.24</v>
      </c>
      <c r="L5135">
        <v>10.52</v>
      </c>
      <c r="M5135">
        <v>10.26</v>
      </c>
      <c r="N5135">
        <v>23.3</v>
      </c>
      <c r="O5135" t="s">
        <v>54</v>
      </c>
      <c r="W5135" t="s">
        <v>14784</v>
      </c>
    </row>
    <row r="5136" spans="1:25" x14ac:dyDescent="0.35">
      <c r="A5136" t="s">
        <v>14785</v>
      </c>
      <c r="B5136" t="s">
        <v>175</v>
      </c>
      <c r="C5136" s="1">
        <v>0.83323414351851854</v>
      </c>
      <c r="D5136" t="s">
        <v>14786</v>
      </c>
      <c r="E5136" t="s">
        <v>3987</v>
      </c>
      <c r="Y5136" t="s">
        <v>746</v>
      </c>
    </row>
    <row r="5137" spans="1:25" x14ac:dyDescent="0.35">
      <c r="A5137" t="s">
        <v>14787</v>
      </c>
      <c r="B5137" t="s">
        <v>32</v>
      </c>
      <c r="C5137" s="1">
        <v>0.83414201388888898</v>
      </c>
      <c r="D5137" t="s">
        <v>14788</v>
      </c>
      <c r="E5137" t="s">
        <v>14066</v>
      </c>
      <c r="F5137">
        <v>0.9</v>
      </c>
      <c r="G5137">
        <v>0.18</v>
      </c>
      <c r="H5137">
        <v>164</v>
      </c>
      <c r="I5137">
        <v>16.37</v>
      </c>
      <c r="K5137">
        <v>12.89</v>
      </c>
      <c r="L5137">
        <v>12.17</v>
      </c>
      <c r="M5137">
        <v>11.83</v>
      </c>
      <c r="N5137">
        <v>23.61</v>
      </c>
      <c r="O5137" t="s">
        <v>74</v>
      </c>
      <c r="W5137" t="s">
        <v>14789</v>
      </c>
    </row>
    <row r="5138" spans="1:25" x14ac:dyDescent="0.35">
      <c r="A5138" t="s">
        <v>14790</v>
      </c>
      <c r="B5138" t="s">
        <v>32</v>
      </c>
      <c r="C5138" s="1">
        <v>0.83347395833333326</v>
      </c>
      <c r="D5138" t="s">
        <v>14791</v>
      </c>
      <c r="E5138" t="s">
        <v>3987</v>
      </c>
      <c r="F5138">
        <v>1.29</v>
      </c>
      <c r="G5138">
        <v>1</v>
      </c>
      <c r="H5138">
        <v>54</v>
      </c>
      <c r="I5138">
        <v>13.88</v>
      </c>
      <c r="K5138">
        <v>10.42</v>
      </c>
      <c r="L5138">
        <v>9.7200000000000006</v>
      </c>
      <c r="M5138">
        <v>9.4600000000000009</v>
      </c>
      <c r="N5138">
        <v>23.37</v>
      </c>
      <c r="O5138" t="s">
        <v>40</v>
      </c>
      <c r="W5138" t="s">
        <v>14792</v>
      </c>
    </row>
    <row r="5139" spans="1:25" x14ac:dyDescent="0.35">
      <c r="A5139" t="s">
        <v>14793</v>
      </c>
      <c r="B5139" t="s">
        <v>32</v>
      </c>
      <c r="C5139" s="1">
        <v>0.83460046296296297</v>
      </c>
      <c r="D5139" t="s">
        <v>14794</v>
      </c>
      <c r="E5139" t="s">
        <v>14066</v>
      </c>
      <c r="F5139">
        <v>1.18</v>
      </c>
      <c r="G5139">
        <v>0.37</v>
      </c>
      <c r="H5139">
        <v>167</v>
      </c>
      <c r="I5139">
        <v>15.12</v>
      </c>
      <c r="K5139">
        <v>12.32</v>
      </c>
      <c r="L5139">
        <v>11.57</v>
      </c>
      <c r="M5139">
        <v>11.34</v>
      </c>
      <c r="N5139">
        <v>23.45</v>
      </c>
      <c r="O5139" t="s">
        <v>35</v>
      </c>
      <c r="W5139" t="s">
        <v>14795</v>
      </c>
    </row>
    <row r="5140" spans="1:25" x14ac:dyDescent="0.35">
      <c r="A5140" t="s">
        <v>14796</v>
      </c>
      <c r="B5140" t="s">
        <v>32</v>
      </c>
      <c r="C5140" s="1">
        <v>0.8404166666666667</v>
      </c>
      <c r="D5140" t="s">
        <v>14797</v>
      </c>
      <c r="E5140" t="s">
        <v>13059</v>
      </c>
      <c r="F5140">
        <v>0.9</v>
      </c>
      <c r="G5140">
        <v>0.27</v>
      </c>
      <c r="H5140">
        <v>33</v>
      </c>
      <c r="I5140">
        <v>15.97</v>
      </c>
      <c r="K5140">
        <v>12.85</v>
      </c>
      <c r="L5140">
        <v>12</v>
      </c>
      <c r="M5140">
        <v>11.53</v>
      </c>
      <c r="N5140">
        <v>24.5</v>
      </c>
      <c r="W5140" t="s">
        <v>14798</v>
      </c>
    </row>
    <row r="5141" spans="1:25" x14ac:dyDescent="0.35">
      <c r="A5141" t="s">
        <v>14799</v>
      </c>
      <c r="B5141" t="s">
        <v>32</v>
      </c>
      <c r="C5141" s="1">
        <v>0.8379826388888888</v>
      </c>
      <c r="D5141" t="s">
        <v>14800</v>
      </c>
      <c r="E5141" t="s">
        <v>14018</v>
      </c>
      <c r="F5141">
        <v>1.34</v>
      </c>
      <c r="G5141">
        <v>0.43</v>
      </c>
      <c r="H5141">
        <v>21</v>
      </c>
      <c r="I5141">
        <v>14.33</v>
      </c>
      <c r="K5141">
        <v>11.59</v>
      </c>
      <c r="L5141">
        <v>10.89</v>
      </c>
      <c r="M5141">
        <v>10.63</v>
      </c>
      <c r="N5141">
        <v>22.94</v>
      </c>
      <c r="O5141" t="s">
        <v>35</v>
      </c>
      <c r="W5141" t="s">
        <v>14801</v>
      </c>
    </row>
    <row r="5142" spans="1:25" x14ac:dyDescent="0.35">
      <c r="A5142" t="s">
        <v>14802</v>
      </c>
      <c r="B5142" t="s">
        <v>175</v>
      </c>
      <c r="C5142" s="1">
        <v>0.83502847222222221</v>
      </c>
      <c r="D5142" t="s">
        <v>14803</v>
      </c>
      <c r="E5142" t="s">
        <v>14066</v>
      </c>
      <c r="Y5142" t="s">
        <v>746</v>
      </c>
    </row>
    <row r="5143" spans="1:25" x14ac:dyDescent="0.35">
      <c r="A5143" t="s">
        <v>14804</v>
      </c>
      <c r="B5143" t="s">
        <v>32</v>
      </c>
      <c r="C5143" s="1">
        <v>0.83391620370370367</v>
      </c>
      <c r="D5143" t="s">
        <v>14805</v>
      </c>
      <c r="E5143" t="s">
        <v>3987</v>
      </c>
      <c r="F5143">
        <v>2.2799999999999998</v>
      </c>
      <c r="G5143">
        <v>1.43</v>
      </c>
      <c r="H5143">
        <v>135</v>
      </c>
      <c r="I5143">
        <v>12.82</v>
      </c>
      <c r="K5143">
        <v>9.6199999999999992</v>
      </c>
      <c r="L5143">
        <v>8.9600000000000009</v>
      </c>
      <c r="M5143">
        <v>8.66</v>
      </c>
      <c r="N5143">
        <v>23.57</v>
      </c>
      <c r="O5143" t="s">
        <v>40</v>
      </c>
      <c r="W5143" t="s">
        <v>14806</v>
      </c>
    </row>
    <row r="5144" spans="1:25" x14ac:dyDescent="0.35">
      <c r="A5144" t="s">
        <v>14807</v>
      </c>
      <c r="B5144" t="s">
        <v>32</v>
      </c>
      <c r="C5144" s="1">
        <v>0.83490138888888887</v>
      </c>
      <c r="D5144" t="s">
        <v>14808</v>
      </c>
      <c r="E5144" t="s">
        <v>14066</v>
      </c>
      <c r="F5144">
        <v>0.83</v>
      </c>
      <c r="G5144">
        <v>0.59</v>
      </c>
      <c r="H5144">
        <v>6</v>
      </c>
      <c r="I5144">
        <v>15.5</v>
      </c>
      <c r="K5144">
        <v>12.12</v>
      </c>
      <c r="L5144">
        <v>11.42</v>
      </c>
      <c r="M5144">
        <v>11.08</v>
      </c>
      <c r="N5144">
        <v>23.58</v>
      </c>
      <c r="O5144" t="s">
        <v>62</v>
      </c>
      <c r="W5144" t="s">
        <v>14809</v>
      </c>
    </row>
    <row r="5145" spans="1:25" x14ac:dyDescent="0.35">
      <c r="A5145" t="s">
        <v>14810</v>
      </c>
      <c r="B5145" t="s">
        <v>32</v>
      </c>
      <c r="C5145" s="1">
        <v>0.83575277777777768</v>
      </c>
      <c r="D5145" t="s">
        <v>14811</v>
      </c>
      <c r="E5145" t="s">
        <v>14066</v>
      </c>
      <c r="F5145">
        <v>2.08</v>
      </c>
      <c r="G5145">
        <v>1.28</v>
      </c>
      <c r="H5145">
        <v>9</v>
      </c>
      <c r="I5145">
        <v>13.29</v>
      </c>
      <c r="J5145">
        <v>12.24</v>
      </c>
      <c r="K5145">
        <v>10.66</v>
      </c>
      <c r="L5145">
        <v>9.98</v>
      </c>
      <c r="M5145">
        <v>9.6999999999999993</v>
      </c>
      <c r="N5145">
        <v>22.91</v>
      </c>
      <c r="O5145" t="s">
        <v>152</v>
      </c>
      <c r="W5145" t="s">
        <v>14812</v>
      </c>
    </row>
    <row r="5146" spans="1:25" x14ac:dyDescent="0.35">
      <c r="A5146" t="s">
        <v>14813</v>
      </c>
      <c r="B5146" t="s">
        <v>32</v>
      </c>
      <c r="C5146" s="1">
        <v>0.8383663194444444</v>
      </c>
      <c r="D5146" t="s">
        <v>14814</v>
      </c>
      <c r="E5146" t="s">
        <v>14018</v>
      </c>
      <c r="F5146">
        <v>1.55</v>
      </c>
      <c r="G5146">
        <v>0.26</v>
      </c>
      <c r="H5146">
        <v>27</v>
      </c>
      <c r="I5146">
        <v>14.94</v>
      </c>
      <c r="K5146">
        <v>12.67</v>
      </c>
      <c r="L5146">
        <v>11.97</v>
      </c>
      <c r="M5146">
        <v>11.58</v>
      </c>
      <c r="N5146">
        <v>23.29</v>
      </c>
      <c r="O5146" t="s">
        <v>44</v>
      </c>
      <c r="W5146" t="s">
        <v>14815</v>
      </c>
    </row>
    <row r="5147" spans="1:25" x14ac:dyDescent="0.35">
      <c r="A5147" t="s">
        <v>14816</v>
      </c>
      <c r="B5147" t="s">
        <v>32</v>
      </c>
      <c r="C5147" s="1">
        <v>0.83650601851851858</v>
      </c>
      <c r="D5147" t="s">
        <v>14817</v>
      </c>
      <c r="E5147" t="s">
        <v>14018</v>
      </c>
      <c r="F5147">
        <v>1.8</v>
      </c>
      <c r="G5147">
        <v>0.5</v>
      </c>
      <c r="H5147">
        <v>176</v>
      </c>
      <c r="I5147">
        <v>14.04</v>
      </c>
      <c r="K5147">
        <v>10.58</v>
      </c>
      <c r="L5147">
        <v>10.08</v>
      </c>
      <c r="M5147">
        <v>9.75</v>
      </c>
      <c r="N5147">
        <v>23.54</v>
      </c>
      <c r="O5147" t="s">
        <v>142</v>
      </c>
      <c r="W5147" t="s">
        <v>14818</v>
      </c>
    </row>
    <row r="5148" spans="1:25" x14ac:dyDescent="0.35">
      <c r="A5148" t="s">
        <v>14819</v>
      </c>
      <c r="B5148" t="s">
        <v>32</v>
      </c>
      <c r="C5148" s="1">
        <v>0.83740972222222221</v>
      </c>
      <c r="D5148" t="s">
        <v>14820</v>
      </c>
      <c r="E5148" t="s">
        <v>14018</v>
      </c>
      <c r="F5148">
        <v>1.35</v>
      </c>
      <c r="G5148">
        <v>0.7</v>
      </c>
      <c r="H5148">
        <v>12</v>
      </c>
      <c r="I5148">
        <v>14.57</v>
      </c>
      <c r="K5148">
        <v>13.04</v>
      </c>
      <c r="L5148">
        <v>12.41</v>
      </c>
      <c r="M5148">
        <v>12.1</v>
      </c>
      <c r="N5148">
        <v>23.36</v>
      </c>
      <c r="O5148" t="s">
        <v>537</v>
      </c>
      <c r="W5148" t="s">
        <v>14821</v>
      </c>
    </row>
    <row r="5149" spans="1:25" x14ac:dyDescent="0.35">
      <c r="A5149" t="s">
        <v>14822</v>
      </c>
      <c r="B5149" t="s">
        <v>32</v>
      </c>
      <c r="C5149" s="1">
        <v>0.83700902777777786</v>
      </c>
      <c r="D5149" t="s">
        <v>14823</v>
      </c>
      <c r="E5149" t="s">
        <v>14066</v>
      </c>
      <c r="F5149">
        <v>1.72</v>
      </c>
      <c r="G5149">
        <v>0.41</v>
      </c>
      <c r="H5149">
        <v>1</v>
      </c>
      <c r="I5149">
        <v>14.91</v>
      </c>
      <c r="K5149">
        <v>11.15</v>
      </c>
      <c r="L5149">
        <v>10.42</v>
      </c>
      <c r="M5149">
        <v>10.119999999999999</v>
      </c>
      <c r="N5149">
        <v>23.91</v>
      </c>
      <c r="O5149" t="s">
        <v>35</v>
      </c>
      <c r="W5149" t="s">
        <v>14824</v>
      </c>
    </row>
    <row r="5150" spans="1:25" x14ac:dyDescent="0.35">
      <c r="A5150" t="s">
        <v>14825</v>
      </c>
      <c r="B5150" t="s">
        <v>32</v>
      </c>
      <c r="C5150" s="1">
        <v>0.83763541666666663</v>
      </c>
      <c r="D5150" t="s">
        <v>14826</v>
      </c>
      <c r="E5150" t="s">
        <v>14018</v>
      </c>
      <c r="F5150">
        <v>0.46</v>
      </c>
      <c r="G5150">
        <v>0.3</v>
      </c>
      <c r="H5150">
        <v>170</v>
      </c>
      <c r="I5150">
        <v>13.33</v>
      </c>
      <c r="K5150">
        <v>10.77</v>
      </c>
      <c r="L5150">
        <v>10.16</v>
      </c>
      <c r="M5150">
        <v>9.92</v>
      </c>
      <c r="N5150">
        <v>20.22</v>
      </c>
      <c r="O5150" t="s">
        <v>1065</v>
      </c>
      <c r="W5150" t="s">
        <v>14827</v>
      </c>
    </row>
    <row r="5151" spans="1:25" x14ac:dyDescent="0.35">
      <c r="A5151" t="s">
        <v>14828</v>
      </c>
      <c r="B5151" t="s">
        <v>32</v>
      </c>
      <c r="C5151" s="1">
        <v>0.83832222222222219</v>
      </c>
      <c r="D5151" t="s">
        <v>14829</v>
      </c>
      <c r="E5151" t="s">
        <v>14018</v>
      </c>
      <c r="F5151">
        <v>0.74</v>
      </c>
      <c r="G5151">
        <v>0.44</v>
      </c>
      <c r="H5151">
        <v>148</v>
      </c>
      <c r="I5151">
        <v>15.08</v>
      </c>
      <c r="N5151">
        <v>22.76</v>
      </c>
      <c r="O5151" t="s">
        <v>44</v>
      </c>
      <c r="W5151" t="s">
        <v>14830</v>
      </c>
    </row>
    <row r="5152" spans="1:25" x14ac:dyDescent="0.35">
      <c r="A5152" t="s">
        <v>14831</v>
      </c>
      <c r="B5152" t="s">
        <v>175</v>
      </c>
      <c r="C5152" s="1">
        <v>0.83731041666666661</v>
      </c>
      <c r="D5152" t="s">
        <v>14832</v>
      </c>
      <c r="E5152" t="s">
        <v>3987</v>
      </c>
      <c r="Y5152" t="s">
        <v>746</v>
      </c>
    </row>
    <row r="5153" spans="1:26" x14ac:dyDescent="0.35">
      <c r="A5153" t="s">
        <v>14833</v>
      </c>
      <c r="B5153" t="s">
        <v>32</v>
      </c>
      <c r="C5153" s="1">
        <v>0.83817835648148142</v>
      </c>
      <c r="D5153" t="s">
        <v>14834</v>
      </c>
      <c r="E5153" t="s">
        <v>14066</v>
      </c>
      <c r="F5153">
        <v>0.88</v>
      </c>
      <c r="G5153">
        <v>0.64</v>
      </c>
      <c r="H5153">
        <v>2</v>
      </c>
      <c r="I5153">
        <v>15.55</v>
      </c>
      <c r="K5153">
        <v>13.92</v>
      </c>
      <c r="L5153">
        <v>12.7</v>
      </c>
      <c r="M5153">
        <v>13.28</v>
      </c>
      <c r="N5153">
        <v>23.7</v>
      </c>
      <c r="O5153" t="s">
        <v>537</v>
      </c>
      <c r="W5153" t="s">
        <v>14835</v>
      </c>
    </row>
    <row r="5154" spans="1:26" x14ac:dyDescent="0.35">
      <c r="A5154" t="s">
        <v>14836</v>
      </c>
      <c r="B5154" t="s">
        <v>32</v>
      </c>
      <c r="C5154" s="1">
        <v>0.83807152777777771</v>
      </c>
      <c r="D5154" t="s">
        <v>14837</v>
      </c>
      <c r="E5154" t="s">
        <v>14066</v>
      </c>
      <c r="F5154">
        <v>0.65</v>
      </c>
      <c r="G5154">
        <v>0.35</v>
      </c>
      <c r="H5154">
        <v>147</v>
      </c>
      <c r="I5154">
        <v>16.27</v>
      </c>
      <c r="K5154">
        <v>12.98</v>
      </c>
      <c r="L5154">
        <v>12.52</v>
      </c>
      <c r="M5154">
        <v>11.86</v>
      </c>
      <c r="N5154">
        <v>23.61</v>
      </c>
      <c r="O5154" t="s">
        <v>1065</v>
      </c>
      <c r="W5154" t="s">
        <v>14838</v>
      </c>
    </row>
    <row r="5155" spans="1:26" x14ac:dyDescent="0.35">
      <c r="A5155" t="s">
        <v>14839</v>
      </c>
      <c r="B5155" t="s">
        <v>32</v>
      </c>
      <c r="C5155" s="1">
        <v>0.83782708333333333</v>
      </c>
      <c r="D5155" t="s">
        <v>14840</v>
      </c>
      <c r="E5155" t="s">
        <v>14066</v>
      </c>
      <c r="F5155">
        <v>1.33</v>
      </c>
      <c r="G5155">
        <v>1.25</v>
      </c>
      <c r="H5155">
        <v>8</v>
      </c>
      <c r="I5155">
        <v>13.87</v>
      </c>
      <c r="J5155">
        <v>13.19</v>
      </c>
      <c r="K5155">
        <v>10.68</v>
      </c>
      <c r="L5155">
        <v>9.9499999999999993</v>
      </c>
      <c r="M5155">
        <v>9.82</v>
      </c>
      <c r="N5155">
        <v>23.12</v>
      </c>
      <c r="O5155" t="s">
        <v>40</v>
      </c>
      <c r="W5155" t="s">
        <v>14841</v>
      </c>
    </row>
    <row r="5156" spans="1:26" x14ac:dyDescent="0.35">
      <c r="A5156" t="s">
        <v>14842</v>
      </c>
      <c r="B5156" t="s">
        <v>32</v>
      </c>
      <c r="C5156" s="1">
        <v>0.83829675925925928</v>
      </c>
      <c r="D5156" t="s">
        <v>14843</v>
      </c>
      <c r="E5156" t="s">
        <v>14066</v>
      </c>
      <c r="F5156">
        <v>1.33</v>
      </c>
      <c r="G5156">
        <v>0.65</v>
      </c>
      <c r="H5156">
        <v>7</v>
      </c>
      <c r="I5156">
        <v>14.62</v>
      </c>
      <c r="K5156">
        <v>11.32</v>
      </c>
      <c r="L5156">
        <v>10.57</v>
      </c>
      <c r="M5156">
        <v>10.32</v>
      </c>
      <c r="N5156">
        <v>23.92</v>
      </c>
      <c r="O5156" t="s">
        <v>87</v>
      </c>
      <c r="W5156" t="s">
        <v>14844</v>
      </c>
    </row>
    <row r="5157" spans="1:26" x14ac:dyDescent="0.35">
      <c r="A5157" t="s">
        <v>14845</v>
      </c>
      <c r="B5157" t="s">
        <v>70</v>
      </c>
      <c r="C5157" s="1">
        <v>0.84116724537037035</v>
      </c>
      <c r="D5157" t="s">
        <v>14846</v>
      </c>
      <c r="E5157" t="s">
        <v>14018</v>
      </c>
      <c r="T5157" t="s">
        <v>14847</v>
      </c>
    </row>
    <row r="5158" spans="1:26" x14ac:dyDescent="0.35">
      <c r="A5158" t="s">
        <v>14848</v>
      </c>
      <c r="B5158" t="s">
        <v>32</v>
      </c>
      <c r="C5158" s="1">
        <v>0.84997766203703706</v>
      </c>
      <c r="D5158" t="s">
        <v>14849</v>
      </c>
      <c r="E5158" t="s">
        <v>3987</v>
      </c>
      <c r="F5158">
        <v>2.5</v>
      </c>
      <c r="G5158">
        <v>0.9</v>
      </c>
      <c r="H5158">
        <v>68</v>
      </c>
      <c r="I5158">
        <v>12.83</v>
      </c>
      <c r="J5158">
        <v>11.79</v>
      </c>
      <c r="K5158">
        <v>9.7200000000000006</v>
      </c>
      <c r="L5158">
        <v>8.99</v>
      </c>
      <c r="M5158">
        <v>8.73</v>
      </c>
      <c r="N5158">
        <v>23.04</v>
      </c>
      <c r="O5158" t="s">
        <v>87</v>
      </c>
      <c r="W5158" t="s">
        <v>14850</v>
      </c>
    </row>
    <row r="5159" spans="1:26" x14ac:dyDescent="0.35">
      <c r="A5159" t="s">
        <v>14851</v>
      </c>
      <c r="B5159" t="s">
        <v>32</v>
      </c>
      <c r="C5159" s="1">
        <v>0.83856192129629636</v>
      </c>
      <c r="D5159" t="s">
        <v>14852</v>
      </c>
      <c r="E5159" t="s">
        <v>14066</v>
      </c>
      <c r="F5159">
        <v>0.76</v>
      </c>
      <c r="G5159">
        <v>0.61</v>
      </c>
      <c r="H5159">
        <v>72</v>
      </c>
      <c r="I5159">
        <v>15.26</v>
      </c>
      <c r="K5159">
        <v>11.7</v>
      </c>
      <c r="L5159">
        <v>10.92</v>
      </c>
      <c r="M5159">
        <v>10.72</v>
      </c>
      <c r="N5159">
        <v>23.32</v>
      </c>
      <c r="O5159" t="s">
        <v>40</v>
      </c>
      <c r="W5159" t="s">
        <v>14853</v>
      </c>
    </row>
    <row r="5160" spans="1:26" x14ac:dyDescent="0.35">
      <c r="A5160" t="s">
        <v>14854</v>
      </c>
      <c r="B5160" t="s">
        <v>70</v>
      </c>
      <c r="C5160" s="1">
        <v>0.85032569444444439</v>
      </c>
      <c r="D5160" t="s">
        <v>14855</v>
      </c>
      <c r="E5160" t="s">
        <v>3987</v>
      </c>
      <c r="T5160">
        <v>6902</v>
      </c>
    </row>
    <row r="5161" spans="1:26" x14ac:dyDescent="0.35">
      <c r="A5161" t="s">
        <v>14856</v>
      </c>
      <c r="B5161" t="s">
        <v>70</v>
      </c>
      <c r="C5161" s="1">
        <v>0.83841990740740746</v>
      </c>
      <c r="D5161" t="s">
        <v>14857</v>
      </c>
      <c r="E5161" t="s">
        <v>14066</v>
      </c>
      <c r="T5161">
        <v>6861</v>
      </c>
    </row>
    <row r="5162" spans="1:26" x14ac:dyDescent="0.35">
      <c r="A5162" t="s">
        <v>14858</v>
      </c>
      <c r="B5162" t="s">
        <v>32</v>
      </c>
      <c r="C5162" s="1">
        <v>0.83920555555555554</v>
      </c>
      <c r="D5162" t="s">
        <v>14859</v>
      </c>
      <c r="E5162" t="s">
        <v>14066</v>
      </c>
      <c r="F5162">
        <v>1.38</v>
      </c>
      <c r="G5162">
        <v>0.38</v>
      </c>
      <c r="H5162">
        <v>39</v>
      </c>
      <c r="I5162">
        <v>15.18</v>
      </c>
      <c r="K5162">
        <v>12.11</v>
      </c>
      <c r="L5162">
        <v>11.74</v>
      </c>
      <c r="M5162">
        <v>11.14</v>
      </c>
      <c r="N5162">
        <v>23.6</v>
      </c>
      <c r="O5162" t="s">
        <v>152</v>
      </c>
      <c r="W5162" t="s">
        <v>14860</v>
      </c>
    </row>
    <row r="5163" spans="1:26" x14ac:dyDescent="0.35">
      <c r="A5163" t="s">
        <v>14861</v>
      </c>
      <c r="B5163" t="s">
        <v>32</v>
      </c>
      <c r="C5163" s="1">
        <v>0.83995104166666668</v>
      </c>
      <c r="D5163" t="s">
        <v>14862</v>
      </c>
      <c r="E5163" t="s">
        <v>14018</v>
      </c>
      <c r="F5163">
        <v>3.07</v>
      </c>
      <c r="G5163">
        <v>0.71</v>
      </c>
      <c r="H5163">
        <v>175</v>
      </c>
      <c r="I5163">
        <v>14.23</v>
      </c>
      <c r="J5163">
        <v>13.84</v>
      </c>
      <c r="N5163">
        <v>23.93</v>
      </c>
      <c r="O5163" t="s">
        <v>537</v>
      </c>
      <c r="W5163" t="s">
        <v>14863</v>
      </c>
    </row>
    <row r="5164" spans="1:26" x14ac:dyDescent="0.35">
      <c r="A5164" t="s">
        <v>14864</v>
      </c>
      <c r="B5164" t="s">
        <v>32</v>
      </c>
      <c r="C5164" s="1">
        <v>0.83932465277777768</v>
      </c>
      <c r="D5164" t="s">
        <v>14865</v>
      </c>
      <c r="E5164" t="s">
        <v>14066</v>
      </c>
      <c r="F5164">
        <v>0.93</v>
      </c>
      <c r="G5164">
        <v>0.21</v>
      </c>
      <c r="H5164">
        <v>8</v>
      </c>
      <c r="I5164">
        <v>14.04</v>
      </c>
      <c r="K5164">
        <v>10.96</v>
      </c>
      <c r="L5164">
        <v>10.199999999999999</v>
      </c>
      <c r="M5164">
        <v>9.9600000000000009</v>
      </c>
      <c r="N5164">
        <v>22.43</v>
      </c>
      <c r="O5164" t="s">
        <v>87</v>
      </c>
      <c r="W5164" t="s">
        <v>14866</v>
      </c>
    </row>
    <row r="5165" spans="1:26" x14ac:dyDescent="0.35">
      <c r="A5165" t="s">
        <v>14867</v>
      </c>
      <c r="B5165" t="s">
        <v>32</v>
      </c>
      <c r="C5165" s="1">
        <v>0.84027685185185186</v>
      </c>
      <c r="D5165" t="s">
        <v>14868</v>
      </c>
      <c r="E5165" t="s">
        <v>14018</v>
      </c>
      <c r="F5165">
        <v>0.56999999999999995</v>
      </c>
      <c r="G5165">
        <v>0.38</v>
      </c>
      <c r="H5165">
        <v>70</v>
      </c>
      <c r="I5165">
        <v>15.71</v>
      </c>
      <c r="K5165">
        <v>13.13</v>
      </c>
      <c r="L5165">
        <v>12.52</v>
      </c>
      <c r="M5165">
        <v>12.34</v>
      </c>
      <c r="N5165">
        <v>22.91</v>
      </c>
      <c r="O5165" t="s">
        <v>74</v>
      </c>
      <c r="W5165" t="s">
        <v>14869</v>
      </c>
    </row>
    <row r="5166" spans="1:26" x14ac:dyDescent="0.35">
      <c r="A5166" t="s">
        <v>14870</v>
      </c>
      <c r="B5166" t="s">
        <v>231</v>
      </c>
      <c r="C5166" s="1">
        <v>0.83663217592592598</v>
      </c>
      <c r="D5166" t="s">
        <v>14871</v>
      </c>
      <c r="E5166" t="s">
        <v>4074</v>
      </c>
      <c r="F5166">
        <v>3</v>
      </c>
      <c r="G5166">
        <v>1</v>
      </c>
      <c r="W5166" t="s">
        <v>14872</v>
      </c>
      <c r="Y5166" t="s">
        <v>13854</v>
      </c>
    </row>
    <row r="5167" spans="1:26" x14ac:dyDescent="0.35">
      <c r="A5167" t="s">
        <v>14873</v>
      </c>
      <c r="B5167" t="s">
        <v>1084</v>
      </c>
      <c r="C5167" s="1">
        <v>0.83671932870370369</v>
      </c>
      <c r="D5167" t="s">
        <v>14874</v>
      </c>
      <c r="E5167" t="s">
        <v>4074</v>
      </c>
      <c r="F5167">
        <v>2.09</v>
      </c>
      <c r="G5167">
        <v>1.55</v>
      </c>
      <c r="H5167">
        <v>80</v>
      </c>
      <c r="I5167">
        <v>12.98</v>
      </c>
      <c r="Y5167" t="s">
        <v>14875</v>
      </c>
      <c r="Z5167" t="s">
        <v>4075</v>
      </c>
    </row>
    <row r="5168" spans="1:26" x14ac:dyDescent="0.35">
      <c r="A5168" t="s">
        <v>14876</v>
      </c>
      <c r="B5168" t="s">
        <v>32</v>
      </c>
      <c r="C5168" s="1">
        <v>0.84133402777777777</v>
      </c>
      <c r="D5168" t="s">
        <v>14877</v>
      </c>
      <c r="E5168" t="s">
        <v>14066</v>
      </c>
      <c r="F5168">
        <v>1.73</v>
      </c>
      <c r="G5168">
        <v>1.67</v>
      </c>
      <c r="H5168">
        <v>115</v>
      </c>
      <c r="I5168">
        <v>12.98</v>
      </c>
      <c r="K5168">
        <v>9.8699999999999992</v>
      </c>
      <c r="L5168">
        <v>9.1199999999999992</v>
      </c>
      <c r="M5168">
        <v>8.84</v>
      </c>
      <c r="N5168">
        <v>23.43</v>
      </c>
      <c r="O5168" t="s">
        <v>40</v>
      </c>
      <c r="W5168" t="s">
        <v>14878</v>
      </c>
    </row>
    <row r="5169" spans="1:25" x14ac:dyDescent="0.35">
      <c r="A5169" t="s">
        <v>14879</v>
      </c>
      <c r="B5169" t="s">
        <v>32</v>
      </c>
      <c r="C5169" s="1">
        <v>0.83999571759259262</v>
      </c>
      <c r="D5169" t="s">
        <v>14880</v>
      </c>
      <c r="E5169" t="s">
        <v>14066</v>
      </c>
      <c r="F5169">
        <v>0.93</v>
      </c>
      <c r="G5169">
        <v>0.52</v>
      </c>
      <c r="H5169">
        <v>14</v>
      </c>
      <c r="I5169">
        <v>15.26</v>
      </c>
      <c r="K5169">
        <v>12.13</v>
      </c>
      <c r="L5169">
        <v>11.53</v>
      </c>
      <c r="M5169">
        <v>11.06</v>
      </c>
      <c r="N5169">
        <v>23.47</v>
      </c>
      <c r="O5169" t="s">
        <v>1065</v>
      </c>
      <c r="W5169" t="s">
        <v>14881</v>
      </c>
    </row>
    <row r="5170" spans="1:25" x14ac:dyDescent="0.35">
      <c r="A5170" t="s">
        <v>14882</v>
      </c>
      <c r="B5170" t="s">
        <v>32</v>
      </c>
      <c r="C5170" s="1">
        <v>0.84415902777777774</v>
      </c>
      <c r="D5170" t="s">
        <v>14883</v>
      </c>
      <c r="E5170" t="s">
        <v>14018</v>
      </c>
      <c r="F5170">
        <v>0.46</v>
      </c>
      <c r="G5170">
        <v>0.3</v>
      </c>
      <c r="H5170">
        <v>25</v>
      </c>
      <c r="K5170">
        <v>13.97</v>
      </c>
      <c r="L5170">
        <v>13.2</v>
      </c>
      <c r="M5170">
        <v>13.29</v>
      </c>
      <c r="O5170" t="s">
        <v>44</v>
      </c>
      <c r="W5170" t="s">
        <v>14884</v>
      </c>
    </row>
    <row r="5171" spans="1:25" x14ac:dyDescent="0.35">
      <c r="A5171" t="s">
        <v>14885</v>
      </c>
      <c r="B5171" t="s">
        <v>175</v>
      </c>
      <c r="C5171" s="1">
        <v>0.84094004629629626</v>
      </c>
      <c r="D5171" t="s">
        <v>14886</v>
      </c>
      <c r="E5171" t="s">
        <v>14066</v>
      </c>
      <c r="Y5171" t="s">
        <v>746</v>
      </c>
    </row>
    <row r="5172" spans="1:25" x14ac:dyDescent="0.35">
      <c r="A5172" t="s">
        <v>14887</v>
      </c>
      <c r="B5172" t="s">
        <v>32</v>
      </c>
      <c r="C5172" s="1">
        <v>0.84402638888888892</v>
      </c>
      <c r="D5172" t="s">
        <v>14888</v>
      </c>
      <c r="E5172" t="s">
        <v>14018</v>
      </c>
      <c r="F5172">
        <v>1.26</v>
      </c>
      <c r="G5172">
        <v>0.39</v>
      </c>
      <c r="H5172">
        <v>166</v>
      </c>
      <c r="I5172">
        <v>14.53</v>
      </c>
      <c r="K5172">
        <v>11.28</v>
      </c>
      <c r="L5172">
        <v>10.59</v>
      </c>
      <c r="M5172">
        <v>10.44</v>
      </c>
      <c r="N5172">
        <v>23.71</v>
      </c>
      <c r="O5172" t="s">
        <v>54</v>
      </c>
      <c r="W5172" t="s">
        <v>14889</v>
      </c>
    </row>
    <row r="5173" spans="1:25" x14ac:dyDescent="0.35">
      <c r="A5173" t="s">
        <v>14890</v>
      </c>
      <c r="B5173" t="s">
        <v>32</v>
      </c>
      <c r="C5173" s="1">
        <v>0.84130312500000004</v>
      </c>
      <c r="D5173" t="s">
        <v>14891</v>
      </c>
      <c r="E5173" t="s">
        <v>14066</v>
      </c>
      <c r="F5173">
        <v>1.64</v>
      </c>
      <c r="G5173">
        <v>0.46</v>
      </c>
      <c r="H5173">
        <v>91</v>
      </c>
      <c r="I5173">
        <v>15.07</v>
      </c>
      <c r="K5173">
        <v>12.92</v>
      </c>
      <c r="L5173">
        <v>12.25</v>
      </c>
      <c r="M5173">
        <v>12.16</v>
      </c>
      <c r="N5173">
        <v>23.72</v>
      </c>
      <c r="O5173" t="s">
        <v>7076</v>
      </c>
      <c r="W5173" t="s">
        <v>14892</v>
      </c>
    </row>
    <row r="5174" spans="1:25" x14ac:dyDescent="0.35">
      <c r="A5174" t="s">
        <v>14893</v>
      </c>
      <c r="B5174" t="s">
        <v>32</v>
      </c>
      <c r="C5174" s="1">
        <v>0.84493622685185177</v>
      </c>
      <c r="D5174" t="s">
        <v>14894</v>
      </c>
      <c r="E5174" t="s">
        <v>14018</v>
      </c>
      <c r="F5174">
        <v>0.98</v>
      </c>
      <c r="G5174">
        <v>0.2</v>
      </c>
      <c r="H5174">
        <v>156</v>
      </c>
      <c r="I5174">
        <v>16.2</v>
      </c>
      <c r="N5174">
        <v>23.69</v>
      </c>
      <c r="O5174" t="s">
        <v>74</v>
      </c>
      <c r="W5174" t="s">
        <v>14895</v>
      </c>
    </row>
    <row r="5175" spans="1:25" x14ac:dyDescent="0.35">
      <c r="A5175" t="s">
        <v>14896</v>
      </c>
      <c r="B5175" t="s">
        <v>32</v>
      </c>
      <c r="C5175" s="1">
        <v>0.84173020833333334</v>
      </c>
      <c r="D5175" t="s">
        <v>14897</v>
      </c>
      <c r="E5175" t="s">
        <v>14066</v>
      </c>
      <c r="F5175">
        <v>1.43</v>
      </c>
      <c r="G5175">
        <v>0.61</v>
      </c>
      <c r="H5175">
        <v>159</v>
      </c>
      <c r="I5175">
        <v>14.33</v>
      </c>
      <c r="K5175">
        <v>10.9</v>
      </c>
      <c r="L5175">
        <v>10.26</v>
      </c>
      <c r="M5175">
        <v>9.9499999999999993</v>
      </c>
      <c r="N5175">
        <v>23.49</v>
      </c>
      <c r="O5175" t="s">
        <v>725</v>
      </c>
      <c r="W5175" t="s">
        <v>14898</v>
      </c>
    </row>
    <row r="5176" spans="1:25" x14ac:dyDescent="0.35">
      <c r="A5176" t="s">
        <v>14899</v>
      </c>
      <c r="B5176" t="s">
        <v>32</v>
      </c>
      <c r="C5176" s="1">
        <v>0.84541585648148143</v>
      </c>
      <c r="D5176" t="s">
        <v>14900</v>
      </c>
      <c r="E5176" t="s">
        <v>14018</v>
      </c>
      <c r="F5176">
        <v>1.59</v>
      </c>
      <c r="G5176">
        <v>0.57999999999999996</v>
      </c>
      <c r="H5176">
        <v>155</v>
      </c>
      <c r="I5176">
        <v>14.6</v>
      </c>
      <c r="K5176">
        <v>12.96</v>
      </c>
      <c r="L5176">
        <v>12.07</v>
      </c>
      <c r="M5176">
        <v>11.63</v>
      </c>
      <c r="N5176">
        <v>23.3</v>
      </c>
      <c r="O5176" t="s">
        <v>941</v>
      </c>
      <c r="W5176" t="s">
        <v>14901</v>
      </c>
    </row>
    <row r="5177" spans="1:25" x14ac:dyDescent="0.35">
      <c r="A5177" t="s">
        <v>14902</v>
      </c>
      <c r="B5177" t="s">
        <v>32</v>
      </c>
      <c r="C5177" s="1">
        <v>0.84198287037037034</v>
      </c>
      <c r="D5177" t="s">
        <v>14903</v>
      </c>
      <c r="E5177" t="s">
        <v>14018</v>
      </c>
      <c r="F5177">
        <v>1.23</v>
      </c>
      <c r="G5177">
        <v>0.85</v>
      </c>
      <c r="H5177">
        <v>143</v>
      </c>
      <c r="I5177">
        <v>14.42</v>
      </c>
      <c r="K5177">
        <v>11.36</v>
      </c>
      <c r="L5177">
        <v>10.62</v>
      </c>
      <c r="M5177">
        <v>10.29</v>
      </c>
      <c r="N5177">
        <v>24.01</v>
      </c>
      <c r="O5177" t="s">
        <v>54</v>
      </c>
      <c r="W5177" t="s">
        <v>14904</v>
      </c>
    </row>
    <row r="5178" spans="1:25" x14ac:dyDescent="0.35">
      <c r="A5178" t="s">
        <v>14905</v>
      </c>
      <c r="B5178" t="s">
        <v>175</v>
      </c>
      <c r="C5178" s="1">
        <v>0.84185671296296294</v>
      </c>
      <c r="D5178" t="s">
        <v>14906</v>
      </c>
      <c r="E5178" t="s">
        <v>14066</v>
      </c>
      <c r="Y5178" t="s">
        <v>14907</v>
      </c>
    </row>
    <row r="5179" spans="1:25" x14ac:dyDescent="0.35">
      <c r="A5179" t="s">
        <v>14908</v>
      </c>
      <c r="B5179" t="s">
        <v>32</v>
      </c>
      <c r="C5179" s="1">
        <v>0.84471238425925932</v>
      </c>
      <c r="D5179" t="s">
        <v>14909</v>
      </c>
      <c r="E5179" t="s">
        <v>14018</v>
      </c>
      <c r="F5179">
        <v>0.73</v>
      </c>
      <c r="G5179">
        <v>0.56999999999999995</v>
      </c>
      <c r="H5179">
        <v>92</v>
      </c>
      <c r="I5179">
        <v>14.82</v>
      </c>
      <c r="K5179">
        <v>11.82</v>
      </c>
      <c r="L5179">
        <v>11.2</v>
      </c>
      <c r="M5179">
        <v>10.83</v>
      </c>
      <c r="N5179">
        <v>23</v>
      </c>
      <c r="O5179" t="s">
        <v>40</v>
      </c>
      <c r="W5179" t="s">
        <v>14910</v>
      </c>
    </row>
    <row r="5180" spans="1:25" x14ac:dyDescent="0.35">
      <c r="A5180" t="s">
        <v>14911</v>
      </c>
      <c r="B5180" t="s">
        <v>32</v>
      </c>
      <c r="C5180" s="1">
        <v>0.8436369212962963</v>
      </c>
      <c r="D5180" t="s">
        <v>14912</v>
      </c>
      <c r="E5180" t="s">
        <v>14018</v>
      </c>
      <c r="F5180">
        <v>0.76</v>
      </c>
      <c r="G5180">
        <v>0.61</v>
      </c>
      <c r="H5180">
        <v>37</v>
      </c>
      <c r="I5180">
        <v>15.01</v>
      </c>
      <c r="K5180">
        <v>12.76</v>
      </c>
      <c r="L5180">
        <v>12.14</v>
      </c>
      <c r="M5180">
        <v>11.62</v>
      </c>
      <c r="N5180">
        <v>22.96</v>
      </c>
      <c r="O5180" t="s">
        <v>431</v>
      </c>
      <c r="W5180" t="s">
        <v>14913</v>
      </c>
    </row>
    <row r="5181" spans="1:25" x14ac:dyDescent="0.35">
      <c r="A5181" t="s">
        <v>14914</v>
      </c>
      <c r="B5181" t="s">
        <v>32</v>
      </c>
      <c r="C5181" s="1">
        <v>0.84231828703703704</v>
      </c>
      <c r="D5181" t="s">
        <v>14915</v>
      </c>
      <c r="E5181" t="s">
        <v>14066</v>
      </c>
      <c r="F5181">
        <v>0.71</v>
      </c>
      <c r="G5181">
        <v>0.64</v>
      </c>
      <c r="H5181">
        <v>22</v>
      </c>
      <c r="I5181">
        <v>15.16</v>
      </c>
      <c r="N5181">
        <v>23.14</v>
      </c>
      <c r="O5181" t="s">
        <v>62</v>
      </c>
      <c r="W5181" t="s">
        <v>14916</v>
      </c>
    </row>
    <row r="5182" spans="1:25" x14ac:dyDescent="0.35">
      <c r="A5182" t="s">
        <v>14917</v>
      </c>
      <c r="B5182" t="s">
        <v>32</v>
      </c>
      <c r="C5182" s="1">
        <v>0.84510821759259258</v>
      </c>
      <c r="D5182" t="s">
        <v>14918</v>
      </c>
      <c r="E5182" t="s">
        <v>14018</v>
      </c>
      <c r="F5182">
        <v>1.66</v>
      </c>
      <c r="G5182">
        <v>0.44</v>
      </c>
      <c r="H5182">
        <v>12</v>
      </c>
      <c r="I5182">
        <v>14.16</v>
      </c>
      <c r="J5182">
        <v>13.88</v>
      </c>
      <c r="N5182">
        <v>24.36</v>
      </c>
      <c r="O5182" t="s">
        <v>180</v>
      </c>
      <c r="W5182" t="s">
        <v>14919</v>
      </c>
    </row>
    <row r="5183" spans="1:25" x14ac:dyDescent="0.35">
      <c r="A5183" t="s">
        <v>14920</v>
      </c>
      <c r="B5183" t="s">
        <v>32</v>
      </c>
      <c r="C5183" s="1">
        <v>0.84517199074074068</v>
      </c>
      <c r="D5183" t="s">
        <v>14921</v>
      </c>
      <c r="E5183" t="s">
        <v>14018</v>
      </c>
      <c r="F5183">
        <v>0.91</v>
      </c>
      <c r="G5183">
        <v>0.28000000000000003</v>
      </c>
      <c r="H5183">
        <v>5</v>
      </c>
      <c r="I5183">
        <v>16.059999999999999</v>
      </c>
      <c r="K5183">
        <v>13.16</v>
      </c>
      <c r="L5183">
        <v>12.29</v>
      </c>
      <c r="M5183">
        <v>12.46</v>
      </c>
      <c r="N5183">
        <v>23.67</v>
      </c>
      <c r="O5183" t="s">
        <v>74</v>
      </c>
      <c r="W5183" t="s">
        <v>14922</v>
      </c>
    </row>
    <row r="5184" spans="1:25" x14ac:dyDescent="0.35">
      <c r="A5184" t="s">
        <v>14923</v>
      </c>
      <c r="B5184" t="s">
        <v>32</v>
      </c>
      <c r="C5184" s="1">
        <v>0.84563333333333335</v>
      </c>
      <c r="D5184" t="s">
        <v>14924</v>
      </c>
      <c r="E5184" t="s">
        <v>14018</v>
      </c>
      <c r="F5184">
        <v>1.01</v>
      </c>
      <c r="G5184">
        <v>0.26</v>
      </c>
      <c r="H5184">
        <v>16</v>
      </c>
      <c r="I5184">
        <v>15.36</v>
      </c>
      <c r="J5184">
        <v>13.44</v>
      </c>
      <c r="K5184">
        <v>11.95</v>
      </c>
      <c r="L5184">
        <v>11.09</v>
      </c>
      <c r="M5184">
        <v>10.82</v>
      </c>
      <c r="N5184">
        <v>23.34</v>
      </c>
      <c r="O5184" t="s">
        <v>35</v>
      </c>
      <c r="W5184" t="s">
        <v>14925</v>
      </c>
    </row>
    <row r="5185" spans="1:26" x14ac:dyDescent="0.35">
      <c r="A5185" t="s">
        <v>14926</v>
      </c>
      <c r="B5185" t="s">
        <v>32</v>
      </c>
      <c r="C5185" s="1">
        <v>0.84345057870370377</v>
      </c>
      <c r="D5185" t="s">
        <v>14927</v>
      </c>
      <c r="E5185" t="s">
        <v>14018</v>
      </c>
      <c r="F5185">
        <v>0.66</v>
      </c>
      <c r="G5185">
        <v>0.35</v>
      </c>
      <c r="H5185">
        <v>1</v>
      </c>
      <c r="I5185">
        <v>15.8</v>
      </c>
      <c r="K5185">
        <v>13.61</v>
      </c>
      <c r="L5185">
        <v>12.72</v>
      </c>
      <c r="M5185">
        <v>12.84</v>
      </c>
      <c r="N5185">
        <v>23.28</v>
      </c>
      <c r="O5185" t="s">
        <v>74</v>
      </c>
      <c r="W5185" t="s">
        <v>14928</v>
      </c>
    </row>
    <row r="5186" spans="1:26" x14ac:dyDescent="0.35">
      <c r="A5186" t="s">
        <v>14929</v>
      </c>
      <c r="B5186" t="s">
        <v>285</v>
      </c>
      <c r="C5186" s="1">
        <v>0.84405671296296303</v>
      </c>
      <c r="D5186" t="s">
        <v>14930</v>
      </c>
      <c r="E5186" t="s">
        <v>14018</v>
      </c>
      <c r="F5186">
        <v>1</v>
      </c>
      <c r="Z5186" t="s">
        <v>288</v>
      </c>
    </row>
    <row r="5187" spans="1:26" x14ac:dyDescent="0.35">
      <c r="A5187" t="s">
        <v>14931</v>
      </c>
      <c r="B5187" t="s">
        <v>32</v>
      </c>
      <c r="C5187" s="1">
        <v>0.84405243055555557</v>
      </c>
      <c r="D5187" t="s">
        <v>14932</v>
      </c>
      <c r="E5187" t="s">
        <v>14018</v>
      </c>
      <c r="F5187">
        <v>0.84</v>
      </c>
      <c r="G5187">
        <v>0.61</v>
      </c>
      <c r="H5187">
        <v>68</v>
      </c>
      <c r="I5187">
        <v>15.57</v>
      </c>
      <c r="J5187">
        <v>14.36</v>
      </c>
      <c r="K5187">
        <v>11.99</v>
      </c>
      <c r="L5187">
        <v>11.32</v>
      </c>
      <c r="M5187">
        <v>10.78</v>
      </c>
      <c r="N5187">
        <v>24.85</v>
      </c>
      <c r="O5187" t="s">
        <v>40</v>
      </c>
      <c r="W5187" t="s">
        <v>14933</v>
      </c>
    </row>
    <row r="5188" spans="1:26" x14ac:dyDescent="0.35">
      <c r="A5188" t="s">
        <v>14934</v>
      </c>
      <c r="B5188" t="s">
        <v>32</v>
      </c>
      <c r="C5188" s="1">
        <v>0.8440619212962962</v>
      </c>
      <c r="D5188" t="s">
        <v>14935</v>
      </c>
      <c r="E5188" t="s">
        <v>14018</v>
      </c>
      <c r="F5188">
        <v>0.66</v>
      </c>
      <c r="G5188">
        <v>0.48</v>
      </c>
      <c r="H5188">
        <v>110</v>
      </c>
      <c r="W5188" t="s">
        <v>14936</v>
      </c>
    </row>
    <row r="5189" spans="1:26" x14ac:dyDescent="0.35">
      <c r="A5189" t="s">
        <v>14937</v>
      </c>
      <c r="B5189" t="s">
        <v>32</v>
      </c>
      <c r="C5189" s="1">
        <v>0.84309050925925932</v>
      </c>
      <c r="D5189" t="s">
        <v>14938</v>
      </c>
      <c r="E5189" t="s">
        <v>14066</v>
      </c>
      <c r="F5189">
        <v>1.1100000000000001</v>
      </c>
      <c r="G5189">
        <v>1.01</v>
      </c>
      <c r="H5189">
        <v>39</v>
      </c>
      <c r="I5189">
        <v>14.34</v>
      </c>
      <c r="K5189">
        <v>11.35</v>
      </c>
      <c r="L5189">
        <v>10.49</v>
      </c>
      <c r="M5189">
        <v>10.19</v>
      </c>
      <c r="N5189">
        <v>23.34</v>
      </c>
      <c r="O5189" t="s">
        <v>54</v>
      </c>
      <c r="W5189" t="s">
        <v>14939</v>
      </c>
    </row>
    <row r="5190" spans="1:26" x14ac:dyDescent="0.35">
      <c r="A5190" t="s">
        <v>14940</v>
      </c>
      <c r="B5190" t="s">
        <v>32</v>
      </c>
      <c r="C5190" s="1">
        <v>0.84422523148148143</v>
      </c>
      <c r="D5190" t="s">
        <v>14941</v>
      </c>
      <c r="E5190" t="s">
        <v>14018</v>
      </c>
      <c r="F5190">
        <v>0.44</v>
      </c>
      <c r="G5190">
        <v>0.34</v>
      </c>
      <c r="H5190">
        <v>61</v>
      </c>
      <c r="I5190">
        <v>15.58</v>
      </c>
      <c r="K5190">
        <v>12.41</v>
      </c>
      <c r="L5190">
        <v>11.68</v>
      </c>
      <c r="M5190">
        <v>11.22</v>
      </c>
      <c r="N5190">
        <v>22.5</v>
      </c>
      <c r="O5190" t="s">
        <v>62</v>
      </c>
      <c r="W5190" t="s">
        <v>14942</v>
      </c>
    </row>
    <row r="5191" spans="1:26" x14ac:dyDescent="0.35">
      <c r="A5191" t="s">
        <v>14943</v>
      </c>
      <c r="B5191" t="s">
        <v>175</v>
      </c>
      <c r="C5191" s="1">
        <v>0.8415879629629629</v>
      </c>
      <c r="D5191" t="s">
        <v>14944</v>
      </c>
      <c r="E5191" t="s">
        <v>4116</v>
      </c>
      <c r="Y5191" t="s">
        <v>746</v>
      </c>
    </row>
    <row r="5192" spans="1:26" x14ac:dyDescent="0.35">
      <c r="A5192" t="s">
        <v>14945</v>
      </c>
      <c r="B5192" t="s">
        <v>32</v>
      </c>
      <c r="C5192" s="1">
        <v>0.84349131944444444</v>
      </c>
      <c r="D5192" t="s">
        <v>14946</v>
      </c>
      <c r="E5192" t="s">
        <v>14066</v>
      </c>
      <c r="F5192">
        <v>0.74</v>
      </c>
      <c r="G5192">
        <v>0.3</v>
      </c>
      <c r="H5192">
        <v>91</v>
      </c>
      <c r="I5192">
        <v>15.43</v>
      </c>
      <c r="K5192">
        <v>12.66</v>
      </c>
      <c r="L5192">
        <v>11.91</v>
      </c>
      <c r="M5192">
        <v>11.58</v>
      </c>
      <c r="N5192">
        <v>23.54</v>
      </c>
      <c r="W5192" t="s">
        <v>14947</v>
      </c>
    </row>
    <row r="5193" spans="1:26" x14ac:dyDescent="0.35">
      <c r="A5193" t="s">
        <v>14948</v>
      </c>
      <c r="B5193" t="s">
        <v>32</v>
      </c>
      <c r="C5193" s="1">
        <v>0.84353981481481488</v>
      </c>
      <c r="D5193" t="s">
        <v>14949</v>
      </c>
      <c r="E5193" t="s">
        <v>14066</v>
      </c>
      <c r="F5193">
        <v>1.08</v>
      </c>
      <c r="G5193">
        <v>0.9</v>
      </c>
      <c r="H5193">
        <v>13</v>
      </c>
      <c r="I5193">
        <v>14.96</v>
      </c>
      <c r="K5193">
        <v>13.05</v>
      </c>
      <c r="L5193">
        <v>12.33</v>
      </c>
      <c r="M5193">
        <v>12.66</v>
      </c>
      <c r="N5193">
        <v>23.68</v>
      </c>
      <c r="O5193" t="s">
        <v>167</v>
      </c>
      <c r="W5193" t="s">
        <v>14950</v>
      </c>
    </row>
    <row r="5194" spans="1:26" x14ac:dyDescent="0.35">
      <c r="A5194" t="s">
        <v>14951</v>
      </c>
      <c r="B5194" t="s">
        <v>32</v>
      </c>
      <c r="C5194" s="1">
        <v>0.84408483796296296</v>
      </c>
      <c r="D5194" t="s">
        <v>14952</v>
      </c>
      <c r="E5194" t="s">
        <v>14018</v>
      </c>
      <c r="F5194">
        <v>1.61</v>
      </c>
      <c r="G5194">
        <v>0.63</v>
      </c>
      <c r="H5194">
        <v>123</v>
      </c>
      <c r="I5194">
        <v>14.23</v>
      </c>
      <c r="K5194">
        <v>10.96</v>
      </c>
      <c r="L5194">
        <v>10.199999999999999</v>
      </c>
      <c r="M5194">
        <v>9.9499999999999993</v>
      </c>
      <c r="N5194">
        <v>23.66</v>
      </c>
      <c r="O5194" t="s">
        <v>87</v>
      </c>
      <c r="W5194" t="s">
        <v>14953</v>
      </c>
    </row>
    <row r="5195" spans="1:26" x14ac:dyDescent="0.35">
      <c r="A5195" t="s">
        <v>14954</v>
      </c>
      <c r="B5195" t="s">
        <v>32</v>
      </c>
      <c r="C5195" s="1">
        <v>0.84698148148148145</v>
      </c>
      <c r="D5195" t="s">
        <v>14955</v>
      </c>
      <c r="E5195" t="s">
        <v>14018</v>
      </c>
      <c r="F5195">
        <v>1.07</v>
      </c>
      <c r="G5195">
        <v>0.35</v>
      </c>
      <c r="H5195">
        <v>136</v>
      </c>
      <c r="I5195">
        <v>15.05</v>
      </c>
      <c r="K5195">
        <v>12.64</v>
      </c>
      <c r="L5195">
        <v>11.85</v>
      </c>
      <c r="M5195">
        <v>11.72</v>
      </c>
      <c r="N5195">
        <v>21.36</v>
      </c>
      <c r="O5195" t="s">
        <v>493</v>
      </c>
      <c r="W5195" t="s">
        <v>14956</v>
      </c>
    </row>
    <row r="5196" spans="1:26" x14ac:dyDescent="0.35">
      <c r="A5196" t="s">
        <v>14957</v>
      </c>
      <c r="B5196" t="s">
        <v>32</v>
      </c>
      <c r="C5196" s="1">
        <v>0.84746342592592594</v>
      </c>
      <c r="D5196" t="s">
        <v>14958</v>
      </c>
      <c r="E5196" t="s">
        <v>14018</v>
      </c>
      <c r="F5196">
        <v>0.52</v>
      </c>
      <c r="G5196">
        <v>0.44</v>
      </c>
      <c r="H5196">
        <v>51</v>
      </c>
      <c r="I5196">
        <v>15.17</v>
      </c>
      <c r="K5196">
        <v>13.85</v>
      </c>
      <c r="L5196">
        <v>13.31</v>
      </c>
      <c r="M5196">
        <v>13.13</v>
      </c>
      <c r="N5196">
        <v>22.57</v>
      </c>
      <c r="W5196" t="s">
        <v>14959</v>
      </c>
    </row>
    <row r="5197" spans="1:26" x14ac:dyDescent="0.35">
      <c r="A5197" t="s">
        <v>14960</v>
      </c>
      <c r="B5197" t="s">
        <v>32</v>
      </c>
      <c r="C5197" s="1">
        <v>0.84451331018518516</v>
      </c>
      <c r="D5197" t="s">
        <v>14961</v>
      </c>
      <c r="E5197" t="s">
        <v>14066</v>
      </c>
      <c r="F5197">
        <v>1.02</v>
      </c>
      <c r="G5197">
        <v>0.94</v>
      </c>
      <c r="H5197">
        <v>50</v>
      </c>
      <c r="I5197">
        <v>14.33</v>
      </c>
      <c r="K5197">
        <v>11.99</v>
      </c>
      <c r="L5197">
        <v>11.31</v>
      </c>
      <c r="M5197">
        <v>10.85</v>
      </c>
      <c r="N5197">
        <v>23</v>
      </c>
      <c r="O5197" t="s">
        <v>431</v>
      </c>
      <c r="W5197" t="s">
        <v>14962</v>
      </c>
    </row>
    <row r="5198" spans="1:26" x14ac:dyDescent="0.35">
      <c r="A5198" t="s">
        <v>14963</v>
      </c>
      <c r="B5198" t="s">
        <v>32</v>
      </c>
      <c r="C5198" s="1">
        <v>0.84464641203703705</v>
      </c>
      <c r="D5198" t="s">
        <v>14964</v>
      </c>
      <c r="E5198" t="s">
        <v>14066</v>
      </c>
      <c r="F5198">
        <v>0.88</v>
      </c>
      <c r="G5198">
        <v>0.39</v>
      </c>
      <c r="H5198">
        <v>115</v>
      </c>
      <c r="I5198">
        <v>15.39</v>
      </c>
      <c r="K5198">
        <v>12.33</v>
      </c>
      <c r="L5198">
        <v>11.55</v>
      </c>
      <c r="M5198">
        <v>11.4</v>
      </c>
      <c r="N5198">
        <v>23.25</v>
      </c>
      <c r="O5198" t="s">
        <v>35</v>
      </c>
      <c r="W5198" t="s">
        <v>14965</v>
      </c>
    </row>
    <row r="5199" spans="1:26" x14ac:dyDescent="0.35">
      <c r="A5199" t="s">
        <v>14966</v>
      </c>
      <c r="B5199" t="s">
        <v>32</v>
      </c>
      <c r="C5199" s="1">
        <v>0.8477317129629629</v>
      </c>
      <c r="D5199" t="s">
        <v>14967</v>
      </c>
      <c r="E5199" t="s">
        <v>14018</v>
      </c>
      <c r="F5199">
        <v>0.85</v>
      </c>
      <c r="G5199">
        <v>0.56000000000000005</v>
      </c>
      <c r="H5199">
        <v>66</v>
      </c>
      <c r="I5199">
        <v>14.9</v>
      </c>
      <c r="K5199">
        <v>11.79</v>
      </c>
      <c r="L5199">
        <v>10.6</v>
      </c>
      <c r="M5199">
        <v>10.69</v>
      </c>
      <c r="N5199">
        <v>22.99</v>
      </c>
      <c r="O5199" t="s">
        <v>1023</v>
      </c>
      <c r="W5199" t="s">
        <v>14968</v>
      </c>
    </row>
    <row r="5200" spans="1:26" x14ac:dyDescent="0.35">
      <c r="A5200" t="s">
        <v>14969</v>
      </c>
      <c r="B5200" t="s">
        <v>32</v>
      </c>
      <c r="C5200" s="1">
        <v>0.84527372685185187</v>
      </c>
      <c r="D5200" t="s">
        <v>14970</v>
      </c>
      <c r="E5200" t="s">
        <v>14066</v>
      </c>
      <c r="F5200">
        <v>2.23</v>
      </c>
      <c r="G5200">
        <v>0.86</v>
      </c>
      <c r="H5200">
        <v>15</v>
      </c>
      <c r="I5200">
        <v>14.16</v>
      </c>
      <c r="K5200">
        <v>12.78</v>
      </c>
      <c r="L5200">
        <v>12.12</v>
      </c>
      <c r="M5200">
        <v>11.96</v>
      </c>
      <c r="N5200">
        <v>23.81</v>
      </c>
      <c r="O5200" t="s">
        <v>7076</v>
      </c>
      <c r="W5200" t="s">
        <v>14971</v>
      </c>
    </row>
    <row r="5201" spans="1:25" x14ac:dyDescent="0.35">
      <c r="A5201" t="s">
        <v>14972</v>
      </c>
      <c r="B5201" t="s">
        <v>32</v>
      </c>
      <c r="C5201" s="1">
        <v>0.84536319444444441</v>
      </c>
      <c r="D5201" t="s">
        <v>14973</v>
      </c>
      <c r="E5201" t="s">
        <v>14066</v>
      </c>
      <c r="F5201">
        <v>1.01</v>
      </c>
      <c r="G5201">
        <v>0.65</v>
      </c>
      <c r="H5201">
        <v>66</v>
      </c>
      <c r="I5201">
        <v>15.2</v>
      </c>
      <c r="K5201">
        <v>12.51</v>
      </c>
      <c r="L5201">
        <v>11.73</v>
      </c>
      <c r="M5201">
        <v>11.59</v>
      </c>
      <c r="N5201">
        <v>23.54</v>
      </c>
      <c r="O5201" t="s">
        <v>167</v>
      </c>
      <c r="W5201" t="s">
        <v>14974</v>
      </c>
    </row>
    <row r="5202" spans="1:25" x14ac:dyDescent="0.35">
      <c r="A5202" t="s">
        <v>14975</v>
      </c>
      <c r="B5202" t="s">
        <v>175</v>
      </c>
      <c r="C5202" s="1">
        <v>0.84845196759259256</v>
      </c>
      <c r="D5202" t="s">
        <v>14976</v>
      </c>
      <c r="E5202" t="s">
        <v>14018</v>
      </c>
      <c r="Y5202" t="s">
        <v>746</v>
      </c>
    </row>
    <row r="5203" spans="1:25" x14ac:dyDescent="0.35">
      <c r="A5203" t="s">
        <v>14977</v>
      </c>
      <c r="B5203" t="s">
        <v>32</v>
      </c>
      <c r="C5203" s="1">
        <v>0.84680196759259252</v>
      </c>
      <c r="D5203" t="s">
        <v>14978</v>
      </c>
      <c r="E5203" t="s">
        <v>14018</v>
      </c>
      <c r="F5203">
        <v>1.1599999999999999</v>
      </c>
      <c r="G5203">
        <v>0.28999999999999998</v>
      </c>
      <c r="H5203">
        <v>155</v>
      </c>
      <c r="I5203">
        <v>15.31</v>
      </c>
      <c r="K5203">
        <v>12.1</v>
      </c>
      <c r="L5203">
        <v>11.33</v>
      </c>
      <c r="M5203">
        <v>10.93</v>
      </c>
      <c r="N5203">
        <v>23.39</v>
      </c>
      <c r="O5203" t="s">
        <v>35</v>
      </c>
      <c r="W5203" t="s">
        <v>14979</v>
      </c>
    </row>
    <row r="5204" spans="1:25" x14ac:dyDescent="0.35">
      <c r="A5204" t="s">
        <v>14980</v>
      </c>
      <c r="B5204" t="s">
        <v>32</v>
      </c>
      <c r="C5204" s="1">
        <v>0.84821284722222223</v>
      </c>
      <c r="D5204" t="s">
        <v>14981</v>
      </c>
      <c r="E5204" t="s">
        <v>14018</v>
      </c>
      <c r="F5204">
        <v>0.77</v>
      </c>
      <c r="G5204">
        <v>0.36</v>
      </c>
      <c r="H5204">
        <v>19</v>
      </c>
      <c r="I5204">
        <v>15.74</v>
      </c>
      <c r="K5204">
        <v>13.53</v>
      </c>
      <c r="L5204">
        <v>12.83</v>
      </c>
      <c r="M5204">
        <v>12.41</v>
      </c>
      <c r="N5204">
        <v>23.61</v>
      </c>
      <c r="O5204" t="s">
        <v>431</v>
      </c>
      <c r="W5204" t="s">
        <v>14982</v>
      </c>
    </row>
    <row r="5205" spans="1:25" x14ac:dyDescent="0.35">
      <c r="A5205" t="s">
        <v>14983</v>
      </c>
      <c r="B5205" t="s">
        <v>32</v>
      </c>
      <c r="C5205" s="1">
        <v>0.84610277777777776</v>
      </c>
      <c r="D5205" t="s">
        <v>14984</v>
      </c>
      <c r="E5205" t="s">
        <v>3987</v>
      </c>
      <c r="F5205">
        <v>2.91</v>
      </c>
      <c r="G5205">
        <v>2.13</v>
      </c>
      <c r="H5205">
        <v>129</v>
      </c>
      <c r="I5205">
        <v>12.33</v>
      </c>
      <c r="K5205">
        <v>9.4499999999999993</v>
      </c>
      <c r="L5205">
        <v>8.8000000000000007</v>
      </c>
      <c r="M5205">
        <v>8.49</v>
      </c>
      <c r="N5205">
        <v>23.73</v>
      </c>
      <c r="O5205" t="s">
        <v>54</v>
      </c>
      <c r="W5205" t="s">
        <v>14985</v>
      </c>
    </row>
    <row r="5206" spans="1:25" x14ac:dyDescent="0.35">
      <c r="A5206" t="s">
        <v>14986</v>
      </c>
      <c r="B5206" t="s">
        <v>32</v>
      </c>
      <c r="C5206" s="1">
        <v>0.84962789351851853</v>
      </c>
      <c r="D5206" t="s">
        <v>14987</v>
      </c>
      <c r="E5206" t="s">
        <v>14018</v>
      </c>
      <c r="F5206">
        <v>1.71</v>
      </c>
      <c r="G5206">
        <v>0.26</v>
      </c>
      <c r="H5206">
        <v>55</v>
      </c>
      <c r="I5206">
        <v>14.49</v>
      </c>
      <c r="K5206">
        <v>12.23</v>
      </c>
      <c r="L5206">
        <v>11.66</v>
      </c>
      <c r="M5206">
        <v>11.5</v>
      </c>
      <c r="N5206">
        <v>22.99</v>
      </c>
      <c r="O5206" t="s">
        <v>431</v>
      </c>
      <c r="W5206" t="s">
        <v>14988</v>
      </c>
    </row>
    <row r="5207" spans="1:25" x14ac:dyDescent="0.35">
      <c r="A5207" t="s">
        <v>14989</v>
      </c>
      <c r="B5207" t="s">
        <v>32</v>
      </c>
      <c r="C5207" s="1">
        <v>0.84856898148148152</v>
      </c>
      <c r="D5207" t="s">
        <v>14990</v>
      </c>
      <c r="E5207" t="s">
        <v>14018</v>
      </c>
      <c r="F5207">
        <v>0.52</v>
      </c>
      <c r="G5207">
        <v>0.4</v>
      </c>
      <c r="H5207">
        <v>28</v>
      </c>
      <c r="I5207">
        <v>15.74</v>
      </c>
      <c r="K5207">
        <v>13.46</v>
      </c>
      <c r="L5207">
        <v>12.69</v>
      </c>
      <c r="M5207">
        <v>12.76</v>
      </c>
      <c r="N5207">
        <v>22.78</v>
      </c>
      <c r="O5207" t="s">
        <v>2761</v>
      </c>
      <c r="W5207" t="s">
        <v>14991</v>
      </c>
    </row>
    <row r="5208" spans="1:25" x14ac:dyDescent="0.35">
      <c r="A5208" t="s">
        <v>14992</v>
      </c>
      <c r="B5208" t="s">
        <v>32</v>
      </c>
      <c r="C5208" s="1">
        <v>0.84704305555555559</v>
      </c>
      <c r="D5208" t="s">
        <v>14993</v>
      </c>
      <c r="E5208" t="s">
        <v>14066</v>
      </c>
      <c r="F5208">
        <v>1.36</v>
      </c>
      <c r="G5208">
        <v>1.06</v>
      </c>
      <c r="H5208">
        <v>96</v>
      </c>
      <c r="I5208">
        <v>13.92</v>
      </c>
      <c r="K5208">
        <v>10.74</v>
      </c>
      <c r="L5208">
        <v>10.09</v>
      </c>
      <c r="M5208">
        <v>9.7200000000000006</v>
      </c>
      <c r="N5208">
        <v>23.39</v>
      </c>
      <c r="O5208" t="s">
        <v>54</v>
      </c>
      <c r="W5208" t="s">
        <v>14994</v>
      </c>
    </row>
    <row r="5209" spans="1:25" x14ac:dyDescent="0.35">
      <c r="A5209" t="s">
        <v>14995</v>
      </c>
      <c r="B5209" t="s">
        <v>32</v>
      </c>
      <c r="C5209" s="1">
        <v>0.84721030092592597</v>
      </c>
      <c r="D5209" t="s">
        <v>14996</v>
      </c>
      <c r="E5209" t="s">
        <v>14066</v>
      </c>
      <c r="F5209">
        <v>1.19</v>
      </c>
      <c r="G5209">
        <v>0.81</v>
      </c>
      <c r="H5209">
        <v>158</v>
      </c>
      <c r="I5209">
        <v>14.32</v>
      </c>
      <c r="J5209">
        <v>14.06</v>
      </c>
      <c r="K5209">
        <v>11.16</v>
      </c>
      <c r="L5209">
        <v>10.45</v>
      </c>
      <c r="M5209">
        <v>10.199999999999999</v>
      </c>
      <c r="N5209">
        <v>23.45</v>
      </c>
      <c r="O5209" t="s">
        <v>54</v>
      </c>
      <c r="W5209" t="s">
        <v>14997</v>
      </c>
    </row>
    <row r="5210" spans="1:25" x14ac:dyDescent="0.35">
      <c r="A5210" t="s">
        <v>14998</v>
      </c>
      <c r="B5210" t="s">
        <v>545</v>
      </c>
      <c r="C5210" s="1">
        <v>0.84482951388888894</v>
      </c>
      <c r="D5210" t="s">
        <v>14999</v>
      </c>
      <c r="E5210" t="s">
        <v>4078</v>
      </c>
      <c r="F5210">
        <v>6</v>
      </c>
      <c r="I5210">
        <v>7.87</v>
      </c>
      <c r="J5210">
        <v>7.3</v>
      </c>
      <c r="W5210" t="s">
        <v>15000</v>
      </c>
    </row>
    <row r="5211" spans="1:25" x14ac:dyDescent="0.35">
      <c r="A5211" t="s">
        <v>15001</v>
      </c>
      <c r="B5211" t="s">
        <v>930</v>
      </c>
      <c r="C5211" s="1">
        <v>0.84732407407407406</v>
      </c>
      <c r="D5211" t="s">
        <v>15002</v>
      </c>
      <c r="E5211" t="s">
        <v>4136</v>
      </c>
      <c r="F5211">
        <v>0.03</v>
      </c>
      <c r="I5211">
        <v>11.6</v>
      </c>
      <c r="J5211">
        <v>10.5</v>
      </c>
      <c r="K5211">
        <v>10.45</v>
      </c>
      <c r="L5211">
        <v>10.41</v>
      </c>
      <c r="M5211">
        <v>9.67</v>
      </c>
      <c r="Q5211">
        <v>14.6</v>
      </c>
      <c r="R5211">
        <v>14.4</v>
      </c>
      <c r="V5211" t="s">
        <v>15003</v>
      </c>
      <c r="W5211" t="s">
        <v>15004</v>
      </c>
    </row>
    <row r="5212" spans="1:25" x14ac:dyDescent="0.35">
      <c r="A5212" t="s">
        <v>15005</v>
      </c>
      <c r="B5212" t="s">
        <v>32</v>
      </c>
      <c r="C5212" s="1">
        <v>0.84873356481481477</v>
      </c>
      <c r="D5212" t="s">
        <v>15006</v>
      </c>
      <c r="E5212" t="s">
        <v>3987</v>
      </c>
      <c r="F5212">
        <v>1.57</v>
      </c>
      <c r="G5212">
        <v>1.08</v>
      </c>
      <c r="H5212">
        <v>103</v>
      </c>
      <c r="I5212">
        <v>14.02</v>
      </c>
      <c r="K5212">
        <v>11.35</v>
      </c>
      <c r="L5212">
        <v>10.81</v>
      </c>
      <c r="M5212">
        <v>10.42</v>
      </c>
      <c r="N5212">
        <v>23.39</v>
      </c>
      <c r="O5212" t="s">
        <v>431</v>
      </c>
      <c r="U5212">
        <v>5018</v>
      </c>
      <c r="W5212" t="s">
        <v>15007</v>
      </c>
    </row>
    <row r="5213" spans="1:25" x14ac:dyDescent="0.35">
      <c r="A5213" t="s">
        <v>15008</v>
      </c>
      <c r="B5213" t="s">
        <v>32</v>
      </c>
      <c r="C5213" s="1">
        <v>0.84995763888888887</v>
      </c>
      <c r="D5213" t="s">
        <v>15009</v>
      </c>
      <c r="E5213" t="s">
        <v>4116</v>
      </c>
      <c r="F5213">
        <v>2.0299999999999998</v>
      </c>
      <c r="G5213">
        <v>1</v>
      </c>
      <c r="H5213">
        <v>92</v>
      </c>
      <c r="I5213">
        <v>13.51</v>
      </c>
      <c r="K5213">
        <v>11.38</v>
      </c>
      <c r="L5213">
        <v>10.62</v>
      </c>
      <c r="M5213">
        <v>10.47</v>
      </c>
      <c r="N5213">
        <v>22.94</v>
      </c>
      <c r="O5213" t="s">
        <v>44</v>
      </c>
      <c r="W5213" t="s">
        <v>15010</v>
      </c>
    </row>
    <row r="5214" spans="1:25" x14ac:dyDescent="0.35">
      <c r="A5214" t="s">
        <v>15011</v>
      </c>
      <c r="B5214" t="s">
        <v>70</v>
      </c>
      <c r="C5214" s="1">
        <v>0.84886006944444448</v>
      </c>
      <c r="D5214" t="s">
        <v>15012</v>
      </c>
      <c r="E5214" t="s">
        <v>4070</v>
      </c>
      <c r="T5214">
        <v>6901</v>
      </c>
    </row>
    <row r="5215" spans="1:25" x14ac:dyDescent="0.35">
      <c r="A5215" t="s">
        <v>15013</v>
      </c>
      <c r="B5215" t="s">
        <v>32</v>
      </c>
      <c r="C5215" s="1">
        <v>0.85162094907407404</v>
      </c>
      <c r="D5215" t="s">
        <v>15014</v>
      </c>
      <c r="E5215" t="s">
        <v>14066</v>
      </c>
      <c r="F5215">
        <v>0.97</v>
      </c>
      <c r="G5215">
        <v>0.39</v>
      </c>
      <c r="H5215">
        <v>28</v>
      </c>
      <c r="I5215">
        <v>15.24</v>
      </c>
      <c r="K5215">
        <v>12.99</v>
      </c>
      <c r="L5215">
        <v>12.41</v>
      </c>
      <c r="M5215">
        <v>12.2</v>
      </c>
      <c r="N5215">
        <v>23.72</v>
      </c>
      <c r="O5215" t="s">
        <v>87</v>
      </c>
      <c r="W5215" t="s">
        <v>15015</v>
      </c>
    </row>
    <row r="5216" spans="1:25" x14ac:dyDescent="0.35">
      <c r="A5216" t="s">
        <v>15016</v>
      </c>
      <c r="B5216" t="s">
        <v>32</v>
      </c>
      <c r="C5216" s="1">
        <v>0.85185057870370373</v>
      </c>
      <c r="D5216" t="s">
        <v>15017</v>
      </c>
      <c r="E5216" t="s">
        <v>14066</v>
      </c>
      <c r="F5216">
        <v>1.35</v>
      </c>
      <c r="G5216">
        <v>0.72</v>
      </c>
      <c r="H5216">
        <v>93</v>
      </c>
      <c r="I5216">
        <v>14.22</v>
      </c>
      <c r="K5216">
        <v>10.74</v>
      </c>
      <c r="L5216">
        <v>10.02</v>
      </c>
      <c r="M5216">
        <v>9.8000000000000007</v>
      </c>
      <c r="N5216">
        <v>23.6</v>
      </c>
      <c r="O5216" t="s">
        <v>54</v>
      </c>
      <c r="W5216" t="s">
        <v>15018</v>
      </c>
    </row>
    <row r="5217" spans="1:23" x14ac:dyDescent="0.35">
      <c r="A5217" t="s">
        <v>15019</v>
      </c>
      <c r="B5217" t="s">
        <v>32</v>
      </c>
      <c r="C5217" s="1">
        <v>0.86336041666666663</v>
      </c>
      <c r="D5217" t="s">
        <v>15020</v>
      </c>
      <c r="E5217" t="s">
        <v>15021</v>
      </c>
      <c r="F5217">
        <v>2.36</v>
      </c>
      <c r="G5217">
        <v>0.66</v>
      </c>
      <c r="H5217">
        <v>162</v>
      </c>
      <c r="I5217">
        <v>13.45</v>
      </c>
      <c r="J5217">
        <v>12.6</v>
      </c>
      <c r="K5217">
        <v>10.81</v>
      </c>
      <c r="L5217">
        <v>10.14</v>
      </c>
      <c r="M5217">
        <v>9.91</v>
      </c>
      <c r="N5217">
        <v>22.89</v>
      </c>
      <c r="O5217" t="s">
        <v>74</v>
      </c>
      <c r="U5217">
        <v>5029</v>
      </c>
    </row>
    <row r="5218" spans="1:23" x14ac:dyDescent="0.35">
      <c r="A5218" t="s">
        <v>15022</v>
      </c>
      <c r="B5218" t="s">
        <v>70</v>
      </c>
      <c r="C5218" s="1">
        <v>0.85531331018518519</v>
      </c>
      <c r="D5218" t="s">
        <v>15023</v>
      </c>
      <c r="E5218" t="s">
        <v>15021</v>
      </c>
      <c r="T5218">
        <v>6923</v>
      </c>
    </row>
    <row r="5219" spans="1:23" x14ac:dyDescent="0.35">
      <c r="A5219" t="s">
        <v>15024</v>
      </c>
      <c r="B5219" t="s">
        <v>32</v>
      </c>
      <c r="C5219" s="1">
        <v>0.85092835648148146</v>
      </c>
      <c r="D5219" t="s">
        <v>15025</v>
      </c>
      <c r="E5219" t="s">
        <v>4116</v>
      </c>
      <c r="F5219">
        <v>1.36</v>
      </c>
      <c r="G5219">
        <v>0.99</v>
      </c>
      <c r="H5219">
        <v>62</v>
      </c>
      <c r="I5219">
        <v>13.58</v>
      </c>
      <c r="K5219">
        <v>11.28</v>
      </c>
      <c r="L5219">
        <v>10.47</v>
      </c>
      <c r="M5219">
        <v>10.41</v>
      </c>
      <c r="N5219">
        <v>22.76</v>
      </c>
      <c r="O5219" t="s">
        <v>431</v>
      </c>
      <c r="W5219" t="s">
        <v>15026</v>
      </c>
    </row>
    <row r="5220" spans="1:23" x14ac:dyDescent="0.35">
      <c r="A5220" t="s">
        <v>15027</v>
      </c>
      <c r="B5220" t="s">
        <v>28</v>
      </c>
      <c r="C5220" s="1">
        <v>0.8498486111111111</v>
      </c>
      <c r="D5220" t="s">
        <v>15028</v>
      </c>
      <c r="E5220" t="s">
        <v>4136</v>
      </c>
    </row>
    <row r="5221" spans="1:23" x14ac:dyDescent="0.35">
      <c r="A5221" t="s">
        <v>15029</v>
      </c>
      <c r="B5221" t="s">
        <v>32</v>
      </c>
      <c r="C5221" s="1">
        <v>0.8635931712962962</v>
      </c>
      <c r="D5221" t="s">
        <v>15030</v>
      </c>
      <c r="E5221" t="s">
        <v>15021</v>
      </c>
      <c r="F5221">
        <v>2.31</v>
      </c>
      <c r="G5221">
        <v>1.45</v>
      </c>
      <c r="H5221">
        <v>30</v>
      </c>
      <c r="I5221">
        <v>13.11</v>
      </c>
      <c r="K5221">
        <v>10.99</v>
      </c>
      <c r="L5221">
        <v>10.38</v>
      </c>
      <c r="M5221">
        <v>10.119999999999999</v>
      </c>
      <c r="N5221">
        <v>23.23</v>
      </c>
      <c r="O5221" t="s">
        <v>941</v>
      </c>
      <c r="U5221">
        <v>5030</v>
      </c>
    </row>
    <row r="5222" spans="1:23" x14ac:dyDescent="0.35">
      <c r="A5222" t="s">
        <v>15031</v>
      </c>
      <c r="B5222" t="s">
        <v>32</v>
      </c>
      <c r="C5222" s="1">
        <v>0.85607673611111113</v>
      </c>
      <c r="D5222" t="s">
        <v>15032</v>
      </c>
      <c r="E5222" t="s">
        <v>14018</v>
      </c>
      <c r="F5222">
        <v>1.19</v>
      </c>
      <c r="G5222">
        <v>0.33</v>
      </c>
      <c r="H5222">
        <v>77</v>
      </c>
      <c r="I5222">
        <v>15.55</v>
      </c>
      <c r="N5222">
        <v>23.57</v>
      </c>
      <c r="O5222" t="s">
        <v>537</v>
      </c>
      <c r="W5222" t="s">
        <v>15033</v>
      </c>
    </row>
    <row r="5223" spans="1:23" x14ac:dyDescent="0.35">
      <c r="A5223" t="s">
        <v>15034</v>
      </c>
      <c r="B5223" t="s">
        <v>32</v>
      </c>
      <c r="C5223" s="1">
        <v>0.85595312499999998</v>
      </c>
      <c r="D5223" t="s">
        <v>15035</v>
      </c>
      <c r="E5223" t="s">
        <v>14018</v>
      </c>
      <c r="F5223">
        <v>1.05</v>
      </c>
      <c r="G5223">
        <v>0.66</v>
      </c>
      <c r="H5223">
        <v>96</v>
      </c>
      <c r="I5223">
        <v>14.39</v>
      </c>
      <c r="K5223">
        <v>11.52</v>
      </c>
      <c r="L5223">
        <v>10.8</v>
      </c>
      <c r="M5223">
        <v>10.53</v>
      </c>
      <c r="N5223">
        <v>23.2</v>
      </c>
      <c r="O5223" t="s">
        <v>87</v>
      </c>
      <c r="W5223" t="s">
        <v>15036</v>
      </c>
    </row>
    <row r="5224" spans="1:23" x14ac:dyDescent="0.35">
      <c r="A5224" t="s">
        <v>15037</v>
      </c>
      <c r="B5224" t="s">
        <v>32</v>
      </c>
      <c r="C5224" s="1">
        <v>0.85447546296296295</v>
      </c>
      <c r="D5224" t="s">
        <v>15038</v>
      </c>
      <c r="E5224" t="s">
        <v>14018</v>
      </c>
      <c r="F5224">
        <v>0.78</v>
      </c>
      <c r="G5224">
        <v>0.34</v>
      </c>
      <c r="H5224">
        <v>178</v>
      </c>
      <c r="I5224">
        <v>15.88</v>
      </c>
      <c r="K5224">
        <v>12.65</v>
      </c>
      <c r="L5224">
        <v>11.92</v>
      </c>
      <c r="M5224">
        <v>11.53</v>
      </c>
      <c r="N5224">
        <v>23.36</v>
      </c>
      <c r="O5224" t="s">
        <v>44</v>
      </c>
      <c r="W5224" t="s">
        <v>15039</v>
      </c>
    </row>
    <row r="5225" spans="1:23" x14ac:dyDescent="0.35">
      <c r="A5225" t="s">
        <v>15040</v>
      </c>
      <c r="B5225" t="s">
        <v>32</v>
      </c>
      <c r="C5225" s="1">
        <v>0.853169212962963</v>
      </c>
      <c r="D5225" t="s">
        <v>15041</v>
      </c>
      <c r="E5225" t="s">
        <v>15021</v>
      </c>
      <c r="F5225">
        <v>3.01</v>
      </c>
      <c r="G5225">
        <v>1.32</v>
      </c>
      <c r="H5225">
        <v>18</v>
      </c>
      <c r="I5225">
        <v>12.67</v>
      </c>
      <c r="K5225">
        <v>9.51</v>
      </c>
      <c r="L5225">
        <v>8.86</v>
      </c>
      <c r="M5225">
        <v>8.61</v>
      </c>
      <c r="N5225">
        <v>23.76</v>
      </c>
      <c r="O5225" t="s">
        <v>54</v>
      </c>
      <c r="U5225">
        <v>5013</v>
      </c>
      <c r="W5225" t="s">
        <v>15042</v>
      </c>
    </row>
    <row r="5226" spans="1:23" x14ac:dyDescent="0.35">
      <c r="A5226" t="s">
        <v>15043</v>
      </c>
      <c r="B5226" t="s">
        <v>32</v>
      </c>
      <c r="C5226" s="1">
        <v>0.85384236111111111</v>
      </c>
      <c r="D5226" t="s">
        <v>15044</v>
      </c>
      <c r="E5226" t="s">
        <v>15045</v>
      </c>
      <c r="F5226">
        <v>1.06</v>
      </c>
      <c r="G5226">
        <v>0.52</v>
      </c>
      <c r="H5226">
        <v>78</v>
      </c>
      <c r="I5226">
        <v>15.28</v>
      </c>
      <c r="K5226">
        <v>13.19</v>
      </c>
      <c r="L5226">
        <v>12.5</v>
      </c>
      <c r="M5226">
        <v>12.41</v>
      </c>
      <c r="N5226">
        <v>23.51</v>
      </c>
      <c r="O5226" t="s">
        <v>431</v>
      </c>
      <c r="W5226" t="s">
        <v>15046</v>
      </c>
    </row>
    <row r="5227" spans="1:23" x14ac:dyDescent="0.35">
      <c r="A5227" t="s">
        <v>15047</v>
      </c>
      <c r="B5227" t="s">
        <v>70</v>
      </c>
      <c r="C5227" s="1">
        <v>0.853169212962963</v>
      </c>
      <c r="D5227" t="s">
        <v>15041</v>
      </c>
      <c r="E5227" t="s">
        <v>15021</v>
      </c>
      <c r="U5227">
        <v>5011</v>
      </c>
    </row>
    <row r="5228" spans="1:23" x14ac:dyDescent="0.35">
      <c r="A5228" t="s">
        <v>15048</v>
      </c>
      <c r="B5228" t="s">
        <v>32</v>
      </c>
      <c r="C5228" s="1">
        <v>0.85782083333333337</v>
      </c>
      <c r="D5228" t="s">
        <v>15049</v>
      </c>
      <c r="E5228" t="s">
        <v>14018</v>
      </c>
      <c r="F5228">
        <v>0.77</v>
      </c>
      <c r="G5228">
        <v>0.66</v>
      </c>
      <c r="H5228">
        <v>102</v>
      </c>
      <c r="I5228">
        <v>14.36</v>
      </c>
      <c r="K5228">
        <v>12.07</v>
      </c>
      <c r="L5228">
        <v>11.51</v>
      </c>
      <c r="M5228">
        <v>11.24</v>
      </c>
      <c r="N5228">
        <v>22.55</v>
      </c>
      <c r="W5228" t="s">
        <v>15050</v>
      </c>
    </row>
    <row r="5229" spans="1:23" x14ac:dyDescent="0.35">
      <c r="A5229" t="s">
        <v>15051</v>
      </c>
      <c r="B5229" t="s">
        <v>70</v>
      </c>
      <c r="C5229" s="1">
        <v>0.85718252314814813</v>
      </c>
      <c r="D5229" t="s">
        <v>15052</v>
      </c>
      <c r="E5229" t="s">
        <v>15021</v>
      </c>
      <c r="T5229">
        <v>6925</v>
      </c>
    </row>
    <row r="5230" spans="1:23" x14ac:dyDescent="0.35">
      <c r="A5230" t="s">
        <v>15053</v>
      </c>
      <c r="B5230" t="s">
        <v>32</v>
      </c>
      <c r="C5230" s="1">
        <v>0.85806620370370368</v>
      </c>
      <c r="D5230" t="s">
        <v>15054</v>
      </c>
      <c r="E5230" t="s">
        <v>14018</v>
      </c>
      <c r="F5230">
        <v>0.63</v>
      </c>
      <c r="G5230">
        <v>0.48</v>
      </c>
      <c r="H5230">
        <v>94</v>
      </c>
      <c r="I5230">
        <v>15.84</v>
      </c>
      <c r="K5230">
        <v>13.4</v>
      </c>
      <c r="L5230">
        <v>12.79</v>
      </c>
      <c r="M5230">
        <v>12.69</v>
      </c>
      <c r="N5230">
        <v>23.4</v>
      </c>
      <c r="O5230" t="s">
        <v>1065</v>
      </c>
      <c r="W5230" t="s">
        <v>15055</v>
      </c>
    </row>
    <row r="5231" spans="1:23" x14ac:dyDescent="0.35">
      <c r="A5231" t="s">
        <v>15056</v>
      </c>
      <c r="B5231" t="s">
        <v>32</v>
      </c>
      <c r="C5231" s="1">
        <v>0.85559988425925926</v>
      </c>
      <c r="D5231" t="s">
        <v>15057</v>
      </c>
      <c r="E5231" t="s">
        <v>15045</v>
      </c>
      <c r="F5231">
        <v>0.97</v>
      </c>
      <c r="G5231">
        <v>0.47</v>
      </c>
      <c r="H5231">
        <v>175</v>
      </c>
      <c r="I5231">
        <v>15.15</v>
      </c>
      <c r="K5231">
        <v>11.73</v>
      </c>
      <c r="L5231">
        <v>10.89</v>
      </c>
      <c r="M5231">
        <v>10.8</v>
      </c>
      <c r="N5231">
        <v>23.56</v>
      </c>
      <c r="O5231" t="s">
        <v>54</v>
      </c>
      <c r="W5231" t="s">
        <v>15058</v>
      </c>
    </row>
    <row r="5232" spans="1:23" x14ac:dyDescent="0.35">
      <c r="A5232" t="s">
        <v>15059</v>
      </c>
      <c r="B5232" t="s">
        <v>70</v>
      </c>
      <c r="C5232" s="1">
        <v>0.84873356481481477</v>
      </c>
      <c r="D5232" t="s">
        <v>15006</v>
      </c>
      <c r="E5232" t="s">
        <v>3987</v>
      </c>
      <c r="U5232">
        <v>4998</v>
      </c>
    </row>
    <row r="5233" spans="1:23" x14ac:dyDescent="0.35">
      <c r="A5233" t="s">
        <v>15060</v>
      </c>
      <c r="B5233" t="s">
        <v>32</v>
      </c>
      <c r="C5233" s="1">
        <v>0.85471168981481471</v>
      </c>
      <c r="D5233" t="s">
        <v>15061</v>
      </c>
      <c r="E5233" t="s">
        <v>15021</v>
      </c>
      <c r="F5233">
        <v>1.54</v>
      </c>
      <c r="G5233">
        <v>0.32</v>
      </c>
      <c r="H5233">
        <v>85</v>
      </c>
      <c r="I5233">
        <v>15.47</v>
      </c>
      <c r="K5233">
        <v>12.52</v>
      </c>
      <c r="L5233">
        <v>11.98</v>
      </c>
      <c r="M5233">
        <v>11.6</v>
      </c>
      <c r="N5233">
        <v>24</v>
      </c>
      <c r="O5233" t="s">
        <v>251</v>
      </c>
      <c r="W5233" t="s">
        <v>15062</v>
      </c>
    </row>
    <row r="5234" spans="1:23" x14ac:dyDescent="0.35">
      <c r="A5234" t="s">
        <v>15063</v>
      </c>
      <c r="B5234" t="s">
        <v>32</v>
      </c>
      <c r="C5234" s="1">
        <v>0.8546121527777778</v>
      </c>
      <c r="D5234" t="s">
        <v>15064</v>
      </c>
      <c r="E5234" t="s">
        <v>15021</v>
      </c>
      <c r="F5234">
        <v>2.33</v>
      </c>
      <c r="G5234">
        <v>1.75</v>
      </c>
      <c r="H5234">
        <v>148</v>
      </c>
      <c r="I5234">
        <v>12.95</v>
      </c>
      <c r="J5234">
        <v>12.72</v>
      </c>
      <c r="K5234">
        <v>10.26</v>
      </c>
      <c r="L5234">
        <v>9.56</v>
      </c>
      <c r="M5234">
        <v>9.2799999999999994</v>
      </c>
      <c r="N5234">
        <v>23.38</v>
      </c>
      <c r="O5234" t="s">
        <v>35</v>
      </c>
      <c r="W5234" t="s">
        <v>15065</v>
      </c>
    </row>
    <row r="5235" spans="1:23" x14ac:dyDescent="0.35">
      <c r="A5235" t="s">
        <v>15066</v>
      </c>
      <c r="B5235" t="s">
        <v>32</v>
      </c>
      <c r="C5235" s="1">
        <v>0.85664398148148146</v>
      </c>
      <c r="D5235" t="s">
        <v>15067</v>
      </c>
      <c r="E5235" t="s">
        <v>15045</v>
      </c>
      <c r="F5235">
        <v>0.76</v>
      </c>
      <c r="G5235">
        <v>0.67</v>
      </c>
      <c r="H5235">
        <v>21</v>
      </c>
      <c r="I5235">
        <v>15.02</v>
      </c>
      <c r="K5235">
        <v>13.68</v>
      </c>
      <c r="L5235">
        <v>12.84</v>
      </c>
      <c r="M5235">
        <v>12.93</v>
      </c>
      <c r="N5235">
        <v>23.08</v>
      </c>
      <c r="O5235" t="s">
        <v>1023</v>
      </c>
      <c r="W5235" t="s">
        <v>15068</v>
      </c>
    </row>
    <row r="5236" spans="1:23" x14ac:dyDescent="0.35">
      <c r="A5236" t="s">
        <v>15069</v>
      </c>
      <c r="B5236" t="s">
        <v>32</v>
      </c>
      <c r="C5236" s="1">
        <v>0.86187662037037038</v>
      </c>
      <c r="D5236" t="s">
        <v>15070</v>
      </c>
      <c r="E5236" t="s">
        <v>13059</v>
      </c>
      <c r="F5236">
        <v>0.78</v>
      </c>
      <c r="G5236">
        <v>0.53</v>
      </c>
      <c r="H5236">
        <v>142</v>
      </c>
      <c r="I5236">
        <v>15.49</v>
      </c>
      <c r="K5236">
        <v>12.41</v>
      </c>
      <c r="L5236">
        <v>11.65</v>
      </c>
      <c r="M5236">
        <v>11.51</v>
      </c>
      <c r="N5236">
        <v>23.36</v>
      </c>
      <c r="O5236" t="s">
        <v>167</v>
      </c>
      <c r="W5236" t="s">
        <v>15071</v>
      </c>
    </row>
    <row r="5237" spans="1:23" x14ac:dyDescent="0.35">
      <c r="A5237" t="s">
        <v>15072</v>
      </c>
      <c r="B5237" t="s">
        <v>32</v>
      </c>
      <c r="C5237" s="1">
        <v>0.85984629629629639</v>
      </c>
      <c r="D5237" t="s">
        <v>15073</v>
      </c>
      <c r="E5237" t="s">
        <v>14018</v>
      </c>
      <c r="F5237">
        <v>1.43</v>
      </c>
      <c r="G5237">
        <v>0.49</v>
      </c>
      <c r="H5237">
        <v>118</v>
      </c>
      <c r="I5237">
        <v>14.24</v>
      </c>
      <c r="K5237">
        <v>11.26</v>
      </c>
      <c r="L5237">
        <v>10.64</v>
      </c>
      <c r="M5237">
        <v>10.3</v>
      </c>
      <c r="N5237">
        <v>23.19</v>
      </c>
      <c r="O5237" t="s">
        <v>62</v>
      </c>
      <c r="W5237" t="s">
        <v>15074</v>
      </c>
    </row>
    <row r="5238" spans="1:23" x14ac:dyDescent="0.35">
      <c r="A5238" t="s">
        <v>15075</v>
      </c>
      <c r="B5238" t="s">
        <v>32</v>
      </c>
      <c r="C5238" s="1">
        <v>0.86122152777777783</v>
      </c>
      <c r="D5238" t="s">
        <v>15076</v>
      </c>
      <c r="E5238" t="s">
        <v>14018</v>
      </c>
      <c r="F5238">
        <v>0.98</v>
      </c>
      <c r="G5238">
        <v>0.71</v>
      </c>
      <c r="H5238">
        <v>17</v>
      </c>
      <c r="I5238">
        <v>14.88</v>
      </c>
      <c r="K5238">
        <v>13.55</v>
      </c>
      <c r="L5238">
        <v>12.45</v>
      </c>
      <c r="M5238">
        <v>12.45</v>
      </c>
      <c r="N5238">
        <v>23.61</v>
      </c>
      <c r="W5238" t="s">
        <v>15077</v>
      </c>
    </row>
    <row r="5239" spans="1:23" x14ac:dyDescent="0.35">
      <c r="A5239" t="s">
        <v>15078</v>
      </c>
      <c r="B5239" t="s">
        <v>32</v>
      </c>
      <c r="C5239" s="1">
        <v>0.86457268518518526</v>
      </c>
      <c r="D5239" t="s">
        <v>15079</v>
      </c>
      <c r="E5239" t="s">
        <v>13059</v>
      </c>
      <c r="F5239">
        <v>1.65</v>
      </c>
      <c r="G5239">
        <v>0.25</v>
      </c>
      <c r="H5239">
        <v>110</v>
      </c>
      <c r="I5239">
        <v>15.42</v>
      </c>
      <c r="K5239">
        <v>12.29</v>
      </c>
      <c r="L5239">
        <v>11.32</v>
      </c>
      <c r="M5239">
        <v>11.02</v>
      </c>
      <c r="N5239">
        <v>23.87</v>
      </c>
      <c r="O5239" t="s">
        <v>74</v>
      </c>
      <c r="W5239" t="s">
        <v>15080</v>
      </c>
    </row>
    <row r="5240" spans="1:23" x14ac:dyDescent="0.35">
      <c r="A5240" t="s">
        <v>15081</v>
      </c>
      <c r="B5240" t="s">
        <v>32</v>
      </c>
      <c r="C5240" s="1">
        <v>0.86699131944444441</v>
      </c>
      <c r="D5240" t="s">
        <v>15082</v>
      </c>
      <c r="E5240" t="s">
        <v>13059</v>
      </c>
      <c r="F5240">
        <v>2.4</v>
      </c>
      <c r="G5240">
        <v>0.28000000000000003</v>
      </c>
      <c r="H5240">
        <v>75</v>
      </c>
      <c r="I5240">
        <v>15.48</v>
      </c>
      <c r="K5240">
        <v>12.68</v>
      </c>
      <c r="L5240">
        <v>12.4</v>
      </c>
      <c r="M5240">
        <v>12</v>
      </c>
      <c r="N5240">
        <v>24.27</v>
      </c>
      <c r="O5240" t="s">
        <v>941</v>
      </c>
      <c r="W5240" t="s">
        <v>15083</v>
      </c>
    </row>
    <row r="5241" spans="1:23" x14ac:dyDescent="0.35">
      <c r="A5241" t="s">
        <v>15084</v>
      </c>
      <c r="B5241" t="s">
        <v>32</v>
      </c>
      <c r="C5241" s="1">
        <v>0.86190891203703701</v>
      </c>
      <c r="D5241" t="s">
        <v>15085</v>
      </c>
      <c r="E5241" t="s">
        <v>15045</v>
      </c>
      <c r="F5241">
        <v>0.51</v>
      </c>
      <c r="G5241">
        <v>0.46</v>
      </c>
      <c r="H5241">
        <v>55</v>
      </c>
      <c r="I5241">
        <v>15.26</v>
      </c>
      <c r="K5241">
        <v>12.74</v>
      </c>
      <c r="L5241">
        <v>12.04</v>
      </c>
      <c r="M5241">
        <v>11.72</v>
      </c>
      <c r="N5241">
        <v>22.45</v>
      </c>
      <c r="O5241" t="s">
        <v>74</v>
      </c>
      <c r="W5241" t="s">
        <v>15086</v>
      </c>
    </row>
    <row r="5242" spans="1:23" x14ac:dyDescent="0.35">
      <c r="A5242" t="s">
        <v>15087</v>
      </c>
      <c r="B5242" t="s">
        <v>32</v>
      </c>
      <c r="C5242" s="1">
        <v>0.86344942129629632</v>
      </c>
      <c r="D5242" t="s">
        <v>15088</v>
      </c>
      <c r="E5242" t="s">
        <v>14018</v>
      </c>
      <c r="F5242">
        <v>1.32</v>
      </c>
      <c r="G5242">
        <v>0.77</v>
      </c>
      <c r="H5242">
        <v>170</v>
      </c>
      <c r="I5242">
        <v>15.24</v>
      </c>
      <c r="N5242">
        <v>24.09</v>
      </c>
      <c r="O5242" t="s">
        <v>493</v>
      </c>
      <c r="W5242" t="s">
        <v>15089</v>
      </c>
    </row>
    <row r="5243" spans="1:23" x14ac:dyDescent="0.35">
      <c r="A5243" t="s">
        <v>15090</v>
      </c>
      <c r="B5243" t="s">
        <v>70</v>
      </c>
      <c r="C5243" s="1">
        <v>0.86336041666666663</v>
      </c>
      <c r="D5243" t="s">
        <v>15020</v>
      </c>
      <c r="E5243" t="s">
        <v>15021</v>
      </c>
      <c r="U5243">
        <v>5003</v>
      </c>
    </row>
    <row r="5244" spans="1:23" x14ac:dyDescent="0.35">
      <c r="A5244" t="s">
        <v>15091</v>
      </c>
      <c r="B5244" t="s">
        <v>70</v>
      </c>
      <c r="C5244" s="1">
        <v>0.8635931712962962</v>
      </c>
      <c r="D5244" t="s">
        <v>15030</v>
      </c>
      <c r="E5244" t="s">
        <v>15021</v>
      </c>
      <c r="U5244">
        <v>5007</v>
      </c>
    </row>
    <row r="5245" spans="1:23" x14ac:dyDescent="0.35">
      <c r="A5245" t="s">
        <v>15092</v>
      </c>
      <c r="B5245" t="s">
        <v>32</v>
      </c>
      <c r="C5245" s="1">
        <v>0.86481793981481481</v>
      </c>
      <c r="D5245" t="s">
        <v>15093</v>
      </c>
      <c r="E5245" t="s">
        <v>14018</v>
      </c>
      <c r="F5245">
        <v>0.59</v>
      </c>
      <c r="G5245">
        <v>0.35</v>
      </c>
      <c r="H5245">
        <v>40</v>
      </c>
      <c r="I5245">
        <v>13.62</v>
      </c>
      <c r="K5245">
        <v>13.14</v>
      </c>
      <c r="L5245">
        <v>12.42</v>
      </c>
      <c r="M5245">
        <v>12.38</v>
      </c>
      <c r="W5245" t="s">
        <v>15094</v>
      </c>
    </row>
    <row r="5246" spans="1:23" x14ac:dyDescent="0.35">
      <c r="A5246" t="s">
        <v>15095</v>
      </c>
      <c r="B5246" t="s">
        <v>32</v>
      </c>
      <c r="C5246" s="1">
        <v>0.8648383101851852</v>
      </c>
      <c r="D5246" t="s">
        <v>15096</v>
      </c>
      <c r="E5246" t="s">
        <v>14018</v>
      </c>
      <c r="F5246">
        <v>1.3</v>
      </c>
      <c r="G5246">
        <v>0.37</v>
      </c>
      <c r="H5246">
        <v>144</v>
      </c>
      <c r="I5246">
        <v>14.68</v>
      </c>
      <c r="K5246">
        <v>11.88</v>
      </c>
      <c r="L5246">
        <v>11.3</v>
      </c>
      <c r="M5246">
        <v>10.97</v>
      </c>
      <c r="N5246">
        <v>22.57</v>
      </c>
      <c r="O5246" t="s">
        <v>87</v>
      </c>
      <c r="W5246" t="s">
        <v>15097</v>
      </c>
    </row>
    <row r="5247" spans="1:23" x14ac:dyDescent="0.35">
      <c r="A5247" t="s">
        <v>15098</v>
      </c>
      <c r="B5247" t="s">
        <v>32</v>
      </c>
      <c r="C5247" s="1">
        <v>0.86383206018518521</v>
      </c>
      <c r="D5247" t="s">
        <v>15099</v>
      </c>
      <c r="E5247" t="s">
        <v>15045</v>
      </c>
      <c r="F5247">
        <v>0.95</v>
      </c>
      <c r="G5247">
        <v>0.54</v>
      </c>
      <c r="H5247">
        <v>45</v>
      </c>
      <c r="I5247">
        <v>15.52</v>
      </c>
      <c r="K5247">
        <v>13.35</v>
      </c>
      <c r="L5247">
        <v>12.6</v>
      </c>
      <c r="M5247">
        <v>12.6</v>
      </c>
      <c r="N5247">
        <v>23.55</v>
      </c>
      <c r="O5247" t="s">
        <v>44</v>
      </c>
      <c r="W5247" t="s">
        <v>15100</v>
      </c>
    </row>
    <row r="5248" spans="1:23" x14ac:dyDescent="0.35">
      <c r="A5248" t="s">
        <v>15101</v>
      </c>
      <c r="B5248" t="s">
        <v>32</v>
      </c>
      <c r="C5248" s="1">
        <v>0.86367673611111107</v>
      </c>
      <c r="D5248" t="s">
        <v>15102</v>
      </c>
      <c r="E5248" t="s">
        <v>15045</v>
      </c>
      <c r="F5248">
        <v>1.43</v>
      </c>
      <c r="G5248">
        <v>0.59</v>
      </c>
      <c r="H5248">
        <v>25</v>
      </c>
      <c r="I5248">
        <v>14.67</v>
      </c>
      <c r="K5248">
        <v>11.56</v>
      </c>
      <c r="L5248">
        <v>10.85</v>
      </c>
      <c r="M5248">
        <v>10.54</v>
      </c>
      <c r="N5248">
        <v>23.49</v>
      </c>
      <c r="O5248" t="s">
        <v>74</v>
      </c>
      <c r="W5248" t="s">
        <v>15103</v>
      </c>
    </row>
    <row r="5249" spans="1:26" x14ac:dyDescent="0.35">
      <c r="A5249" t="s">
        <v>15104</v>
      </c>
      <c r="B5249" t="s">
        <v>32</v>
      </c>
      <c r="C5249" s="1">
        <v>0.86405613425925931</v>
      </c>
      <c r="D5249" t="s">
        <v>15105</v>
      </c>
      <c r="E5249" t="s">
        <v>15045</v>
      </c>
      <c r="F5249">
        <v>0.63</v>
      </c>
      <c r="G5249">
        <v>0.41</v>
      </c>
      <c r="H5249">
        <v>122</v>
      </c>
      <c r="I5249">
        <v>15.89</v>
      </c>
      <c r="K5249">
        <v>13.22</v>
      </c>
      <c r="L5249">
        <v>12.6</v>
      </c>
      <c r="M5249">
        <v>12.25</v>
      </c>
      <c r="N5249">
        <v>23.26</v>
      </c>
      <c r="O5249" t="s">
        <v>44</v>
      </c>
      <c r="W5249" t="s">
        <v>15106</v>
      </c>
    </row>
    <row r="5250" spans="1:26" x14ac:dyDescent="0.35">
      <c r="A5250" t="s">
        <v>15107</v>
      </c>
      <c r="B5250" t="s">
        <v>32</v>
      </c>
      <c r="C5250" s="1">
        <v>0.86432615740740737</v>
      </c>
      <c r="D5250" t="s">
        <v>15108</v>
      </c>
      <c r="E5250" t="s">
        <v>15045</v>
      </c>
      <c r="F5250">
        <v>0.99</v>
      </c>
      <c r="G5250">
        <v>0.3</v>
      </c>
      <c r="H5250">
        <v>119</v>
      </c>
      <c r="I5250">
        <v>16.04</v>
      </c>
      <c r="N5250">
        <v>23.77</v>
      </c>
      <c r="O5250" t="s">
        <v>44</v>
      </c>
      <c r="W5250" t="s">
        <v>15109</v>
      </c>
    </row>
    <row r="5251" spans="1:26" x14ac:dyDescent="0.35">
      <c r="A5251" t="s">
        <v>15110</v>
      </c>
      <c r="B5251" t="s">
        <v>32</v>
      </c>
      <c r="C5251" s="1">
        <v>0.86503761574074067</v>
      </c>
      <c r="D5251" t="s">
        <v>15111</v>
      </c>
      <c r="E5251" t="s">
        <v>15045</v>
      </c>
      <c r="F5251">
        <v>1.32</v>
      </c>
      <c r="G5251">
        <v>0.21</v>
      </c>
      <c r="H5251">
        <v>158</v>
      </c>
      <c r="I5251">
        <v>15.88</v>
      </c>
      <c r="K5251">
        <v>12.37</v>
      </c>
      <c r="L5251">
        <v>11.56</v>
      </c>
      <c r="M5251">
        <v>11.24</v>
      </c>
      <c r="N5251">
        <v>23.74</v>
      </c>
      <c r="O5251" t="s">
        <v>44</v>
      </c>
      <c r="W5251" t="s">
        <v>15112</v>
      </c>
    </row>
    <row r="5252" spans="1:26" x14ac:dyDescent="0.35">
      <c r="A5252" t="s">
        <v>15113</v>
      </c>
      <c r="B5252" t="s">
        <v>32</v>
      </c>
      <c r="C5252" s="1">
        <v>0.86587557870370369</v>
      </c>
      <c r="D5252" t="s">
        <v>15114</v>
      </c>
      <c r="E5252" t="s">
        <v>14018</v>
      </c>
      <c r="F5252">
        <v>1.51</v>
      </c>
      <c r="G5252">
        <v>0.69</v>
      </c>
      <c r="H5252">
        <v>73</v>
      </c>
      <c r="I5252">
        <v>14.22</v>
      </c>
      <c r="K5252">
        <v>11.01</v>
      </c>
      <c r="L5252">
        <v>10.31</v>
      </c>
      <c r="M5252">
        <v>10.26</v>
      </c>
      <c r="N5252">
        <v>23.15</v>
      </c>
      <c r="O5252" t="s">
        <v>431</v>
      </c>
      <c r="W5252" t="s">
        <v>15115</v>
      </c>
    </row>
    <row r="5253" spans="1:26" x14ac:dyDescent="0.35">
      <c r="A5253" t="s">
        <v>15116</v>
      </c>
      <c r="B5253" t="s">
        <v>70</v>
      </c>
      <c r="C5253" s="1">
        <v>0.86336041666666663</v>
      </c>
      <c r="D5253" t="s">
        <v>15020</v>
      </c>
      <c r="E5253" t="s">
        <v>15021</v>
      </c>
      <c r="U5253">
        <v>5003</v>
      </c>
    </row>
    <row r="5254" spans="1:26" x14ac:dyDescent="0.35">
      <c r="A5254" t="s">
        <v>15117</v>
      </c>
      <c r="B5254" t="s">
        <v>32</v>
      </c>
      <c r="C5254" s="1">
        <v>0.86967141203703713</v>
      </c>
      <c r="D5254" t="s">
        <v>15118</v>
      </c>
      <c r="E5254" t="s">
        <v>13059</v>
      </c>
      <c r="F5254">
        <v>0.8</v>
      </c>
      <c r="G5254">
        <v>0.6</v>
      </c>
      <c r="H5254">
        <v>9</v>
      </c>
      <c r="I5254">
        <v>15.17</v>
      </c>
      <c r="K5254">
        <v>13.06</v>
      </c>
      <c r="L5254">
        <v>11.81</v>
      </c>
      <c r="M5254">
        <v>11.62</v>
      </c>
      <c r="N5254">
        <v>23.11</v>
      </c>
      <c r="O5254" t="s">
        <v>383</v>
      </c>
      <c r="W5254" t="s">
        <v>15119</v>
      </c>
    </row>
    <row r="5255" spans="1:26" x14ac:dyDescent="0.35">
      <c r="A5255" t="s">
        <v>15120</v>
      </c>
      <c r="B5255" t="s">
        <v>70</v>
      </c>
      <c r="C5255" s="1">
        <v>0.8635931712962962</v>
      </c>
      <c r="D5255" t="s">
        <v>15030</v>
      </c>
      <c r="E5255" t="s">
        <v>15021</v>
      </c>
      <c r="U5255">
        <v>5007</v>
      </c>
    </row>
    <row r="5256" spans="1:26" x14ac:dyDescent="0.35">
      <c r="A5256" t="s">
        <v>15121</v>
      </c>
      <c r="B5256" t="s">
        <v>32</v>
      </c>
      <c r="C5256" s="1">
        <v>0.86650486111111114</v>
      </c>
      <c r="D5256" t="s">
        <v>15122</v>
      </c>
      <c r="E5256" t="s">
        <v>14018</v>
      </c>
      <c r="F5256">
        <v>1.1000000000000001</v>
      </c>
      <c r="G5256">
        <v>0.75</v>
      </c>
      <c r="H5256">
        <v>43</v>
      </c>
      <c r="I5256">
        <v>14.06</v>
      </c>
      <c r="K5256">
        <v>11.29</v>
      </c>
      <c r="L5256">
        <v>10.69</v>
      </c>
      <c r="M5256">
        <v>10.36</v>
      </c>
      <c r="N5256">
        <v>22.73</v>
      </c>
      <c r="O5256" t="s">
        <v>44</v>
      </c>
      <c r="W5256" t="s">
        <v>15123</v>
      </c>
    </row>
    <row r="5257" spans="1:26" x14ac:dyDescent="0.35">
      <c r="A5257" t="s">
        <v>15124</v>
      </c>
      <c r="B5257" t="s">
        <v>32</v>
      </c>
      <c r="C5257" s="1">
        <v>0.86572060185185185</v>
      </c>
      <c r="D5257" t="s">
        <v>15125</v>
      </c>
      <c r="E5257" t="s">
        <v>15045</v>
      </c>
      <c r="F5257">
        <v>0.78</v>
      </c>
      <c r="G5257">
        <v>0.24</v>
      </c>
      <c r="H5257">
        <v>20</v>
      </c>
      <c r="I5257">
        <v>16.43</v>
      </c>
      <c r="K5257">
        <v>14.05</v>
      </c>
      <c r="L5257">
        <v>13.44</v>
      </c>
      <c r="M5257">
        <v>12.78</v>
      </c>
      <c r="N5257">
        <v>23.62</v>
      </c>
      <c r="O5257" t="s">
        <v>44</v>
      </c>
      <c r="W5257" t="s">
        <v>15126</v>
      </c>
    </row>
    <row r="5258" spans="1:26" x14ac:dyDescent="0.35">
      <c r="A5258" t="s">
        <v>15127</v>
      </c>
      <c r="B5258" t="s">
        <v>32</v>
      </c>
      <c r="C5258" s="1">
        <v>0.8685363425925926</v>
      </c>
      <c r="D5258" t="s">
        <v>15128</v>
      </c>
      <c r="E5258" t="s">
        <v>14018</v>
      </c>
      <c r="F5258">
        <v>0.64</v>
      </c>
      <c r="G5258">
        <v>0.44</v>
      </c>
      <c r="H5258">
        <v>99</v>
      </c>
      <c r="I5258">
        <v>15.51</v>
      </c>
      <c r="N5258">
        <v>23.31</v>
      </c>
      <c r="W5258" t="s">
        <v>15129</v>
      </c>
    </row>
    <row r="5259" spans="1:26" x14ac:dyDescent="0.35">
      <c r="A5259" t="s">
        <v>15130</v>
      </c>
      <c r="B5259" t="s">
        <v>32</v>
      </c>
      <c r="C5259" s="1">
        <v>0.86863553240740743</v>
      </c>
      <c r="D5259" t="s">
        <v>15131</v>
      </c>
      <c r="E5259" t="s">
        <v>14018</v>
      </c>
      <c r="F5259">
        <v>0.81</v>
      </c>
      <c r="G5259">
        <v>0.36</v>
      </c>
      <c r="H5259">
        <v>71</v>
      </c>
      <c r="I5259">
        <v>15.25</v>
      </c>
      <c r="K5259">
        <v>12.6</v>
      </c>
      <c r="L5259">
        <v>12.02</v>
      </c>
      <c r="M5259">
        <v>11.65</v>
      </c>
      <c r="N5259">
        <v>22.98</v>
      </c>
      <c r="O5259" t="s">
        <v>35</v>
      </c>
      <c r="W5259" t="s">
        <v>15132</v>
      </c>
    </row>
    <row r="5260" spans="1:26" x14ac:dyDescent="0.35">
      <c r="A5260" t="s">
        <v>15133</v>
      </c>
      <c r="B5260" t="s">
        <v>70</v>
      </c>
      <c r="C5260" s="1">
        <v>0.86336041666666663</v>
      </c>
      <c r="D5260" t="s">
        <v>15020</v>
      </c>
      <c r="E5260" t="s">
        <v>15021</v>
      </c>
      <c r="U5260">
        <v>5003</v>
      </c>
    </row>
    <row r="5261" spans="1:26" x14ac:dyDescent="0.35">
      <c r="A5261" t="s">
        <v>15134</v>
      </c>
      <c r="B5261" t="s">
        <v>70</v>
      </c>
      <c r="C5261" s="1">
        <v>0.8635931712962962</v>
      </c>
      <c r="D5261" t="s">
        <v>15030</v>
      </c>
      <c r="E5261" t="s">
        <v>15021</v>
      </c>
      <c r="U5261">
        <v>5007</v>
      </c>
    </row>
    <row r="5262" spans="1:26" x14ac:dyDescent="0.35">
      <c r="A5262" t="s">
        <v>15135</v>
      </c>
      <c r="B5262" t="s">
        <v>32</v>
      </c>
      <c r="C5262" s="1">
        <v>0.86922037037037037</v>
      </c>
      <c r="D5262" t="s">
        <v>15136</v>
      </c>
      <c r="E5262" t="s">
        <v>14018</v>
      </c>
      <c r="F5262">
        <v>0.57999999999999996</v>
      </c>
      <c r="G5262">
        <v>0.52</v>
      </c>
      <c r="H5262">
        <v>70</v>
      </c>
      <c r="I5262">
        <v>15.76</v>
      </c>
      <c r="K5262">
        <v>12.99</v>
      </c>
      <c r="L5262">
        <v>12.64</v>
      </c>
      <c r="M5262">
        <v>12.14</v>
      </c>
      <c r="N5262">
        <v>23.31</v>
      </c>
      <c r="O5262" t="s">
        <v>152</v>
      </c>
      <c r="W5262" t="s">
        <v>15137</v>
      </c>
    </row>
    <row r="5263" spans="1:26" x14ac:dyDescent="0.35">
      <c r="A5263" t="s">
        <v>15138</v>
      </c>
      <c r="B5263" t="s">
        <v>285</v>
      </c>
      <c r="C5263" s="1">
        <v>0.86624351851851855</v>
      </c>
      <c r="D5263" t="s">
        <v>15139</v>
      </c>
      <c r="E5263" t="s">
        <v>15021</v>
      </c>
      <c r="F5263">
        <v>1.2</v>
      </c>
      <c r="Z5263" t="s">
        <v>288</v>
      </c>
    </row>
    <row r="5264" spans="1:26" x14ac:dyDescent="0.35">
      <c r="A5264" t="s">
        <v>15140</v>
      </c>
      <c r="B5264" t="s">
        <v>32</v>
      </c>
      <c r="C5264" s="1">
        <v>0.86624097222222218</v>
      </c>
      <c r="D5264" t="s">
        <v>15141</v>
      </c>
      <c r="E5264" t="s">
        <v>15021</v>
      </c>
      <c r="F5264">
        <v>1.1000000000000001</v>
      </c>
      <c r="G5264">
        <v>0.84</v>
      </c>
      <c r="H5264">
        <v>149</v>
      </c>
      <c r="I5264">
        <v>15.15</v>
      </c>
      <c r="N5264">
        <v>24.21</v>
      </c>
      <c r="O5264" t="s">
        <v>40</v>
      </c>
      <c r="W5264" t="s">
        <v>15142</v>
      </c>
    </row>
    <row r="5265" spans="1:25" x14ac:dyDescent="0.35">
      <c r="A5265" t="s">
        <v>15143</v>
      </c>
      <c r="B5265" t="s">
        <v>32</v>
      </c>
      <c r="C5265" s="1">
        <v>0.86624803240740744</v>
      </c>
      <c r="D5265" t="s">
        <v>15144</v>
      </c>
      <c r="E5265" t="s">
        <v>15021</v>
      </c>
      <c r="F5265">
        <v>1.78</v>
      </c>
      <c r="G5265">
        <v>1.18</v>
      </c>
      <c r="H5265">
        <v>138</v>
      </c>
      <c r="I5265">
        <v>14.56</v>
      </c>
      <c r="J5265">
        <v>13.6</v>
      </c>
      <c r="K5265">
        <v>10.46</v>
      </c>
      <c r="L5265">
        <v>9.7899999999999991</v>
      </c>
      <c r="M5265">
        <v>9.33</v>
      </c>
      <c r="N5265">
        <v>24.52</v>
      </c>
      <c r="O5265" t="s">
        <v>40</v>
      </c>
      <c r="W5265" t="s">
        <v>15145</v>
      </c>
    </row>
    <row r="5266" spans="1:25" x14ac:dyDescent="0.35">
      <c r="A5266" t="s">
        <v>15146</v>
      </c>
      <c r="B5266" t="s">
        <v>32</v>
      </c>
      <c r="C5266" s="1">
        <v>0.86475752314814824</v>
      </c>
      <c r="D5266" t="s">
        <v>15147</v>
      </c>
      <c r="E5266" t="s">
        <v>4163</v>
      </c>
      <c r="F5266">
        <v>1.33</v>
      </c>
      <c r="G5266">
        <v>0.8</v>
      </c>
      <c r="H5266">
        <v>83</v>
      </c>
      <c r="I5266">
        <v>14.21</v>
      </c>
      <c r="K5266">
        <v>12.07</v>
      </c>
      <c r="L5266">
        <v>11.49</v>
      </c>
      <c r="M5266">
        <v>11.09</v>
      </c>
      <c r="N5266">
        <v>23.66</v>
      </c>
      <c r="O5266" t="s">
        <v>35</v>
      </c>
      <c r="W5266" t="s">
        <v>15148</v>
      </c>
    </row>
    <row r="5267" spans="1:25" x14ac:dyDescent="0.35">
      <c r="A5267" t="s">
        <v>15149</v>
      </c>
      <c r="B5267" t="s">
        <v>32</v>
      </c>
      <c r="C5267" s="1">
        <v>0.86970659722222221</v>
      </c>
      <c r="D5267" t="s">
        <v>15150</v>
      </c>
      <c r="E5267" t="s">
        <v>14018</v>
      </c>
      <c r="F5267">
        <v>0.68</v>
      </c>
      <c r="G5267">
        <v>0.44</v>
      </c>
      <c r="H5267">
        <v>59</v>
      </c>
      <c r="I5267">
        <v>15.56</v>
      </c>
      <c r="K5267">
        <v>13.55</v>
      </c>
      <c r="L5267">
        <v>12.9</v>
      </c>
      <c r="M5267">
        <v>11.81</v>
      </c>
      <c r="N5267">
        <v>23.09</v>
      </c>
      <c r="O5267" t="s">
        <v>44</v>
      </c>
      <c r="W5267" t="s">
        <v>15151</v>
      </c>
    </row>
    <row r="5268" spans="1:25" x14ac:dyDescent="0.35">
      <c r="A5268" t="s">
        <v>15152</v>
      </c>
      <c r="B5268" t="s">
        <v>32</v>
      </c>
      <c r="C5268" s="1">
        <v>0.86950891203703706</v>
      </c>
      <c r="D5268" t="s">
        <v>15153</v>
      </c>
      <c r="E5268" t="s">
        <v>14018</v>
      </c>
      <c r="F5268">
        <v>7.16</v>
      </c>
      <c r="G5268">
        <v>1.33</v>
      </c>
      <c r="H5268">
        <v>140</v>
      </c>
      <c r="I5268">
        <v>12.2</v>
      </c>
      <c r="J5268">
        <v>11.66</v>
      </c>
      <c r="K5268">
        <v>9.76</v>
      </c>
      <c r="L5268">
        <v>9.1</v>
      </c>
      <c r="M5268">
        <v>8.8800000000000008</v>
      </c>
      <c r="N5268">
        <v>23.25</v>
      </c>
      <c r="O5268" t="s">
        <v>2659</v>
      </c>
      <c r="W5268" t="s">
        <v>15154</v>
      </c>
    </row>
    <row r="5269" spans="1:25" x14ac:dyDescent="0.35">
      <c r="A5269" t="s">
        <v>15155</v>
      </c>
      <c r="B5269" t="s">
        <v>32</v>
      </c>
      <c r="C5269" s="1">
        <v>0.87055798611111113</v>
      </c>
      <c r="D5269" t="s">
        <v>15156</v>
      </c>
      <c r="E5269" t="s">
        <v>14018</v>
      </c>
      <c r="F5269">
        <v>2.09</v>
      </c>
      <c r="G5269">
        <v>0.68</v>
      </c>
      <c r="H5269">
        <v>57</v>
      </c>
      <c r="I5269">
        <v>14.06</v>
      </c>
      <c r="K5269">
        <v>11.02</v>
      </c>
      <c r="L5269">
        <v>10.19</v>
      </c>
      <c r="M5269">
        <v>9.91</v>
      </c>
      <c r="N5269">
        <v>23.87</v>
      </c>
      <c r="O5269" t="s">
        <v>62</v>
      </c>
      <c r="W5269" t="s">
        <v>15157</v>
      </c>
    </row>
    <row r="5270" spans="1:25" x14ac:dyDescent="0.35">
      <c r="A5270" t="s">
        <v>15158</v>
      </c>
      <c r="B5270" t="s">
        <v>32</v>
      </c>
      <c r="C5270" s="1">
        <v>0.8706645833333333</v>
      </c>
      <c r="D5270" t="s">
        <v>15159</v>
      </c>
      <c r="E5270" t="s">
        <v>14018</v>
      </c>
      <c r="F5270">
        <v>2.23</v>
      </c>
      <c r="G5270">
        <v>0.43</v>
      </c>
      <c r="H5270">
        <v>6</v>
      </c>
      <c r="I5270">
        <v>14</v>
      </c>
      <c r="K5270">
        <v>11.11</v>
      </c>
      <c r="L5270">
        <v>10.53</v>
      </c>
      <c r="M5270">
        <v>10.14</v>
      </c>
      <c r="N5270">
        <v>23.83</v>
      </c>
      <c r="O5270" t="s">
        <v>142</v>
      </c>
      <c r="W5270" t="s">
        <v>15160</v>
      </c>
    </row>
    <row r="5271" spans="1:25" x14ac:dyDescent="0.35">
      <c r="A5271" t="s">
        <v>15161</v>
      </c>
      <c r="B5271" t="s">
        <v>32</v>
      </c>
      <c r="C5271" s="1">
        <v>0.8701061342592592</v>
      </c>
      <c r="D5271" t="s">
        <v>15162</v>
      </c>
      <c r="E5271" t="s">
        <v>14018</v>
      </c>
      <c r="F5271">
        <v>0.83</v>
      </c>
      <c r="G5271">
        <v>0.44</v>
      </c>
      <c r="H5271">
        <v>28</v>
      </c>
      <c r="I5271">
        <v>15.14</v>
      </c>
      <c r="K5271">
        <v>13.11</v>
      </c>
      <c r="L5271">
        <v>12.36</v>
      </c>
      <c r="M5271">
        <v>12.29</v>
      </c>
      <c r="N5271">
        <v>23.46</v>
      </c>
      <c r="W5271" t="s">
        <v>15163</v>
      </c>
    </row>
    <row r="5272" spans="1:25" x14ac:dyDescent="0.35">
      <c r="A5272" t="s">
        <v>15164</v>
      </c>
      <c r="B5272" t="s">
        <v>175</v>
      </c>
      <c r="C5272" s="1">
        <v>0.86735532407407412</v>
      </c>
      <c r="D5272" t="s">
        <v>15165</v>
      </c>
      <c r="E5272" t="s">
        <v>15021</v>
      </c>
      <c r="Y5272" t="s">
        <v>746</v>
      </c>
    </row>
    <row r="5273" spans="1:25" x14ac:dyDescent="0.35">
      <c r="A5273" t="s">
        <v>15166</v>
      </c>
      <c r="B5273" t="s">
        <v>258</v>
      </c>
      <c r="C5273" s="1">
        <v>0.86612847222222233</v>
      </c>
      <c r="D5273" t="s">
        <v>15167</v>
      </c>
      <c r="E5273" t="s">
        <v>4163</v>
      </c>
    </row>
    <row r="5274" spans="1:25" x14ac:dyDescent="0.35">
      <c r="A5274" t="s">
        <v>15168</v>
      </c>
      <c r="B5274" t="s">
        <v>70</v>
      </c>
      <c r="C5274" s="1">
        <v>0.86620798611111116</v>
      </c>
      <c r="D5274" t="s">
        <v>15169</v>
      </c>
      <c r="E5274" t="s">
        <v>4163</v>
      </c>
      <c r="T5274">
        <v>6965</v>
      </c>
    </row>
    <row r="5275" spans="1:25" x14ac:dyDescent="0.35">
      <c r="A5275" t="s">
        <v>15170</v>
      </c>
      <c r="B5275" t="s">
        <v>32</v>
      </c>
      <c r="C5275" s="1">
        <v>0.86890601851851856</v>
      </c>
      <c r="D5275" t="s">
        <v>15171</v>
      </c>
      <c r="E5275" t="s">
        <v>15045</v>
      </c>
      <c r="F5275">
        <v>0.9</v>
      </c>
      <c r="G5275">
        <v>0.62</v>
      </c>
      <c r="H5275">
        <v>13</v>
      </c>
      <c r="I5275">
        <v>15.27</v>
      </c>
      <c r="K5275">
        <v>13.55</v>
      </c>
      <c r="L5275">
        <v>12.77</v>
      </c>
      <c r="M5275">
        <v>12.74</v>
      </c>
      <c r="N5275">
        <v>23.41</v>
      </c>
      <c r="O5275" t="s">
        <v>132</v>
      </c>
      <c r="W5275" t="s">
        <v>15172</v>
      </c>
    </row>
    <row r="5276" spans="1:25" x14ac:dyDescent="0.35">
      <c r="A5276" t="s">
        <v>15173</v>
      </c>
      <c r="B5276" t="s">
        <v>32</v>
      </c>
      <c r="C5276" s="1">
        <v>0.87137337962962969</v>
      </c>
      <c r="D5276" t="s">
        <v>15174</v>
      </c>
      <c r="E5276" t="s">
        <v>14018</v>
      </c>
      <c r="F5276">
        <v>0.87</v>
      </c>
      <c r="G5276">
        <v>0.18</v>
      </c>
      <c r="H5276">
        <v>79</v>
      </c>
      <c r="I5276">
        <v>15.49</v>
      </c>
      <c r="N5276">
        <v>22.74</v>
      </c>
      <c r="O5276" t="s">
        <v>44</v>
      </c>
      <c r="W5276" t="s">
        <v>15175</v>
      </c>
    </row>
    <row r="5277" spans="1:25" x14ac:dyDescent="0.35">
      <c r="A5277" t="s">
        <v>15176</v>
      </c>
      <c r="B5277" t="s">
        <v>175</v>
      </c>
      <c r="C5277" s="1">
        <v>0.86640219907407401</v>
      </c>
      <c r="D5277" t="s">
        <v>15177</v>
      </c>
      <c r="E5277" t="s">
        <v>4163</v>
      </c>
      <c r="Y5277" t="s">
        <v>14907</v>
      </c>
    </row>
    <row r="5278" spans="1:25" x14ac:dyDescent="0.35">
      <c r="A5278" t="s">
        <v>15178</v>
      </c>
      <c r="B5278" t="s">
        <v>28</v>
      </c>
      <c r="C5278" s="1">
        <v>0.86678472222222214</v>
      </c>
      <c r="D5278" t="s">
        <v>15179</v>
      </c>
      <c r="E5278" t="s">
        <v>4163</v>
      </c>
    </row>
    <row r="5279" spans="1:25" x14ac:dyDescent="0.35">
      <c r="A5279" t="s">
        <v>15180</v>
      </c>
      <c r="B5279" t="s">
        <v>32</v>
      </c>
      <c r="C5279" s="1">
        <v>0.86947152777777781</v>
      </c>
      <c r="D5279" t="s">
        <v>15181</v>
      </c>
      <c r="E5279" t="s">
        <v>15045</v>
      </c>
      <c r="F5279">
        <v>2.69</v>
      </c>
      <c r="G5279">
        <v>1.91</v>
      </c>
      <c r="H5279">
        <v>120</v>
      </c>
      <c r="I5279">
        <v>12.92</v>
      </c>
      <c r="J5279">
        <v>13.6</v>
      </c>
      <c r="K5279">
        <v>9.7100000000000009</v>
      </c>
      <c r="L5279">
        <v>9.02</v>
      </c>
      <c r="M5279">
        <v>8.75</v>
      </c>
      <c r="N5279">
        <v>23.82</v>
      </c>
      <c r="O5279" t="s">
        <v>87</v>
      </c>
      <c r="W5279" t="s">
        <v>15182</v>
      </c>
    </row>
    <row r="5280" spans="1:25" x14ac:dyDescent="0.35">
      <c r="A5280" t="s">
        <v>15183</v>
      </c>
      <c r="B5280" t="s">
        <v>32</v>
      </c>
      <c r="C5280" s="1">
        <v>0.86988749999999992</v>
      </c>
      <c r="D5280" t="s">
        <v>15184</v>
      </c>
      <c r="E5280" t="s">
        <v>15045</v>
      </c>
      <c r="F5280">
        <v>1.27</v>
      </c>
      <c r="G5280">
        <v>0.73</v>
      </c>
      <c r="H5280">
        <v>54</v>
      </c>
      <c r="I5280">
        <v>14.31</v>
      </c>
      <c r="K5280">
        <v>11.17</v>
      </c>
      <c r="L5280">
        <v>10.45</v>
      </c>
      <c r="M5280">
        <v>10.130000000000001</v>
      </c>
      <c r="N5280">
        <v>23.31</v>
      </c>
      <c r="O5280" t="s">
        <v>142</v>
      </c>
      <c r="W5280" t="s">
        <v>15185</v>
      </c>
    </row>
    <row r="5281" spans="1:26" x14ac:dyDescent="0.35">
      <c r="A5281" t="s">
        <v>15186</v>
      </c>
      <c r="B5281" t="s">
        <v>32</v>
      </c>
      <c r="C5281" s="1">
        <v>0.86928009259259253</v>
      </c>
      <c r="D5281" t="s">
        <v>15187</v>
      </c>
      <c r="E5281" t="s">
        <v>15021</v>
      </c>
      <c r="F5281">
        <v>1.5</v>
      </c>
      <c r="G5281">
        <v>0.92</v>
      </c>
      <c r="H5281">
        <v>149</v>
      </c>
      <c r="I5281">
        <v>14.44</v>
      </c>
      <c r="K5281">
        <v>11.34</v>
      </c>
      <c r="L5281">
        <v>10.7</v>
      </c>
      <c r="M5281">
        <v>10.38</v>
      </c>
      <c r="N5281">
        <v>24.13</v>
      </c>
      <c r="O5281" t="s">
        <v>54</v>
      </c>
      <c r="W5281" t="s">
        <v>15188</v>
      </c>
    </row>
    <row r="5282" spans="1:26" x14ac:dyDescent="0.35">
      <c r="A5282" t="s">
        <v>15189</v>
      </c>
      <c r="B5282" t="s">
        <v>32</v>
      </c>
      <c r="C5282" s="1">
        <v>0.87295162037037033</v>
      </c>
      <c r="D5282" t="s">
        <v>15190</v>
      </c>
      <c r="E5282" t="s">
        <v>14018</v>
      </c>
      <c r="F5282">
        <v>0.68</v>
      </c>
      <c r="G5282">
        <v>0.32</v>
      </c>
      <c r="H5282">
        <v>30</v>
      </c>
      <c r="I5282">
        <v>15.14</v>
      </c>
      <c r="K5282">
        <v>12.7</v>
      </c>
      <c r="L5282">
        <v>12.2</v>
      </c>
      <c r="M5282">
        <v>11.59</v>
      </c>
      <c r="N5282">
        <v>22.71</v>
      </c>
      <c r="O5282" t="s">
        <v>132</v>
      </c>
      <c r="W5282" t="s">
        <v>15191</v>
      </c>
    </row>
    <row r="5283" spans="1:26" x14ac:dyDescent="0.35">
      <c r="A5283" t="s">
        <v>15192</v>
      </c>
      <c r="B5283" t="s">
        <v>175</v>
      </c>
      <c r="C5283" s="1">
        <v>0.86655300925925927</v>
      </c>
      <c r="D5283" t="s">
        <v>15193</v>
      </c>
      <c r="E5283" t="s">
        <v>4078</v>
      </c>
      <c r="Y5283" t="s">
        <v>746</v>
      </c>
    </row>
    <row r="5284" spans="1:26" x14ac:dyDescent="0.35">
      <c r="A5284" t="s">
        <v>15194</v>
      </c>
      <c r="B5284" t="s">
        <v>231</v>
      </c>
      <c r="C5284" s="1">
        <v>0.86839999999999995</v>
      </c>
      <c r="D5284" t="s">
        <v>15195</v>
      </c>
      <c r="E5284" t="s">
        <v>4078</v>
      </c>
      <c r="F5284">
        <v>40</v>
      </c>
      <c r="G5284">
        <v>30</v>
      </c>
      <c r="W5284" t="s">
        <v>15196</v>
      </c>
    </row>
    <row r="5285" spans="1:26" x14ac:dyDescent="0.35">
      <c r="A5285" t="s">
        <v>15197</v>
      </c>
      <c r="B5285" t="s">
        <v>32</v>
      </c>
      <c r="C5285" s="1">
        <v>0.87514872685185185</v>
      </c>
      <c r="D5285" t="s">
        <v>15198</v>
      </c>
      <c r="E5285" t="s">
        <v>14018</v>
      </c>
      <c r="F5285">
        <v>1.1499999999999999</v>
      </c>
      <c r="G5285">
        <v>0.95</v>
      </c>
      <c r="H5285">
        <v>36</v>
      </c>
      <c r="I5285">
        <v>14.16</v>
      </c>
      <c r="N5285">
        <v>23.07</v>
      </c>
      <c r="O5285" t="s">
        <v>83</v>
      </c>
      <c r="W5285" t="s">
        <v>15199</v>
      </c>
    </row>
    <row r="5286" spans="1:26" x14ac:dyDescent="0.35">
      <c r="A5286" t="s">
        <v>15200</v>
      </c>
      <c r="B5286" t="s">
        <v>231</v>
      </c>
      <c r="C5286" s="1">
        <v>0.86875833333333341</v>
      </c>
      <c r="D5286" t="s">
        <v>15201</v>
      </c>
      <c r="E5286" t="s">
        <v>4078</v>
      </c>
      <c r="F5286">
        <v>60</v>
      </c>
      <c r="G5286">
        <v>50</v>
      </c>
      <c r="I5286">
        <v>8</v>
      </c>
      <c r="W5286" t="s">
        <v>15202</v>
      </c>
      <c r="X5286" t="s">
        <v>15203</v>
      </c>
      <c r="Y5286" t="s">
        <v>15204</v>
      </c>
      <c r="Z5286" t="s">
        <v>256</v>
      </c>
    </row>
    <row r="5287" spans="1:26" x14ac:dyDescent="0.35">
      <c r="A5287" t="s">
        <v>15205</v>
      </c>
      <c r="B5287" t="s">
        <v>32</v>
      </c>
      <c r="C5287" s="1">
        <v>0.87592291666666666</v>
      </c>
      <c r="D5287" t="s">
        <v>15206</v>
      </c>
      <c r="E5287" t="s">
        <v>14018</v>
      </c>
      <c r="F5287">
        <v>3.17</v>
      </c>
      <c r="G5287">
        <v>0.56000000000000005</v>
      </c>
      <c r="H5287">
        <v>17</v>
      </c>
      <c r="I5287">
        <v>13.28</v>
      </c>
      <c r="K5287">
        <v>10.44</v>
      </c>
      <c r="L5287">
        <v>9.75</v>
      </c>
      <c r="M5287">
        <v>9.51</v>
      </c>
      <c r="N5287">
        <v>23.19</v>
      </c>
      <c r="O5287" t="s">
        <v>44</v>
      </c>
      <c r="W5287" t="s">
        <v>15207</v>
      </c>
    </row>
    <row r="5288" spans="1:26" x14ac:dyDescent="0.35">
      <c r="A5288" t="s">
        <v>15208</v>
      </c>
      <c r="B5288" t="s">
        <v>32</v>
      </c>
      <c r="C5288" s="1">
        <v>0.87635208333333336</v>
      </c>
      <c r="D5288" t="s">
        <v>15209</v>
      </c>
      <c r="E5288" t="s">
        <v>14018</v>
      </c>
      <c r="F5288">
        <v>0.81</v>
      </c>
      <c r="G5288">
        <v>0.37</v>
      </c>
      <c r="H5288">
        <v>107</v>
      </c>
      <c r="I5288">
        <v>15.57</v>
      </c>
      <c r="K5288">
        <v>13.41</v>
      </c>
      <c r="L5288">
        <v>12.93</v>
      </c>
      <c r="M5288">
        <v>12.52</v>
      </c>
      <c r="N5288">
        <v>23.84</v>
      </c>
      <c r="W5288" t="s">
        <v>15210</v>
      </c>
    </row>
    <row r="5289" spans="1:26" x14ac:dyDescent="0.35">
      <c r="A5289" t="s">
        <v>15211</v>
      </c>
      <c r="B5289" t="s">
        <v>32</v>
      </c>
      <c r="C5289" s="1">
        <v>0.87731319444444444</v>
      </c>
      <c r="D5289" t="s">
        <v>15212</v>
      </c>
      <c r="E5289" t="s">
        <v>14018</v>
      </c>
      <c r="F5289">
        <v>1.18</v>
      </c>
      <c r="G5289">
        <v>0.91</v>
      </c>
      <c r="H5289">
        <v>50</v>
      </c>
      <c r="I5289">
        <v>14.87</v>
      </c>
      <c r="K5289">
        <v>12.71</v>
      </c>
      <c r="L5289">
        <v>11.75</v>
      </c>
      <c r="M5289">
        <v>11.24</v>
      </c>
      <c r="N5289">
        <v>23.76</v>
      </c>
      <c r="O5289" t="s">
        <v>431</v>
      </c>
      <c r="W5289" t="s">
        <v>15213</v>
      </c>
    </row>
    <row r="5290" spans="1:26" x14ac:dyDescent="0.35">
      <c r="A5290" t="s">
        <v>15214</v>
      </c>
      <c r="B5290" t="s">
        <v>32</v>
      </c>
      <c r="C5290" s="1">
        <v>0.8756997685185185</v>
      </c>
      <c r="D5290" t="s">
        <v>15215</v>
      </c>
      <c r="E5290" t="s">
        <v>14018</v>
      </c>
      <c r="F5290">
        <v>0.65</v>
      </c>
      <c r="G5290">
        <v>0.46</v>
      </c>
      <c r="H5290">
        <v>168</v>
      </c>
      <c r="I5290">
        <v>14.62</v>
      </c>
      <c r="K5290">
        <v>12.86</v>
      </c>
      <c r="L5290">
        <v>12.35</v>
      </c>
      <c r="M5290">
        <v>12.01</v>
      </c>
      <c r="N5290">
        <v>22.72</v>
      </c>
      <c r="O5290" t="s">
        <v>44</v>
      </c>
      <c r="W5290" t="s">
        <v>15216</v>
      </c>
    </row>
    <row r="5291" spans="1:26" x14ac:dyDescent="0.35">
      <c r="A5291" t="s">
        <v>15217</v>
      </c>
      <c r="B5291" t="s">
        <v>32</v>
      </c>
      <c r="C5291" s="1">
        <v>0.87821874999999994</v>
      </c>
      <c r="D5291" t="s">
        <v>15218</v>
      </c>
      <c r="E5291" t="s">
        <v>14018</v>
      </c>
      <c r="F5291">
        <v>1.0900000000000001</v>
      </c>
      <c r="G5291">
        <v>0.45</v>
      </c>
      <c r="H5291">
        <v>148</v>
      </c>
      <c r="I5291">
        <v>14.56</v>
      </c>
      <c r="K5291">
        <v>11.73</v>
      </c>
      <c r="L5291">
        <v>10.94</v>
      </c>
      <c r="M5291">
        <v>10.6</v>
      </c>
      <c r="N5291">
        <v>22.96</v>
      </c>
      <c r="O5291" t="s">
        <v>132</v>
      </c>
      <c r="W5291" t="s">
        <v>15219</v>
      </c>
    </row>
    <row r="5292" spans="1:26" x14ac:dyDescent="0.35">
      <c r="A5292" t="s">
        <v>15220</v>
      </c>
      <c r="B5292" t="s">
        <v>218</v>
      </c>
      <c r="C5292" s="1">
        <v>0.87191458333333338</v>
      </c>
      <c r="D5292" t="s">
        <v>15221</v>
      </c>
      <c r="E5292" t="s">
        <v>4078</v>
      </c>
      <c r="F5292">
        <v>7</v>
      </c>
      <c r="G5292">
        <v>7</v>
      </c>
      <c r="W5292" t="s">
        <v>15222</v>
      </c>
    </row>
    <row r="5293" spans="1:26" x14ac:dyDescent="0.35">
      <c r="A5293" t="s">
        <v>15223</v>
      </c>
      <c r="B5293" t="s">
        <v>32</v>
      </c>
      <c r="C5293" s="1">
        <v>0.88118009259259267</v>
      </c>
      <c r="D5293" t="s">
        <v>15224</v>
      </c>
      <c r="E5293" t="s">
        <v>14018</v>
      </c>
      <c r="F5293">
        <v>0.67</v>
      </c>
      <c r="G5293">
        <v>0.52</v>
      </c>
      <c r="H5293">
        <v>94</v>
      </c>
      <c r="I5293">
        <v>15.73</v>
      </c>
      <c r="K5293">
        <v>13.79</v>
      </c>
      <c r="L5293">
        <v>12.93</v>
      </c>
      <c r="M5293">
        <v>12.93</v>
      </c>
      <c r="N5293">
        <v>23.39</v>
      </c>
      <c r="O5293" t="s">
        <v>74</v>
      </c>
      <c r="W5293" t="s">
        <v>15225</v>
      </c>
    </row>
    <row r="5294" spans="1:26" x14ac:dyDescent="0.35">
      <c r="A5294" t="s">
        <v>15226</v>
      </c>
      <c r="B5294" t="s">
        <v>32</v>
      </c>
      <c r="C5294" s="1">
        <v>0.87675081018518519</v>
      </c>
      <c r="D5294" t="s">
        <v>15227</v>
      </c>
      <c r="E5294" t="s">
        <v>4116</v>
      </c>
      <c r="F5294">
        <v>3.24</v>
      </c>
      <c r="G5294">
        <v>0.56000000000000005</v>
      </c>
      <c r="H5294">
        <v>86</v>
      </c>
      <c r="I5294">
        <v>12.8</v>
      </c>
      <c r="K5294">
        <v>10.42</v>
      </c>
      <c r="L5294">
        <v>9.8800000000000008</v>
      </c>
      <c r="M5294">
        <v>9.64</v>
      </c>
      <c r="N5294">
        <v>23.44</v>
      </c>
      <c r="O5294" t="s">
        <v>44</v>
      </c>
      <c r="W5294" t="s">
        <v>15228</v>
      </c>
    </row>
    <row r="5295" spans="1:26" x14ac:dyDescent="0.35">
      <c r="A5295" t="s">
        <v>15229</v>
      </c>
      <c r="B5295" t="s">
        <v>258</v>
      </c>
      <c r="C5295" s="1">
        <v>0.87898159722222224</v>
      </c>
      <c r="D5295" t="s">
        <v>15230</v>
      </c>
      <c r="E5295" t="s">
        <v>15045</v>
      </c>
      <c r="Y5295" t="s">
        <v>3493</v>
      </c>
    </row>
    <row r="5296" spans="1:26" x14ac:dyDescent="0.35">
      <c r="A5296" t="s">
        <v>15231</v>
      </c>
      <c r="B5296" t="s">
        <v>32</v>
      </c>
      <c r="C5296" s="1">
        <v>0.87677164351851855</v>
      </c>
      <c r="D5296" t="s">
        <v>15232</v>
      </c>
      <c r="E5296" t="s">
        <v>4136</v>
      </c>
      <c r="F5296">
        <v>0.49</v>
      </c>
      <c r="G5296">
        <v>0.39</v>
      </c>
      <c r="H5296">
        <v>45</v>
      </c>
      <c r="I5296">
        <v>15.6</v>
      </c>
      <c r="K5296">
        <v>11.68</v>
      </c>
      <c r="L5296">
        <v>11.03</v>
      </c>
      <c r="M5296">
        <v>10.72</v>
      </c>
      <c r="O5296" t="s">
        <v>40</v>
      </c>
      <c r="W5296" t="s">
        <v>15233</v>
      </c>
    </row>
    <row r="5297" spans="1:26" x14ac:dyDescent="0.35">
      <c r="A5297" t="s">
        <v>15234</v>
      </c>
      <c r="B5297" t="s">
        <v>175</v>
      </c>
      <c r="C5297" s="1">
        <v>0.8770975694444445</v>
      </c>
      <c r="D5297" t="s">
        <v>15235</v>
      </c>
      <c r="E5297" t="s">
        <v>4136</v>
      </c>
      <c r="W5297" t="s">
        <v>15236</v>
      </c>
      <c r="Z5297" t="s">
        <v>7988</v>
      </c>
    </row>
    <row r="5298" spans="1:26" x14ac:dyDescent="0.35">
      <c r="A5298" t="s">
        <v>15237</v>
      </c>
      <c r="B5298" t="s">
        <v>70</v>
      </c>
      <c r="C5298" s="1">
        <v>0.87823495370370364</v>
      </c>
      <c r="D5298" t="s">
        <v>15238</v>
      </c>
      <c r="E5298" t="s">
        <v>4163</v>
      </c>
      <c r="T5298">
        <v>7010</v>
      </c>
    </row>
    <row r="5299" spans="1:26" x14ac:dyDescent="0.35">
      <c r="A5299" t="s">
        <v>15239</v>
      </c>
      <c r="B5299" t="s">
        <v>32</v>
      </c>
      <c r="C5299" s="1">
        <v>0.87767939814814822</v>
      </c>
      <c r="D5299" t="s">
        <v>15240</v>
      </c>
      <c r="E5299" t="s">
        <v>4250</v>
      </c>
      <c r="F5299">
        <v>0.8</v>
      </c>
      <c r="G5299">
        <v>0.6</v>
      </c>
      <c r="H5299">
        <v>30</v>
      </c>
      <c r="I5299">
        <v>15.5</v>
      </c>
      <c r="K5299">
        <v>11.63</v>
      </c>
      <c r="L5299">
        <v>11</v>
      </c>
      <c r="M5299">
        <v>10.8</v>
      </c>
      <c r="O5299" t="s">
        <v>54</v>
      </c>
      <c r="W5299" t="s">
        <v>15241</v>
      </c>
    </row>
    <row r="5300" spans="1:26" x14ac:dyDescent="0.35">
      <c r="A5300" t="s">
        <v>15242</v>
      </c>
      <c r="B5300" t="s">
        <v>32</v>
      </c>
      <c r="C5300" s="1">
        <v>0.88142210648148145</v>
      </c>
      <c r="D5300" t="s">
        <v>15243</v>
      </c>
      <c r="E5300" t="s">
        <v>14018</v>
      </c>
      <c r="F5300">
        <v>1.67</v>
      </c>
      <c r="G5300">
        <v>1.07</v>
      </c>
      <c r="H5300">
        <v>137</v>
      </c>
      <c r="I5300">
        <v>13.53</v>
      </c>
      <c r="K5300">
        <v>10.34</v>
      </c>
      <c r="L5300">
        <v>9.56</v>
      </c>
      <c r="M5300">
        <v>9.25</v>
      </c>
      <c r="N5300">
        <v>23.11</v>
      </c>
      <c r="O5300" t="s">
        <v>83</v>
      </c>
      <c r="W5300" t="s">
        <v>15244</v>
      </c>
    </row>
    <row r="5301" spans="1:26" x14ac:dyDescent="0.35">
      <c r="A5301" t="s">
        <v>15245</v>
      </c>
      <c r="B5301" t="s">
        <v>32</v>
      </c>
      <c r="C5301" s="1">
        <v>0.88434687499999998</v>
      </c>
      <c r="D5301" t="s">
        <v>15246</v>
      </c>
      <c r="E5301" t="s">
        <v>14018</v>
      </c>
      <c r="F5301">
        <v>0.72</v>
      </c>
      <c r="G5301">
        <v>0.52</v>
      </c>
      <c r="H5301">
        <v>31</v>
      </c>
      <c r="I5301">
        <v>15.28</v>
      </c>
      <c r="K5301">
        <v>12.83</v>
      </c>
      <c r="L5301">
        <v>12.32</v>
      </c>
      <c r="M5301">
        <v>12.14</v>
      </c>
      <c r="N5301">
        <v>23.08</v>
      </c>
      <c r="O5301" t="s">
        <v>132</v>
      </c>
      <c r="W5301" t="s">
        <v>15247</v>
      </c>
    </row>
    <row r="5302" spans="1:26" x14ac:dyDescent="0.35">
      <c r="A5302" t="s">
        <v>15248</v>
      </c>
      <c r="B5302" t="s">
        <v>32</v>
      </c>
      <c r="C5302" s="1">
        <v>0.88092604166666666</v>
      </c>
      <c r="D5302" t="s">
        <v>15249</v>
      </c>
      <c r="E5302" t="s">
        <v>15021</v>
      </c>
      <c r="F5302">
        <v>1.75</v>
      </c>
      <c r="G5302">
        <v>1.57</v>
      </c>
      <c r="H5302">
        <v>41</v>
      </c>
      <c r="I5302">
        <v>13.66</v>
      </c>
      <c r="K5302">
        <v>10.41</v>
      </c>
      <c r="L5302">
        <v>9.67</v>
      </c>
      <c r="M5302">
        <v>9.44</v>
      </c>
      <c r="N5302">
        <v>23.75</v>
      </c>
      <c r="O5302" t="s">
        <v>180</v>
      </c>
      <c r="W5302" t="s">
        <v>15250</v>
      </c>
    </row>
    <row r="5303" spans="1:26" x14ac:dyDescent="0.35">
      <c r="A5303" t="s">
        <v>15251</v>
      </c>
      <c r="B5303" t="s">
        <v>32</v>
      </c>
      <c r="C5303" s="1">
        <v>0.88497048611111107</v>
      </c>
      <c r="D5303" t="s">
        <v>15252</v>
      </c>
      <c r="E5303" t="s">
        <v>14018</v>
      </c>
      <c r="F5303">
        <v>1.46</v>
      </c>
      <c r="G5303">
        <v>0.38</v>
      </c>
      <c r="H5303">
        <v>95</v>
      </c>
      <c r="I5303">
        <v>15.17</v>
      </c>
      <c r="K5303">
        <v>12.11</v>
      </c>
      <c r="L5303">
        <v>11.27</v>
      </c>
      <c r="M5303">
        <v>10.84</v>
      </c>
      <c r="N5303">
        <v>23.73</v>
      </c>
      <c r="O5303" t="s">
        <v>83</v>
      </c>
      <c r="W5303" t="s">
        <v>15253</v>
      </c>
    </row>
    <row r="5304" spans="1:26" x14ac:dyDescent="0.35">
      <c r="A5304" t="s">
        <v>15254</v>
      </c>
      <c r="B5304" t="s">
        <v>32</v>
      </c>
      <c r="C5304" s="1">
        <v>0.88155972222222223</v>
      </c>
      <c r="D5304" t="s">
        <v>15255</v>
      </c>
      <c r="E5304" t="s">
        <v>4116</v>
      </c>
      <c r="F5304">
        <v>1.37</v>
      </c>
      <c r="G5304">
        <v>1.06</v>
      </c>
      <c r="H5304">
        <v>96</v>
      </c>
      <c r="I5304">
        <v>14.38</v>
      </c>
      <c r="K5304">
        <v>10.9</v>
      </c>
      <c r="L5304">
        <v>10.17</v>
      </c>
      <c r="M5304">
        <v>9.8699999999999992</v>
      </c>
      <c r="N5304">
        <v>23.84</v>
      </c>
      <c r="O5304" t="s">
        <v>87</v>
      </c>
      <c r="W5304" t="s">
        <v>15256</v>
      </c>
    </row>
    <row r="5305" spans="1:26" x14ac:dyDescent="0.35">
      <c r="A5305" t="s">
        <v>15257</v>
      </c>
      <c r="B5305" t="s">
        <v>32</v>
      </c>
      <c r="C5305" s="1">
        <v>0.88257557870370373</v>
      </c>
      <c r="D5305" t="s">
        <v>15258</v>
      </c>
      <c r="E5305" t="s">
        <v>4163</v>
      </c>
      <c r="F5305">
        <v>0.6</v>
      </c>
      <c r="G5305">
        <v>0.27</v>
      </c>
      <c r="H5305">
        <v>28</v>
      </c>
      <c r="I5305">
        <v>16.22</v>
      </c>
      <c r="K5305">
        <v>12.61</v>
      </c>
      <c r="L5305">
        <v>11.97</v>
      </c>
      <c r="M5305">
        <v>11.61</v>
      </c>
      <c r="N5305">
        <v>23.23</v>
      </c>
      <c r="O5305" t="s">
        <v>132</v>
      </c>
      <c r="W5305" t="s">
        <v>15259</v>
      </c>
    </row>
    <row r="5306" spans="1:26" x14ac:dyDescent="0.35">
      <c r="A5306" t="s">
        <v>15260</v>
      </c>
      <c r="B5306" t="s">
        <v>32</v>
      </c>
      <c r="C5306" s="1">
        <v>0.88299166666666673</v>
      </c>
      <c r="D5306" t="s">
        <v>15261</v>
      </c>
      <c r="E5306" t="s">
        <v>4163</v>
      </c>
      <c r="F5306">
        <v>0.83</v>
      </c>
      <c r="G5306">
        <v>0.27</v>
      </c>
      <c r="H5306">
        <v>17</v>
      </c>
      <c r="I5306">
        <v>14.5</v>
      </c>
      <c r="K5306">
        <v>11.16</v>
      </c>
      <c r="L5306">
        <v>10.46</v>
      </c>
      <c r="M5306">
        <v>10.14</v>
      </c>
      <c r="N5306">
        <v>23.02</v>
      </c>
      <c r="O5306" t="s">
        <v>62</v>
      </c>
      <c r="W5306" t="s">
        <v>15262</v>
      </c>
    </row>
    <row r="5307" spans="1:26" x14ac:dyDescent="0.35">
      <c r="A5307" t="s">
        <v>15263</v>
      </c>
      <c r="B5307" t="s">
        <v>32</v>
      </c>
      <c r="C5307" s="1">
        <v>0.88723402777777771</v>
      </c>
      <c r="D5307" t="s">
        <v>15264</v>
      </c>
      <c r="E5307" t="s">
        <v>14018</v>
      </c>
      <c r="F5307">
        <v>0.56000000000000005</v>
      </c>
      <c r="G5307">
        <v>0.49</v>
      </c>
      <c r="H5307">
        <v>158</v>
      </c>
      <c r="I5307">
        <v>15.93</v>
      </c>
      <c r="K5307">
        <v>14.19</v>
      </c>
      <c r="L5307">
        <v>13.62</v>
      </c>
      <c r="M5307">
        <v>13.23</v>
      </c>
      <c r="N5307">
        <v>23.23</v>
      </c>
      <c r="O5307" t="s">
        <v>44</v>
      </c>
      <c r="W5307" t="s">
        <v>15265</v>
      </c>
    </row>
    <row r="5308" spans="1:26" x14ac:dyDescent="0.35">
      <c r="A5308" t="s">
        <v>15266</v>
      </c>
      <c r="B5308" t="s">
        <v>32</v>
      </c>
      <c r="C5308" s="1">
        <v>0.88627893518518519</v>
      </c>
      <c r="D5308" t="s">
        <v>15267</v>
      </c>
      <c r="E5308" t="s">
        <v>14018</v>
      </c>
      <c r="F5308">
        <v>2.75</v>
      </c>
      <c r="G5308">
        <v>2.4300000000000002</v>
      </c>
      <c r="H5308">
        <v>33</v>
      </c>
      <c r="I5308">
        <v>12.78</v>
      </c>
      <c r="K5308">
        <v>10.33</v>
      </c>
      <c r="L5308">
        <v>9.65</v>
      </c>
      <c r="M5308">
        <v>9.41</v>
      </c>
      <c r="N5308">
        <v>23.82</v>
      </c>
      <c r="O5308" t="s">
        <v>431</v>
      </c>
      <c r="W5308" t="s">
        <v>15268</v>
      </c>
    </row>
    <row r="5309" spans="1:26" x14ac:dyDescent="0.35">
      <c r="A5309" t="s">
        <v>15269</v>
      </c>
      <c r="B5309" t="s">
        <v>32</v>
      </c>
      <c r="C5309" s="1">
        <v>0.88803680555555553</v>
      </c>
      <c r="D5309" t="s">
        <v>15270</v>
      </c>
      <c r="E5309" t="s">
        <v>14018</v>
      </c>
      <c r="F5309">
        <v>0.79</v>
      </c>
      <c r="G5309">
        <v>0.34</v>
      </c>
      <c r="H5309">
        <v>125</v>
      </c>
      <c r="I5309">
        <v>16</v>
      </c>
      <c r="K5309">
        <v>13.41</v>
      </c>
      <c r="L5309">
        <v>12.6</v>
      </c>
      <c r="M5309">
        <v>12.47</v>
      </c>
      <c r="N5309">
        <v>23.46</v>
      </c>
      <c r="O5309" t="s">
        <v>44</v>
      </c>
      <c r="W5309" t="s">
        <v>15271</v>
      </c>
    </row>
    <row r="5310" spans="1:26" x14ac:dyDescent="0.35">
      <c r="A5310" t="s">
        <v>15272</v>
      </c>
      <c r="B5310" t="s">
        <v>32</v>
      </c>
      <c r="C5310" s="1">
        <v>0.88737847222222221</v>
      </c>
      <c r="D5310" t="s">
        <v>15273</v>
      </c>
      <c r="E5310" t="s">
        <v>14018</v>
      </c>
      <c r="F5310">
        <v>1.17</v>
      </c>
      <c r="G5310">
        <v>0.5</v>
      </c>
      <c r="H5310">
        <v>154</v>
      </c>
      <c r="I5310">
        <v>14.54</v>
      </c>
      <c r="K5310">
        <v>11.78</v>
      </c>
      <c r="L5310">
        <v>11.1</v>
      </c>
      <c r="M5310">
        <v>10.88</v>
      </c>
      <c r="N5310">
        <v>22.93</v>
      </c>
      <c r="O5310" t="s">
        <v>431</v>
      </c>
      <c r="W5310" t="s">
        <v>15274</v>
      </c>
    </row>
    <row r="5311" spans="1:26" x14ac:dyDescent="0.35">
      <c r="A5311" t="s">
        <v>15275</v>
      </c>
      <c r="B5311" t="s">
        <v>32</v>
      </c>
      <c r="C5311" s="1">
        <v>0.88706296296296294</v>
      </c>
      <c r="D5311" t="s">
        <v>15276</v>
      </c>
      <c r="E5311" t="s">
        <v>14018</v>
      </c>
      <c r="F5311">
        <v>0.92</v>
      </c>
      <c r="G5311">
        <v>0.39</v>
      </c>
      <c r="H5311">
        <v>72</v>
      </c>
      <c r="I5311">
        <v>15.41</v>
      </c>
      <c r="K5311">
        <v>13.01</v>
      </c>
      <c r="L5311">
        <v>12.04</v>
      </c>
      <c r="M5311">
        <v>11.92</v>
      </c>
      <c r="N5311">
        <v>23.18</v>
      </c>
      <c r="O5311" t="s">
        <v>44</v>
      </c>
      <c r="W5311" t="s">
        <v>15277</v>
      </c>
    </row>
    <row r="5312" spans="1:26" x14ac:dyDescent="0.35">
      <c r="A5312" t="s">
        <v>15278</v>
      </c>
      <c r="B5312" t="s">
        <v>32</v>
      </c>
      <c r="C5312" s="1">
        <v>0.88774930555555553</v>
      </c>
      <c r="D5312" t="s">
        <v>15279</v>
      </c>
      <c r="E5312" t="s">
        <v>14018</v>
      </c>
      <c r="F5312">
        <v>3.52</v>
      </c>
      <c r="G5312">
        <v>0.66</v>
      </c>
      <c r="H5312">
        <v>149</v>
      </c>
      <c r="I5312">
        <v>13.32</v>
      </c>
      <c r="K5312">
        <v>9.65</v>
      </c>
      <c r="L5312">
        <v>8.7799999999999994</v>
      </c>
      <c r="M5312">
        <v>8.51</v>
      </c>
      <c r="N5312">
        <v>23.71</v>
      </c>
      <c r="O5312" t="s">
        <v>74</v>
      </c>
      <c r="W5312" t="s">
        <v>15280</v>
      </c>
    </row>
    <row r="5313" spans="1:25" x14ac:dyDescent="0.35">
      <c r="A5313" t="s">
        <v>15281</v>
      </c>
      <c r="B5313" t="s">
        <v>175</v>
      </c>
      <c r="C5313" s="1">
        <v>0.88539444444444448</v>
      </c>
      <c r="D5313" t="s">
        <v>15282</v>
      </c>
      <c r="E5313" t="s">
        <v>4250</v>
      </c>
      <c r="Y5313" t="s">
        <v>15283</v>
      </c>
    </row>
    <row r="5314" spans="1:25" x14ac:dyDescent="0.35">
      <c r="A5314" t="s">
        <v>15284</v>
      </c>
      <c r="B5314" t="s">
        <v>175</v>
      </c>
      <c r="C5314" s="1">
        <v>0.88543263888888879</v>
      </c>
      <c r="D5314" t="s">
        <v>15285</v>
      </c>
      <c r="E5314" t="s">
        <v>4250</v>
      </c>
      <c r="Y5314" t="s">
        <v>15286</v>
      </c>
    </row>
    <row r="5315" spans="1:25" x14ac:dyDescent="0.35">
      <c r="A5315" t="s">
        <v>15287</v>
      </c>
      <c r="B5315" t="s">
        <v>32</v>
      </c>
      <c r="C5315" s="1">
        <v>0.89015104166666659</v>
      </c>
      <c r="D5315" t="s">
        <v>15288</v>
      </c>
      <c r="E5315" t="s">
        <v>14018</v>
      </c>
      <c r="F5315">
        <v>0.72</v>
      </c>
      <c r="G5315">
        <v>0.28000000000000003</v>
      </c>
      <c r="H5315">
        <v>6</v>
      </c>
      <c r="I5315">
        <v>15.42</v>
      </c>
      <c r="K5315">
        <v>12.27</v>
      </c>
      <c r="L5315">
        <v>11.52</v>
      </c>
      <c r="M5315">
        <v>11.24</v>
      </c>
      <c r="N5315">
        <v>22.7</v>
      </c>
      <c r="O5315" t="s">
        <v>44</v>
      </c>
      <c r="W5315" t="s">
        <v>15289</v>
      </c>
    </row>
    <row r="5316" spans="1:25" x14ac:dyDescent="0.35">
      <c r="A5316" t="s">
        <v>15290</v>
      </c>
      <c r="B5316" t="s">
        <v>32</v>
      </c>
      <c r="C5316" s="1">
        <v>0.89008634259259256</v>
      </c>
      <c r="D5316" t="s">
        <v>15291</v>
      </c>
      <c r="E5316" t="s">
        <v>14018</v>
      </c>
      <c r="F5316">
        <v>1.1499999999999999</v>
      </c>
      <c r="G5316">
        <v>0.2</v>
      </c>
      <c r="H5316">
        <v>114</v>
      </c>
      <c r="I5316">
        <v>14.61</v>
      </c>
      <c r="K5316">
        <v>12.48</v>
      </c>
      <c r="L5316">
        <v>11.78</v>
      </c>
      <c r="M5316">
        <v>11.48</v>
      </c>
      <c r="N5316">
        <v>22.5</v>
      </c>
      <c r="O5316" t="s">
        <v>431</v>
      </c>
      <c r="W5316" t="s">
        <v>15292</v>
      </c>
    </row>
    <row r="5317" spans="1:25" x14ac:dyDescent="0.35">
      <c r="A5317" t="s">
        <v>15293</v>
      </c>
      <c r="B5317" t="s">
        <v>32</v>
      </c>
      <c r="C5317" s="1">
        <v>0.89022881944444443</v>
      </c>
      <c r="D5317" t="s">
        <v>15294</v>
      </c>
      <c r="E5317" t="s">
        <v>14018</v>
      </c>
      <c r="F5317">
        <v>1.1000000000000001</v>
      </c>
      <c r="G5317">
        <v>0.89</v>
      </c>
      <c r="H5317">
        <v>2</v>
      </c>
      <c r="I5317">
        <v>14.04</v>
      </c>
      <c r="K5317">
        <v>11.38</v>
      </c>
      <c r="L5317">
        <v>10.74</v>
      </c>
      <c r="M5317">
        <v>10.58</v>
      </c>
      <c r="N5317">
        <v>22.72</v>
      </c>
      <c r="O5317" t="s">
        <v>431</v>
      </c>
      <c r="W5317" t="s">
        <v>15295</v>
      </c>
    </row>
    <row r="5318" spans="1:25" x14ac:dyDescent="0.35">
      <c r="A5318" t="s">
        <v>15296</v>
      </c>
      <c r="B5318" t="s">
        <v>32</v>
      </c>
      <c r="C5318" s="1">
        <v>0.89321134259259261</v>
      </c>
      <c r="D5318" t="s">
        <v>15297</v>
      </c>
      <c r="E5318" t="s">
        <v>14018</v>
      </c>
      <c r="F5318">
        <v>1.07</v>
      </c>
      <c r="G5318">
        <v>0.54</v>
      </c>
      <c r="H5318">
        <v>113</v>
      </c>
      <c r="I5318">
        <v>14.79</v>
      </c>
      <c r="K5318">
        <v>11.57</v>
      </c>
      <c r="L5318">
        <v>10.94</v>
      </c>
      <c r="M5318">
        <v>10.6</v>
      </c>
      <c r="N5318">
        <v>23.75</v>
      </c>
      <c r="O5318" t="s">
        <v>54</v>
      </c>
      <c r="W5318" t="s">
        <v>15298</v>
      </c>
    </row>
    <row r="5319" spans="1:25" x14ac:dyDescent="0.35">
      <c r="A5319" t="s">
        <v>15299</v>
      </c>
      <c r="B5319" t="s">
        <v>32</v>
      </c>
      <c r="C5319" s="1">
        <v>0.89528414351851848</v>
      </c>
      <c r="D5319" t="s">
        <v>15300</v>
      </c>
      <c r="E5319" t="s">
        <v>14018</v>
      </c>
      <c r="F5319">
        <v>1.07</v>
      </c>
      <c r="G5319">
        <v>0.8</v>
      </c>
      <c r="H5319">
        <v>57</v>
      </c>
      <c r="I5319">
        <v>15.04</v>
      </c>
      <c r="K5319">
        <v>12.38</v>
      </c>
      <c r="L5319">
        <v>11.71</v>
      </c>
      <c r="M5319">
        <v>11.58</v>
      </c>
      <c r="N5319">
        <v>23.67</v>
      </c>
      <c r="O5319" t="s">
        <v>431</v>
      </c>
      <c r="W5319" t="s">
        <v>15301</v>
      </c>
    </row>
    <row r="5320" spans="1:25" x14ac:dyDescent="0.35">
      <c r="A5320" t="s">
        <v>15302</v>
      </c>
      <c r="B5320" t="s">
        <v>32</v>
      </c>
      <c r="C5320" s="1">
        <v>0.88992187500000008</v>
      </c>
      <c r="D5320" t="s">
        <v>15303</v>
      </c>
      <c r="E5320" t="s">
        <v>30</v>
      </c>
      <c r="F5320">
        <v>1.48</v>
      </c>
      <c r="G5320">
        <v>0.43</v>
      </c>
      <c r="H5320">
        <v>172</v>
      </c>
      <c r="I5320">
        <v>14.81</v>
      </c>
      <c r="J5320">
        <v>13.82</v>
      </c>
      <c r="K5320">
        <v>11.53</v>
      </c>
      <c r="L5320">
        <v>10.84</v>
      </c>
      <c r="M5320">
        <v>10.5</v>
      </c>
      <c r="N5320">
        <v>23.3</v>
      </c>
      <c r="O5320" t="s">
        <v>132</v>
      </c>
      <c r="W5320" t="s">
        <v>15304</v>
      </c>
    </row>
    <row r="5321" spans="1:25" x14ac:dyDescent="0.35">
      <c r="A5321" t="s">
        <v>15305</v>
      </c>
      <c r="B5321" t="s">
        <v>32</v>
      </c>
      <c r="C5321" s="1">
        <v>0.89192141203703701</v>
      </c>
      <c r="D5321" t="s">
        <v>15306</v>
      </c>
      <c r="E5321" t="s">
        <v>15021</v>
      </c>
      <c r="F5321">
        <v>2.98</v>
      </c>
      <c r="G5321">
        <v>1.64</v>
      </c>
      <c r="H5321">
        <v>44</v>
      </c>
      <c r="I5321">
        <v>12.43</v>
      </c>
      <c r="J5321">
        <v>11.54</v>
      </c>
      <c r="K5321">
        <v>9.44</v>
      </c>
      <c r="L5321">
        <v>8.7200000000000006</v>
      </c>
      <c r="M5321">
        <v>8.4499999999999993</v>
      </c>
      <c r="N5321">
        <v>23.78</v>
      </c>
      <c r="O5321" t="s">
        <v>40</v>
      </c>
      <c r="W5321" t="s">
        <v>15307</v>
      </c>
    </row>
    <row r="5322" spans="1:25" x14ac:dyDescent="0.35">
      <c r="A5322" t="s">
        <v>15308</v>
      </c>
      <c r="B5322" t="s">
        <v>32</v>
      </c>
      <c r="C5322" s="1">
        <v>0.89488576388888885</v>
      </c>
      <c r="D5322" t="s">
        <v>15309</v>
      </c>
      <c r="E5322" t="s">
        <v>14018</v>
      </c>
      <c r="F5322">
        <v>1.51</v>
      </c>
      <c r="G5322">
        <v>1.17</v>
      </c>
      <c r="H5322">
        <v>145</v>
      </c>
      <c r="I5322">
        <v>13.77</v>
      </c>
      <c r="K5322">
        <v>10.83</v>
      </c>
      <c r="L5322">
        <v>10.19</v>
      </c>
      <c r="M5322">
        <v>9.94</v>
      </c>
      <c r="N5322">
        <v>23.44</v>
      </c>
      <c r="O5322" t="s">
        <v>180</v>
      </c>
      <c r="W5322" t="s">
        <v>15310</v>
      </c>
    </row>
    <row r="5323" spans="1:25" x14ac:dyDescent="0.35">
      <c r="A5323" t="s">
        <v>15311</v>
      </c>
      <c r="B5323" t="s">
        <v>32</v>
      </c>
      <c r="C5323" s="1">
        <v>0.89461678240740738</v>
      </c>
      <c r="D5323" t="s">
        <v>15312</v>
      </c>
      <c r="E5323" t="s">
        <v>14018</v>
      </c>
      <c r="F5323">
        <v>1.02</v>
      </c>
      <c r="G5323">
        <v>0.38</v>
      </c>
      <c r="H5323">
        <v>4</v>
      </c>
      <c r="I5323">
        <v>15.17</v>
      </c>
      <c r="K5323">
        <v>12.88</v>
      </c>
      <c r="L5323">
        <v>12.4</v>
      </c>
      <c r="M5323">
        <v>11.96</v>
      </c>
      <c r="N5323">
        <v>23.16</v>
      </c>
      <c r="O5323" t="s">
        <v>44</v>
      </c>
      <c r="W5323" t="s">
        <v>15313</v>
      </c>
    </row>
    <row r="5324" spans="1:25" x14ac:dyDescent="0.35">
      <c r="A5324" t="s">
        <v>15314</v>
      </c>
      <c r="B5324" t="s">
        <v>32</v>
      </c>
      <c r="C5324" s="1">
        <v>0.89781828703703714</v>
      </c>
      <c r="D5324" t="s">
        <v>15315</v>
      </c>
      <c r="E5324" t="s">
        <v>15045</v>
      </c>
      <c r="F5324">
        <v>1.08</v>
      </c>
      <c r="G5324">
        <v>0.39</v>
      </c>
      <c r="H5324">
        <v>104</v>
      </c>
      <c r="I5324">
        <v>15.12</v>
      </c>
      <c r="K5324">
        <v>12.78</v>
      </c>
      <c r="L5324">
        <v>12.17</v>
      </c>
      <c r="M5324">
        <v>11.71</v>
      </c>
      <c r="N5324">
        <v>23.17</v>
      </c>
      <c r="O5324" t="s">
        <v>431</v>
      </c>
      <c r="W5324" t="s">
        <v>15316</v>
      </c>
    </row>
    <row r="5325" spans="1:25" x14ac:dyDescent="0.35">
      <c r="A5325" t="s">
        <v>15317</v>
      </c>
      <c r="B5325" t="s">
        <v>32</v>
      </c>
      <c r="C5325" s="1">
        <v>0.89841099537037039</v>
      </c>
      <c r="D5325" t="s">
        <v>15318</v>
      </c>
      <c r="E5325" t="s">
        <v>15045</v>
      </c>
      <c r="F5325">
        <v>0.92</v>
      </c>
      <c r="G5325">
        <v>0.69</v>
      </c>
      <c r="H5325">
        <v>168</v>
      </c>
      <c r="I5325">
        <v>14.66</v>
      </c>
      <c r="K5325">
        <v>11.55</v>
      </c>
      <c r="L5325">
        <v>10.94</v>
      </c>
      <c r="M5325">
        <v>10.59</v>
      </c>
      <c r="N5325">
        <v>23.39</v>
      </c>
      <c r="O5325" t="s">
        <v>40</v>
      </c>
      <c r="W5325" t="s">
        <v>15319</v>
      </c>
    </row>
    <row r="5326" spans="1:25" x14ac:dyDescent="0.35">
      <c r="A5326" t="s">
        <v>15320</v>
      </c>
      <c r="B5326" t="s">
        <v>32</v>
      </c>
      <c r="C5326" s="1">
        <v>0.89633553240740749</v>
      </c>
      <c r="D5326" t="s">
        <v>15321</v>
      </c>
      <c r="E5326" t="s">
        <v>15045</v>
      </c>
      <c r="F5326">
        <v>1.37</v>
      </c>
      <c r="G5326">
        <v>1</v>
      </c>
      <c r="H5326">
        <v>52</v>
      </c>
      <c r="I5326">
        <v>14.26</v>
      </c>
      <c r="J5326">
        <v>12.83</v>
      </c>
      <c r="K5326">
        <v>11.56</v>
      </c>
      <c r="L5326">
        <v>10.82</v>
      </c>
      <c r="M5326">
        <v>10.63</v>
      </c>
      <c r="N5326">
        <v>23.22</v>
      </c>
      <c r="O5326" t="s">
        <v>44</v>
      </c>
      <c r="W5326" t="s">
        <v>15322</v>
      </c>
    </row>
    <row r="5327" spans="1:25" x14ac:dyDescent="0.35">
      <c r="A5327" t="s">
        <v>15323</v>
      </c>
      <c r="B5327" t="s">
        <v>32</v>
      </c>
      <c r="C5327" s="1">
        <v>0.89456898148148145</v>
      </c>
      <c r="D5327" t="s">
        <v>15324</v>
      </c>
      <c r="E5327" t="s">
        <v>30</v>
      </c>
      <c r="F5327">
        <v>0.78</v>
      </c>
      <c r="G5327">
        <v>0.66</v>
      </c>
      <c r="H5327">
        <v>2</v>
      </c>
      <c r="I5327">
        <v>15.1</v>
      </c>
      <c r="K5327">
        <v>12.17</v>
      </c>
      <c r="L5327">
        <v>11.46</v>
      </c>
      <c r="M5327">
        <v>11.18</v>
      </c>
      <c r="N5327">
        <v>23.17</v>
      </c>
      <c r="O5327" t="s">
        <v>74</v>
      </c>
      <c r="W5327" t="s">
        <v>15325</v>
      </c>
    </row>
    <row r="5328" spans="1:25" x14ac:dyDescent="0.35">
      <c r="A5328" t="s">
        <v>15326</v>
      </c>
      <c r="B5328" t="s">
        <v>244</v>
      </c>
      <c r="C5328"/>
    </row>
    <row r="5329" spans="1:25" x14ac:dyDescent="0.35">
      <c r="A5329" t="s">
        <v>15327</v>
      </c>
      <c r="B5329" t="s">
        <v>28</v>
      </c>
      <c r="C5329" s="1">
        <v>0.89559594907407414</v>
      </c>
      <c r="D5329" t="s">
        <v>15328</v>
      </c>
      <c r="E5329" t="s">
        <v>30</v>
      </c>
      <c r="Y5329" t="s">
        <v>8243</v>
      </c>
    </row>
    <row r="5330" spans="1:25" x14ac:dyDescent="0.35">
      <c r="A5330" t="s">
        <v>15329</v>
      </c>
      <c r="B5330" t="s">
        <v>70</v>
      </c>
      <c r="C5330" s="1">
        <v>0.89870300925925928</v>
      </c>
      <c r="D5330" t="s">
        <v>15330</v>
      </c>
      <c r="E5330" t="s">
        <v>4556</v>
      </c>
      <c r="T5330">
        <v>7091</v>
      </c>
    </row>
    <row r="5331" spans="1:25" x14ac:dyDescent="0.35">
      <c r="A5331" t="s">
        <v>15331</v>
      </c>
      <c r="B5331" t="s">
        <v>32</v>
      </c>
      <c r="C5331" s="1">
        <v>0.896496412037037</v>
      </c>
      <c r="D5331" t="s">
        <v>15332</v>
      </c>
      <c r="E5331" t="s">
        <v>30</v>
      </c>
      <c r="F5331">
        <v>0.71</v>
      </c>
      <c r="G5331">
        <v>0.42</v>
      </c>
      <c r="H5331">
        <v>109</v>
      </c>
      <c r="I5331">
        <v>15.7</v>
      </c>
      <c r="K5331">
        <v>13.92</v>
      </c>
      <c r="L5331">
        <v>12.78</v>
      </c>
      <c r="M5331">
        <v>12.3</v>
      </c>
      <c r="N5331">
        <v>23.48</v>
      </c>
      <c r="O5331" t="s">
        <v>74</v>
      </c>
      <c r="W5331" t="s">
        <v>15333</v>
      </c>
    </row>
    <row r="5332" spans="1:25" x14ac:dyDescent="0.35">
      <c r="A5332" t="s">
        <v>15334</v>
      </c>
      <c r="B5332" t="s">
        <v>32</v>
      </c>
      <c r="C5332" s="1">
        <v>0.9007581018518519</v>
      </c>
      <c r="D5332" t="s">
        <v>15335</v>
      </c>
      <c r="E5332" t="s">
        <v>15045</v>
      </c>
      <c r="F5332">
        <v>1.48</v>
      </c>
      <c r="G5332">
        <v>1.26</v>
      </c>
      <c r="H5332">
        <v>34</v>
      </c>
      <c r="I5332">
        <v>13.89</v>
      </c>
      <c r="K5332">
        <v>12.12</v>
      </c>
      <c r="L5332">
        <v>11.42</v>
      </c>
      <c r="M5332">
        <v>11.19</v>
      </c>
      <c r="N5332">
        <v>23.34</v>
      </c>
      <c r="O5332" t="s">
        <v>152</v>
      </c>
      <c r="W5332" t="s">
        <v>15336</v>
      </c>
    </row>
    <row r="5333" spans="1:25" x14ac:dyDescent="0.35">
      <c r="A5333" t="s">
        <v>15337</v>
      </c>
      <c r="B5333" t="s">
        <v>930</v>
      </c>
      <c r="C5333" s="1">
        <v>0.89758067129629626</v>
      </c>
      <c r="D5333" t="s">
        <v>15338</v>
      </c>
      <c r="E5333" t="s">
        <v>4078</v>
      </c>
      <c r="F5333">
        <v>0.02</v>
      </c>
      <c r="I5333">
        <v>13.3</v>
      </c>
      <c r="J5333">
        <v>11.5</v>
      </c>
      <c r="K5333">
        <v>11.3</v>
      </c>
      <c r="L5333">
        <v>10.72</v>
      </c>
      <c r="M5333">
        <v>9.49</v>
      </c>
      <c r="Q5333">
        <v>17.5</v>
      </c>
      <c r="R5333">
        <v>16.7</v>
      </c>
      <c r="V5333" t="s">
        <v>15339</v>
      </c>
      <c r="W5333" t="s">
        <v>15340</v>
      </c>
    </row>
    <row r="5334" spans="1:25" x14ac:dyDescent="0.35">
      <c r="A5334" t="s">
        <v>15341</v>
      </c>
      <c r="B5334" t="s">
        <v>32</v>
      </c>
      <c r="C5334" s="1">
        <v>0.90432638888888883</v>
      </c>
      <c r="D5334" t="s">
        <v>15342</v>
      </c>
      <c r="E5334" t="s">
        <v>15045</v>
      </c>
      <c r="F5334">
        <v>1.22</v>
      </c>
      <c r="G5334">
        <v>0.31</v>
      </c>
      <c r="H5334">
        <v>45</v>
      </c>
      <c r="I5334">
        <v>15.48</v>
      </c>
      <c r="K5334">
        <v>12.38</v>
      </c>
      <c r="L5334">
        <v>11.64</v>
      </c>
      <c r="M5334">
        <v>11.49</v>
      </c>
      <c r="N5334">
        <v>23.49</v>
      </c>
      <c r="O5334" t="s">
        <v>44</v>
      </c>
      <c r="W5334" t="s">
        <v>15343</v>
      </c>
    </row>
    <row r="5335" spans="1:25" x14ac:dyDescent="0.35">
      <c r="A5335" t="s">
        <v>15344</v>
      </c>
      <c r="B5335" t="s">
        <v>32</v>
      </c>
      <c r="C5335" s="1">
        <v>0.89856307870370367</v>
      </c>
      <c r="D5335" t="s">
        <v>15345</v>
      </c>
      <c r="E5335" t="s">
        <v>30</v>
      </c>
      <c r="F5335">
        <v>0.82</v>
      </c>
      <c r="G5335">
        <v>0.23</v>
      </c>
      <c r="H5335">
        <v>153</v>
      </c>
      <c r="I5335">
        <v>15.3</v>
      </c>
      <c r="K5335">
        <v>11.46</v>
      </c>
      <c r="L5335">
        <v>10.74</v>
      </c>
      <c r="M5335">
        <v>10.41</v>
      </c>
      <c r="N5335">
        <v>23.02</v>
      </c>
      <c r="O5335" t="s">
        <v>62</v>
      </c>
      <c r="W5335" t="s">
        <v>15346</v>
      </c>
    </row>
    <row r="5336" spans="1:25" x14ac:dyDescent="0.35">
      <c r="A5336" t="s">
        <v>15347</v>
      </c>
      <c r="B5336" t="s">
        <v>70</v>
      </c>
      <c r="C5336" s="1">
        <v>0.90194756944444443</v>
      </c>
      <c r="D5336" t="s">
        <v>15348</v>
      </c>
      <c r="E5336" t="s">
        <v>15045</v>
      </c>
      <c r="T5336" t="s">
        <v>15349</v>
      </c>
    </row>
    <row r="5337" spans="1:25" x14ac:dyDescent="0.35">
      <c r="A5337" t="s">
        <v>15350</v>
      </c>
      <c r="B5337" t="s">
        <v>70</v>
      </c>
      <c r="C5337" s="1">
        <v>0.9036953703703704</v>
      </c>
      <c r="D5337" t="s">
        <v>15351</v>
      </c>
      <c r="E5337" t="s">
        <v>15045</v>
      </c>
      <c r="T5337">
        <v>7096</v>
      </c>
    </row>
    <row r="5338" spans="1:25" x14ac:dyDescent="0.35">
      <c r="A5338" t="s">
        <v>15352</v>
      </c>
      <c r="B5338" t="s">
        <v>32</v>
      </c>
      <c r="C5338" s="1">
        <v>0.90261423611111102</v>
      </c>
      <c r="D5338" t="s">
        <v>15353</v>
      </c>
      <c r="E5338" t="s">
        <v>4116</v>
      </c>
      <c r="F5338">
        <v>0.65</v>
      </c>
      <c r="G5338">
        <v>0.38</v>
      </c>
      <c r="H5338">
        <v>55</v>
      </c>
      <c r="I5338">
        <v>16.03</v>
      </c>
      <c r="K5338">
        <v>12.41</v>
      </c>
      <c r="L5338">
        <v>11.75</v>
      </c>
      <c r="M5338">
        <v>11.59</v>
      </c>
      <c r="N5338">
        <v>24.08</v>
      </c>
      <c r="O5338" t="s">
        <v>87</v>
      </c>
      <c r="W5338" t="s">
        <v>15354</v>
      </c>
    </row>
    <row r="5339" spans="1:25" x14ac:dyDescent="0.35">
      <c r="A5339" t="s">
        <v>15355</v>
      </c>
      <c r="B5339" t="s">
        <v>32</v>
      </c>
      <c r="C5339" s="1">
        <v>0.90612673611111116</v>
      </c>
      <c r="D5339" t="s">
        <v>15356</v>
      </c>
      <c r="E5339" t="s">
        <v>15045</v>
      </c>
      <c r="F5339">
        <v>1.48</v>
      </c>
      <c r="G5339">
        <v>0.56999999999999995</v>
      </c>
      <c r="H5339">
        <v>17</v>
      </c>
      <c r="I5339">
        <v>14.49</v>
      </c>
      <c r="K5339">
        <v>11.62</v>
      </c>
      <c r="L5339">
        <v>10.98</v>
      </c>
      <c r="M5339">
        <v>10.6</v>
      </c>
      <c r="N5339">
        <v>23.34</v>
      </c>
      <c r="O5339" t="s">
        <v>251</v>
      </c>
      <c r="W5339" t="s">
        <v>15357</v>
      </c>
    </row>
    <row r="5340" spans="1:25" x14ac:dyDescent="0.35">
      <c r="A5340" t="s">
        <v>15358</v>
      </c>
      <c r="B5340" t="s">
        <v>32</v>
      </c>
      <c r="C5340" s="1">
        <v>0.90272210648148155</v>
      </c>
      <c r="D5340" t="s">
        <v>15359</v>
      </c>
      <c r="E5340" t="s">
        <v>4116</v>
      </c>
      <c r="F5340">
        <v>0.51</v>
      </c>
      <c r="G5340">
        <v>0.23</v>
      </c>
      <c r="H5340">
        <v>134</v>
      </c>
      <c r="I5340">
        <v>16.54</v>
      </c>
      <c r="K5340">
        <v>13.16</v>
      </c>
      <c r="L5340">
        <v>12.48</v>
      </c>
      <c r="M5340">
        <v>12.15</v>
      </c>
      <c r="N5340">
        <v>23.83</v>
      </c>
      <c r="O5340" t="s">
        <v>87</v>
      </c>
      <c r="W5340" t="s">
        <v>15360</v>
      </c>
    </row>
    <row r="5341" spans="1:25" x14ac:dyDescent="0.35">
      <c r="A5341" t="s">
        <v>15361</v>
      </c>
      <c r="B5341" t="s">
        <v>32</v>
      </c>
      <c r="C5341" s="1">
        <v>0.90405300925925924</v>
      </c>
      <c r="D5341" t="s">
        <v>15362</v>
      </c>
      <c r="E5341" t="s">
        <v>15045</v>
      </c>
      <c r="F5341">
        <v>0.78</v>
      </c>
      <c r="G5341">
        <v>0.71</v>
      </c>
      <c r="H5341">
        <v>105</v>
      </c>
      <c r="I5341">
        <v>14.07</v>
      </c>
      <c r="K5341">
        <v>12.12</v>
      </c>
      <c r="L5341">
        <v>11.56</v>
      </c>
      <c r="M5341">
        <v>11.34</v>
      </c>
      <c r="N5341">
        <v>22.2</v>
      </c>
      <c r="O5341" t="s">
        <v>74</v>
      </c>
      <c r="W5341" t="s">
        <v>15363</v>
      </c>
    </row>
    <row r="5342" spans="1:25" x14ac:dyDescent="0.35">
      <c r="A5342" t="s">
        <v>15364</v>
      </c>
      <c r="B5342" t="s">
        <v>32</v>
      </c>
      <c r="C5342" s="1">
        <v>0.90310844907407406</v>
      </c>
      <c r="D5342" t="s">
        <v>15365</v>
      </c>
      <c r="E5342" t="s">
        <v>4163</v>
      </c>
      <c r="F5342">
        <v>0.37</v>
      </c>
      <c r="G5342">
        <v>0.32</v>
      </c>
      <c r="H5342">
        <v>10</v>
      </c>
      <c r="I5342">
        <v>15.69</v>
      </c>
      <c r="K5342">
        <v>12.65</v>
      </c>
      <c r="L5342">
        <v>12.45</v>
      </c>
      <c r="M5342">
        <v>12.49</v>
      </c>
      <c r="W5342" t="s">
        <v>15366</v>
      </c>
    </row>
    <row r="5343" spans="1:25" x14ac:dyDescent="0.35">
      <c r="A5343" t="s">
        <v>15367</v>
      </c>
      <c r="B5343" t="s">
        <v>70</v>
      </c>
      <c r="C5343" s="1">
        <v>0.90259826388888886</v>
      </c>
      <c r="D5343" t="s">
        <v>15368</v>
      </c>
      <c r="E5343" t="s">
        <v>30</v>
      </c>
      <c r="T5343">
        <v>7102</v>
      </c>
    </row>
    <row r="5344" spans="1:25" x14ac:dyDescent="0.35">
      <c r="A5344" t="s">
        <v>15369</v>
      </c>
      <c r="B5344" t="s">
        <v>32</v>
      </c>
      <c r="C5344" s="1">
        <v>0.90499733796296289</v>
      </c>
      <c r="D5344" t="s">
        <v>15370</v>
      </c>
      <c r="E5344" t="s">
        <v>4556</v>
      </c>
      <c r="F5344">
        <v>0.96</v>
      </c>
      <c r="G5344">
        <v>0.64</v>
      </c>
      <c r="H5344">
        <v>128</v>
      </c>
      <c r="I5344">
        <v>14.06</v>
      </c>
      <c r="K5344">
        <v>11.18</v>
      </c>
      <c r="L5344">
        <v>10.42</v>
      </c>
      <c r="M5344">
        <v>10.210000000000001</v>
      </c>
      <c r="N5344">
        <v>22.93</v>
      </c>
      <c r="O5344" t="s">
        <v>87</v>
      </c>
      <c r="W5344" t="s">
        <v>15371</v>
      </c>
    </row>
    <row r="5345" spans="1:26" x14ac:dyDescent="0.35">
      <c r="A5345" t="s">
        <v>15372</v>
      </c>
      <c r="B5345" t="s">
        <v>32</v>
      </c>
      <c r="C5345" s="1">
        <v>0.90817800925925918</v>
      </c>
      <c r="D5345" t="s">
        <v>15373</v>
      </c>
      <c r="E5345" t="s">
        <v>15045</v>
      </c>
      <c r="F5345">
        <v>0.55000000000000004</v>
      </c>
      <c r="G5345">
        <v>0.45</v>
      </c>
      <c r="H5345">
        <v>16</v>
      </c>
      <c r="I5345">
        <v>15.27</v>
      </c>
      <c r="K5345">
        <v>12.62</v>
      </c>
      <c r="L5345">
        <v>11.89</v>
      </c>
      <c r="M5345">
        <v>11.41</v>
      </c>
      <c r="N5345">
        <v>22.7</v>
      </c>
      <c r="O5345" t="s">
        <v>44</v>
      </c>
      <c r="W5345" t="s">
        <v>15374</v>
      </c>
    </row>
    <row r="5346" spans="1:26" x14ac:dyDescent="0.35">
      <c r="A5346" t="s">
        <v>15375</v>
      </c>
      <c r="B5346" t="s">
        <v>32</v>
      </c>
      <c r="C5346" s="1">
        <v>0.91000312499999991</v>
      </c>
      <c r="D5346" t="s">
        <v>15376</v>
      </c>
      <c r="E5346" t="s">
        <v>15045</v>
      </c>
      <c r="F5346">
        <v>1.63</v>
      </c>
      <c r="G5346">
        <v>0.55000000000000004</v>
      </c>
      <c r="H5346">
        <v>108</v>
      </c>
      <c r="I5346">
        <v>14.53</v>
      </c>
      <c r="K5346">
        <v>11.56</v>
      </c>
      <c r="L5346">
        <v>10.86</v>
      </c>
      <c r="M5346">
        <v>10.49</v>
      </c>
      <c r="N5346">
        <v>23.45</v>
      </c>
      <c r="O5346" t="s">
        <v>74</v>
      </c>
      <c r="W5346" t="s">
        <v>15377</v>
      </c>
    </row>
    <row r="5347" spans="1:26" x14ac:dyDescent="0.35">
      <c r="A5347" t="s">
        <v>15378</v>
      </c>
      <c r="B5347" t="s">
        <v>32</v>
      </c>
      <c r="C5347" s="1">
        <v>0.90793182870370381</v>
      </c>
      <c r="D5347" t="s">
        <v>15379</v>
      </c>
      <c r="E5347" t="s">
        <v>15380</v>
      </c>
      <c r="F5347">
        <v>1.62</v>
      </c>
      <c r="G5347">
        <v>1.53</v>
      </c>
      <c r="H5347">
        <v>36</v>
      </c>
      <c r="I5347">
        <v>13.32</v>
      </c>
      <c r="J5347">
        <v>12.36</v>
      </c>
      <c r="K5347">
        <v>10.27</v>
      </c>
      <c r="L5347">
        <v>9.59</v>
      </c>
      <c r="M5347">
        <v>9.34</v>
      </c>
      <c r="N5347">
        <v>23.07</v>
      </c>
      <c r="O5347" t="s">
        <v>180</v>
      </c>
      <c r="W5347" t="s">
        <v>15381</v>
      </c>
    </row>
    <row r="5348" spans="1:26" x14ac:dyDescent="0.35">
      <c r="A5348" t="s">
        <v>15382</v>
      </c>
      <c r="B5348" t="s">
        <v>1084</v>
      </c>
      <c r="C5348" s="1">
        <v>0.90463206018518516</v>
      </c>
      <c r="D5348" t="s">
        <v>15383</v>
      </c>
      <c r="E5348" t="s">
        <v>1442</v>
      </c>
      <c r="Y5348" t="s">
        <v>15384</v>
      </c>
    </row>
    <row r="5349" spans="1:26" x14ac:dyDescent="0.35">
      <c r="A5349" t="s">
        <v>15385</v>
      </c>
      <c r="B5349" t="s">
        <v>1084</v>
      </c>
      <c r="C5349" s="1">
        <v>0.90471226851851849</v>
      </c>
      <c r="D5349" t="s">
        <v>15386</v>
      </c>
      <c r="E5349" t="s">
        <v>1442</v>
      </c>
      <c r="Y5349" t="s">
        <v>15384</v>
      </c>
    </row>
    <row r="5350" spans="1:26" x14ac:dyDescent="0.35">
      <c r="A5350" t="s">
        <v>15387</v>
      </c>
      <c r="B5350" t="s">
        <v>1084</v>
      </c>
      <c r="C5350" s="1">
        <v>0.90484583333333335</v>
      </c>
      <c r="D5350" t="s">
        <v>15388</v>
      </c>
      <c r="E5350" t="s">
        <v>1442</v>
      </c>
      <c r="F5350">
        <v>7.59</v>
      </c>
      <c r="Y5350" t="s">
        <v>15389</v>
      </c>
      <c r="Z5350" t="s">
        <v>444</v>
      </c>
    </row>
    <row r="5351" spans="1:26" x14ac:dyDescent="0.35">
      <c r="A5351" t="s">
        <v>15390</v>
      </c>
      <c r="B5351" t="s">
        <v>70</v>
      </c>
      <c r="C5351" s="1">
        <v>0.90855925925925929</v>
      </c>
      <c r="D5351" t="s">
        <v>15391</v>
      </c>
      <c r="E5351" t="s">
        <v>15380</v>
      </c>
      <c r="T5351">
        <v>7130</v>
      </c>
    </row>
    <row r="5352" spans="1:26" x14ac:dyDescent="0.35">
      <c r="A5352" t="s">
        <v>15392</v>
      </c>
      <c r="B5352" t="s">
        <v>70</v>
      </c>
      <c r="C5352" s="1">
        <v>0.90956030092592588</v>
      </c>
      <c r="D5352" t="s">
        <v>15393</v>
      </c>
      <c r="E5352" t="s">
        <v>15380</v>
      </c>
      <c r="T5352">
        <v>7135</v>
      </c>
    </row>
    <row r="5353" spans="1:26" x14ac:dyDescent="0.35">
      <c r="A5353" t="s">
        <v>15394</v>
      </c>
      <c r="B5353" t="s">
        <v>175</v>
      </c>
      <c r="C5353" s="1">
        <v>0.91085023148148148</v>
      </c>
      <c r="D5353" t="s">
        <v>15395</v>
      </c>
      <c r="E5353" t="s">
        <v>15045</v>
      </c>
      <c r="Y5353" t="s">
        <v>746</v>
      </c>
    </row>
    <row r="5354" spans="1:26" x14ac:dyDescent="0.35">
      <c r="A5354" t="s">
        <v>15396</v>
      </c>
      <c r="B5354" t="s">
        <v>32</v>
      </c>
      <c r="C5354" s="1">
        <v>0.91205659722222221</v>
      </c>
      <c r="D5354" t="s">
        <v>15397</v>
      </c>
      <c r="E5354" t="s">
        <v>15045</v>
      </c>
      <c r="F5354">
        <v>1.23</v>
      </c>
      <c r="G5354">
        <v>0.75</v>
      </c>
      <c r="H5354">
        <v>125</v>
      </c>
      <c r="I5354">
        <v>14.04</v>
      </c>
      <c r="K5354">
        <v>12.57</v>
      </c>
      <c r="L5354">
        <v>11.71</v>
      </c>
      <c r="M5354">
        <v>11.56</v>
      </c>
      <c r="N5354">
        <v>22.88</v>
      </c>
      <c r="O5354" t="s">
        <v>83</v>
      </c>
      <c r="W5354" t="s">
        <v>15398</v>
      </c>
    </row>
    <row r="5355" spans="1:26" x14ac:dyDescent="0.35">
      <c r="A5355" t="s">
        <v>15399</v>
      </c>
      <c r="B5355" t="s">
        <v>32</v>
      </c>
      <c r="C5355" s="1">
        <v>0.91001921296296295</v>
      </c>
      <c r="D5355" t="s">
        <v>15400</v>
      </c>
      <c r="E5355" t="s">
        <v>15380</v>
      </c>
      <c r="F5355">
        <v>2.19</v>
      </c>
      <c r="G5355">
        <v>1.04</v>
      </c>
      <c r="H5355">
        <v>32</v>
      </c>
      <c r="I5355">
        <v>13.34</v>
      </c>
      <c r="K5355">
        <v>10.220000000000001</v>
      </c>
      <c r="L5355">
        <v>9.5</v>
      </c>
      <c r="M5355">
        <v>9.2200000000000006</v>
      </c>
      <c r="N5355">
        <v>23.82</v>
      </c>
      <c r="O5355" t="s">
        <v>180</v>
      </c>
      <c r="W5355" t="s">
        <v>15401</v>
      </c>
    </row>
    <row r="5356" spans="1:26" x14ac:dyDescent="0.35">
      <c r="A5356" t="s">
        <v>15402</v>
      </c>
      <c r="B5356" t="s">
        <v>32</v>
      </c>
      <c r="C5356" s="1">
        <v>0.91268553240740735</v>
      </c>
      <c r="D5356" t="s">
        <v>15403</v>
      </c>
      <c r="E5356" t="s">
        <v>15045</v>
      </c>
      <c r="F5356">
        <v>2.19</v>
      </c>
      <c r="G5356">
        <v>0.33</v>
      </c>
      <c r="H5356">
        <v>137</v>
      </c>
      <c r="I5356">
        <v>15.2</v>
      </c>
      <c r="K5356">
        <v>12.47</v>
      </c>
      <c r="L5356">
        <v>11.86</v>
      </c>
      <c r="M5356">
        <v>11.62</v>
      </c>
      <c r="N5356">
        <v>24.02</v>
      </c>
      <c r="O5356" t="s">
        <v>2659</v>
      </c>
      <c r="W5356" t="s">
        <v>15404</v>
      </c>
    </row>
    <row r="5357" spans="1:26" x14ac:dyDescent="0.35">
      <c r="A5357" t="s">
        <v>15405</v>
      </c>
      <c r="B5357" t="s">
        <v>32</v>
      </c>
      <c r="C5357" s="1">
        <v>0.91200277777777783</v>
      </c>
      <c r="D5357" t="s">
        <v>15406</v>
      </c>
      <c r="E5357" t="s">
        <v>15045</v>
      </c>
      <c r="F5357">
        <v>1.5</v>
      </c>
      <c r="G5357">
        <v>1.18</v>
      </c>
      <c r="H5357">
        <v>25</v>
      </c>
      <c r="I5357">
        <v>13.49</v>
      </c>
      <c r="K5357">
        <v>10.85</v>
      </c>
      <c r="L5357">
        <v>10.210000000000001</v>
      </c>
      <c r="M5357">
        <v>9.98</v>
      </c>
      <c r="N5357">
        <v>22.91</v>
      </c>
      <c r="O5357" t="s">
        <v>74</v>
      </c>
      <c r="W5357" t="s">
        <v>15407</v>
      </c>
    </row>
    <row r="5358" spans="1:26" x14ac:dyDescent="0.35">
      <c r="A5358" t="s">
        <v>15408</v>
      </c>
      <c r="B5358" t="s">
        <v>32</v>
      </c>
      <c r="C5358" s="1">
        <v>0.91343159722222234</v>
      </c>
      <c r="D5358" t="s">
        <v>15409</v>
      </c>
      <c r="E5358" t="s">
        <v>15045</v>
      </c>
      <c r="F5358">
        <v>1.67</v>
      </c>
      <c r="G5358">
        <v>0.97</v>
      </c>
      <c r="H5358">
        <v>73</v>
      </c>
      <c r="I5358">
        <v>14.51</v>
      </c>
      <c r="K5358">
        <v>12.43</v>
      </c>
      <c r="L5358">
        <v>11.97</v>
      </c>
      <c r="M5358">
        <v>11.92</v>
      </c>
      <c r="N5358">
        <v>23.81</v>
      </c>
      <c r="O5358" t="s">
        <v>44</v>
      </c>
      <c r="W5358" t="s">
        <v>15410</v>
      </c>
    </row>
    <row r="5359" spans="1:26" x14ac:dyDescent="0.35">
      <c r="A5359" t="s">
        <v>15411</v>
      </c>
      <c r="B5359" t="s">
        <v>70</v>
      </c>
      <c r="C5359" s="1">
        <v>0.91400150462962959</v>
      </c>
      <c r="D5359" t="s">
        <v>15412</v>
      </c>
      <c r="E5359" t="s">
        <v>15045</v>
      </c>
      <c r="T5359">
        <v>7155</v>
      </c>
    </row>
    <row r="5360" spans="1:26" x14ac:dyDescent="0.35">
      <c r="A5360" t="s">
        <v>15413</v>
      </c>
      <c r="B5360" t="s">
        <v>32</v>
      </c>
      <c r="C5360" s="1">
        <v>0.91261030092592588</v>
      </c>
      <c r="D5360" t="s">
        <v>15414</v>
      </c>
      <c r="E5360" t="s">
        <v>30</v>
      </c>
      <c r="F5360">
        <v>0.79</v>
      </c>
      <c r="G5360">
        <v>0.62</v>
      </c>
      <c r="H5360">
        <v>92</v>
      </c>
      <c r="I5360">
        <v>15.5</v>
      </c>
      <c r="K5360">
        <v>11.97</v>
      </c>
      <c r="L5360">
        <v>11.19</v>
      </c>
      <c r="M5360">
        <v>10.95</v>
      </c>
      <c r="N5360">
        <v>23.83</v>
      </c>
      <c r="O5360" t="s">
        <v>40</v>
      </c>
      <c r="W5360" t="s">
        <v>15415</v>
      </c>
    </row>
    <row r="5361" spans="1:25" x14ac:dyDescent="0.35">
      <c r="A5361" t="s">
        <v>15416</v>
      </c>
      <c r="B5361" t="s">
        <v>32</v>
      </c>
      <c r="C5361" s="1">
        <v>0.91276689814814815</v>
      </c>
      <c r="D5361" t="s">
        <v>15417</v>
      </c>
      <c r="E5361" t="s">
        <v>30</v>
      </c>
      <c r="F5361">
        <v>1.62</v>
      </c>
      <c r="G5361">
        <v>0.8</v>
      </c>
      <c r="H5361">
        <v>171</v>
      </c>
      <c r="I5361">
        <v>14.7</v>
      </c>
      <c r="K5361">
        <v>10.88</v>
      </c>
      <c r="L5361">
        <v>10.15</v>
      </c>
      <c r="M5361">
        <v>9.86</v>
      </c>
      <c r="N5361">
        <v>23.85</v>
      </c>
      <c r="O5361" t="s">
        <v>132</v>
      </c>
      <c r="W5361" t="s">
        <v>15418</v>
      </c>
    </row>
    <row r="5362" spans="1:25" x14ac:dyDescent="0.35">
      <c r="A5362" t="s">
        <v>15419</v>
      </c>
      <c r="B5362" t="s">
        <v>1117</v>
      </c>
      <c r="C5362" s="1">
        <v>0.91213842592592587</v>
      </c>
      <c r="D5362" t="s">
        <v>15420</v>
      </c>
      <c r="E5362" t="s">
        <v>4078</v>
      </c>
      <c r="F5362">
        <v>10</v>
      </c>
      <c r="G5362">
        <v>10</v>
      </c>
      <c r="I5362">
        <v>7.82</v>
      </c>
      <c r="J5362">
        <v>7.2</v>
      </c>
      <c r="W5362" t="s">
        <v>15421</v>
      </c>
    </row>
    <row r="5363" spans="1:25" x14ac:dyDescent="0.35">
      <c r="A5363" t="s">
        <v>15422</v>
      </c>
      <c r="B5363" t="s">
        <v>32</v>
      </c>
      <c r="C5363" s="1">
        <v>0.91627685185185193</v>
      </c>
      <c r="D5363" t="s">
        <v>15423</v>
      </c>
      <c r="E5363" t="s">
        <v>15045</v>
      </c>
      <c r="F5363">
        <v>1.59</v>
      </c>
      <c r="G5363">
        <v>0.72</v>
      </c>
      <c r="H5363">
        <v>29</v>
      </c>
      <c r="I5363">
        <v>15.11</v>
      </c>
      <c r="K5363">
        <v>13.03</v>
      </c>
      <c r="L5363">
        <v>12.54</v>
      </c>
      <c r="M5363">
        <v>12.07</v>
      </c>
      <c r="N5363">
        <v>24.12</v>
      </c>
      <c r="O5363" t="s">
        <v>44</v>
      </c>
      <c r="W5363" t="s">
        <v>15424</v>
      </c>
    </row>
    <row r="5364" spans="1:25" x14ac:dyDescent="0.35">
      <c r="A5364" t="s">
        <v>15425</v>
      </c>
      <c r="B5364" t="s">
        <v>930</v>
      </c>
      <c r="C5364" s="1">
        <v>0.91637962962962971</v>
      </c>
      <c r="D5364" t="s">
        <v>15426</v>
      </c>
      <c r="E5364" t="s">
        <v>4556</v>
      </c>
      <c r="F5364">
        <v>1.88</v>
      </c>
      <c r="I5364">
        <v>12.9</v>
      </c>
      <c r="J5364">
        <v>11</v>
      </c>
      <c r="R5364">
        <v>16.5</v>
      </c>
      <c r="U5364">
        <v>5150</v>
      </c>
      <c r="W5364" t="s">
        <v>15427</v>
      </c>
    </row>
    <row r="5365" spans="1:25" x14ac:dyDescent="0.35">
      <c r="A5365" t="s">
        <v>15428</v>
      </c>
      <c r="B5365" t="s">
        <v>32</v>
      </c>
      <c r="C5365" s="1">
        <v>0.91596111111111111</v>
      </c>
      <c r="D5365" t="s">
        <v>15429</v>
      </c>
      <c r="E5365" t="s">
        <v>15380</v>
      </c>
      <c r="F5365">
        <v>1.38</v>
      </c>
      <c r="G5365">
        <v>0.52</v>
      </c>
      <c r="H5365">
        <v>31</v>
      </c>
      <c r="I5365">
        <v>14.5</v>
      </c>
      <c r="K5365">
        <v>11.55</v>
      </c>
      <c r="L5365">
        <v>10.98</v>
      </c>
      <c r="M5365">
        <v>10.61</v>
      </c>
      <c r="N5365">
        <v>23.38</v>
      </c>
      <c r="O5365" t="s">
        <v>62</v>
      </c>
      <c r="W5365" t="s">
        <v>15430</v>
      </c>
    </row>
    <row r="5366" spans="1:25" x14ac:dyDescent="0.35">
      <c r="A5366" t="s">
        <v>15431</v>
      </c>
      <c r="B5366" t="s">
        <v>70</v>
      </c>
      <c r="C5366" s="1">
        <v>0.91637962962962971</v>
      </c>
      <c r="D5366" t="s">
        <v>15426</v>
      </c>
      <c r="E5366" t="s">
        <v>4556</v>
      </c>
      <c r="U5366">
        <v>5148</v>
      </c>
    </row>
    <row r="5367" spans="1:25" x14ac:dyDescent="0.35">
      <c r="A5367" t="s">
        <v>15432</v>
      </c>
      <c r="B5367" t="s">
        <v>32</v>
      </c>
      <c r="C5367" s="1">
        <v>0.91588657407407403</v>
      </c>
      <c r="D5367" t="s">
        <v>15433</v>
      </c>
      <c r="E5367" t="s">
        <v>30</v>
      </c>
      <c r="F5367">
        <v>0.35</v>
      </c>
      <c r="G5367">
        <v>0.2</v>
      </c>
      <c r="H5367">
        <v>0</v>
      </c>
      <c r="I5367">
        <v>15.5</v>
      </c>
      <c r="K5367">
        <v>12.68</v>
      </c>
      <c r="L5367">
        <v>12.1</v>
      </c>
      <c r="M5367">
        <v>11.72</v>
      </c>
      <c r="W5367" t="s">
        <v>15434</v>
      </c>
    </row>
    <row r="5368" spans="1:25" x14ac:dyDescent="0.35">
      <c r="A5368" t="s">
        <v>15435</v>
      </c>
      <c r="B5368" t="s">
        <v>32</v>
      </c>
      <c r="C5368" s="1">
        <v>0.91853599537037034</v>
      </c>
      <c r="D5368" t="s">
        <v>15436</v>
      </c>
      <c r="E5368" t="s">
        <v>15045</v>
      </c>
      <c r="F5368">
        <v>5.13</v>
      </c>
      <c r="G5368">
        <v>3.6</v>
      </c>
      <c r="H5368">
        <v>103</v>
      </c>
      <c r="I5368">
        <v>11.03</v>
      </c>
      <c r="J5368">
        <v>10.9</v>
      </c>
      <c r="K5368">
        <v>9.82</v>
      </c>
      <c r="L5368">
        <v>9.6999999999999993</v>
      </c>
      <c r="M5368">
        <v>9.2799999999999994</v>
      </c>
      <c r="N5368">
        <v>22.38</v>
      </c>
      <c r="O5368" t="s">
        <v>1278</v>
      </c>
      <c r="W5368" t="s">
        <v>15437</v>
      </c>
    </row>
    <row r="5369" spans="1:25" x14ac:dyDescent="0.35">
      <c r="A5369" t="s">
        <v>15438</v>
      </c>
      <c r="B5369" t="s">
        <v>32</v>
      </c>
      <c r="C5369" s="1">
        <v>0.91693935185185182</v>
      </c>
      <c r="D5369" t="s">
        <v>15439</v>
      </c>
      <c r="E5369" t="s">
        <v>30</v>
      </c>
      <c r="F5369">
        <v>0.18</v>
      </c>
      <c r="G5369">
        <v>0.1</v>
      </c>
      <c r="H5369">
        <v>65</v>
      </c>
      <c r="W5369" t="s">
        <v>15440</v>
      </c>
      <c r="Y5369" t="s">
        <v>15441</v>
      </c>
    </row>
    <row r="5370" spans="1:25" x14ac:dyDescent="0.35">
      <c r="A5370" t="s">
        <v>15442</v>
      </c>
      <c r="B5370" t="s">
        <v>32</v>
      </c>
      <c r="C5370" s="1">
        <v>0.91979502314814809</v>
      </c>
      <c r="D5370" t="s">
        <v>15443</v>
      </c>
      <c r="E5370" t="s">
        <v>15045</v>
      </c>
      <c r="F5370">
        <v>0.86</v>
      </c>
      <c r="G5370">
        <v>0.55000000000000004</v>
      </c>
      <c r="H5370">
        <v>4</v>
      </c>
      <c r="I5370">
        <v>15.84</v>
      </c>
      <c r="K5370">
        <v>12.71</v>
      </c>
      <c r="L5370">
        <v>12.1</v>
      </c>
      <c r="M5370">
        <v>11.98</v>
      </c>
      <c r="N5370">
        <v>23.87</v>
      </c>
      <c r="O5370" t="s">
        <v>2761</v>
      </c>
      <c r="W5370" t="s">
        <v>15444</v>
      </c>
    </row>
    <row r="5371" spans="1:25" x14ac:dyDescent="0.35">
      <c r="A5371" t="s">
        <v>15445</v>
      </c>
      <c r="B5371" t="s">
        <v>28</v>
      </c>
      <c r="C5371" s="1">
        <v>0.9181280092592593</v>
      </c>
      <c r="D5371" t="s">
        <v>15446</v>
      </c>
      <c r="E5371" t="s">
        <v>4163</v>
      </c>
    </row>
    <row r="5372" spans="1:25" x14ac:dyDescent="0.35">
      <c r="A5372" t="s">
        <v>15447</v>
      </c>
      <c r="B5372" t="s">
        <v>32</v>
      </c>
      <c r="C5372" s="1">
        <v>0.91892210648148154</v>
      </c>
      <c r="D5372" t="s">
        <v>15448</v>
      </c>
      <c r="E5372" t="s">
        <v>15380</v>
      </c>
      <c r="F5372">
        <v>2.2799999999999998</v>
      </c>
      <c r="G5372">
        <v>0.82</v>
      </c>
      <c r="H5372">
        <v>175</v>
      </c>
      <c r="I5372">
        <v>13.04</v>
      </c>
      <c r="J5372">
        <v>12.17</v>
      </c>
      <c r="K5372">
        <v>10.02</v>
      </c>
      <c r="L5372">
        <v>9.33</v>
      </c>
      <c r="M5372">
        <v>9.06</v>
      </c>
      <c r="N5372">
        <v>22.85</v>
      </c>
      <c r="O5372" t="s">
        <v>1065</v>
      </c>
      <c r="W5372" t="s">
        <v>15449</v>
      </c>
    </row>
    <row r="5373" spans="1:25" x14ac:dyDescent="0.35">
      <c r="A5373" t="s">
        <v>15450</v>
      </c>
      <c r="B5373" t="s">
        <v>32</v>
      </c>
      <c r="C5373" s="1">
        <v>0.9190625</v>
      </c>
      <c r="D5373" t="s">
        <v>15451</v>
      </c>
      <c r="E5373" t="s">
        <v>15380</v>
      </c>
      <c r="F5373">
        <v>2.0099999999999998</v>
      </c>
      <c r="G5373">
        <v>1.8</v>
      </c>
      <c r="H5373">
        <v>56</v>
      </c>
      <c r="I5373">
        <v>13.21</v>
      </c>
      <c r="K5373">
        <v>10.050000000000001</v>
      </c>
      <c r="L5373">
        <v>9.3800000000000008</v>
      </c>
      <c r="M5373">
        <v>9.1199999999999992</v>
      </c>
      <c r="N5373">
        <v>23.76</v>
      </c>
      <c r="O5373" t="s">
        <v>40</v>
      </c>
      <c r="W5373" t="s">
        <v>15452</v>
      </c>
    </row>
    <row r="5374" spans="1:25" x14ac:dyDescent="0.35">
      <c r="A5374" t="s">
        <v>15453</v>
      </c>
      <c r="B5374" t="s">
        <v>32</v>
      </c>
      <c r="C5374" s="1">
        <v>0.92112002314814811</v>
      </c>
      <c r="D5374" t="s">
        <v>15454</v>
      </c>
      <c r="E5374" t="s">
        <v>15045</v>
      </c>
      <c r="F5374">
        <v>1.01</v>
      </c>
      <c r="G5374">
        <v>0.55000000000000004</v>
      </c>
      <c r="H5374">
        <v>64</v>
      </c>
      <c r="I5374">
        <v>15.21</v>
      </c>
      <c r="K5374">
        <v>13.62</v>
      </c>
      <c r="L5374">
        <v>12.99</v>
      </c>
      <c r="M5374">
        <v>12.88</v>
      </c>
      <c r="N5374">
        <v>23.39</v>
      </c>
      <c r="O5374" t="s">
        <v>5331</v>
      </c>
      <c r="W5374" t="s">
        <v>15455</v>
      </c>
    </row>
    <row r="5375" spans="1:25" x14ac:dyDescent="0.35">
      <c r="A5375" t="s">
        <v>15456</v>
      </c>
      <c r="B5375" t="s">
        <v>258</v>
      </c>
      <c r="C5375" s="1">
        <v>0.91851724537037038</v>
      </c>
      <c r="D5375" t="s">
        <v>15457</v>
      </c>
      <c r="E5375" t="s">
        <v>4163</v>
      </c>
      <c r="W5375" t="s">
        <v>15458</v>
      </c>
    </row>
    <row r="5376" spans="1:25" x14ac:dyDescent="0.35">
      <c r="A5376" t="s">
        <v>15459</v>
      </c>
      <c r="B5376" t="s">
        <v>32</v>
      </c>
      <c r="C5376" s="1">
        <v>0.91880601851851862</v>
      </c>
      <c r="D5376" t="s">
        <v>15460</v>
      </c>
      <c r="E5376" t="s">
        <v>30</v>
      </c>
      <c r="F5376">
        <v>0.94</v>
      </c>
      <c r="G5376">
        <v>0.54</v>
      </c>
      <c r="H5376">
        <v>21</v>
      </c>
      <c r="I5376">
        <v>15.6</v>
      </c>
      <c r="K5376">
        <v>11.7</v>
      </c>
      <c r="L5376">
        <v>11</v>
      </c>
      <c r="M5376">
        <v>10.73</v>
      </c>
      <c r="N5376">
        <v>24.05</v>
      </c>
      <c r="O5376" t="s">
        <v>54</v>
      </c>
      <c r="W5376" t="s">
        <v>15461</v>
      </c>
    </row>
    <row r="5377" spans="1:26" x14ac:dyDescent="0.35">
      <c r="A5377" t="s">
        <v>15462</v>
      </c>
      <c r="B5377" t="s">
        <v>32</v>
      </c>
      <c r="C5377" s="1">
        <v>0.92059039351851846</v>
      </c>
      <c r="D5377" t="s">
        <v>15463</v>
      </c>
      <c r="E5377" t="s">
        <v>30</v>
      </c>
      <c r="F5377">
        <v>0.71</v>
      </c>
      <c r="G5377">
        <v>0.3</v>
      </c>
      <c r="H5377">
        <v>16</v>
      </c>
      <c r="I5377">
        <v>15.5</v>
      </c>
      <c r="K5377">
        <v>12.06</v>
      </c>
      <c r="L5377">
        <v>11.31</v>
      </c>
      <c r="M5377">
        <v>11.16</v>
      </c>
      <c r="N5377">
        <v>23.32</v>
      </c>
      <c r="O5377" t="s">
        <v>62</v>
      </c>
      <c r="W5377" t="s">
        <v>15464</v>
      </c>
    </row>
    <row r="5378" spans="1:26" x14ac:dyDescent="0.35">
      <c r="A5378" t="s">
        <v>15465</v>
      </c>
      <c r="B5378" t="s">
        <v>32</v>
      </c>
      <c r="C5378" s="1">
        <v>0.92225787037037044</v>
      </c>
      <c r="D5378" t="s">
        <v>15466</v>
      </c>
      <c r="E5378" t="s">
        <v>4556</v>
      </c>
      <c r="F5378">
        <v>1.08</v>
      </c>
      <c r="G5378">
        <v>0.63</v>
      </c>
      <c r="H5378">
        <v>134</v>
      </c>
      <c r="I5378">
        <v>15.07</v>
      </c>
      <c r="N5378">
        <v>23.5</v>
      </c>
      <c r="O5378" t="s">
        <v>44</v>
      </c>
      <c r="W5378" t="s">
        <v>15467</v>
      </c>
    </row>
    <row r="5379" spans="1:26" x14ac:dyDescent="0.35">
      <c r="A5379" t="s">
        <v>15468</v>
      </c>
      <c r="B5379" t="s">
        <v>175</v>
      </c>
      <c r="C5379" s="1">
        <v>0.92068726851851856</v>
      </c>
      <c r="D5379" t="s">
        <v>15469</v>
      </c>
      <c r="E5379" t="s">
        <v>30</v>
      </c>
      <c r="Y5379" t="s">
        <v>1272</v>
      </c>
    </row>
    <row r="5380" spans="1:26" x14ac:dyDescent="0.35">
      <c r="A5380" t="s">
        <v>15470</v>
      </c>
      <c r="B5380" t="s">
        <v>258</v>
      </c>
      <c r="C5380" s="1">
        <v>0.92081249999999992</v>
      </c>
      <c r="D5380" t="s">
        <v>15471</v>
      </c>
      <c r="E5380" t="s">
        <v>30</v>
      </c>
    </row>
    <row r="5381" spans="1:26" x14ac:dyDescent="0.35">
      <c r="A5381" t="s">
        <v>15472</v>
      </c>
      <c r="B5381" t="s">
        <v>32</v>
      </c>
      <c r="C5381" s="1">
        <v>0.92369305555555548</v>
      </c>
      <c r="D5381" t="s">
        <v>15473</v>
      </c>
      <c r="E5381" t="s">
        <v>4770</v>
      </c>
      <c r="F5381">
        <v>1.52</v>
      </c>
      <c r="G5381">
        <v>0.51</v>
      </c>
      <c r="H5381">
        <v>43</v>
      </c>
      <c r="I5381">
        <v>14.8</v>
      </c>
      <c r="K5381">
        <v>13.18</v>
      </c>
      <c r="L5381">
        <v>12.39</v>
      </c>
      <c r="M5381">
        <v>12.2</v>
      </c>
      <c r="N5381">
        <v>23.75</v>
      </c>
      <c r="O5381" t="s">
        <v>132</v>
      </c>
      <c r="W5381" t="s">
        <v>15474</v>
      </c>
    </row>
    <row r="5382" spans="1:26" x14ac:dyDescent="0.35">
      <c r="A5382" t="s">
        <v>15475</v>
      </c>
      <c r="B5382" t="s">
        <v>258</v>
      </c>
      <c r="C5382" s="1">
        <v>0.92091250000000002</v>
      </c>
      <c r="D5382" t="s">
        <v>15476</v>
      </c>
      <c r="E5382" t="s">
        <v>30</v>
      </c>
    </row>
    <row r="5383" spans="1:26" x14ac:dyDescent="0.35">
      <c r="A5383" t="s">
        <v>15477</v>
      </c>
      <c r="B5383" t="s">
        <v>258</v>
      </c>
      <c r="C5383" s="1">
        <v>0.92189571759259259</v>
      </c>
      <c r="D5383" t="s">
        <v>15478</v>
      </c>
      <c r="E5383" t="s">
        <v>4163</v>
      </c>
      <c r="W5383" t="s">
        <v>15479</v>
      </c>
    </row>
    <row r="5384" spans="1:26" x14ac:dyDescent="0.35">
      <c r="A5384" t="s">
        <v>15480</v>
      </c>
      <c r="B5384" t="s">
        <v>32</v>
      </c>
      <c r="C5384" s="1">
        <v>0.92274930555555557</v>
      </c>
      <c r="D5384" t="s">
        <v>15481</v>
      </c>
      <c r="E5384" t="s">
        <v>15380</v>
      </c>
      <c r="F5384">
        <v>1.3</v>
      </c>
      <c r="G5384">
        <v>0.36</v>
      </c>
      <c r="H5384">
        <v>141</v>
      </c>
      <c r="I5384">
        <v>15.54</v>
      </c>
      <c r="N5384">
        <v>23.77</v>
      </c>
      <c r="O5384" t="s">
        <v>431</v>
      </c>
      <c r="W5384" t="s">
        <v>15482</v>
      </c>
    </row>
    <row r="5385" spans="1:26" x14ac:dyDescent="0.35">
      <c r="A5385" t="s">
        <v>15483</v>
      </c>
      <c r="B5385" t="s">
        <v>32</v>
      </c>
      <c r="C5385" s="1">
        <v>0.92372662037037034</v>
      </c>
      <c r="D5385" t="s">
        <v>15484</v>
      </c>
      <c r="E5385" t="s">
        <v>15380</v>
      </c>
      <c r="F5385">
        <v>2.0499999999999998</v>
      </c>
      <c r="G5385">
        <v>0.91</v>
      </c>
      <c r="H5385">
        <v>24</v>
      </c>
      <c r="I5385">
        <v>13.77</v>
      </c>
      <c r="J5385">
        <v>14.27</v>
      </c>
      <c r="K5385">
        <v>10.82</v>
      </c>
      <c r="L5385">
        <v>10.09</v>
      </c>
      <c r="M5385">
        <v>9.7799999999999994</v>
      </c>
      <c r="N5385">
        <v>23.98</v>
      </c>
      <c r="O5385" t="s">
        <v>87</v>
      </c>
      <c r="W5385" t="s">
        <v>15485</v>
      </c>
    </row>
    <row r="5386" spans="1:26" x14ac:dyDescent="0.35">
      <c r="A5386" t="s">
        <v>15486</v>
      </c>
      <c r="B5386" t="s">
        <v>32</v>
      </c>
      <c r="C5386" s="1">
        <v>0.92534305555555552</v>
      </c>
      <c r="D5386" t="s">
        <v>15487</v>
      </c>
      <c r="E5386" t="s">
        <v>4556</v>
      </c>
      <c r="F5386">
        <v>1.91</v>
      </c>
      <c r="G5386">
        <v>0.83</v>
      </c>
      <c r="H5386">
        <v>26</v>
      </c>
      <c r="I5386">
        <v>13.3</v>
      </c>
      <c r="K5386">
        <v>10.49</v>
      </c>
      <c r="L5386">
        <v>9.8800000000000008</v>
      </c>
      <c r="M5386">
        <v>9.58</v>
      </c>
      <c r="N5386">
        <v>23.1</v>
      </c>
      <c r="O5386" t="s">
        <v>142</v>
      </c>
      <c r="W5386" t="s">
        <v>15488</v>
      </c>
    </row>
    <row r="5387" spans="1:26" x14ac:dyDescent="0.35">
      <c r="A5387" t="s">
        <v>15489</v>
      </c>
      <c r="B5387" t="s">
        <v>32</v>
      </c>
      <c r="C5387" s="1">
        <v>0.92426736111111119</v>
      </c>
      <c r="D5387" t="s">
        <v>15490</v>
      </c>
      <c r="E5387" t="s">
        <v>4556</v>
      </c>
      <c r="F5387">
        <v>0.74</v>
      </c>
      <c r="G5387">
        <v>0.49</v>
      </c>
      <c r="H5387">
        <v>153</v>
      </c>
      <c r="I5387">
        <v>13.45</v>
      </c>
      <c r="K5387">
        <v>10.33</v>
      </c>
      <c r="L5387">
        <v>9.65</v>
      </c>
      <c r="M5387">
        <v>9.36</v>
      </c>
      <c r="N5387">
        <v>21.32</v>
      </c>
      <c r="O5387" t="s">
        <v>251</v>
      </c>
      <c r="W5387" t="s">
        <v>15491</v>
      </c>
    </row>
    <row r="5388" spans="1:26" x14ac:dyDescent="0.35">
      <c r="A5388" t="s">
        <v>15492</v>
      </c>
      <c r="B5388" t="s">
        <v>32</v>
      </c>
      <c r="C5388" s="1">
        <v>0.92355914351851853</v>
      </c>
      <c r="D5388" t="s">
        <v>15493</v>
      </c>
      <c r="E5388" t="s">
        <v>30</v>
      </c>
      <c r="F5388">
        <v>0.71</v>
      </c>
      <c r="G5388">
        <v>0.24</v>
      </c>
      <c r="H5388">
        <v>87</v>
      </c>
      <c r="I5388">
        <v>15.6</v>
      </c>
      <c r="K5388">
        <v>12.91</v>
      </c>
      <c r="L5388">
        <v>12.12</v>
      </c>
      <c r="M5388">
        <v>11.97</v>
      </c>
      <c r="N5388">
        <v>23.1</v>
      </c>
      <c r="O5388" t="s">
        <v>74</v>
      </c>
      <c r="W5388" t="s">
        <v>15494</v>
      </c>
    </row>
    <row r="5389" spans="1:26" x14ac:dyDescent="0.35">
      <c r="A5389" t="s">
        <v>15495</v>
      </c>
      <c r="B5389" t="s">
        <v>285</v>
      </c>
      <c r="C5389" s="1">
        <v>0.92686805555555551</v>
      </c>
      <c r="D5389" t="s">
        <v>15496</v>
      </c>
      <c r="E5389" t="s">
        <v>15045</v>
      </c>
      <c r="F5389">
        <v>2.8</v>
      </c>
      <c r="Z5389" t="s">
        <v>288</v>
      </c>
    </row>
    <row r="5390" spans="1:26" x14ac:dyDescent="0.35">
      <c r="A5390" t="s">
        <v>15497</v>
      </c>
      <c r="B5390" t="s">
        <v>32</v>
      </c>
      <c r="C5390" s="1">
        <v>0.92690474537037038</v>
      </c>
      <c r="D5390" t="s">
        <v>15498</v>
      </c>
      <c r="E5390" t="s">
        <v>15045</v>
      </c>
      <c r="F5390">
        <v>1.82</v>
      </c>
      <c r="G5390">
        <v>0.32</v>
      </c>
      <c r="H5390">
        <v>75</v>
      </c>
      <c r="I5390">
        <v>15.94</v>
      </c>
      <c r="N5390">
        <v>24.71</v>
      </c>
      <c r="O5390" t="s">
        <v>431</v>
      </c>
      <c r="W5390" t="s">
        <v>15499</v>
      </c>
    </row>
    <row r="5391" spans="1:26" x14ac:dyDescent="0.35">
      <c r="A5391" t="s">
        <v>15500</v>
      </c>
      <c r="B5391" t="s">
        <v>32</v>
      </c>
      <c r="C5391" s="1">
        <v>0.92683645833333328</v>
      </c>
      <c r="D5391" t="s">
        <v>15501</v>
      </c>
      <c r="E5391" t="s">
        <v>15045</v>
      </c>
      <c r="F5391">
        <v>0.69</v>
      </c>
      <c r="G5391">
        <v>0.25</v>
      </c>
      <c r="H5391">
        <v>74</v>
      </c>
      <c r="I5391">
        <v>16.309999999999999</v>
      </c>
      <c r="N5391">
        <v>24.03</v>
      </c>
      <c r="W5391" t="s">
        <v>15502</v>
      </c>
    </row>
    <row r="5392" spans="1:26" x14ac:dyDescent="0.35">
      <c r="A5392" t="s">
        <v>15503</v>
      </c>
      <c r="B5392" t="s">
        <v>32</v>
      </c>
      <c r="C5392" s="1">
        <v>0.92551701388888885</v>
      </c>
      <c r="D5392" t="s">
        <v>15504</v>
      </c>
      <c r="E5392" t="s">
        <v>4556</v>
      </c>
      <c r="F5392">
        <v>0.75</v>
      </c>
      <c r="G5392">
        <v>0.65</v>
      </c>
      <c r="H5392">
        <v>149</v>
      </c>
      <c r="I5392">
        <v>14.63</v>
      </c>
      <c r="K5392">
        <v>12.51</v>
      </c>
      <c r="L5392">
        <v>11.85</v>
      </c>
      <c r="M5392">
        <v>11.63</v>
      </c>
      <c r="N5392">
        <v>22.96</v>
      </c>
      <c r="O5392" t="s">
        <v>152</v>
      </c>
      <c r="W5392" t="s">
        <v>15505</v>
      </c>
    </row>
    <row r="5393" spans="1:23" x14ac:dyDescent="0.35">
      <c r="A5393" t="s">
        <v>15506</v>
      </c>
      <c r="B5393" t="s">
        <v>32</v>
      </c>
      <c r="C5393" s="1">
        <v>0.9255582175925926</v>
      </c>
      <c r="D5393" t="s">
        <v>15507</v>
      </c>
      <c r="E5393" t="s">
        <v>4556</v>
      </c>
      <c r="F5393">
        <v>1.59</v>
      </c>
      <c r="G5393">
        <v>0.54</v>
      </c>
      <c r="H5393">
        <v>87</v>
      </c>
      <c r="I5393">
        <v>14.14</v>
      </c>
      <c r="K5393">
        <v>11.07</v>
      </c>
      <c r="L5393">
        <v>10.36</v>
      </c>
      <c r="M5393">
        <v>10.050000000000001</v>
      </c>
      <c r="N5393">
        <v>23.78</v>
      </c>
      <c r="O5393" t="s">
        <v>132</v>
      </c>
      <c r="W5393" t="s">
        <v>15508</v>
      </c>
    </row>
    <row r="5394" spans="1:23" x14ac:dyDescent="0.35">
      <c r="A5394" t="s">
        <v>15509</v>
      </c>
      <c r="B5394" t="s">
        <v>32</v>
      </c>
      <c r="C5394" s="1">
        <v>0.92703622685185183</v>
      </c>
      <c r="D5394" t="s">
        <v>15510</v>
      </c>
      <c r="E5394" t="s">
        <v>4770</v>
      </c>
      <c r="F5394">
        <v>4.51</v>
      </c>
      <c r="G5394">
        <v>0.63</v>
      </c>
      <c r="H5394">
        <v>28</v>
      </c>
      <c r="I5394">
        <v>13.54</v>
      </c>
      <c r="K5394">
        <v>9.91</v>
      </c>
      <c r="L5394">
        <v>9.08</v>
      </c>
      <c r="M5394">
        <v>8.74</v>
      </c>
      <c r="N5394">
        <v>23.97</v>
      </c>
      <c r="O5394" t="s">
        <v>74</v>
      </c>
      <c r="W5394" t="s">
        <v>15511</v>
      </c>
    </row>
    <row r="5395" spans="1:23" x14ac:dyDescent="0.35">
      <c r="A5395" t="s">
        <v>15512</v>
      </c>
      <c r="B5395" t="s">
        <v>32</v>
      </c>
      <c r="C5395" s="1">
        <v>0.92470219907407403</v>
      </c>
      <c r="D5395" t="s">
        <v>15513</v>
      </c>
      <c r="E5395" t="s">
        <v>30</v>
      </c>
      <c r="F5395">
        <v>0.85</v>
      </c>
      <c r="G5395">
        <v>0.38</v>
      </c>
      <c r="H5395">
        <v>9</v>
      </c>
      <c r="I5395">
        <v>15.2</v>
      </c>
      <c r="K5395">
        <v>11.93</v>
      </c>
      <c r="L5395">
        <v>11.17</v>
      </c>
      <c r="M5395">
        <v>10.85</v>
      </c>
      <c r="N5395">
        <v>23.04</v>
      </c>
      <c r="O5395" t="s">
        <v>83</v>
      </c>
      <c r="W5395" t="s">
        <v>15514</v>
      </c>
    </row>
    <row r="5396" spans="1:23" x14ac:dyDescent="0.35">
      <c r="A5396" t="s">
        <v>15515</v>
      </c>
      <c r="B5396" t="s">
        <v>32</v>
      </c>
      <c r="C5396" s="1">
        <v>0.92538599537037036</v>
      </c>
      <c r="D5396" t="s">
        <v>15516</v>
      </c>
      <c r="E5396" t="s">
        <v>4163</v>
      </c>
      <c r="F5396">
        <v>1.04</v>
      </c>
      <c r="G5396">
        <v>0.63</v>
      </c>
      <c r="H5396">
        <v>91</v>
      </c>
      <c r="I5396">
        <v>14.74</v>
      </c>
      <c r="K5396">
        <v>12.31</v>
      </c>
      <c r="L5396">
        <v>12.09</v>
      </c>
      <c r="M5396">
        <v>11.74</v>
      </c>
      <c r="N5396">
        <v>23.11</v>
      </c>
      <c r="O5396" t="s">
        <v>431</v>
      </c>
      <c r="W5396" t="s">
        <v>15517</v>
      </c>
    </row>
    <row r="5397" spans="1:23" x14ac:dyDescent="0.35">
      <c r="A5397" t="s">
        <v>15518</v>
      </c>
      <c r="B5397" t="s">
        <v>32</v>
      </c>
      <c r="C5397" s="1">
        <v>0.92788310185185185</v>
      </c>
      <c r="D5397" t="s">
        <v>15519</v>
      </c>
      <c r="E5397" t="s">
        <v>4556</v>
      </c>
      <c r="F5397">
        <v>1.01</v>
      </c>
      <c r="G5397">
        <v>0.52</v>
      </c>
      <c r="H5397">
        <v>61</v>
      </c>
      <c r="I5397">
        <v>12.29</v>
      </c>
      <c r="J5397">
        <v>11.89</v>
      </c>
      <c r="K5397">
        <v>9.66</v>
      </c>
      <c r="L5397">
        <v>8.9499999999999993</v>
      </c>
      <c r="M5397">
        <v>8.6199999999999992</v>
      </c>
      <c r="N5397">
        <v>20.86</v>
      </c>
      <c r="O5397" t="s">
        <v>74</v>
      </c>
      <c r="U5397">
        <v>5183</v>
      </c>
    </row>
    <row r="5398" spans="1:23" x14ac:dyDescent="0.35">
      <c r="A5398" t="s">
        <v>15520</v>
      </c>
      <c r="B5398" t="s">
        <v>32</v>
      </c>
      <c r="C5398" s="1">
        <v>0.92444456018518517</v>
      </c>
      <c r="D5398" t="s">
        <v>15521</v>
      </c>
      <c r="E5398" t="s">
        <v>4484</v>
      </c>
      <c r="F5398">
        <v>1.38</v>
      </c>
      <c r="G5398">
        <v>1.2</v>
      </c>
      <c r="H5398">
        <v>146</v>
      </c>
      <c r="I5398">
        <v>14.8</v>
      </c>
      <c r="K5398">
        <v>10.59</v>
      </c>
      <c r="L5398">
        <v>9.8699999999999992</v>
      </c>
      <c r="M5398">
        <v>9.59</v>
      </c>
      <c r="N5398">
        <v>24.18</v>
      </c>
      <c r="O5398" t="s">
        <v>40</v>
      </c>
      <c r="W5398" t="s">
        <v>15522</v>
      </c>
    </row>
    <row r="5399" spans="1:23" x14ac:dyDescent="0.35">
      <c r="A5399" t="s">
        <v>15523</v>
      </c>
      <c r="B5399" t="s">
        <v>32</v>
      </c>
      <c r="C5399" s="1">
        <v>0.92594560185185182</v>
      </c>
      <c r="D5399" t="s">
        <v>15524</v>
      </c>
      <c r="E5399" t="s">
        <v>4556</v>
      </c>
      <c r="F5399">
        <v>2.65</v>
      </c>
      <c r="G5399">
        <v>0.86</v>
      </c>
      <c r="H5399">
        <v>73</v>
      </c>
      <c r="I5399">
        <v>12.44</v>
      </c>
      <c r="J5399">
        <v>11.69</v>
      </c>
      <c r="K5399">
        <v>9.1199999999999992</v>
      </c>
      <c r="L5399">
        <v>8.42</v>
      </c>
      <c r="M5399">
        <v>8.17</v>
      </c>
      <c r="N5399">
        <v>23.24</v>
      </c>
      <c r="O5399" t="s">
        <v>54</v>
      </c>
      <c r="W5399" t="s">
        <v>15525</v>
      </c>
    </row>
    <row r="5400" spans="1:23" x14ac:dyDescent="0.35">
      <c r="A5400" t="s">
        <v>15526</v>
      </c>
      <c r="B5400" t="s">
        <v>32</v>
      </c>
      <c r="C5400" s="1">
        <v>0.92783668981481482</v>
      </c>
      <c r="D5400" t="s">
        <v>15527</v>
      </c>
      <c r="E5400" t="s">
        <v>4770</v>
      </c>
      <c r="F5400">
        <v>0.78</v>
      </c>
      <c r="G5400">
        <v>0.55000000000000004</v>
      </c>
      <c r="H5400">
        <v>136</v>
      </c>
      <c r="I5400">
        <v>15.31</v>
      </c>
      <c r="K5400">
        <v>13.51</v>
      </c>
      <c r="L5400">
        <v>13.15</v>
      </c>
      <c r="M5400">
        <v>12.61</v>
      </c>
      <c r="N5400">
        <v>23.22</v>
      </c>
      <c r="O5400" t="s">
        <v>383</v>
      </c>
      <c r="W5400" t="s">
        <v>15528</v>
      </c>
    </row>
    <row r="5401" spans="1:23" x14ac:dyDescent="0.35">
      <c r="A5401" t="s">
        <v>15529</v>
      </c>
      <c r="B5401" t="s">
        <v>70</v>
      </c>
      <c r="C5401" s="1">
        <v>0.92788310185185185</v>
      </c>
      <c r="D5401" t="s">
        <v>15519</v>
      </c>
      <c r="E5401" t="s">
        <v>4556</v>
      </c>
      <c r="U5401">
        <v>5179</v>
      </c>
    </row>
    <row r="5402" spans="1:23" x14ac:dyDescent="0.35">
      <c r="A5402" t="s">
        <v>15530</v>
      </c>
      <c r="B5402" t="s">
        <v>70</v>
      </c>
      <c r="C5402" s="1">
        <v>0.92788310185185185</v>
      </c>
      <c r="D5402" t="s">
        <v>15519</v>
      </c>
      <c r="E5402" t="s">
        <v>4556</v>
      </c>
      <c r="U5402">
        <v>5179</v>
      </c>
    </row>
    <row r="5403" spans="1:23" x14ac:dyDescent="0.35">
      <c r="A5403" t="s">
        <v>15531</v>
      </c>
      <c r="B5403" t="s">
        <v>32</v>
      </c>
      <c r="C5403" s="1">
        <v>0.92897743055555548</v>
      </c>
      <c r="D5403" t="s">
        <v>15532</v>
      </c>
      <c r="E5403" t="s">
        <v>4770</v>
      </c>
      <c r="F5403">
        <v>0.57999999999999996</v>
      </c>
      <c r="G5403">
        <v>0.46</v>
      </c>
      <c r="H5403">
        <v>70</v>
      </c>
      <c r="I5403">
        <v>14.86</v>
      </c>
      <c r="K5403">
        <v>12.77</v>
      </c>
      <c r="L5403">
        <v>11.95</v>
      </c>
      <c r="M5403">
        <v>11.82</v>
      </c>
      <c r="N5403">
        <v>22.25</v>
      </c>
      <c r="O5403" t="s">
        <v>44</v>
      </c>
      <c r="W5403" t="s">
        <v>15533</v>
      </c>
    </row>
    <row r="5404" spans="1:23" x14ac:dyDescent="0.35">
      <c r="A5404" t="s">
        <v>15534</v>
      </c>
      <c r="B5404" t="s">
        <v>32</v>
      </c>
      <c r="C5404" s="1">
        <v>0.9297050925925926</v>
      </c>
      <c r="D5404" t="s">
        <v>15535</v>
      </c>
      <c r="E5404" t="s">
        <v>4556</v>
      </c>
      <c r="F5404">
        <v>2.11</v>
      </c>
      <c r="G5404">
        <v>1.44</v>
      </c>
      <c r="H5404">
        <v>92</v>
      </c>
      <c r="I5404">
        <v>13.25</v>
      </c>
      <c r="J5404">
        <v>11.8</v>
      </c>
      <c r="K5404">
        <v>10.52</v>
      </c>
      <c r="L5404">
        <v>9.84</v>
      </c>
      <c r="M5404">
        <v>9.5399999999999991</v>
      </c>
      <c r="N5404">
        <v>22.61</v>
      </c>
      <c r="O5404" t="s">
        <v>35</v>
      </c>
      <c r="W5404" t="s">
        <v>15536</v>
      </c>
    </row>
    <row r="5405" spans="1:23" x14ac:dyDescent="0.35">
      <c r="A5405" t="s">
        <v>15537</v>
      </c>
      <c r="B5405" t="s">
        <v>32</v>
      </c>
      <c r="C5405" s="1">
        <v>0.92937233796296292</v>
      </c>
      <c r="D5405" t="s">
        <v>15538</v>
      </c>
      <c r="E5405" t="s">
        <v>4770</v>
      </c>
      <c r="F5405">
        <v>0.6</v>
      </c>
      <c r="G5405">
        <v>0.56000000000000005</v>
      </c>
      <c r="H5405">
        <v>16</v>
      </c>
      <c r="I5405">
        <v>14.69</v>
      </c>
      <c r="K5405">
        <v>12.9</v>
      </c>
      <c r="L5405">
        <v>12.22</v>
      </c>
      <c r="M5405">
        <v>12.02</v>
      </c>
      <c r="N5405">
        <v>22.27</v>
      </c>
      <c r="O5405" t="s">
        <v>44</v>
      </c>
      <c r="W5405" t="s">
        <v>15539</v>
      </c>
    </row>
    <row r="5406" spans="1:23" x14ac:dyDescent="0.35">
      <c r="A5406" t="s">
        <v>15540</v>
      </c>
      <c r="B5406" t="s">
        <v>32</v>
      </c>
      <c r="C5406" s="1">
        <v>0.92947222222222214</v>
      </c>
      <c r="D5406" t="s">
        <v>15541</v>
      </c>
      <c r="E5406" t="s">
        <v>4770</v>
      </c>
      <c r="F5406">
        <v>1.29</v>
      </c>
      <c r="G5406">
        <v>1.05</v>
      </c>
      <c r="H5406">
        <v>9</v>
      </c>
      <c r="I5406">
        <v>13.83</v>
      </c>
      <c r="K5406">
        <v>11.45</v>
      </c>
      <c r="L5406">
        <v>10.92</v>
      </c>
      <c r="M5406">
        <v>10.4</v>
      </c>
      <c r="N5406">
        <v>22.89</v>
      </c>
      <c r="O5406" t="s">
        <v>167</v>
      </c>
      <c r="W5406" t="s">
        <v>15542</v>
      </c>
    </row>
    <row r="5407" spans="1:23" x14ac:dyDescent="0.35">
      <c r="A5407" t="s">
        <v>15543</v>
      </c>
      <c r="B5407" t="s">
        <v>258</v>
      </c>
      <c r="C5407" s="1">
        <v>0.9279415509259259</v>
      </c>
      <c r="D5407" t="s">
        <v>15544</v>
      </c>
      <c r="E5407" t="s">
        <v>4163</v>
      </c>
    </row>
    <row r="5408" spans="1:23" x14ac:dyDescent="0.35">
      <c r="A5408" t="s">
        <v>15545</v>
      </c>
      <c r="B5408" t="s">
        <v>32</v>
      </c>
      <c r="C5408" s="1">
        <v>0.92986909722222222</v>
      </c>
      <c r="D5408" t="s">
        <v>15546</v>
      </c>
      <c r="E5408" t="s">
        <v>4770</v>
      </c>
      <c r="F5408">
        <v>0.9</v>
      </c>
      <c r="G5408">
        <v>0.67</v>
      </c>
      <c r="H5408">
        <v>127</v>
      </c>
      <c r="I5408">
        <v>14.85</v>
      </c>
      <c r="K5408">
        <v>12.71</v>
      </c>
      <c r="L5408">
        <v>11.93</v>
      </c>
      <c r="M5408">
        <v>11.75</v>
      </c>
      <c r="N5408">
        <v>23.08</v>
      </c>
      <c r="O5408" t="s">
        <v>152</v>
      </c>
      <c r="W5408" t="s">
        <v>15547</v>
      </c>
    </row>
    <row r="5409" spans="1:25" x14ac:dyDescent="0.35">
      <c r="A5409" t="s">
        <v>15548</v>
      </c>
      <c r="B5409" t="s">
        <v>32</v>
      </c>
      <c r="C5409" s="1">
        <v>0.92711192129629627</v>
      </c>
      <c r="D5409" t="s">
        <v>15549</v>
      </c>
      <c r="E5409" t="s">
        <v>4484</v>
      </c>
      <c r="F5409">
        <v>1.08</v>
      </c>
      <c r="G5409">
        <v>0.17</v>
      </c>
      <c r="H5409">
        <v>65</v>
      </c>
      <c r="I5409">
        <v>15</v>
      </c>
      <c r="K5409">
        <v>11.43</v>
      </c>
      <c r="L5409">
        <v>10.69</v>
      </c>
      <c r="M5409">
        <v>10.32</v>
      </c>
      <c r="N5409">
        <v>23.56</v>
      </c>
      <c r="O5409" t="s">
        <v>87</v>
      </c>
      <c r="W5409" t="s">
        <v>15550</v>
      </c>
    </row>
    <row r="5410" spans="1:25" x14ac:dyDescent="0.35">
      <c r="A5410" t="s">
        <v>15551</v>
      </c>
      <c r="B5410" t="s">
        <v>32</v>
      </c>
      <c r="C5410" s="1">
        <v>0.92724583333333344</v>
      </c>
      <c r="D5410" t="s">
        <v>15552</v>
      </c>
      <c r="E5410" t="s">
        <v>4484</v>
      </c>
      <c r="F5410">
        <v>0.53</v>
      </c>
      <c r="G5410">
        <v>0.28000000000000003</v>
      </c>
      <c r="H5410">
        <v>162</v>
      </c>
      <c r="I5410">
        <v>16.399999999999999</v>
      </c>
      <c r="K5410">
        <v>13.23</v>
      </c>
      <c r="L5410">
        <v>12.37</v>
      </c>
      <c r="M5410">
        <v>12.2</v>
      </c>
      <c r="N5410">
        <v>23.77</v>
      </c>
      <c r="W5410" t="s">
        <v>15553</v>
      </c>
    </row>
    <row r="5411" spans="1:25" x14ac:dyDescent="0.35">
      <c r="A5411" t="s">
        <v>15554</v>
      </c>
      <c r="B5411" t="s">
        <v>32</v>
      </c>
      <c r="C5411" s="1">
        <v>0.92758738425925935</v>
      </c>
      <c r="D5411" t="s">
        <v>15555</v>
      </c>
      <c r="E5411" t="s">
        <v>4484</v>
      </c>
      <c r="F5411">
        <v>0.75</v>
      </c>
      <c r="G5411">
        <v>0.68</v>
      </c>
      <c r="H5411">
        <v>178</v>
      </c>
      <c r="I5411">
        <v>15.46</v>
      </c>
      <c r="K5411">
        <v>11.51</v>
      </c>
      <c r="L5411">
        <v>10.75</v>
      </c>
      <c r="M5411">
        <v>10.43</v>
      </c>
      <c r="N5411">
        <v>23.63</v>
      </c>
      <c r="O5411" t="s">
        <v>40</v>
      </c>
      <c r="W5411" t="s">
        <v>15556</v>
      </c>
    </row>
    <row r="5412" spans="1:25" x14ac:dyDescent="0.35">
      <c r="A5412" t="s">
        <v>15557</v>
      </c>
      <c r="B5412" t="s">
        <v>175</v>
      </c>
      <c r="C5412" s="1">
        <v>0.92856631944444434</v>
      </c>
      <c r="D5412" t="s">
        <v>15558</v>
      </c>
      <c r="E5412" t="s">
        <v>4163</v>
      </c>
      <c r="Y5412" t="s">
        <v>746</v>
      </c>
    </row>
    <row r="5413" spans="1:25" x14ac:dyDescent="0.35">
      <c r="A5413" t="s">
        <v>15559</v>
      </c>
      <c r="B5413" t="s">
        <v>70</v>
      </c>
      <c r="C5413" s="1">
        <v>0.92756446759259259</v>
      </c>
      <c r="D5413" t="s">
        <v>15560</v>
      </c>
      <c r="E5413" t="s">
        <v>4484</v>
      </c>
      <c r="T5413" t="s">
        <v>15561</v>
      </c>
    </row>
    <row r="5414" spans="1:25" x14ac:dyDescent="0.35">
      <c r="A5414" t="s">
        <v>15562</v>
      </c>
      <c r="B5414" t="s">
        <v>32</v>
      </c>
      <c r="C5414" s="1">
        <v>0.93068587962962956</v>
      </c>
      <c r="D5414" t="s">
        <v>15563</v>
      </c>
      <c r="E5414" t="s">
        <v>4770</v>
      </c>
      <c r="F5414">
        <v>1.49</v>
      </c>
      <c r="G5414">
        <v>0.35</v>
      </c>
      <c r="H5414">
        <v>100</v>
      </c>
      <c r="I5414">
        <v>15.37</v>
      </c>
      <c r="K5414">
        <v>12.51</v>
      </c>
      <c r="L5414">
        <v>11.88</v>
      </c>
      <c r="M5414">
        <v>11.81</v>
      </c>
      <c r="N5414">
        <v>23.83</v>
      </c>
      <c r="O5414" t="s">
        <v>44</v>
      </c>
      <c r="W5414" t="s">
        <v>15564</v>
      </c>
    </row>
    <row r="5415" spans="1:25" x14ac:dyDescent="0.35">
      <c r="A5415" t="s">
        <v>15565</v>
      </c>
      <c r="B5415" t="s">
        <v>32</v>
      </c>
      <c r="C5415" s="1">
        <v>0.9304331018518518</v>
      </c>
      <c r="D5415" t="s">
        <v>15566</v>
      </c>
      <c r="E5415" t="s">
        <v>4770</v>
      </c>
      <c r="F5415">
        <v>1.05</v>
      </c>
      <c r="G5415">
        <v>0.56000000000000005</v>
      </c>
      <c r="H5415">
        <v>34</v>
      </c>
      <c r="I5415">
        <v>15.01</v>
      </c>
      <c r="K5415">
        <v>11.77</v>
      </c>
      <c r="L5415">
        <v>11.11</v>
      </c>
      <c r="M5415">
        <v>10.78</v>
      </c>
      <c r="N5415">
        <v>23.35</v>
      </c>
      <c r="O5415" t="s">
        <v>83</v>
      </c>
      <c r="W5415" t="s">
        <v>15567</v>
      </c>
    </row>
    <row r="5416" spans="1:25" x14ac:dyDescent="0.35">
      <c r="A5416" t="s">
        <v>15568</v>
      </c>
      <c r="B5416" t="s">
        <v>70</v>
      </c>
      <c r="C5416" s="1">
        <v>0.92896620370370364</v>
      </c>
      <c r="D5416" t="s">
        <v>15569</v>
      </c>
      <c r="E5416" t="s">
        <v>4163</v>
      </c>
      <c r="T5416">
        <v>7246</v>
      </c>
    </row>
    <row r="5417" spans="1:25" x14ac:dyDescent="0.35">
      <c r="A5417" t="s">
        <v>15570</v>
      </c>
      <c r="B5417" t="s">
        <v>32</v>
      </c>
      <c r="C5417" s="1">
        <v>0.93024560185185179</v>
      </c>
      <c r="D5417" t="s">
        <v>15571</v>
      </c>
      <c r="E5417" t="s">
        <v>4556</v>
      </c>
      <c r="F5417">
        <v>1.9</v>
      </c>
      <c r="G5417">
        <v>0.32</v>
      </c>
      <c r="H5417">
        <v>153</v>
      </c>
      <c r="I5417">
        <v>14.72</v>
      </c>
      <c r="K5417">
        <v>11.44</v>
      </c>
      <c r="L5417">
        <v>10.64</v>
      </c>
      <c r="M5417">
        <v>10.37</v>
      </c>
      <c r="N5417">
        <v>23.72</v>
      </c>
      <c r="O5417" t="s">
        <v>35</v>
      </c>
      <c r="W5417" t="s">
        <v>15572</v>
      </c>
    </row>
    <row r="5418" spans="1:25" x14ac:dyDescent="0.35">
      <c r="A5418" t="s">
        <v>15573</v>
      </c>
      <c r="B5418" t="s">
        <v>32</v>
      </c>
      <c r="C5418" s="1">
        <v>0.93212199074074065</v>
      </c>
      <c r="D5418" t="s">
        <v>15574</v>
      </c>
      <c r="E5418" t="s">
        <v>4770</v>
      </c>
      <c r="F5418">
        <v>0.74</v>
      </c>
      <c r="G5418">
        <v>0.36</v>
      </c>
      <c r="H5418">
        <v>124</v>
      </c>
      <c r="I5418">
        <v>15.96</v>
      </c>
      <c r="K5418">
        <v>12.91</v>
      </c>
      <c r="L5418">
        <v>12.21</v>
      </c>
      <c r="M5418">
        <v>11.9</v>
      </c>
      <c r="N5418">
        <v>23.35</v>
      </c>
      <c r="O5418" t="s">
        <v>44</v>
      </c>
      <c r="W5418" t="s">
        <v>15575</v>
      </c>
    </row>
    <row r="5419" spans="1:25" x14ac:dyDescent="0.35">
      <c r="A5419" t="s">
        <v>15576</v>
      </c>
      <c r="B5419" t="s">
        <v>32</v>
      </c>
      <c r="C5419" s="1">
        <v>0.93122037037037042</v>
      </c>
      <c r="D5419" t="s">
        <v>15577</v>
      </c>
      <c r="E5419" t="s">
        <v>4556</v>
      </c>
      <c r="F5419">
        <v>6.7</v>
      </c>
      <c r="G5419">
        <v>2.86</v>
      </c>
      <c r="H5419">
        <v>22</v>
      </c>
      <c r="I5419">
        <v>11.53</v>
      </c>
      <c r="K5419">
        <v>11.05</v>
      </c>
      <c r="L5419">
        <v>10.48</v>
      </c>
      <c r="M5419">
        <v>10.17</v>
      </c>
      <c r="N5419">
        <v>23.53</v>
      </c>
      <c r="O5419" t="s">
        <v>44</v>
      </c>
      <c r="W5419" t="s">
        <v>15578</v>
      </c>
    </row>
    <row r="5420" spans="1:25" x14ac:dyDescent="0.35">
      <c r="A5420" t="s">
        <v>15579</v>
      </c>
      <c r="B5420" t="s">
        <v>32</v>
      </c>
      <c r="C5420" s="1">
        <v>0.93258877314814814</v>
      </c>
      <c r="D5420" t="s">
        <v>15580</v>
      </c>
      <c r="E5420" t="s">
        <v>4770</v>
      </c>
      <c r="F5420">
        <v>1.62</v>
      </c>
      <c r="G5420">
        <v>0.57999999999999996</v>
      </c>
      <c r="H5420">
        <v>128</v>
      </c>
      <c r="I5420">
        <v>14.67</v>
      </c>
      <c r="K5420">
        <v>12.02</v>
      </c>
      <c r="L5420">
        <v>11.44</v>
      </c>
      <c r="M5420">
        <v>11.11</v>
      </c>
      <c r="N5420">
        <v>23.57</v>
      </c>
      <c r="O5420" t="s">
        <v>431</v>
      </c>
      <c r="W5420" t="s">
        <v>15581</v>
      </c>
    </row>
    <row r="5421" spans="1:25" x14ac:dyDescent="0.35">
      <c r="A5421" t="s">
        <v>15582</v>
      </c>
      <c r="B5421" t="s">
        <v>32</v>
      </c>
      <c r="C5421" s="1">
        <v>0.9323414351851852</v>
      </c>
      <c r="D5421" t="s">
        <v>15583</v>
      </c>
      <c r="E5421" t="s">
        <v>4770</v>
      </c>
      <c r="F5421">
        <v>1.1100000000000001</v>
      </c>
      <c r="G5421">
        <v>0.68</v>
      </c>
      <c r="H5421">
        <v>12</v>
      </c>
      <c r="I5421">
        <v>14.74</v>
      </c>
      <c r="K5421">
        <v>13.54</v>
      </c>
      <c r="L5421">
        <v>12.9</v>
      </c>
      <c r="M5421">
        <v>12.44</v>
      </c>
      <c r="N5421">
        <v>23.3</v>
      </c>
      <c r="O5421" t="s">
        <v>44</v>
      </c>
      <c r="W5421" t="s">
        <v>15584</v>
      </c>
    </row>
    <row r="5422" spans="1:25" x14ac:dyDescent="0.35">
      <c r="A5422" t="s">
        <v>15585</v>
      </c>
      <c r="B5422" t="s">
        <v>70</v>
      </c>
      <c r="C5422" s="1">
        <v>0.93819340277777774</v>
      </c>
      <c r="D5422" t="s">
        <v>15586</v>
      </c>
      <c r="E5422" t="s">
        <v>4163</v>
      </c>
      <c r="T5422">
        <v>7300</v>
      </c>
    </row>
    <row r="5423" spans="1:25" x14ac:dyDescent="0.35">
      <c r="A5423" t="s">
        <v>15587</v>
      </c>
      <c r="B5423" t="s">
        <v>32</v>
      </c>
      <c r="C5423" s="1">
        <v>0.93249490740740748</v>
      </c>
      <c r="D5423" t="s">
        <v>15588</v>
      </c>
      <c r="E5423" t="s">
        <v>4770</v>
      </c>
      <c r="F5423">
        <v>0.63</v>
      </c>
      <c r="G5423">
        <v>0.39</v>
      </c>
      <c r="H5423">
        <v>20</v>
      </c>
      <c r="I5423">
        <v>15.98</v>
      </c>
      <c r="K5423">
        <v>14.26</v>
      </c>
      <c r="L5423">
        <v>13.43</v>
      </c>
      <c r="M5423">
        <v>13.22</v>
      </c>
      <c r="N5423">
        <v>23.3</v>
      </c>
      <c r="O5423" t="s">
        <v>44</v>
      </c>
      <c r="W5423" t="s">
        <v>15589</v>
      </c>
    </row>
    <row r="5424" spans="1:25" x14ac:dyDescent="0.35">
      <c r="A5424" t="s">
        <v>15590</v>
      </c>
      <c r="B5424" t="s">
        <v>32</v>
      </c>
      <c r="C5424" s="1">
        <v>0.93338680555555553</v>
      </c>
      <c r="D5424" t="s">
        <v>15591</v>
      </c>
      <c r="E5424" t="s">
        <v>4770</v>
      </c>
      <c r="F5424">
        <v>0.99</v>
      </c>
      <c r="G5424">
        <v>0.56000000000000005</v>
      </c>
      <c r="H5424">
        <v>29</v>
      </c>
      <c r="I5424">
        <v>15.26</v>
      </c>
      <c r="K5424">
        <v>12.54</v>
      </c>
      <c r="L5424">
        <v>11.9</v>
      </c>
      <c r="M5424">
        <v>11.57</v>
      </c>
      <c r="N5424">
        <v>23.46</v>
      </c>
      <c r="O5424" t="s">
        <v>152</v>
      </c>
      <c r="W5424" t="s">
        <v>15592</v>
      </c>
    </row>
    <row r="5425" spans="1:25" x14ac:dyDescent="0.35">
      <c r="A5425" t="s">
        <v>15593</v>
      </c>
      <c r="B5425" t="s">
        <v>32</v>
      </c>
      <c r="C5425" s="1">
        <v>0.93297974537037032</v>
      </c>
      <c r="D5425" t="s">
        <v>15594</v>
      </c>
      <c r="E5425" t="s">
        <v>4770</v>
      </c>
      <c r="F5425">
        <v>1.23</v>
      </c>
      <c r="G5425">
        <v>0.66</v>
      </c>
      <c r="H5425">
        <v>178</v>
      </c>
      <c r="I5425">
        <v>15.18</v>
      </c>
      <c r="N5425">
        <v>23.79</v>
      </c>
      <c r="O5425" t="s">
        <v>167</v>
      </c>
      <c r="W5425" t="s">
        <v>15595</v>
      </c>
    </row>
    <row r="5426" spans="1:25" x14ac:dyDescent="0.35">
      <c r="A5426" t="s">
        <v>15596</v>
      </c>
      <c r="B5426" t="s">
        <v>32</v>
      </c>
      <c r="C5426" s="1">
        <v>0.93372997685185188</v>
      </c>
      <c r="D5426" t="s">
        <v>15597</v>
      </c>
      <c r="E5426" t="s">
        <v>4770</v>
      </c>
      <c r="F5426">
        <v>1.86</v>
      </c>
      <c r="G5426">
        <v>0.33</v>
      </c>
      <c r="H5426">
        <v>62</v>
      </c>
      <c r="I5426">
        <v>14.82</v>
      </c>
      <c r="K5426">
        <v>11.37</v>
      </c>
      <c r="L5426">
        <v>10.67</v>
      </c>
      <c r="M5426">
        <v>10.44</v>
      </c>
      <c r="N5426">
        <v>24.74</v>
      </c>
      <c r="O5426" t="s">
        <v>87</v>
      </c>
      <c r="W5426" t="s">
        <v>15598</v>
      </c>
    </row>
    <row r="5427" spans="1:25" x14ac:dyDescent="0.35">
      <c r="A5427" t="s">
        <v>15599</v>
      </c>
      <c r="B5427" t="s">
        <v>32</v>
      </c>
      <c r="C5427" s="1">
        <v>0.93274421296296295</v>
      </c>
      <c r="D5427" t="s">
        <v>15600</v>
      </c>
      <c r="E5427" t="s">
        <v>4556</v>
      </c>
      <c r="F5427">
        <v>0.72</v>
      </c>
      <c r="G5427">
        <v>0.46</v>
      </c>
      <c r="H5427">
        <v>127</v>
      </c>
      <c r="I5427">
        <v>15.58</v>
      </c>
      <c r="K5427">
        <v>14</v>
      </c>
      <c r="L5427">
        <v>13.82</v>
      </c>
      <c r="M5427">
        <v>13.22</v>
      </c>
      <c r="N5427">
        <v>23.24</v>
      </c>
      <c r="O5427" t="s">
        <v>44</v>
      </c>
      <c r="W5427" t="s">
        <v>15601</v>
      </c>
    </row>
    <row r="5428" spans="1:25" x14ac:dyDescent="0.35">
      <c r="A5428" t="s">
        <v>15602</v>
      </c>
      <c r="B5428" t="s">
        <v>32</v>
      </c>
      <c r="C5428" s="1">
        <v>0.93230451388888891</v>
      </c>
      <c r="D5428" t="s">
        <v>15603</v>
      </c>
      <c r="E5428" t="s">
        <v>4163</v>
      </c>
      <c r="F5428">
        <v>1.1299999999999999</v>
      </c>
      <c r="G5428">
        <v>0.95</v>
      </c>
      <c r="H5428">
        <v>80</v>
      </c>
      <c r="I5428">
        <v>14.01</v>
      </c>
      <c r="K5428">
        <v>11.01</v>
      </c>
      <c r="L5428">
        <v>10.38</v>
      </c>
      <c r="M5428">
        <v>10.08</v>
      </c>
      <c r="N5428">
        <v>23.09</v>
      </c>
      <c r="O5428" t="s">
        <v>180</v>
      </c>
      <c r="W5428" t="s">
        <v>15604</v>
      </c>
    </row>
    <row r="5429" spans="1:25" x14ac:dyDescent="0.35">
      <c r="A5429" t="s">
        <v>15605</v>
      </c>
      <c r="B5429" t="s">
        <v>32</v>
      </c>
      <c r="C5429" s="1">
        <v>0.93244282407407397</v>
      </c>
      <c r="D5429" t="s">
        <v>15606</v>
      </c>
      <c r="E5429" t="s">
        <v>4163</v>
      </c>
      <c r="F5429">
        <v>0.8</v>
      </c>
      <c r="G5429">
        <v>0.57999999999999996</v>
      </c>
      <c r="H5429">
        <v>158</v>
      </c>
      <c r="I5429">
        <v>14.66</v>
      </c>
      <c r="K5429">
        <v>11.51</v>
      </c>
      <c r="L5429">
        <v>10.79</v>
      </c>
      <c r="M5429">
        <v>10.45</v>
      </c>
      <c r="N5429">
        <v>22.79</v>
      </c>
      <c r="O5429" t="s">
        <v>62</v>
      </c>
      <c r="W5429" t="s">
        <v>15607</v>
      </c>
    </row>
    <row r="5430" spans="1:25" x14ac:dyDescent="0.35">
      <c r="A5430" t="s">
        <v>15608</v>
      </c>
      <c r="B5430" t="s">
        <v>32</v>
      </c>
      <c r="C5430" s="1">
        <v>0.9329891203703703</v>
      </c>
      <c r="D5430" t="s">
        <v>15609</v>
      </c>
      <c r="E5430" t="s">
        <v>4556</v>
      </c>
      <c r="F5430">
        <v>0.99</v>
      </c>
      <c r="G5430">
        <v>0.56000000000000005</v>
      </c>
      <c r="H5430">
        <v>40</v>
      </c>
      <c r="I5430">
        <v>14.63</v>
      </c>
      <c r="K5430">
        <v>12.02</v>
      </c>
      <c r="L5430">
        <v>11.4</v>
      </c>
      <c r="M5430">
        <v>11.13</v>
      </c>
      <c r="N5430">
        <v>23</v>
      </c>
      <c r="O5430" t="s">
        <v>35</v>
      </c>
      <c r="W5430" t="s">
        <v>15610</v>
      </c>
    </row>
    <row r="5431" spans="1:25" x14ac:dyDescent="0.35">
      <c r="A5431" t="s">
        <v>15611</v>
      </c>
      <c r="B5431" t="s">
        <v>32</v>
      </c>
      <c r="C5431" s="1">
        <v>0.93408321759259261</v>
      </c>
      <c r="D5431" t="s">
        <v>15612</v>
      </c>
      <c r="E5431" t="s">
        <v>4770</v>
      </c>
      <c r="F5431">
        <v>0.66</v>
      </c>
      <c r="G5431">
        <v>0.41</v>
      </c>
      <c r="H5431">
        <v>131</v>
      </c>
      <c r="I5431">
        <v>15.79</v>
      </c>
      <c r="K5431">
        <v>13.62</v>
      </c>
      <c r="L5431">
        <v>13</v>
      </c>
      <c r="M5431">
        <v>12.29</v>
      </c>
      <c r="N5431">
        <v>23.34</v>
      </c>
      <c r="O5431" t="s">
        <v>44</v>
      </c>
      <c r="W5431" t="s">
        <v>15613</v>
      </c>
    </row>
    <row r="5432" spans="1:25" x14ac:dyDescent="0.35">
      <c r="A5432" t="s">
        <v>15614</v>
      </c>
      <c r="B5432" t="s">
        <v>175</v>
      </c>
      <c r="C5432" s="1">
        <v>0.93312743055555558</v>
      </c>
      <c r="D5432" t="s">
        <v>15615</v>
      </c>
      <c r="E5432" t="s">
        <v>15380</v>
      </c>
      <c r="Y5432" t="s">
        <v>746</v>
      </c>
    </row>
    <row r="5433" spans="1:25" x14ac:dyDescent="0.35">
      <c r="A5433" t="s">
        <v>15616</v>
      </c>
      <c r="B5433" t="s">
        <v>32</v>
      </c>
      <c r="C5433" s="1">
        <v>0.93539479166666661</v>
      </c>
      <c r="D5433" t="s">
        <v>15617</v>
      </c>
      <c r="E5433" t="s">
        <v>4770</v>
      </c>
      <c r="F5433">
        <v>0.65</v>
      </c>
      <c r="G5433">
        <v>0.53</v>
      </c>
      <c r="H5433">
        <v>180</v>
      </c>
      <c r="I5433">
        <v>15.72</v>
      </c>
      <c r="K5433">
        <v>14.01</v>
      </c>
      <c r="L5433">
        <v>13.42</v>
      </c>
      <c r="M5433">
        <v>12.77</v>
      </c>
      <c r="N5433">
        <v>23.27</v>
      </c>
      <c r="O5433" t="s">
        <v>44</v>
      </c>
      <c r="W5433" t="s">
        <v>15618</v>
      </c>
    </row>
    <row r="5434" spans="1:25" x14ac:dyDescent="0.35">
      <c r="A5434" t="s">
        <v>15619</v>
      </c>
      <c r="B5434" t="s">
        <v>175</v>
      </c>
      <c r="C5434" s="1">
        <v>0.93385150462962974</v>
      </c>
      <c r="D5434" t="s">
        <v>15620</v>
      </c>
      <c r="E5434" t="s">
        <v>4163</v>
      </c>
      <c r="Y5434" t="s">
        <v>746</v>
      </c>
    </row>
    <row r="5435" spans="1:25" x14ac:dyDescent="0.35">
      <c r="A5435" t="s">
        <v>15621</v>
      </c>
      <c r="B5435" t="s">
        <v>930</v>
      </c>
      <c r="C5435" s="1">
        <v>0.93328356481481478</v>
      </c>
      <c r="D5435" t="s">
        <v>15622</v>
      </c>
      <c r="E5435" t="s">
        <v>4484</v>
      </c>
      <c r="F5435">
        <v>0.11</v>
      </c>
      <c r="I5435">
        <v>12.6</v>
      </c>
      <c r="J5435">
        <v>11.3</v>
      </c>
      <c r="K5435">
        <v>12.59</v>
      </c>
      <c r="L5435">
        <v>12.62</v>
      </c>
      <c r="M5435">
        <v>12.01</v>
      </c>
      <c r="Q5435">
        <v>15.4</v>
      </c>
      <c r="R5435">
        <v>15.5</v>
      </c>
      <c r="V5435" t="s">
        <v>15623</v>
      </c>
      <c r="W5435" t="s">
        <v>15624</v>
      </c>
    </row>
    <row r="5436" spans="1:25" x14ac:dyDescent="0.35">
      <c r="A5436" t="s">
        <v>15625</v>
      </c>
      <c r="B5436" t="s">
        <v>32</v>
      </c>
      <c r="C5436" s="1">
        <v>0.9361780092592592</v>
      </c>
      <c r="D5436" t="s">
        <v>15626</v>
      </c>
      <c r="E5436" t="s">
        <v>4770</v>
      </c>
      <c r="F5436">
        <v>1.34</v>
      </c>
      <c r="G5436">
        <v>0.48</v>
      </c>
      <c r="H5436">
        <v>22</v>
      </c>
      <c r="I5436">
        <v>15.11</v>
      </c>
      <c r="K5436">
        <v>12.66</v>
      </c>
      <c r="L5436">
        <v>12.01</v>
      </c>
      <c r="M5436">
        <v>11.87</v>
      </c>
      <c r="N5436">
        <v>23.71</v>
      </c>
      <c r="O5436" t="s">
        <v>152</v>
      </c>
      <c r="W5436" t="s">
        <v>15627</v>
      </c>
    </row>
    <row r="5437" spans="1:25" x14ac:dyDescent="0.35">
      <c r="A5437" t="s">
        <v>15628</v>
      </c>
      <c r="B5437" t="s">
        <v>32</v>
      </c>
      <c r="C5437" s="1">
        <v>0.93661736111111116</v>
      </c>
      <c r="D5437" t="s">
        <v>15629</v>
      </c>
      <c r="E5437" t="s">
        <v>4770</v>
      </c>
      <c r="F5437">
        <v>0.89</v>
      </c>
      <c r="G5437">
        <v>0.55000000000000004</v>
      </c>
      <c r="H5437">
        <v>16</v>
      </c>
      <c r="I5437">
        <v>15.95</v>
      </c>
      <c r="N5437">
        <v>23.94</v>
      </c>
      <c r="O5437" t="s">
        <v>941</v>
      </c>
      <c r="W5437" t="s">
        <v>15630</v>
      </c>
    </row>
    <row r="5438" spans="1:25" x14ac:dyDescent="0.35">
      <c r="A5438" t="s">
        <v>15631</v>
      </c>
      <c r="B5438" t="s">
        <v>32</v>
      </c>
      <c r="C5438" s="1">
        <v>0.93614270833333324</v>
      </c>
      <c r="D5438" t="s">
        <v>15632</v>
      </c>
      <c r="E5438" t="s">
        <v>4770</v>
      </c>
      <c r="F5438">
        <v>1.19</v>
      </c>
      <c r="G5438">
        <v>0.37</v>
      </c>
      <c r="H5438">
        <v>112</v>
      </c>
      <c r="I5438">
        <v>15.08</v>
      </c>
      <c r="K5438">
        <v>12.53</v>
      </c>
      <c r="L5438">
        <v>11.87</v>
      </c>
      <c r="M5438">
        <v>11.58</v>
      </c>
      <c r="N5438">
        <v>23.17</v>
      </c>
      <c r="O5438" t="s">
        <v>44</v>
      </c>
      <c r="W5438" t="s">
        <v>15633</v>
      </c>
    </row>
    <row r="5439" spans="1:25" x14ac:dyDescent="0.35">
      <c r="A5439" t="s">
        <v>15634</v>
      </c>
      <c r="B5439" t="s">
        <v>32</v>
      </c>
      <c r="C5439" s="1">
        <v>0.93677905092592584</v>
      </c>
      <c r="D5439" t="s">
        <v>15635</v>
      </c>
      <c r="E5439" t="s">
        <v>4770</v>
      </c>
      <c r="F5439">
        <v>0.47</v>
      </c>
      <c r="G5439">
        <v>0.43</v>
      </c>
      <c r="H5439">
        <v>59</v>
      </c>
      <c r="I5439">
        <v>15.91</v>
      </c>
      <c r="K5439">
        <v>13.21</v>
      </c>
      <c r="L5439">
        <v>12.44</v>
      </c>
      <c r="M5439">
        <v>12.18</v>
      </c>
      <c r="N5439">
        <v>22.96</v>
      </c>
      <c r="O5439" t="s">
        <v>44</v>
      </c>
      <c r="W5439" t="s">
        <v>15636</v>
      </c>
    </row>
    <row r="5440" spans="1:25" x14ac:dyDescent="0.35">
      <c r="A5440" t="s">
        <v>15637</v>
      </c>
      <c r="B5440" t="s">
        <v>32</v>
      </c>
      <c r="C5440" s="1">
        <v>0.93743958333333344</v>
      </c>
      <c r="D5440" t="s">
        <v>15638</v>
      </c>
      <c r="E5440" t="s">
        <v>4770</v>
      </c>
      <c r="F5440">
        <v>1.96</v>
      </c>
      <c r="G5440">
        <v>0.89</v>
      </c>
      <c r="H5440">
        <v>92</v>
      </c>
      <c r="I5440">
        <v>13.48</v>
      </c>
      <c r="K5440">
        <v>10.59</v>
      </c>
      <c r="L5440">
        <v>9.6199999999999992</v>
      </c>
      <c r="M5440">
        <v>9.67</v>
      </c>
      <c r="N5440">
        <v>23.06</v>
      </c>
      <c r="O5440" t="s">
        <v>152</v>
      </c>
      <c r="W5440" t="s">
        <v>15639</v>
      </c>
    </row>
    <row r="5441" spans="1:23" x14ac:dyDescent="0.35">
      <c r="A5441" t="s">
        <v>15640</v>
      </c>
      <c r="B5441" t="s">
        <v>32</v>
      </c>
      <c r="C5441" s="1">
        <v>0.93732372685185184</v>
      </c>
      <c r="D5441" t="s">
        <v>15641</v>
      </c>
      <c r="E5441" t="s">
        <v>30</v>
      </c>
      <c r="F5441">
        <v>0.66</v>
      </c>
      <c r="G5441">
        <v>0.28999999999999998</v>
      </c>
      <c r="H5441">
        <v>4</v>
      </c>
      <c r="I5441">
        <v>15.6</v>
      </c>
      <c r="K5441">
        <v>12.1</v>
      </c>
      <c r="L5441">
        <v>11.41</v>
      </c>
      <c r="M5441">
        <v>11.06</v>
      </c>
      <c r="N5441">
        <v>23.3</v>
      </c>
      <c r="O5441" t="s">
        <v>62</v>
      </c>
      <c r="W5441" t="s">
        <v>15642</v>
      </c>
    </row>
    <row r="5442" spans="1:23" x14ac:dyDescent="0.35">
      <c r="A5442" t="s">
        <v>15643</v>
      </c>
      <c r="B5442" t="s">
        <v>32</v>
      </c>
      <c r="C5442" s="1">
        <v>0.93784895833333337</v>
      </c>
      <c r="D5442" t="s">
        <v>15644</v>
      </c>
      <c r="E5442" t="s">
        <v>4556</v>
      </c>
      <c r="F5442">
        <v>1.65</v>
      </c>
      <c r="G5442">
        <v>0.39</v>
      </c>
      <c r="H5442">
        <v>165</v>
      </c>
      <c r="I5442">
        <v>14.35</v>
      </c>
      <c r="K5442">
        <v>12.25</v>
      </c>
      <c r="L5442">
        <v>11.55</v>
      </c>
      <c r="M5442">
        <v>11.32</v>
      </c>
      <c r="N5442">
        <v>23.34</v>
      </c>
      <c r="O5442" t="s">
        <v>132</v>
      </c>
      <c r="W5442" t="s">
        <v>15645</v>
      </c>
    </row>
    <row r="5443" spans="1:23" x14ac:dyDescent="0.35">
      <c r="A5443" t="s">
        <v>15646</v>
      </c>
      <c r="B5443" t="s">
        <v>70</v>
      </c>
      <c r="C5443" s="1">
        <v>0.93898217592592592</v>
      </c>
      <c r="D5443" t="s">
        <v>15647</v>
      </c>
      <c r="E5443" t="s">
        <v>15380</v>
      </c>
      <c r="T5443">
        <v>7294</v>
      </c>
    </row>
    <row r="5444" spans="1:23" x14ac:dyDescent="0.35">
      <c r="A5444" t="s">
        <v>15648</v>
      </c>
      <c r="B5444" t="s">
        <v>32</v>
      </c>
      <c r="C5444" s="1">
        <v>0.93923854166666665</v>
      </c>
      <c r="D5444" t="s">
        <v>15649</v>
      </c>
      <c r="E5444" t="s">
        <v>15380</v>
      </c>
      <c r="F5444">
        <v>1.98</v>
      </c>
      <c r="G5444">
        <v>1.49</v>
      </c>
      <c r="H5444">
        <v>35</v>
      </c>
      <c r="I5444">
        <v>13.41</v>
      </c>
      <c r="K5444">
        <v>10.62</v>
      </c>
      <c r="L5444">
        <v>9.8800000000000008</v>
      </c>
      <c r="M5444">
        <v>9.73</v>
      </c>
      <c r="N5444">
        <v>23.44</v>
      </c>
      <c r="O5444" t="s">
        <v>35</v>
      </c>
      <c r="W5444" t="s">
        <v>15650</v>
      </c>
    </row>
    <row r="5445" spans="1:23" x14ac:dyDescent="0.35">
      <c r="A5445" t="s">
        <v>15651</v>
      </c>
      <c r="B5445" t="s">
        <v>32</v>
      </c>
      <c r="C5445" s="1">
        <v>0.94032071759259261</v>
      </c>
      <c r="D5445" t="s">
        <v>15652</v>
      </c>
      <c r="E5445" t="s">
        <v>4770</v>
      </c>
      <c r="F5445">
        <v>1.19</v>
      </c>
      <c r="G5445">
        <v>0.86</v>
      </c>
      <c r="H5445">
        <v>176</v>
      </c>
      <c r="I5445">
        <v>13.97</v>
      </c>
      <c r="K5445">
        <v>11.45</v>
      </c>
      <c r="L5445">
        <v>10.75</v>
      </c>
      <c r="M5445">
        <v>10.38</v>
      </c>
      <c r="N5445">
        <v>22.89</v>
      </c>
      <c r="O5445" t="s">
        <v>1065</v>
      </c>
      <c r="W5445" t="s">
        <v>15653</v>
      </c>
    </row>
    <row r="5446" spans="1:23" x14ac:dyDescent="0.35">
      <c r="A5446" t="s">
        <v>15654</v>
      </c>
      <c r="B5446" t="s">
        <v>70</v>
      </c>
      <c r="C5446" s="1">
        <v>0.93916435185185188</v>
      </c>
      <c r="D5446" t="s">
        <v>15655</v>
      </c>
      <c r="E5446" t="s">
        <v>4163</v>
      </c>
      <c r="T5446">
        <v>7302</v>
      </c>
    </row>
    <row r="5447" spans="1:23" x14ac:dyDescent="0.35">
      <c r="A5447" t="s">
        <v>15656</v>
      </c>
      <c r="B5447" t="s">
        <v>32</v>
      </c>
      <c r="C5447" s="1">
        <v>0.94086087962962972</v>
      </c>
      <c r="D5447" t="s">
        <v>15657</v>
      </c>
      <c r="E5447" t="s">
        <v>4770</v>
      </c>
      <c r="F5447">
        <v>0.63</v>
      </c>
      <c r="G5447">
        <v>0.53</v>
      </c>
      <c r="H5447">
        <v>70</v>
      </c>
      <c r="I5447">
        <v>15.13</v>
      </c>
      <c r="K5447">
        <v>12.82</v>
      </c>
      <c r="L5447">
        <v>12.24</v>
      </c>
      <c r="M5447">
        <v>12.12</v>
      </c>
      <c r="N5447">
        <v>22.81</v>
      </c>
      <c r="O5447" t="s">
        <v>74</v>
      </c>
      <c r="W5447" t="s">
        <v>15658</v>
      </c>
    </row>
    <row r="5448" spans="1:23" x14ac:dyDescent="0.35">
      <c r="A5448" t="s">
        <v>15659</v>
      </c>
      <c r="B5448" t="s">
        <v>32</v>
      </c>
      <c r="C5448" s="1">
        <v>0.94143715277777773</v>
      </c>
      <c r="D5448" t="s">
        <v>15660</v>
      </c>
      <c r="E5448" t="s">
        <v>4770</v>
      </c>
      <c r="F5448">
        <v>1.05</v>
      </c>
      <c r="G5448">
        <v>0.41</v>
      </c>
      <c r="H5448">
        <v>43</v>
      </c>
      <c r="I5448">
        <v>15.14</v>
      </c>
      <c r="K5448">
        <v>12.79</v>
      </c>
      <c r="L5448">
        <v>11.86</v>
      </c>
      <c r="M5448">
        <v>11.71</v>
      </c>
      <c r="N5448">
        <v>23.34</v>
      </c>
      <c r="O5448" t="s">
        <v>44</v>
      </c>
      <c r="W5448" t="s">
        <v>15661</v>
      </c>
    </row>
    <row r="5449" spans="1:23" x14ac:dyDescent="0.35">
      <c r="A5449" t="s">
        <v>15662</v>
      </c>
      <c r="B5449" t="s">
        <v>32</v>
      </c>
      <c r="C5449" s="1">
        <v>0.94028611111111104</v>
      </c>
      <c r="D5449" t="s">
        <v>15663</v>
      </c>
      <c r="E5449" t="s">
        <v>30</v>
      </c>
      <c r="F5449">
        <v>0.72</v>
      </c>
      <c r="G5449">
        <v>0.63</v>
      </c>
      <c r="H5449">
        <v>65</v>
      </c>
      <c r="I5449">
        <v>14.8</v>
      </c>
      <c r="K5449">
        <v>11.52</v>
      </c>
      <c r="L5449">
        <v>10.83</v>
      </c>
      <c r="M5449">
        <v>10.59</v>
      </c>
      <c r="N5449">
        <v>23.09</v>
      </c>
      <c r="O5449" t="s">
        <v>87</v>
      </c>
      <c r="W5449" t="s">
        <v>15664</v>
      </c>
    </row>
    <row r="5450" spans="1:23" x14ac:dyDescent="0.35">
      <c r="A5450" t="s">
        <v>15665</v>
      </c>
      <c r="B5450" t="s">
        <v>32</v>
      </c>
      <c r="C5450" s="1">
        <v>0.94280219907407403</v>
      </c>
      <c r="D5450" t="s">
        <v>15666</v>
      </c>
      <c r="E5450" t="s">
        <v>15045</v>
      </c>
      <c r="F5450">
        <v>0.71</v>
      </c>
      <c r="G5450">
        <v>0.47</v>
      </c>
      <c r="H5450">
        <v>3</v>
      </c>
      <c r="I5450">
        <v>15.39</v>
      </c>
      <c r="K5450">
        <v>12.88</v>
      </c>
      <c r="L5450">
        <v>12.12</v>
      </c>
      <c r="M5450">
        <v>11.81</v>
      </c>
      <c r="N5450">
        <v>23.05</v>
      </c>
      <c r="O5450" t="s">
        <v>44</v>
      </c>
      <c r="W5450" t="s">
        <v>15667</v>
      </c>
    </row>
    <row r="5451" spans="1:23" x14ac:dyDescent="0.35">
      <c r="A5451" t="s">
        <v>15668</v>
      </c>
      <c r="B5451" t="s">
        <v>32</v>
      </c>
      <c r="C5451" s="1">
        <v>0.94204722222222215</v>
      </c>
      <c r="D5451" t="s">
        <v>15669</v>
      </c>
      <c r="E5451" t="s">
        <v>30</v>
      </c>
      <c r="F5451">
        <v>0.91</v>
      </c>
      <c r="G5451">
        <v>0.84</v>
      </c>
      <c r="H5451">
        <v>16</v>
      </c>
      <c r="I5451">
        <v>14.8</v>
      </c>
      <c r="K5451">
        <v>11.79</v>
      </c>
      <c r="L5451">
        <v>11.12</v>
      </c>
      <c r="M5451">
        <v>10.82</v>
      </c>
      <c r="N5451">
        <v>23.34</v>
      </c>
      <c r="O5451" t="s">
        <v>74</v>
      </c>
      <c r="W5451" t="s">
        <v>15670</v>
      </c>
    </row>
    <row r="5452" spans="1:23" x14ac:dyDescent="0.35">
      <c r="A5452" t="s">
        <v>15671</v>
      </c>
      <c r="B5452" t="s">
        <v>32</v>
      </c>
      <c r="C5452" s="1">
        <v>0.94457696759259269</v>
      </c>
      <c r="D5452" t="s">
        <v>15672</v>
      </c>
      <c r="E5452" t="s">
        <v>4770</v>
      </c>
      <c r="F5452">
        <v>1.2</v>
      </c>
      <c r="G5452">
        <v>0.54</v>
      </c>
      <c r="H5452">
        <v>147</v>
      </c>
      <c r="I5452">
        <v>15.29</v>
      </c>
      <c r="K5452">
        <v>13.01</v>
      </c>
      <c r="L5452">
        <v>12.33</v>
      </c>
      <c r="M5452">
        <v>11.9</v>
      </c>
      <c r="N5452">
        <v>24.26</v>
      </c>
      <c r="O5452" t="s">
        <v>87</v>
      </c>
      <c r="W5452" t="s">
        <v>15673</v>
      </c>
    </row>
    <row r="5453" spans="1:23" x14ac:dyDescent="0.35">
      <c r="A5453" t="s">
        <v>15674</v>
      </c>
      <c r="B5453" t="s">
        <v>32</v>
      </c>
      <c r="C5453" s="1">
        <v>0.94543368055555554</v>
      </c>
      <c r="D5453" t="s">
        <v>15675</v>
      </c>
      <c r="E5453" t="s">
        <v>4770</v>
      </c>
      <c r="F5453">
        <v>0.63</v>
      </c>
      <c r="G5453">
        <v>0.34</v>
      </c>
      <c r="H5453">
        <v>84</v>
      </c>
      <c r="I5453">
        <v>16.239999999999998</v>
      </c>
      <c r="K5453">
        <v>13.33</v>
      </c>
      <c r="L5453">
        <v>12.78</v>
      </c>
      <c r="M5453">
        <v>12.74</v>
      </c>
      <c r="N5453">
        <v>20.03</v>
      </c>
      <c r="O5453" t="s">
        <v>87</v>
      </c>
      <c r="W5453" t="s">
        <v>15676</v>
      </c>
    </row>
    <row r="5454" spans="1:23" x14ac:dyDescent="0.35">
      <c r="A5454" t="s">
        <v>15677</v>
      </c>
      <c r="B5454" t="s">
        <v>32</v>
      </c>
      <c r="C5454" s="1">
        <v>0.94548773148148146</v>
      </c>
      <c r="D5454" t="s">
        <v>15678</v>
      </c>
      <c r="E5454" t="s">
        <v>4770</v>
      </c>
      <c r="F5454">
        <v>0.84</v>
      </c>
      <c r="G5454">
        <v>0.56000000000000005</v>
      </c>
      <c r="H5454">
        <v>64</v>
      </c>
      <c r="I5454">
        <v>15.42</v>
      </c>
      <c r="K5454">
        <v>12.32</v>
      </c>
      <c r="L5454">
        <v>11.55</v>
      </c>
      <c r="M5454">
        <v>11.28</v>
      </c>
      <c r="N5454">
        <v>23.77</v>
      </c>
      <c r="O5454" t="s">
        <v>54</v>
      </c>
      <c r="W5454" t="s">
        <v>15679</v>
      </c>
    </row>
    <row r="5455" spans="1:23" x14ac:dyDescent="0.35">
      <c r="A5455" t="s">
        <v>15680</v>
      </c>
      <c r="B5455" t="s">
        <v>70</v>
      </c>
      <c r="C5455" s="1">
        <v>0.94604062500000008</v>
      </c>
      <c r="D5455" t="s">
        <v>15681</v>
      </c>
      <c r="E5455" t="s">
        <v>15380</v>
      </c>
      <c r="T5455">
        <v>7361</v>
      </c>
    </row>
    <row r="5456" spans="1:23" x14ac:dyDescent="0.35">
      <c r="A5456" t="s">
        <v>15682</v>
      </c>
      <c r="B5456" t="s">
        <v>32</v>
      </c>
      <c r="C5456" s="1">
        <v>0.94548344907407411</v>
      </c>
      <c r="D5456" t="s">
        <v>15683</v>
      </c>
      <c r="E5456" t="s">
        <v>4770</v>
      </c>
      <c r="F5456">
        <v>0.71</v>
      </c>
      <c r="G5456">
        <v>0.44</v>
      </c>
      <c r="H5456">
        <v>63</v>
      </c>
      <c r="I5456">
        <v>15.79</v>
      </c>
      <c r="K5456">
        <v>14.7</v>
      </c>
      <c r="L5456">
        <v>14.15</v>
      </c>
      <c r="M5456">
        <v>13.76</v>
      </c>
      <c r="N5456">
        <v>23.39</v>
      </c>
      <c r="O5456" t="s">
        <v>44</v>
      </c>
      <c r="W5456" t="s">
        <v>15684</v>
      </c>
    </row>
    <row r="5457" spans="1:26" x14ac:dyDescent="0.35">
      <c r="A5457" t="s">
        <v>15685</v>
      </c>
      <c r="B5457" t="s">
        <v>32</v>
      </c>
      <c r="C5457" s="1">
        <v>0.93827754629629634</v>
      </c>
      <c r="D5457" t="s">
        <v>15686</v>
      </c>
      <c r="E5457" t="s">
        <v>4556</v>
      </c>
      <c r="F5457">
        <v>1.32</v>
      </c>
      <c r="G5457">
        <v>0.62</v>
      </c>
      <c r="H5457">
        <v>53</v>
      </c>
      <c r="I5457">
        <v>15.21</v>
      </c>
      <c r="K5457">
        <v>11.95</v>
      </c>
      <c r="L5457">
        <v>11.13</v>
      </c>
      <c r="M5457">
        <v>11.03</v>
      </c>
      <c r="N5457">
        <v>24.7</v>
      </c>
      <c r="O5457" t="s">
        <v>40</v>
      </c>
      <c r="W5457" t="s">
        <v>15687</v>
      </c>
    </row>
    <row r="5458" spans="1:26" x14ac:dyDescent="0.35">
      <c r="A5458" t="s">
        <v>15688</v>
      </c>
      <c r="B5458" t="s">
        <v>32</v>
      </c>
      <c r="C5458" s="1">
        <v>0.94574513888888889</v>
      </c>
      <c r="D5458" t="s">
        <v>15689</v>
      </c>
      <c r="E5458" t="s">
        <v>4556</v>
      </c>
      <c r="F5458">
        <v>3.2</v>
      </c>
      <c r="G5458">
        <v>2.2200000000000002</v>
      </c>
      <c r="H5458">
        <v>96</v>
      </c>
      <c r="I5458">
        <v>12.25</v>
      </c>
      <c r="J5458">
        <v>11.31</v>
      </c>
      <c r="K5458">
        <v>9.5299999999999994</v>
      </c>
      <c r="L5458">
        <v>8.9</v>
      </c>
      <c r="M5458">
        <v>8.5299999999999994</v>
      </c>
      <c r="N5458">
        <v>23.79</v>
      </c>
      <c r="O5458" t="s">
        <v>142</v>
      </c>
      <c r="W5458" t="s">
        <v>15690</v>
      </c>
    </row>
    <row r="5459" spans="1:26" x14ac:dyDescent="0.35">
      <c r="A5459" t="s">
        <v>15691</v>
      </c>
      <c r="B5459" t="s">
        <v>32</v>
      </c>
      <c r="C5459" s="1">
        <v>0.94558483796296289</v>
      </c>
      <c r="D5459" t="s">
        <v>15692</v>
      </c>
      <c r="E5459" t="s">
        <v>30</v>
      </c>
      <c r="F5459">
        <v>0.91</v>
      </c>
      <c r="G5459">
        <v>0.74</v>
      </c>
      <c r="H5459">
        <v>174</v>
      </c>
      <c r="I5459">
        <v>14.9</v>
      </c>
      <c r="K5459">
        <v>11.96</v>
      </c>
      <c r="L5459">
        <v>11.4</v>
      </c>
      <c r="M5459">
        <v>11.21</v>
      </c>
      <c r="N5459">
        <v>23.23</v>
      </c>
      <c r="O5459" t="s">
        <v>431</v>
      </c>
      <c r="W5459" t="s">
        <v>15693</v>
      </c>
    </row>
    <row r="5460" spans="1:26" x14ac:dyDescent="0.35">
      <c r="A5460" t="s">
        <v>15694</v>
      </c>
      <c r="B5460" t="s">
        <v>32</v>
      </c>
      <c r="C5460" s="1">
        <v>0.94531493055555549</v>
      </c>
      <c r="D5460" t="s">
        <v>15695</v>
      </c>
      <c r="E5460" t="s">
        <v>30</v>
      </c>
      <c r="F5460">
        <v>0.82</v>
      </c>
      <c r="G5460">
        <v>0.7</v>
      </c>
      <c r="H5460">
        <v>174</v>
      </c>
      <c r="I5460">
        <v>14.7</v>
      </c>
      <c r="K5460">
        <v>12</v>
      </c>
      <c r="L5460">
        <v>11.53</v>
      </c>
      <c r="M5460">
        <v>11.06</v>
      </c>
      <c r="N5460">
        <v>23.1</v>
      </c>
      <c r="O5460" t="s">
        <v>132</v>
      </c>
      <c r="W5460" t="s">
        <v>15696</v>
      </c>
    </row>
    <row r="5461" spans="1:26" x14ac:dyDescent="0.35">
      <c r="A5461" t="s">
        <v>15697</v>
      </c>
      <c r="B5461" t="s">
        <v>32</v>
      </c>
      <c r="C5461" s="1">
        <v>0.9454234953703704</v>
      </c>
      <c r="D5461" t="s">
        <v>15698</v>
      </c>
      <c r="E5461" t="s">
        <v>30</v>
      </c>
      <c r="F5461">
        <v>0.74</v>
      </c>
      <c r="G5461">
        <v>0.63</v>
      </c>
      <c r="H5461">
        <v>16</v>
      </c>
      <c r="I5461">
        <v>14.3</v>
      </c>
      <c r="K5461">
        <v>13.19</v>
      </c>
      <c r="L5461">
        <v>12.39</v>
      </c>
      <c r="M5461">
        <v>12.08</v>
      </c>
      <c r="N5461">
        <v>22.75</v>
      </c>
      <c r="O5461" t="s">
        <v>74</v>
      </c>
      <c r="W5461" t="s">
        <v>15699</v>
      </c>
    </row>
    <row r="5462" spans="1:26" x14ac:dyDescent="0.35">
      <c r="A5462" t="s">
        <v>15700</v>
      </c>
      <c r="B5462" t="s">
        <v>32</v>
      </c>
      <c r="C5462" s="1">
        <v>0.94738136574074072</v>
      </c>
      <c r="D5462" t="s">
        <v>15701</v>
      </c>
      <c r="E5462" t="s">
        <v>4770</v>
      </c>
      <c r="F5462">
        <v>2.86</v>
      </c>
      <c r="G5462">
        <v>0.47</v>
      </c>
      <c r="H5462">
        <v>174</v>
      </c>
      <c r="I5462">
        <v>13.68</v>
      </c>
      <c r="K5462">
        <v>10.210000000000001</v>
      </c>
      <c r="L5462">
        <v>9.49</v>
      </c>
      <c r="M5462">
        <v>9.15</v>
      </c>
      <c r="N5462">
        <v>23.59</v>
      </c>
      <c r="O5462" t="s">
        <v>35</v>
      </c>
      <c r="W5462" t="s">
        <v>15702</v>
      </c>
    </row>
    <row r="5463" spans="1:26" x14ac:dyDescent="0.35">
      <c r="A5463" t="s">
        <v>15703</v>
      </c>
      <c r="B5463" t="s">
        <v>32</v>
      </c>
      <c r="C5463" s="1">
        <v>0.94787465277777772</v>
      </c>
      <c r="D5463" t="s">
        <v>15704</v>
      </c>
      <c r="E5463" t="s">
        <v>4770</v>
      </c>
      <c r="F5463">
        <v>0.85</v>
      </c>
      <c r="G5463">
        <v>0.71</v>
      </c>
      <c r="H5463">
        <v>114</v>
      </c>
      <c r="I5463">
        <v>15.06</v>
      </c>
      <c r="K5463">
        <v>12.54</v>
      </c>
      <c r="L5463">
        <v>11.82</v>
      </c>
      <c r="M5463">
        <v>11.63</v>
      </c>
      <c r="N5463">
        <v>23.44</v>
      </c>
      <c r="O5463" t="s">
        <v>87</v>
      </c>
      <c r="W5463" t="s">
        <v>15705</v>
      </c>
    </row>
    <row r="5464" spans="1:26" x14ac:dyDescent="0.35">
      <c r="A5464" t="s">
        <v>15706</v>
      </c>
      <c r="B5464" t="s">
        <v>32</v>
      </c>
      <c r="C5464" s="1">
        <v>0.94906828703703694</v>
      </c>
      <c r="D5464" t="s">
        <v>15707</v>
      </c>
      <c r="E5464" t="s">
        <v>4770</v>
      </c>
      <c r="F5464">
        <v>1.02</v>
      </c>
      <c r="G5464">
        <v>0.67</v>
      </c>
      <c r="H5464">
        <v>154</v>
      </c>
      <c r="I5464">
        <v>14.73</v>
      </c>
      <c r="K5464">
        <v>12.63</v>
      </c>
      <c r="L5464">
        <v>12</v>
      </c>
      <c r="M5464">
        <v>12.22</v>
      </c>
      <c r="N5464">
        <v>23.18</v>
      </c>
      <c r="O5464" t="s">
        <v>44</v>
      </c>
      <c r="W5464" t="s">
        <v>15708</v>
      </c>
    </row>
    <row r="5465" spans="1:26" x14ac:dyDescent="0.35">
      <c r="A5465" t="s">
        <v>15709</v>
      </c>
      <c r="B5465" t="s">
        <v>32</v>
      </c>
      <c r="C5465" s="1">
        <v>0.949191550925926</v>
      </c>
      <c r="D5465" t="s">
        <v>15710</v>
      </c>
      <c r="E5465" t="s">
        <v>4770</v>
      </c>
      <c r="F5465">
        <v>1.37</v>
      </c>
      <c r="G5465">
        <v>0.4</v>
      </c>
      <c r="H5465">
        <v>124</v>
      </c>
      <c r="I5465">
        <v>15</v>
      </c>
      <c r="K5465">
        <v>12</v>
      </c>
      <c r="L5465">
        <v>11.32</v>
      </c>
      <c r="M5465">
        <v>10.93</v>
      </c>
      <c r="N5465">
        <v>23.6</v>
      </c>
      <c r="O5465" t="s">
        <v>35</v>
      </c>
      <c r="W5465" t="s">
        <v>15711</v>
      </c>
    </row>
    <row r="5466" spans="1:26" x14ac:dyDescent="0.35">
      <c r="A5466" t="s">
        <v>15712</v>
      </c>
      <c r="B5466" t="s">
        <v>175</v>
      </c>
      <c r="C5466" s="1">
        <v>0.94771701388888896</v>
      </c>
      <c r="D5466" t="s">
        <v>15713</v>
      </c>
      <c r="E5466" t="s">
        <v>4163</v>
      </c>
      <c r="Y5466" t="s">
        <v>746</v>
      </c>
    </row>
    <row r="5467" spans="1:26" x14ac:dyDescent="0.35">
      <c r="A5467" t="s">
        <v>15714</v>
      </c>
      <c r="B5467" t="s">
        <v>32</v>
      </c>
      <c r="C5467" s="1">
        <v>0.94937824074074084</v>
      </c>
      <c r="D5467" t="s">
        <v>15715</v>
      </c>
      <c r="E5467" t="s">
        <v>4770</v>
      </c>
      <c r="F5467">
        <v>4.38</v>
      </c>
      <c r="G5467">
        <v>0.36</v>
      </c>
      <c r="H5467">
        <v>12</v>
      </c>
      <c r="I5467">
        <v>14.35</v>
      </c>
      <c r="K5467">
        <v>13.12</v>
      </c>
      <c r="L5467">
        <v>12.31</v>
      </c>
      <c r="M5467">
        <v>12.58</v>
      </c>
      <c r="N5467">
        <v>24.12</v>
      </c>
      <c r="O5467" t="s">
        <v>2659</v>
      </c>
      <c r="W5467" t="s">
        <v>15716</v>
      </c>
    </row>
    <row r="5468" spans="1:26" x14ac:dyDescent="0.35">
      <c r="A5468" t="s">
        <v>15717</v>
      </c>
      <c r="B5468" t="s">
        <v>285</v>
      </c>
      <c r="C5468" s="1">
        <v>0.94954189814814816</v>
      </c>
      <c r="D5468" t="s">
        <v>15718</v>
      </c>
      <c r="E5468" t="s">
        <v>4770</v>
      </c>
      <c r="F5468">
        <v>3.5</v>
      </c>
      <c r="Z5468" t="s">
        <v>288</v>
      </c>
    </row>
    <row r="5469" spans="1:26" x14ac:dyDescent="0.35">
      <c r="A5469" t="s">
        <v>15719</v>
      </c>
      <c r="B5469" t="s">
        <v>32</v>
      </c>
      <c r="C5469" s="1">
        <v>0.94950810185185175</v>
      </c>
      <c r="D5469" t="s">
        <v>15720</v>
      </c>
      <c r="E5469" t="s">
        <v>4770</v>
      </c>
      <c r="F5469">
        <v>1.51</v>
      </c>
      <c r="G5469">
        <v>1.31</v>
      </c>
      <c r="H5469">
        <v>73</v>
      </c>
      <c r="I5469">
        <v>12.1</v>
      </c>
      <c r="J5469">
        <v>11.11</v>
      </c>
      <c r="N5469">
        <v>22.35</v>
      </c>
      <c r="O5469" t="s">
        <v>180</v>
      </c>
      <c r="W5469" t="s">
        <v>15721</v>
      </c>
    </row>
    <row r="5470" spans="1:26" x14ac:dyDescent="0.35">
      <c r="A5470" t="s">
        <v>15722</v>
      </c>
      <c r="B5470" t="s">
        <v>32</v>
      </c>
      <c r="C5470" s="1">
        <v>0.94956203703703712</v>
      </c>
      <c r="D5470" t="s">
        <v>15723</v>
      </c>
      <c r="E5470" t="s">
        <v>4770</v>
      </c>
      <c r="F5470">
        <v>1.74</v>
      </c>
      <c r="G5470">
        <v>0.95</v>
      </c>
      <c r="H5470">
        <v>120</v>
      </c>
      <c r="I5470">
        <v>12.2</v>
      </c>
      <c r="K5470">
        <v>9.24</v>
      </c>
      <c r="L5470">
        <v>8.7100000000000009</v>
      </c>
      <c r="M5470">
        <v>8.39</v>
      </c>
      <c r="N5470">
        <v>22.58</v>
      </c>
      <c r="O5470" t="s">
        <v>54</v>
      </c>
      <c r="W5470" t="s">
        <v>15724</v>
      </c>
    </row>
    <row r="5471" spans="1:26" x14ac:dyDescent="0.35">
      <c r="A5471" t="s">
        <v>15725</v>
      </c>
      <c r="B5471" t="s">
        <v>175</v>
      </c>
      <c r="C5471" s="1">
        <v>0.94803969907407415</v>
      </c>
      <c r="D5471" t="s">
        <v>15726</v>
      </c>
      <c r="E5471" t="s">
        <v>30</v>
      </c>
      <c r="Y5471" t="s">
        <v>1045</v>
      </c>
    </row>
    <row r="5472" spans="1:26" x14ac:dyDescent="0.35">
      <c r="A5472" t="s">
        <v>15727</v>
      </c>
      <c r="B5472" t="s">
        <v>32</v>
      </c>
      <c r="C5472" s="1">
        <v>0.95010405092592587</v>
      </c>
      <c r="D5472" t="s">
        <v>15728</v>
      </c>
      <c r="E5472" t="s">
        <v>15045</v>
      </c>
      <c r="F5472">
        <v>1.34</v>
      </c>
      <c r="G5472">
        <v>0.77</v>
      </c>
      <c r="H5472">
        <v>173</v>
      </c>
      <c r="I5472">
        <v>13.75</v>
      </c>
      <c r="K5472">
        <v>11.12</v>
      </c>
      <c r="L5472">
        <v>10.39</v>
      </c>
      <c r="M5472">
        <v>10.130000000000001</v>
      </c>
      <c r="N5472">
        <v>22.69</v>
      </c>
      <c r="O5472" t="s">
        <v>152</v>
      </c>
      <c r="W5472" t="s">
        <v>15729</v>
      </c>
    </row>
    <row r="5473" spans="1:25" x14ac:dyDescent="0.35">
      <c r="A5473" t="s">
        <v>15730</v>
      </c>
      <c r="B5473" t="s">
        <v>32</v>
      </c>
      <c r="C5473" s="1">
        <v>0.94825138888888894</v>
      </c>
      <c r="D5473" t="s">
        <v>15731</v>
      </c>
      <c r="E5473" t="s">
        <v>30</v>
      </c>
      <c r="F5473">
        <v>0.89</v>
      </c>
      <c r="G5473">
        <v>0.36</v>
      </c>
      <c r="H5473">
        <v>164</v>
      </c>
      <c r="I5473">
        <v>15.5</v>
      </c>
      <c r="K5473">
        <v>12.46</v>
      </c>
      <c r="L5473">
        <v>11.79</v>
      </c>
      <c r="M5473">
        <v>11.64</v>
      </c>
      <c r="N5473">
        <v>24.11</v>
      </c>
      <c r="O5473" t="s">
        <v>87</v>
      </c>
      <c r="W5473" t="s">
        <v>15732</v>
      </c>
    </row>
    <row r="5474" spans="1:25" x14ac:dyDescent="0.35">
      <c r="A5474" t="s">
        <v>15733</v>
      </c>
      <c r="B5474" t="s">
        <v>32</v>
      </c>
      <c r="C5474" s="1">
        <v>0.94861701388888886</v>
      </c>
      <c r="D5474" t="s">
        <v>15734</v>
      </c>
      <c r="E5474" t="s">
        <v>30</v>
      </c>
      <c r="F5474">
        <v>0.68</v>
      </c>
      <c r="G5474">
        <v>0.32</v>
      </c>
      <c r="H5474">
        <v>80</v>
      </c>
      <c r="I5474">
        <v>15.6</v>
      </c>
      <c r="K5474">
        <v>12.6</v>
      </c>
      <c r="L5474">
        <v>11.96</v>
      </c>
      <c r="M5474">
        <v>11.69</v>
      </c>
      <c r="N5474">
        <v>22.98</v>
      </c>
      <c r="O5474" t="s">
        <v>44</v>
      </c>
      <c r="W5474" t="s">
        <v>15735</v>
      </c>
    </row>
    <row r="5475" spans="1:25" x14ac:dyDescent="0.35">
      <c r="A5475" t="s">
        <v>15736</v>
      </c>
      <c r="B5475" t="s">
        <v>175</v>
      </c>
      <c r="C5475" s="1">
        <v>0.94844953703703705</v>
      </c>
      <c r="D5475" t="s">
        <v>15737</v>
      </c>
      <c r="E5475" t="s">
        <v>4484</v>
      </c>
      <c r="Y5475" t="s">
        <v>746</v>
      </c>
    </row>
    <row r="5476" spans="1:25" x14ac:dyDescent="0.35">
      <c r="A5476" t="s">
        <v>15738</v>
      </c>
      <c r="B5476" t="s">
        <v>32</v>
      </c>
      <c r="C5476" s="1">
        <v>0.95122465277777779</v>
      </c>
      <c r="D5476" t="s">
        <v>15739</v>
      </c>
      <c r="E5476" t="s">
        <v>15045</v>
      </c>
      <c r="F5476">
        <v>1.2</v>
      </c>
      <c r="G5476">
        <v>0.51</v>
      </c>
      <c r="H5476">
        <v>17</v>
      </c>
      <c r="I5476">
        <v>15</v>
      </c>
      <c r="J5476">
        <v>14.42</v>
      </c>
      <c r="K5476">
        <v>12.86</v>
      </c>
      <c r="L5476">
        <v>12.41</v>
      </c>
      <c r="M5476">
        <v>12.04</v>
      </c>
      <c r="N5476">
        <v>23</v>
      </c>
      <c r="O5476" t="s">
        <v>537</v>
      </c>
      <c r="W5476" t="s">
        <v>15740</v>
      </c>
    </row>
    <row r="5477" spans="1:25" x14ac:dyDescent="0.35">
      <c r="A5477" t="s">
        <v>15741</v>
      </c>
      <c r="B5477" t="s">
        <v>32</v>
      </c>
      <c r="C5477" s="1">
        <v>0.95296585648148147</v>
      </c>
      <c r="D5477" t="s">
        <v>15742</v>
      </c>
      <c r="E5477" t="s">
        <v>15045</v>
      </c>
      <c r="F5477">
        <v>0.7</v>
      </c>
      <c r="G5477">
        <v>0.47</v>
      </c>
      <c r="H5477">
        <v>18</v>
      </c>
      <c r="I5477">
        <v>15.24</v>
      </c>
      <c r="K5477">
        <v>12.76</v>
      </c>
      <c r="L5477">
        <v>11.85</v>
      </c>
      <c r="M5477">
        <v>11.6</v>
      </c>
      <c r="N5477">
        <v>22.9</v>
      </c>
      <c r="O5477" t="s">
        <v>74</v>
      </c>
      <c r="W5477" t="s">
        <v>15743</v>
      </c>
    </row>
    <row r="5478" spans="1:25" x14ac:dyDescent="0.35">
      <c r="A5478" t="s">
        <v>15744</v>
      </c>
      <c r="B5478" t="s">
        <v>32</v>
      </c>
      <c r="C5478" s="1">
        <v>0.95244872685185189</v>
      </c>
      <c r="D5478" t="s">
        <v>15745</v>
      </c>
      <c r="E5478" t="s">
        <v>30</v>
      </c>
      <c r="F5478">
        <v>1</v>
      </c>
      <c r="G5478">
        <v>0.64</v>
      </c>
      <c r="H5478">
        <v>102</v>
      </c>
      <c r="I5478">
        <v>14.1</v>
      </c>
      <c r="K5478">
        <v>10.9</v>
      </c>
      <c r="L5478">
        <v>10.26</v>
      </c>
      <c r="M5478">
        <v>10.01</v>
      </c>
      <c r="N5478">
        <v>22.97</v>
      </c>
      <c r="O5478" t="s">
        <v>180</v>
      </c>
      <c r="W5478" t="s">
        <v>15746</v>
      </c>
    </row>
    <row r="5479" spans="1:25" x14ac:dyDescent="0.35">
      <c r="A5479" t="s">
        <v>15747</v>
      </c>
      <c r="B5479" t="s">
        <v>32</v>
      </c>
      <c r="C5479" s="1">
        <v>0.95503113425925923</v>
      </c>
      <c r="D5479" t="s">
        <v>15748</v>
      </c>
      <c r="E5479" t="s">
        <v>4484</v>
      </c>
      <c r="F5479">
        <v>1.08</v>
      </c>
      <c r="G5479">
        <v>0.77</v>
      </c>
      <c r="H5479">
        <v>79</v>
      </c>
      <c r="I5479">
        <v>14.8</v>
      </c>
      <c r="K5479">
        <v>11.07</v>
      </c>
      <c r="L5479">
        <v>10.28</v>
      </c>
      <c r="M5479">
        <v>10.01</v>
      </c>
      <c r="N5479">
        <v>23.3</v>
      </c>
      <c r="O5479" t="s">
        <v>44</v>
      </c>
      <c r="W5479" t="s">
        <v>15749</v>
      </c>
    </row>
    <row r="5480" spans="1:25" x14ac:dyDescent="0.35">
      <c r="A5480" t="s">
        <v>15750</v>
      </c>
      <c r="B5480" t="s">
        <v>70</v>
      </c>
      <c r="C5480" s="1">
        <v>0.95438206018518512</v>
      </c>
      <c r="D5480" t="s">
        <v>15751</v>
      </c>
      <c r="E5480" t="s">
        <v>4556</v>
      </c>
      <c r="T5480">
        <v>7404</v>
      </c>
    </row>
    <row r="5481" spans="1:25" x14ac:dyDescent="0.35">
      <c r="A5481" t="s">
        <v>15752</v>
      </c>
      <c r="B5481" t="s">
        <v>32</v>
      </c>
      <c r="C5481" s="1">
        <v>0.95445879629629626</v>
      </c>
      <c r="D5481" t="s">
        <v>15753</v>
      </c>
      <c r="E5481" t="s">
        <v>4163</v>
      </c>
      <c r="F5481">
        <v>1.44</v>
      </c>
      <c r="G5481">
        <v>1.28</v>
      </c>
      <c r="H5481">
        <v>21</v>
      </c>
      <c r="I5481">
        <v>13.91</v>
      </c>
      <c r="K5481">
        <v>11.55</v>
      </c>
      <c r="L5481">
        <v>10.8</v>
      </c>
      <c r="M5481">
        <v>10.57</v>
      </c>
      <c r="N5481">
        <v>23.25</v>
      </c>
      <c r="O5481" t="s">
        <v>431</v>
      </c>
      <c r="W5481" t="s">
        <v>15754</v>
      </c>
    </row>
    <row r="5482" spans="1:25" x14ac:dyDescent="0.35">
      <c r="A5482" t="s">
        <v>15755</v>
      </c>
      <c r="B5482" t="s">
        <v>32</v>
      </c>
      <c r="C5482" s="1">
        <v>0.95509780092592589</v>
      </c>
      <c r="D5482" t="s">
        <v>15756</v>
      </c>
      <c r="E5482" t="s">
        <v>15380</v>
      </c>
      <c r="F5482">
        <v>1.35</v>
      </c>
      <c r="G5482">
        <v>0.68</v>
      </c>
      <c r="H5482">
        <v>179</v>
      </c>
      <c r="I5482">
        <v>14.29</v>
      </c>
      <c r="J5482">
        <v>13.21</v>
      </c>
      <c r="K5482">
        <v>11.11</v>
      </c>
      <c r="L5482">
        <v>10.41</v>
      </c>
      <c r="M5482">
        <v>10.15</v>
      </c>
      <c r="N5482">
        <v>23.32</v>
      </c>
      <c r="O5482" t="s">
        <v>87</v>
      </c>
      <c r="W5482" t="s">
        <v>15757</v>
      </c>
    </row>
    <row r="5483" spans="1:25" x14ac:dyDescent="0.35">
      <c r="A5483" t="s">
        <v>15758</v>
      </c>
      <c r="B5483" t="s">
        <v>32</v>
      </c>
      <c r="C5483" s="1">
        <v>0.95710150462962973</v>
      </c>
      <c r="D5483" t="s">
        <v>15759</v>
      </c>
      <c r="E5483" t="s">
        <v>15045</v>
      </c>
      <c r="F5483">
        <v>1.59</v>
      </c>
      <c r="G5483">
        <v>0.73</v>
      </c>
      <c r="H5483">
        <v>147</v>
      </c>
      <c r="I5483">
        <v>14.23</v>
      </c>
      <c r="K5483">
        <v>11.17</v>
      </c>
      <c r="L5483">
        <v>10.49</v>
      </c>
      <c r="M5483">
        <v>10.25</v>
      </c>
      <c r="N5483">
        <v>23.92</v>
      </c>
      <c r="O5483" t="s">
        <v>87</v>
      </c>
      <c r="W5483" t="s">
        <v>15760</v>
      </c>
    </row>
    <row r="5484" spans="1:25" x14ac:dyDescent="0.35">
      <c r="A5484" t="s">
        <v>15761</v>
      </c>
      <c r="B5484" t="s">
        <v>32</v>
      </c>
      <c r="C5484" s="1">
        <v>0.95616944444444441</v>
      </c>
      <c r="D5484" t="s">
        <v>15762</v>
      </c>
      <c r="E5484" t="s">
        <v>4556</v>
      </c>
      <c r="F5484">
        <v>2.4300000000000002</v>
      </c>
      <c r="G5484">
        <v>0.53</v>
      </c>
      <c r="H5484">
        <v>80</v>
      </c>
      <c r="I5484">
        <v>13.46</v>
      </c>
      <c r="K5484">
        <v>10.33</v>
      </c>
      <c r="L5484">
        <v>9.6</v>
      </c>
      <c r="M5484">
        <v>9.36</v>
      </c>
      <c r="N5484">
        <v>23.05</v>
      </c>
      <c r="O5484" t="s">
        <v>132</v>
      </c>
      <c r="W5484" t="s">
        <v>15763</v>
      </c>
    </row>
    <row r="5485" spans="1:25" x14ac:dyDescent="0.35">
      <c r="A5485" t="s">
        <v>15764</v>
      </c>
      <c r="B5485" t="s">
        <v>70</v>
      </c>
      <c r="C5485" s="1">
        <v>0.95637280092592591</v>
      </c>
      <c r="D5485" t="s">
        <v>4555</v>
      </c>
      <c r="E5485" t="s">
        <v>4556</v>
      </c>
      <c r="U5485">
        <v>1459</v>
      </c>
    </row>
    <row r="5486" spans="1:25" x14ac:dyDescent="0.35">
      <c r="A5486" t="s">
        <v>15765</v>
      </c>
      <c r="B5486" t="s">
        <v>32</v>
      </c>
      <c r="C5486" s="1">
        <v>0.95718553240740745</v>
      </c>
      <c r="D5486" t="s">
        <v>15766</v>
      </c>
      <c r="E5486" t="s">
        <v>4770</v>
      </c>
      <c r="F5486">
        <v>1.89</v>
      </c>
      <c r="G5486">
        <v>0.52</v>
      </c>
      <c r="H5486">
        <v>33</v>
      </c>
      <c r="I5486">
        <v>14.67</v>
      </c>
      <c r="K5486">
        <v>12.13</v>
      </c>
      <c r="L5486">
        <v>11.67</v>
      </c>
      <c r="M5486">
        <v>11.12</v>
      </c>
      <c r="N5486">
        <v>23.85</v>
      </c>
      <c r="O5486" t="s">
        <v>35</v>
      </c>
      <c r="W5486" t="s">
        <v>15767</v>
      </c>
    </row>
    <row r="5487" spans="1:25" x14ac:dyDescent="0.35">
      <c r="A5487" t="s">
        <v>15768</v>
      </c>
      <c r="B5487" t="s">
        <v>32</v>
      </c>
      <c r="C5487" s="1">
        <v>0.95640706018518518</v>
      </c>
      <c r="D5487" t="s">
        <v>15769</v>
      </c>
      <c r="E5487" t="s">
        <v>4556</v>
      </c>
      <c r="F5487">
        <v>5.58</v>
      </c>
      <c r="G5487">
        <v>4.0599999999999996</v>
      </c>
      <c r="H5487">
        <v>138</v>
      </c>
      <c r="I5487">
        <v>11.18</v>
      </c>
      <c r="J5487">
        <v>10.47</v>
      </c>
      <c r="K5487">
        <v>8.2899999999999991</v>
      </c>
      <c r="L5487">
        <v>7.68</v>
      </c>
      <c r="M5487">
        <v>7.45</v>
      </c>
      <c r="N5487">
        <v>23.84</v>
      </c>
      <c r="O5487" t="s">
        <v>87</v>
      </c>
      <c r="W5487" t="s">
        <v>15770</v>
      </c>
    </row>
    <row r="5488" spans="1:25" x14ac:dyDescent="0.35">
      <c r="A5488" t="s">
        <v>15771</v>
      </c>
      <c r="B5488" t="s">
        <v>175</v>
      </c>
      <c r="C5488" s="1">
        <v>0.95570567129629636</v>
      </c>
      <c r="D5488" t="s">
        <v>15772</v>
      </c>
      <c r="E5488" t="s">
        <v>4484</v>
      </c>
      <c r="Y5488" t="s">
        <v>746</v>
      </c>
    </row>
    <row r="5489" spans="1:25" x14ac:dyDescent="0.35">
      <c r="A5489" t="s">
        <v>15773</v>
      </c>
      <c r="B5489" t="s">
        <v>32</v>
      </c>
      <c r="C5489" s="1">
        <v>0.95675532407407404</v>
      </c>
      <c r="D5489" t="s">
        <v>15774</v>
      </c>
      <c r="E5489" t="s">
        <v>15380</v>
      </c>
      <c r="F5489">
        <v>1.84</v>
      </c>
      <c r="G5489">
        <v>0.75</v>
      </c>
      <c r="H5489">
        <v>51</v>
      </c>
      <c r="I5489">
        <v>13.48</v>
      </c>
      <c r="K5489">
        <v>10.31</v>
      </c>
      <c r="L5489">
        <v>9.68</v>
      </c>
      <c r="M5489">
        <v>9.44</v>
      </c>
      <c r="N5489">
        <v>23.23</v>
      </c>
      <c r="O5489" t="s">
        <v>54</v>
      </c>
      <c r="W5489" t="s">
        <v>15775</v>
      </c>
    </row>
    <row r="5490" spans="1:25" x14ac:dyDescent="0.35">
      <c r="A5490" t="s">
        <v>15776</v>
      </c>
      <c r="B5490" t="s">
        <v>32</v>
      </c>
      <c r="C5490" s="1">
        <v>0.95688587962962968</v>
      </c>
      <c r="D5490" t="s">
        <v>15777</v>
      </c>
      <c r="E5490" t="s">
        <v>15380</v>
      </c>
      <c r="F5490">
        <v>3.29</v>
      </c>
      <c r="G5490">
        <v>1.81</v>
      </c>
      <c r="H5490">
        <v>105</v>
      </c>
      <c r="I5490">
        <v>13</v>
      </c>
      <c r="K5490">
        <v>10.5</v>
      </c>
      <c r="L5490">
        <v>9.84</v>
      </c>
      <c r="M5490">
        <v>9.61</v>
      </c>
      <c r="N5490">
        <v>23.73</v>
      </c>
      <c r="O5490" t="s">
        <v>431</v>
      </c>
      <c r="W5490" t="s">
        <v>15778</v>
      </c>
    </row>
    <row r="5491" spans="1:25" x14ac:dyDescent="0.35">
      <c r="A5491" t="s">
        <v>15779</v>
      </c>
      <c r="B5491" t="s">
        <v>32</v>
      </c>
      <c r="C5491" s="1">
        <v>0.95696550925925916</v>
      </c>
      <c r="D5491" t="s">
        <v>15780</v>
      </c>
      <c r="E5491" t="s">
        <v>15380</v>
      </c>
      <c r="F5491">
        <v>3</v>
      </c>
      <c r="G5491">
        <v>1.1599999999999999</v>
      </c>
      <c r="H5491">
        <v>140</v>
      </c>
      <c r="I5491">
        <v>12.47</v>
      </c>
      <c r="K5491">
        <v>9.35</v>
      </c>
      <c r="L5491">
        <v>8.65</v>
      </c>
      <c r="M5491">
        <v>8.3800000000000008</v>
      </c>
      <c r="N5491">
        <v>22.79</v>
      </c>
      <c r="O5491" t="s">
        <v>35</v>
      </c>
      <c r="W5491" t="s">
        <v>15781</v>
      </c>
    </row>
    <row r="5492" spans="1:25" x14ac:dyDescent="0.35">
      <c r="A5492" t="s">
        <v>15782</v>
      </c>
      <c r="B5492" t="s">
        <v>32</v>
      </c>
      <c r="C5492" s="1">
        <v>0.9579988425925926</v>
      </c>
      <c r="D5492" t="s">
        <v>15783</v>
      </c>
      <c r="E5492" t="s">
        <v>4770</v>
      </c>
      <c r="F5492">
        <v>1.07</v>
      </c>
      <c r="G5492">
        <v>0.82</v>
      </c>
      <c r="H5492">
        <v>33</v>
      </c>
      <c r="I5492">
        <v>14.84</v>
      </c>
      <c r="N5492">
        <v>23.42</v>
      </c>
      <c r="O5492" t="s">
        <v>2761</v>
      </c>
      <c r="W5492" t="s">
        <v>15784</v>
      </c>
    </row>
    <row r="5493" spans="1:25" x14ac:dyDescent="0.35">
      <c r="A5493" t="s">
        <v>15785</v>
      </c>
      <c r="B5493" t="s">
        <v>32</v>
      </c>
      <c r="C5493" s="1">
        <v>0.95794791666666657</v>
      </c>
      <c r="D5493" t="s">
        <v>15786</v>
      </c>
      <c r="E5493" t="s">
        <v>4556</v>
      </c>
      <c r="F5493">
        <v>3.07</v>
      </c>
      <c r="G5493">
        <v>1.98</v>
      </c>
      <c r="H5493">
        <v>46</v>
      </c>
      <c r="I5493">
        <v>11.9</v>
      </c>
      <c r="J5493">
        <v>11.45</v>
      </c>
      <c r="K5493">
        <v>9.82</v>
      </c>
      <c r="L5493">
        <v>8.9600000000000009</v>
      </c>
      <c r="M5493">
        <v>8.75</v>
      </c>
      <c r="N5493">
        <v>23.36</v>
      </c>
      <c r="O5493" t="s">
        <v>431</v>
      </c>
      <c r="W5493" t="s">
        <v>15787</v>
      </c>
    </row>
    <row r="5494" spans="1:25" x14ac:dyDescent="0.35">
      <c r="A5494" t="s">
        <v>15788</v>
      </c>
      <c r="B5494" t="s">
        <v>32</v>
      </c>
      <c r="C5494" s="1">
        <v>0.95726446759259254</v>
      </c>
      <c r="D5494" t="s">
        <v>15789</v>
      </c>
      <c r="E5494" t="s">
        <v>30</v>
      </c>
      <c r="F5494">
        <v>0.9</v>
      </c>
      <c r="G5494">
        <v>0.77</v>
      </c>
      <c r="H5494">
        <v>109</v>
      </c>
      <c r="I5494">
        <v>15.3</v>
      </c>
      <c r="K5494">
        <v>11.5</v>
      </c>
      <c r="L5494">
        <v>10.74</v>
      </c>
      <c r="M5494">
        <v>10.52</v>
      </c>
      <c r="N5494">
        <v>23.71</v>
      </c>
      <c r="O5494" t="s">
        <v>54</v>
      </c>
      <c r="W5494" t="s">
        <v>15790</v>
      </c>
    </row>
    <row r="5495" spans="1:25" x14ac:dyDescent="0.35">
      <c r="A5495" t="s">
        <v>15791</v>
      </c>
      <c r="B5495" t="s">
        <v>175</v>
      </c>
      <c r="C5495" s="1">
        <v>0.95740115740740739</v>
      </c>
      <c r="D5495" t="s">
        <v>15792</v>
      </c>
      <c r="E5495" t="s">
        <v>30</v>
      </c>
      <c r="Y5495" t="s">
        <v>1045</v>
      </c>
    </row>
    <row r="5496" spans="1:25" x14ac:dyDescent="0.35">
      <c r="A5496" t="s">
        <v>15793</v>
      </c>
      <c r="B5496" t="s">
        <v>32</v>
      </c>
      <c r="C5496" s="1">
        <v>0.95740451388888881</v>
      </c>
      <c r="D5496" t="s">
        <v>15794</v>
      </c>
      <c r="E5496" t="s">
        <v>30</v>
      </c>
      <c r="F5496">
        <v>0.83</v>
      </c>
      <c r="G5496">
        <v>0.35</v>
      </c>
      <c r="H5496">
        <v>45</v>
      </c>
      <c r="I5496">
        <v>15.2</v>
      </c>
      <c r="K5496">
        <v>11.76</v>
      </c>
      <c r="L5496">
        <v>11.04</v>
      </c>
      <c r="M5496">
        <v>10.68</v>
      </c>
      <c r="N5496">
        <v>23.52</v>
      </c>
      <c r="O5496" t="s">
        <v>87</v>
      </c>
      <c r="W5496" t="s">
        <v>15795</v>
      </c>
    </row>
    <row r="5497" spans="1:25" x14ac:dyDescent="0.35">
      <c r="A5497" t="s">
        <v>15796</v>
      </c>
      <c r="B5497" t="s">
        <v>32</v>
      </c>
      <c r="C5497" s="1">
        <v>0.95971354166666656</v>
      </c>
      <c r="D5497" t="s">
        <v>15797</v>
      </c>
      <c r="E5497" t="s">
        <v>4770</v>
      </c>
      <c r="F5497">
        <v>0.59</v>
      </c>
      <c r="G5497">
        <v>0.54</v>
      </c>
      <c r="H5497">
        <v>41</v>
      </c>
      <c r="I5497">
        <v>15.3</v>
      </c>
      <c r="K5497">
        <v>13.14</v>
      </c>
      <c r="L5497">
        <v>12.34</v>
      </c>
      <c r="M5497">
        <v>12.1</v>
      </c>
      <c r="N5497">
        <v>22.82</v>
      </c>
      <c r="O5497" t="s">
        <v>44</v>
      </c>
      <c r="W5497" t="s">
        <v>15798</v>
      </c>
    </row>
    <row r="5498" spans="1:25" x14ac:dyDescent="0.35">
      <c r="A5498" t="s">
        <v>15799</v>
      </c>
      <c r="B5498" t="s">
        <v>32</v>
      </c>
      <c r="C5498" s="1">
        <v>0.95851666666666668</v>
      </c>
      <c r="D5498" t="s">
        <v>15800</v>
      </c>
      <c r="E5498" t="s">
        <v>4163</v>
      </c>
      <c r="F5498">
        <v>1.17</v>
      </c>
      <c r="G5498">
        <v>0.4</v>
      </c>
      <c r="H5498">
        <v>88</v>
      </c>
      <c r="I5498">
        <v>15.5</v>
      </c>
      <c r="K5498">
        <v>13.22</v>
      </c>
      <c r="L5498">
        <v>12.32</v>
      </c>
      <c r="M5498">
        <v>12.25</v>
      </c>
      <c r="N5498">
        <v>23.55</v>
      </c>
      <c r="O5498" t="s">
        <v>383</v>
      </c>
      <c r="W5498" t="s">
        <v>15801</v>
      </c>
    </row>
    <row r="5499" spans="1:25" x14ac:dyDescent="0.35">
      <c r="A5499" t="s">
        <v>15802</v>
      </c>
      <c r="B5499" t="s">
        <v>32</v>
      </c>
      <c r="C5499" s="1">
        <v>0.96044699074074069</v>
      </c>
      <c r="D5499" t="s">
        <v>15803</v>
      </c>
      <c r="E5499" t="s">
        <v>15045</v>
      </c>
      <c r="F5499">
        <v>0.77</v>
      </c>
      <c r="G5499">
        <v>0.67</v>
      </c>
      <c r="H5499">
        <v>32</v>
      </c>
      <c r="I5499">
        <v>14.31</v>
      </c>
      <c r="K5499">
        <v>11.66</v>
      </c>
      <c r="L5499">
        <v>10.98</v>
      </c>
      <c r="M5499">
        <v>10.76</v>
      </c>
      <c r="N5499">
        <v>22.53</v>
      </c>
      <c r="O5499" t="s">
        <v>62</v>
      </c>
      <c r="W5499" t="s">
        <v>15804</v>
      </c>
    </row>
    <row r="5500" spans="1:25" x14ac:dyDescent="0.35">
      <c r="A5500" t="s">
        <v>15805</v>
      </c>
      <c r="B5500" t="s">
        <v>32</v>
      </c>
      <c r="C5500" s="1">
        <v>0.9609971064814814</v>
      </c>
      <c r="D5500" t="s">
        <v>15806</v>
      </c>
      <c r="E5500" t="s">
        <v>4770</v>
      </c>
      <c r="F5500">
        <v>1.32</v>
      </c>
      <c r="G5500">
        <v>0.5</v>
      </c>
      <c r="H5500">
        <v>4</v>
      </c>
      <c r="I5500">
        <v>15.06</v>
      </c>
      <c r="K5500">
        <v>12.05</v>
      </c>
      <c r="L5500">
        <v>11.23</v>
      </c>
      <c r="M5500">
        <v>11.54</v>
      </c>
      <c r="N5500">
        <v>23.82</v>
      </c>
      <c r="O5500" t="s">
        <v>132</v>
      </c>
      <c r="W5500" t="s">
        <v>15807</v>
      </c>
    </row>
    <row r="5501" spans="1:25" x14ac:dyDescent="0.35">
      <c r="A5501" t="s">
        <v>15808</v>
      </c>
      <c r="B5501" t="s">
        <v>258</v>
      </c>
      <c r="C5501" s="1">
        <v>0.95999409722222229</v>
      </c>
      <c r="D5501" t="s">
        <v>15809</v>
      </c>
      <c r="E5501" t="s">
        <v>30</v>
      </c>
    </row>
    <row r="5502" spans="1:25" x14ac:dyDescent="0.35">
      <c r="A5502" t="s">
        <v>15810</v>
      </c>
      <c r="B5502" t="s">
        <v>32</v>
      </c>
      <c r="C5502" s="1">
        <v>0.96027997685185185</v>
      </c>
      <c r="D5502" t="s">
        <v>15811</v>
      </c>
      <c r="E5502" t="s">
        <v>30</v>
      </c>
      <c r="F5502">
        <v>1.07</v>
      </c>
      <c r="G5502">
        <v>0.51</v>
      </c>
      <c r="H5502">
        <v>174</v>
      </c>
      <c r="I5502">
        <v>15.2</v>
      </c>
      <c r="K5502">
        <v>12.18</v>
      </c>
      <c r="L5502">
        <v>11.49</v>
      </c>
      <c r="M5502">
        <v>11.1</v>
      </c>
      <c r="N5502">
        <v>23.72</v>
      </c>
      <c r="O5502" t="s">
        <v>44</v>
      </c>
      <c r="W5502" t="s">
        <v>15812</v>
      </c>
    </row>
    <row r="5503" spans="1:25" x14ac:dyDescent="0.35">
      <c r="A5503" t="s">
        <v>15813</v>
      </c>
      <c r="B5503" t="s">
        <v>32</v>
      </c>
      <c r="C5503" s="1">
        <v>0.96062499999999995</v>
      </c>
      <c r="D5503" t="s">
        <v>15814</v>
      </c>
      <c r="E5503" t="s">
        <v>30</v>
      </c>
      <c r="F5503">
        <v>1.1499999999999999</v>
      </c>
      <c r="G5503">
        <v>0.6</v>
      </c>
      <c r="H5503">
        <v>105</v>
      </c>
      <c r="I5503">
        <v>15.2</v>
      </c>
      <c r="K5503">
        <v>11.57</v>
      </c>
      <c r="L5503">
        <v>10.77</v>
      </c>
      <c r="M5503">
        <v>10.47</v>
      </c>
      <c r="N5503">
        <v>23.24</v>
      </c>
      <c r="O5503" t="s">
        <v>44</v>
      </c>
      <c r="W5503" t="s">
        <v>15815</v>
      </c>
    </row>
    <row r="5504" spans="1:25" x14ac:dyDescent="0.35">
      <c r="A5504" t="s">
        <v>15816</v>
      </c>
      <c r="B5504" t="s">
        <v>32</v>
      </c>
      <c r="C5504" s="1">
        <v>0.96303553240740747</v>
      </c>
      <c r="D5504" t="s">
        <v>15817</v>
      </c>
      <c r="E5504" t="s">
        <v>30</v>
      </c>
      <c r="F5504">
        <v>1.07</v>
      </c>
      <c r="G5504">
        <v>0.38</v>
      </c>
      <c r="H5504">
        <v>140</v>
      </c>
      <c r="I5504">
        <v>14.9</v>
      </c>
      <c r="K5504">
        <v>12.39</v>
      </c>
      <c r="L5504">
        <v>11.73</v>
      </c>
      <c r="M5504">
        <v>11.49</v>
      </c>
      <c r="N5504">
        <v>23.42</v>
      </c>
      <c r="O5504" t="s">
        <v>62</v>
      </c>
      <c r="W5504" t="s">
        <v>15818</v>
      </c>
    </row>
    <row r="5505" spans="1:26" x14ac:dyDescent="0.35">
      <c r="A5505" t="s">
        <v>15819</v>
      </c>
      <c r="B5505" t="s">
        <v>32</v>
      </c>
      <c r="C5505" s="1">
        <v>0.96318217592592592</v>
      </c>
      <c r="D5505" t="s">
        <v>15820</v>
      </c>
      <c r="E5505" t="s">
        <v>30</v>
      </c>
      <c r="F5505">
        <v>1.32</v>
      </c>
      <c r="G5505">
        <v>0.74</v>
      </c>
      <c r="H5505">
        <v>88</v>
      </c>
      <c r="I5505">
        <v>14.4</v>
      </c>
      <c r="K5505">
        <v>10.86</v>
      </c>
      <c r="L5505">
        <v>10.220000000000001</v>
      </c>
      <c r="M5505">
        <v>9.82</v>
      </c>
      <c r="N5505">
        <v>23.23</v>
      </c>
      <c r="O5505" t="s">
        <v>87</v>
      </c>
      <c r="W5505" t="s">
        <v>15821</v>
      </c>
    </row>
    <row r="5506" spans="1:26" x14ac:dyDescent="0.35">
      <c r="A5506" t="s">
        <v>15822</v>
      </c>
      <c r="B5506" t="s">
        <v>32</v>
      </c>
      <c r="C5506" s="1">
        <v>0.96522581018518527</v>
      </c>
      <c r="D5506" t="s">
        <v>15823</v>
      </c>
      <c r="E5506" t="s">
        <v>15045</v>
      </c>
      <c r="F5506">
        <v>0.97</v>
      </c>
      <c r="G5506">
        <v>0.21</v>
      </c>
      <c r="H5506">
        <v>114</v>
      </c>
      <c r="I5506">
        <v>16.190000000000001</v>
      </c>
      <c r="K5506">
        <v>13.84</v>
      </c>
      <c r="L5506">
        <v>13.3</v>
      </c>
      <c r="M5506">
        <v>13.07</v>
      </c>
      <c r="N5506">
        <v>23.59</v>
      </c>
      <c r="O5506" t="s">
        <v>44</v>
      </c>
      <c r="W5506" t="s">
        <v>15824</v>
      </c>
    </row>
    <row r="5507" spans="1:26" x14ac:dyDescent="0.35">
      <c r="A5507" t="s">
        <v>15825</v>
      </c>
      <c r="B5507" t="s">
        <v>32</v>
      </c>
      <c r="C5507" s="1">
        <v>0.96481793981481478</v>
      </c>
      <c r="D5507" t="s">
        <v>15826</v>
      </c>
      <c r="E5507" t="s">
        <v>39</v>
      </c>
      <c r="F5507">
        <v>0.91</v>
      </c>
      <c r="G5507">
        <v>0.4</v>
      </c>
      <c r="H5507">
        <v>40</v>
      </c>
      <c r="I5507">
        <v>14.74</v>
      </c>
      <c r="J5507">
        <v>17.079999999999998</v>
      </c>
      <c r="K5507">
        <v>11.86</v>
      </c>
      <c r="L5507">
        <v>11.37</v>
      </c>
      <c r="M5507">
        <v>10.84</v>
      </c>
      <c r="N5507">
        <v>23.18</v>
      </c>
      <c r="O5507" t="s">
        <v>83</v>
      </c>
      <c r="W5507" t="s">
        <v>15827</v>
      </c>
    </row>
    <row r="5508" spans="1:26" x14ac:dyDescent="0.35">
      <c r="A5508" t="s">
        <v>15828</v>
      </c>
      <c r="B5508" t="s">
        <v>32</v>
      </c>
      <c r="C5508" s="1">
        <v>0.96648402777777775</v>
      </c>
      <c r="D5508" t="s">
        <v>15829</v>
      </c>
      <c r="E5508" t="s">
        <v>15045</v>
      </c>
      <c r="F5508">
        <v>0.92</v>
      </c>
      <c r="G5508">
        <v>0.79</v>
      </c>
      <c r="H5508">
        <v>84</v>
      </c>
      <c r="I5508">
        <v>14.79</v>
      </c>
      <c r="K5508">
        <v>11.63</v>
      </c>
      <c r="L5508">
        <v>10.92</v>
      </c>
      <c r="M5508">
        <v>10.47</v>
      </c>
      <c r="N5508">
        <v>23.31</v>
      </c>
      <c r="O5508" t="s">
        <v>54</v>
      </c>
      <c r="W5508" t="s">
        <v>15830</v>
      </c>
    </row>
    <row r="5509" spans="1:26" x14ac:dyDescent="0.35">
      <c r="A5509" t="s">
        <v>15831</v>
      </c>
      <c r="B5509" t="s">
        <v>285</v>
      </c>
      <c r="C5509" s="1">
        <v>0.96616851851851848</v>
      </c>
      <c r="D5509" t="s">
        <v>15832</v>
      </c>
      <c r="E5509" t="s">
        <v>4607</v>
      </c>
      <c r="F5509">
        <v>0.7</v>
      </c>
      <c r="Y5509" t="s">
        <v>15833</v>
      </c>
      <c r="Z5509" t="s">
        <v>288</v>
      </c>
    </row>
    <row r="5510" spans="1:26" x14ac:dyDescent="0.35">
      <c r="A5510" t="s">
        <v>15834</v>
      </c>
      <c r="B5510" t="s">
        <v>32</v>
      </c>
      <c r="C5510" s="1">
        <v>0.96617129629629639</v>
      </c>
      <c r="D5510" t="s">
        <v>15835</v>
      </c>
      <c r="E5510" t="s">
        <v>4607</v>
      </c>
      <c r="F5510">
        <v>0.44</v>
      </c>
      <c r="G5510">
        <v>0.17</v>
      </c>
      <c r="H5510">
        <v>0</v>
      </c>
      <c r="O5510" t="s">
        <v>35</v>
      </c>
      <c r="W5510" t="s">
        <v>15836</v>
      </c>
    </row>
    <row r="5511" spans="1:26" x14ac:dyDescent="0.35">
      <c r="A5511" t="s">
        <v>15837</v>
      </c>
      <c r="B5511" t="s">
        <v>32</v>
      </c>
      <c r="C5511" s="1">
        <v>0.96617245370370375</v>
      </c>
      <c r="D5511" t="s">
        <v>15838</v>
      </c>
      <c r="E5511" t="s">
        <v>4607</v>
      </c>
      <c r="F5511">
        <v>1.1499999999999999</v>
      </c>
      <c r="G5511">
        <v>0.74</v>
      </c>
      <c r="H5511">
        <v>36</v>
      </c>
      <c r="I5511">
        <v>14.32</v>
      </c>
      <c r="J5511">
        <v>15.4</v>
      </c>
      <c r="K5511">
        <v>11.67</v>
      </c>
      <c r="L5511">
        <v>10.93</v>
      </c>
      <c r="M5511">
        <v>10.57</v>
      </c>
      <c r="N5511">
        <v>23.43</v>
      </c>
      <c r="O5511" t="s">
        <v>54</v>
      </c>
      <c r="W5511" t="s">
        <v>15839</v>
      </c>
    </row>
    <row r="5512" spans="1:26" x14ac:dyDescent="0.35">
      <c r="A5512" t="s">
        <v>15840</v>
      </c>
      <c r="B5512" t="s">
        <v>32</v>
      </c>
      <c r="C5512" s="1">
        <v>0.96728310185185185</v>
      </c>
      <c r="D5512" t="s">
        <v>15841</v>
      </c>
      <c r="E5512" t="s">
        <v>4163</v>
      </c>
      <c r="F5512">
        <v>1.1499999999999999</v>
      </c>
      <c r="G5512">
        <v>0.72</v>
      </c>
      <c r="H5512">
        <v>67</v>
      </c>
      <c r="I5512">
        <v>14.5</v>
      </c>
      <c r="K5512">
        <v>11.01</v>
      </c>
      <c r="L5512">
        <v>10.33</v>
      </c>
      <c r="M5512">
        <v>10.06</v>
      </c>
      <c r="N5512">
        <v>22.42</v>
      </c>
      <c r="O5512" t="s">
        <v>62</v>
      </c>
      <c r="W5512" t="s">
        <v>15842</v>
      </c>
    </row>
    <row r="5513" spans="1:26" x14ac:dyDescent="0.35">
      <c r="A5513" t="s">
        <v>15843</v>
      </c>
      <c r="B5513" t="s">
        <v>32</v>
      </c>
      <c r="C5513" s="1">
        <v>0.96781921296296292</v>
      </c>
      <c r="D5513" t="s">
        <v>15844</v>
      </c>
      <c r="E5513" t="s">
        <v>30</v>
      </c>
      <c r="F5513">
        <v>0.34</v>
      </c>
      <c r="G5513">
        <v>0.34</v>
      </c>
      <c r="H5513">
        <v>165</v>
      </c>
      <c r="I5513">
        <v>15.6</v>
      </c>
      <c r="K5513">
        <v>13.27</v>
      </c>
      <c r="L5513">
        <v>12.45</v>
      </c>
      <c r="M5513">
        <v>11.99</v>
      </c>
      <c r="N5513">
        <v>22.05</v>
      </c>
      <c r="W5513" t="s">
        <v>15845</v>
      </c>
    </row>
    <row r="5514" spans="1:26" x14ac:dyDescent="0.35">
      <c r="A5514" t="s">
        <v>15846</v>
      </c>
      <c r="B5514" t="s">
        <v>32</v>
      </c>
      <c r="C5514" s="1">
        <v>0.96790590277777777</v>
      </c>
      <c r="D5514" t="s">
        <v>15847</v>
      </c>
      <c r="E5514" t="s">
        <v>30</v>
      </c>
      <c r="F5514">
        <v>0.68</v>
      </c>
      <c r="G5514">
        <v>0.64</v>
      </c>
      <c r="H5514">
        <v>90</v>
      </c>
      <c r="I5514">
        <v>15.5</v>
      </c>
      <c r="K5514">
        <v>12.73</v>
      </c>
      <c r="L5514">
        <v>12.09</v>
      </c>
      <c r="M5514">
        <v>11.97</v>
      </c>
      <c r="N5514">
        <v>23.05</v>
      </c>
      <c r="O5514" t="s">
        <v>44</v>
      </c>
      <c r="W5514" t="s">
        <v>15848</v>
      </c>
    </row>
    <row r="5515" spans="1:26" x14ac:dyDescent="0.35">
      <c r="A5515" t="s">
        <v>15849</v>
      </c>
      <c r="B5515" t="s">
        <v>32</v>
      </c>
      <c r="C5515" s="1">
        <v>0.96857222222222228</v>
      </c>
      <c r="D5515" t="s">
        <v>15850</v>
      </c>
      <c r="E5515" t="s">
        <v>30</v>
      </c>
      <c r="F5515">
        <v>0.71</v>
      </c>
      <c r="G5515">
        <v>0.49</v>
      </c>
      <c r="H5515">
        <v>167</v>
      </c>
      <c r="I5515">
        <v>15.6</v>
      </c>
      <c r="K5515">
        <v>12.03</v>
      </c>
      <c r="L5515">
        <v>11.39</v>
      </c>
      <c r="M5515">
        <v>11.26</v>
      </c>
      <c r="N5515">
        <v>23.73</v>
      </c>
      <c r="W5515" t="s">
        <v>15851</v>
      </c>
    </row>
    <row r="5516" spans="1:26" x14ac:dyDescent="0.35">
      <c r="A5516" t="s">
        <v>15852</v>
      </c>
      <c r="B5516" t="s">
        <v>70</v>
      </c>
      <c r="C5516" s="1">
        <v>0.96956898148148152</v>
      </c>
      <c r="D5516" t="s">
        <v>15853</v>
      </c>
      <c r="E5516" t="s">
        <v>4556</v>
      </c>
      <c r="T5516">
        <v>7552</v>
      </c>
    </row>
    <row r="5517" spans="1:26" x14ac:dyDescent="0.35">
      <c r="A5517" t="s">
        <v>15854</v>
      </c>
      <c r="B5517" t="s">
        <v>32</v>
      </c>
      <c r="C5517" s="1">
        <v>0.96908726851851856</v>
      </c>
      <c r="D5517" t="s">
        <v>15855</v>
      </c>
      <c r="E5517" t="s">
        <v>30</v>
      </c>
      <c r="F5517">
        <v>0.64</v>
      </c>
      <c r="G5517">
        <v>0.55000000000000004</v>
      </c>
      <c r="H5517">
        <v>46</v>
      </c>
      <c r="I5517">
        <v>15.7</v>
      </c>
      <c r="K5517">
        <v>12.43</v>
      </c>
      <c r="L5517">
        <v>11.71</v>
      </c>
      <c r="M5517">
        <v>11.45</v>
      </c>
      <c r="N5517">
        <v>23.61</v>
      </c>
      <c r="O5517" t="s">
        <v>44</v>
      </c>
      <c r="W5517" t="s">
        <v>15856</v>
      </c>
    </row>
    <row r="5518" spans="1:26" x14ac:dyDescent="0.35">
      <c r="A5518" t="s">
        <v>15857</v>
      </c>
      <c r="B5518" t="s">
        <v>32</v>
      </c>
      <c r="C5518" s="1">
        <v>0.96925671296296301</v>
      </c>
      <c r="D5518" t="s">
        <v>15858</v>
      </c>
      <c r="E5518" t="s">
        <v>30</v>
      </c>
      <c r="F5518">
        <v>0.79</v>
      </c>
      <c r="G5518">
        <v>0.49</v>
      </c>
      <c r="H5518">
        <v>37</v>
      </c>
      <c r="I5518">
        <v>15.5</v>
      </c>
      <c r="K5518">
        <v>12.51</v>
      </c>
      <c r="L5518">
        <v>11.91</v>
      </c>
      <c r="M5518">
        <v>11.39</v>
      </c>
      <c r="N5518">
        <v>23.45</v>
      </c>
      <c r="O5518" t="s">
        <v>35</v>
      </c>
      <c r="W5518" t="s">
        <v>15859</v>
      </c>
    </row>
    <row r="5519" spans="1:26" x14ac:dyDescent="0.35">
      <c r="A5519" t="s">
        <v>15860</v>
      </c>
      <c r="B5519" t="s">
        <v>32</v>
      </c>
      <c r="C5519" s="1">
        <v>0.96942638888888888</v>
      </c>
      <c r="D5519" t="s">
        <v>15861</v>
      </c>
      <c r="E5519" t="s">
        <v>30</v>
      </c>
      <c r="F5519">
        <v>0.57999999999999996</v>
      </c>
      <c r="G5519">
        <v>0.55000000000000004</v>
      </c>
      <c r="H5519">
        <v>151</v>
      </c>
      <c r="I5519">
        <v>15.7</v>
      </c>
      <c r="N5519">
        <v>23.36</v>
      </c>
      <c r="W5519" t="s">
        <v>15862</v>
      </c>
    </row>
    <row r="5520" spans="1:26" x14ac:dyDescent="0.35">
      <c r="A5520" t="s">
        <v>15863</v>
      </c>
      <c r="B5520" t="s">
        <v>32</v>
      </c>
      <c r="C5520" s="1">
        <v>0.96945254629629629</v>
      </c>
      <c r="D5520" t="s">
        <v>15864</v>
      </c>
      <c r="E5520" t="s">
        <v>30</v>
      </c>
      <c r="F5520">
        <v>0.79</v>
      </c>
      <c r="G5520">
        <v>0.7</v>
      </c>
      <c r="H5520">
        <v>161</v>
      </c>
      <c r="I5520">
        <v>15</v>
      </c>
      <c r="K5520">
        <v>11.7</v>
      </c>
      <c r="L5520">
        <v>10.89</v>
      </c>
      <c r="M5520">
        <v>10.39</v>
      </c>
      <c r="N5520">
        <v>23.22</v>
      </c>
      <c r="O5520" t="s">
        <v>431</v>
      </c>
      <c r="W5520" t="s">
        <v>15865</v>
      </c>
    </row>
    <row r="5521" spans="1:25" x14ac:dyDescent="0.35">
      <c r="A5521" t="s">
        <v>15866</v>
      </c>
      <c r="B5521" t="s">
        <v>32</v>
      </c>
      <c r="C5521" s="1">
        <v>0.96966608796296294</v>
      </c>
      <c r="D5521" t="s">
        <v>15867</v>
      </c>
      <c r="E5521" t="s">
        <v>30</v>
      </c>
      <c r="F5521">
        <v>0.43</v>
      </c>
      <c r="G5521">
        <v>0.25</v>
      </c>
      <c r="H5521">
        <v>20</v>
      </c>
      <c r="K5521">
        <v>12.38</v>
      </c>
      <c r="L5521">
        <v>11.77</v>
      </c>
      <c r="M5521">
        <v>11.26</v>
      </c>
      <c r="W5521" t="s">
        <v>15868</v>
      </c>
    </row>
    <row r="5522" spans="1:25" x14ac:dyDescent="0.35">
      <c r="A5522" t="s">
        <v>15869</v>
      </c>
      <c r="B5522" t="s">
        <v>32</v>
      </c>
      <c r="C5522" s="1">
        <v>0.96983900462962958</v>
      </c>
      <c r="D5522" t="s">
        <v>15870</v>
      </c>
      <c r="E5522" t="s">
        <v>30</v>
      </c>
      <c r="F5522">
        <v>0.81</v>
      </c>
      <c r="G5522">
        <v>0.5</v>
      </c>
      <c r="H5522">
        <v>130</v>
      </c>
      <c r="I5522">
        <v>15.7</v>
      </c>
      <c r="K5522">
        <v>11.8</v>
      </c>
      <c r="L5522">
        <v>11.15</v>
      </c>
      <c r="M5522">
        <v>10.87</v>
      </c>
      <c r="N5522">
        <v>23.92</v>
      </c>
      <c r="O5522" t="s">
        <v>54</v>
      </c>
      <c r="W5522" t="s">
        <v>15871</v>
      </c>
    </row>
    <row r="5523" spans="1:25" x14ac:dyDescent="0.35">
      <c r="A5523" t="s">
        <v>15872</v>
      </c>
      <c r="B5523" t="s">
        <v>32</v>
      </c>
      <c r="C5523" s="1">
        <v>0.97152118055555559</v>
      </c>
      <c r="D5523" t="s">
        <v>15873</v>
      </c>
      <c r="E5523" t="s">
        <v>15045</v>
      </c>
      <c r="F5523">
        <v>1.1000000000000001</v>
      </c>
      <c r="G5523">
        <v>0.57999999999999996</v>
      </c>
      <c r="H5523">
        <v>87</v>
      </c>
      <c r="I5523">
        <v>15.36</v>
      </c>
      <c r="N5523">
        <v>23.73</v>
      </c>
      <c r="O5523" t="s">
        <v>44</v>
      </c>
      <c r="W5523" t="s">
        <v>15874</v>
      </c>
    </row>
    <row r="5524" spans="1:25" x14ac:dyDescent="0.35">
      <c r="A5524" t="s">
        <v>15875</v>
      </c>
      <c r="B5524" t="s">
        <v>32</v>
      </c>
      <c r="C5524" s="1">
        <v>0.97195243055555558</v>
      </c>
      <c r="D5524" t="s">
        <v>15876</v>
      </c>
      <c r="E5524" t="s">
        <v>4770</v>
      </c>
      <c r="F5524">
        <v>1.19</v>
      </c>
      <c r="G5524">
        <v>0.42</v>
      </c>
      <c r="H5524">
        <v>24</v>
      </c>
      <c r="I5524">
        <v>15.01</v>
      </c>
      <c r="K5524">
        <v>11.83</v>
      </c>
      <c r="L5524">
        <v>11.12</v>
      </c>
      <c r="M5524">
        <v>10.85</v>
      </c>
      <c r="N5524">
        <v>24.08</v>
      </c>
      <c r="O5524" t="s">
        <v>54</v>
      </c>
      <c r="W5524" t="s">
        <v>15877</v>
      </c>
    </row>
    <row r="5525" spans="1:25" x14ac:dyDescent="0.35">
      <c r="A5525" t="s">
        <v>15878</v>
      </c>
      <c r="B5525" t="s">
        <v>28</v>
      </c>
      <c r="C5525" s="1">
        <v>0.97077245370370369</v>
      </c>
      <c r="D5525" t="s">
        <v>15879</v>
      </c>
      <c r="E5525" t="s">
        <v>39</v>
      </c>
    </row>
    <row r="5526" spans="1:25" x14ac:dyDescent="0.35">
      <c r="A5526" t="s">
        <v>15880</v>
      </c>
      <c r="B5526" t="s">
        <v>32</v>
      </c>
      <c r="C5526" s="1">
        <v>0.97144155092592588</v>
      </c>
      <c r="D5526" t="s">
        <v>15881</v>
      </c>
      <c r="E5526" t="s">
        <v>4163</v>
      </c>
      <c r="F5526">
        <v>1.52</v>
      </c>
      <c r="G5526">
        <v>0.94</v>
      </c>
      <c r="H5526">
        <v>18</v>
      </c>
      <c r="I5526">
        <v>13.47</v>
      </c>
      <c r="K5526">
        <v>11.04</v>
      </c>
      <c r="L5526">
        <v>10.34</v>
      </c>
      <c r="M5526">
        <v>10.07</v>
      </c>
      <c r="N5526">
        <v>23.98</v>
      </c>
      <c r="O5526" t="s">
        <v>180</v>
      </c>
      <c r="W5526" t="s">
        <v>15882</v>
      </c>
    </row>
    <row r="5527" spans="1:25" x14ac:dyDescent="0.35">
      <c r="A5527" t="s">
        <v>15883</v>
      </c>
      <c r="B5527" t="s">
        <v>32</v>
      </c>
      <c r="C5527" s="1">
        <v>0.97090532407407404</v>
      </c>
      <c r="D5527" t="s">
        <v>15884</v>
      </c>
      <c r="E5527" t="s">
        <v>30</v>
      </c>
      <c r="F5527">
        <v>0.4</v>
      </c>
      <c r="G5527">
        <v>0.25</v>
      </c>
      <c r="H5527">
        <v>120</v>
      </c>
      <c r="I5527">
        <v>15.4</v>
      </c>
      <c r="K5527">
        <v>12.03</v>
      </c>
      <c r="L5527">
        <v>11.32</v>
      </c>
      <c r="M5527">
        <v>10.98</v>
      </c>
      <c r="O5527" t="s">
        <v>62</v>
      </c>
      <c r="W5527" t="s">
        <v>15885</v>
      </c>
    </row>
    <row r="5528" spans="1:25" x14ac:dyDescent="0.35">
      <c r="A5528" t="s">
        <v>15886</v>
      </c>
      <c r="B5528" t="s">
        <v>32</v>
      </c>
      <c r="C5528" s="1">
        <v>0.97096446759259258</v>
      </c>
      <c r="D5528" t="s">
        <v>15887</v>
      </c>
      <c r="E5528" t="s">
        <v>30</v>
      </c>
      <c r="F5528">
        <v>0.66</v>
      </c>
      <c r="G5528">
        <v>0.28999999999999998</v>
      </c>
      <c r="H5528">
        <v>83</v>
      </c>
      <c r="I5528">
        <v>15.6</v>
      </c>
      <c r="K5528">
        <v>12.44</v>
      </c>
      <c r="L5528">
        <v>11.77</v>
      </c>
      <c r="M5528">
        <v>11.61</v>
      </c>
      <c r="N5528">
        <v>21.41</v>
      </c>
      <c r="O5528" t="s">
        <v>132</v>
      </c>
      <c r="W5528" t="s">
        <v>15888</v>
      </c>
    </row>
    <row r="5529" spans="1:25" x14ac:dyDescent="0.35">
      <c r="A5529" t="s">
        <v>15889</v>
      </c>
      <c r="B5529" t="s">
        <v>32</v>
      </c>
      <c r="C5529" s="1">
        <v>0.97108831018518516</v>
      </c>
      <c r="D5529" t="s">
        <v>15890</v>
      </c>
      <c r="E5529" t="s">
        <v>30</v>
      </c>
      <c r="F5529">
        <v>0.3</v>
      </c>
      <c r="G5529">
        <v>0.26</v>
      </c>
      <c r="H5529">
        <v>40</v>
      </c>
      <c r="I5529">
        <v>17.12</v>
      </c>
      <c r="K5529">
        <v>12.45</v>
      </c>
      <c r="L5529">
        <v>11.67</v>
      </c>
      <c r="M5529">
        <v>11.36</v>
      </c>
      <c r="N5529">
        <v>23.24</v>
      </c>
      <c r="W5529" t="s">
        <v>15891</v>
      </c>
    </row>
    <row r="5530" spans="1:25" x14ac:dyDescent="0.35">
      <c r="A5530" t="s">
        <v>15892</v>
      </c>
      <c r="B5530" t="s">
        <v>70</v>
      </c>
      <c r="C5530" s="1">
        <v>0.97177245370370369</v>
      </c>
      <c r="D5530" t="s">
        <v>15893</v>
      </c>
      <c r="E5530" t="s">
        <v>4556</v>
      </c>
      <c r="T5530">
        <v>7599</v>
      </c>
    </row>
    <row r="5531" spans="1:25" x14ac:dyDescent="0.35">
      <c r="A5531" t="s">
        <v>15894</v>
      </c>
      <c r="B5531" t="s">
        <v>32</v>
      </c>
      <c r="C5531" s="1">
        <v>0.97166261574074075</v>
      </c>
      <c r="D5531" t="s">
        <v>15895</v>
      </c>
      <c r="E5531" t="s">
        <v>30</v>
      </c>
      <c r="F5531">
        <v>1.29</v>
      </c>
      <c r="G5531">
        <v>0.61</v>
      </c>
      <c r="H5531">
        <v>25</v>
      </c>
      <c r="I5531">
        <v>15</v>
      </c>
      <c r="K5531">
        <v>11.47</v>
      </c>
      <c r="L5531">
        <v>10.95</v>
      </c>
      <c r="M5531">
        <v>10.68</v>
      </c>
      <c r="N5531">
        <v>23.13</v>
      </c>
      <c r="O5531" t="s">
        <v>35</v>
      </c>
      <c r="W5531" t="s">
        <v>15896</v>
      </c>
    </row>
    <row r="5532" spans="1:25" x14ac:dyDescent="0.35">
      <c r="A5532" t="s">
        <v>15897</v>
      </c>
      <c r="B5532" t="s">
        <v>32</v>
      </c>
      <c r="C5532" s="1">
        <v>0.97277361111111116</v>
      </c>
      <c r="D5532" t="s">
        <v>15898</v>
      </c>
      <c r="E5532" t="s">
        <v>4163</v>
      </c>
      <c r="F5532">
        <v>0.5</v>
      </c>
      <c r="G5532">
        <v>0.41</v>
      </c>
      <c r="H5532">
        <v>7</v>
      </c>
      <c r="I5532">
        <v>15.28</v>
      </c>
      <c r="K5532">
        <v>12.3</v>
      </c>
      <c r="L5532">
        <v>11.72</v>
      </c>
      <c r="M5532">
        <v>11.38</v>
      </c>
      <c r="N5532">
        <v>22.63</v>
      </c>
      <c r="O5532" t="s">
        <v>54</v>
      </c>
      <c r="W5532" t="s">
        <v>15899</v>
      </c>
    </row>
    <row r="5533" spans="1:25" x14ac:dyDescent="0.35">
      <c r="A5533" t="s">
        <v>15900</v>
      </c>
      <c r="B5533" t="s">
        <v>28</v>
      </c>
      <c r="C5533" s="1">
        <v>0.97265914351851857</v>
      </c>
      <c r="D5533" t="s">
        <v>15901</v>
      </c>
      <c r="E5533" t="s">
        <v>30</v>
      </c>
      <c r="Y5533" t="s">
        <v>8243</v>
      </c>
    </row>
    <row r="5534" spans="1:25" x14ac:dyDescent="0.35">
      <c r="A5534" t="s">
        <v>15902</v>
      </c>
      <c r="B5534" t="s">
        <v>32</v>
      </c>
      <c r="C5534" s="1">
        <v>0.97289722222222219</v>
      </c>
      <c r="D5534" t="s">
        <v>15903</v>
      </c>
      <c r="E5534" t="s">
        <v>30</v>
      </c>
      <c r="F5534">
        <v>0.35</v>
      </c>
      <c r="G5534">
        <v>0.35</v>
      </c>
      <c r="H5534">
        <v>105</v>
      </c>
      <c r="I5534">
        <v>15</v>
      </c>
      <c r="K5534">
        <v>12.41</v>
      </c>
      <c r="L5534">
        <v>11.78</v>
      </c>
      <c r="M5534">
        <v>11.36</v>
      </c>
      <c r="N5534">
        <v>21.39</v>
      </c>
      <c r="O5534" t="s">
        <v>35</v>
      </c>
      <c r="W5534" t="s">
        <v>15904</v>
      </c>
    </row>
    <row r="5535" spans="1:25" x14ac:dyDescent="0.35">
      <c r="A5535" t="s">
        <v>15905</v>
      </c>
      <c r="B5535" t="s">
        <v>70</v>
      </c>
      <c r="C5535" s="1">
        <v>0.97362152777777788</v>
      </c>
      <c r="D5535" t="s">
        <v>15906</v>
      </c>
      <c r="E5535" t="s">
        <v>4556</v>
      </c>
      <c r="T5535">
        <v>7632</v>
      </c>
    </row>
    <row r="5536" spans="1:25" x14ac:dyDescent="0.35">
      <c r="A5536" t="s">
        <v>15907</v>
      </c>
      <c r="B5536" t="s">
        <v>32</v>
      </c>
      <c r="C5536" s="1">
        <v>0.97301550925925928</v>
      </c>
      <c r="D5536" t="s">
        <v>15908</v>
      </c>
      <c r="E5536" t="s">
        <v>30</v>
      </c>
      <c r="F5536">
        <v>0.68</v>
      </c>
      <c r="G5536">
        <v>0.68</v>
      </c>
      <c r="H5536">
        <v>5</v>
      </c>
      <c r="I5536">
        <v>15.6</v>
      </c>
      <c r="K5536">
        <v>11.97</v>
      </c>
      <c r="L5536">
        <v>11.12</v>
      </c>
      <c r="M5536">
        <v>10.8</v>
      </c>
      <c r="N5536">
        <v>23.59</v>
      </c>
      <c r="O5536" t="s">
        <v>40</v>
      </c>
      <c r="W5536" t="s">
        <v>15909</v>
      </c>
    </row>
    <row r="5537" spans="1:23" x14ac:dyDescent="0.35">
      <c r="A5537" t="s">
        <v>15910</v>
      </c>
      <c r="B5537" t="s">
        <v>32</v>
      </c>
      <c r="C5537" s="1">
        <v>0.97312789351851858</v>
      </c>
      <c r="D5537" t="s">
        <v>15911</v>
      </c>
      <c r="E5537" t="s">
        <v>30</v>
      </c>
      <c r="F5537">
        <v>0.92</v>
      </c>
      <c r="G5537">
        <v>0.77</v>
      </c>
      <c r="H5537">
        <v>136</v>
      </c>
      <c r="I5537">
        <v>14.6</v>
      </c>
      <c r="K5537">
        <v>11.56</v>
      </c>
      <c r="L5537">
        <v>10.87</v>
      </c>
      <c r="M5537">
        <v>10.54</v>
      </c>
      <c r="N5537">
        <v>23.37</v>
      </c>
      <c r="O5537" t="s">
        <v>40</v>
      </c>
      <c r="W5537" t="s">
        <v>15912</v>
      </c>
    </row>
    <row r="5538" spans="1:23" x14ac:dyDescent="0.35">
      <c r="A5538" t="s">
        <v>15913</v>
      </c>
      <c r="B5538" t="s">
        <v>32</v>
      </c>
      <c r="C5538" s="1">
        <v>0.97354293981481488</v>
      </c>
      <c r="D5538" t="s">
        <v>15914</v>
      </c>
      <c r="E5538" t="s">
        <v>30</v>
      </c>
      <c r="F5538">
        <v>0.57999999999999996</v>
      </c>
      <c r="G5538">
        <v>0.44</v>
      </c>
      <c r="H5538">
        <v>118</v>
      </c>
      <c r="I5538">
        <v>16.25</v>
      </c>
      <c r="K5538">
        <v>12.84</v>
      </c>
      <c r="L5538">
        <v>12.14</v>
      </c>
      <c r="M5538">
        <v>11.67</v>
      </c>
      <c r="N5538">
        <v>23.81</v>
      </c>
      <c r="W5538" t="s">
        <v>15915</v>
      </c>
    </row>
    <row r="5539" spans="1:23" x14ac:dyDescent="0.35">
      <c r="A5539" t="s">
        <v>15916</v>
      </c>
      <c r="B5539" t="s">
        <v>32</v>
      </c>
      <c r="C5539" s="1">
        <v>0.97463750000000005</v>
      </c>
      <c r="D5539" t="s">
        <v>15917</v>
      </c>
      <c r="E5539" t="s">
        <v>30</v>
      </c>
      <c r="F5539">
        <v>0.81</v>
      </c>
      <c r="G5539">
        <v>0.62</v>
      </c>
      <c r="H5539">
        <v>5</v>
      </c>
      <c r="I5539">
        <v>15.1</v>
      </c>
      <c r="K5539">
        <v>11.42</v>
      </c>
      <c r="L5539">
        <v>10.66</v>
      </c>
      <c r="M5539">
        <v>10.27</v>
      </c>
      <c r="N5539">
        <v>23.33</v>
      </c>
      <c r="O5539" t="s">
        <v>54</v>
      </c>
      <c r="W5539" t="s">
        <v>15918</v>
      </c>
    </row>
    <row r="5540" spans="1:23" x14ac:dyDescent="0.35">
      <c r="A5540" t="s">
        <v>15919</v>
      </c>
      <c r="B5540" t="s">
        <v>70</v>
      </c>
      <c r="C5540" s="1">
        <v>0.97508055555555551</v>
      </c>
      <c r="D5540" t="s">
        <v>15920</v>
      </c>
      <c r="E5540" t="s">
        <v>4163</v>
      </c>
      <c r="T5540">
        <v>7646</v>
      </c>
    </row>
    <row r="5541" spans="1:23" x14ac:dyDescent="0.35">
      <c r="A5541" t="s">
        <v>15921</v>
      </c>
      <c r="B5541" t="s">
        <v>32</v>
      </c>
      <c r="C5541" s="1">
        <v>0.97556666666666658</v>
      </c>
      <c r="D5541" t="s">
        <v>15922</v>
      </c>
      <c r="E5541" t="s">
        <v>30</v>
      </c>
      <c r="F5541">
        <v>0.73</v>
      </c>
      <c r="G5541">
        <v>0.64</v>
      </c>
      <c r="H5541">
        <v>1</v>
      </c>
      <c r="I5541">
        <v>15.77</v>
      </c>
      <c r="K5541">
        <v>12.52</v>
      </c>
      <c r="L5541">
        <v>11.83</v>
      </c>
      <c r="M5541">
        <v>11.62</v>
      </c>
      <c r="N5541">
        <v>23.84</v>
      </c>
      <c r="O5541" t="s">
        <v>180</v>
      </c>
      <c r="W5541" t="s">
        <v>15923</v>
      </c>
    </row>
    <row r="5542" spans="1:23" x14ac:dyDescent="0.35">
      <c r="A5542" t="s">
        <v>15924</v>
      </c>
      <c r="B5542" t="s">
        <v>32</v>
      </c>
      <c r="C5542" s="1">
        <v>0.97803206018518518</v>
      </c>
      <c r="D5542" t="s">
        <v>15925</v>
      </c>
      <c r="E5542" t="s">
        <v>4770</v>
      </c>
      <c r="F5542">
        <v>0.6</v>
      </c>
      <c r="G5542">
        <v>0.55000000000000004</v>
      </c>
      <c r="H5542">
        <v>113</v>
      </c>
      <c r="I5542">
        <v>15.17</v>
      </c>
      <c r="K5542">
        <v>12.14</v>
      </c>
      <c r="L5542">
        <v>11.51</v>
      </c>
      <c r="M5542">
        <v>11.18</v>
      </c>
      <c r="N5542">
        <v>22.85</v>
      </c>
      <c r="O5542" t="s">
        <v>54</v>
      </c>
      <c r="W5542" t="s">
        <v>15926</v>
      </c>
    </row>
    <row r="5543" spans="1:23" x14ac:dyDescent="0.35">
      <c r="A5543" t="s">
        <v>15927</v>
      </c>
      <c r="B5543" t="s">
        <v>32</v>
      </c>
      <c r="C5543" s="1">
        <v>0.97662303240740744</v>
      </c>
      <c r="D5543" t="s">
        <v>15928</v>
      </c>
      <c r="E5543" t="s">
        <v>4163</v>
      </c>
      <c r="F5543">
        <v>1.31</v>
      </c>
      <c r="G5543">
        <v>0.75</v>
      </c>
      <c r="H5543">
        <v>46</v>
      </c>
      <c r="I5543">
        <v>13.96</v>
      </c>
      <c r="K5543">
        <v>12.49</v>
      </c>
      <c r="L5543">
        <v>12.03</v>
      </c>
      <c r="M5543">
        <v>11.69</v>
      </c>
      <c r="N5543">
        <v>23</v>
      </c>
      <c r="O5543" t="s">
        <v>1065</v>
      </c>
      <c r="W5543" t="s">
        <v>15929</v>
      </c>
    </row>
    <row r="5544" spans="1:23" x14ac:dyDescent="0.35">
      <c r="A5544" t="s">
        <v>15930</v>
      </c>
      <c r="B5544" t="s">
        <v>32</v>
      </c>
      <c r="C5544" s="1">
        <v>0.97813437500000011</v>
      </c>
      <c r="D5544" t="s">
        <v>15931</v>
      </c>
      <c r="E5544" t="s">
        <v>4770</v>
      </c>
      <c r="F5544">
        <v>0.77</v>
      </c>
      <c r="G5544">
        <v>0.48</v>
      </c>
      <c r="H5544">
        <v>77</v>
      </c>
      <c r="I5544">
        <v>15.09</v>
      </c>
      <c r="K5544">
        <v>12.35</v>
      </c>
      <c r="L5544">
        <v>11.75</v>
      </c>
      <c r="M5544">
        <v>11.39</v>
      </c>
      <c r="N5544">
        <v>23.24</v>
      </c>
      <c r="O5544" t="s">
        <v>54</v>
      </c>
      <c r="W5544" t="s">
        <v>15932</v>
      </c>
    </row>
    <row r="5545" spans="1:23" x14ac:dyDescent="0.35">
      <c r="A5545" t="s">
        <v>15933</v>
      </c>
      <c r="B5545" t="s">
        <v>32</v>
      </c>
      <c r="C5545" s="1">
        <v>0.97751122685185188</v>
      </c>
      <c r="D5545" t="s">
        <v>15934</v>
      </c>
      <c r="E5545" t="s">
        <v>4770</v>
      </c>
      <c r="F5545">
        <v>1.64</v>
      </c>
      <c r="G5545">
        <v>1.04</v>
      </c>
      <c r="H5545">
        <v>32</v>
      </c>
      <c r="I5545">
        <v>14.04</v>
      </c>
      <c r="K5545">
        <v>11.05</v>
      </c>
      <c r="L5545">
        <v>10.55</v>
      </c>
      <c r="M5545">
        <v>10.16</v>
      </c>
      <c r="N5545">
        <v>23.72</v>
      </c>
      <c r="O5545" t="s">
        <v>87</v>
      </c>
      <c r="W5545" t="s">
        <v>15935</v>
      </c>
    </row>
    <row r="5546" spans="1:23" x14ac:dyDescent="0.35">
      <c r="A5546" t="s">
        <v>15936</v>
      </c>
      <c r="B5546" t="s">
        <v>32</v>
      </c>
      <c r="C5546" s="1">
        <v>0.97798321759259255</v>
      </c>
      <c r="D5546" t="s">
        <v>15937</v>
      </c>
      <c r="E5546" t="s">
        <v>4770</v>
      </c>
      <c r="F5546">
        <v>1.26</v>
      </c>
      <c r="G5546">
        <v>1.1200000000000001</v>
      </c>
      <c r="H5546">
        <v>34</v>
      </c>
      <c r="I5546">
        <v>14.09</v>
      </c>
      <c r="K5546">
        <v>10.72</v>
      </c>
      <c r="L5546">
        <v>9.9499999999999993</v>
      </c>
      <c r="M5546">
        <v>9.7100000000000009</v>
      </c>
      <c r="N5546">
        <v>23.22</v>
      </c>
      <c r="O5546" t="s">
        <v>40</v>
      </c>
      <c r="W5546" t="s">
        <v>15938</v>
      </c>
    </row>
    <row r="5547" spans="1:23" x14ac:dyDescent="0.35">
      <c r="A5547" t="s">
        <v>15939</v>
      </c>
      <c r="B5547" t="s">
        <v>32</v>
      </c>
      <c r="C5547" s="1">
        <v>0.97828043981481472</v>
      </c>
      <c r="D5547" t="s">
        <v>15940</v>
      </c>
      <c r="E5547" t="s">
        <v>4948</v>
      </c>
      <c r="F5547">
        <v>2.88</v>
      </c>
      <c r="G5547">
        <v>2.62</v>
      </c>
      <c r="H5547">
        <v>8</v>
      </c>
      <c r="I5547">
        <v>11.89</v>
      </c>
      <c r="J5547">
        <v>11.27</v>
      </c>
      <c r="K5547">
        <v>9.2200000000000006</v>
      </c>
      <c r="L5547">
        <v>8.6</v>
      </c>
      <c r="M5547">
        <v>8.36</v>
      </c>
      <c r="N5547">
        <v>22.83</v>
      </c>
      <c r="O5547" t="s">
        <v>74</v>
      </c>
      <c r="W5547" t="s">
        <v>15941</v>
      </c>
    </row>
    <row r="5548" spans="1:23" x14ac:dyDescent="0.35">
      <c r="A5548" t="s">
        <v>15942</v>
      </c>
      <c r="B5548" t="s">
        <v>32</v>
      </c>
      <c r="C5548" s="1">
        <v>0.97887916666666663</v>
      </c>
      <c r="D5548" t="s">
        <v>15943</v>
      </c>
      <c r="E5548" t="s">
        <v>4607</v>
      </c>
      <c r="F5548">
        <v>1.02</v>
      </c>
      <c r="G5548">
        <v>0.49</v>
      </c>
      <c r="H5548">
        <v>116</v>
      </c>
      <c r="I5548">
        <v>14.91</v>
      </c>
      <c r="K5548">
        <v>12.13</v>
      </c>
      <c r="L5548">
        <v>11.4</v>
      </c>
      <c r="M5548">
        <v>11.07</v>
      </c>
      <c r="N5548">
        <v>23.24</v>
      </c>
      <c r="O5548" t="s">
        <v>35</v>
      </c>
      <c r="W5548" t="s">
        <v>15944</v>
      </c>
    </row>
    <row r="5549" spans="1:23" x14ac:dyDescent="0.35">
      <c r="A5549" t="s">
        <v>15945</v>
      </c>
      <c r="B5549" t="s">
        <v>70</v>
      </c>
      <c r="C5549" s="1">
        <v>0.97971921296296294</v>
      </c>
      <c r="D5549" t="s">
        <v>4660</v>
      </c>
      <c r="E5549" t="s">
        <v>4163</v>
      </c>
      <c r="T5549">
        <v>1495</v>
      </c>
    </row>
    <row r="5550" spans="1:23" x14ac:dyDescent="0.35">
      <c r="A5550" t="s">
        <v>15946</v>
      </c>
      <c r="B5550" t="s">
        <v>32</v>
      </c>
      <c r="C5550" s="1">
        <v>0.9814405092592593</v>
      </c>
      <c r="D5550" t="s">
        <v>15947</v>
      </c>
      <c r="E5550" t="s">
        <v>4948</v>
      </c>
      <c r="F5550">
        <v>2.99</v>
      </c>
      <c r="G5550">
        <v>1.75</v>
      </c>
      <c r="H5550">
        <v>41</v>
      </c>
      <c r="I5550">
        <v>12.21</v>
      </c>
      <c r="J5550">
        <v>11.03</v>
      </c>
      <c r="K5550">
        <v>9.14</v>
      </c>
      <c r="L5550">
        <v>8.5500000000000007</v>
      </c>
      <c r="M5550">
        <v>8.2799999999999994</v>
      </c>
      <c r="N5550">
        <v>23.48</v>
      </c>
      <c r="O5550" t="s">
        <v>40</v>
      </c>
      <c r="W5550" t="s">
        <v>15948</v>
      </c>
    </row>
    <row r="5551" spans="1:23" x14ac:dyDescent="0.35">
      <c r="A5551" t="s">
        <v>15949</v>
      </c>
      <c r="B5551" t="s">
        <v>32</v>
      </c>
      <c r="C5551" s="1">
        <v>0.98136099537037047</v>
      </c>
      <c r="D5551" t="s">
        <v>15950</v>
      </c>
      <c r="E5551" t="s">
        <v>30</v>
      </c>
      <c r="F5551">
        <v>1.37</v>
      </c>
      <c r="G5551">
        <v>0.34</v>
      </c>
      <c r="H5551">
        <v>109</v>
      </c>
      <c r="I5551">
        <v>15.7</v>
      </c>
      <c r="K5551">
        <v>12.67</v>
      </c>
      <c r="L5551">
        <v>11.79</v>
      </c>
      <c r="M5551">
        <v>11.41</v>
      </c>
      <c r="N5551">
        <v>23.79</v>
      </c>
      <c r="O5551" t="s">
        <v>44</v>
      </c>
      <c r="W5551" t="s">
        <v>15951</v>
      </c>
    </row>
    <row r="5552" spans="1:23" x14ac:dyDescent="0.35">
      <c r="A5552" t="s">
        <v>15952</v>
      </c>
      <c r="B5552" t="s">
        <v>258</v>
      </c>
      <c r="C5552" s="1">
        <v>0.98155474537037035</v>
      </c>
      <c r="D5552" t="s">
        <v>15953</v>
      </c>
      <c r="E5552" t="s">
        <v>39</v>
      </c>
    </row>
    <row r="5553" spans="1:26" x14ac:dyDescent="0.35">
      <c r="A5553" t="s">
        <v>15954</v>
      </c>
      <c r="B5553" t="s">
        <v>32</v>
      </c>
      <c r="C5553" s="1">
        <v>0.98153726851851852</v>
      </c>
      <c r="D5553" t="s">
        <v>15955</v>
      </c>
      <c r="E5553" t="s">
        <v>30</v>
      </c>
      <c r="F5553">
        <v>1.24</v>
      </c>
      <c r="G5553">
        <v>0.43</v>
      </c>
      <c r="H5553">
        <v>17</v>
      </c>
      <c r="I5553">
        <v>15.1</v>
      </c>
      <c r="K5553">
        <v>11.84</v>
      </c>
      <c r="L5553">
        <v>11.11</v>
      </c>
      <c r="M5553">
        <v>10.74</v>
      </c>
      <c r="N5553">
        <v>23.55</v>
      </c>
      <c r="O5553" t="s">
        <v>132</v>
      </c>
      <c r="W5553" t="s">
        <v>15956</v>
      </c>
    </row>
    <row r="5554" spans="1:26" x14ac:dyDescent="0.35">
      <c r="A5554" t="s">
        <v>15957</v>
      </c>
      <c r="B5554" t="s">
        <v>32</v>
      </c>
      <c r="C5554" s="1">
        <v>0.9822626157407407</v>
      </c>
      <c r="D5554" t="s">
        <v>15958</v>
      </c>
      <c r="E5554" t="s">
        <v>4607</v>
      </c>
      <c r="F5554">
        <v>6.07</v>
      </c>
      <c r="G5554">
        <v>5.77</v>
      </c>
      <c r="H5554">
        <v>0</v>
      </c>
      <c r="I5554">
        <v>11.27</v>
      </c>
      <c r="J5554">
        <v>10.72</v>
      </c>
      <c r="K5554">
        <v>9.6</v>
      </c>
      <c r="L5554">
        <v>8.77</v>
      </c>
      <c r="M5554">
        <v>8.6999999999999993</v>
      </c>
      <c r="N5554">
        <v>23.92</v>
      </c>
      <c r="O5554" t="s">
        <v>167</v>
      </c>
      <c r="W5554" t="s">
        <v>15959</v>
      </c>
    </row>
    <row r="5555" spans="1:26" x14ac:dyDescent="0.35">
      <c r="A5555" t="s">
        <v>15960</v>
      </c>
      <c r="B5555" t="s">
        <v>70</v>
      </c>
      <c r="C5555" s="1">
        <v>0.98255763888888892</v>
      </c>
      <c r="D5555" t="s">
        <v>15961</v>
      </c>
      <c r="E5555" t="s">
        <v>4770</v>
      </c>
      <c r="T5555">
        <v>7697</v>
      </c>
    </row>
    <row r="5556" spans="1:26" x14ac:dyDescent="0.35">
      <c r="A5556" t="s">
        <v>15962</v>
      </c>
      <c r="B5556" t="s">
        <v>32</v>
      </c>
      <c r="C5556" s="1">
        <v>0.98236597222222233</v>
      </c>
      <c r="D5556" t="s">
        <v>15963</v>
      </c>
      <c r="E5556" t="s">
        <v>4163</v>
      </c>
      <c r="F5556">
        <v>1.91</v>
      </c>
      <c r="G5556">
        <v>0.56999999999999995</v>
      </c>
      <c r="H5556">
        <v>125</v>
      </c>
      <c r="I5556">
        <v>14.1</v>
      </c>
      <c r="K5556">
        <v>10.91</v>
      </c>
      <c r="L5556">
        <v>10.199999999999999</v>
      </c>
      <c r="M5556">
        <v>9.99</v>
      </c>
      <c r="N5556">
        <v>23.4</v>
      </c>
      <c r="O5556" t="s">
        <v>74</v>
      </c>
      <c r="W5556" t="s">
        <v>15964</v>
      </c>
    </row>
    <row r="5557" spans="1:26" x14ac:dyDescent="0.35">
      <c r="A5557" t="s">
        <v>15965</v>
      </c>
      <c r="B5557" t="s">
        <v>32</v>
      </c>
      <c r="C5557" s="1">
        <v>0.98318715277777768</v>
      </c>
      <c r="D5557" t="s">
        <v>15966</v>
      </c>
      <c r="E5557" t="s">
        <v>4770</v>
      </c>
      <c r="F5557">
        <v>1.1100000000000001</v>
      </c>
      <c r="G5557">
        <v>0.48</v>
      </c>
      <c r="H5557">
        <v>137</v>
      </c>
      <c r="I5557">
        <v>15.11</v>
      </c>
      <c r="K5557">
        <v>12.54</v>
      </c>
      <c r="L5557">
        <v>11.73</v>
      </c>
      <c r="M5557">
        <v>11.48</v>
      </c>
      <c r="N5557">
        <v>24</v>
      </c>
      <c r="O5557" t="s">
        <v>54</v>
      </c>
      <c r="W5557" t="s">
        <v>15967</v>
      </c>
    </row>
    <row r="5558" spans="1:26" x14ac:dyDescent="0.35">
      <c r="A5558" t="s">
        <v>15968</v>
      </c>
      <c r="B5558" t="s">
        <v>285</v>
      </c>
      <c r="C5558" s="1">
        <v>0.98356122685185188</v>
      </c>
      <c r="D5558" t="s">
        <v>15969</v>
      </c>
      <c r="E5558" t="s">
        <v>30</v>
      </c>
      <c r="F5558">
        <v>0.9</v>
      </c>
      <c r="Z5558" t="s">
        <v>288</v>
      </c>
    </row>
    <row r="5559" spans="1:26" x14ac:dyDescent="0.35">
      <c r="A5559" t="s">
        <v>15970</v>
      </c>
      <c r="B5559" t="s">
        <v>32</v>
      </c>
      <c r="C5559" s="1">
        <v>0.98355000000000004</v>
      </c>
      <c r="D5559" t="s">
        <v>15971</v>
      </c>
      <c r="E5559" t="s">
        <v>30</v>
      </c>
      <c r="F5559">
        <v>0.49</v>
      </c>
      <c r="G5559">
        <v>0.28999999999999998</v>
      </c>
      <c r="H5559">
        <v>38</v>
      </c>
      <c r="I5559">
        <v>17.100000000000001</v>
      </c>
      <c r="K5559">
        <v>13.43</v>
      </c>
      <c r="L5559">
        <v>12.73</v>
      </c>
      <c r="M5559">
        <v>12.49</v>
      </c>
      <c r="N5559">
        <v>24.27</v>
      </c>
      <c r="W5559" t="s">
        <v>15972</v>
      </c>
    </row>
    <row r="5560" spans="1:26" x14ac:dyDescent="0.35">
      <c r="A5560" t="s">
        <v>15973</v>
      </c>
      <c r="B5560" t="s">
        <v>32</v>
      </c>
      <c r="C5560" s="1">
        <v>0.98356990740740746</v>
      </c>
      <c r="D5560" t="s">
        <v>15974</v>
      </c>
      <c r="E5560" t="s">
        <v>30</v>
      </c>
      <c r="F5560">
        <v>0.59</v>
      </c>
      <c r="G5560">
        <v>0.44</v>
      </c>
      <c r="H5560">
        <v>112</v>
      </c>
      <c r="I5560">
        <v>16.739999999999998</v>
      </c>
      <c r="K5560">
        <v>13.06</v>
      </c>
      <c r="L5560">
        <v>12.17</v>
      </c>
      <c r="M5560">
        <v>12.15</v>
      </c>
      <c r="N5560">
        <v>24.32</v>
      </c>
      <c r="W5560" t="s">
        <v>15975</v>
      </c>
    </row>
    <row r="5561" spans="1:26" x14ac:dyDescent="0.35">
      <c r="A5561" t="s">
        <v>15976</v>
      </c>
      <c r="B5561" t="s">
        <v>32</v>
      </c>
      <c r="C5561" s="1">
        <v>0.98362303240740745</v>
      </c>
      <c r="D5561" t="s">
        <v>15977</v>
      </c>
      <c r="E5561" t="s">
        <v>30</v>
      </c>
      <c r="F5561">
        <v>0.96</v>
      </c>
      <c r="G5561">
        <v>0.31</v>
      </c>
      <c r="H5561">
        <v>2</v>
      </c>
      <c r="I5561">
        <v>15.4</v>
      </c>
      <c r="K5561">
        <v>12.49</v>
      </c>
      <c r="L5561">
        <v>11.82</v>
      </c>
      <c r="M5561">
        <v>11.41</v>
      </c>
      <c r="N5561">
        <v>23.27</v>
      </c>
      <c r="O5561" t="s">
        <v>74</v>
      </c>
      <c r="W5561" t="s">
        <v>15978</v>
      </c>
    </row>
    <row r="5562" spans="1:26" x14ac:dyDescent="0.35">
      <c r="A5562" t="s">
        <v>15979</v>
      </c>
      <c r="B5562" t="s">
        <v>32</v>
      </c>
      <c r="C5562" s="1">
        <v>0.98368553240740741</v>
      </c>
      <c r="D5562" t="s">
        <v>15980</v>
      </c>
      <c r="E5562" t="s">
        <v>30</v>
      </c>
      <c r="F5562">
        <v>1.26</v>
      </c>
      <c r="G5562">
        <v>0.91</v>
      </c>
      <c r="H5562">
        <v>26</v>
      </c>
      <c r="I5562">
        <v>15.5</v>
      </c>
      <c r="K5562">
        <v>11.56</v>
      </c>
      <c r="L5562">
        <v>10.77</v>
      </c>
      <c r="M5562">
        <v>10.45</v>
      </c>
      <c r="N5562">
        <v>24.35</v>
      </c>
      <c r="O5562" t="s">
        <v>40</v>
      </c>
      <c r="W5562" t="s">
        <v>15981</v>
      </c>
    </row>
    <row r="5563" spans="1:26" x14ac:dyDescent="0.35">
      <c r="A5563" t="s">
        <v>15982</v>
      </c>
      <c r="B5563" t="s">
        <v>32</v>
      </c>
      <c r="C5563" s="1">
        <v>0.98478321759259257</v>
      </c>
      <c r="D5563" t="s">
        <v>15983</v>
      </c>
      <c r="E5563" t="s">
        <v>4770</v>
      </c>
      <c r="F5563">
        <v>1.07</v>
      </c>
      <c r="G5563">
        <v>0.95</v>
      </c>
      <c r="H5563">
        <v>106</v>
      </c>
      <c r="I5563">
        <v>14.64</v>
      </c>
      <c r="K5563">
        <v>11.35</v>
      </c>
      <c r="L5563">
        <v>10.54</v>
      </c>
      <c r="M5563">
        <v>10.29</v>
      </c>
      <c r="N5563">
        <v>23.52</v>
      </c>
      <c r="O5563" t="s">
        <v>180</v>
      </c>
      <c r="W5563" t="s">
        <v>15984</v>
      </c>
    </row>
    <row r="5564" spans="1:26" x14ac:dyDescent="0.35">
      <c r="A5564" t="s">
        <v>15985</v>
      </c>
      <c r="B5564" t="s">
        <v>175</v>
      </c>
      <c r="C5564" s="1">
        <v>0.98509664351851856</v>
      </c>
      <c r="D5564" t="s">
        <v>15986</v>
      </c>
      <c r="E5564" t="s">
        <v>4163</v>
      </c>
      <c r="Y5564" t="s">
        <v>746</v>
      </c>
    </row>
    <row r="5565" spans="1:26" x14ac:dyDescent="0.35">
      <c r="A5565" t="s">
        <v>15987</v>
      </c>
      <c r="B5565" t="s">
        <v>32</v>
      </c>
      <c r="C5565" s="1">
        <v>0.98503263888888892</v>
      </c>
      <c r="D5565" t="s">
        <v>15988</v>
      </c>
      <c r="E5565" t="s">
        <v>30</v>
      </c>
      <c r="F5565">
        <v>0.24</v>
      </c>
      <c r="G5565">
        <v>0.24</v>
      </c>
      <c r="H5565">
        <v>25</v>
      </c>
      <c r="I5565">
        <v>15.5</v>
      </c>
      <c r="K5565">
        <v>12.09</v>
      </c>
      <c r="L5565">
        <v>11.37</v>
      </c>
      <c r="M5565">
        <v>11.23</v>
      </c>
      <c r="N5565">
        <v>21.52</v>
      </c>
      <c r="O5565" t="s">
        <v>40</v>
      </c>
      <c r="W5565" t="s">
        <v>15989</v>
      </c>
    </row>
    <row r="5566" spans="1:26" x14ac:dyDescent="0.35">
      <c r="A5566" t="s">
        <v>15990</v>
      </c>
      <c r="B5566" t="s">
        <v>32</v>
      </c>
      <c r="C5566" s="1">
        <v>0.98517129629629629</v>
      </c>
      <c r="D5566" t="s">
        <v>15991</v>
      </c>
      <c r="E5566" t="s">
        <v>30</v>
      </c>
      <c r="F5566">
        <v>0.79</v>
      </c>
      <c r="G5566">
        <v>0.63</v>
      </c>
      <c r="H5566">
        <v>26</v>
      </c>
      <c r="I5566">
        <v>15.4</v>
      </c>
      <c r="K5566">
        <v>12.1</v>
      </c>
      <c r="L5566">
        <v>11.46</v>
      </c>
      <c r="M5566">
        <v>11.15</v>
      </c>
      <c r="N5566">
        <v>23.77</v>
      </c>
      <c r="O5566" t="s">
        <v>40</v>
      </c>
      <c r="W5566" t="s">
        <v>15992</v>
      </c>
    </row>
    <row r="5567" spans="1:26" x14ac:dyDescent="0.35">
      <c r="A5567" t="s">
        <v>15993</v>
      </c>
      <c r="B5567" t="s">
        <v>32</v>
      </c>
      <c r="C5567" s="1">
        <v>0.9856755787037037</v>
      </c>
      <c r="D5567" t="s">
        <v>15994</v>
      </c>
      <c r="E5567" t="s">
        <v>4163</v>
      </c>
      <c r="F5567">
        <v>0.86</v>
      </c>
      <c r="G5567">
        <v>0.68</v>
      </c>
      <c r="H5567">
        <v>15</v>
      </c>
      <c r="I5567">
        <v>14.47</v>
      </c>
      <c r="K5567">
        <v>12.51</v>
      </c>
      <c r="L5567">
        <v>11.84</v>
      </c>
      <c r="M5567">
        <v>11.72</v>
      </c>
      <c r="N5567">
        <v>22.4</v>
      </c>
      <c r="O5567" t="s">
        <v>2761</v>
      </c>
      <c r="W5567" t="s">
        <v>15995</v>
      </c>
    </row>
    <row r="5568" spans="1:26" x14ac:dyDescent="0.35">
      <c r="A5568" t="s">
        <v>15996</v>
      </c>
      <c r="B5568" t="s">
        <v>175</v>
      </c>
      <c r="C5568" s="1">
        <v>0.98559999999999992</v>
      </c>
      <c r="D5568" t="s">
        <v>15997</v>
      </c>
      <c r="E5568" t="s">
        <v>4163</v>
      </c>
      <c r="Y5568" t="s">
        <v>746</v>
      </c>
    </row>
    <row r="5569" spans="1:26" x14ac:dyDescent="0.35">
      <c r="A5569" t="s">
        <v>15998</v>
      </c>
      <c r="B5569" t="s">
        <v>32</v>
      </c>
      <c r="C5569" s="1">
        <v>0.9857896990740741</v>
      </c>
      <c r="D5569" t="s">
        <v>15999</v>
      </c>
      <c r="E5569" t="s">
        <v>4163</v>
      </c>
      <c r="F5569">
        <v>0.74</v>
      </c>
      <c r="G5569">
        <v>0.51</v>
      </c>
      <c r="H5569">
        <v>155</v>
      </c>
      <c r="I5569">
        <v>14.99</v>
      </c>
      <c r="J5569">
        <v>14.19</v>
      </c>
      <c r="K5569">
        <v>12.38</v>
      </c>
      <c r="L5569">
        <v>11.68</v>
      </c>
      <c r="M5569">
        <v>11.48</v>
      </c>
      <c r="N5569">
        <v>22.74</v>
      </c>
      <c r="O5569" t="s">
        <v>62</v>
      </c>
      <c r="W5569" t="s">
        <v>16000</v>
      </c>
    </row>
    <row r="5570" spans="1:26" x14ac:dyDescent="0.35">
      <c r="A5570" t="s">
        <v>16001</v>
      </c>
      <c r="B5570" t="s">
        <v>32</v>
      </c>
      <c r="C5570" s="1">
        <v>0.98687881944444433</v>
      </c>
      <c r="D5570" t="s">
        <v>16002</v>
      </c>
      <c r="E5570" t="s">
        <v>30</v>
      </c>
      <c r="F5570">
        <v>0.6</v>
      </c>
      <c r="G5570">
        <v>0.34</v>
      </c>
      <c r="H5570">
        <v>98</v>
      </c>
      <c r="I5570">
        <v>15.7</v>
      </c>
      <c r="K5570">
        <v>12.71</v>
      </c>
      <c r="L5570">
        <v>12.02</v>
      </c>
      <c r="M5570">
        <v>11.66</v>
      </c>
      <c r="N5570">
        <v>23.76</v>
      </c>
      <c r="W5570" t="s">
        <v>16003</v>
      </c>
    </row>
    <row r="5571" spans="1:26" x14ac:dyDescent="0.35">
      <c r="A5571" t="s">
        <v>16004</v>
      </c>
      <c r="B5571" t="s">
        <v>32</v>
      </c>
      <c r="C5571" s="1">
        <v>0.98723043981481473</v>
      </c>
      <c r="D5571" t="s">
        <v>16005</v>
      </c>
      <c r="E5571" t="s">
        <v>30</v>
      </c>
      <c r="F5571">
        <v>0.72</v>
      </c>
      <c r="G5571">
        <v>0.56000000000000005</v>
      </c>
      <c r="H5571">
        <v>112</v>
      </c>
      <c r="I5571">
        <v>15.7</v>
      </c>
      <c r="K5571">
        <v>12.41</v>
      </c>
      <c r="L5571">
        <v>11.75</v>
      </c>
      <c r="M5571">
        <v>11.56</v>
      </c>
      <c r="N5571">
        <v>23.89</v>
      </c>
      <c r="W5571" t="s">
        <v>16006</v>
      </c>
    </row>
    <row r="5572" spans="1:26" x14ac:dyDescent="0.35">
      <c r="A5572" t="s">
        <v>16007</v>
      </c>
      <c r="B5572" t="s">
        <v>70</v>
      </c>
      <c r="C5572" s="1">
        <v>0.98957453703703713</v>
      </c>
      <c r="D5572" t="s">
        <v>16008</v>
      </c>
      <c r="E5572" t="s">
        <v>4948</v>
      </c>
      <c r="T5572">
        <v>7744</v>
      </c>
    </row>
    <row r="5573" spans="1:26" x14ac:dyDescent="0.35">
      <c r="A5573" t="s">
        <v>16009</v>
      </c>
      <c r="B5573" t="s">
        <v>285</v>
      </c>
      <c r="C5573" s="1">
        <v>0.99054201388888885</v>
      </c>
      <c r="D5573" t="s">
        <v>16010</v>
      </c>
      <c r="E5573" t="s">
        <v>4607</v>
      </c>
      <c r="F5573">
        <v>1.1000000000000001</v>
      </c>
      <c r="W5573" t="s">
        <v>16011</v>
      </c>
      <c r="Z5573" t="s">
        <v>288</v>
      </c>
    </row>
    <row r="5574" spans="1:26" x14ac:dyDescent="0.35">
      <c r="A5574" t="s">
        <v>16012</v>
      </c>
      <c r="B5574" t="s">
        <v>32</v>
      </c>
      <c r="C5574" s="1">
        <v>0.99054050925925929</v>
      </c>
      <c r="D5574" t="s">
        <v>16013</v>
      </c>
      <c r="E5574" t="s">
        <v>4607</v>
      </c>
      <c r="F5574">
        <v>1</v>
      </c>
      <c r="G5574">
        <v>0.3</v>
      </c>
      <c r="H5574">
        <v>21</v>
      </c>
      <c r="I5574">
        <v>15.24</v>
      </c>
      <c r="K5574">
        <v>11.75</v>
      </c>
      <c r="L5574">
        <v>11.09</v>
      </c>
      <c r="M5574">
        <v>10.56</v>
      </c>
      <c r="N5574">
        <v>23.96</v>
      </c>
      <c r="O5574" t="s">
        <v>54</v>
      </c>
      <c r="W5574" t="s">
        <v>16014</v>
      </c>
    </row>
    <row r="5575" spans="1:26" x14ac:dyDescent="0.35">
      <c r="A5575" t="s">
        <v>16015</v>
      </c>
      <c r="B5575" t="s">
        <v>32</v>
      </c>
      <c r="C5575" s="1">
        <v>0.99054502314814818</v>
      </c>
      <c r="D5575" t="s">
        <v>16016</v>
      </c>
      <c r="E5575" t="s">
        <v>4607</v>
      </c>
      <c r="F5575">
        <v>1.03</v>
      </c>
      <c r="G5575">
        <v>1.03</v>
      </c>
      <c r="H5575">
        <v>0</v>
      </c>
      <c r="I5575">
        <v>14.77</v>
      </c>
      <c r="O5575" t="s">
        <v>40</v>
      </c>
      <c r="W5575" t="s">
        <v>16017</v>
      </c>
    </row>
    <row r="5576" spans="1:26" x14ac:dyDescent="0.35">
      <c r="A5576" t="s">
        <v>16018</v>
      </c>
      <c r="B5576" t="s">
        <v>32</v>
      </c>
      <c r="C5576" s="1">
        <v>0.99114155092592593</v>
      </c>
      <c r="D5576" t="s">
        <v>16019</v>
      </c>
      <c r="E5576" t="s">
        <v>4607</v>
      </c>
      <c r="F5576">
        <v>1.03</v>
      </c>
      <c r="G5576">
        <v>0.84</v>
      </c>
      <c r="H5576">
        <v>55</v>
      </c>
      <c r="I5576">
        <v>14.69</v>
      </c>
      <c r="K5576">
        <v>11.62</v>
      </c>
      <c r="L5576">
        <v>10.94</v>
      </c>
      <c r="M5576">
        <v>10.69</v>
      </c>
      <c r="N5576">
        <v>23.44</v>
      </c>
      <c r="O5576" t="s">
        <v>180</v>
      </c>
      <c r="W5576" t="s">
        <v>16020</v>
      </c>
    </row>
    <row r="5577" spans="1:26" x14ac:dyDescent="0.35">
      <c r="A5577" t="s">
        <v>16021</v>
      </c>
      <c r="B5577" t="s">
        <v>32</v>
      </c>
      <c r="C5577" s="1">
        <v>0.99119131944444439</v>
      </c>
      <c r="D5577" t="s">
        <v>16022</v>
      </c>
      <c r="E5577" t="s">
        <v>39</v>
      </c>
      <c r="F5577">
        <v>1.7</v>
      </c>
      <c r="G5577">
        <v>0.81</v>
      </c>
      <c r="H5577">
        <v>40</v>
      </c>
      <c r="I5577">
        <v>14.95</v>
      </c>
      <c r="K5577">
        <v>11.39</v>
      </c>
      <c r="L5577">
        <v>10.68</v>
      </c>
      <c r="M5577">
        <v>10.42</v>
      </c>
      <c r="N5577">
        <v>24.61</v>
      </c>
      <c r="O5577" t="s">
        <v>40</v>
      </c>
      <c r="W5577" t="s">
        <v>16023</v>
      </c>
    </row>
    <row r="5578" spans="1:26" x14ac:dyDescent="0.35">
      <c r="A5578" t="s">
        <v>16024</v>
      </c>
      <c r="B5578" t="s">
        <v>32</v>
      </c>
      <c r="C5578" s="1">
        <v>0.99120254629629623</v>
      </c>
      <c r="D5578" t="s">
        <v>16025</v>
      </c>
      <c r="E5578" t="s">
        <v>39</v>
      </c>
      <c r="F5578">
        <v>0.45</v>
      </c>
      <c r="G5578">
        <v>0.31</v>
      </c>
      <c r="H5578">
        <v>66</v>
      </c>
      <c r="I5578">
        <v>16.75</v>
      </c>
      <c r="K5578">
        <v>13.25</v>
      </c>
      <c r="L5578">
        <v>12.45</v>
      </c>
      <c r="M5578">
        <v>12.64</v>
      </c>
      <c r="N5578">
        <v>23.64</v>
      </c>
      <c r="O5578" t="s">
        <v>54</v>
      </c>
      <c r="W5578" t="s">
        <v>16026</v>
      </c>
    </row>
    <row r="5579" spans="1:26" x14ac:dyDescent="0.35">
      <c r="A5579" t="s">
        <v>16027</v>
      </c>
      <c r="B5579" t="s">
        <v>32</v>
      </c>
      <c r="C5579" s="1">
        <v>0.99130312499999995</v>
      </c>
      <c r="D5579" t="s">
        <v>16028</v>
      </c>
      <c r="E5579" t="s">
        <v>4607</v>
      </c>
      <c r="F5579">
        <v>1.79</v>
      </c>
      <c r="G5579">
        <v>1</v>
      </c>
      <c r="H5579">
        <v>128</v>
      </c>
      <c r="I5579">
        <v>14.03</v>
      </c>
      <c r="J5579">
        <v>13.15</v>
      </c>
      <c r="K5579">
        <v>10.95</v>
      </c>
      <c r="L5579">
        <v>10.199999999999999</v>
      </c>
      <c r="M5579">
        <v>9.93</v>
      </c>
      <c r="N5579">
        <v>23.95</v>
      </c>
      <c r="O5579" t="s">
        <v>180</v>
      </c>
      <c r="W5579" t="s">
        <v>16029</v>
      </c>
    </row>
    <row r="5580" spans="1:26" x14ac:dyDescent="0.35">
      <c r="A5580" t="s">
        <v>16030</v>
      </c>
      <c r="B5580" t="s">
        <v>32</v>
      </c>
      <c r="C5580" s="1">
        <v>0.9913002314814815</v>
      </c>
      <c r="D5580" t="s">
        <v>16031</v>
      </c>
      <c r="E5580" t="s">
        <v>4607</v>
      </c>
      <c r="F5580">
        <v>0.92</v>
      </c>
      <c r="G5580">
        <v>0.57999999999999996</v>
      </c>
      <c r="H5580">
        <v>65</v>
      </c>
      <c r="I5580">
        <v>14.94</v>
      </c>
      <c r="K5580">
        <v>11.33</v>
      </c>
      <c r="L5580">
        <v>10.61</v>
      </c>
      <c r="M5580">
        <v>10.37</v>
      </c>
      <c r="N5580">
        <v>23.64</v>
      </c>
      <c r="O5580" t="s">
        <v>40</v>
      </c>
      <c r="W5580" t="s">
        <v>16032</v>
      </c>
    </row>
    <row r="5581" spans="1:26" x14ac:dyDescent="0.35">
      <c r="A5581" t="s">
        <v>16033</v>
      </c>
      <c r="B5581" t="s">
        <v>32</v>
      </c>
      <c r="C5581" s="1">
        <v>0.99114918981481492</v>
      </c>
      <c r="D5581" t="s">
        <v>16034</v>
      </c>
      <c r="E5581" t="s">
        <v>112</v>
      </c>
      <c r="F5581">
        <v>1.01</v>
      </c>
      <c r="G5581">
        <v>0.76</v>
      </c>
      <c r="H5581">
        <v>11</v>
      </c>
      <c r="I5581">
        <v>14.4</v>
      </c>
      <c r="K5581">
        <v>11.86</v>
      </c>
      <c r="L5581">
        <v>11.3</v>
      </c>
      <c r="M5581">
        <v>11.22</v>
      </c>
      <c r="N5581">
        <v>23</v>
      </c>
      <c r="O5581" t="s">
        <v>431</v>
      </c>
      <c r="W5581" t="s">
        <v>16035</v>
      </c>
    </row>
    <row r="5582" spans="1:26" x14ac:dyDescent="0.35">
      <c r="A5582" t="s">
        <v>16036</v>
      </c>
      <c r="B5582" t="s">
        <v>32</v>
      </c>
      <c r="C5582" s="1">
        <v>0.99124756944444448</v>
      </c>
      <c r="D5582" t="s">
        <v>16037</v>
      </c>
      <c r="E5582" t="s">
        <v>39</v>
      </c>
      <c r="F5582">
        <v>0.97</v>
      </c>
      <c r="G5582">
        <v>0.52</v>
      </c>
      <c r="H5582">
        <v>42</v>
      </c>
      <c r="I5582">
        <v>15.11</v>
      </c>
      <c r="K5582">
        <v>11.88</v>
      </c>
      <c r="L5582">
        <v>11.17</v>
      </c>
      <c r="M5582">
        <v>10.87</v>
      </c>
      <c r="N5582">
        <v>23.42</v>
      </c>
      <c r="O5582" t="s">
        <v>62</v>
      </c>
      <c r="W5582" t="s">
        <v>16038</v>
      </c>
    </row>
    <row r="5583" spans="1:26" x14ac:dyDescent="0.35">
      <c r="A5583" t="s">
        <v>16039</v>
      </c>
      <c r="B5583" t="s">
        <v>32</v>
      </c>
      <c r="C5583" s="1">
        <v>0.99123831018518516</v>
      </c>
      <c r="D5583" t="s">
        <v>16040</v>
      </c>
      <c r="E5583" t="s">
        <v>39</v>
      </c>
      <c r="F5583">
        <v>1.58</v>
      </c>
      <c r="G5583">
        <v>0.86</v>
      </c>
      <c r="H5583">
        <v>154</v>
      </c>
      <c r="I5583">
        <v>14.27</v>
      </c>
      <c r="K5583">
        <v>10.8</v>
      </c>
      <c r="L5583">
        <v>10.07</v>
      </c>
      <c r="M5583">
        <v>9.85</v>
      </c>
      <c r="N5583">
        <v>23.74</v>
      </c>
      <c r="O5583" t="s">
        <v>180</v>
      </c>
      <c r="W5583" t="s">
        <v>16041</v>
      </c>
    </row>
    <row r="5584" spans="1:26" x14ac:dyDescent="0.35">
      <c r="A5584" t="s">
        <v>16042</v>
      </c>
      <c r="B5584" t="s">
        <v>32</v>
      </c>
      <c r="C5584" s="1">
        <v>0.99149351851851852</v>
      </c>
      <c r="D5584" t="s">
        <v>16043</v>
      </c>
      <c r="E5584" t="s">
        <v>4607</v>
      </c>
      <c r="F5584">
        <v>1.48</v>
      </c>
      <c r="G5584">
        <v>1.03</v>
      </c>
      <c r="H5584">
        <v>114</v>
      </c>
      <c r="I5584">
        <v>13.42</v>
      </c>
      <c r="J5584">
        <v>14.72</v>
      </c>
      <c r="K5584">
        <v>10.57</v>
      </c>
      <c r="L5584">
        <v>9.81</v>
      </c>
      <c r="M5584">
        <v>9.58</v>
      </c>
      <c r="N5584">
        <v>23.36</v>
      </c>
      <c r="O5584" t="s">
        <v>40</v>
      </c>
      <c r="W5584" t="s">
        <v>16044</v>
      </c>
    </row>
    <row r="5585" spans="1:26" x14ac:dyDescent="0.35">
      <c r="A5585" t="s">
        <v>16045</v>
      </c>
      <c r="B5585" t="s">
        <v>32</v>
      </c>
      <c r="C5585" s="1">
        <v>0.99141041666666663</v>
      </c>
      <c r="D5585" t="s">
        <v>16046</v>
      </c>
      <c r="E5585" t="s">
        <v>39</v>
      </c>
      <c r="F5585">
        <v>1.23</v>
      </c>
      <c r="G5585">
        <v>0.27</v>
      </c>
      <c r="H5585">
        <v>139</v>
      </c>
      <c r="I5585">
        <v>15.86</v>
      </c>
      <c r="K5585">
        <v>12.39</v>
      </c>
      <c r="L5585">
        <v>11.65</v>
      </c>
      <c r="M5585">
        <v>11.41</v>
      </c>
      <c r="N5585">
        <v>23.69</v>
      </c>
      <c r="O5585" t="s">
        <v>44</v>
      </c>
      <c r="W5585" t="s">
        <v>16047</v>
      </c>
    </row>
    <row r="5586" spans="1:26" x14ac:dyDescent="0.35">
      <c r="A5586" t="s">
        <v>16048</v>
      </c>
      <c r="B5586" t="s">
        <v>175</v>
      </c>
      <c r="C5586" s="1">
        <v>0.99159409722222225</v>
      </c>
      <c r="D5586" t="s">
        <v>16049</v>
      </c>
      <c r="E5586" t="s">
        <v>4607</v>
      </c>
      <c r="Y5586" t="s">
        <v>746</v>
      </c>
    </row>
    <row r="5587" spans="1:26" x14ac:dyDescent="0.35">
      <c r="A5587" t="s">
        <v>16050</v>
      </c>
      <c r="B5587" t="s">
        <v>70</v>
      </c>
      <c r="C5587" s="1">
        <v>0.99408437500000002</v>
      </c>
      <c r="D5587" t="s">
        <v>16051</v>
      </c>
      <c r="E5587" t="s">
        <v>4163</v>
      </c>
      <c r="T5587">
        <v>7761</v>
      </c>
    </row>
    <row r="5588" spans="1:26" x14ac:dyDescent="0.35">
      <c r="A5588" t="s">
        <v>16052</v>
      </c>
      <c r="B5588" t="s">
        <v>32</v>
      </c>
      <c r="C5588" s="1">
        <v>0.9941751157407408</v>
      </c>
      <c r="D5588" t="s">
        <v>16053</v>
      </c>
      <c r="E5588" t="s">
        <v>4607</v>
      </c>
      <c r="F5588">
        <v>1.56</v>
      </c>
      <c r="G5588">
        <v>1.43</v>
      </c>
      <c r="H5588">
        <v>40</v>
      </c>
      <c r="I5588">
        <v>13.81</v>
      </c>
      <c r="K5588">
        <v>10.7</v>
      </c>
      <c r="L5588">
        <v>9.9499999999999993</v>
      </c>
      <c r="M5588">
        <v>9.7100000000000009</v>
      </c>
      <c r="N5588">
        <v>23.54</v>
      </c>
      <c r="O5588" t="s">
        <v>54</v>
      </c>
      <c r="U5588">
        <v>5363</v>
      </c>
      <c r="W5588" t="s">
        <v>16054</v>
      </c>
    </row>
    <row r="5589" spans="1:26" x14ac:dyDescent="0.35">
      <c r="A5589" t="s">
        <v>16055</v>
      </c>
      <c r="B5589" t="s">
        <v>70</v>
      </c>
      <c r="C5589" s="1">
        <v>0.9941751157407408</v>
      </c>
      <c r="D5589" t="s">
        <v>16053</v>
      </c>
      <c r="E5589" t="s">
        <v>4607</v>
      </c>
      <c r="U5589">
        <v>5362</v>
      </c>
    </row>
    <row r="5590" spans="1:26" x14ac:dyDescent="0.35">
      <c r="A5590" t="s">
        <v>16056</v>
      </c>
      <c r="B5590" t="s">
        <v>285</v>
      </c>
      <c r="C5590" s="1">
        <v>0.99751157407407398</v>
      </c>
      <c r="D5590" t="s">
        <v>16057</v>
      </c>
      <c r="E5590" t="s">
        <v>4607</v>
      </c>
      <c r="F5590">
        <v>1.5</v>
      </c>
      <c r="Z5590" t="s">
        <v>288</v>
      </c>
    </row>
    <row r="5591" spans="1:26" x14ac:dyDescent="0.35">
      <c r="A5591" t="s">
        <v>16058</v>
      </c>
      <c r="B5591" t="s">
        <v>32</v>
      </c>
      <c r="C5591" s="1">
        <v>0.99749895833333335</v>
      </c>
      <c r="D5591" t="s">
        <v>16059</v>
      </c>
      <c r="E5591" t="s">
        <v>4607</v>
      </c>
      <c r="F5591">
        <v>1.07</v>
      </c>
      <c r="G5591">
        <v>1.07</v>
      </c>
      <c r="H5591">
        <v>95</v>
      </c>
      <c r="I5591">
        <v>14.28</v>
      </c>
      <c r="N5591">
        <v>23.16</v>
      </c>
      <c r="O5591" t="s">
        <v>87</v>
      </c>
      <c r="W5591" t="s">
        <v>16060</v>
      </c>
    </row>
    <row r="5592" spans="1:26" x14ac:dyDescent="0.35">
      <c r="A5592" t="s">
        <v>16061</v>
      </c>
      <c r="B5592" t="s">
        <v>32</v>
      </c>
      <c r="C5592" s="1">
        <v>0.99751435185185189</v>
      </c>
      <c r="D5592" t="s">
        <v>16062</v>
      </c>
      <c r="E5592" t="s">
        <v>4607</v>
      </c>
      <c r="F5592">
        <v>1</v>
      </c>
      <c r="G5592">
        <v>0.92</v>
      </c>
      <c r="H5592">
        <v>90</v>
      </c>
      <c r="I5592">
        <v>15.16</v>
      </c>
      <c r="K5592">
        <v>11.12</v>
      </c>
      <c r="L5592">
        <v>10.39</v>
      </c>
      <c r="M5592">
        <v>9.6</v>
      </c>
      <c r="N5592">
        <v>23.27</v>
      </c>
      <c r="O5592" t="s">
        <v>40</v>
      </c>
      <c r="W5592" t="s">
        <v>16063</v>
      </c>
    </row>
    <row r="5593" spans="1:26" x14ac:dyDescent="0.35">
      <c r="A5593" t="s">
        <v>16064</v>
      </c>
      <c r="B5593" t="s">
        <v>175</v>
      </c>
      <c r="C5593" s="1">
        <v>0.99831701388888883</v>
      </c>
      <c r="D5593" t="s">
        <v>16065</v>
      </c>
      <c r="E5593" t="s">
        <v>4607</v>
      </c>
      <c r="Y5593" t="s">
        <v>746</v>
      </c>
    </row>
    <row r="5594" spans="1:26" x14ac:dyDescent="0.35">
      <c r="A5594" t="s">
        <v>16066</v>
      </c>
      <c r="B5594" t="s">
        <v>175</v>
      </c>
      <c r="C5594" s="1">
        <v>0.99838414351851856</v>
      </c>
      <c r="D5594" t="s">
        <v>16067</v>
      </c>
      <c r="E5594" t="s">
        <v>66</v>
      </c>
      <c r="Y5594" t="s">
        <v>16068</v>
      </c>
    </row>
    <row r="5595" spans="1:26" x14ac:dyDescent="0.35">
      <c r="A5595" t="s">
        <v>16069</v>
      </c>
      <c r="B5595" t="s">
        <v>32</v>
      </c>
      <c r="C5595" s="1">
        <v>0.99906145833333326</v>
      </c>
      <c r="D5595" t="s">
        <v>16070</v>
      </c>
      <c r="E5595" t="s">
        <v>30</v>
      </c>
      <c r="F5595">
        <v>0.56000000000000005</v>
      </c>
      <c r="G5595">
        <v>0.42</v>
      </c>
      <c r="H5595">
        <v>52</v>
      </c>
      <c r="I5595">
        <v>16.8</v>
      </c>
      <c r="K5595">
        <v>12.57</v>
      </c>
      <c r="L5595">
        <v>11.78</v>
      </c>
      <c r="M5595">
        <v>11.5</v>
      </c>
      <c r="N5595">
        <v>23.63</v>
      </c>
      <c r="O5595" t="s">
        <v>132</v>
      </c>
      <c r="W5595" t="s">
        <v>16071</v>
      </c>
    </row>
    <row r="5596" spans="1:26" x14ac:dyDescent="0.35">
      <c r="A5596" t="s">
        <v>16072</v>
      </c>
      <c r="B5596" t="s">
        <v>70</v>
      </c>
      <c r="C5596" s="1">
        <v>0.9993819444444445</v>
      </c>
      <c r="D5596" t="s">
        <v>4745</v>
      </c>
      <c r="E5596" t="s">
        <v>39</v>
      </c>
      <c r="U5596">
        <v>1523</v>
      </c>
    </row>
    <row r="5597" spans="1:26" x14ac:dyDescent="0.35">
      <c r="A5597" t="s">
        <v>16073</v>
      </c>
      <c r="B5597" t="s">
        <v>32</v>
      </c>
      <c r="C5597" s="1">
        <v>0.99989050925925926</v>
      </c>
      <c r="D5597" t="s">
        <v>16074</v>
      </c>
      <c r="E5597" t="s">
        <v>112</v>
      </c>
      <c r="F5597">
        <v>0.91</v>
      </c>
      <c r="G5597">
        <v>0.45</v>
      </c>
      <c r="H5597">
        <v>86</v>
      </c>
      <c r="I5597">
        <v>15.3</v>
      </c>
      <c r="K5597">
        <v>12.1</v>
      </c>
      <c r="L5597">
        <v>11.32</v>
      </c>
      <c r="M5597">
        <v>11</v>
      </c>
      <c r="N5597">
        <v>23.64</v>
      </c>
      <c r="O5597" t="s">
        <v>87</v>
      </c>
      <c r="W5597" t="s">
        <v>16075</v>
      </c>
    </row>
    <row r="5598" spans="1:26" x14ac:dyDescent="0.35">
      <c r="A5598" t="s">
        <v>16076</v>
      </c>
      <c r="B5598" t="s">
        <v>32</v>
      </c>
      <c r="C5598" s="1">
        <v>1.0624999999999999E-4</v>
      </c>
      <c r="D5598" t="s">
        <v>16077</v>
      </c>
      <c r="E5598" t="s">
        <v>112</v>
      </c>
      <c r="F5598">
        <v>0.78</v>
      </c>
      <c r="G5598">
        <v>0.71</v>
      </c>
      <c r="H5598">
        <v>115</v>
      </c>
      <c r="I5598">
        <v>14.9</v>
      </c>
      <c r="K5598">
        <v>11.55</v>
      </c>
      <c r="L5598">
        <v>10.84</v>
      </c>
      <c r="M5598">
        <v>10.51</v>
      </c>
      <c r="N5598">
        <v>23.09</v>
      </c>
      <c r="O5598" t="s">
        <v>87</v>
      </c>
      <c r="W5598" t="s">
        <v>16078</v>
      </c>
    </row>
    <row r="5599" spans="1:26" x14ac:dyDescent="0.35">
      <c r="A5599" t="s">
        <v>16079</v>
      </c>
      <c r="B5599" t="s">
        <v>32</v>
      </c>
      <c r="C5599" s="1">
        <v>1.7106481481481478E-4</v>
      </c>
      <c r="D5599" t="s">
        <v>16080</v>
      </c>
      <c r="E5599" t="s">
        <v>112</v>
      </c>
      <c r="F5599">
        <v>0.52</v>
      </c>
      <c r="G5599">
        <v>0.45</v>
      </c>
      <c r="H5599">
        <v>147</v>
      </c>
      <c r="I5599">
        <v>15.1</v>
      </c>
      <c r="K5599">
        <v>13.11</v>
      </c>
      <c r="L5599">
        <v>12.51</v>
      </c>
      <c r="M5599">
        <v>12.04</v>
      </c>
      <c r="N5599">
        <v>23.2</v>
      </c>
      <c r="W5599" t="s">
        <v>16081</v>
      </c>
    </row>
    <row r="5600" spans="1:26" x14ac:dyDescent="0.35">
      <c r="A5600" t="s">
        <v>16082</v>
      </c>
      <c r="B5600" t="s">
        <v>32</v>
      </c>
      <c r="C5600" s="1">
        <v>1.8819444444444447E-4</v>
      </c>
      <c r="D5600" t="s">
        <v>16083</v>
      </c>
      <c r="E5600" t="s">
        <v>112</v>
      </c>
      <c r="F5600">
        <v>0.4</v>
      </c>
      <c r="G5600">
        <v>0.35</v>
      </c>
      <c r="H5600">
        <v>10</v>
      </c>
      <c r="I5600">
        <v>15.1</v>
      </c>
      <c r="K5600">
        <v>12.08</v>
      </c>
      <c r="L5600">
        <v>11.48</v>
      </c>
      <c r="M5600">
        <v>11.25</v>
      </c>
      <c r="W5600" t="s">
        <v>16084</v>
      </c>
    </row>
    <row r="5601" spans="1:26" x14ac:dyDescent="0.35">
      <c r="A5601" t="s">
        <v>16085</v>
      </c>
      <c r="B5601" t="s">
        <v>32</v>
      </c>
      <c r="C5601" s="1">
        <v>3.3344907407407406E-4</v>
      </c>
      <c r="D5601" t="s">
        <v>16086</v>
      </c>
      <c r="E5601" t="s">
        <v>112</v>
      </c>
      <c r="F5601">
        <v>0.67</v>
      </c>
      <c r="G5601">
        <v>0.51</v>
      </c>
      <c r="H5601">
        <v>154</v>
      </c>
      <c r="I5601">
        <v>15.3</v>
      </c>
      <c r="K5601">
        <v>11.95</v>
      </c>
      <c r="L5601">
        <v>11.11</v>
      </c>
      <c r="M5601">
        <v>10.94</v>
      </c>
      <c r="N5601">
        <v>22.91</v>
      </c>
      <c r="O5601" t="s">
        <v>35</v>
      </c>
      <c r="W5601" t="s">
        <v>16087</v>
      </c>
    </row>
    <row r="5602" spans="1:26" x14ac:dyDescent="0.35">
      <c r="A5602" t="s">
        <v>16088</v>
      </c>
      <c r="B5602" t="s">
        <v>32</v>
      </c>
      <c r="C5602" s="1">
        <v>7.4675925925925919E-4</v>
      </c>
      <c r="D5602" t="s">
        <v>16089</v>
      </c>
      <c r="E5602" t="s">
        <v>39</v>
      </c>
      <c r="F5602">
        <v>0.67</v>
      </c>
      <c r="G5602">
        <v>0.56999999999999995</v>
      </c>
      <c r="H5602">
        <v>16</v>
      </c>
      <c r="I5602">
        <v>14.5</v>
      </c>
      <c r="K5602">
        <v>12.77</v>
      </c>
      <c r="L5602">
        <v>12.13</v>
      </c>
      <c r="M5602">
        <v>11.82</v>
      </c>
      <c r="N5602">
        <v>23.28</v>
      </c>
      <c r="O5602" t="s">
        <v>44</v>
      </c>
      <c r="W5602" t="s">
        <v>16090</v>
      </c>
    </row>
    <row r="5603" spans="1:26" x14ac:dyDescent="0.35">
      <c r="A5603" t="s">
        <v>16091</v>
      </c>
      <c r="B5603" t="s">
        <v>32</v>
      </c>
      <c r="C5603" s="1">
        <v>7.496527777777778E-4</v>
      </c>
      <c r="D5603" t="s">
        <v>16092</v>
      </c>
      <c r="E5603" t="s">
        <v>39</v>
      </c>
      <c r="F5603">
        <v>0.9</v>
      </c>
      <c r="G5603">
        <v>0.51</v>
      </c>
      <c r="H5603">
        <v>1</v>
      </c>
      <c r="I5603">
        <v>14.5</v>
      </c>
      <c r="K5603">
        <v>11.95</v>
      </c>
      <c r="L5603">
        <v>11.29</v>
      </c>
      <c r="M5603">
        <v>11.04</v>
      </c>
      <c r="N5603">
        <v>23.46</v>
      </c>
      <c r="O5603" t="s">
        <v>132</v>
      </c>
      <c r="W5603" t="s">
        <v>16093</v>
      </c>
    </row>
    <row r="5604" spans="1:26" x14ac:dyDescent="0.35">
      <c r="A5604" t="s">
        <v>16094</v>
      </c>
      <c r="B5604" t="s">
        <v>32</v>
      </c>
      <c r="C5604" s="1">
        <v>9.2326388888888883E-4</v>
      </c>
      <c r="D5604" t="s">
        <v>16095</v>
      </c>
      <c r="E5604" t="s">
        <v>112</v>
      </c>
      <c r="F5604">
        <v>1.64</v>
      </c>
      <c r="G5604">
        <v>0.44</v>
      </c>
      <c r="H5604">
        <v>4</v>
      </c>
      <c r="I5604">
        <v>15</v>
      </c>
      <c r="K5604">
        <v>11.45</v>
      </c>
      <c r="L5604">
        <v>10.75</v>
      </c>
      <c r="M5604">
        <v>10.43</v>
      </c>
      <c r="N5604">
        <v>23.82</v>
      </c>
      <c r="O5604" t="s">
        <v>132</v>
      </c>
      <c r="W5604" t="s">
        <v>16096</v>
      </c>
    </row>
    <row r="5605" spans="1:26" x14ac:dyDescent="0.35">
      <c r="A5605" t="s">
        <v>16097</v>
      </c>
      <c r="B5605" t="s">
        <v>32</v>
      </c>
      <c r="C5605" s="1">
        <v>1.451388888888889E-3</v>
      </c>
      <c r="D5605" t="s">
        <v>16098</v>
      </c>
      <c r="E5605" t="s">
        <v>30</v>
      </c>
      <c r="F5605">
        <v>0.91</v>
      </c>
      <c r="G5605">
        <v>0.54</v>
      </c>
      <c r="H5605">
        <v>0</v>
      </c>
      <c r="I5605">
        <v>15.6</v>
      </c>
      <c r="N5605">
        <v>23.62</v>
      </c>
      <c r="O5605" t="s">
        <v>1278</v>
      </c>
      <c r="W5605" t="s">
        <v>16099</v>
      </c>
    </row>
    <row r="5606" spans="1:26" x14ac:dyDescent="0.35">
      <c r="A5606" t="s">
        <v>16100</v>
      </c>
      <c r="B5606" t="s">
        <v>285</v>
      </c>
      <c r="C5606" s="1">
        <v>1.8263888888888887E-3</v>
      </c>
      <c r="D5606" t="s">
        <v>16101</v>
      </c>
      <c r="E5606" t="s">
        <v>30</v>
      </c>
      <c r="F5606">
        <v>1.5</v>
      </c>
      <c r="W5606" t="s">
        <v>16102</v>
      </c>
      <c r="Z5606" t="s">
        <v>288</v>
      </c>
    </row>
    <row r="5607" spans="1:26" x14ac:dyDescent="0.35">
      <c r="A5607" t="s">
        <v>16103</v>
      </c>
      <c r="B5607" t="s">
        <v>32</v>
      </c>
      <c r="C5607" s="1">
        <v>1.8275462962962965E-3</v>
      </c>
      <c r="D5607" t="s">
        <v>16104</v>
      </c>
      <c r="E5607" t="s">
        <v>30</v>
      </c>
      <c r="F5607">
        <v>0.55000000000000004</v>
      </c>
      <c r="G5607">
        <v>0.55000000000000004</v>
      </c>
      <c r="H5607">
        <v>50</v>
      </c>
      <c r="I5607">
        <v>14.9</v>
      </c>
      <c r="K5607">
        <v>11.61</v>
      </c>
      <c r="L5607">
        <v>10.95</v>
      </c>
      <c r="M5607">
        <v>10.69</v>
      </c>
      <c r="N5607">
        <v>22.53</v>
      </c>
      <c r="O5607" t="s">
        <v>74</v>
      </c>
      <c r="W5607" t="s">
        <v>16105</v>
      </c>
    </row>
    <row r="5608" spans="1:26" x14ac:dyDescent="0.35">
      <c r="A5608" t="s">
        <v>16106</v>
      </c>
      <c r="B5608" t="s">
        <v>32</v>
      </c>
      <c r="C5608" s="1">
        <v>1.8252314814814815E-3</v>
      </c>
      <c r="D5608" t="s">
        <v>16107</v>
      </c>
      <c r="E5608" t="s">
        <v>30</v>
      </c>
      <c r="F5608">
        <v>0.6</v>
      </c>
      <c r="G5608">
        <v>0.53</v>
      </c>
      <c r="H5608">
        <v>5</v>
      </c>
      <c r="I5608">
        <v>14.9</v>
      </c>
      <c r="N5608">
        <v>24.36</v>
      </c>
      <c r="O5608" t="s">
        <v>44</v>
      </c>
      <c r="W5608" t="s">
        <v>16108</v>
      </c>
    </row>
    <row r="5609" spans="1:26" x14ac:dyDescent="0.35">
      <c r="A5609" t="s">
        <v>16109</v>
      </c>
      <c r="B5609" t="s">
        <v>32</v>
      </c>
      <c r="C5609" s="1">
        <v>1.8599537037037037E-3</v>
      </c>
      <c r="D5609" t="s">
        <v>16110</v>
      </c>
      <c r="E5609" t="s">
        <v>30</v>
      </c>
      <c r="F5609">
        <v>0.55000000000000004</v>
      </c>
      <c r="G5609">
        <v>0.26</v>
      </c>
      <c r="H5609">
        <v>65</v>
      </c>
      <c r="I5609">
        <v>15.7</v>
      </c>
      <c r="N5609">
        <v>23</v>
      </c>
      <c r="O5609" t="s">
        <v>44</v>
      </c>
      <c r="W5609" t="s">
        <v>16111</v>
      </c>
    </row>
    <row r="5610" spans="1:26" x14ac:dyDescent="0.35">
      <c r="A5610" t="s">
        <v>16112</v>
      </c>
      <c r="B5610" t="s">
        <v>32</v>
      </c>
      <c r="C5610" s="1">
        <v>1.9625000000000003E-3</v>
      </c>
      <c r="D5610" t="s">
        <v>16113</v>
      </c>
      <c r="E5610" t="s">
        <v>4770</v>
      </c>
      <c r="F5610">
        <v>0.84</v>
      </c>
      <c r="G5610">
        <v>0.37</v>
      </c>
      <c r="H5610">
        <v>132</v>
      </c>
      <c r="I5610">
        <v>15.46</v>
      </c>
      <c r="K5610">
        <v>12.48</v>
      </c>
      <c r="L5610">
        <v>11.94</v>
      </c>
      <c r="M5610">
        <v>11.93</v>
      </c>
      <c r="N5610">
        <v>23.33</v>
      </c>
      <c r="O5610" t="s">
        <v>132</v>
      </c>
      <c r="W5610" t="s">
        <v>16114</v>
      </c>
    </row>
    <row r="5611" spans="1:26" x14ac:dyDescent="0.35">
      <c r="A5611" t="s">
        <v>16115</v>
      </c>
      <c r="B5611" t="s">
        <v>32</v>
      </c>
      <c r="C5611" s="1">
        <v>2.2137731481481483E-3</v>
      </c>
      <c r="D5611" t="s">
        <v>16116</v>
      </c>
      <c r="E5611" t="s">
        <v>30</v>
      </c>
      <c r="F5611">
        <v>1.23</v>
      </c>
      <c r="G5611">
        <v>0.37</v>
      </c>
      <c r="H5611">
        <v>52</v>
      </c>
      <c r="I5611">
        <v>14.9</v>
      </c>
      <c r="K5611">
        <v>11.68</v>
      </c>
      <c r="L5611">
        <v>10.88</v>
      </c>
      <c r="M5611">
        <v>10.59</v>
      </c>
      <c r="N5611">
        <v>23.42</v>
      </c>
      <c r="O5611" t="s">
        <v>725</v>
      </c>
      <c r="W5611" t="s">
        <v>16117</v>
      </c>
    </row>
    <row r="5612" spans="1:26" x14ac:dyDescent="0.35">
      <c r="A5612" t="s">
        <v>16118</v>
      </c>
      <c r="B5612" t="s">
        <v>32</v>
      </c>
      <c r="C5612" s="1">
        <v>2.3865740740740739E-3</v>
      </c>
      <c r="D5612" t="s">
        <v>16119</v>
      </c>
      <c r="E5612" t="s">
        <v>4770</v>
      </c>
      <c r="F5612">
        <v>0.85</v>
      </c>
      <c r="G5612">
        <v>0.79</v>
      </c>
      <c r="H5612">
        <v>29</v>
      </c>
      <c r="I5612">
        <v>15.31</v>
      </c>
      <c r="K5612">
        <v>12.87</v>
      </c>
      <c r="L5612">
        <v>12.19</v>
      </c>
      <c r="M5612">
        <v>12.07</v>
      </c>
      <c r="N5612">
        <v>23.56</v>
      </c>
      <c r="O5612" t="s">
        <v>74</v>
      </c>
      <c r="W5612" t="s">
        <v>16120</v>
      </c>
    </row>
    <row r="5613" spans="1:26" x14ac:dyDescent="0.35">
      <c r="A5613" t="s">
        <v>16121</v>
      </c>
      <c r="B5613" t="s">
        <v>175</v>
      </c>
      <c r="C5613" s="1">
        <v>2.6481481481481482E-3</v>
      </c>
      <c r="D5613" t="s">
        <v>634</v>
      </c>
      <c r="E5613" t="s">
        <v>30</v>
      </c>
      <c r="Y5613" t="s">
        <v>746</v>
      </c>
    </row>
    <row r="5614" spans="1:26" x14ac:dyDescent="0.35">
      <c r="A5614" t="s">
        <v>16122</v>
      </c>
      <c r="B5614" t="s">
        <v>70</v>
      </c>
      <c r="C5614" s="1">
        <v>2.8833333333333332E-3</v>
      </c>
      <c r="D5614" t="s">
        <v>16123</v>
      </c>
      <c r="E5614" t="s">
        <v>34</v>
      </c>
      <c r="T5614">
        <v>7813</v>
      </c>
    </row>
    <row r="5615" spans="1:26" x14ac:dyDescent="0.35">
      <c r="A5615" t="s">
        <v>16124</v>
      </c>
      <c r="B5615" t="s">
        <v>175</v>
      </c>
      <c r="C5615" s="1">
        <v>4.440972222222222E-3</v>
      </c>
      <c r="D5615" t="s">
        <v>16125</v>
      </c>
      <c r="E5615" t="s">
        <v>39</v>
      </c>
      <c r="Y5615" t="s">
        <v>746</v>
      </c>
    </row>
    <row r="5616" spans="1:26" x14ac:dyDescent="0.35">
      <c r="A5616" t="s">
        <v>16126</v>
      </c>
      <c r="B5616" t="s">
        <v>70</v>
      </c>
      <c r="C5616" s="1">
        <v>4.4960648148148147E-3</v>
      </c>
      <c r="D5616" t="s">
        <v>16127</v>
      </c>
      <c r="E5616" t="s">
        <v>39</v>
      </c>
      <c r="T5616">
        <v>7832</v>
      </c>
    </row>
    <row r="5617" spans="1:26" x14ac:dyDescent="0.35">
      <c r="A5617" t="s">
        <v>16128</v>
      </c>
      <c r="B5617" t="s">
        <v>32</v>
      </c>
      <c r="C5617" s="1">
        <v>5.0444444444444443E-3</v>
      </c>
      <c r="D5617" t="s">
        <v>16129</v>
      </c>
      <c r="E5617" t="s">
        <v>30</v>
      </c>
      <c r="F5617">
        <v>1.57</v>
      </c>
      <c r="G5617">
        <v>1.07</v>
      </c>
      <c r="H5617">
        <v>112</v>
      </c>
      <c r="I5617">
        <v>13.4</v>
      </c>
      <c r="K5617">
        <v>10.78</v>
      </c>
      <c r="L5617">
        <v>10.02</v>
      </c>
      <c r="M5617">
        <v>9.76</v>
      </c>
      <c r="N5617">
        <v>23.13</v>
      </c>
      <c r="O5617" t="s">
        <v>35</v>
      </c>
      <c r="W5617" t="s">
        <v>16130</v>
      </c>
    </row>
    <row r="5618" spans="1:26" x14ac:dyDescent="0.35">
      <c r="A5618" t="s">
        <v>16131</v>
      </c>
      <c r="B5618" t="s">
        <v>32</v>
      </c>
      <c r="C5618" s="1">
        <v>5.0591435185185192E-3</v>
      </c>
      <c r="D5618" t="s">
        <v>16132</v>
      </c>
      <c r="E5618" t="s">
        <v>30</v>
      </c>
      <c r="F5618">
        <v>0.95</v>
      </c>
      <c r="G5618">
        <v>0.47</v>
      </c>
      <c r="H5618">
        <v>110</v>
      </c>
      <c r="I5618">
        <v>14.8</v>
      </c>
      <c r="K5618">
        <v>11.85</v>
      </c>
      <c r="L5618">
        <v>11.15</v>
      </c>
      <c r="M5618">
        <v>10.94</v>
      </c>
      <c r="N5618">
        <v>23.15</v>
      </c>
      <c r="O5618" t="s">
        <v>132</v>
      </c>
      <c r="W5618" t="s">
        <v>16133</v>
      </c>
    </row>
    <row r="5619" spans="1:26" x14ac:dyDescent="0.35">
      <c r="A5619" t="s">
        <v>16134</v>
      </c>
      <c r="B5619" t="s">
        <v>32</v>
      </c>
      <c r="C5619" s="1">
        <v>5.0555555555555553E-3</v>
      </c>
      <c r="D5619" t="s">
        <v>16135</v>
      </c>
      <c r="E5619" t="s">
        <v>39</v>
      </c>
      <c r="F5619">
        <v>1.02</v>
      </c>
      <c r="G5619">
        <v>0.59</v>
      </c>
      <c r="H5619">
        <v>112</v>
      </c>
      <c r="I5619">
        <v>14.6</v>
      </c>
      <c r="K5619">
        <v>11.01</v>
      </c>
      <c r="L5619">
        <v>10.36</v>
      </c>
      <c r="M5619">
        <v>9.98</v>
      </c>
      <c r="N5619">
        <v>23.01</v>
      </c>
      <c r="O5619" t="s">
        <v>54</v>
      </c>
      <c r="W5619" t="s">
        <v>16136</v>
      </c>
    </row>
    <row r="5620" spans="1:26" x14ac:dyDescent="0.35">
      <c r="A5620" t="s">
        <v>16137</v>
      </c>
      <c r="B5620" t="s">
        <v>32</v>
      </c>
      <c r="C5620" s="1">
        <v>5.1436342592592593E-3</v>
      </c>
      <c r="D5620" t="s">
        <v>16138</v>
      </c>
      <c r="E5620" t="s">
        <v>39</v>
      </c>
      <c r="F5620">
        <v>0.53</v>
      </c>
      <c r="G5620">
        <v>0.24</v>
      </c>
      <c r="H5620">
        <v>32</v>
      </c>
      <c r="N5620">
        <v>23.59</v>
      </c>
      <c r="O5620" t="s">
        <v>1023</v>
      </c>
      <c r="W5620" t="s">
        <v>16139</v>
      </c>
    </row>
    <row r="5621" spans="1:26" x14ac:dyDescent="0.35">
      <c r="A5621" t="s">
        <v>16140</v>
      </c>
      <c r="B5621" t="s">
        <v>32</v>
      </c>
      <c r="C5621" s="1">
        <v>5.4267361111111113E-3</v>
      </c>
      <c r="D5621" t="s">
        <v>16141</v>
      </c>
      <c r="E5621" t="s">
        <v>112</v>
      </c>
      <c r="F5621">
        <v>0.98</v>
      </c>
      <c r="G5621">
        <v>0.59</v>
      </c>
      <c r="H5621">
        <v>111</v>
      </c>
      <c r="I5621">
        <v>14.6</v>
      </c>
      <c r="K5621">
        <v>11.52</v>
      </c>
      <c r="L5621">
        <v>10.86</v>
      </c>
      <c r="M5621">
        <v>10.63</v>
      </c>
      <c r="N5621">
        <v>23.51</v>
      </c>
      <c r="O5621" t="s">
        <v>40</v>
      </c>
      <c r="W5621" t="s">
        <v>16142</v>
      </c>
    </row>
    <row r="5622" spans="1:26" x14ac:dyDescent="0.35">
      <c r="A5622" t="s">
        <v>16143</v>
      </c>
      <c r="B5622" t="s">
        <v>32</v>
      </c>
      <c r="C5622" s="1">
        <v>6.6284722222222222E-3</v>
      </c>
      <c r="D5622" t="s">
        <v>16144</v>
      </c>
      <c r="E5622" t="s">
        <v>112</v>
      </c>
      <c r="F5622">
        <v>1.73</v>
      </c>
      <c r="G5622">
        <v>1.34</v>
      </c>
      <c r="H5622">
        <v>141</v>
      </c>
      <c r="I5622">
        <v>14.5</v>
      </c>
      <c r="K5622">
        <v>10.35</v>
      </c>
      <c r="L5622">
        <v>9.6</v>
      </c>
      <c r="M5622">
        <v>9.42</v>
      </c>
      <c r="N5622">
        <v>24.14</v>
      </c>
      <c r="O5622" t="s">
        <v>180</v>
      </c>
      <c r="T5622">
        <v>20</v>
      </c>
      <c r="W5622" t="s">
        <v>16145</v>
      </c>
    </row>
    <row r="5623" spans="1:26" x14ac:dyDescent="0.35">
      <c r="A5623" t="s">
        <v>16146</v>
      </c>
      <c r="B5623" t="s">
        <v>32</v>
      </c>
      <c r="C5623" s="1">
        <v>5.7981481481481486E-3</v>
      </c>
      <c r="D5623" t="s">
        <v>16147</v>
      </c>
      <c r="E5623" t="s">
        <v>4607</v>
      </c>
      <c r="F5623">
        <v>2.4700000000000002</v>
      </c>
      <c r="G5623">
        <v>0.53</v>
      </c>
      <c r="H5623">
        <v>23</v>
      </c>
      <c r="I5623">
        <v>13.88</v>
      </c>
      <c r="N5623">
        <v>23.83</v>
      </c>
      <c r="O5623" t="s">
        <v>44</v>
      </c>
      <c r="W5623" t="s">
        <v>16148</v>
      </c>
    </row>
    <row r="5624" spans="1:26" x14ac:dyDescent="0.35">
      <c r="A5624" t="s">
        <v>16149</v>
      </c>
      <c r="B5624" t="s">
        <v>28</v>
      </c>
      <c r="C5624" s="1">
        <v>6.0798611111111114E-3</v>
      </c>
      <c r="D5624" t="s">
        <v>16150</v>
      </c>
      <c r="E5624" t="s">
        <v>30</v>
      </c>
      <c r="I5624">
        <v>16.649999999999999</v>
      </c>
      <c r="J5624">
        <v>15.32</v>
      </c>
      <c r="K5624">
        <v>12.61</v>
      </c>
      <c r="L5624">
        <v>11.74</v>
      </c>
      <c r="M5624">
        <v>11.63</v>
      </c>
      <c r="Y5624" t="s">
        <v>16151</v>
      </c>
      <c r="Z5624" t="s">
        <v>16152</v>
      </c>
    </row>
    <row r="5625" spans="1:26" x14ac:dyDescent="0.35">
      <c r="A5625" t="s">
        <v>16153</v>
      </c>
      <c r="B5625" t="s">
        <v>32</v>
      </c>
      <c r="C5625" s="1">
        <v>6.1886574074074075E-3</v>
      </c>
      <c r="D5625" t="s">
        <v>16154</v>
      </c>
      <c r="E5625" t="s">
        <v>30</v>
      </c>
      <c r="F5625">
        <v>0.7</v>
      </c>
      <c r="G5625">
        <v>0.31</v>
      </c>
      <c r="H5625">
        <v>149</v>
      </c>
      <c r="I5625">
        <v>14.5</v>
      </c>
      <c r="K5625">
        <v>12.69</v>
      </c>
      <c r="L5625">
        <v>11.95</v>
      </c>
      <c r="M5625">
        <v>11.78</v>
      </c>
      <c r="N5625">
        <v>22.64</v>
      </c>
      <c r="O5625" t="s">
        <v>35</v>
      </c>
      <c r="W5625" t="s">
        <v>16155</v>
      </c>
    </row>
    <row r="5626" spans="1:26" x14ac:dyDescent="0.35">
      <c r="A5626" t="s">
        <v>16156</v>
      </c>
      <c r="B5626" t="s">
        <v>32</v>
      </c>
      <c r="C5626" s="1">
        <v>5.9553240740740747E-3</v>
      </c>
      <c r="D5626" t="s">
        <v>16157</v>
      </c>
      <c r="E5626" t="s">
        <v>4607</v>
      </c>
      <c r="F5626">
        <v>2.35</v>
      </c>
      <c r="G5626">
        <v>1.27</v>
      </c>
      <c r="H5626">
        <v>30</v>
      </c>
      <c r="I5626">
        <v>13.13</v>
      </c>
      <c r="K5626">
        <v>10.210000000000001</v>
      </c>
      <c r="L5626">
        <v>9.5</v>
      </c>
      <c r="M5626">
        <v>9.2100000000000009</v>
      </c>
      <c r="N5626">
        <v>23.38</v>
      </c>
      <c r="O5626" t="s">
        <v>74</v>
      </c>
      <c r="W5626" t="s">
        <v>16158</v>
      </c>
    </row>
    <row r="5627" spans="1:26" x14ac:dyDescent="0.35">
      <c r="A5627" t="s">
        <v>16159</v>
      </c>
      <c r="B5627" t="s">
        <v>32</v>
      </c>
      <c r="C5627" s="1">
        <v>6.0474537037037042E-3</v>
      </c>
      <c r="D5627" t="s">
        <v>16160</v>
      </c>
      <c r="E5627" t="s">
        <v>112</v>
      </c>
      <c r="F5627">
        <v>1.44</v>
      </c>
      <c r="G5627">
        <v>0.22</v>
      </c>
      <c r="H5627">
        <v>111</v>
      </c>
      <c r="I5627">
        <v>14.5</v>
      </c>
      <c r="K5627">
        <v>11.11</v>
      </c>
      <c r="L5627">
        <v>10.33</v>
      </c>
      <c r="M5627">
        <v>9.93</v>
      </c>
      <c r="N5627">
        <v>23.27</v>
      </c>
      <c r="O5627" t="s">
        <v>62</v>
      </c>
      <c r="W5627" t="s">
        <v>16161</v>
      </c>
    </row>
    <row r="5628" spans="1:26" x14ac:dyDescent="0.35">
      <c r="A5628" t="s">
        <v>16162</v>
      </c>
      <c r="B5628" t="s">
        <v>32</v>
      </c>
      <c r="C5628" s="1">
        <v>6.0734953703703706E-3</v>
      </c>
      <c r="D5628" t="s">
        <v>16163</v>
      </c>
      <c r="E5628" t="s">
        <v>39</v>
      </c>
      <c r="F5628">
        <v>1.52</v>
      </c>
      <c r="G5628">
        <v>1.21</v>
      </c>
      <c r="H5628">
        <v>127</v>
      </c>
      <c r="I5628">
        <v>14.5</v>
      </c>
      <c r="K5628">
        <v>11.13</v>
      </c>
      <c r="L5628">
        <v>10.38</v>
      </c>
      <c r="M5628">
        <v>10.28</v>
      </c>
      <c r="N5628">
        <v>23.3</v>
      </c>
      <c r="O5628" t="s">
        <v>44</v>
      </c>
      <c r="W5628" t="s">
        <v>16164</v>
      </c>
    </row>
    <row r="5629" spans="1:26" x14ac:dyDescent="0.35">
      <c r="A5629" t="s">
        <v>16165</v>
      </c>
      <c r="B5629" t="s">
        <v>32</v>
      </c>
      <c r="C5629" s="1">
        <v>6.1078703703703711E-3</v>
      </c>
      <c r="D5629" t="s">
        <v>16166</v>
      </c>
      <c r="E5629" t="s">
        <v>112</v>
      </c>
      <c r="F5629">
        <v>2.2799999999999998</v>
      </c>
      <c r="G5629">
        <v>0.6</v>
      </c>
      <c r="H5629">
        <v>54</v>
      </c>
      <c r="I5629">
        <v>14.2</v>
      </c>
      <c r="K5629">
        <v>10.68</v>
      </c>
      <c r="L5629">
        <v>10</v>
      </c>
      <c r="M5629">
        <v>9.75</v>
      </c>
      <c r="N5629">
        <v>23.79</v>
      </c>
      <c r="O5629" t="s">
        <v>35</v>
      </c>
      <c r="W5629" t="s">
        <v>16167</v>
      </c>
    </row>
    <row r="5630" spans="1:26" x14ac:dyDescent="0.35">
      <c r="A5630" t="s">
        <v>16168</v>
      </c>
      <c r="B5630" t="s">
        <v>32</v>
      </c>
      <c r="C5630" s="1">
        <v>6.092592592592593E-3</v>
      </c>
      <c r="D5630" t="s">
        <v>16169</v>
      </c>
      <c r="E5630" t="s">
        <v>30</v>
      </c>
      <c r="F5630">
        <v>1.53</v>
      </c>
      <c r="G5630">
        <v>1.01</v>
      </c>
      <c r="H5630">
        <v>23</v>
      </c>
      <c r="I5630">
        <v>13.3</v>
      </c>
      <c r="K5630">
        <v>11.25</v>
      </c>
      <c r="L5630">
        <v>10.74</v>
      </c>
      <c r="M5630">
        <v>10.42</v>
      </c>
      <c r="N5630">
        <v>22.31</v>
      </c>
      <c r="O5630" t="s">
        <v>67</v>
      </c>
      <c r="W5630" t="s">
        <v>16170</v>
      </c>
    </row>
    <row r="5631" spans="1:26" x14ac:dyDescent="0.35">
      <c r="A5631" t="s">
        <v>16171</v>
      </c>
      <c r="B5631" t="s">
        <v>32</v>
      </c>
      <c r="C5631" s="1">
        <v>6.2785879629629641E-3</v>
      </c>
      <c r="D5631" t="s">
        <v>16172</v>
      </c>
      <c r="E5631" t="s">
        <v>30</v>
      </c>
      <c r="F5631">
        <v>1.07</v>
      </c>
      <c r="G5631">
        <v>0.56000000000000005</v>
      </c>
      <c r="H5631">
        <v>30</v>
      </c>
      <c r="I5631">
        <v>14.9</v>
      </c>
      <c r="K5631">
        <v>11.36</v>
      </c>
      <c r="L5631">
        <v>10.6</v>
      </c>
      <c r="M5631">
        <v>10.3</v>
      </c>
      <c r="N5631">
        <v>23.6</v>
      </c>
      <c r="O5631" t="s">
        <v>62</v>
      </c>
      <c r="W5631" t="s">
        <v>16173</v>
      </c>
    </row>
    <row r="5632" spans="1:26" x14ac:dyDescent="0.35">
      <c r="A5632" t="s">
        <v>16174</v>
      </c>
      <c r="B5632" t="s">
        <v>32</v>
      </c>
      <c r="C5632" s="1">
        <v>6.2996527777777781E-3</v>
      </c>
      <c r="D5632" t="s">
        <v>16175</v>
      </c>
      <c r="E5632" t="s">
        <v>30</v>
      </c>
      <c r="F5632">
        <v>1.74</v>
      </c>
      <c r="G5632">
        <v>0.85</v>
      </c>
      <c r="H5632">
        <v>17</v>
      </c>
      <c r="I5632">
        <v>13.01</v>
      </c>
      <c r="J5632">
        <v>12.06</v>
      </c>
      <c r="K5632">
        <v>9.75</v>
      </c>
      <c r="L5632">
        <v>9.06</v>
      </c>
      <c r="M5632">
        <v>8.7799999999999994</v>
      </c>
      <c r="N5632">
        <v>22.91</v>
      </c>
      <c r="O5632" t="s">
        <v>180</v>
      </c>
      <c r="W5632" t="s">
        <v>16176</v>
      </c>
    </row>
    <row r="5633" spans="1:23" x14ac:dyDescent="0.35">
      <c r="A5633" t="s">
        <v>16177</v>
      </c>
      <c r="B5633" t="s">
        <v>32</v>
      </c>
      <c r="C5633" s="1">
        <v>7.7146990740740743E-3</v>
      </c>
      <c r="D5633" t="s">
        <v>16178</v>
      </c>
      <c r="E5633" t="s">
        <v>34</v>
      </c>
      <c r="F5633">
        <v>1.1499999999999999</v>
      </c>
      <c r="G5633">
        <v>0.39</v>
      </c>
      <c r="H5633">
        <v>32</v>
      </c>
      <c r="I5633">
        <v>14.14</v>
      </c>
      <c r="J5633">
        <v>13.52</v>
      </c>
      <c r="K5633">
        <v>11.24</v>
      </c>
      <c r="L5633">
        <v>10.46</v>
      </c>
      <c r="M5633">
        <v>10.07</v>
      </c>
      <c r="N5633">
        <v>23.28</v>
      </c>
      <c r="O5633" t="s">
        <v>87</v>
      </c>
      <c r="T5633">
        <v>34</v>
      </c>
      <c r="W5633" t="s">
        <v>16179</v>
      </c>
    </row>
    <row r="5634" spans="1:23" x14ac:dyDescent="0.35">
      <c r="A5634" t="s">
        <v>16180</v>
      </c>
      <c r="B5634" t="s">
        <v>28</v>
      </c>
      <c r="C5634" s="1">
        <v>6.5173611111111118E-3</v>
      </c>
      <c r="D5634" t="s">
        <v>16181</v>
      </c>
      <c r="E5634" t="s">
        <v>30</v>
      </c>
      <c r="I5634">
        <v>14</v>
      </c>
    </row>
    <row r="5635" spans="1:23" x14ac:dyDescent="0.35">
      <c r="A5635" t="s">
        <v>16182</v>
      </c>
      <c r="B5635" t="s">
        <v>32</v>
      </c>
      <c r="C5635" s="1">
        <v>7.4174768518518513E-3</v>
      </c>
      <c r="D5635" t="s">
        <v>16183</v>
      </c>
      <c r="E5635" t="s">
        <v>112</v>
      </c>
      <c r="F5635">
        <v>1.21</v>
      </c>
      <c r="G5635">
        <v>0.6</v>
      </c>
      <c r="H5635">
        <v>41</v>
      </c>
      <c r="I5635">
        <v>13.9</v>
      </c>
      <c r="K5635">
        <v>11.47</v>
      </c>
      <c r="L5635">
        <v>10.79</v>
      </c>
      <c r="M5635">
        <v>10.53</v>
      </c>
      <c r="N5635">
        <v>22.61</v>
      </c>
      <c r="O5635" t="s">
        <v>152</v>
      </c>
      <c r="W5635" t="s">
        <v>16184</v>
      </c>
    </row>
    <row r="5636" spans="1:23" x14ac:dyDescent="0.35">
      <c r="A5636" t="s">
        <v>16185</v>
      </c>
      <c r="B5636" t="s">
        <v>70</v>
      </c>
      <c r="C5636" s="1">
        <v>6.6284722222222222E-3</v>
      </c>
      <c r="D5636" t="s">
        <v>16144</v>
      </c>
      <c r="E5636" t="s">
        <v>112</v>
      </c>
      <c r="T5636">
        <v>6</v>
      </c>
    </row>
    <row r="5637" spans="1:23" x14ac:dyDescent="0.35">
      <c r="A5637" t="s">
        <v>16186</v>
      </c>
      <c r="B5637" t="s">
        <v>32</v>
      </c>
      <c r="C5637" s="1">
        <v>7.4872685185185181E-3</v>
      </c>
      <c r="D5637" t="s">
        <v>16187</v>
      </c>
      <c r="E5637" t="s">
        <v>112</v>
      </c>
      <c r="F5637">
        <v>1.38</v>
      </c>
      <c r="G5637">
        <v>0.63</v>
      </c>
      <c r="H5637">
        <v>150</v>
      </c>
      <c r="I5637">
        <v>13.5</v>
      </c>
      <c r="K5637">
        <v>11.25</v>
      </c>
      <c r="L5637">
        <v>10.61</v>
      </c>
      <c r="M5637">
        <v>10.33</v>
      </c>
      <c r="N5637">
        <v>22.25</v>
      </c>
      <c r="O5637" t="s">
        <v>74</v>
      </c>
      <c r="T5637">
        <v>29</v>
      </c>
      <c r="W5637" t="s">
        <v>16188</v>
      </c>
    </row>
    <row r="5638" spans="1:23" x14ac:dyDescent="0.35">
      <c r="A5638" t="s">
        <v>16189</v>
      </c>
      <c r="B5638" t="s">
        <v>32</v>
      </c>
      <c r="C5638" s="1">
        <v>6.8077546296296289E-3</v>
      </c>
      <c r="D5638" t="s">
        <v>16190</v>
      </c>
      <c r="E5638" t="s">
        <v>112</v>
      </c>
      <c r="F5638">
        <v>1.21</v>
      </c>
      <c r="G5638">
        <v>0.74</v>
      </c>
      <c r="H5638">
        <v>155</v>
      </c>
      <c r="I5638">
        <v>14.9</v>
      </c>
      <c r="K5638">
        <v>11.61</v>
      </c>
      <c r="L5638">
        <v>11</v>
      </c>
      <c r="M5638">
        <v>10.65</v>
      </c>
      <c r="N5638">
        <v>23.55</v>
      </c>
      <c r="O5638" t="s">
        <v>35</v>
      </c>
      <c r="W5638" t="s">
        <v>16191</v>
      </c>
    </row>
    <row r="5639" spans="1:23" x14ac:dyDescent="0.35">
      <c r="A5639" t="s">
        <v>16192</v>
      </c>
      <c r="B5639" t="s">
        <v>32</v>
      </c>
      <c r="C5639" s="1">
        <v>6.8681712962962967E-3</v>
      </c>
      <c r="D5639" t="s">
        <v>16193</v>
      </c>
      <c r="E5639" t="s">
        <v>112</v>
      </c>
      <c r="F5639">
        <v>1.55</v>
      </c>
      <c r="G5639">
        <v>1.22</v>
      </c>
      <c r="H5639">
        <v>175</v>
      </c>
      <c r="I5639">
        <v>12.5</v>
      </c>
      <c r="K5639">
        <v>9.91</v>
      </c>
      <c r="L5639">
        <v>9.2100000000000009</v>
      </c>
      <c r="M5639">
        <v>8.8800000000000008</v>
      </c>
      <c r="N5639">
        <v>22.41</v>
      </c>
      <c r="O5639" t="s">
        <v>62</v>
      </c>
      <c r="W5639" t="s">
        <v>16194</v>
      </c>
    </row>
    <row r="5640" spans="1:23" x14ac:dyDescent="0.35">
      <c r="A5640" t="s">
        <v>16195</v>
      </c>
      <c r="B5640" t="s">
        <v>32</v>
      </c>
      <c r="C5640" s="1">
        <v>6.9043981481481491E-3</v>
      </c>
      <c r="D5640" t="s">
        <v>16196</v>
      </c>
      <c r="E5640" t="s">
        <v>4607</v>
      </c>
      <c r="F5640">
        <v>6.18</v>
      </c>
      <c r="G5640">
        <v>2.4</v>
      </c>
      <c r="H5640">
        <v>44</v>
      </c>
      <c r="I5640">
        <v>12.2</v>
      </c>
      <c r="J5640">
        <v>11.58</v>
      </c>
      <c r="K5640">
        <v>9.7100000000000009</v>
      </c>
      <c r="L5640">
        <v>9.11</v>
      </c>
      <c r="M5640">
        <v>8.9600000000000009</v>
      </c>
      <c r="N5640">
        <v>24.01</v>
      </c>
      <c r="O5640" t="s">
        <v>44</v>
      </c>
      <c r="W5640" t="s">
        <v>16197</v>
      </c>
    </row>
    <row r="5641" spans="1:23" x14ac:dyDescent="0.35">
      <c r="A5641" t="s">
        <v>16198</v>
      </c>
      <c r="B5641" t="s">
        <v>32</v>
      </c>
      <c r="C5641" s="1">
        <v>6.9361111111111108E-3</v>
      </c>
      <c r="D5641" t="s">
        <v>16199</v>
      </c>
      <c r="E5641" t="s">
        <v>4948</v>
      </c>
      <c r="F5641">
        <v>1.43</v>
      </c>
      <c r="G5641">
        <v>1.1000000000000001</v>
      </c>
      <c r="H5641">
        <v>84</v>
      </c>
      <c r="I5641">
        <v>13.99</v>
      </c>
      <c r="J5641">
        <v>15.5</v>
      </c>
      <c r="K5641">
        <v>10.8</v>
      </c>
      <c r="L5641">
        <v>10.029999999999999</v>
      </c>
      <c r="M5641">
        <v>9.7899999999999991</v>
      </c>
      <c r="N5641">
        <v>23.49</v>
      </c>
      <c r="O5641" t="s">
        <v>180</v>
      </c>
      <c r="W5641" t="s">
        <v>16200</v>
      </c>
    </row>
    <row r="5642" spans="1:23" x14ac:dyDescent="0.35">
      <c r="A5642" t="s">
        <v>16201</v>
      </c>
      <c r="B5642" t="s">
        <v>32</v>
      </c>
      <c r="C5642" s="1">
        <v>7.2438657407407408E-3</v>
      </c>
      <c r="D5642" t="s">
        <v>16202</v>
      </c>
      <c r="E5642" t="s">
        <v>112</v>
      </c>
      <c r="F5642">
        <v>1.1200000000000001</v>
      </c>
      <c r="G5642">
        <v>0.76</v>
      </c>
      <c r="H5642">
        <v>102</v>
      </c>
      <c r="I5642">
        <v>13.9</v>
      </c>
      <c r="K5642">
        <v>11.42</v>
      </c>
      <c r="L5642">
        <v>10.69</v>
      </c>
      <c r="M5642">
        <v>10.42</v>
      </c>
      <c r="N5642">
        <v>22.8</v>
      </c>
      <c r="O5642" t="s">
        <v>132</v>
      </c>
      <c r="W5642" t="s">
        <v>16203</v>
      </c>
    </row>
    <row r="5643" spans="1:23" x14ac:dyDescent="0.35">
      <c r="A5643" t="s">
        <v>16204</v>
      </c>
      <c r="B5643" t="s">
        <v>32</v>
      </c>
      <c r="C5643" s="1">
        <v>7.3237268518518521E-3</v>
      </c>
      <c r="D5643" t="s">
        <v>16205</v>
      </c>
      <c r="E5643" t="s">
        <v>112</v>
      </c>
      <c r="F5643">
        <v>1.22</v>
      </c>
      <c r="G5643">
        <v>0.46</v>
      </c>
      <c r="H5643">
        <v>118</v>
      </c>
      <c r="I5643">
        <v>14.5</v>
      </c>
      <c r="K5643">
        <v>11.47</v>
      </c>
      <c r="L5643">
        <v>10.67</v>
      </c>
      <c r="M5643">
        <v>10.43</v>
      </c>
      <c r="N5643">
        <v>22.98</v>
      </c>
      <c r="O5643" t="s">
        <v>74</v>
      </c>
      <c r="W5643" t="s">
        <v>16206</v>
      </c>
    </row>
    <row r="5644" spans="1:23" x14ac:dyDescent="0.35">
      <c r="A5644" t="s">
        <v>16207</v>
      </c>
      <c r="B5644" t="s">
        <v>32</v>
      </c>
      <c r="C5644" s="1">
        <v>7.236574074074075E-3</v>
      </c>
      <c r="D5644" t="s">
        <v>16208</v>
      </c>
      <c r="E5644" t="s">
        <v>4948</v>
      </c>
      <c r="F5644">
        <v>0.92</v>
      </c>
      <c r="G5644">
        <v>0.81</v>
      </c>
      <c r="H5644">
        <v>45</v>
      </c>
      <c r="I5644">
        <v>15.37</v>
      </c>
      <c r="K5644">
        <v>11.64</v>
      </c>
      <c r="L5644">
        <v>10.93</v>
      </c>
      <c r="M5644">
        <v>10.76</v>
      </c>
      <c r="N5644">
        <v>23.92</v>
      </c>
      <c r="O5644" t="s">
        <v>40</v>
      </c>
      <c r="W5644" t="s">
        <v>16209</v>
      </c>
    </row>
    <row r="5645" spans="1:23" x14ac:dyDescent="0.35">
      <c r="A5645" t="s">
        <v>16210</v>
      </c>
      <c r="B5645" t="s">
        <v>70</v>
      </c>
      <c r="C5645" s="1">
        <v>7.4872685185185181E-3</v>
      </c>
      <c r="D5645" t="s">
        <v>16187</v>
      </c>
      <c r="E5645" t="s">
        <v>112</v>
      </c>
      <c r="T5645">
        <v>21</v>
      </c>
    </row>
    <row r="5646" spans="1:23" x14ac:dyDescent="0.35">
      <c r="A5646" t="s">
        <v>16211</v>
      </c>
      <c r="B5646" t="s">
        <v>28</v>
      </c>
      <c r="C5646" s="1">
        <v>7.5322916666666672E-3</v>
      </c>
      <c r="D5646" t="s">
        <v>16212</v>
      </c>
      <c r="E5646" t="s">
        <v>30</v>
      </c>
    </row>
    <row r="5647" spans="1:23" x14ac:dyDescent="0.35">
      <c r="A5647" t="s">
        <v>16213</v>
      </c>
      <c r="B5647" t="s">
        <v>32</v>
      </c>
      <c r="C5647" s="1">
        <v>7.3887731481481487E-3</v>
      </c>
      <c r="D5647" t="s">
        <v>16214</v>
      </c>
      <c r="E5647" t="s">
        <v>4948</v>
      </c>
      <c r="F5647">
        <v>1.17</v>
      </c>
      <c r="G5647">
        <v>0.53</v>
      </c>
      <c r="H5647">
        <v>2</v>
      </c>
      <c r="I5647">
        <v>14.63</v>
      </c>
      <c r="K5647">
        <v>12.08</v>
      </c>
      <c r="L5647">
        <v>11.5</v>
      </c>
      <c r="M5647">
        <v>11.13</v>
      </c>
      <c r="N5647">
        <v>22.97</v>
      </c>
      <c r="O5647" t="s">
        <v>44</v>
      </c>
      <c r="W5647" t="s">
        <v>16215</v>
      </c>
    </row>
    <row r="5648" spans="1:23" x14ac:dyDescent="0.35">
      <c r="A5648" t="s">
        <v>16216</v>
      </c>
      <c r="B5648" t="s">
        <v>258</v>
      </c>
      <c r="C5648" s="1">
        <v>7.5646990740740744E-3</v>
      </c>
      <c r="D5648" t="s">
        <v>16217</v>
      </c>
      <c r="E5648" t="s">
        <v>30</v>
      </c>
    </row>
    <row r="5649" spans="1:23" x14ac:dyDescent="0.35">
      <c r="A5649" t="s">
        <v>16218</v>
      </c>
      <c r="B5649" t="s">
        <v>28</v>
      </c>
      <c r="C5649" s="1">
        <v>7.6E-3</v>
      </c>
      <c r="D5649" t="s">
        <v>16219</v>
      </c>
      <c r="E5649" t="s">
        <v>39</v>
      </c>
    </row>
    <row r="5650" spans="1:23" x14ac:dyDescent="0.35">
      <c r="A5650" t="s">
        <v>16220</v>
      </c>
      <c r="B5650" t="s">
        <v>70</v>
      </c>
      <c r="C5650" s="1">
        <v>7.7146990740740743E-3</v>
      </c>
      <c r="D5650" t="s">
        <v>16178</v>
      </c>
      <c r="E5650" t="s">
        <v>34</v>
      </c>
      <c r="T5650">
        <v>17</v>
      </c>
    </row>
    <row r="5651" spans="1:23" x14ac:dyDescent="0.35">
      <c r="A5651" t="s">
        <v>16221</v>
      </c>
      <c r="B5651" t="s">
        <v>32</v>
      </c>
      <c r="C5651" s="1">
        <v>7.7601851851851859E-3</v>
      </c>
      <c r="D5651" t="s">
        <v>16222</v>
      </c>
      <c r="E5651" t="s">
        <v>34</v>
      </c>
      <c r="F5651">
        <v>0.76</v>
      </c>
      <c r="G5651">
        <v>0.62</v>
      </c>
      <c r="H5651">
        <v>138</v>
      </c>
      <c r="I5651">
        <v>14</v>
      </c>
      <c r="K5651">
        <v>12.57</v>
      </c>
      <c r="L5651">
        <v>11.91</v>
      </c>
      <c r="M5651">
        <v>11.68</v>
      </c>
      <c r="N5651">
        <v>22.87</v>
      </c>
      <c r="O5651" t="s">
        <v>35</v>
      </c>
      <c r="W5651" t="s">
        <v>16223</v>
      </c>
    </row>
    <row r="5652" spans="1:23" x14ac:dyDescent="0.35">
      <c r="A5652" t="s">
        <v>16224</v>
      </c>
      <c r="B5652" t="s">
        <v>32</v>
      </c>
      <c r="C5652" s="1">
        <v>7.8969907407407409E-3</v>
      </c>
      <c r="D5652" t="s">
        <v>16225</v>
      </c>
      <c r="E5652" t="s">
        <v>39</v>
      </c>
      <c r="F5652">
        <v>2.14</v>
      </c>
      <c r="G5652">
        <v>1.32</v>
      </c>
      <c r="H5652">
        <v>15</v>
      </c>
      <c r="I5652">
        <v>14.5</v>
      </c>
      <c r="K5652">
        <v>10.71</v>
      </c>
      <c r="L5652">
        <v>9.9600000000000009</v>
      </c>
      <c r="M5652">
        <v>9.6</v>
      </c>
      <c r="N5652">
        <v>24.43</v>
      </c>
      <c r="O5652" t="s">
        <v>251</v>
      </c>
      <c r="W5652" t="s">
        <v>16226</v>
      </c>
    </row>
    <row r="5653" spans="1:23" x14ac:dyDescent="0.35">
      <c r="A5653" t="s">
        <v>16227</v>
      </c>
      <c r="B5653" t="s">
        <v>32</v>
      </c>
      <c r="C5653" s="1">
        <v>7.9042824074074067E-3</v>
      </c>
      <c r="D5653" t="s">
        <v>16228</v>
      </c>
      <c r="E5653" t="s">
        <v>4948</v>
      </c>
      <c r="F5653">
        <v>1.1100000000000001</v>
      </c>
      <c r="G5653">
        <v>0.68</v>
      </c>
      <c r="H5653">
        <v>30</v>
      </c>
      <c r="I5653">
        <v>14.7</v>
      </c>
      <c r="K5653">
        <v>11.41</v>
      </c>
      <c r="L5653">
        <v>10.67</v>
      </c>
      <c r="M5653">
        <v>10.43</v>
      </c>
      <c r="N5653">
        <v>23.86</v>
      </c>
      <c r="O5653" t="s">
        <v>54</v>
      </c>
      <c r="W5653" t="s">
        <v>16229</v>
      </c>
    </row>
    <row r="5654" spans="1:23" x14ac:dyDescent="0.35">
      <c r="A5654" t="s">
        <v>16230</v>
      </c>
      <c r="B5654" t="s">
        <v>32</v>
      </c>
      <c r="C5654" s="1">
        <v>8.1827546296296284E-3</v>
      </c>
      <c r="D5654" t="s">
        <v>16231</v>
      </c>
      <c r="E5654" t="s">
        <v>39</v>
      </c>
      <c r="F5654">
        <v>1.1399999999999999</v>
      </c>
      <c r="G5654">
        <v>1.05</v>
      </c>
      <c r="H5654">
        <v>170</v>
      </c>
      <c r="I5654">
        <v>13.5</v>
      </c>
      <c r="K5654">
        <v>10.75</v>
      </c>
      <c r="L5654">
        <v>10.08</v>
      </c>
      <c r="M5654">
        <v>9.8000000000000007</v>
      </c>
      <c r="N5654">
        <v>23.18</v>
      </c>
      <c r="O5654" t="s">
        <v>62</v>
      </c>
      <c r="W5654" t="s">
        <v>16232</v>
      </c>
    </row>
    <row r="5655" spans="1:23" x14ac:dyDescent="0.35">
      <c r="A5655" t="s">
        <v>16233</v>
      </c>
      <c r="B5655" t="s">
        <v>32</v>
      </c>
      <c r="C5655" s="1">
        <v>8.5516203703703709E-3</v>
      </c>
      <c r="D5655" t="s">
        <v>16234</v>
      </c>
      <c r="E5655" t="s">
        <v>112</v>
      </c>
      <c r="F5655">
        <v>1.1000000000000001</v>
      </c>
      <c r="G5655">
        <v>0.99</v>
      </c>
      <c r="H5655">
        <v>87</v>
      </c>
      <c r="I5655">
        <v>14.4</v>
      </c>
      <c r="K5655">
        <v>11.59</v>
      </c>
      <c r="L5655">
        <v>11.06</v>
      </c>
      <c r="M5655">
        <v>10.59</v>
      </c>
      <c r="N5655">
        <v>23.2</v>
      </c>
      <c r="O5655" t="s">
        <v>44</v>
      </c>
      <c r="W5655" t="s">
        <v>16235</v>
      </c>
    </row>
    <row r="5656" spans="1:23" x14ac:dyDescent="0.35">
      <c r="A5656" t="s">
        <v>16236</v>
      </c>
      <c r="B5656" t="s">
        <v>930</v>
      </c>
      <c r="C5656" s="1">
        <v>9.0396990740740733E-3</v>
      </c>
      <c r="D5656" t="s">
        <v>16237</v>
      </c>
      <c r="E5656" t="s">
        <v>1442</v>
      </c>
      <c r="F5656">
        <v>0.8</v>
      </c>
      <c r="I5656">
        <v>11.27</v>
      </c>
      <c r="J5656">
        <v>11.89</v>
      </c>
      <c r="K5656">
        <v>10.89</v>
      </c>
      <c r="L5656">
        <v>10.8</v>
      </c>
      <c r="M5656">
        <v>10.38</v>
      </c>
      <c r="P5656">
        <v>11.14</v>
      </c>
      <c r="Q5656">
        <v>11.82</v>
      </c>
      <c r="R5656">
        <v>11.58</v>
      </c>
      <c r="V5656" t="s">
        <v>16238</v>
      </c>
    </row>
    <row r="5657" spans="1:23" x14ac:dyDescent="0.35">
      <c r="A5657" t="s">
        <v>16239</v>
      </c>
      <c r="B5657" t="s">
        <v>32</v>
      </c>
      <c r="C5657" s="1">
        <v>8.8885416666666679E-3</v>
      </c>
      <c r="D5657" t="s">
        <v>16240</v>
      </c>
      <c r="E5657" t="s">
        <v>30</v>
      </c>
      <c r="F5657">
        <v>0.94</v>
      </c>
      <c r="G5657">
        <v>0.53</v>
      </c>
      <c r="H5657">
        <v>125</v>
      </c>
      <c r="I5657">
        <v>14.6</v>
      </c>
      <c r="K5657">
        <v>11.68</v>
      </c>
      <c r="L5657">
        <v>11.06</v>
      </c>
      <c r="M5657">
        <v>10.61</v>
      </c>
      <c r="N5657">
        <v>22.67</v>
      </c>
      <c r="O5657" t="s">
        <v>44</v>
      </c>
      <c r="W5657" t="s">
        <v>16241</v>
      </c>
    </row>
    <row r="5658" spans="1:23" x14ac:dyDescent="0.35">
      <c r="A5658" t="s">
        <v>16242</v>
      </c>
      <c r="B5658" t="s">
        <v>32</v>
      </c>
      <c r="C5658" s="1">
        <v>8.9855324074074074E-3</v>
      </c>
      <c r="D5658" t="s">
        <v>16243</v>
      </c>
      <c r="E5658" t="s">
        <v>30</v>
      </c>
      <c r="F5658">
        <v>0.86</v>
      </c>
      <c r="G5658">
        <v>0.5</v>
      </c>
      <c r="H5658">
        <v>114</v>
      </c>
      <c r="I5658">
        <v>15</v>
      </c>
      <c r="K5658">
        <v>11.11</v>
      </c>
      <c r="L5658">
        <v>10.41</v>
      </c>
      <c r="M5658">
        <v>10.11</v>
      </c>
      <c r="N5658">
        <v>23.4</v>
      </c>
      <c r="O5658" t="s">
        <v>180</v>
      </c>
      <c r="W5658" t="s">
        <v>16244</v>
      </c>
    </row>
    <row r="5659" spans="1:23" x14ac:dyDescent="0.35">
      <c r="A5659" t="s">
        <v>16245</v>
      </c>
      <c r="B5659" t="s">
        <v>32</v>
      </c>
      <c r="C5659" s="1">
        <v>9.0364583333333321E-3</v>
      </c>
      <c r="D5659" t="s">
        <v>16246</v>
      </c>
      <c r="E5659" t="s">
        <v>112</v>
      </c>
      <c r="F5659">
        <v>1.39</v>
      </c>
      <c r="G5659">
        <v>1.21</v>
      </c>
      <c r="H5659">
        <v>100</v>
      </c>
      <c r="I5659">
        <v>13.9</v>
      </c>
      <c r="K5659">
        <v>10.43</v>
      </c>
      <c r="L5659">
        <v>9.74</v>
      </c>
      <c r="M5659">
        <v>9.4499999999999993</v>
      </c>
      <c r="N5659">
        <v>23.33</v>
      </c>
      <c r="O5659" t="s">
        <v>54</v>
      </c>
      <c r="W5659" t="s">
        <v>16247</v>
      </c>
    </row>
    <row r="5660" spans="1:23" x14ac:dyDescent="0.35">
      <c r="A5660" t="s">
        <v>16248</v>
      </c>
      <c r="B5660" t="s">
        <v>28</v>
      </c>
      <c r="C5660" s="1">
        <v>9.1828703703703708E-3</v>
      </c>
      <c r="D5660" t="s">
        <v>16249</v>
      </c>
      <c r="E5660" t="s">
        <v>112</v>
      </c>
    </row>
    <row r="5661" spans="1:23" x14ac:dyDescent="0.35">
      <c r="A5661" t="s">
        <v>16250</v>
      </c>
      <c r="B5661" t="s">
        <v>32</v>
      </c>
      <c r="C5661" s="1">
        <v>9.7684027777777769E-3</v>
      </c>
      <c r="D5661" t="s">
        <v>16251</v>
      </c>
      <c r="E5661" t="s">
        <v>34</v>
      </c>
      <c r="F5661">
        <v>6.18</v>
      </c>
      <c r="G5661">
        <v>4.4400000000000004</v>
      </c>
      <c r="H5661">
        <v>159</v>
      </c>
      <c r="I5661">
        <v>11.21</v>
      </c>
      <c r="J5661">
        <v>10.73</v>
      </c>
      <c r="K5661">
        <v>9.83</v>
      </c>
      <c r="L5661">
        <v>9.1999999999999993</v>
      </c>
      <c r="M5661">
        <v>9.09</v>
      </c>
      <c r="N5661">
        <v>23.8</v>
      </c>
      <c r="O5661" t="s">
        <v>7076</v>
      </c>
      <c r="W5661" t="s">
        <v>16252</v>
      </c>
    </row>
    <row r="5662" spans="1:23" x14ac:dyDescent="0.35">
      <c r="A5662" t="s">
        <v>16253</v>
      </c>
      <c r="B5662" t="s">
        <v>258</v>
      </c>
      <c r="C5662" s="1">
        <v>9.8363425925925927E-3</v>
      </c>
      <c r="D5662" t="s">
        <v>16254</v>
      </c>
      <c r="E5662" t="s">
        <v>39</v>
      </c>
      <c r="I5662">
        <v>12.95</v>
      </c>
      <c r="J5662">
        <v>11.68</v>
      </c>
      <c r="K5662">
        <v>10.98</v>
      </c>
      <c r="L5662">
        <v>10.68</v>
      </c>
      <c r="M5662">
        <v>10.61</v>
      </c>
      <c r="W5662" t="s">
        <v>16255</v>
      </c>
    </row>
    <row r="5663" spans="1:23" x14ac:dyDescent="0.35">
      <c r="A5663" t="s">
        <v>16256</v>
      </c>
      <c r="B5663" t="s">
        <v>32</v>
      </c>
      <c r="C5663" s="1">
        <v>1.0076851851851852E-2</v>
      </c>
      <c r="D5663" t="s">
        <v>16257</v>
      </c>
      <c r="E5663" t="s">
        <v>34</v>
      </c>
      <c r="F5663">
        <v>1.35</v>
      </c>
      <c r="G5663">
        <v>1.0900000000000001</v>
      </c>
      <c r="H5663">
        <v>85</v>
      </c>
      <c r="I5663">
        <v>13.4</v>
      </c>
      <c r="K5663">
        <v>10.96</v>
      </c>
      <c r="L5663">
        <v>10.25</v>
      </c>
      <c r="M5663">
        <v>9.9600000000000009</v>
      </c>
      <c r="N5663">
        <v>23.2</v>
      </c>
      <c r="O5663" t="s">
        <v>152</v>
      </c>
      <c r="T5663">
        <v>58</v>
      </c>
      <c r="W5663" t="s">
        <v>16258</v>
      </c>
    </row>
    <row r="5664" spans="1:23" x14ac:dyDescent="0.35">
      <c r="A5664" t="s">
        <v>16259</v>
      </c>
      <c r="B5664" t="s">
        <v>32</v>
      </c>
      <c r="C5664" s="1">
        <v>9.7475694444444441E-3</v>
      </c>
      <c r="D5664" t="s">
        <v>16260</v>
      </c>
      <c r="E5664" t="s">
        <v>112</v>
      </c>
      <c r="F5664">
        <v>1.34</v>
      </c>
      <c r="G5664">
        <v>0.61</v>
      </c>
      <c r="H5664">
        <v>15</v>
      </c>
      <c r="I5664">
        <v>15</v>
      </c>
      <c r="K5664">
        <v>11.39</v>
      </c>
      <c r="L5664">
        <v>10.75</v>
      </c>
      <c r="M5664">
        <v>10.4</v>
      </c>
      <c r="N5664">
        <v>23.59</v>
      </c>
      <c r="O5664" t="s">
        <v>251</v>
      </c>
      <c r="W5664" t="s">
        <v>16261</v>
      </c>
    </row>
    <row r="5665" spans="1:26" x14ac:dyDescent="0.35">
      <c r="A5665" t="s">
        <v>16262</v>
      </c>
      <c r="B5665" t="s">
        <v>32</v>
      </c>
      <c r="C5665" s="1">
        <v>9.9818287037037028E-3</v>
      </c>
      <c r="D5665" t="s">
        <v>16263</v>
      </c>
      <c r="E5665" t="s">
        <v>112</v>
      </c>
      <c r="F5665">
        <v>0.93</v>
      </c>
      <c r="G5665">
        <v>0.59</v>
      </c>
      <c r="H5665">
        <v>161</v>
      </c>
      <c r="I5665">
        <v>15.3</v>
      </c>
      <c r="K5665">
        <v>11.42</v>
      </c>
      <c r="L5665">
        <v>10.74</v>
      </c>
      <c r="M5665">
        <v>10.52</v>
      </c>
      <c r="N5665">
        <v>23.72</v>
      </c>
      <c r="O5665" t="s">
        <v>54</v>
      </c>
      <c r="W5665" t="s">
        <v>16264</v>
      </c>
    </row>
    <row r="5666" spans="1:26" x14ac:dyDescent="0.35">
      <c r="A5666" t="s">
        <v>16265</v>
      </c>
      <c r="B5666" t="s">
        <v>32</v>
      </c>
      <c r="C5666" s="1">
        <v>1.0238078703703704E-2</v>
      </c>
      <c r="D5666" t="s">
        <v>16266</v>
      </c>
      <c r="E5666" t="s">
        <v>34</v>
      </c>
      <c r="F5666">
        <v>2.04</v>
      </c>
      <c r="G5666">
        <v>1.17</v>
      </c>
      <c r="H5666">
        <v>154</v>
      </c>
      <c r="I5666">
        <v>12</v>
      </c>
      <c r="K5666">
        <v>9.65</v>
      </c>
      <c r="L5666">
        <v>8.9700000000000006</v>
      </c>
      <c r="M5666">
        <v>8.67</v>
      </c>
      <c r="N5666">
        <v>23.16</v>
      </c>
      <c r="O5666" t="s">
        <v>180</v>
      </c>
      <c r="W5666" t="s">
        <v>16267</v>
      </c>
    </row>
    <row r="5667" spans="1:26" x14ac:dyDescent="0.35">
      <c r="A5667" t="s">
        <v>16268</v>
      </c>
      <c r="B5667" t="s">
        <v>32</v>
      </c>
      <c r="C5667" s="1">
        <v>1.012638888888889E-2</v>
      </c>
      <c r="D5667" t="s">
        <v>16269</v>
      </c>
      <c r="E5667" t="s">
        <v>112</v>
      </c>
      <c r="F5667">
        <v>1.4</v>
      </c>
      <c r="G5667">
        <v>0.8</v>
      </c>
      <c r="H5667">
        <v>32</v>
      </c>
      <c r="I5667">
        <v>14.6</v>
      </c>
      <c r="K5667">
        <v>10.49</v>
      </c>
      <c r="L5667">
        <v>9.76</v>
      </c>
      <c r="M5667">
        <v>9.48</v>
      </c>
      <c r="N5667">
        <v>23.86</v>
      </c>
      <c r="O5667" t="s">
        <v>54</v>
      </c>
      <c r="W5667" t="s">
        <v>16270</v>
      </c>
    </row>
    <row r="5668" spans="1:26" x14ac:dyDescent="0.35">
      <c r="A5668" t="s">
        <v>16271</v>
      </c>
      <c r="B5668" t="s">
        <v>32</v>
      </c>
      <c r="C5668" s="1">
        <v>1.0186458333333334E-2</v>
      </c>
      <c r="D5668" t="s">
        <v>16272</v>
      </c>
      <c r="E5668" t="s">
        <v>39</v>
      </c>
      <c r="F5668">
        <v>2.2599999999999998</v>
      </c>
      <c r="G5668">
        <v>0.61</v>
      </c>
      <c r="H5668">
        <v>126</v>
      </c>
      <c r="I5668">
        <v>14.6</v>
      </c>
      <c r="K5668">
        <v>10.69</v>
      </c>
      <c r="L5668">
        <v>9.8699999999999992</v>
      </c>
      <c r="M5668">
        <v>9.5</v>
      </c>
      <c r="N5668">
        <v>23.83</v>
      </c>
      <c r="O5668" t="s">
        <v>74</v>
      </c>
      <c r="W5668" t="s">
        <v>16273</v>
      </c>
    </row>
    <row r="5669" spans="1:26" x14ac:dyDescent="0.35">
      <c r="A5669" t="s">
        <v>16274</v>
      </c>
      <c r="B5669" t="s">
        <v>32</v>
      </c>
      <c r="C5669" s="1">
        <v>1.0218171296296296E-2</v>
      </c>
      <c r="D5669" t="s">
        <v>16275</v>
      </c>
      <c r="E5669" t="s">
        <v>4770</v>
      </c>
      <c r="F5669">
        <v>1.54</v>
      </c>
      <c r="G5669">
        <v>0.95</v>
      </c>
      <c r="H5669">
        <v>178</v>
      </c>
      <c r="I5669">
        <v>13.7</v>
      </c>
      <c r="K5669">
        <v>10.79</v>
      </c>
      <c r="L5669">
        <v>10.02</v>
      </c>
      <c r="M5669">
        <v>10.02</v>
      </c>
      <c r="N5669">
        <v>22.69</v>
      </c>
      <c r="O5669" t="s">
        <v>83</v>
      </c>
      <c r="W5669" t="s">
        <v>16276</v>
      </c>
    </row>
    <row r="5670" spans="1:26" x14ac:dyDescent="0.35">
      <c r="A5670" t="s">
        <v>16277</v>
      </c>
      <c r="B5670" t="s">
        <v>32</v>
      </c>
      <c r="C5670" s="1">
        <v>1.0505439814814816E-2</v>
      </c>
      <c r="D5670" t="s">
        <v>16278</v>
      </c>
      <c r="E5670" t="s">
        <v>34</v>
      </c>
      <c r="F5670">
        <v>1.35</v>
      </c>
      <c r="G5670">
        <v>0.49</v>
      </c>
      <c r="H5670">
        <v>93</v>
      </c>
      <c r="I5670">
        <v>14</v>
      </c>
      <c r="K5670">
        <v>11.15</v>
      </c>
      <c r="L5670">
        <v>10.46</v>
      </c>
      <c r="M5670">
        <v>10.08</v>
      </c>
      <c r="N5670">
        <v>23.21</v>
      </c>
      <c r="O5670" t="s">
        <v>142</v>
      </c>
      <c r="W5670" t="s">
        <v>16279</v>
      </c>
    </row>
    <row r="5671" spans="1:26" x14ac:dyDescent="0.35">
      <c r="A5671" t="s">
        <v>16280</v>
      </c>
      <c r="B5671" t="s">
        <v>32</v>
      </c>
      <c r="C5671" s="1">
        <v>1.0342592592592592E-2</v>
      </c>
      <c r="D5671" t="s">
        <v>16281</v>
      </c>
      <c r="E5671" t="s">
        <v>4607</v>
      </c>
      <c r="F5671">
        <v>29.85</v>
      </c>
      <c r="G5671">
        <v>3.05</v>
      </c>
      <c r="H5671">
        <v>101</v>
      </c>
      <c r="I5671">
        <v>8.58</v>
      </c>
      <c r="J5671">
        <v>7.87</v>
      </c>
      <c r="K5671">
        <v>6.98</v>
      </c>
      <c r="L5671">
        <v>6.55</v>
      </c>
      <c r="M5671">
        <v>6.25</v>
      </c>
      <c r="N5671">
        <v>22.52</v>
      </c>
      <c r="O5671" t="s">
        <v>5331</v>
      </c>
      <c r="W5671" t="s">
        <v>16282</v>
      </c>
    </row>
    <row r="5672" spans="1:26" x14ac:dyDescent="0.35">
      <c r="A5672" t="s">
        <v>16283</v>
      </c>
      <c r="B5672" t="s">
        <v>175</v>
      </c>
      <c r="C5672" s="1">
        <v>1.0655787037037038E-2</v>
      </c>
      <c r="D5672" t="s">
        <v>16284</v>
      </c>
      <c r="E5672" t="s">
        <v>39</v>
      </c>
      <c r="Y5672" t="s">
        <v>16285</v>
      </c>
    </row>
    <row r="5673" spans="1:26" x14ac:dyDescent="0.35">
      <c r="A5673" t="s">
        <v>16286</v>
      </c>
      <c r="B5673" t="s">
        <v>32</v>
      </c>
      <c r="C5673" s="1">
        <v>1.0773958333333333E-2</v>
      </c>
      <c r="D5673" t="s">
        <v>16287</v>
      </c>
      <c r="E5673" t="s">
        <v>39</v>
      </c>
      <c r="F5673">
        <v>2.11</v>
      </c>
      <c r="G5673">
        <v>1.6</v>
      </c>
      <c r="H5673">
        <v>47</v>
      </c>
      <c r="I5673">
        <v>13.7</v>
      </c>
      <c r="K5673">
        <v>9.7100000000000009</v>
      </c>
      <c r="L5673">
        <v>8.98</v>
      </c>
      <c r="M5673">
        <v>8.68</v>
      </c>
      <c r="N5673">
        <v>23.19</v>
      </c>
      <c r="O5673" t="s">
        <v>40</v>
      </c>
      <c r="W5673" t="s">
        <v>16288</v>
      </c>
    </row>
    <row r="5674" spans="1:26" x14ac:dyDescent="0.35">
      <c r="A5674" t="s">
        <v>16289</v>
      </c>
      <c r="B5674" t="s">
        <v>70</v>
      </c>
      <c r="C5674" s="1">
        <v>1.0076851851851852E-2</v>
      </c>
      <c r="D5674" t="s">
        <v>16257</v>
      </c>
      <c r="E5674" t="s">
        <v>34</v>
      </c>
      <c r="T5674">
        <v>47</v>
      </c>
    </row>
    <row r="5675" spans="1:26" x14ac:dyDescent="0.35">
      <c r="A5675" t="s">
        <v>16290</v>
      </c>
      <c r="B5675" t="s">
        <v>32</v>
      </c>
      <c r="C5675" s="1">
        <v>1.0707523148148148E-2</v>
      </c>
      <c r="D5675" t="s">
        <v>16291</v>
      </c>
      <c r="E5675" t="s">
        <v>34</v>
      </c>
      <c r="F5675">
        <v>2.38</v>
      </c>
      <c r="G5675">
        <v>1.24</v>
      </c>
      <c r="H5675">
        <v>121</v>
      </c>
      <c r="I5675">
        <v>13.21</v>
      </c>
      <c r="J5675">
        <v>12.59</v>
      </c>
      <c r="K5675">
        <v>10.89</v>
      </c>
      <c r="L5675">
        <v>10.26</v>
      </c>
      <c r="M5675">
        <v>10.1</v>
      </c>
      <c r="N5675">
        <v>23.72</v>
      </c>
      <c r="O5675" t="s">
        <v>180</v>
      </c>
      <c r="W5675" t="s">
        <v>16292</v>
      </c>
    </row>
    <row r="5676" spans="1:26" x14ac:dyDescent="0.35">
      <c r="A5676" t="s">
        <v>16293</v>
      </c>
      <c r="B5676" t="s">
        <v>32</v>
      </c>
      <c r="C5676" s="1">
        <v>1.1090740740740741E-2</v>
      </c>
      <c r="D5676" t="s">
        <v>16294</v>
      </c>
      <c r="E5676" t="s">
        <v>39</v>
      </c>
      <c r="F5676">
        <v>1.03</v>
      </c>
      <c r="G5676">
        <v>0.66</v>
      </c>
      <c r="H5676">
        <v>29</v>
      </c>
      <c r="I5676">
        <v>15.54</v>
      </c>
      <c r="J5676">
        <v>14.86</v>
      </c>
      <c r="K5676">
        <v>12.11</v>
      </c>
      <c r="L5676">
        <v>11.31</v>
      </c>
      <c r="M5676">
        <v>11.24</v>
      </c>
      <c r="N5676">
        <v>23.66</v>
      </c>
      <c r="O5676" t="s">
        <v>44</v>
      </c>
      <c r="W5676" t="s">
        <v>16295</v>
      </c>
    </row>
    <row r="5677" spans="1:26" x14ac:dyDescent="0.35">
      <c r="A5677" t="s">
        <v>16296</v>
      </c>
      <c r="B5677" t="s">
        <v>285</v>
      </c>
      <c r="C5677" s="1">
        <v>1.1391203703703702E-2</v>
      </c>
      <c r="D5677" t="s">
        <v>16297</v>
      </c>
      <c r="E5677" t="s">
        <v>39</v>
      </c>
      <c r="F5677">
        <v>1.5</v>
      </c>
      <c r="Z5677" t="s">
        <v>288</v>
      </c>
    </row>
    <row r="5678" spans="1:26" x14ac:dyDescent="0.35">
      <c r="A5678" t="s">
        <v>16298</v>
      </c>
      <c r="B5678" t="s">
        <v>32</v>
      </c>
      <c r="C5678" s="1">
        <v>1.1392824074074074E-2</v>
      </c>
      <c r="D5678" t="s">
        <v>16299</v>
      </c>
      <c r="E5678" t="s">
        <v>39</v>
      </c>
      <c r="F5678">
        <v>1.48</v>
      </c>
      <c r="G5678">
        <v>1.1399999999999999</v>
      </c>
      <c r="H5678">
        <v>179</v>
      </c>
      <c r="I5678">
        <v>15</v>
      </c>
      <c r="K5678">
        <v>10.59</v>
      </c>
      <c r="L5678">
        <v>9.86</v>
      </c>
      <c r="M5678">
        <v>9.52</v>
      </c>
      <c r="N5678">
        <v>23.57</v>
      </c>
      <c r="O5678" t="s">
        <v>54</v>
      </c>
      <c r="W5678" t="s">
        <v>16300</v>
      </c>
    </row>
    <row r="5679" spans="1:26" x14ac:dyDescent="0.35">
      <c r="A5679" t="s">
        <v>16301</v>
      </c>
      <c r="B5679" t="s">
        <v>32</v>
      </c>
      <c r="C5679" s="1">
        <v>1.1389699074074076E-2</v>
      </c>
      <c r="D5679" t="s">
        <v>16302</v>
      </c>
      <c r="E5679" t="s">
        <v>39</v>
      </c>
      <c r="F5679">
        <v>1.34</v>
      </c>
      <c r="G5679">
        <v>1.04</v>
      </c>
      <c r="I5679">
        <v>15.5</v>
      </c>
      <c r="N5679">
        <v>23.41</v>
      </c>
      <c r="O5679" t="s">
        <v>54</v>
      </c>
      <c r="W5679" t="s">
        <v>16303</v>
      </c>
    </row>
    <row r="5680" spans="1:26" x14ac:dyDescent="0.35">
      <c r="A5680" t="s">
        <v>16304</v>
      </c>
      <c r="B5680" t="s">
        <v>32</v>
      </c>
      <c r="C5680" s="1">
        <v>1.1868287037037038E-2</v>
      </c>
      <c r="D5680" t="s">
        <v>16305</v>
      </c>
      <c r="E5680" t="s">
        <v>34</v>
      </c>
      <c r="F5680">
        <v>0.99</v>
      </c>
      <c r="G5680">
        <v>0.73</v>
      </c>
      <c r="H5680">
        <v>125</v>
      </c>
      <c r="I5680">
        <v>14</v>
      </c>
      <c r="K5680">
        <v>11.43</v>
      </c>
      <c r="L5680">
        <v>10.77</v>
      </c>
      <c r="M5680">
        <v>10.56</v>
      </c>
      <c r="N5680">
        <v>22.87</v>
      </c>
      <c r="O5680" t="s">
        <v>142</v>
      </c>
      <c r="W5680" t="s">
        <v>16306</v>
      </c>
    </row>
    <row r="5681" spans="1:23" x14ac:dyDescent="0.35">
      <c r="A5681" t="s">
        <v>16307</v>
      </c>
      <c r="B5681" t="s">
        <v>32</v>
      </c>
      <c r="C5681" s="1">
        <v>1.2332407407407408E-2</v>
      </c>
      <c r="D5681" t="s">
        <v>16308</v>
      </c>
      <c r="E5681" t="s">
        <v>39</v>
      </c>
      <c r="F5681">
        <v>1.72</v>
      </c>
      <c r="G5681">
        <v>1.04</v>
      </c>
      <c r="H5681">
        <v>108</v>
      </c>
      <c r="I5681">
        <v>12.6</v>
      </c>
      <c r="K5681">
        <v>10.16</v>
      </c>
      <c r="L5681">
        <v>9.49</v>
      </c>
      <c r="M5681">
        <v>9.26</v>
      </c>
      <c r="N5681">
        <v>22.59</v>
      </c>
      <c r="O5681" t="s">
        <v>180</v>
      </c>
      <c r="W5681" t="s">
        <v>16309</v>
      </c>
    </row>
    <row r="5682" spans="1:23" x14ac:dyDescent="0.35">
      <c r="A5682" t="s">
        <v>16310</v>
      </c>
      <c r="B5682" t="s">
        <v>32</v>
      </c>
      <c r="C5682" s="1">
        <v>1.2157060185185184E-2</v>
      </c>
      <c r="D5682" t="s">
        <v>16311</v>
      </c>
      <c r="E5682" t="s">
        <v>34</v>
      </c>
      <c r="F5682">
        <v>1.38</v>
      </c>
      <c r="G5682">
        <v>0.9</v>
      </c>
      <c r="H5682">
        <v>35</v>
      </c>
      <c r="I5682">
        <v>13.56</v>
      </c>
      <c r="K5682">
        <v>11.3</v>
      </c>
      <c r="L5682">
        <v>10.6</v>
      </c>
      <c r="M5682">
        <v>10.29</v>
      </c>
      <c r="N5682">
        <v>23.1</v>
      </c>
      <c r="O5682" t="s">
        <v>152</v>
      </c>
      <c r="W5682" t="s">
        <v>16312</v>
      </c>
    </row>
    <row r="5683" spans="1:23" x14ac:dyDescent="0.35">
      <c r="A5683" t="s">
        <v>16313</v>
      </c>
      <c r="B5683" t="s">
        <v>32</v>
      </c>
      <c r="C5683" s="1">
        <v>1.317951388888889E-2</v>
      </c>
      <c r="D5683" t="s">
        <v>16314</v>
      </c>
      <c r="E5683" t="s">
        <v>34</v>
      </c>
      <c r="F5683">
        <v>1.02</v>
      </c>
      <c r="G5683">
        <v>0.83</v>
      </c>
      <c r="H5683">
        <v>168</v>
      </c>
      <c r="I5683">
        <v>14.65</v>
      </c>
      <c r="K5683">
        <v>11.73</v>
      </c>
      <c r="L5683">
        <v>11.08</v>
      </c>
      <c r="M5683">
        <v>10.76</v>
      </c>
      <c r="N5683">
        <v>23.46</v>
      </c>
      <c r="O5683" t="s">
        <v>180</v>
      </c>
      <c r="W5683" t="s">
        <v>16315</v>
      </c>
    </row>
    <row r="5684" spans="1:23" x14ac:dyDescent="0.35">
      <c r="A5684" t="s">
        <v>16316</v>
      </c>
      <c r="B5684" t="s">
        <v>32</v>
      </c>
      <c r="C5684" s="1">
        <v>1.3251620370370372E-2</v>
      </c>
      <c r="D5684" t="s">
        <v>16317</v>
      </c>
      <c r="E5684" t="s">
        <v>34</v>
      </c>
      <c r="F5684">
        <v>1.24</v>
      </c>
      <c r="G5684">
        <v>0.5</v>
      </c>
      <c r="H5684">
        <v>35</v>
      </c>
      <c r="I5684">
        <v>14.21</v>
      </c>
      <c r="K5684">
        <v>11.36</v>
      </c>
      <c r="L5684">
        <v>10.65</v>
      </c>
      <c r="M5684">
        <v>10.39</v>
      </c>
      <c r="N5684">
        <v>22.68</v>
      </c>
      <c r="O5684" t="s">
        <v>83</v>
      </c>
      <c r="W5684" t="s">
        <v>16318</v>
      </c>
    </row>
    <row r="5685" spans="1:23" x14ac:dyDescent="0.35">
      <c r="A5685" t="s">
        <v>16319</v>
      </c>
      <c r="B5685" t="s">
        <v>32</v>
      </c>
      <c r="C5685" s="1">
        <v>1.2641087962962963E-2</v>
      </c>
      <c r="D5685" t="s">
        <v>16320</v>
      </c>
      <c r="E5685" t="s">
        <v>112</v>
      </c>
      <c r="F5685">
        <v>0.49</v>
      </c>
      <c r="G5685">
        <v>0.33</v>
      </c>
      <c r="H5685">
        <v>111</v>
      </c>
      <c r="K5685">
        <v>13.24</v>
      </c>
      <c r="L5685">
        <v>12.49</v>
      </c>
      <c r="M5685">
        <v>12.24</v>
      </c>
      <c r="N5685">
        <v>23.66</v>
      </c>
      <c r="T5685" t="s">
        <v>16321</v>
      </c>
      <c r="W5685" t="s">
        <v>16322</v>
      </c>
    </row>
    <row r="5686" spans="1:23" x14ac:dyDescent="0.35">
      <c r="A5686" t="s">
        <v>16323</v>
      </c>
      <c r="B5686" t="s">
        <v>32</v>
      </c>
      <c r="C5686" s="1">
        <v>1.2714004629629629E-2</v>
      </c>
      <c r="D5686" t="s">
        <v>16324</v>
      </c>
      <c r="E5686" t="s">
        <v>112</v>
      </c>
      <c r="F5686">
        <v>1.29</v>
      </c>
      <c r="G5686">
        <v>1.2</v>
      </c>
      <c r="H5686">
        <v>45</v>
      </c>
      <c r="I5686">
        <v>14.5</v>
      </c>
      <c r="K5686">
        <v>10.69</v>
      </c>
      <c r="L5686">
        <v>9.86</v>
      </c>
      <c r="M5686">
        <v>9.6</v>
      </c>
      <c r="N5686">
        <v>23.72</v>
      </c>
      <c r="O5686" t="s">
        <v>180</v>
      </c>
      <c r="W5686" t="s">
        <v>16325</v>
      </c>
    </row>
    <row r="5687" spans="1:23" x14ac:dyDescent="0.35">
      <c r="A5687" t="s">
        <v>16326</v>
      </c>
      <c r="B5687" t="s">
        <v>32</v>
      </c>
      <c r="C5687" s="1">
        <v>1.2737384259259259E-2</v>
      </c>
      <c r="D5687" t="s">
        <v>16327</v>
      </c>
      <c r="E5687" t="s">
        <v>112</v>
      </c>
      <c r="F5687">
        <v>0.6</v>
      </c>
      <c r="G5687">
        <v>0.43</v>
      </c>
      <c r="H5687">
        <v>5</v>
      </c>
      <c r="I5687">
        <v>15.7</v>
      </c>
      <c r="K5687">
        <v>12.56</v>
      </c>
      <c r="L5687">
        <v>11.97</v>
      </c>
      <c r="M5687">
        <v>11.65</v>
      </c>
      <c r="N5687">
        <v>23.39</v>
      </c>
      <c r="O5687" t="s">
        <v>180</v>
      </c>
      <c r="W5687" t="s">
        <v>16328</v>
      </c>
    </row>
    <row r="5688" spans="1:23" x14ac:dyDescent="0.35">
      <c r="A5688" t="s">
        <v>16329</v>
      </c>
      <c r="B5688" t="s">
        <v>32</v>
      </c>
      <c r="C5688" s="1">
        <v>1.2760879629629631E-2</v>
      </c>
      <c r="D5688" t="s">
        <v>4790</v>
      </c>
      <c r="E5688" t="s">
        <v>112</v>
      </c>
      <c r="F5688">
        <v>1.69</v>
      </c>
      <c r="G5688">
        <v>1.39</v>
      </c>
      <c r="H5688">
        <v>3</v>
      </c>
      <c r="I5688">
        <v>14.5</v>
      </c>
      <c r="K5688">
        <v>10.47</v>
      </c>
      <c r="L5688">
        <v>9.9</v>
      </c>
      <c r="M5688">
        <v>9.67</v>
      </c>
      <c r="N5688">
        <v>24.07</v>
      </c>
      <c r="O5688" t="s">
        <v>74</v>
      </c>
      <c r="U5688">
        <v>1539</v>
      </c>
      <c r="W5688" t="s">
        <v>16330</v>
      </c>
    </row>
    <row r="5689" spans="1:23" x14ac:dyDescent="0.35">
      <c r="A5689" t="s">
        <v>16331</v>
      </c>
      <c r="B5689" t="s">
        <v>32</v>
      </c>
      <c r="C5689" s="1">
        <v>1.2772916666666667E-2</v>
      </c>
      <c r="D5689" t="s">
        <v>16332</v>
      </c>
      <c r="E5689" t="s">
        <v>112</v>
      </c>
      <c r="F5689">
        <v>1.95</v>
      </c>
      <c r="G5689">
        <v>1.46</v>
      </c>
      <c r="H5689">
        <v>109</v>
      </c>
      <c r="I5689">
        <v>14.8</v>
      </c>
      <c r="K5689">
        <v>10.38</v>
      </c>
      <c r="L5689">
        <v>9.7100000000000009</v>
      </c>
      <c r="M5689">
        <v>9.5399999999999991</v>
      </c>
      <c r="N5689">
        <v>24.4</v>
      </c>
      <c r="O5689" t="s">
        <v>180</v>
      </c>
      <c r="W5689" t="s">
        <v>16333</v>
      </c>
    </row>
    <row r="5690" spans="1:23" x14ac:dyDescent="0.35">
      <c r="A5690" t="s">
        <v>16334</v>
      </c>
      <c r="B5690" t="s">
        <v>32</v>
      </c>
      <c r="C5690" s="1">
        <v>1.2828356481481481E-2</v>
      </c>
      <c r="D5690" t="s">
        <v>16335</v>
      </c>
      <c r="E5690" t="s">
        <v>112</v>
      </c>
      <c r="F5690">
        <v>1.1599999999999999</v>
      </c>
      <c r="G5690">
        <v>1.06</v>
      </c>
      <c r="H5690">
        <v>85</v>
      </c>
      <c r="I5690">
        <v>15</v>
      </c>
      <c r="K5690">
        <v>11.4</v>
      </c>
      <c r="L5690">
        <v>10.7</v>
      </c>
      <c r="M5690">
        <v>10.35</v>
      </c>
      <c r="N5690">
        <v>23.61</v>
      </c>
      <c r="O5690" t="s">
        <v>132</v>
      </c>
      <c r="W5690" t="s">
        <v>16336</v>
      </c>
    </row>
    <row r="5691" spans="1:23" x14ac:dyDescent="0.35">
      <c r="A5691" t="s">
        <v>16337</v>
      </c>
      <c r="B5691" t="s">
        <v>32</v>
      </c>
      <c r="C5691" s="1">
        <v>1.2896990740740738E-2</v>
      </c>
      <c r="D5691" t="s">
        <v>16338</v>
      </c>
      <c r="E5691" t="s">
        <v>112</v>
      </c>
      <c r="F5691">
        <v>0.38</v>
      </c>
      <c r="G5691">
        <v>0.28999999999999998</v>
      </c>
      <c r="H5691">
        <v>155</v>
      </c>
      <c r="I5691">
        <v>15.1</v>
      </c>
      <c r="K5691">
        <v>12.44</v>
      </c>
      <c r="L5691">
        <v>11.64</v>
      </c>
      <c r="M5691">
        <v>11.3</v>
      </c>
      <c r="N5691">
        <v>22.43</v>
      </c>
      <c r="O5691" t="s">
        <v>40</v>
      </c>
      <c r="W5691" t="s">
        <v>16339</v>
      </c>
    </row>
    <row r="5692" spans="1:23" x14ac:dyDescent="0.35">
      <c r="A5692" t="s">
        <v>16340</v>
      </c>
      <c r="B5692" t="s">
        <v>32</v>
      </c>
      <c r="C5692" s="1">
        <v>1.2951504629629631E-2</v>
      </c>
      <c r="D5692" t="s">
        <v>16341</v>
      </c>
      <c r="E5692" t="s">
        <v>34</v>
      </c>
      <c r="F5692">
        <v>1.68</v>
      </c>
      <c r="G5692">
        <v>1.01</v>
      </c>
      <c r="H5692">
        <v>145</v>
      </c>
      <c r="I5692">
        <v>13</v>
      </c>
      <c r="K5692">
        <v>10.96</v>
      </c>
      <c r="L5692">
        <v>10.24</v>
      </c>
      <c r="M5692">
        <v>9.9</v>
      </c>
      <c r="N5692">
        <v>23.83</v>
      </c>
      <c r="O5692" t="s">
        <v>251</v>
      </c>
      <c r="W5692" t="s">
        <v>16342</v>
      </c>
    </row>
    <row r="5693" spans="1:23" x14ac:dyDescent="0.35">
      <c r="A5693" t="s">
        <v>16343</v>
      </c>
      <c r="B5693" t="s">
        <v>32</v>
      </c>
      <c r="C5693" s="1">
        <v>1.3071064814814815E-2</v>
      </c>
      <c r="D5693" t="s">
        <v>16344</v>
      </c>
      <c r="E5693" t="s">
        <v>112</v>
      </c>
      <c r="F5693">
        <v>0.83</v>
      </c>
      <c r="G5693">
        <v>0.35</v>
      </c>
      <c r="H5693">
        <v>131</v>
      </c>
      <c r="I5693">
        <v>16</v>
      </c>
      <c r="K5693">
        <v>12.59</v>
      </c>
      <c r="L5693">
        <v>11.84</v>
      </c>
      <c r="M5693">
        <v>11.69</v>
      </c>
      <c r="N5693">
        <v>23.32</v>
      </c>
      <c r="O5693" t="s">
        <v>74</v>
      </c>
      <c r="W5693" t="s">
        <v>16345</v>
      </c>
    </row>
    <row r="5694" spans="1:23" x14ac:dyDescent="0.35">
      <c r="A5694" t="s">
        <v>16346</v>
      </c>
      <c r="B5694" t="s">
        <v>32</v>
      </c>
      <c r="C5694" s="1">
        <v>1.3499189814814816E-2</v>
      </c>
      <c r="D5694" t="s">
        <v>16347</v>
      </c>
      <c r="E5694" t="s">
        <v>39</v>
      </c>
      <c r="F5694">
        <v>1.82</v>
      </c>
      <c r="G5694">
        <v>1.82</v>
      </c>
      <c r="H5694">
        <v>70</v>
      </c>
      <c r="I5694">
        <v>14.8</v>
      </c>
      <c r="K5694">
        <v>11.07</v>
      </c>
      <c r="L5694">
        <v>10.41</v>
      </c>
      <c r="M5694">
        <v>10.11</v>
      </c>
      <c r="N5694">
        <v>24.69</v>
      </c>
      <c r="O5694" t="s">
        <v>54</v>
      </c>
      <c r="W5694" t="s">
        <v>16348</v>
      </c>
    </row>
    <row r="5695" spans="1:23" x14ac:dyDescent="0.35">
      <c r="A5695" t="s">
        <v>16349</v>
      </c>
      <c r="B5695" t="s">
        <v>32</v>
      </c>
      <c r="C5695" s="1">
        <v>1.3631828703703705E-2</v>
      </c>
      <c r="D5695" t="s">
        <v>16350</v>
      </c>
      <c r="E5695" t="s">
        <v>112</v>
      </c>
      <c r="F5695">
        <v>1.28</v>
      </c>
      <c r="G5695">
        <v>1</v>
      </c>
      <c r="H5695">
        <v>78</v>
      </c>
      <c r="I5695">
        <v>14</v>
      </c>
      <c r="K5695">
        <v>11.07</v>
      </c>
      <c r="L5695">
        <v>10.36</v>
      </c>
      <c r="M5695">
        <v>10.06</v>
      </c>
      <c r="N5695">
        <v>23.54</v>
      </c>
      <c r="O5695" t="s">
        <v>40</v>
      </c>
      <c r="W5695" t="s">
        <v>16351</v>
      </c>
    </row>
    <row r="5696" spans="1:23" x14ac:dyDescent="0.35">
      <c r="A5696" t="s">
        <v>16352</v>
      </c>
      <c r="B5696" t="s">
        <v>32</v>
      </c>
      <c r="C5696" s="1">
        <v>1.3907986111111111E-2</v>
      </c>
      <c r="D5696" t="s">
        <v>16353</v>
      </c>
      <c r="E5696" t="s">
        <v>34</v>
      </c>
      <c r="F5696">
        <v>0.48</v>
      </c>
      <c r="G5696">
        <v>0.44</v>
      </c>
      <c r="H5696">
        <v>150</v>
      </c>
      <c r="I5696">
        <v>15.67</v>
      </c>
      <c r="K5696">
        <v>12.63</v>
      </c>
      <c r="L5696">
        <v>12.21</v>
      </c>
      <c r="M5696">
        <v>11.53</v>
      </c>
      <c r="N5696">
        <v>23.07</v>
      </c>
      <c r="O5696" t="s">
        <v>180</v>
      </c>
      <c r="W5696" t="s">
        <v>16354</v>
      </c>
    </row>
    <row r="5697" spans="1:26" x14ac:dyDescent="0.35">
      <c r="A5697" t="s">
        <v>16355</v>
      </c>
      <c r="B5697" t="s">
        <v>285</v>
      </c>
      <c r="C5697" s="1">
        <v>1.4196759259259261E-2</v>
      </c>
      <c r="D5697" t="s">
        <v>16356</v>
      </c>
      <c r="E5697" t="s">
        <v>39</v>
      </c>
      <c r="F5697">
        <v>1.9</v>
      </c>
      <c r="W5697" t="s">
        <v>16357</v>
      </c>
      <c r="Z5697" t="s">
        <v>288</v>
      </c>
    </row>
    <row r="5698" spans="1:26" x14ac:dyDescent="0.35">
      <c r="A5698" t="s">
        <v>16358</v>
      </c>
      <c r="B5698" t="s">
        <v>32</v>
      </c>
      <c r="C5698" s="1">
        <v>1.4187384259259259E-2</v>
      </c>
      <c r="D5698" t="s">
        <v>16359</v>
      </c>
      <c r="E5698" t="s">
        <v>39</v>
      </c>
      <c r="F5698">
        <v>1.17</v>
      </c>
      <c r="G5698">
        <v>0.65</v>
      </c>
      <c r="H5698">
        <v>75</v>
      </c>
      <c r="I5698">
        <v>14.5</v>
      </c>
      <c r="K5698">
        <v>11.57</v>
      </c>
      <c r="L5698">
        <v>10.93</v>
      </c>
      <c r="M5698">
        <v>10.71</v>
      </c>
      <c r="N5698">
        <v>23.54</v>
      </c>
      <c r="O5698" t="s">
        <v>87</v>
      </c>
      <c r="W5698" t="s">
        <v>16360</v>
      </c>
    </row>
    <row r="5699" spans="1:26" x14ac:dyDescent="0.35">
      <c r="A5699" t="s">
        <v>16361</v>
      </c>
      <c r="B5699" t="s">
        <v>32</v>
      </c>
      <c r="C5699" s="1">
        <v>1.4207291666666668E-2</v>
      </c>
      <c r="D5699" t="s">
        <v>16362</v>
      </c>
      <c r="E5699" t="s">
        <v>39</v>
      </c>
      <c r="F5699">
        <v>1</v>
      </c>
      <c r="G5699">
        <v>0.82</v>
      </c>
      <c r="H5699">
        <v>137</v>
      </c>
      <c r="I5699">
        <v>14.5</v>
      </c>
      <c r="K5699">
        <v>11.28</v>
      </c>
      <c r="L5699">
        <v>10.59</v>
      </c>
      <c r="M5699">
        <v>10.25</v>
      </c>
      <c r="N5699">
        <v>23.14</v>
      </c>
      <c r="O5699" t="s">
        <v>87</v>
      </c>
      <c r="W5699" t="s">
        <v>16363</v>
      </c>
    </row>
    <row r="5700" spans="1:26" x14ac:dyDescent="0.35">
      <c r="A5700" t="s">
        <v>16364</v>
      </c>
      <c r="B5700" t="s">
        <v>32</v>
      </c>
      <c r="C5700" s="1">
        <v>1.4616319444444444E-2</v>
      </c>
      <c r="D5700" t="s">
        <v>16365</v>
      </c>
      <c r="E5700" t="s">
        <v>112</v>
      </c>
      <c r="F5700">
        <v>0.79</v>
      </c>
      <c r="G5700">
        <v>0.72</v>
      </c>
      <c r="H5700">
        <v>140</v>
      </c>
      <c r="I5700">
        <v>14.9</v>
      </c>
      <c r="K5700">
        <v>11.29</v>
      </c>
      <c r="L5700">
        <v>10.55</v>
      </c>
      <c r="M5700">
        <v>10.26</v>
      </c>
      <c r="N5700">
        <v>23.5</v>
      </c>
      <c r="O5700" t="s">
        <v>40</v>
      </c>
      <c r="W5700" t="s">
        <v>16366</v>
      </c>
    </row>
    <row r="5701" spans="1:26" x14ac:dyDescent="0.35">
      <c r="A5701" t="s">
        <v>16367</v>
      </c>
      <c r="B5701" t="s">
        <v>32</v>
      </c>
      <c r="C5701" s="1">
        <v>1.4708912037037036E-2</v>
      </c>
      <c r="D5701" t="s">
        <v>16368</v>
      </c>
      <c r="E5701" t="s">
        <v>112</v>
      </c>
      <c r="F5701">
        <v>1.82</v>
      </c>
      <c r="G5701">
        <v>1.61</v>
      </c>
      <c r="H5701">
        <v>5</v>
      </c>
      <c r="I5701">
        <v>13.7</v>
      </c>
      <c r="K5701">
        <v>9.92</v>
      </c>
      <c r="L5701">
        <v>9.26</v>
      </c>
      <c r="M5701">
        <v>8.92</v>
      </c>
      <c r="N5701">
        <v>23.38</v>
      </c>
      <c r="O5701" t="s">
        <v>180</v>
      </c>
      <c r="W5701" t="s">
        <v>16369</v>
      </c>
    </row>
    <row r="5702" spans="1:26" x14ac:dyDescent="0.35">
      <c r="A5702" t="s">
        <v>16370</v>
      </c>
      <c r="B5702" t="s">
        <v>32</v>
      </c>
      <c r="C5702" s="1">
        <v>1.4736921296296295E-2</v>
      </c>
      <c r="D5702" t="s">
        <v>16371</v>
      </c>
      <c r="E5702" t="s">
        <v>112</v>
      </c>
      <c r="F5702">
        <v>0.41</v>
      </c>
      <c r="G5702">
        <v>0.3</v>
      </c>
      <c r="H5702">
        <v>88</v>
      </c>
      <c r="I5702">
        <v>17.739999999999998</v>
      </c>
      <c r="K5702">
        <v>12.87</v>
      </c>
      <c r="L5702">
        <v>12.17</v>
      </c>
      <c r="M5702">
        <v>11.93</v>
      </c>
      <c r="N5702">
        <v>23.25</v>
      </c>
      <c r="W5702" t="s">
        <v>16372</v>
      </c>
    </row>
    <row r="5703" spans="1:26" x14ac:dyDescent="0.35">
      <c r="A5703" t="s">
        <v>16373</v>
      </c>
      <c r="B5703" t="s">
        <v>258</v>
      </c>
      <c r="C5703" s="1">
        <v>1.4786458333333334E-2</v>
      </c>
      <c r="D5703" t="s">
        <v>16374</v>
      </c>
      <c r="E5703" t="s">
        <v>112</v>
      </c>
    </row>
    <row r="5704" spans="1:26" x14ac:dyDescent="0.35">
      <c r="A5704" t="s">
        <v>16375</v>
      </c>
      <c r="B5704" t="s">
        <v>32</v>
      </c>
      <c r="C5704" s="1">
        <v>1.4842592592592595E-2</v>
      </c>
      <c r="D5704" t="s">
        <v>16376</v>
      </c>
      <c r="E5704" t="s">
        <v>112</v>
      </c>
      <c r="F5704">
        <v>1.25</v>
      </c>
      <c r="G5704">
        <v>1.1000000000000001</v>
      </c>
      <c r="H5704">
        <v>112</v>
      </c>
      <c r="I5704">
        <v>14.3</v>
      </c>
      <c r="K5704">
        <v>10.28</v>
      </c>
      <c r="L5704">
        <v>9.57</v>
      </c>
      <c r="M5704">
        <v>9.3000000000000007</v>
      </c>
      <c r="N5704">
        <v>23</v>
      </c>
      <c r="O5704" t="s">
        <v>40</v>
      </c>
      <c r="W5704" t="s">
        <v>16377</v>
      </c>
    </row>
    <row r="5705" spans="1:26" x14ac:dyDescent="0.35">
      <c r="A5705" t="s">
        <v>16378</v>
      </c>
      <c r="B5705" t="s">
        <v>258</v>
      </c>
      <c r="C5705" s="1">
        <v>1.4829282407407407E-2</v>
      </c>
      <c r="D5705" t="s">
        <v>16379</v>
      </c>
      <c r="E5705" t="s">
        <v>112</v>
      </c>
    </row>
    <row r="5706" spans="1:26" x14ac:dyDescent="0.35">
      <c r="A5706" t="s">
        <v>16380</v>
      </c>
      <c r="B5706" t="s">
        <v>32</v>
      </c>
      <c r="C5706" s="1">
        <v>1.4878819444444443E-2</v>
      </c>
      <c r="D5706" t="s">
        <v>16381</v>
      </c>
      <c r="E5706" t="s">
        <v>112</v>
      </c>
      <c r="F5706">
        <v>0.69</v>
      </c>
      <c r="G5706">
        <v>0.62</v>
      </c>
      <c r="H5706">
        <v>156</v>
      </c>
      <c r="I5706">
        <v>14.9</v>
      </c>
      <c r="K5706">
        <v>11.91</v>
      </c>
      <c r="L5706">
        <v>11.12</v>
      </c>
      <c r="M5706">
        <v>10.94</v>
      </c>
      <c r="N5706">
        <v>23.6</v>
      </c>
      <c r="O5706" t="s">
        <v>54</v>
      </c>
      <c r="T5706" t="s">
        <v>16382</v>
      </c>
      <c r="W5706" t="s">
        <v>16383</v>
      </c>
    </row>
    <row r="5707" spans="1:26" x14ac:dyDescent="0.35">
      <c r="A5707" t="s">
        <v>16384</v>
      </c>
      <c r="B5707" t="s">
        <v>32</v>
      </c>
      <c r="C5707" s="1">
        <v>1.4918981481481483E-2</v>
      </c>
      <c r="D5707" t="s">
        <v>16385</v>
      </c>
      <c r="E5707" t="s">
        <v>112</v>
      </c>
      <c r="F5707">
        <v>1.06</v>
      </c>
      <c r="G5707">
        <v>0.34</v>
      </c>
      <c r="H5707">
        <v>122</v>
      </c>
      <c r="I5707">
        <v>14.9</v>
      </c>
      <c r="K5707">
        <v>12.08</v>
      </c>
      <c r="L5707">
        <v>11.35</v>
      </c>
      <c r="M5707">
        <v>11.03</v>
      </c>
      <c r="N5707">
        <v>23.5</v>
      </c>
      <c r="O5707" t="s">
        <v>74</v>
      </c>
      <c r="U5707">
        <v>1546</v>
      </c>
      <c r="W5707" t="s">
        <v>16386</v>
      </c>
    </row>
    <row r="5708" spans="1:26" x14ac:dyDescent="0.35">
      <c r="A5708" t="s">
        <v>16387</v>
      </c>
      <c r="B5708" t="s">
        <v>32</v>
      </c>
      <c r="C5708" s="1">
        <v>1.4914004629629629E-2</v>
      </c>
      <c r="D5708" t="s">
        <v>16388</v>
      </c>
      <c r="E5708" t="s">
        <v>112</v>
      </c>
      <c r="F5708">
        <v>0.75</v>
      </c>
      <c r="G5708">
        <v>0.28000000000000003</v>
      </c>
      <c r="H5708">
        <v>8</v>
      </c>
      <c r="I5708">
        <v>14.9</v>
      </c>
      <c r="K5708">
        <v>11.92</v>
      </c>
      <c r="L5708">
        <v>11.25</v>
      </c>
      <c r="M5708">
        <v>11</v>
      </c>
      <c r="N5708">
        <v>22.99</v>
      </c>
      <c r="O5708" t="s">
        <v>87</v>
      </c>
      <c r="W5708" t="s">
        <v>16389</v>
      </c>
    </row>
    <row r="5709" spans="1:26" x14ac:dyDescent="0.35">
      <c r="A5709" t="s">
        <v>16390</v>
      </c>
      <c r="B5709" t="s">
        <v>32</v>
      </c>
      <c r="C5709" s="1">
        <v>1.4748495370370372E-2</v>
      </c>
      <c r="D5709" t="s">
        <v>16391</v>
      </c>
      <c r="E5709" t="s">
        <v>4948</v>
      </c>
      <c r="F5709">
        <v>0.86</v>
      </c>
      <c r="G5709">
        <v>0.71</v>
      </c>
      <c r="H5709">
        <v>6</v>
      </c>
      <c r="I5709">
        <v>14.7</v>
      </c>
      <c r="K5709">
        <v>14.6</v>
      </c>
      <c r="L5709">
        <v>13.86</v>
      </c>
      <c r="M5709">
        <v>13.53</v>
      </c>
      <c r="N5709">
        <v>22.85</v>
      </c>
      <c r="O5709" t="s">
        <v>67</v>
      </c>
      <c r="W5709" t="s">
        <v>16392</v>
      </c>
    </row>
    <row r="5710" spans="1:26" x14ac:dyDescent="0.35">
      <c r="A5710" t="s">
        <v>16393</v>
      </c>
      <c r="B5710" t="s">
        <v>32</v>
      </c>
      <c r="C5710" s="1">
        <v>1.4839351851851852E-2</v>
      </c>
      <c r="D5710" t="s">
        <v>16394</v>
      </c>
      <c r="E5710" t="s">
        <v>4948</v>
      </c>
      <c r="F5710">
        <v>0.85</v>
      </c>
      <c r="G5710">
        <v>0.49</v>
      </c>
      <c r="H5710">
        <v>146</v>
      </c>
      <c r="I5710">
        <v>15.11</v>
      </c>
      <c r="K5710">
        <v>13.25</v>
      </c>
      <c r="L5710">
        <v>12.69</v>
      </c>
      <c r="M5710">
        <v>12.61</v>
      </c>
      <c r="N5710">
        <v>23.22</v>
      </c>
      <c r="O5710" t="s">
        <v>87</v>
      </c>
      <c r="W5710" t="s">
        <v>16395</v>
      </c>
    </row>
    <row r="5711" spans="1:26" x14ac:dyDescent="0.35">
      <c r="A5711" t="s">
        <v>16396</v>
      </c>
      <c r="B5711" t="s">
        <v>32</v>
      </c>
      <c r="C5711" s="1">
        <v>1.4865277777777776E-2</v>
      </c>
      <c r="D5711" t="s">
        <v>16397</v>
      </c>
      <c r="E5711" t="s">
        <v>4948</v>
      </c>
      <c r="F5711">
        <v>1.24</v>
      </c>
      <c r="G5711">
        <v>0.56000000000000005</v>
      </c>
      <c r="H5711">
        <v>140</v>
      </c>
      <c r="I5711">
        <v>14.28</v>
      </c>
      <c r="K5711">
        <v>11.53</v>
      </c>
      <c r="L5711">
        <v>10.8</v>
      </c>
      <c r="M5711">
        <v>10.54</v>
      </c>
      <c r="N5711">
        <v>23.18</v>
      </c>
      <c r="O5711" t="s">
        <v>87</v>
      </c>
      <c r="W5711" t="s">
        <v>16398</v>
      </c>
    </row>
    <row r="5712" spans="1:26" x14ac:dyDescent="0.35">
      <c r="A5712" t="s">
        <v>16399</v>
      </c>
      <c r="B5712" t="s">
        <v>32</v>
      </c>
      <c r="C5712" s="1">
        <v>1.517824074074074E-2</v>
      </c>
      <c r="D5712" t="s">
        <v>16400</v>
      </c>
      <c r="E5712" t="s">
        <v>112</v>
      </c>
      <c r="F5712">
        <v>0.98</v>
      </c>
      <c r="G5712">
        <v>0.81</v>
      </c>
      <c r="H5712">
        <v>120</v>
      </c>
      <c r="I5712">
        <v>14.5</v>
      </c>
      <c r="K5712">
        <v>11.75</v>
      </c>
      <c r="L5712">
        <v>11.2</v>
      </c>
      <c r="M5712">
        <v>10.96</v>
      </c>
      <c r="N5712">
        <v>23.14</v>
      </c>
      <c r="O5712" t="s">
        <v>167</v>
      </c>
      <c r="W5712" t="s">
        <v>16401</v>
      </c>
    </row>
    <row r="5713" spans="1:23" x14ac:dyDescent="0.35">
      <c r="A5713" t="s">
        <v>16402</v>
      </c>
      <c r="B5713" t="s">
        <v>258</v>
      </c>
      <c r="C5713" s="1">
        <v>1.5181944444444442E-2</v>
      </c>
      <c r="D5713" t="s">
        <v>16403</v>
      </c>
      <c r="E5713" t="s">
        <v>112</v>
      </c>
      <c r="I5713">
        <v>15.2</v>
      </c>
      <c r="K5713">
        <v>13.48</v>
      </c>
      <c r="L5713">
        <v>13.12</v>
      </c>
      <c r="M5713">
        <v>13.05</v>
      </c>
      <c r="W5713" t="s">
        <v>16404</v>
      </c>
    </row>
    <row r="5714" spans="1:23" x14ac:dyDescent="0.35">
      <c r="A5714" t="s">
        <v>16405</v>
      </c>
      <c r="B5714" t="s">
        <v>32</v>
      </c>
      <c r="C5714" s="1">
        <v>1.4950231481481481E-2</v>
      </c>
      <c r="D5714" t="s">
        <v>16406</v>
      </c>
      <c r="E5714" t="s">
        <v>4948</v>
      </c>
      <c r="F5714">
        <v>1.65</v>
      </c>
      <c r="G5714">
        <v>0.76</v>
      </c>
      <c r="H5714">
        <v>150</v>
      </c>
      <c r="I5714">
        <v>13.71</v>
      </c>
      <c r="K5714">
        <v>10.56</v>
      </c>
      <c r="L5714">
        <v>9.7899999999999991</v>
      </c>
      <c r="M5714">
        <v>9.3800000000000008</v>
      </c>
      <c r="N5714">
        <v>23.41</v>
      </c>
      <c r="O5714" t="s">
        <v>62</v>
      </c>
      <c r="W5714" t="s">
        <v>16407</v>
      </c>
    </row>
    <row r="5715" spans="1:23" x14ac:dyDescent="0.35">
      <c r="A5715" t="s">
        <v>16408</v>
      </c>
      <c r="B5715" t="s">
        <v>32</v>
      </c>
      <c r="C5715" s="1">
        <v>1.5315162037037039E-2</v>
      </c>
      <c r="D5715" t="s">
        <v>16409</v>
      </c>
      <c r="E5715" t="s">
        <v>112</v>
      </c>
      <c r="F5715">
        <v>1.3</v>
      </c>
      <c r="G5715">
        <v>0.73</v>
      </c>
      <c r="H5715">
        <v>50</v>
      </c>
      <c r="I5715">
        <v>14.7</v>
      </c>
      <c r="K5715">
        <v>10.68</v>
      </c>
      <c r="L5715">
        <v>9.93</v>
      </c>
      <c r="M5715">
        <v>9.6300000000000008</v>
      </c>
      <c r="N5715">
        <v>23.26</v>
      </c>
      <c r="O5715" t="s">
        <v>132</v>
      </c>
      <c r="W5715" t="s">
        <v>16410</v>
      </c>
    </row>
    <row r="5716" spans="1:23" x14ac:dyDescent="0.35">
      <c r="A5716" t="s">
        <v>16411</v>
      </c>
      <c r="B5716" t="s">
        <v>32</v>
      </c>
      <c r="C5716" s="1">
        <v>1.5434375E-2</v>
      </c>
      <c r="D5716" t="s">
        <v>16412</v>
      </c>
      <c r="E5716" t="s">
        <v>112</v>
      </c>
      <c r="F5716">
        <v>0.51</v>
      </c>
      <c r="G5716">
        <v>0.31</v>
      </c>
      <c r="H5716">
        <v>20</v>
      </c>
      <c r="I5716">
        <v>15.6</v>
      </c>
      <c r="K5716">
        <v>12.26</v>
      </c>
      <c r="L5716">
        <v>11.69</v>
      </c>
      <c r="M5716">
        <v>11.38</v>
      </c>
      <c r="W5716" t="s">
        <v>16413</v>
      </c>
    </row>
    <row r="5717" spans="1:23" x14ac:dyDescent="0.35">
      <c r="A5717" t="s">
        <v>16414</v>
      </c>
      <c r="B5717" t="s">
        <v>32</v>
      </c>
      <c r="C5717" s="1">
        <v>1.543449074074074E-2</v>
      </c>
      <c r="D5717" t="s">
        <v>16415</v>
      </c>
      <c r="E5717" t="s">
        <v>39</v>
      </c>
      <c r="F5717">
        <v>1.46</v>
      </c>
      <c r="G5717">
        <v>1.08</v>
      </c>
      <c r="H5717">
        <v>85</v>
      </c>
      <c r="I5717">
        <v>13.4</v>
      </c>
      <c r="K5717">
        <v>10.35</v>
      </c>
      <c r="L5717">
        <v>9.7100000000000009</v>
      </c>
      <c r="M5717">
        <v>9.4499999999999993</v>
      </c>
      <c r="N5717">
        <v>22.59</v>
      </c>
      <c r="O5717" t="s">
        <v>167</v>
      </c>
      <c r="W5717" t="s">
        <v>16416</v>
      </c>
    </row>
    <row r="5718" spans="1:23" x14ac:dyDescent="0.35">
      <c r="A5718" t="s">
        <v>16417</v>
      </c>
      <c r="B5718" t="s">
        <v>32</v>
      </c>
      <c r="C5718" s="1">
        <v>1.5482754629629629E-2</v>
      </c>
      <c r="D5718" t="s">
        <v>16418</v>
      </c>
      <c r="E5718" t="s">
        <v>112</v>
      </c>
      <c r="F5718">
        <v>0.68</v>
      </c>
      <c r="G5718">
        <v>0.64</v>
      </c>
      <c r="H5718">
        <v>130</v>
      </c>
      <c r="I5718">
        <v>17</v>
      </c>
      <c r="K5718">
        <v>11.94</v>
      </c>
      <c r="L5718">
        <v>11.3</v>
      </c>
      <c r="M5718">
        <v>10.99</v>
      </c>
      <c r="N5718">
        <v>23.41</v>
      </c>
      <c r="O5718" t="s">
        <v>180</v>
      </c>
      <c r="W5718" t="s">
        <v>16419</v>
      </c>
    </row>
    <row r="5719" spans="1:23" x14ac:dyDescent="0.35">
      <c r="A5719" t="s">
        <v>16420</v>
      </c>
      <c r="B5719" t="s">
        <v>32</v>
      </c>
      <c r="C5719" s="1">
        <v>1.5625E-2</v>
      </c>
      <c r="D5719" t="s">
        <v>16421</v>
      </c>
      <c r="E5719" t="s">
        <v>112</v>
      </c>
      <c r="F5719">
        <v>1.32</v>
      </c>
      <c r="G5719">
        <v>1.1599999999999999</v>
      </c>
      <c r="H5719">
        <v>25</v>
      </c>
      <c r="I5719">
        <v>13.5</v>
      </c>
      <c r="K5719">
        <v>10.46</v>
      </c>
      <c r="L5719">
        <v>9.76</v>
      </c>
      <c r="M5719">
        <v>9.5299999999999994</v>
      </c>
      <c r="N5719">
        <v>23.02</v>
      </c>
      <c r="O5719" t="s">
        <v>40</v>
      </c>
      <c r="W5719" t="s">
        <v>16422</v>
      </c>
    </row>
    <row r="5720" spans="1:23" x14ac:dyDescent="0.35">
      <c r="A5720" t="s">
        <v>16423</v>
      </c>
      <c r="B5720" t="s">
        <v>32</v>
      </c>
      <c r="C5720" s="1">
        <v>1.5851157407407408E-2</v>
      </c>
      <c r="D5720" t="s">
        <v>16424</v>
      </c>
      <c r="E5720" t="s">
        <v>4948</v>
      </c>
      <c r="F5720">
        <v>1.62</v>
      </c>
      <c r="G5720">
        <v>1.37</v>
      </c>
      <c r="H5720">
        <v>65</v>
      </c>
      <c r="I5720">
        <v>13.59</v>
      </c>
      <c r="K5720">
        <v>10.7</v>
      </c>
      <c r="L5720">
        <v>10.050000000000001</v>
      </c>
      <c r="M5720">
        <v>9.76</v>
      </c>
      <c r="N5720">
        <v>23.08</v>
      </c>
      <c r="O5720" t="s">
        <v>152</v>
      </c>
      <c r="W5720" t="s">
        <v>16425</v>
      </c>
    </row>
    <row r="5721" spans="1:23" x14ac:dyDescent="0.35">
      <c r="A5721" t="s">
        <v>16426</v>
      </c>
      <c r="B5721" t="s">
        <v>32</v>
      </c>
      <c r="C5721" s="1">
        <v>1.6659606481481484E-2</v>
      </c>
      <c r="D5721" t="s">
        <v>16427</v>
      </c>
      <c r="E5721" t="s">
        <v>39</v>
      </c>
      <c r="F5721">
        <v>1.05</v>
      </c>
      <c r="G5721">
        <v>0.88</v>
      </c>
      <c r="H5721">
        <v>46</v>
      </c>
      <c r="I5721">
        <v>13.99</v>
      </c>
      <c r="J5721">
        <v>13.65</v>
      </c>
      <c r="K5721">
        <v>12.26</v>
      </c>
      <c r="L5721">
        <v>11.66</v>
      </c>
      <c r="M5721">
        <v>11.76</v>
      </c>
      <c r="N5721">
        <v>22.81</v>
      </c>
      <c r="O5721" t="s">
        <v>44</v>
      </c>
      <c r="W5721" t="s">
        <v>16428</v>
      </c>
    </row>
    <row r="5722" spans="1:23" x14ac:dyDescent="0.35">
      <c r="A5722" t="s">
        <v>16429</v>
      </c>
      <c r="B5722" t="s">
        <v>32</v>
      </c>
      <c r="C5722" s="1">
        <v>1.6699537037037037E-2</v>
      </c>
      <c r="D5722" t="s">
        <v>16430</v>
      </c>
      <c r="E5722" t="s">
        <v>39</v>
      </c>
      <c r="F5722">
        <v>3.55</v>
      </c>
      <c r="G5722">
        <v>0.49</v>
      </c>
      <c r="H5722">
        <v>56</v>
      </c>
      <c r="I5722">
        <v>14.6</v>
      </c>
      <c r="K5722">
        <v>11.28</v>
      </c>
      <c r="L5722">
        <v>10.64</v>
      </c>
      <c r="M5722">
        <v>10.56</v>
      </c>
      <c r="N5722">
        <v>23.74</v>
      </c>
      <c r="O5722" t="s">
        <v>44</v>
      </c>
      <c r="W5722" t="s">
        <v>16431</v>
      </c>
    </row>
    <row r="5723" spans="1:23" x14ac:dyDescent="0.35">
      <c r="A5723" t="s">
        <v>16432</v>
      </c>
      <c r="B5723" t="s">
        <v>32</v>
      </c>
      <c r="C5723" s="1">
        <v>1.6604282407407408E-2</v>
      </c>
      <c r="D5723" t="s">
        <v>16433</v>
      </c>
      <c r="E5723" t="s">
        <v>4607</v>
      </c>
      <c r="F5723">
        <v>1.93</v>
      </c>
      <c r="G5723">
        <v>1.82</v>
      </c>
      <c r="H5723">
        <v>80</v>
      </c>
      <c r="I5723">
        <v>13.36</v>
      </c>
      <c r="K5723">
        <v>11.33</v>
      </c>
      <c r="L5723">
        <v>10.74</v>
      </c>
      <c r="M5723">
        <v>10.199999999999999</v>
      </c>
      <c r="N5723">
        <v>23.48</v>
      </c>
      <c r="O5723" t="s">
        <v>167</v>
      </c>
      <c r="W5723" t="s">
        <v>16434</v>
      </c>
    </row>
    <row r="5724" spans="1:23" x14ac:dyDescent="0.35">
      <c r="A5724" t="s">
        <v>16435</v>
      </c>
      <c r="B5724" t="s">
        <v>32</v>
      </c>
      <c r="C5724" s="1">
        <v>1.7089467592592594E-2</v>
      </c>
      <c r="D5724" t="s">
        <v>16436</v>
      </c>
      <c r="E5724" t="s">
        <v>34</v>
      </c>
      <c r="F5724">
        <v>0.94</v>
      </c>
      <c r="G5724">
        <v>0.56999999999999995</v>
      </c>
      <c r="H5724">
        <v>126</v>
      </c>
      <c r="I5724">
        <v>14</v>
      </c>
      <c r="K5724">
        <v>11.62</v>
      </c>
      <c r="L5724">
        <v>10.99</v>
      </c>
      <c r="M5724">
        <v>10.59</v>
      </c>
      <c r="N5724">
        <v>22.93</v>
      </c>
      <c r="O5724" t="s">
        <v>87</v>
      </c>
      <c r="W5724" t="s">
        <v>16437</v>
      </c>
    </row>
    <row r="5725" spans="1:23" x14ac:dyDescent="0.35">
      <c r="A5725" t="s">
        <v>16438</v>
      </c>
      <c r="B5725" t="s">
        <v>545</v>
      </c>
      <c r="C5725" s="1">
        <v>1.7550925925925925E-2</v>
      </c>
      <c r="D5725" t="s">
        <v>16439</v>
      </c>
      <c r="E5725" t="s">
        <v>66</v>
      </c>
      <c r="F5725">
        <v>2.7</v>
      </c>
      <c r="I5725">
        <v>10.28</v>
      </c>
      <c r="J5725">
        <v>9.8000000000000007</v>
      </c>
      <c r="W5725" t="s">
        <v>16440</v>
      </c>
    </row>
    <row r="5726" spans="1:23" x14ac:dyDescent="0.35">
      <c r="A5726" t="s">
        <v>16441</v>
      </c>
      <c r="B5726" t="s">
        <v>3930</v>
      </c>
      <c r="C5726" s="1">
        <v>1.6728703703703704E-2</v>
      </c>
      <c r="D5726" t="s">
        <v>16442</v>
      </c>
      <c r="E5726" t="s">
        <v>4770</v>
      </c>
      <c r="F5726">
        <v>31.8</v>
      </c>
      <c r="I5726">
        <v>5.78</v>
      </c>
      <c r="J5726">
        <v>4.09</v>
      </c>
      <c r="K5726">
        <v>2.29</v>
      </c>
      <c r="L5726">
        <v>1.76</v>
      </c>
      <c r="M5726">
        <v>1.54</v>
      </c>
      <c r="W5726" t="s">
        <v>16443</v>
      </c>
    </row>
    <row r="5727" spans="1:23" x14ac:dyDescent="0.35">
      <c r="A5727" t="s">
        <v>16444</v>
      </c>
      <c r="B5727" t="s">
        <v>32</v>
      </c>
      <c r="C5727" s="1">
        <v>1.7555324074074074E-2</v>
      </c>
      <c r="D5727" t="s">
        <v>16445</v>
      </c>
      <c r="E5727" t="s">
        <v>39</v>
      </c>
      <c r="F5727">
        <v>0.81</v>
      </c>
      <c r="G5727">
        <v>0.65</v>
      </c>
      <c r="H5727">
        <v>170</v>
      </c>
      <c r="I5727">
        <v>14.1</v>
      </c>
      <c r="K5727">
        <v>11.34</v>
      </c>
      <c r="L5727">
        <v>10.64</v>
      </c>
      <c r="M5727">
        <v>10.36</v>
      </c>
      <c r="N5727">
        <v>22.07</v>
      </c>
      <c r="O5727" t="s">
        <v>132</v>
      </c>
      <c r="W5727" t="s">
        <v>16446</v>
      </c>
    </row>
    <row r="5728" spans="1:23" x14ac:dyDescent="0.35">
      <c r="A5728" t="s">
        <v>16447</v>
      </c>
      <c r="B5728" t="s">
        <v>32</v>
      </c>
      <c r="C5728" s="1">
        <v>1.7173032407407408E-2</v>
      </c>
      <c r="D5728" t="s">
        <v>16448</v>
      </c>
      <c r="E5728" t="s">
        <v>39</v>
      </c>
      <c r="F5728">
        <v>0.93</v>
      </c>
      <c r="G5728">
        <v>0.71</v>
      </c>
      <c r="H5728">
        <v>84</v>
      </c>
      <c r="I5728">
        <v>14.46</v>
      </c>
      <c r="K5728">
        <v>11.3</v>
      </c>
      <c r="L5728">
        <v>10.61</v>
      </c>
      <c r="M5728">
        <v>10.29</v>
      </c>
      <c r="N5728">
        <v>22.82</v>
      </c>
      <c r="O5728" t="s">
        <v>44</v>
      </c>
      <c r="W5728" t="s">
        <v>16449</v>
      </c>
    </row>
    <row r="5729" spans="1:25" x14ac:dyDescent="0.35">
      <c r="A5729" t="s">
        <v>16450</v>
      </c>
      <c r="B5729" t="s">
        <v>32</v>
      </c>
      <c r="C5729" s="1">
        <v>1.7849537037037035E-2</v>
      </c>
      <c r="D5729" t="s">
        <v>16451</v>
      </c>
      <c r="E5729" t="s">
        <v>34</v>
      </c>
      <c r="F5729">
        <v>0.78</v>
      </c>
      <c r="G5729">
        <v>0.49</v>
      </c>
      <c r="H5729">
        <v>179</v>
      </c>
      <c r="I5729">
        <v>15.67</v>
      </c>
      <c r="K5729">
        <v>13.09</v>
      </c>
      <c r="L5729">
        <v>12.44</v>
      </c>
      <c r="M5729">
        <v>12.28</v>
      </c>
      <c r="N5729">
        <v>22.88</v>
      </c>
      <c r="O5729" t="s">
        <v>74</v>
      </c>
      <c r="W5729" t="s">
        <v>16452</v>
      </c>
    </row>
    <row r="5730" spans="1:25" x14ac:dyDescent="0.35">
      <c r="A5730" t="s">
        <v>16453</v>
      </c>
      <c r="B5730" t="s">
        <v>32</v>
      </c>
      <c r="C5730" s="1">
        <v>1.8052430555555558E-2</v>
      </c>
      <c r="D5730" t="s">
        <v>16454</v>
      </c>
      <c r="E5730" t="s">
        <v>112</v>
      </c>
      <c r="F5730">
        <v>1.69</v>
      </c>
      <c r="G5730">
        <v>1.1399999999999999</v>
      </c>
      <c r="H5730">
        <v>63</v>
      </c>
      <c r="I5730">
        <v>13.3</v>
      </c>
      <c r="K5730">
        <v>10.29</v>
      </c>
      <c r="L5730">
        <v>9.56</v>
      </c>
      <c r="M5730">
        <v>9.2799999999999994</v>
      </c>
      <c r="N5730">
        <v>23.18</v>
      </c>
      <c r="O5730" t="s">
        <v>87</v>
      </c>
      <c r="W5730" t="s">
        <v>16455</v>
      </c>
    </row>
    <row r="5731" spans="1:25" x14ac:dyDescent="0.35">
      <c r="A5731" t="s">
        <v>16456</v>
      </c>
      <c r="B5731" t="s">
        <v>32</v>
      </c>
      <c r="C5731" s="1">
        <v>1.8225000000000002E-2</v>
      </c>
      <c r="D5731" t="s">
        <v>16457</v>
      </c>
      <c r="E5731" t="s">
        <v>112</v>
      </c>
      <c r="F5731">
        <v>1.05</v>
      </c>
      <c r="G5731">
        <v>0.82</v>
      </c>
      <c r="H5731">
        <v>83</v>
      </c>
      <c r="I5731">
        <v>15</v>
      </c>
      <c r="K5731">
        <v>11.32</v>
      </c>
      <c r="L5731">
        <v>10.8</v>
      </c>
      <c r="M5731">
        <v>10.35</v>
      </c>
      <c r="N5731">
        <v>23.45</v>
      </c>
      <c r="O5731" t="s">
        <v>62</v>
      </c>
      <c r="W5731" t="s">
        <v>16458</v>
      </c>
    </row>
    <row r="5732" spans="1:25" x14ac:dyDescent="0.35">
      <c r="A5732" t="s">
        <v>16459</v>
      </c>
      <c r="B5732" t="s">
        <v>545</v>
      </c>
      <c r="C5732" s="1">
        <v>1.9039467592592594E-2</v>
      </c>
      <c r="D5732" t="s">
        <v>16460</v>
      </c>
      <c r="E5732" t="s">
        <v>66</v>
      </c>
      <c r="F5732">
        <v>3.9</v>
      </c>
      <c r="W5732" t="s">
        <v>16461</v>
      </c>
    </row>
    <row r="5733" spans="1:25" x14ac:dyDescent="0.35">
      <c r="A5733" t="s">
        <v>16462</v>
      </c>
      <c r="B5733" t="s">
        <v>175</v>
      </c>
      <c r="C5733" s="1">
        <v>1.8500115740740741E-2</v>
      </c>
      <c r="D5733" t="s">
        <v>16463</v>
      </c>
      <c r="E5733" t="s">
        <v>34</v>
      </c>
      <c r="Y5733" t="s">
        <v>16285</v>
      </c>
    </row>
    <row r="5734" spans="1:25" x14ac:dyDescent="0.35">
      <c r="A5734" t="s">
        <v>16464</v>
      </c>
      <c r="B5734" t="s">
        <v>32</v>
      </c>
      <c r="C5734" s="1">
        <v>1.8619560185185183E-2</v>
      </c>
      <c r="D5734" t="s">
        <v>16465</v>
      </c>
      <c r="E5734" t="s">
        <v>112</v>
      </c>
      <c r="F5734">
        <v>1.02</v>
      </c>
      <c r="G5734">
        <v>0.49</v>
      </c>
      <c r="H5734">
        <v>107</v>
      </c>
      <c r="I5734">
        <v>14.5</v>
      </c>
      <c r="K5734">
        <v>11.82</v>
      </c>
      <c r="L5734">
        <v>11.14</v>
      </c>
      <c r="M5734">
        <v>10.8</v>
      </c>
      <c r="N5734">
        <v>22.88</v>
      </c>
      <c r="O5734" t="s">
        <v>35</v>
      </c>
      <c r="W5734" t="s">
        <v>16466</v>
      </c>
    </row>
    <row r="5735" spans="1:25" x14ac:dyDescent="0.35">
      <c r="A5735" t="s">
        <v>16467</v>
      </c>
      <c r="B5735" t="s">
        <v>32</v>
      </c>
      <c r="C5735" s="1">
        <v>1.8687962962962965E-2</v>
      </c>
      <c r="D5735" t="s">
        <v>16468</v>
      </c>
      <c r="E5735" t="s">
        <v>34</v>
      </c>
      <c r="F5735">
        <v>1.23</v>
      </c>
      <c r="G5735">
        <v>1</v>
      </c>
      <c r="H5735">
        <v>172</v>
      </c>
      <c r="I5735">
        <v>13.5</v>
      </c>
      <c r="K5735">
        <v>10.81</v>
      </c>
      <c r="L5735">
        <v>10.119999999999999</v>
      </c>
      <c r="M5735">
        <v>9.86</v>
      </c>
      <c r="N5735">
        <v>23.21</v>
      </c>
      <c r="O5735" t="s">
        <v>180</v>
      </c>
      <c r="W5735" t="s">
        <v>16469</v>
      </c>
    </row>
    <row r="5736" spans="1:25" x14ac:dyDescent="0.35">
      <c r="A5736" t="s">
        <v>16470</v>
      </c>
      <c r="B5736" t="s">
        <v>32</v>
      </c>
      <c r="C5736" s="1">
        <v>1.8729513888888889E-2</v>
      </c>
      <c r="D5736" t="s">
        <v>16471</v>
      </c>
      <c r="E5736" t="s">
        <v>34</v>
      </c>
      <c r="F5736">
        <v>0.98</v>
      </c>
      <c r="G5736">
        <v>0.75</v>
      </c>
      <c r="H5736">
        <v>171</v>
      </c>
      <c r="I5736">
        <v>15</v>
      </c>
      <c r="K5736">
        <v>11.29</v>
      </c>
      <c r="L5736">
        <v>10.6</v>
      </c>
      <c r="M5736">
        <v>10.32</v>
      </c>
      <c r="N5736">
        <v>23.37</v>
      </c>
      <c r="O5736" t="s">
        <v>54</v>
      </c>
      <c r="W5736" t="s">
        <v>16472</v>
      </c>
    </row>
    <row r="5737" spans="1:25" x14ac:dyDescent="0.35">
      <c r="A5737" t="s">
        <v>16473</v>
      </c>
      <c r="B5737" t="s">
        <v>32</v>
      </c>
      <c r="C5737" s="1">
        <v>1.8591203703703704E-2</v>
      </c>
      <c r="D5737" t="s">
        <v>16474</v>
      </c>
      <c r="E5737" t="s">
        <v>4607</v>
      </c>
      <c r="F5737">
        <v>2.09</v>
      </c>
      <c r="G5737">
        <v>0.73</v>
      </c>
      <c r="H5737">
        <v>122</v>
      </c>
      <c r="I5737">
        <v>13.73</v>
      </c>
      <c r="K5737">
        <v>11.83</v>
      </c>
      <c r="L5737">
        <v>11.19</v>
      </c>
      <c r="M5737">
        <v>11.21</v>
      </c>
      <c r="N5737">
        <v>23.22</v>
      </c>
      <c r="O5737" t="s">
        <v>152</v>
      </c>
      <c r="W5737" t="s">
        <v>16475</v>
      </c>
    </row>
    <row r="5738" spans="1:25" x14ac:dyDescent="0.35">
      <c r="A5738" t="s">
        <v>16476</v>
      </c>
      <c r="B5738" t="s">
        <v>32</v>
      </c>
      <c r="C5738" s="1">
        <v>1.8810532407407408E-2</v>
      </c>
      <c r="D5738" t="s">
        <v>16477</v>
      </c>
      <c r="E5738" t="s">
        <v>34</v>
      </c>
      <c r="F5738">
        <v>1.08</v>
      </c>
      <c r="G5738">
        <v>0.53</v>
      </c>
      <c r="H5738">
        <v>98</v>
      </c>
      <c r="I5738">
        <v>14.54</v>
      </c>
      <c r="K5738">
        <v>11.34</v>
      </c>
      <c r="L5738">
        <v>10.64</v>
      </c>
      <c r="M5738">
        <v>10.38</v>
      </c>
      <c r="N5738">
        <v>23.51</v>
      </c>
      <c r="O5738" t="s">
        <v>87</v>
      </c>
      <c r="W5738" t="s">
        <v>16478</v>
      </c>
    </row>
    <row r="5739" spans="1:25" x14ac:dyDescent="0.35">
      <c r="A5739" t="s">
        <v>16479</v>
      </c>
      <c r="B5739" t="s">
        <v>32</v>
      </c>
      <c r="C5739" s="1">
        <v>1.8878124999999999E-2</v>
      </c>
      <c r="D5739" t="s">
        <v>16480</v>
      </c>
      <c r="E5739" t="s">
        <v>34</v>
      </c>
      <c r="F5739">
        <v>1</v>
      </c>
      <c r="G5739">
        <v>0.46</v>
      </c>
      <c r="H5739">
        <v>101</v>
      </c>
      <c r="I5739">
        <v>15.5</v>
      </c>
      <c r="K5739">
        <v>11.82</v>
      </c>
      <c r="L5739">
        <v>11.11</v>
      </c>
      <c r="M5739">
        <v>10.87</v>
      </c>
      <c r="N5739">
        <v>24.03</v>
      </c>
      <c r="O5739" t="s">
        <v>87</v>
      </c>
      <c r="W5739" t="s">
        <v>16481</v>
      </c>
    </row>
    <row r="5740" spans="1:25" x14ac:dyDescent="0.35">
      <c r="A5740" t="s">
        <v>16482</v>
      </c>
      <c r="B5740" t="s">
        <v>32</v>
      </c>
      <c r="C5740" s="1">
        <v>1.8937731481481482E-2</v>
      </c>
      <c r="D5740" t="s">
        <v>16483</v>
      </c>
      <c r="E5740" t="s">
        <v>34</v>
      </c>
      <c r="F5740">
        <v>0.8</v>
      </c>
      <c r="G5740">
        <v>0.57999999999999996</v>
      </c>
      <c r="H5740">
        <v>58</v>
      </c>
      <c r="I5740">
        <v>14.9</v>
      </c>
      <c r="K5740">
        <v>11.46</v>
      </c>
      <c r="L5740">
        <v>10.76</v>
      </c>
      <c r="M5740">
        <v>10.35</v>
      </c>
      <c r="N5740">
        <v>23</v>
      </c>
      <c r="O5740" t="s">
        <v>40</v>
      </c>
      <c r="W5740" t="s">
        <v>16484</v>
      </c>
    </row>
    <row r="5741" spans="1:25" x14ac:dyDescent="0.35">
      <c r="A5741" t="s">
        <v>16485</v>
      </c>
      <c r="B5741" t="s">
        <v>32</v>
      </c>
      <c r="C5741" s="1">
        <v>1.8722337962962961E-2</v>
      </c>
      <c r="D5741" t="s">
        <v>16486</v>
      </c>
      <c r="E5741" t="s">
        <v>4948</v>
      </c>
      <c r="F5741">
        <v>1.2</v>
      </c>
      <c r="G5741">
        <v>1.1200000000000001</v>
      </c>
      <c r="H5741">
        <v>30</v>
      </c>
      <c r="I5741">
        <v>14.14</v>
      </c>
      <c r="K5741">
        <v>10.91</v>
      </c>
      <c r="L5741">
        <v>10.19</v>
      </c>
      <c r="M5741">
        <v>9.8800000000000008</v>
      </c>
      <c r="N5741">
        <v>23.27</v>
      </c>
      <c r="O5741" t="s">
        <v>180</v>
      </c>
      <c r="W5741" t="s">
        <v>16487</v>
      </c>
    </row>
    <row r="5742" spans="1:25" x14ac:dyDescent="0.35">
      <c r="A5742" t="s">
        <v>16488</v>
      </c>
      <c r="B5742" t="s">
        <v>32</v>
      </c>
      <c r="C5742" s="1">
        <v>1.9098148148148149E-2</v>
      </c>
      <c r="D5742" t="s">
        <v>16489</v>
      </c>
      <c r="E5742" t="s">
        <v>34</v>
      </c>
      <c r="F5742">
        <v>1.51</v>
      </c>
      <c r="G5742">
        <v>0.5</v>
      </c>
      <c r="H5742">
        <v>73</v>
      </c>
      <c r="I5742">
        <v>14.8</v>
      </c>
      <c r="K5742">
        <v>10.81</v>
      </c>
      <c r="L5742">
        <v>10.119999999999999</v>
      </c>
      <c r="M5742">
        <v>9.9499999999999993</v>
      </c>
      <c r="N5742">
        <v>24.09</v>
      </c>
      <c r="O5742" t="s">
        <v>54</v>
      </c>
      <c r="W5742" t="s">
        <v>16490</v>
      </c>
    </row>
    <row r="5743" spans="1:25" x14ac:dyDescent="0.35">
      <c r="A5743" t="s">
        <v>16491</v>
      </c>
      <c r="B5743" t="s">
        <v>3930</v>
      </c>
      <c r="C5743" s="1">
        <v>1.861400462962963E-2</v>
      </c>
      <c r="D5743" t="s">
        <v>16492</v>
      </c>
      <c r="E5743" t="s">
        <v>4770</v>
      </c>
      <c r="F5743">
        <v>3.8</v>
      </c>
      <c r="G5743">
        <v>3.1</v>
      </c>
      <c r="H5743">
        <v>80</v>
      </c>
      <c r="I5743">
        <v>11.2</v>
      </c>
      <c r="J5743">
        <v>11.24</v>
      </c>
      <c r="W5743" t="s">
        <v>16493</v>
      </c>
    </row>
    <row r="5744" spans="1:25" x14ac:dyDescent="0.35">
      <c r="A5744" t="s">
        <v>16494</v>
      </c>
      <c r="B5744" t="s">
        <v>258</v>
      </c>
      <c r="C5744" s="1">
        <v>1.9193634259259261E-2</v>
      </c>
      <c r="D5744" t="s">
        <v>16495</v>
      </c>
      <c r="E5744" t="s">
        <v>34</v>
      </c>
      <c r="Y5744" t="s">
        <v>16496</v>
      </c>
    </row>
    <row r="5745" spans="1:25" x14ac:dyDescent="0.35">
      <c r="A5745" t="s">
        <v>16497</v>
      </c>
      <c r="B5745" t="s">
        <v>258</v>
      </c>
      <c r="C5745" s="1">
        <v>1.9212847222222221E-2</v>
      </c>
      <c r="D5745" t="s">
        <v>16498</v>
      </c>
      <c r="E5745" t="s">
        <v>34</v>
      </c>
      <c r="Y5745" t="s">
        <v>16496</v>
      </c>
    </row>
    <row r="5746" spans="1:25" x14ac:dyDescent="0.35">
      <c r="A5746" t="s">
        <v>16499</v>
      </c>
      <c r="B5746" t="s">
        <v>32</v>
      </c>
      <c r="C5746" s="1">
        <v>1.9356018518518519E-2</v>
      </c>
      <c r="D5746" t="s">
        <v>16500</v>
      </c>
      <c r="E5746" t="s">
        <v>34</v>
      </c>
      <c r="F5746">
        <v>1.26</v>
      </c>
      <c r="G5746">
        <v>0.72</v>
      </c>
      <c r="H5746">
        <v>168</v>
      </c>
      <c r="I5746">
        <v>13.9</v>
      </c>
      <c r="K5746">
        <v>11.55</v>
      </c>
      <c r="L5746">
        <v>11.07</v>
      </c>
      <c r="M5746">
        <v>10.76</v>
      </c>
      <c r="N5746">
        <v>22.59</v>
      </c>
      <c r="O5746" t="s">
        <v>44</v>
      </c>
      <c r="W5746" t="s">
        <v>16501</v>
      </c>
    </row>
    <row r="5747" spans="1:25" x14ac:dyDescent="0.35">
      <c r="A5747" t="s">
        <v>16502</v>
      </c>
      <c r="B5747" t="s">
        <v>32</v>
      </c>
      <c r="C5747" s="1">
        <v>2.0025347222222222E-2</v>
      </c>
      <c r="D5747" t="s">
        <v>16503</v>
      </c>
      <c r="E5747" t="s">
        <v>39</v>
      </c>
      <c r="F5747">
        <v>1.4</v>
      </c>
      <c r="G5747">
        <v>1.22</v>
      </c>
      <c r="H5747">
        <v>60</v>
      </c>
      <c r="I5747">
        <v>14.2</v>
      </c>
      <c r="K5747">
        <v>10.71</v>
      </c>
      <c r="L5747">
        <v>10.01</v>
      </c>
      <c r="M5747">
        <v>9.76</v>
      </c>
      <c r="N5747">
        <v>22.77</v>
      </c>
      <c r="O5747" t="s">
        <v>87</v>
      </c>
      <c r="W5747" t="s">
        <v>16504</v>
      </c>
    </row>
    <row r="5748" spans="1:25" x14ac:dyDescent="0.35">
      <c r="A5748" t="s">
        <v>16505</v>
      </c>
      <c r="B5748" t="s">
        <v>32</v>
      </c>
      <c r="C5748" s="1">
        <v>2.023263888888889E-2</v>
      </c>
      <c r="D5748" t="s">
        <v>16506</v>
      </c>
      <c r="E5748" t="s">
        <v>39</v>
      </c>
      <c r="F5748">
        <v>0.71</v>
      </c>
      <c r="G5748">
        <v>0.57999999999999996</v>
      </c>
      <c r="H5748">
        <v>111</v>
      </c>
      <c r="I5748">
        <v>15.5</v>
      </c>
      <c r="K5748">
        <v>12.16</v>
      </c>
      <c r="L5748">
        <v>11.54</v>
      </c>
      <c r="M5748">
        <v>11.25</v>
      </c>
      <c r="N5748">
        <v>23.45</v>
      </c>
      <c r="O5748" t="s">
        <v>54</v>
      </c>
      <c r="W5748" t="s">
        <v>16507</v>
      </c>
    </row>
    <row r="5749" spans="1:25" x14ac:dyDescent="0.35">
      <c r="A5749" t="s">
        <v>16508</v>
      </c>
      <c r="B5749" t="s">
        <v>32</v>
      </c>
      <c r="C5749" s="1">
        <v>2.0282060185185188E-2</v>
      </c>
      <c r="D5749" t="s">
        <v>16509</v>
      </c>
      <c r="E5749" t="s">
        <v>39</v>
      </c>
      <c r="F5749">
        <v>0.93</v>
      </c>
      <c r="G5749">
        <v>0.42</v>
      </c>
      <c r="H5749">
        <v>75</v>
      </c>
      <c r="I5749">
        <v>13.2</v>
      </c>
      <c r="K5749">
        <v>11.92</v>
      </c>
      <c r="L5749">
        <v>11.48</v>
      </c>
      <c r="M5749">
        <v>11.14</v>
      </c>
      <c r="N5749">
        <v>23.86</v>
      </c>
      <c r="O5749" t="s">
        <v>54</v>
      </c>
      <c r="W5749" t="s">
        <v>16510</v>
      </c>
    </row>
    <row r="5750" spans="1:25" x14ac:dyDescent="0.35">
      <c r="A5750" t="s">
        <v>16511</v>
      </c>
      <c r="B5750" t="s">
        <v>32</v>
      </c>
      <c r="C5750" s="1">
        <v>2.0313194444444446E-2</v>
      </c>
      <c r="D5750" t="s">
        <v>16512</v>
      </c>
      <c r="E5750" t="s">
        <v>39</v>
      </c>
      <c r="F5750">
        <v>3.16</v>
      </c>
      <c r="G5750">
        <v>0.87</v>
      </c>
      <c r="H5750">
        <v>1</v>
      </c>
      <c r="I5750">
        <v>13.2</v>
      </c>
      <c r="K5750">
        <v>9.4700000000000006</v>
      </c>
      <c r="L5750">
        <v>8.83</v>
      </c>
      <c r="M5750">
        <v>8.52</v>
      </c>
      <c r="N5750">
        <v>23.79</v>
      </c>
      <c r="O5750" t="s">
        <v>54</v>
      </c>
      <c r="W5750" t="s">
        <v>16513</v>
      </c>
    </row>
    <row r="5751" spans="1:25" x14ac:dyDescent="0.35">
      <c r="A5751" t="s">
        <v>16514</v>
      </c>
      <c r="B5751" t="s">
        <v>545</v>
      </c>
      <c r="C5751" s="1">
        <v>2.081238425925926E-2</v>
      </c>
      <c r="D5751" t="s">
        <v>16515</v>
      </c>
      <c r="E5751" t="s">
        <v>66</v>
      </c>
      <c r="F5751">
        <v>5.4</v>
      </c>
      <c r="I5751">
        <v>7.33</v>
      </c>
      <c r="J5751">
        <v>6.5</v>
      </c>
      <c r="W5751" t="s">
        <v>16516</v>
      </c>
    </row>
    <row r="5752" spans="1:25" x14ac:dyDescent="0.35">
      <c r="A5752" t="s">
        <v>16517</v>
      </c>
      <c r="B5752" t="s">
        <v>32</v>
      </c>
      <c r="C5752" s="1">
        <v>2.0353587962962962E-2</v>
      </c>
      <c r="D5752" t="s">
        <v>16518</v>
      </c>
      <c r="E5752" t="s">
        <v>39</v>
      </c>
      <c r="F5752">
        <v>0.72</v>
      </c>
      <c r="G5752">
        <v>0.42</v>
      </c>
      <c r="H5752">
        <v>44</v>
      </c>
      <c r="I5752">
        <v>15</v>
      </c>
      <c r="K5752">
        <v>12.22</v>
      </c>
      <c r="L5752">
        <v>11.61</v>
      </c>
      <c r="M5752">
        <v>11.39</v>
      </c>
      <c r="N5752">
        <v>22.81</v>
      </c>
      <c r="O5752" t="s">
        <v>180</v>
      </c>
      <c r="W5752" t="s">
        <v>16519</v>
      </c>
    </row>
    <row r="5753" spans="1:25" x14ac:dyDescent="0.35">
      <c r="A5753" t="s">
        <v>16520</v>
      </c>
      <c r="B5753" t="s">
        <v>32</v>
      </c>
      <c r="C5753" s="1">
        <v>2.0584722222222223E-2</v>
      </c>
      <c r="D5753" t="s">
        <v>16521</v>
      </c>
      <c r="E5753" t="s">
        <v>4607</v>
      </c>
      <c r="F5753">
        <v>1.81</v>
      </c>
      <c r="G5753">
        <v>0.67</v>
      </c>
      <c r="H5753">
        <v>62</v>
      </c>
      <c r="I5753">
        <v>13.69</v>
      </c>
      <c r="J5753">
        <v>13.22</v>
      </c>
      <c r="K5753">
        <v>11.29</v>
      </c>
      <c r="L5753">
        <v>10.68</v>
      </c>
      <c r="M5753">
        <v>10.49</v>
      </c>
      <c r="N5753">
        <v>23.12</v>
      </c>
      <c r="O5753" t="s">
        <v>83</v>
      </c>
      <c r="W5753" t="s">
        <v>16522</v>
      </c>
    </row>
    <row r="5754" spans="1:25" x14ac:dyDescent="0.35">
      <c r="A5754" t="s">
        <v>16523</v>
      </c>
      <c r="B5754" t="s">
        <v>32</v>
      </c>
      <c r="C5754" s="1">
        <v>2.0957291666666666E-2</v>
      </c>
      <c r="D5754" t="s">
        <v>16524</v>
      </c>
      <c r="E5754" t="s">
        <v>34</v>
      </c>
      <c r="F5754">
        <v>1.6</v>
      </c>
      <c r="G5754">
        <v>1.0900000000000001</v>
      </c>
      <c r="H5754">
        <v>38</v>
      </c>
      <c r="I5754">
        <v>13.8</v>
      </c>
      <c r="K5754">
        <v>10.63</v>
      </c>
      <c r="L5754">
        <v>10.039999999999999</v>
      </c>
      <c r="M5754">
        <v>9.64</v>
      </c>
      <c r="N5754">
        <v>23.21</v>
      </c>
      <c r="O5754" t="s">
        <v>251</v>
      </c>
      <c r="W5754" t="s">
        <v>16525</v>
      </c>
    </row>
    <row r="5755" spans="1:25" x14ac:dyDescent="0.35">
      <c r="A5755" t="s">
        <v>16526</v>
      </c>
      <c r="B5755" t="s">
        <v>545</v>
      </c>
      <c r="C5755" s="1">
        <v>2.1724074074074076E-2</v>
      </c>
      <c r="D5755" t="s">
        <v>16527</v>
      </c>
      <c r="E5755" t="s">
        <v>66</v>
      </c>
      <c r="F5755">
        <v>2.1</v>
      </c>
      <c r="J5755">
        <v>9.4</v>
      </c>
      <c r="W5755" t="s">
        <v>16528</v>
      </c>
    </row>
    <row r="5756" spans="1:25" x14ac:dyDescent="0.35">
      <c r="A5756" t="s">
        <v>16529</v>
      </c>
      <c r="B5756" t="s">
        <v>32</v>
      </c>
      <c r="C5756" s="1">
        <v>2.108761574074074E-2</v>
      </c>
      <c r="D5756" t="s">
        <v>16530</v>
      </c>
      <c r="E5756" t="s">
        <v>4607</v>
      </c>
      <c r="F5756">
        <v>8.3800000000000008</v>
      </c>
      <c r="G5756">
        <v>1.79</v>
      </c>
      <c r="H5756">
        <v>50</v>
      </c>
      <c r="I5756">
        <v>11.14</v>
      </c>
      <c r="J5756">
        <v>10.119999999999999</v>
      </c>
      <c r="K5756">
        <v>7.89</v>
      </c>
      <c r="L5756">
        <v>7.14</v>
      </c>
      <c r="M5756">
        <v>6.84</v>
      </c>
      <c r="N5756">
        <v>23.4</v>
      </c>
      <c r="O5756" t="s">
        <v>251</v>
      </c>
      <c r="W5756" t="s">
        <v>16531</v>
      </c>
    </row>
    <row r="5757" spans="1:25" x14ac:dyDescent="0.35">
      <c r="A5757" t="s">
        <v>16532</v>
      </c>
      <c r="B5757" t="s">
        <v>32</v>
      </c>
      <c r="C5757" s="1">
        <v>2.2059490740740744E-2</v>
      </c>
      <c r="D5757" t="s">
        <v>117</v>
      </c>
      <c r="E5757" t="s">
        <v>34</v>
      </c>
      <c r="F5757">
        <v>0.66</v>
      </c>
      <c r="G5757">
        <v>0.35</v>
      </c>
      <c r="H5757">
        <v>14</v>
      </c>
      <c r="I5757">
        <v>15.01</v>
      </c>
      <c r="K5757">
        <v>11.86</v>
      </c>
      <c r="L5757">
        <v>11.15</v>
      </c>
      <c r="M5757">
        <v>10.93</v>
      </c>
      <c r="N5757">
        <v>23.16</v>
      </c>
      <c r="O5757" t="s">
        <v>180</v>
      </c>
      <c r="U5757">
        <v>26</v>
      </c>
      <c r="W5757" t="s">
        <v>16533</v>
      </c>
    </row>
    <row r="5758" spans="1:25" x14ac:dyDescent="0.35">
      <c r="A5758" t="s">
        <v>16534</v>
      </c>
      <c r="B5758" t="s">
        <v>545</v>
      </c>
      <c r="C5758" s="1">
        <v>2.1884143518518518E-2</v>
      </c>
      <c r="D5758" t="s">
        <v>16535</v>
      </c>
      <c r="E5758" t="s">
        <v>66</v>
      </c>
      <c r="F5758">
        <v>3.3</v>
      </c>
      <c r="W5758" t="s">
        <v>16536</v>
      </c>
    </row>
    <row r="5759" spans="1:25" x14ac:dyDescent="0.35">
      <c r="A5759" t="s">
        <v>16537</v>
      </c>
      <c r="B5759" t="s">
        <v>32</v>
      </c>
      <c r="C5759" s="1">
        <v>2.1505787037037039E-2</v>
      </c>
      <c r="D5759" t="s">
        <v>16538</v>
      </c>
      <c r="E5759" t="s">
        <v>39</v>
      </c>
      <c r="F5759">
        <v>1.38</v>
      </c>
      <c r="G5759">
        <v>1.38</v>
      </c>
      <c r="H5759">
        <v>30</v>
      </c>
      <c r="I5759">
        <v>14.2</v>
      </c>
      <c r="K5759">
        <v>10.62</v>
      </c>
      <c r="L5759">
        <v>9.8800000000000008</v>
      </c>
      <c r="M5759">
        <v>9.64</v>
      </c>
      <c r="N5759">
        <v>23.22</v>
      </c>
      <c r="O5759" t="s">
        <v>54</v>
      </c>
      <c r="W5759" t="s">
        <v>16539</v>
      </c>
    </row>
    <row r="5760" spans="1:25" x14ac:dyDescent="0.35">
      <c r="A5760" t="s">
        <v>16540</v>
      </c>
      <c r="B5760" t="s">
        <v>32</v>
      </c>
      <c r="C5760" s="1">
        <v>2.1518981481481483E-2</v>
      </c>
      <c r="D5760" t="s">
        <v>16541</v>
      </c>
      <c r="E5760" t="s">
        <v>39</v>
      </c>
      <c r="F5760">
        <v>1.25</v>
      </c>
      <c r="G5760">
        <v>0.64</v>
      </c>
      <c r="H5760">
        <v>175</v>
      </c>
      <c r="I5760">
        <v>14.8</v>
      </c>
      <c r="K5760">
        <v>11.09</v>
      </c>
      <c r="L5760">
        <v>10.4</v>
      </c>
      <c r="M5760">
        <v>10.09</v>
      </c>
      <c r="N5760">
        <v>23.64</v>
      </c>
      <c r="O5760" t="s">
        <v>62</v>
      </c>
      <c r="W5760" t="s">
        <v>16542</v>
      </c>
    </row>
    <row r="5761" spans="1:23" x14ac:dyDescent="0.35">
      <c r="A5761" t="s">
        <v>16543</v>
      </c>
      <c r="B5761" t="s">
        <v>32</v>
      </c>
      <c r="C5761" s="1">
        <v>2.1601851851851848E-2</v>
      </c>
      <c r="D5761" t="s">
        <v>16544</v>
      </c>
      <c r="E5761" t="s">
        <v>39</v>
      </c>
      <c r="F5761">
        <v>0.77</v>
      </c>
      <c r="G5761">
        <v>0.44</v>
      </c>
      <c r="H5761">
        <v>0</v>
      </c>
      <c r="I5761">
        <v>15.5</v>
      </c>
      <c r="K5761">
        <v>12.3</v>
      </c>
      <c r="L5761">
        <v>11.5</v>
      </c>
      <c r="M5761">
        <v>11.27</v>
      </c>
      <c r="N5761">
        <v>23.27</v>
      </c>
      <c r="O5761" t="s">
        <v>1065</v>
      </c>
      <c r="W5761" t="s">
        <v>16545</v>
      </c>
    </row>
    <row r="5762" spans="1:23" x14ac:dyDescent="0.35">
      <c r="A5762" t="s">
        <v>16546</v>
      </c>
      <c r="B5762" t="s">
        <v>32</v>
      </c>
      <c r="C5762" s="1">
        <v>2.1764699074074075E-2</v>
      </c>
      <c r="D5762" t="s">
        <v>16547</v>
      </c>
      <c r="E5762" t="s">
        <v>112</v>
      </c>
      <c r="F5762">
        <v>0.87</v>
      </c>
      <c r="G5762">
        <v>0.75</v>
      </c>
      <c r="H5762">
        <v>43</v>
      </c>
      <c r="I5762">
        <v>14.2</v>
      </c>
      <c r="K5762">
        <v>11.79</v>
      </c>
      <c r="L5762">
        <v>11.24</v>
      </c>
      <c r="M5762">
        <v>11.05</v>
      </c>
      <c r="N5762">
        <v>22.69</v>
      </c>
      <c r="O5762" t="s">
        <v>431</v>
      </c>
      <c r="W5762" t="s">
        <v>16548</v>
      </c>
    </row>
    <row r="5763" spans="1:23" x14ac:dyDescent="0.35">
      <c r="A5763" t="s">
        <v>16549</v>
      </c>
      <c r="B5763" t="s">
        <v>32</v>
      </c>
      <c r="C5763" s="1">
        <v>2.172962962962963E-2</v>
      </c>
      <c r="D5763" t="s">
        <v>16550</v>
      </c>
      <c r="E5763" t="s">
        <v>39</v>
      </c>
      <c r="F5763">
        <v>0.86</v>
      </c>
      <c r="G5763">
        <v>0.55000000000000004</v>
      </c>
      <c r="H5763">
        <v>165</v>
      </c>
      <c r="I5763">
        <v>15.4</v>
      </c>
      <c r="K5763">
        <v>11.61</v>
      </c>
      <c r="L5763">
        <v>10.93</v>
      </c>
      <c r="M5763">
        <v>10.46</v>
      </c>
      <c r="N5763">
        <v>23.64</v>
      </c>
      <c r="O5763" t="s">
        <v>87</v>
      </c>
      <c r="W5763" t="s">
        <v>16551</v>
      </c>
    </row>
    <row r="5764" spans="1:23" x14ac:dyDescent="0.35">
      <c r="A5764" t="s">
        <v>16552</v>
      </c>
      <c r="B5764" t="s">
        <v>32</v>
      </c>
      <c r="C5764" s="1">
        <v>2.1621296296296295E-2</v>
      </c>
      <c r="D5764" t="s">
        <v>16553</v>
      </c>
      <c r="E5764" t="s">
        <v>34</v>
      </c>
      <c r="F5764">
        <v>0.97</v>
      </c>
      <c r="G5764">
        <v>0.39</v>
      </c>
      <c r="H5764">
        <v>104</v>
      </c>
      <c r="I5764">
        <v>14.59</v>
      </c>
      <c r="K5764">
        <v>11.63</v>
      </c>
      <c r="L5764">
        <v>10.84</v>
      </c>
      <c r="M5764">
        <v>10.55</v>
      </c>
      <c r="N5764">
        <v>22.72</v>
      </c>
      <c r="O5764" t="s">
        <v>83</v>
      </c>
      <c r="W5764" t="s">
        <v>16554</v>
      </c>
    </row>
    <row r="5765" spans="1:23" x14ac:dyDescent="0.35">
      <c r="A5765" t="s">
        <v>16555</v>
      </c>
      <c r="B5765" t="s">
        <v>32</v>
      </c>
      <c r="C5765" s="1">
        <v>2.1708564814814812E-2</v>
      </c>
      <c r="D5765" t="s">
        <v>16556</v>
      </c>
      <c r="E5765" t="s">
        <v>34</v>
      </c>
      <c r="F5765">
        <v>1.06</v>
      </c>
      <c r="G5765">
        <v>0.32</v>
      </c>
      <c r="H5765">
        <v>21</v>
      </c>
      <c r="I5765">
        <v>15.26</v>
      </c>
      <c r="K5765">
        <v>12.07</v>
      </c>
      <c r="L5765">
        <v>11.26</v>
      </c>
      <c r="M5765">
        <v>10.97</v>
      </c>
      <c r="N5765">
        <v>23.36</v>
      </c>
      <c r="O5765" t="s">
        <v>83</v>
      </c>
      <c r="W5765" t="s">
        <v>16557</v>
      </c>
    </row>
    <row r="5766" spans="1:23" x14ac:dyDescent="0.35">
      <c r="A5766" t="s">
        <v>16558</v>
      </c>
      <c r="B5766" t="s">
        <v>32</v>
      </c>
      <c r="C5766" s="1">
        <v>2.1767013888888891E-2</v>
      </c>
      <c r="D5766" t="s">
        <v>16559</v>
      </c>
      <c r="E5766" t="s">
        <v>34</v>
      </c>
      <c r="F5766">
        <v>0.82</v>
      </c>
      <c r="G5766">
        <v>0.78</v>
      </c>
      <c r="H5766">
        <v>10</v>
      </c>
      <c r="I5766">
        <v>14.42</v>
      </c>
      <c r="K5766">
        <v>11.86</v>
      </c>
      <c r="L5766">
        <v>11.15</v>
      </c>
      <c r="M5766">
        <v>10.9</v>
      </c>
      <c r="N5766">
        <v>22.62</v>
      </c>
      <c r="O5766" t="s">
        <v>44</v>
      </c>
      <c r="W5766" t="s">
        <v>16560</v>
      </c>
    </row>
    <row r="5767" spans="1:23" x14ac:dyDescent="0.35">
      <c r="A5767" t="s">
        <v>16561</v>
      </c>
      <c r="B5767" t="s">
        <v>32</v>
      </c>
      <c r="C5767" s="1">
        <v>2.2057175925925928E-2</v>
      </c>
      <c r="D5767" t="s">
        <v>16562</v>
      </c>
      <c r="E5767" t="s">
        <v>34</v>
      </c>
      <c r="F5767">
        <v>1.76</v>
      </c>
      <c r="G5767">
        <v>1.43</v>
      </c>
      <c r="H5767">
        <v>116</v>
      </c>
      <c r="I5767">
        <v>13.3</v>
      </c>
      <c r="K5767">
        <v>11.2</v>
      </c>
      <c r="L5767">
        <v>10.57</v>
      </c>
      <c r="M5767">
        <v>10.32</v>
      </c>
      <c r="N5767">
        <v>22.97</v>
      </c>
      <c r="O5767" t="s">
        <v>383</v>
      </c>
      <c r="W5767" t="s">
        <v>16563</v>
      </c>
    </row>
    <row r="5768" spans="1:23" x14ac:dyDescent="0.35">
      <c r="A5768" t="s">
        <v>16564</v>
      </c>
      <c r="B5768" t="s">
        <v>545</v>
      </c>
      <c r="C5768" s="1">
        <v>2.2962268518518517E-2</v>
      </c>
      <c r="D5768" t="s">
        <v>16565</v>
      </c>
      <c r="E5768" t="s">
        <v>66</v>
      </c>
      <c r="F5768">
        <v>3.6</v>
      </c>
      <c r="I5768">
        <v>9.59</v>
      </c>
      <c r="J5768">
        <v>9.1</v>
      </c>
      <c r="W5768" t="s">
        <v>16566</v>
      </c>
    </row>
    <row r="5769" spans="1:23" x14ac:dyDescent="0.35">
      <c r="A5769" t="s">
        <v>16567</v>
      </c>
      <c r="B5769" t="s">
        <v>32</v>
      </c>
      <c r="C5769" s="1">
        <v>2.3056944444444446E-2</v>
      </c>
      <c r="D5769" t="s">
        <v>16568</v>
      </c>
      <c r="E5769" t="s">
        <v>66</v>
      </c>
      <c r="F5769">
        <v>9.4</v>
      </c>
      <c r="G5769">
        <v>5.41</v>
      </c>
      <c r="H5769">
        <v>26</v>
      </c>
      <c r="I5769">
        <v>12</v>
      </c>
      <c r="J5769">
        <v>9.5</v>
      </c>
      <c r="K5769">
        <v>7.9</v>
      </c>
      <c r="L5769">
        <v>7.34</v>
      </c>
      <c r="M5769">
        <v>7.2</v>
      </c>
      <c r="N5769">
        <v>24.29</v>
      </c>
      <c r="O5769" t="s">
        <v>40</v>
      </c>
      <c r="W5769" t="s">
        <v>16569</v>
      </c>
    </row>
    <row r="5770" spans="1:23" x14ac:dyDescent="0.35">
      <c r="A5770" t="s">
        <v>16570</v>
      </c>
      <c r="B5770" t="s">
        <v>32</v>
      </c>
      <c r="C5770" s="1">
        <v>2.3790509259259258E-2</v>
      </c>
      <c r="D5770" t="s">
        <v>16571</v>
      </c>
      <c r="E5770" t="s">
        <v>4607</v>
      </c>
      <c r="F5770">
        <v>1.98</v>
      </c>
      <c r="G5770">
        <v>0.71</v>
      </c>
      <c r="H5770">
        <v>90</v>
      </c>
      <c r="I5770">
        <v>13.11</v>
      </c>
      <c r="J5770">
        <v>12.12</v>
      </c>
      <c r="K5770">
        <v>9.99</v>
      </c>
      <c r="L5770">
        <v>9.3000000000000007</v>
      </c>
      <c r="M5770">
        <v>9.06</v>
      </c>
      <c r="N5770">
        <v>23.27</v>
      </c>
      <c r="O5770" t="s">
        <v>54</v>
      </c>
      <c r="W5770" t="s">
        <v>16572</v>
      </c>
    </row>
    <row r="5771" spans="1:23" x14ac:dyDescent="0.35">
      <c r="A5771" t="s">
        <v>16573</v>
      </c>
      <c r="B5771" t="s">
        <v>32</v>
      </c>
      <c r="C5771" s="1">
        <v>2.3498379629629626E-2</v>
      </c>
      <c r="D5771" t="s">
        <v>16574</v>
      </c>
      <c r="E5771" t="s">
        <v>112</v>
      </c>
      <c r="F5771">
        <v>0.91</v>
      </c>
      <c r="G5771">
        <v>0.49</v>
      </c>
      <c r="H5771">
        <v>153</v>
      </c>
      <c r="I5771">
        <v>15</v>
      </c>
      <c r="K5771">
        <v>11.6</v>
      </c>
      <c r="L5771">
        <v>10.89</v>
      </c>
      <c r="M5771">
        <v>10.79</v>
      </c>
      <c r="N5771">
        <v>23.55</v>
      </c>
      <c r="O5771" t="s">
        <v>54</v>
      </c>
      <c r="W5771" t="s">
        <v>16575</v>
      </c>
    </row>
    <row r="5772" spans="1:23" x14ac:dyDescent="0.35">
      <c r="A5772" t="s">
        <v>16576</v>
      </c>
      <c r="B5772" t="s">
        <v>32</v>
      </c>
      <c r="C5772" s="1">
        <v>2.3790277777777782E-2</v>
      </c>
      <c r="D5772" t="s">
        <v>16577</v>
      </c>
      <c r="E5772" t="s">
        <v>4607</v>
      </c>
      <c r="F5772">
        <v>3.54</v>
      </c>
      <c r="G5772">
        <v>1.6</v>
      </c>
      <c r="H5772">
        <v>117</v>
      </c>
      <c r="I5772">
        <v>12.04</v>
      </c>
      <c r="J5772">
        <v>11.13</v>
      </c>
      <c r="K5772">
        <v>9.44</v>
      </c>
      <c r="L5772">
        <v>8.75</v>
      </c>
      <c r="M5772">
        <v>8.51</v>
      </c>
      <c r="N5772">
        <v>22.87</v>
      </c>
      <c r="O5772" t="s">
        <v>83</v>
      </c>
      <c r="W5772" t="s">
        <v>16578</v>
      </c>
    </row>
    <row r="5773" spans="1:23" x14ac:dyDescent="0.35">
      <c r="A5773" t="s">
        <v>16579</v>
      </c>
      <c r="B5773" t="s">
        <v>32</v>
      </c>
      <c r="C5773" s="1">
        <v>2.3643402777777781E-2</v>
      </c>
      <c r="D5773" t="s">
        <v>16580</v>
      </c>
      <c r="E5773" t="s">
        <v>34</v>
      </c>
      <c r="F5773">
        <v>3.74</v>
      </c>
      <c r="G5773">
        <v>2.31</v>
      </c>
      <c r="H5773">
        <v>76</v>
      </c>
      <c r="I5773">
        <v>12.31</v>
      </c>
      <c r="J5773">
        <v>11.59</v>
      </c>
      <c r="K5773">
        <v>9.5500000000000007</v>
      </c>
      <c r="L5773">
        <v>8.9499999999999993</v>
      </c>
      <c r="M5773">
        <v>8.75</v>
      </c>
      <c r="N5773">
        <v>23.51</v>
      </c>
      <c r="O5773" t="s">
        <v>74</v>
      </c>
      <c r="T5773">
        <v>153</v>
      </c>
      <c r="W5773" t="s">
        <v>16581</v>
      </c>
    </row>
    <row r="5774" spans="1:23" x14ac:dyDescent="0.35">
      <c r="A5774" t="s">
        <v>16582</v>
      </c>
      <c r="B5774" t="s">
        <v>545</v>
      </c>
      <c r="C5774" s="1">
        <v>2.2829398148148147E-2</v>
      </c>
      <c r="D5774" t="s">
        <v>16583</v>
      </c>
      <c r="E5774" t="s">
        <v>4770</v>
      </c>
      <c r="F5774">
        <v>3</v>
      </c>
      <c r="G5774">
        <v>3</v>
      </c>
      <c r="I5774">
        <v>13.05</v>
      </c>
      <c r="J5774">
        <v>12.26</v>
      </c>
      <c r="W5774" t="s">
        <v>16584</v>
      </c>
    </row>
    <row r="5775" spans="1:23" x14ac:dyDescent="0.35">
      <c r="A5775" t="s">
        <v>16585</v>
      </c>
      <c r="B5775" t="s">
        <v>70</v>
      </c>
      <c r="C5775" s="1">
        <v>2.3643402777777781E-2</v>
      </c>
      <c r="D5775" t="s">
        <v>16580</v>
      </c>
      <c r="E5775" t="s">
        <v>34</v>
      </c>
      <c r="T5775">
        <v>151</v>
      </c>
    </row>
    <row r="5776" spans="1:23" x14ac:dyDescent="0.35">
      <c r="A5776" t="s">
        <v>16586</v>
      </c>
      <c r="B5776" t="s">
        <v>32</v>
      </c>
      <c r="C5776" s="1">
        <v>2.3836458333333334E-2</v>
      </c>
      <c r="D5776" t="s">
        <v>16587</v>
      </c>
      <c r="E5776" t="s">
        <v>34</v>
      </c>
      <c r="F5776">
        <v>1.01</v>
      </c>
      <c r="G5776">
        <v>0.9</v>
      </c>
      <c r="H5776">
        <v>79</v>
      </c>
      <c r="I5776">
        <v>14</v>
      </c>
      <c r="K5776">
        <v>11.16</v>
      </c>
      <c r="L5776">
        <v>10.5</v>
      </c>
      <c r="M5776">
        <v>10.18</v>
      </c>
      <c r="N5776">
        <v>23.92</v>
      </c>
      <c r="O5776" t="s">
        <v>40</v>
      </c>
      <c r="W5776" t="s">
        <v>16588</v>
      </c>
    </row>
    <row r="5777" spans="1:23" x14ac:dyDescent="0.35">
      <c r="A5777" t="s">
        <v>16589</v>
      </c>
      <c r="B5777" t="s">
        <v>32</v>
      </c>
      <c r="C5777" s="1">
        <v>2.4074999999999999E-2</v>
      </c>
      <c r="D5777" t="s">
        <v>16590</v>
      </c>
      <c r="E5777" t="s">
        <v>34</v>
      </c>
      <c r="F5777">
        <v>1.49</v>
      </c>
      <c r="G5777">
        <v>1.29</v>
      </c>
      <c r="H5777">
        <v>170</v>
      </c>
      <c r="I5777">
        <v>13</v>
      </c>
      <c r="K5777">
        <v>10.7</v>
      </c>
      <c r="L5777">
        <v>10.01</v>
      </c>
      <c r="M5777">
        <v>9.77</v>
      </c>
      <c r="N5777">
        <v>23.67</v>
      </c>
      <c r="O5777" t="s">
        <v>54</v>
      </c>
      <c r="W5777" t="s">
        <v>16591</v>
      </c>
    </row>
    <row r="5778" spans="1:23" x14ac:dyDescent="0.35">
      <c r="A5778" t="s">
        <v>16592</v>
      </c>
      <c r="B5778" t="s">
        <v>28</v>
      </c>
      <c r="C5778" s="1">
        <v>2.4025694444444443E-2</v>
      </c>
      <c r="D5778" t="s">
        <v>16593</v>
      </c>
      <c r="E5778" t="s">
        <v>34</v>
      </c>
    </row>
    <row r="5779" spans="1:23" x14ac:dyDescent="0.35">
      <c r="A5779" t="s">
        <v>16594</v>
      </c>
      <c r="B5779" t="s">
        <v>32</v>
      </c>
      <c r="C5779" s="1">
        <v>2.4152314814814817E-2</v>
      </c>
      <c r="D5779" t="s">
        <v>16595</v>
      </c>
      <c r="E5779" t="s">
        <v>34</v>
      </c>
      <c r="F5779">
        <v>3.7</v>
      </c>
      <c r="G5779">
        <v>1.9</v>
      </c>
      <c r="H5779">
        <v>28</v>
      </c>
      <c r="I5779">
        <v>11</v>
      </c>
      <c r="J5779">
        <v>19</v>
      </c>
      <c r="K5779">
        <v>8.6</v>
      </c>
      <c r="L5779">
        <v>7.92</v>
      </c>
      <c r="M5779">
        <v>7.68</v>
      </c>
      <c r="N5779">
        <v>22.13</v>
      </c>
      <c r="O5779" t="s">
        <v>251</v>
      </c>
      <c r="W5779" t="s">
        <v>16596</v>
      </c>
    </row>
    <row r="5780" spans="1:23" x14ac:dyDescent="0.35">
      <c r="A5780" t="s">
        <v>16597</v>
      </c>
      <c r="B5780" t="s">
        <v>28</v>
      </c>
      <c r="C5780" s="1">
        <v>2.4370370370370372E-2</v>
      </c>
      <c r="D5780" t="s">
        <v>16598</v>
      </c>
      <c r="E5780" t="s">
        <v>34</v>
      </c>
    </row>
    <row r="5781" spans="1:23" x14ac:dyDescent="0.35">
      <c r="A5781" t="s">
        <v>16599</v>
      </c>
      <c r="B5781" t="s">
        <v>32</v>
      </c>
      <c r="C5781" s="1">
        <v>2.4022337962962961E-2</v>
      </c>
      <c r="D5781" t="s">
        <v>16600</v>
      </c>
      <c r="E5781" t="s">
        <v>4948</v>
      </c>
      <c r="F5781">
        <v>1.4</v>
      </c>
      <c r="G5781">
        <v>0.56999999999999995</v>
      </c>
      <c r="H5781">
        <v>96</v>
      </c>
      <c r="I5781">
        <v>14.86</v>
      </c>
      <c r="K5781">
        <v>11.62</v>
      </c>
      <c r="L5781">
        <v>10.87</v>
      </c>
      <c r="M5781">
        <v>10.64</v>
      </c>
      <c r="N5781">
        <v>24.1</v>
      </c>
      <c r="O5781" t="s">
        <v>87</v>
      </c>
      <c r="W5781" t="s">
        <v>16601</v>
      </c>
    </row>
    <row r="5782" spans="1:23" x14ac:dyDescent="0.35">
      <c r="A5782" t="s">
        <v>16602</v>
      </c>
      <c r="B5782" t="s">
        <v>32</v>
      </c>
      <c r="C5782" s="1">
        <v>2.5046990740740741E-2</v>
      </c>
      <c r="D5782" t="s">
        <v>16603</v>
      </c>
      <c r="E5782" t="s">
        <v>112</v>
      </c>
      <c r="F5782">
        <v>1.98</v>
      </c>
      <c r="G5782">
        <v>0.89</v>
      </c>
      <c r="H5782">
        <v>46</v>
      </c>
      <c r="I5782">
        <v>13.7</v>
      </c>
      <c r="K5782">
        <v>10.39</v>
      </c>
      <c r="L5782">
        <v>9.74</v>
      </c>
      <c r="M5782">
        <v>9.35</v>
      </c>
      <c r="N5782">
        <v>23.72</v>
      </c>
      <c r="O5782" t="s">
        <v>87</v>
      </c>
      <c r="W5782" t="s">
        <v>16604</v>
      </c>
    </row>
    <row r="5783" spans="1:23" x14ac:dyDescent="0.35">
      <c r="A5783" t="s">
        <v>16605</v>
      </c>
      <c r="B5783" t="s">
        <v>32</v>
      </c>
      <c r="C5783" s="1">
        <v>2.4698379629629629E-2</v>
      </c>
      <c r="D5783" t="s">
        <v>16606</v>
      </c>
      <c r="E5783" t="s">
        <v>34</v>
      </c>
      <c r="F5783">
        <v>1.36</v>
      </c>
      <c r="G5783">
        <v>0.72</v>
      </c>
      <c r="H5783">
        <v>22</v>
      </c>
      <c r="I5783">
        <v>15</v>
      </c>
      <c r="K5783">
        <v>10.93</v>
      </c>
      <c r="L5783">
        <v>10.24</v>
      </c>
      <c r="M5783">
        <v>9.9499999999999993</v>
      </c>
      <c r="N5783">
        <v>23.75</v>
      </c>
      <c r="O5783" t="s">
        <v>54</v>
      </c>
      <c r="W5783" t="s">
        <v>16607</v>
      </c>
    </row>
    <row r="5784" spans="1:23" x14ac:dyDescent="0.35">
      <c r="A5784" t="s">
        <v>16608</v>
      </c>
      <c r="B5784" t="s">
        <v>258</v>
      </c>
      <c r="C5784" s="1">
        <v>2.5107175925925925E-2</v>
      </c>
      <c r="D5784" t="s">
        <v>16609</v>
      </c>
      <c r="E5784" t="s">
        <v>112</v>
      </c>
    </row>
    <row r="5785" spans="1:23" x14ac:dyDescent="0.35">
      <c r="A5785" t="s">
        <v>16610</v>
      </c>
      <c r="B5785" t="s">
        <v>32</v>
      </c>
      <c r="C5785" s="1">
        <v>2.4998032407407406E-2</v>
      </c>
      <c r="D5785" t="s">
        <v>16611</v>
      </c>
      <c r="E5785" t="s">
        <v>34</v>
      </c>
      <c r="F5785">
        <v>1.43</v>
      </c>
      <c r="G5785">
        <v>1.32</v>
      </c>
      <c r="H5785">
        <v>75</v>
      </c>
      <c r="I5785">
        <v>13.64</v>
      </c>
      <c r="J5785">
        <v>12.7</v>
      </c>
      <c r="K5785">
        <v>10.7</v>
      </c>
      <c r="L5785">
        <v>10</v>
      </c>
      <c r="M5785">
        <v>9.8000000000000007</v>
      </c>
      <c r="N5785">
        <v>23.33</v>
      </c>
      <c r="O5785" t="s">
        <v>40</v>
      </c>
      <c r="W5785" t="s">
        <v>16612</v>
      </c>
    </row>
    <row r="5786" spans="1:23" x14ac:dyDescent="0.35">
      <c r="A5786" t="s">
        <v>16613</v>
      </c>
      <c r="B5786" t="s">
        <v>32</v>
      </c>
      <c r="C5786" s="1">
        <v>2.5380902777777773E-2</v>
      </c>
      <c r="D5786" t="s">
        <v>16614</v>
      </c>
      <c r="E5786" t="s">
        <v>39</v>
      </c>
      <c r="F5786">
        <v>0.53</v>
      </c>
      <c r="G5786">
        <v>0.49</v>
      </c>
      <c r="H5786">
        <v>70</v>
      </c>
      <c r="I5786">
        <v>16</v>
      </c>
      <c r="K5786">
        <v>13.16</v>
      </c>
      <c r="L5786">
        <v>12.42</v>
      </c>
      <c r="M5786">
        <v>12.24</v>
      </c>
      <c r="N5786">
        <v>23.32</v>
      </c>
      <c r="W5786" t="s">
        <v>16615</v>
      </c>
    </row>
    <row r="5787" spans="1:23" x14ac:dyDescent="0.35">
      <c r="A5787" t="s">
        <v>16616</v>
      </c>
      <c r="B5787" t="s">
        <v>32</v>
      </c>
      <c r="C5787" s="1">
        <v>2.533472222222222E-2</v>
      </c>
      <c r="D5787" t="s">
        <v>16617</v>
      </c>
      <c r="E5787" t="s">
        <v>34</v>
      </c>
      <c r="F5787">
        <v>1.63</v>
      </c>
      <c r="G5787">
        <v>1.06</v>
      </c>
      <c r="H5787">
        <v>72</v>
      </c>
      <c r="I5787">
        <v>13.88</v>
      </c>
      <c r="J5787">
        <v>13.08</v>
      </c>
      <c r="K5787">
        <v>11.29</v>
      </c>
      <c r="L5787">
        <v>10.35</v>
      </c>
      <c r="M5787">
        <v>10.37</v>
      </c>
      <c r="N5787">
        <v>23.45</v>
      </c>
      <c r="O5787" t="s">
        <v>74</v>
      </c>
      <c r="W5787" t="s">
        <v>16618</v>
      </c>
    </row>
    <row r="5788" spans="1:23" x14ac:dyDescent="0.35">
      <c r="A5788" t="s">
        <v>16619</v>
      </c>
      <c r="B5788" t="s">
        <v>32</v>
      </c>
      <c r="C5788" s="1">
        <v>2.487013888888889E-2</v>
      </c>
      <c r="D5788" t="s">
        <v>16620</v>
      </c>
      <c r="E5788" t="s">
        <v>34</v>
      </c>
      <c r="F5788">
        <v>0.89</v>
      </c>
      <c r="G5788">
        <v>0.33</v>
      </c>
      <c r="H5788">
        <v>149</v>
      </c>
      <c r="I5788">
        <v>15</v>
      </c>
      <c r="K5788">
        <v>12.12</v>
      </c>
      <c r="L5788">
        <v>11.38</v>
      </c>
      <c r="M5788">
        <v>11.17</v>
      </c>
      <c r="N5788">
        <v>23.16</v>
      </c>
      <c r="O5788" t="s">
        <v>62</v>
      </c>
      <c r="W5788" t="s">
        <v>16621</v>
      </c>
    </row>
    <row r="5789" spans="1:23" x14ac:dyDescent="0.35">
      <c r="A5789" t="s">
        <v>16622</v>
      </c>
      <c r="B5789" t="s">
        <v>32</v>
      </c>
      <c r="C5789" s="1">
        <v>2.4572800925925925E-2</v>
      </c>
      <c r="D5789" t="s">
        <v>16623</v>
      </c>
      <c r="E5789" t="s">
        <v>34</v>
      </c>
      <c r="F5789">
        <v>0.97</v>
      </c>
      <c r="G5789">
        <v>0.54</v>
      </c>
      <c r="H5789">
        <v>171</v>
      </c>
      <c r="I5789">
        <v>14.37</v>
      </c>
      <c r="K5789">
        <v>11.83</v>
      </c>
      <c r="L5789">
        <v>11.25</v>
      </c>
      <c r="M5789">
        <v>11.04</v>
      </c>
      <c r="N5789">
        <v>22.57</v>
      </c>
      <c r="O5789" t="s">
        <v>431</v>
      </c>
      <c r="W5789" t="s">
        <v>16624</v>
      </c>
    </row>
    <row r="5790" spans="1:23" x14ac:dyDescent="0.35">
      <c r="A5790" t="s">
        <v>16625</v>
      </c>
      <c r="B5790" t="s">
        <v>32</v>
      </c>
      <c r="C5790" s="1">
        <v>2.5447453703703705E-2</v>
      </c>
      <c r="D5790" t="s">
        <v>16626</v>
      </c>
      <c r="E5790" t="s">
        <v>34</v>
      </c>
      <c r="F5790">
        <v>1.31</v>
      </c>
      <c r="G5790">
        <v>0.28999999999999998</v>
      </c>
      <c r="H5790">
        <v>27</v>
      </c>
      <c r="I5790">
        <v>14.87</v>
      </c>
      <c r="K5790">
        <v>11.68</v>
      </c>
      <c r="L5790">
        <v>10.85</v>
      </c>
      <c r="M5790">
        <v>10.6</v>
      </c>
      <c r="N5790">
        <v>24.08</v>
      </c>
      <c r="O5790" t="s">
        <v>87</v>
      </c>
      <c r="W5790" t="s">
        <v>16627</v>
      </c>
    </row>
    <row r="5791" spans="1:23" x14ac:dyDescent="0.35">
      <c r="A5791" t="s">
        <v>16628</v>
      </c>
      <c r="B5791" t="s">
        <v>32</v>
      </c>
      <c r="C5791" s="1">
        <v>2.5597222222222219E-2</v>
      </c>
      <c r="D5791" t="s">
        <v>16629</v>
      </c>
      <c r="E5791" t="s">
        <v>112</v>
      </c>
      <c r="F5791">
        <v>1.53</v>
      </c>
      <c r="G5791">
        <v>0.66</v>
      </c>
      <c r="H5791">
        <v>93</v>
      </c>
      <c r="I5791">
        <v>13.7</v>
      </c>
      <c r="J5791">
        <v>13.1</v>
      </c>
      <c r="K5791">
        <v>10.38</v>
      </c>
      <c r="L5791">
        <v>9.61</v>
      </c>
      <c r="M5791">
        <v>9.24</v>
      </c>
      <c r="N5791">
        <v>22.74</v>
      </c>
      <c r="O5791" t="s">
        <v>132</v>
      </c>
      <c r="W5791" t="s">
        <v>16630</v>
      </c>
    </row>
    <row r="5792" spans="1:23" x14ac:dyDescent="0.35">
      <c r="A5792" t="s">
        <v>16631</v>
      </c>
      <c r="B5792" t="s">
        <v>32</v>
      </c>
      <c r="C5792" s="1">
        <v>2.5605671296296293E-2</v>
      </c>
      <c r="D5792" t="s">
        <v>4849</v>
      </c>
      <c r="E5792" t="s">
        <v>112</v>
      </c>
      <c r="F5792">
        <v>0.83</v>
      </c>
      <c r="G5792">
        <v>0.44</v>
      </c>
      <c r="H5792">
        <v>159</v>
      </c>
      <c r="I5792">
        <v>14</v>
      </c>
      <c r="N5792">
        <v>22.98</v>
      </c>
      <c r="O5792" t="s">
        <v>87</v>
      </c>
      <c r="U5792">
        <v>1559</v>
      </c>
      <c r="W5792" t="s">
        <v>16632</v>
      </c>
    </row>
    <row r="5793" spans="1:25" x14ac:dyDescent="0.35">
      <c r="A5793" t="s">
        <v>16633</v>
      </c>
      <c r="B5793" t="s">
        <v>32</v>
      </c>
      <c r="C5793" s="1">
        <v>2.5530324074074073E-2</v>
      </c>
      <c r="D5793" t="s">
        <v>16634</v>
      </c>
      <c r="E5793" t="s">
        <v>34</v>
      </c>
      <c r="F5793">
        <v>0.7</v>
      </c>
      <c r="G5793">
        <v>0.51</v>
      </c>
      <c r="H5793">
        <v>82</v>
      </c>
      <c r="I5793">
        <v>15.4</v>
      </c>
      <c r="K5793">
        <v>12.01</v>
      </c>
      <c r="L5793">
        <v>11.31</v>
      </c>
      <c r="M5793">
        <v>11.07</v>
      </c>
      <c r="N5793">
        <v>23.39</v>
      </c>
      <c r="O5793" t="s">
        <v>180</v>
      </c>
      <c r="W5793" t="s">
        <v>16635</v>
      </c>
    </row>
    <row r="5794" spans="1:25" x14ac:dyDescent="0.35">
      <c r="A5794" t="s">
        <v>16636</v>
      </c>
      <c r="B5794" t="s">
        <v>32</v>
      </c>
      <c r="C5794" s="1">
        <v>2.594363425925926E-2</v>
      </c>
      <c r="D5794" t="s">
        <v>16637</v>
      </c>
      <c r="E5794" t="s">
        <v>34</v>
      </c>
      <c r="F5794">
        <v>2.06</v>
      </c>
      <c r="G5794">
        <v>1.29</v>
      </c>
      <c r="H5794">
        <v>102</v>
      </c>
      <c r="I5794">
        <v>12.95</v>
      </c>
      <c r="K5794">
        <v>10.38</v>
      </c>
      <c r="L5794">
        <v>9.57</v>
      </c>
      <c r="M5794">
        <v>9.2100000000000009</v>
      </c>
      <c r="N5794">
        <v>22.98</v>
      </c>
      <c r="O5794" t="s">
        <v>132</v>
      </c>
      <c r="T5794">
        <v>175</v>
      </c>
      <c r="W5794" t="s">
        <v>16638</v>
      </c>
    </row>
    <row r="5795" spans="1:25" x14ac:dyDescent="0.35">
      <c r="A5795" t="s">
        <v>16639</v>
      </c>
      <c r="B5795" t="s">
        <v>32</v>
      </c>
      <c r="C5795" s="1">
        <v>2.585196759259259E-2</v>
      </c>
      <c r="D5795" t="s">
        <v>16640</v>
      </c>
      <c r="E5795" t="s">
        <v>34</v>
      </c>
      <c r="F5795">
        <v>2.04</v>
      </c>
      <c r="G5795">
        <v>0.4</v>
      </c>
      <c r="H5795">
        <v>14</v>
      </c>
      <c r="I5795">
        <v>14.66</v>
      </c>
      <c r="K5795">
        <v>12.1</v>
      </c>
      <c r="L5795">
        <v>11.41</v>
      </c>
      <c r="M5795">
        <v>11.15</v>
      </c>
      <c r="N5795">
        <v>23.16</v>
      </c>
      <c r="O5795" t="s">
        <v>152</v>
      </c>
      <c r="W5795" t="s">
        <v>16641</v>
      </c>
    </row>
    <row r="5796" spans="1:25" x14ac:dyDescent="0.35">
      <c r="A5796" t="s">
        <v>16642</v>
      </c>
      <c r="B5796" t="s">
        <v>32</v>
      </c>
      <c r="C5796" s="1">
        <v>2.5838773148148145E-2</v>
      </c>
      <c r="D5796" t="s">
        <v>16643</v>
      </c>
      <c r="E5796" t="s">
        <v>34</v>
      </c>
      <c r="F5796">
        <v>2.09</v>
      </c>
      <c r="G5796">
        <v>1.54</v>
      </c>
      <c r="H5796">
        <v>94</v>
      </c>
      <c r="I5796">
        <v>13.3</v>
      </c>
      <c r="K5796">
        <v>10.69</v>
      </c>
      <c r="L5796">
        <v>10.26</v>
      </c>
      <c r="M5796">
        <v>10.01</v>
      </c>
      <c r="N5796">
        <v>23.54</v>
      </c>
      <c r="O5796" t="s">
        <v>44</v>
      </c>
      <c r="W5796" t="s">
        <v>16644</v>
      </c>
    </row>
    <row r="5797" spans="1:25" x14ac:dyDescent="0.35">
      <c r="A5797" t="s">
        <v>16645</v>
      </c>
      <c r="B5797" t="s">
        <v>32</v>
      </c>
      <c r="C5797" s="1">
        <v>2.5682175925925931E-2</v>
      </c>
      <c r="D5797" t="s">
        <v>16646</v>
      </c>
      <c r="E5797" t="s">
        <v>4607</v>
      </c>
      <c r="F5797">
        <v>1.57</v>
      </c>
      <c r="G5797">
        <v>0.69</v>
      </c>
      <c r="H5797">
        <v>150</v>
      </c>
      <c r="I5797">
        <v>13.82</v>
      </c>
      <c r="K5797">
        <v>10.67</v>
      </c>
      <c r="L5797">
        <v>9.9700000000000006</v>
      </c>
      <c r="M5797">
        <v>9.66</v>
      </c>
      <c r="N5797">
        <v>23.22</v>
      </c>
      <c r="O5797" t="s">
        <v>87</v>
      </c>
      <c r="W5797" t="s">
        <v>16647</v>
      </c>
    </row>
    <row r="5798" spans="1:25" x14ac:dyDescent="0.35">
      <c r="A5798" t="s">
        <v>16648</v>
      </c>
      <c r="B5798" t="s">
        <v>70</v>
      </c>
      <c r="C5798" s="1">
        <v>2.594363425925926E-2</v>
      </c>
      <c r="D5798" t="s">
        <v>16637</v>
      </c>
      <c r="E5798" t="s">
        <v>34</v>
      </c>
      <c r="T5798">
        <v>171</v>
      </c>
    </row>
    <row r="5799" spans="1:25" x14ac:dyDescent="0.35">
      <c r="A5799" t="s">
        <v>16649</v>
      </c>
      <c r="B5799" t="s">
        <v>545</v>
      </c>
      <c r="C5799" s="1">
        <v>2.4975347222222222E-2</v>
      </c>
      <c r="D5799" t="s">
        <v>16650</v>
      </c>
      <c r="E5799" t="s">
        <v>4770</v>
      </c>
      <c r="F5799">
        <v>1.2</v>
      </c>
      <c r="G5799">
        <v>1.2</v>
      </c>
      <c r="I5799">
        <v>13.06</v>
      </c>
      <c r="J5799">
        <v>13.01</v>
      </c>
      <c r="W5799" t="s">
        <v>16651</v>
      </c>
      <c r="Y5799" t="s">
        <v>16652</v>
      </c>
    </row>
    <row r="5800" spans="1:25" x14ac:dyDescent="0.35">
      <c r="A5800" t="s">
        <v>16653</v>
      </c>
      <c r="B5800" t="s">
        <v>32</v>
      </c>
      <c r="C5800" s="1">
        <v>2.6091898148148149E-2</v>
      </c>
      <c r="D5800" t="s">
        <v>16654</v>
      </c>
      <c r="E5800" t="s">
        <v>34</v>
      </c>
      <c r="F5800">
        <v>2.11</v>
      </c>
      <c r="G5800">
        <v>0.5</v>
      </c>
      <c r="H5800">
        <v>10</v>
      </c>
      <c r="I5800">
        <v>14.14</v>
      </c>
      <c r="K5800">
        <v>11.07</v>
      </c>
      <c r="L5800">
        <v>10.32</v>
      </c>
      <c r="M5800">
        <v>10.199999999999999</v>
      </c>
      <c r="N5800">
        <v>23.74</v>
      </c>
      <c r="O5800" t="s">
        <v>132</v>
      </c>
      <c r="W5800" t="s">
        <v>16655</v>
      </c>
    </row>
    <row r="5801" spans="1:25" x14ac:dyDescent="0.35">
      <c r="A5801" t="s">
        <v>16656</v>
      </c>
      <c r="B5801" t="s">
        <v>32</v>
      </c>
      <c r="C5801" s="1">
        <v>2.7180555555555555E-2</v>
      </c>
      <c r="D5801" t="s">
        <v>158</v>
      </c>
      <c r="E5801" t="s">
        <v>34</v>
      </c>
      <c r="F5801">
        <v>2.11</v>
      </c>
      <c r="G5801">
        <v>0.57999999999999996</v>
      </c>
      <c r="H5801">
        <v>4</v>
      </c>
      <c r="I5801">
        <v>13.6</v>
      </c>
      <c r="K5801">
        <v>11.69</v>
      </c>
      <c r="L5801">
        <v>11.1</v>
      </c>
      <c r="M5801">
        <v>10.8</v>
      </c>
      <c r="N5801">
        <v>22.28</v>
      </c>
      <c r="O5801" t="s">
        <v>5331</v>
      </c>
      <c r="U5801">
        <v>39</v>
      </c>
      <c r="W5801" t="s">
        <v>16657</v>
      </c>
    </row>
    <row r="5802" spans="1:25" x14ac:dyDescent="0.35">
      <c r="A5802" t="s">
        <v>16658</v>
      </c>
      <c r="B5802" t="s">
        <v>32</v>
      </c>
      <c r="C5802" s="1">
        <v>2.6230092592592593E-2</v>
      </c>
      <c r="D5802" t="s">
        <v>16659</v>
      </c>
      <c r="E5802" t="s">
        <v>34</v>
      </c>
      <c r="F5802">
        <v>1.1200000000000001</v>
      </c>
      <c r="G5802">
        <v>0.96</v>
      </c>
      <c r="H5802">
        <v>111</v>
      </c>
      <c r="I5802">
        <v>14.01</v>
      </c>
      <c r="K5802">
        <v>11.15</v>
      </c>
      <c r="L5802">
        <v>10.39</v>
      </c>
      <c r="M5802">
        <v>10.17</v>
      </c>
      <c r="N5802">
        <v>23.26</v>
      </c>
      <c r="O5802" t="s">
        <v>40</v>
      </c>
      <c r="W5802" t="s">
        <v>16660</v>
      </c>
    </row>
    <row r="5803" spans="1:25" x14ac:dyDescent="0.35">
      <c r="A5803" t="s">
        <v>16661</v>
      </c>
      <c r="B5803" t="s">
        <v>32</v>
      </c>
      <c r="C5803" s="1">
        <v>2.6362268518518518E-2</v>
      </c>
      <c r="D5803" t="s">
        <v>16662</v>
      </c>
      <c r="E5803" t="s">
        <v>39</v>
      </c>
      <c r="F5803">
        <v>2.2000000000000002</v>
      </c>
      <c r="G5803">
        <v>1.48</v>
      </c>
      <c r="H5803">
        <v>163</v>
      </c>
      <c r="I5803">
        <v>14.3</v>
      </c>
      <c r="K5803">
        <v>10.59</v>
      </c>
      <c r="L5803">
        <v>9.84</v>
      </c>
      <c r="M5803">
        <v>9.49</v>
      </c>
      <c r="N5803">
        <v>24.11</v>
      </c>
      <c r="O5803" t="s">
        <v>44</v>
      </c>
      <c r="W5803" t="s">
        <v>16663</v>
      </c>
    </row>
    <row r="5804" spans="1:25" x14ac:dyDescent="0.35">
      <c r="A5804" t="s">
        <v>16664</v>
      </c>
      <c r="B5804" t="s">
        <v>32</v>
      </c>
      <c r="C5804" s="1">
        <v>2.6657523148148149E-2</v>
      </c>
      <c r="D5804" t="s">
        <v>16665</v>
      </c>
      <c r="E5804" t="s">
        <v>112</v>
      </c>
      <c r="F5804">
        <v>0.86</v>
      </c>
      <c r="G5804">
        <v>0.25</v>
      </c>
      <c r="H5804">
        <v>152</v>
      </c>
      <c r="I5804">
        <v>15.4</v>
      </c>
      <c r="K5804">
        <v>12.12</v>
      </c>
      <c r="L5804">
        <v>11.37</v>
      </c>
      <c r="M5804">
        <v>11.01</v>
      </c>
      <c r="N5804">
        <v>23.8</v>
      </c>
      <c r="O5804" t="s">
        <v>87</v>
      </c>
      <c r="W5804" t="s">
        <v>16666</v>
      </c>
    </row>
    <row r="5805" spans="1:25" x14ac:dyDescent="0.35">
      <c r="A5805" t="s">
        <v>16667</v>
      </c>
      <c r="B5805" t="s">
        <v>32</v>
      </c>
      <c r="C5805" s="1">
        <v>2.6532175925925924E-2</v>
      </c>
      <c r="D5805" t="s">
        <v>16668</v>
      </c>
      <c r="E5805" t="s">
        <v>39</v>
      </c>
      <c r="F5805">
        <v>1.86</v>
      </c>
      <c r="G5805">
        <v>1.3</v>
      </c>
      <c r="H5805">
        <v>78</v>
      </c>
      <c r="I5805">
        <v>13.8</v>
      </c>
      <c r="K5805">
        <v>10.48</v>
      </c>
      <c r="L5805">
        <v>9.77</v>
      </c>
      <c r="M5805">
        <v>9.56</v>
      </c>
      <c r="N5805">
        <v>23.33</v>
      </c>
      <c r="O5805" t="s">
        <v>725</v>
      </c>
      <c r="W5805" t="s">
        <v>16669</v>
      </c>
    </row>
    <row r="5806" spans="1:25" x14ac:dyDescent="0.35">
      <c r="A5806" t="s">
        <v>16670</v>
      </c>
      <c r="B5806" t="s">
        <v>32</v>
      </c>
      <c r="C5806" s="1">
        <v>2.6729050925925927E-2</v>
      </c>
      <c r="D5806" t="s">
        <v>16671</v>
      </c>
      <c r="E5806" t="s">
        <v>112</v>
      </c>
      <c r="F5806">
        <v>1.02</v>
      </c>
      <c r="G5806">
        <v>0.75</v>
      </c>
      <c r="H5806">
        <v>129</v>
      </c>
      <c r="I5806">
        <v>13.8</v>
      </c>
      <c r="K5806">
        <v>10.62</v>
      </c>
      <c r="L5806">
        <v>9.94</v>
      </c>
      <c r="M5806">
        <v>9.73</v>
      </c>
      <c r="N5806">
        <v>22.66</v>
      </c>
      <c r="O5806" t="s">
        <v>40</v>
      </c>
      <c r="W5806" t="s">
        <v>16672</v>
      </c>
    </row>
    <row r="5807" spans="1:25" x14ac:dyDescent="0.35">
      <c r="A5807" t="s">
        <v>16673</v>
      </c>
      <c r="B5807" t="s">
        <v>32</v>
      </c>
      <c r="C5807" s="1">
        <v>2.6803009259259259E-2</v>
      </c>
      <c r="D5807" t="s">
        <v>16674</v>
      </c>
      <c r="E5807" t="s">
        <v>112</v>
      </c>
      <c r="F5807">
        <v>0.73</v>
      </c>
      <c r="G5807">
        <v>0.27</v>
      </c>
      <c r="H5807">
        <v>8</v>
      </c>
      <c r="I5807">
        <v>15.5</v>
      </c>
      <c r="K5807">
        <v>12.09</v>
      </c>
      <c r="L5807">
        <v>11.41</v>
      </c>
      <c r="M5807">
        <v>11.12</v>
      </c>
      <c r="N5807">
        <v>23.11</v>
      </c>
      <c r="O5807" t="s">
        <v>132</v>
      </c>
      <c r="W5807" t="s">
        <v>16675</v>
      </c>
    </row>
    <row r="5808" spans="1:25" x14ac:dyDescent="0.35">
      <c r="A5808" t="s">
        <v>16676</v>
      </c>
      <c r="B5808" t="s">
        <v>32</v>
      </c>
      <c r="C5808" s="1">
        <v>2.7059837962962963E-2</v>
      </c>
      <c r="D5808" t="s">
        <v>16677</v>
      </c>
      <c r="E5808" t="s">
        <v>66</v>
      </c>
      <c r="F5808">
        <v>12.94</v>
      </c>
      <c r="G5808">
        <v>10.76</v>
      </c>
      <c r="H5808">
        <v>38</v>
      </c>
      <c r="I5808">
        <v>15.71</v>
      </c>
      <c r="J5808">
        <v>9.1999999999999993</v>
      </c>
      <c r="K5808">
        <v>7.32</v>
      </c>
      <c r="L5808">
        <v>6.7</v>
      </c>
      <c r="M5808">
        <v>6.56</v>
      </c>
      <c r="N5808">
        <v>24.58</v>
      </c>
      <c r="O5808" t="s">
        <v>40</v>
      </c>
      <c r="W5808" t="s">
        <v>16678</v>
      </c>
    </row>
    <row r="5809" spans="1:26" x14ac:dyDescent="0.35">
      <c r="A5809" t="s">
        <v>16679</v>
      </c>
      <c r="B5809" t="s">
        <v>32</v>
      </c>
      <c r="C5809" s="1">
        <v>2.6681712962962966E-2</v>
      </c>
      <c r="D5809" t="s">
        <v>16680</v>
      </c>
      <c r="E5809" t="s">
        <v>39</v>
      </c>
      <c r="F5809">
        <v>1.39</v>
      </c>
      <c r="G5809">
        <v>0.83</v>
      </c>
      <c r="H5809">
        <v>25</v>
      </c>
      <c r="I5809">
        <v>14.8</v>
      </c>
      <c r="K5809">
        <v>10.79</v>
      </c>
      <c r="L5809">
        <v>10.02</v>
      </c>
      <c r="M5809">
        <v>9.76</v>
      </c>
      <c r="N5809">
        <v>24.03</v>
      </c>
      <c r="O5809" t="s">
        <v>87</v>
      </c>
      <c r="W5809" t="s">
        <v>16681</v>
      </c>
    </row>
    <row r="5810" spans="1:26" x14ac:dyDescent="0.35">
      <c r="A5810" t="s">
        <v>16682</v>
      </c>
      <c r="B5810" t="s">
        <v>32</v>
      </c>
      <c r="C5810" s="1">
        <v>2.7435300925925925E-2</v>
      </c>
      <c r="D5810" t="s">
        <v>16683</v>
      </c>
      <c r="E5810" t="s">
        <v>34</v>
      </c>
      <c r="F5810">
        <v>1.53</v>
      </c>
      <c r="G5810">
        <v>0.49</v>
      </c>
      <c r="H5810">
        <v>149</v>
      </c>
      <c r="I5810">
        <v>13</v>
      </c>
      <c r="K5810">
        <v>11.3</v>
      </c>
      <c r="L5810">
        <v>10.69</v>
      </c>
      <c r="M5810">
        <v>10.38</v>
      </c>
      <c r="N5810">
        <v>22.82</v>
      </c>
      <c r="O5810" t="s">
        <v>431</v>
      </c>
      <c r="W5810" t="s">
        <v>16684</v>
      </c>
    </row>
    <row r="5811" spans="1:26" x14ac:dyDescent="0.35">
      <c r="A5811" t="s">
        <v>16685</v>
      </c>
      <c r="B5811" t="s">
        <v>545</v>
      </c>
      <c r="C5811" s="1">
        <v>3.2957523148148142E-2</v>
      </c>
      <c r="D5811" t="s">
        <v>16686</v>
      </c>
      <c r="E5811" t="s">
        <v>1442</v>
      </c>
      <c r="F5811">
        <v>17.7</v>
      </c>
      <c r="I5811">
        <v>8.91</v>
      </c>
      <c r="J5811">
        <v>8.1</v>
      </c>
      <c r="W5811" t="s">
        <v>16687</v>
      </c>
    </row>
    <row r="5812" spans="1:26" x14ac:dyDescent="0.35">
      <c r="A5812" t="s">
        <v>16688</v>
      </c>
      <c r="B5812" t="s">
        <v>545</v>
      </c>
      <c r="C5812" s="1">
        <v>2.7496527777777776E-2</v>
      </c>
      <c r="D5812" t="s">
        <v>16689</v>
      </c>
      <c r="E5812" t="s">
        <v>66</v>
      </c>
      <c r="F5812">
        <v>2.7</v>
      </c>
      <c r="I5812">
        <v>9.07</v>
      </c>
      <c r="J5812">
        <v>8.8000000000000007</v>
      </c>
      <c r="W5812" t="s">
        <v>16690</v>
      </c>
    </row>
    <row r="5813" spans="1:26" x14ac:dyDescent="0.35">
      <c r="A5813" t="s">
        <v>16691</v>
      </c>
      <c r="B5813" t="s">
        <v>285</v>
      </c>
      <c r="C5813" s="1">
        <v>2.7021990740740742E-2</v>
      </c>
      <c r="D5813" t="s">
        <v>16692</v>
      </c>
      <c r="E5813" t="s">
        <v>39</v>
      </c>
      <c r="F5813">
        <v>1.1000000000000001</v>
      </c>
      <c r="W5813" t="s">
        <v>16693</v>
      </c>
      <c r="Z5813" t="s">
        <v>288</v>
      </c>
    </row>
    <row r="5814" spans="1:26" x14ac:dyDescent="0.35">
      <c r="A5814" t="s">
        <v>16694</v>
      </c>
      <c r="B5814" t="s">
        <v>32</v>
      </c>
      <c r="C5814" s="1">
        <v>2.7021759259259259E-2</v>
      </c>
      <c r="D5814" t="s">
        <v>16695</v>
      </c>
      <c r="E5814" t="s">
        <v>39</v>
      </c>
      <c r="F5814">
        <v>0.93</v>
      </c>
      <c r="G5814">
        <v>0.76</v>
      </c>
      <c r="H5814">
        <v>175</v>
      </c>
      <c r="I5814">
        <v>15.08</v>
      </c>
      <c r="K5814">
        <v>10.97</v>
      </c>
      <c r="L5814">
        <v>10.23</v>
      </c>
      <c r="M5814">
        <v>9.24</v>
      </c>
      <c r="N5814">
        <v>23.39</v>
      </c>
      <c r="O5814" t="s">
        <v>132</v>
      </c>
      <c r="T5814" t="s">
        <v>16696</v>
      </c>
      <c r="W5814" t="s">
        <v>16697</v>
      </c>
    </row>
    <row r="5815" spans="1:26" x14ac:dyDescent="0.35">
      <c r="A5815" t="s">
        <v>16698</v>
      </c>
      <c r="B5815" t="s">
        <v>32</v>
      </c>
      <c r="C5815" s="1">
        <v>2.7022337962962963E-2</v>
      </c>
      <c r="D5815" t="s">
        <v>16699</v>
      </c>
      <c r="E5815" t="s">
        <v>39</v>
      </c>
      <c r="F5815">
        <v>0.72</v>
      </c>
      <c r="G5815">
        <v>0.71</v>
      </c>
      <c r="I5815">
        <v>15.99</v>
      </c>
      <c r="N5815">
        <v>23.87</v>
      </c>
      <c r="O5815" t="s">
        <v>40</v>
      </c>
      <c r="T5815" t="s">
        <v>16700</v>
      </c>
      <c r="W5815" t="s">
        <v>16701</v>
      </c>
    </row>
    <row r="5816" spans="1:26" x14ac:dyDescent="0.35">
      <c r="A5816" t="s">
        <v>16702</v>
      </c>
      <c r="B5816" t="s">
        <v>32</v>
      </c>
      <c r="C5816" s="1">
        <v>2.7076851851851852E-2</v>
      </c>
      <c r="D5816" t="s">
        <v>16703</v>
      </c>
      <c r="E5816" t="s">
        <v>34</v>
      </c>
      <c r="F5816">
        <v>1</v>
      </c>
      <c r="G5816">
        <v>0.71</v>
      </c>
      <c r="H5816">
        <v>100</v>
      </c>
      <c r="I5816">
        <v>12</v>
      </c>
      <c r="K5816">
        <v>10.54</v>
      </c>
      <c r="L5816">
        <v>9.77</v>
      </c>
      <c r="M5816">
        <v>9.57</v>
      </c>
      <c r="N5816">
        <v>22.64</v>
      </c>
      <c r="O5816" t="s">
        <v>44</v>
      </c>
      <c r="W5816" t="s">
        <v>16704</v>
      </c>
    </row>
    <row r="5817" spans="1:26" x14ac:dyDescent="0.35">
      <c r="A5817" t="s">
        <v>16705</v>
      </c>
      <c r="B5817" t="s">
        <v>32</v>
      </c>
      <c r="C5817" s="1">
        <v>2.7086111111111113E-2</v>
      </c>
      <c r="D5817" t="s">
        <v>4861</v>
      </c>
      <c r="E5817" t="s">
        <v>34</v>
      </c>
      <c r="F5817">
        <v>0.87</v>
      </c>
      <c r="G5817">
        <v>0.3</v>
      </c>
      <c r="H5817">
        <v>147</v>
      </c>
      <c r="I5817">
        <v>15</v>
      </c>
      <c r="N5817">
        <v>23.1</v>
      </c>
      <c r="O5817" t="s">
        <v>54</v>
      </c>
      <c r="U5817">
        <v>1563</v>
      </c>
      <c r="W5817" t="s">
        <v>16706</v>
      </c>
    </row>
    <row r="5818" spans="1:26" x14ac:dyDescent="0.35">
      <c r="A5818" t="s">
        <v>16707</v>
      </c>
      <c r="B5818" t="s">
        <v>32</v>
      </c>
      <c r="C5818" s="1">
        <v>2.7238773148148144E-2</v>
      </c>
      <c r="D5818" t="s">
        <v>16708</v>
      </c>
      <c r="E5818" t="s">
        <v>34</v>
      </c>
      <c r="F5818">
        <v>2.06</v>
      </c>
      <c r="G5818">
        <v>0.82</v>
      </c>
      <c r="H5818">
        <v>165</v>
      </c>
      <c r="I5818">
        <v>13.9</v>
      </c>
      <c r="K5818">
        <v>10.28</v>
      </c>
      <c r="L5818">
        <v>9.5299999999999994</v>
      </c>
      <c r="M5818">
        <v>9.25</v>
      </c>
      <c r="N5818">
        <v>23.33</v>
      </c>
      <c r="O5818" t="s">
        <v>62</v>
      </c>
      <c r="W5818" t="s">
        <v>16709</v>
      </c>
    </row>
    <row r="5819" spans="1:26" x14ac:dyDescent="0.35">
      <c r="A5819" t="s">
        <v>16710</v>
      </c>
      <c r="B5819" t="s">
        <v>32</v>
      </c>
      <c r="C5819" s="1">
        <v>2.7298495370370369E-2</v>
      </c>
      <c r="D5819" t="s">
        <v>16711</v>
      </c>
      <c r="E5819" t="s">
        <v>39</v>
      </c>
      <c r="F5819">
        <v>2.0699999999999998</v>
      </c>
      <c r="G5819">
        <v>1.45</v>
      </c>
      <c r="H5819">
        <v>55</v>
      </c>
      <c r="I5819">
        <v>14.3</v>
      </c>
      <c r="K5819">
        <v>10.06</v>
      </c>
      <c r="L5819">
        <v>9.3800000000000008</v>
      </c>
      <c r="M5819">
        <v>9.2100000000000009</v>
      </c>
      <c r="N5819">
        <v>23.66</v>
      </c>
      <c r="O5819" t="s">
        <v>180</v>
      </c>
      <c r="W5819" t="s">
        <v>16712</v>
      </c>
    </row>
    <row r="5820" spans="1:26" x14ac:dyDescent="0.35">
      <c r="A5820" t="s">
        <v>16713</v>
      </c>
      <c r="B5820" t="s">
        <v>32</v>
      </c>
      <c r="C5820" s="1">
        <v>2.7296527777777777E-2</v>
      </c>
      <c r="D5820" t="s">
        <v>16714</v>
      </c>
      <c r="E5820" t="s">
        <v>39</v>
      </c>
      <c r="F5820">
        <v>1.73</v>
      </c>
      <c r="G5820">
        <v>1.5</v>
      </c>
      <c r="H5820">
        <v>42</v>
      </c>
      <c r="I5820">
        <v>13.9</v>
      </c>
      <c r="K5820">
        <v>10.18</v>
      </c>
      <c r="L5820">
        <v>9.4499999999999993</v>
      </c>
      <c r="M5820">
        <v>9.2100000000000009</v>
      </c>
      <c r="N5820">
        <v>23.18</v>
      </c>
      <c r="O5820" t="s">
        <v>40</v>
      </c>
      <c r="W5820" t="s">
        <v>16715</v>
      </c>
    </row>
    <row r="5821" spans="1:26" x14ac:dyDescent="0.35">
      <c r="A5821" t="s">
        <v>16716</v>
      </c>
      <c r="B5821" t="s">
        <v>32</v>
      </c>
      <c r="C5821" s="1">
        <v>2.7497569444444443E-2</v>
      </c>
      <c r="D5821" t="s">
        <v>16717</v>
      </c>
      <c r="E5821" t="s">
        <v>34</v>
      </c>
      <c r="F5821">
        <v>1.22</v>
      </c>
      <c r="G5821">
        <v>0.74</v>
      </c>
      <c r="H5821">
        <v>68</v>
      </c>
      <c r="I5821">
        <v>14</v>
      </c>
      <c r="J5821">
        <v>13.45</v>
      </c>
      <c r="K5821">
        <v>11.41</v>
      </c>
      <c r="L5821">
        <v>10.7</v>
      </c>
      <c r="M5821">
        <v>10.36</v>
      </c>
      <c r="N5821">
        <v>23.16</v>
      </c>
      <c r="O5821" t="s">
        <v>62</v>
      </c>
      <c r="W5821" t="s">
        <v>16718</v>
      </c>
    </row>
    <row r="5822" spans="1:26" x14ac:dyDescent="0.35">
      <c r="A5822" t="s">
        <v>16719</v>
      </c>
      <c r="B5822" t="s">
        <v>32</v>
      </c>
      <c r="C5822" s="1">
        <v>2.7289814814814819E-2</v>
      </c>
      <c r="D5822" t="s">
        <v>16720</v>
      </c>
      <c r="E5822" t="s">
        <v>34</v>
      </c>
      <c r="F5822">
        <v>1.27</v>
      </c>
      <c r="G5822">
        <v>0.92</v>
      </c>
      <c r="H5822">
        <v>10</v>
      </c>
      <c r="I5822">
        <v>14.2</v>
      </c>
      <c r="K5822">
        <v>10.91</v>
      </c>
      <c r="L5822">
        <v>10.25</v>
      </c>
      <c r="M5822">
        <v>10.029999999999999</v>
      </c>
      <c r="N5822">
        <v>23.68</v>
      </c>
      <c r="O5822" t="s">
        <v>54</v>
      </c>
      <c r="W5822" t="s">
        <v>16721</v>
      </c>
    </row>
    <row r="5823" spans="1:26" x14ac:dyDescent="0.35">
      <c r="A5823" t="s">
        <v>16722</v>
      </c>
      <c r="B5823" t="s">
        <v>32</v>
      </c>
      <c r="C5823" s="1">
        <v>2.7300810185185185E-2</v>
      </c>
      <c r="D5823" t="s">
        <v>16723</v>
      </c>
      <c r="E5823" t="s">
        <v>34</v>
      </c>
      <c r="F5823">
        <v>0.94</v>
      </c>
      <c r="G5823">
        <v>0.72</v>
      </c>
      <c r="H5823">
        <v>35</v>
      </c>
      <c r="I5823">
        <v>14.85</v>
      </c>
      <c r="K5823">
        <v>12.76</v>
      </c>
      <c r="L5823">
        <v>12.28</v>
      </c>
      <c r="M5823">
        <v>11.71</v>
      </c>
      <c r="N5823">
        <v>22.77</v>
      </c>
      <c r="O5823" t="s">
        <v>87</v>
      </c>
      <c r="W5823" t="s">
        <v>16724</v>
      </c>
    </row>
    <row r="5824" spans="1:26" x14ac:dyDescent="0.35">
      <c r="A5824" t="s">
        <v>16725</v>
      </c>
      <c r="B5824" t="s">
        <v>32</v>
      </c>
      <c r="C5824" s="1">
        <v>2.7349305555555561E-2</v>
      </c>
      <c r="D5824" t="s">
        <v>16726</v>
      </c>
      <c r="E5824" t="s">
        <v>39</v>
      </c>
      <c r="F5824">
        <v>1.28</v>
      </c>
      <c r="G5824">
        <v>1.17</v>
      </c>
      <c r="H5824">
        <v>35</v>
      </c>
      <c r="I5824">
        <v>14.1</v>
      </c>
      <c r="K5824">
        <v>10.69</v>
      </c>
      <c r="L5824">
        <v>10.050000000000001</v>
      </c>
      <c r="M5824">
        <v>9.7200000000000006</v>
      </c>
      <c r="N5824">
        <v>22.31</v>
      </c>
      <c r="O5824" t="s">
        <v>44</v>
      </c>
      <c r="W5824" t="s">
        <v>16727</v>
      </c>
    </row>
    <row r="5825" spans="1:23" x14ac:dyDescent="0.35">
      <c r="A5825" t="s">
        <v>16728</v>
      </c>
      <c r="B5825" t="s">
        <v>32</v>
      </c>
      <c r="C5825" s="1">
        <v>2.7467245370370371E-2</v>
      </c>
      <c r="D5825" t="s">
        <v>16729</v>
      </c>
      <c r="E5825" t="s">
        <v>39</v>
      </c>
      <c r="F5825">
        <v>1.1399999999999999</v>
      </c>
      <c r="G5825">
        <v>0.69</v>
      </c>
      <c r="H5825">
        <v>160</v>
      </c>
      <c r="I5825">
        <v>15</v>
      </c>
      <c r="K5825">
        <v>11.36</v>
      </c>
      <c r="L5825">
        <v>10.73</v>
      </c>
      <c r="M5825">
        <v>10.44</v>
      </c>
      <c r="N5825">
        <v>23.64</v>
      </c>
      <c r="O5825" t="s">
        <v>54</v>
      </c>
      <c r="W5825" t="s">
        <v>16730</v>
      </c>
    </row>
    <row r="5826" spans="1:23" x14ac:dyDescent="0.35">
      <c r="A5826" t="s">
        <v>16731</v>
      </c>
      <c r="B5826" t="s">
        <v>32</v>
      </c>
      <c r="C5826" s="1">
        <v>2.7487037037037036E-2</v>
      </c>
      <c r="D5826" t="s">
        <v>16732</v>
      </c>
      <c r="E5826" t="s">
        <v>39</v>
      </c>
      <c r="F5826">
        <v>1.8</v>
      </c>
      <c r="G5826">
        <v>1.02</v>
      </c>
      <c r="H5826">
        <v>163</v>
      </c>
      <c r="I5826">
        <v>14</v>
      </c>
      <c r="K5826">
        <v>10.73</v>
      </c>
      <c r="L5826">
        <v>9.9700000000000006</v>
      </c>
      <c r="M5826">
        <v>9.7200000000000006</v>
      </c>
      <c r="N5826">
        <v>23.07</v>
      </c>
      <c r="O5826" t="s">
        <v>74</v>
      </c>
      <c r="W5826" t="s">
        <v>16733</v>
      </c>
    </row>
    <row r="5827" spans="1:23" x14ac:dyDescent="0.35">
      <c r="A5827" t="s">
        <v>16734</v>
      </c>
      <c r="B5827" t="s">
        <v>32</v>
      </c>
      <c r="C5827" s="1">
        <v>2.7486342592592593E-2</v>
      </c>
      <c r="D5827" t="s">
        <v>16735</v>
      </c>
      <c r="E5827" t="s">
        <v>34</v>
      </c>
      <c r="F5827">
        <v>1.71</v>
      </c>
      <c r="G5827">
        <v>1.32</v>
      </c>
      <c r="H5827">
        <v>146</v>
      </c>
      <c r="I5827">
        <v>14.7</v>
      </c>
      <c r="K5827">
        <v>11.42</v>
      </c>
      <c r="L5827">
        <v>10.16</v>
      </c>
      <c r="M5827">
        <v>9.98</v>
      </c>
      <c r="N5827">
        <v>23.34</v>
      </c>
      <c r="O5827" t="s">
        <v>44</v>
      </c>
      <c r="W5827" t="s">
        <v>16736</v>
      </c>
    </row>
    <row r="5828" spans="1:23" x14ac:dyDescent="0.35">
      <c r="A5828" t="s">
        <v>16737</v>
      </c>
      <c r="B5828" t="s">
        <v>32</v>
      </c>
      <c r="C5828" s="1">
        <v>2.7544560185185186E-2</v>
      </c>
      <c r="D5828" t="s">
        <v>16738</v>
      </c>
      <c r="E5828" t="s">
        <v>39</v>
      </c>
      <c r="F5828">
        <v>0.96</v>
      </c>
      <c r="G5828">
        <v>0.33</v>
      </c>
      <c r="H5828">
        <v>153</v>
      </c>
      <c r="I5828">
        <v>15.5</v>
      </c>
      <c r="K5828">
        <v>11.94</v>
      </c>
      <c r="L5828">
        <v>11.18</v>
      </c>
      <c r="M5828">
        <v>11.01</v>
      </c>
      <c r="N5828">
        <v>23.99</v>
      </c>
      <c r="O5828" t="s">
        <v>87</v>
      </c>
      <c r="W5828" t="s">
        <v>16739</v>
      </c>
    </row>
    <row r="5829" spans="1:23" x14ac:dyDescent="0.35">
      <c r="A5829" t="s">
        <v>16740</v>
      </c>
      <c r="B5829" t="s">
        <v>32</v>
      </c>
      <c r="C5829" s="1">
        <v>2.7540856481481482E-2</v>
      </c>
      <c r="D5829" t="s">
        <v>16741</v>
      </c>
      <c r="E5829" t="s">
        <v>39</v>
      </c>
      <c r="F5829">
        <v>0.98</v>
      </c>
      <c r="G5829">
        <v>0.27</v>
      </c>
      <c r="H5829">
        <v>85</v>
      </c>
      <c r="I5829">
        <v>15</v>
      </c>
      <c r="K5829">
        <v>11.72</v>
      </c>
      <c r="L5829">
        <v>11.08</v>
      </c>
      <c r="M5829">
        <v>10.82</v>
      </c>
      <c r="N5829">
        <v>23.52</v>
      </c>
      <c r="O5829" t="s">
        <v>54</v>
      </c>
      <c r="T5829">
        <v>211</v>
      </c>
      <c r="W5829" t="s">
        <v>16742</v>
      </c>
    </row>
    <row r="5830" spans="1:23" x14ac:dyDescent="0.35">
      <c r="A5830" t="s">
        <v>16743</v>
      </c>
      <c r="B5830" t="s">
        <v>32</v>
      </c>
      <c r="C5830" s="1">
        <v>2.7595717592592592E-2</v>
      </c>
      <c r="D5830" t="s">
        <v>16744</v>
      </c>
      <c r="E5830" t="s">
        <v>39</v>
      </c>
      <c r="F5830">
        <v>1.4</v>
      </c>
      <c r="G5830">
        <v>1.0900000000000001</v>
      </c>
      <c r="H5830">
        <v>22</v>
      </c>
      <c r="I5830">
        <v>14.6</v>
      </c>
      <c r="K5830">
        <v>10.67</v>
      </c>
      <c r="L5830">
        <v>10</v>
      </c>
      <c r="M5830">
        <v>9.73</v>
      </c>
      <c r="N5830">
        <v>23.34</v>
      </c>
      <c r="O5830" t="s">
        <v>54</v>
      </c>
      <c r="W5830" t="s">
        <v>16745</v>
      </c>
    </row>
    <row r="5831" spans="1:23" x14ac:dyDescent="0.35">
      <c r="A5831" t="s">
        <v>16746</v>
      </c>
      <c r="B5831" t="s">
        <v>32</v>
      </c>
      <c r="C5831" s="1">
        <v>2.8033333333333337E-2</v>
      </c>
      <c r="D5831" t="s">
        <v>16747</v>
      </c>
      <c r="E5831" t="s">
        <v>112</v>
      </c>
      <c r="F5831">
        <v>16.22</v>
      </c>
      <c r="G5831">
        <v>9.59</v>
      </c>
      <c r="H5831">
        <v>170</v>
      </c>
      <c r="I5831">
        <v>8.92</v>
      </c>
      <c r="J5831">
        <v>8.07</v>
      </c>
      <c r="K5831">
        <v>6.45</v>
      </c>
      <c r="L5831">
        <v>5.87</v>
      </c>
      <c r="M5831">
        <v>5.59</v>
      </c>
      <c r="N5831">
        <v>23.78</v>
      </c>
      <c r="O5831" t="s">
        <v>40</v>
      </c>
      <c r="S5831">
        <v>110</v>
      </c>
      <c r="W5831" t="s">
        <v>16748</v>
      </c>
    </row>
    <row r="5832" spans="1:23" x14ac:dyDescent="0.35">
      <c r="A5832" t="s">
        <v>16749</v>
      </c>
      <c r="B5832" t="s">
        <v>459</v>
      </c>
      <c r="C5832" s="1">
        <v>2.8140046296296298E-2</v>
      </c>
      <c r="D5832" t="s">
        <v>16750</v>
      </c>
      <c r="E5832" t="s">
        <v>112</v>
      </c>
    </row>
    <row r="5833" spans="1:23" x14ac:dyDescent="0.35">
      <c r="A5833" t="s">
        <v>16751</v>
      </c>
      <c r="B5833" t="s">
        <v>32</v>
      </c>
      <c r="C5833" s="1">
        <v>2.7554513888888885E-2</v>
      </c>
      <c r="D5833" t="s">
        <v>16752</v>
      </c>
      <c r="E5833" t="s">
        <v>34</v>
      </c>
      <c r="F5833">
        <v>0.91</v>
      </c>
      <c r="G5833">
        <v>0.49</v>
      </c>
      <c r="H5833">
        <v>84</v>
      </c>
      <c r="I5833">
        <v>15.1</v>
      </c>
      <c r="K5833">
        <v>12.19</v>
      </c>
      <c r="L5833">
        <v>11.56</v>
      </c>
      <c r="M5833">
        <v>11.27</v>
      </c>
      <c r="N5833">
        <v>22.97</v>
      </c>
      <c r="O5833" t="s">
        <v>62</v>
      </c>
      <c r="W5833" t="s">
        <v>16753</v>
      </c>
    </row>
    <row r="5834" spans="1:23" x14ac:dyDescent="0.35">
      <c r="A5834" t="s">
        <v>16754</v>
      </c>
      <c r="B5834" t="s">
        <v>32</v>
      </c>
      <c r="C5834" s="1">
        <v>2.7981249999999999E-2</v>
      </c>
      <c r="D5834" t="s">
        <v>16755</v>
      </c>
      <c r="E5834" t="s">
        <v>39</v>
      </c>
      <c r="F5834">
        <v>0.77</v>
      </c>
      <c r="G5834">
        <v>0.65</v>
      </c>
      <c r="H5834">
        <v>137</v>
      </c>
      <c r="I5834">
        <v>15.5</v>
      </c>
      <c r="K5834">
        <v>12.36</v>
      </c>
      <c r="L5834">
        <v>11.68</v>
      </c>
      <c r="M5834">
        <v>11.55</v>
      </c>
      <c r="N5834">
        <v>23.46</v>
      </c>
      <c r="O5834" t="s">
        <v>62</v>
      </c>
      <c r="W5834" t="s">
        <v>16756</v>
      </c>
    </row>
    <row r="5835" spans="1:23" x14ac:dyDescent="0.35">
      <c r="A5835" t="s">
        <v>16757</v>
      </c>
      <c r="B5835" t="s">
        <v>32</v>
      </c>
      <c r="C5835" s="1">
        <v>2.7125E-2</v>
      </c>
      <c r="D5835" t="s">
        <v>16758</v>
      </c>
      <c r="E5835" t="s">
        <v>34</v>
      </c>
      <c r="F5835">
        <v>1.1399999999999999</v>
      </c>
      <c r="G5835">
        <v>0.99</v>
      </c>
      <c r="H5835">
        <v>6</v>
      </c>
      <c r="I5835">
        <v>13.91</v>
      </c>
      <c r="K5835">
        <v>11.19</v>
      </c>
      <c r="L5835">
        <v>10.51</v>
      </c>
      <c r="M5835">
        <v>10.27</v>
      </c>
      <c r="N5835">
        <v>23.2</v>
      </c>
      <c r="O5835" t="s">
        <v>180</v>
      </c>
      <c r="W5835" t="s">
        <v>16759</v>
      </c>
    </row>
    <row r="5836" spans="1:23" x14ac:dyDescent="0.35">
      <c r="A5836" t="s">
        <v>16760</v>
      </c>
      <c r="B5836" t="s">
        <v>32</v>
      </c>
      <c r="C5836" s="1">
        <v>2.8183101851851852E-2</v>
      </c>
      <c r="D5836" t="s">
        <v>16761</v>
      </c>
      <c r="E5836" t="s">
        <v>34</v>
      </c>
      <c r="F5836">
        <v>4.9800000000000004</v>
      </c>
      <c r="G5836">
        <v>3.02</v>
      </c>
      <c r="H5836">
        <v>163</v>
      </c>
      <c r="I5836">
        <v>11.8</v>
      </c>
      <c r="K5836">
        <v>9.14</v>
      </c>
      <c r="L5836">
        <v>8.56</v>
      </c>
      <c r="M5836">
        <v>8.39</v>
      </c>
      <c r="N5836">
        <v>23.58</v>
      </c>
      <c r="O5836" t="s">
        <v>251</v>
      </c>
      <c r="W5836" t="s">
        <v>16762</v>
      </c>
    </row>
    <row r="5837" spans="1:23" x14ac:dyDescent="0.35">
      <c r="A5837" t="s">
        <v>16763</v>
      </c>
      <c r="B5837" t="s">
        <v>70</v>
      </c>
      <c r="C5837" s="1">
        <v>2.7540856481481482E-2</v>
      </c>
      <c r="D5837" t="s">
        <v>16741</v>
      </c>
      <c r="E5837" t="s">
        <v>39</v>
      </c>
      <c r="T5837">
        <v>203</v>
      </c>
    </row>
    <row r="5838" spans="1:23" x14ac:dyDescent="0.35">
      <c r="A5838" t="s">
        <v>16764</v>
      </c>
      <c r="B5838" t="s">
        <v>32</v>
      </c>
      <c r="C5838" s="1">
        <v>2.7932060185185185E-2</v>
      </c>
      <c r="D5838" t="s">
        <v>16765</v>
      </c>
      <c r="E5838" t="s">
        <v>4948</v>
      </c>
      <c r="F5838">
        <v>1.91</v>
      </c>
      <c r="G5838">
        <v>1.42</v>
      </c>
      <c r="H5838">
        <v>122</v>
      </c>
      <c r="I5838">
        <v>14.43</v>
      </c>
      <c r="K5838">
        <v>11.1</v>
      </c>
      <c r="L5838">
        <v>10.29</v>
      </c>
      <c r="M5838">
        <v>10.09</v>
      </c>
      <c r="N5838">
        <v>24.47</v>
      </c>
      <c r="O5838" t="s">
        <v>180</v>
      </c>
      <c r="W5838" t="s">
        <v>16766</v>
      </c>
    </row>
    <row r="5839" spans="1:23" x14ac:dyDescent="0.35">
      <c r="A5839" t="s">
        <v>16767</v>
      </c>
      <c r="B5839" t="s">
        <v>32</v>
      </c>
      <c r="C5839" s="1">
        <v>2.8587962962962964E-2</v>
      </c>
      <c r="D5839" t="s">
        <v>16768</v>
      </c>
      <c r="E5839" t="s">
        <v>39</v>
      </c>
      <c r="F5839">
        <v>1.44</v>
      </c>
      <c r="G5839">
        <v>1.1100000000000001</v>
      </c>
      <c r="H5839">
        <v>100</v>
      </c>
      <c r="I5839">
        <v>14.23</v>
      </c>
      <c r="K5839">
        <v>10.85</v>
      </c>
      <c r="L5839">
        <v>10.17</v>
      </c>
      <c r="M5839">
        <v>9.91</v>
      </c>
      <c r="N5839">
        <v>23.99</v>
      </c>
      <c r="O5839" t="s">
        <v>62</v>
      </c>
      <c r="W5839" t="s">
        <v>16769</v>
      </c>
    </row>
    <row r="5840" spans="1:23" x14ac:dyDescent="0.35">
      <c r="A5840" t="s">
        <v>16770</v>
      </c>
      <c r="B5840" t="s">
        <v>32</v>
      </c>
      <c r="C5840" s="1">
        <v>2.8796643518518517E-2</v>
      </c>
      <c r="D5840" t="s">
        <v>16771</v>
      </c>
      <c r="E5840" t="s">
        <v>112</v>
      </c>
      <c r="F5840">
        <v>1.87</v>
      </c>
      <c r="G5840">
        <v>1.3</v>
      </c>
      <c r="H5840">
        <v>42</v>
      </c>
      <c r="I5840">
        <v>13</v>
      </c>
      <c r="K5840">
        <v>10.16</v>
      </c>
      <c r="L5840">
        <v>9.58</v>
      </c>
      <c r="M5840">
        <v>9.2100000000000009</v>
      </c>
      <c r="N5840">
        <v>22.74</v>
      </c>
      <c r="O5840" t="s">
        <v>167</v>
      </c>
      <c r="W5840" t="s">
        <v>16772</v>
      </c>
    </row>
    <row r="5841" spans="1:25" x14ac:dyDescent="0.35">
      <c r="A5841" t="s">
        <v>16773</v>
      </c>
      <c r="B5841" t="s">
        <v>32</v>
      </c>
      <c r="C5841" s="1">
        <v>2.834340277777778E-2</v>
      </c>
      <c r="D5841" t="s">
        <v>16774</v>
      </c>
      <c r="E5841" t="s">
        <v>4948</v>
      </c>
      <c r="F5841">
        <v>1.1499999999999999</v>
      </c>
      <c r="G5841">
        <v>0.92</v>
      </c>
      <c r="H5841">
        <v>118</v>
      </c>
      <c r="I5841">
        <v>14.08</v>
      </c>
      <c r="K5841">
        <v>10.84</v>
      </c>
      <c r="L5841">
        <v>10.17</v>
      </c>
      <c r="M5841">
        <v>9.84</v>
      </c>
      <c r="N5841">
        <v>23.11</v>
      </c>
      <c r="O5841" t="s">
        <v>180</v>
      </c>
      <c r="W5841" t="s">
        <v>16775</v>
      </c>
    </row>
    <row r="5842" spans="1:25" x14ac:dyDescent="0.35">
      <c r="A5842" t="s">
        <v>16776</v>
      </c>
      <c r="B5842" t="s">
        <v>32</v>
      </c>
      <c r="C5842" s="1">
        <v>2.8786458333333334E-2</v>
      </c>
      <c r="D5842" t="s">
        <v>16777</v>
      </c>
      <c r="E5842" t="s">
        <v>34</v>
      </c>
      <c r="F5842">
        <v>1.35</v>
      </c>
      <c r="G5842">
        <v>0.63</v>
      </c>
      <c r="H5842">
        <v>27</v>
      </c>
      <c r="I5842">
        <v>13.52</v>
      </c>
      <c r="J5842">
        <v>13.12</v>
      </c>
      <c r="K5842">
        <v>11.41</v>
      </c>
      <c r="L5842">
        <v>10.83</v>
      </c>
      <c r="M5842">
        <v>10.56</v>
      </c>
      <c r="N5842">
        <v>23.05</v>
      </c>
      <c r="O5842" t="s">
        <v>54</v>
      </c>
      <c r="W5842" t="s">
        <v>16778</v>
      </c>
    </row>
    <row r="5843" spans="1:25" x14ac:dyDescent="0.35">
      <c r="A5843" t="s">
        <v>16779</v>
      </c>
      <c r="B5843" t="s">
        <v>32</v>
      </c>
      <c r="C5843" s="1">
        <v>2.8864467592592591E-2</v>
      </c>
      <c r="D5843" t="s">
        <v>16780</v>
      </c>
      <c r="E5843" t="s">
        <v>34</v>
      </c>
      <c r="F5843">
        <v>3.2</v>
      </c>
      <c r="G5843">
        <v>0.69</v>
      </c>
      <c r="H5843">
        <v>113</v>
      </c>
      <c r="I5843">
        <v>13</v>
      </c>
      <c r="J5843">
        <v>12.1</v>
      </c>
      <c r="K5843">
        <v>9.85</v>
      </c>
      <c r="L5843">
        <v>8.74</v>
      </c>
      <c r="M5843">
        <v>8.6999999999999993</v>
      </c>
      <c r="N5843">
        <v>24.04</v>
      </c>
      <c r="O5843" t="s">
        <v>142</v>
      </c>
      <c r="W5843" t="s">
        <v>16781</v>
      </c>
    </row>
    <row r="5844" spans="1:25" x14ac:dyDescent="0.35">
      <c r="A5844" t="s">
        <v>16782</v>
      </c>
      <c r="B5844" t="s">
        <v>32</v>
      </c>
      <c r="C5844" s="1">
        <v>3.2314699074074076E-2</v>
      </c>
      <c r="D5844" t="s">
        <v>16783</v>
      </c>
      <c r="E5844" t="s">
        <v>112</v>
      </c>
      <c r="F5844">
        <v>1.32</v>
      </c>
      <c r="G5844">
        <v>0.71</v>
      </c>
      <c r="H5844">
        <v>46</v>
      </c>
      <c r="I5844">
        <v>13.6</v>
      </c>
      <c r="K5844">
        <v>11.19</v>
      </c>
      <c r="L5844">
        <v>10.47</v>
      </c>
      <c r="M5844">
        <v>10.15</v>
      </c>
      <c r="N5844">
        <v>22.62</v>
      </c>
      <c r="O5844" t="s">
        <v>44</v>
      </c>
      <c r="W5844" t="s">
        <v>16784</v>
      </c>
    </row>
    <row r="5845" spans="1:25" x14ac:dyDescent="0.35">
      <c r="A5845" t="s">
        <v>16785</v>
      </c>
      <c r="B5845" t="s">
        <v>32</v>
      </c>
      <c r="C5845" s="1">
        <v>2.9297569444444446E-2</v>
      </c>
      <c r="D5845" t="s">
        <v>16786</v>
      </c>
      <c r="E5845" t="s">
        <v>34</v>
      </c>
      <c r="F5845">
        <v>0.59</v>
      </c>
      <c r="G5845">
        <v>0.46</v>
      </c>
      <c r="H5845">
        <v>177</v>
      </c>
      <c r="I5845">
        <v>15.6</v>
      </c>
      <c r="K5845">
        <v>12.09</v>
      </c>
      <c r="L5845">
        <v>11.39</v>
      </c>
      <c r="M5845">
        <v>11.17</v>
      </c>
      <c r="N5845">
        <v>23.11</v>
      </c>
      <c r="O5845" t="s">
        <v>40</v>
      </c>
      <c r="W5845" t="s">
        <v>16787</v>
      </c>
    </row>
    <row r="5846" spans="1:25" x14ac:dyDescent="0.35">
      <c r="A5846" t="s">
        <v>16788</v>
      </c>
      <c r="B5846" t="s">
        <v>545</v>
      </c>
      <c r="C5846" s="1">
        <v>2.8123726851851855E-2</v>
      </c>
      <c r="D5846" t="s">
        <v>16789</v>
      </c>
      <c r="E5846" t="s">
        <v>4770</v>
      </c>
      <c r="F5846">
        <v>1.2</v>
      </c>
      <c r="G5846">
        <v>1.2</v>
      </c>
      <c r="I5846">
        <v>14.61</v>
      </c>
      <c r="J5846">
        <v>14.39</v>
      </c>
      <c r="W5846" t="s">
        <v>16790</v>
      </c>
      <c r="Y5846" t="s">
        <v>16652</v>
      </c>
    </row>
    <row r="5847" spans="1:25" x14ac:dyDescent="0.35">
      <c r="A5847" t="s">
        <v>16791</v>
      </c>
      <c r="B5847" t="s">
        <v>32</v>
      </c>
      <c r="C5847" s="1">
        <v>2.9650810185185186E-2</v>
      </c>
      <c r="D5847" t="s">
        <v>16792</v>
      </c>
      <c r="E5847" t="s">
        <v>112</v>
      </c>
      <c r="F5847">
        <v>7.74</v>
      </c>
      <c r="G5847">
        <v>4.8600000000000003</v>
      </c>
      <c r="H5847">
        <v>170</v>
      </c>
      <c r="I5847">
        <v>9.0299999999999994</v>
      </c>
      <c r="J5847">
        <v>8.08</v>
      </c>
      <c r="K5847">
        <v>6.28</v>
      </c>
      <c r="L5847">
        <v>5.37</v>
      </c>
      <c r="M5847">
        <v>5.0999999999999996</v>
      </c>
      <c r="N5847">
        <v>22.17</v>
      </c>
      <c r="O5847" t="s">
        <v>40</v>
      </c>
      <c r="S5847">
        <v>32</v>
      </c>
      <c r="W5847" t="s">
        <v>16793</v>
      </c>
    </row>
    <row r="5848" spans="1:25" x14ac:dyDescent="0.35">
      <c r="A5848" t="s">
        <v>16794</v>
      </c>
      <c r="B5848" t="s">
        <v>545</v>
      </c>
      <c r="C5848" s="1">
        <v>2.8283680555555551E-2</v>
      </c>
      <c r="D5848" t="s">
        <v>16795</v>
      </c>
      <c r="E5848" t="s">
        <v>4770</v>
      </c>
      <c r="F5848">
        <v>1.2</v>
      </c>
      <c r="G5848">
        <v>1.2</v>
      </c>
      <c r="I5848">
        <v>12.84</v>
      </c>
      <c r="J5848">
        <v>12.64</v>
      </c>
      <c r="W5848" t="s">
        <v>16796</v>
      </c>
      <c r="Y5848" t="s">
        <v>16652</v>
      </c>
    </row>
    <row r="5849" spans="1:25" x14ac:dyDescent="0.35">
      <c r="A5849" t="s">
        <v>16797</v>
      </c>
      <c r="B5849" t="s">
        <v>32</v>
      </c>
      <c r="C5849" s="1">
        <v>2.9350462962962964E-2</v>
      </c>
      <c r="D5849" t="s">
        <v>173</v>
      </c>
      <c r="E5849" t="s">
        <v>34</v>
      </c>
      <c r="F5849">
        <v>1.18</v>
      </c>
      <c r="G5849">
        <v>0.78</v>
      </c>
      <c r="H5849">
        <v>63</v>
      </c>
      <c r="I5849">
        <v>14.22</v>
      </c>
      <c r="K5849">
        <v>11.29</v>
      </c>
      <c r="L5849">
        <v>10.68</v>
      </c>
      <c r="M5849">
        <v>10.36</v>
      </c>
      <c r="N5849">
        <v>23.45</v>
      </c>
      <c r="O5849" t="s">
        <v>87</v>
      </c>
      <c r="U5849">
        <v>44</v>
      </c>
      <c r="W5849" t="s">
        <v>16798</v>
      </c>
    </row>
    <row r="5850" spans="1:25" x14ac:dyDescent="0.35">
      <c r="A5850" t="s">
        <v>16799</v>
      </c>
      <c r="B5850" t="s">
        <v>32</v>
      </c>
      <c r="C5850" s="1">
        <v>2.9679976851851853E-2</v>
      </c>
      <c r="D5850" t="s">
        <v>16800</v>
      </c>
      <c r="E5850" t="s">
        <v>112</v>
      </c>
      <c r="F5850">
        <v>177.83</v>
      </c>
      <c r="G5850">
        <v>69.66</v>
      </c>
      <c r="H5850">
        <v>35</v>
      </c>
      <c r="I5850">
        <v>4.3600000000000003</v>
      </c>
      <c r="J5850">
        <v>3.44</v>
      </c>
      <c r="K5850">
        <v>2.09</v>
      </c>
      <c r="L5850">
        <v>1.28</v>
      </c>
      <c r="M5850">
        <v>0.98</v>
      </c>
      <c r="N5850">
        <v>23.63</v>
      </c>
      <c r="O5850" t="s">
        <v>35</v>
      </c>
      <c r="S5850">
        <v>31</v>
      </c>
      <c r="W5850" t="s">
        <v>16801</v>
      </c>
    </row>
    <row r="5851" spans="1:25" x14ac:dyDescent="0.35">
      <c r="A5851" t="s">
        <v>16802</v>
      </c>
      <c r="B5851" t="s">
        <v>545</v>
      </c>
      <c r="C5851" s="1">
        <v>3.0282175925925924E-2</v>
      </c>
      <c r="D5851" t="s">
        <v>16803</v>
      </c>
      <c r="E5851" t="s">
        <v>66</v>
      </c>
      <c r="F5851">
        <v>4.2</v>
      </c>
      <c r="I5851">
        <v>7.43</v>
      </c>
      <c r="J5851">
        <v>7</v>
      </c>
      <c r="W5851" t="s">
        <v>16804</v>
      </c>
    </row>
    <row r="5852" spans="1:25" x14ac:dyDescent="0.35">
      <c r="A5852" t="s">
        <v>16805</v>
      </c>
      <c r="B5852" t="s">
        <v>32</v>
      </c>
      <c r="C5852" s="1">
        <v>2.979212962962963E-2</v>
      </c>
      <c r="D5852" t="s">
        <v>16806</v>
      </c>
      <c r="E5852" t="s">
        <v>112</v>
      </c>
      <c r="F5852">
        <v>0.79</v>
      </c>
      <c r="G5852">
        <v>0.78</v>
      </c>
      <c r="H5852">
        <v>130</v>
      </c>
      <c r="I5852">
        <v>14.4</v>
      </c>
      <c r="K5852">
        <v>12.03</v>
      </c>
      <c r="L5852">
        <v>11.37</v>
      </c>
      <c r="M5852">
        <v>11.11</v>
      </c>
      <c r="N5852">
        <v>22.73</v>
      </c>
      <c r="O5852" t="s">
        <v>180</v>
      </c>
      <c r="W5852" t="s">
        <v>16807</v>
      </c>
    </row>
    <row r="5853" spans="1:25" x14ac:dyDescent="0.35">
      <c r="A5853" t="s">
        <v>16808</v>
      </c>
      <c r="B5853" t="s">
        <v>32</v>
      </c>
      <c r="C5853" s="1">
        <v>2.9592939814814815E-2</v>
      </c>
      <c r="D5853" t="s">
        <v>16809</v>
      </c>
      <c r="E5853" t="s">
        <v>34</v>
      </c>
      <c r="F5853">
        <v>1.91</v>
      </c>
      <c r="G5853">
        <v>1.44</v>
      </c>
      <c r="H5853">
        <v>156</v>
      </c>
      <c r="I5853">
        <v>13.7</v>
      </c>
      <c r="K5853">
        <v>10.07</v>
      </c>
      <c r="L5853">
        <v>9.3800000000000008</v>
      </c>
      <c r="M5853">
        <v>9.09</v>
      </c>
      <c r="N5853">
        <v>23.38</v>
      </c>
      <c r="O5853" t="s">
        <v>40</v>
      </c>
      <c r="W5853" t="s">
        <v>16810</v>
      </c>
    </row>
    <row r="5854" spans="1:25" x14ac:dyDescent="0.35">
      <c r="A5854" t="s">
        <v>16811</v>
      </c>
      <c r="B5854" t="s">
        <v>32</v>
      </c>
      <c r="C5854" s="1">
        <v>2.9797569444444439E-2</v>
      </c>
      <c r="D5854" t="s">
        <v>16812</v>
      </c>
      <c r="E5854" t="s">
        <v>112</v>
      </c>
      <c r="F5854">
        <v>0.89</v>
      </c>
      <c r="G5854">
        <v>0.81</v>
      </c>
      <c r="H5854">
        <v>145</v>
      </c>
      <c r="I5854">
        <v>14.9</v>
      </c>
      <c r="K5854">
        <v>11.55</v>
      </c>
      <c r="L5854">
        <v>10.9</v>
      </c>
      <c r="M5854">
        <v>10.61</v>
      </c>
      <c r="N5854">
        <v>23.28</v>
      </c>
      <c r="O5854" t="s">
        <v>132</v>
      </c>
      <c r="W5854" t="s">
        <v>16813</v>
      </c>
    </row>
    <row r="5855" spans="1:25" x14ac:dyDescent="0.35">
      <c r="A5855" t="s">
        <v>16814</v>
      </c>
      <c r="B5855" t="s">
        <v>32</v>
      </c>
      <c r="C5855" s="1">
        <v>2.9914814814814814E-2</v>
      </c>
      <c r="D5855" t="s">
        <v>16815</v>
      </c>
      <c r="E5855" t="s">
        <v>112</v>
      </c>
      <c r="F5855">
        <v>1.08</v>
      </c>
      <c r="G5855">
        <v>0.48</v>
      </c>
      <c r="H5855">
        <v>98</v>
      </c>
      <c r="I5855">
        <v>14.7</v>
      </c>
      <c r="K5855">
        <v>11.59</v>
      </c>
      <c r="L5855">
        <v>10.93</v>
      </c>
      <c r="M5855">
        <v>10.73</v>
      </c>
      <c r="N5855">
        <v>23.67</v>
      </c>
      <c r="O5855" t="s">
        <v>54</v>
      </c>
      <c r="W5855" t="s">
        <v>16816</v>
      </c>
    </row>
    <row r="5856" spans="1:25" x14ac:dyDescent="0.35">
      <c r="A5856" t="s">
        <v>16817</v>
      </c>
      <c r="B5856" t="s">
        <v>32</v>
      </c>
      <c r="C5856" s="1">
        <v>2.9481134259259259E-2</v>
      </c>
      <c r="D5856" t="s">
        <v>16818</v>
      </c>
      <c r="E5856" t="s">
        <v>34</v>
      </c>
      <c r="F5856">
        <v>1.3</v>
      </c>
      <c r="G5856">
        <v>0.28000000000000003</v>
      </c>
      <c r="H5856">
        <v>44</v>
      </c>
      <c r="I5856">
        <v>15.62</v>
      </c>
      <c r="K5856">
        <v>12.42</v>
      </c>
      <c r="L5856">
        <v>11.69</v>
      </c>
      <c r="M5856">
        <v>11.26</v>
      </c>
      <c r="N5856">
        <v>24.15</v>
      </c>
      <c r="O5856" t="s">
        <v>62</v>
      </c>
      <c r="W5856" t="s">
        <v>16819</v>
      </c>
    </row>
    <row r="5857" spans="1:26" x14ac:dyDescent="0.35">
      <c r="A5857" t="s">
        <v>16820</v>
      </c>
      <c r="B5857" t="s">
        <v>545</v>
      </c>
      <c r="C5857" s="1">
        <v>2.8546643518518516E-2</v>
      </c>
      <c r="D5857" t="s">
        <v>16821</v>
      </c>
      <c r="E5857" t="s">
        <v>4770</v>
      </c>
      <c r="F5857">
        <v>1.8</v>
      </c>
      <c r="G5857">
        <v>1.8</v>
      </c>
      <c r="I5857">
        <v>13.14</v>
      </c>
      <c r="J5857">
        <v>12.87</v>
      </c>
      <c r="W5857" t="s">
        <v>16822</v>
      </c>
      <c r="Y5857" t="s">
        <v>16652</v>
      </c>
    </row>
    <row r="5858" spans="1:26" x14ac:dyDescent="0.35">
      <c r="A5858" t="s">
        <v>16823</v>
      </c>
      <c r="B5858" t="s">
        <v>32</v>
      </c>
      <c r="C5858" s="1">
        <v>2.9696990740740739E-2</v>
      </c>
      <c r="D5858" t="s">
        <v>16824</v>
      </c>
      <c r="E5858" t="s">
        <v>34</v>
      </c>
      <c r="F5858">
        <v>0.98</v>
      </c>
      <c r="G5858">
        <v>0.7</v>
      </c>
      <c r="H5858">
        <v>17</v>
      </c>
      <c r="I5858">
        <v>14.43</v>
      </c>
      <c r="K5858">
        <v>11.04</v>
      </c>
      <c r="L5858">
        <v>10.26</v>
      </c>
      <c r="M5858">
        <v>9.8699999999999992</v>
      </c>
      <c r="N5858">
        <v>22.96</v>
      </c>
      <c r="O5858" t="s">
        <v>142</v>
      </c>
      <c r="T5858" t="s">
        <v>16825</v>
      </c>
      <c r="W5858" t="s">
        <v>16826</v>
      </c>
    </row>
    <row r="5859" spans="1:26" x14ac:dyDescent="0.35">
      <c r="A5859" t="s">
        <v>16827</v>
      </c>
      <c r="B5859" t="s">
        <v>32</v>
      </c>
      <c r="C5859" s="1">
        <v>3.0284259259259257E-2</v>
      </c>
      <c r="D5859" t="s">
        <v>16828</v>
      </c>
      <c r="E5859" t="s">
        <v>112</v>
      </c>
      <c r="F5859">
        <v>1.25</v>
      </c>
      <c r="G5859">
        <v>1.1100000000000001</v>
      </c>
      <c r="H5859">
        <v>120</v>
      </c>
      <c r="I5859">
        <v>13.8</v>
      </c>
      <c r="K5859">
        <v>10.57</v>
      </c>
      <c r="L5859">
        <v>9.82</v>
      </c>
      <c r="M5859">
        <v>9.6199999999999992</v>
      </c>
      <c r="N5859">
        <v>23.25</v>
      </c>
      <c r="O5859" t="s">
        <v>40</v>
      </c>
      <c r="W5859" t="s">
        <v>16829</v>
      </c>
    </row>
    <row r="5860" spans="1:26" x14ac:dyDescent="0.35">
      <c r="A5860" t="s">
        <v>16830</v>
      </c>
      <c r="B5860" t="s">
        <v>32</v>
      </c>
      <c r="C5860" s="1">
        <v>3.0235995370370371E-2</v>
      </c>
      <c r="D5860" t="s">
        <v>16831</v>
      </c>
      <c r="E5860" t="s">
        <v>39</v>
      </c>
      <c r="F5860">
        <v>1.57</v>
      </c>
      <c r="G5860">
        <v>1.22</v>
      </c>
      <c r="H5860">
        <v>75</v>
      </c>
      <c r="I5860">
        <v>13.5</v>
      </c>
      <c r="K5860">
        <v>10.42</v>
      </c>
      <c r="L5860">
        <v>9.65</v>
      </c>
      <c r="M5860">
        <v>9.41</v>
      </c>
      <c r="N5860">
        <v>23.04</v>
      </c>
      <c r="O5860" t="s">
        <v>167</v>
      </c>
      <c r="W5860" t="s">
        <v>16832</v>
      </c>
    </row>
    <row r="5861" spans="1:26" x14ac:dyDescent="0.35">
      <c r="A5861" t="s">
        <v>16833</v>
      </c>
      <c r="B5861" t="s">
        <v>285</v>
      </c>
      <c r="C5861" s="1">
        <v>2.978240740740741E-2</v>
      </c>
      <c r="D5861" t="s">
        <v>16834</v>
      </c>
      <c r="E5861" t="s">
        <v>34</v>
      </c>
      <c r="F5861">
        <v>2</v>
      </c>
      <c r="Z5861" t="s">
        <v>288</v>
      </c>
    </row>
    <row r="5862" spans="1:26" x14ac:dyDescent="0.35">
      <c r="A5862" t="s">
        <v>16835</v>
      </c>
      <c r="B5862" t="s">
        <v>32</v>
      </c>
      <c r="C5862" s="1">
        <v>2.977789351851852E-2</v>
      </c>
      <c r="D5862" t="s">
        <v>16836</v>
      </c>
      <c r="E5862" t="s">
        <v>34</v>
      </c>
      <c r="F5862">
        <v>1.38</v>
      </c>
      <c r="G5862">
        <v>0.62</v>
      </c>
      <c r="H5862">
        <v>120</v>
      </c>
      <c r="I5862">
        <v>14.24</v>
      </c>
      <c r="K5862">
        <v>10.58</v>
      </c>
      <c r="L5862">
        <v>9.98</v>
      </c>
      <c r="M5862">
        <v>10.09</v>
      </c>
      <c r="N5862">
        <v>23.48</v>
      </c>
      <c r="O5862" t="s">
        <v>54</v>
      </c>
      <c r="T5862" t="s">
        <v>16837</v>
      </c>
      <c r="W5862" t="s">
        <v>16838</v>
      </c>
    </row>
    <row r="5863" spans="1:26" x14ac:dyDescent="0.35">
      <c r="A5863" t="s">
        <v>16839</v>
      </c>
      <c r="B5863" t="s">
        <v>32</v>
      </c>
      <c r="C5863" s="1">
        <v>2.9787037037037032E-2</v>
      </c>
      <c r="D5863" t="s">
        <v>16840</v>
      </c>
      <c r="E5863" t="s">
        <v>34</v>
      </c>
      <c r="F5863">
        <v>1.29</v>
      </c>
      <c r="G5863">
        <v>1.29</v>
      </c>
      <c r="I5863">
        <v>13.97</v>
      </c>
      <c r="N5863">
        <v>23.3</v>
      </c>
      <c r="O5863" t="s">
        <v>40</v>
      </c>
      <c r="W5863" t="s">
        <v>16841</v>
      </c>
    </row>
    <row r="5864" spans="1:26" x14ac:dyDescent="0.35">
      <c r="A5864" t="s">
        <v>16842</v>
      </c>
      <c r="B5864" t="s">
        <v>32</v>
      </c>
      <c r="C5864" s="1">
        <v>3.0179861111111112E-2</v>
      </c>
      <c r="D5864" t="s">
        <v>16843</v>
      </c>
      <c r="E5864" t="s">
        <v>39</v>
      </c>
      <c r="F5864">
        <v>1.1499999999999999</v>
      </c>
      <c r="G5864">
        <v>1.03</v>
      </c>
      <c r="H5864">
        <v>55</v>
      </c>
      <c r="I5864">
        <v>14.5</v>
      </c>
      <c r="K5864">
        <v>11.77</v>
      </c>
      <c r="L5864">
        <v>11.25</v>
      </c>
      <c r="M5864">
        <v>10.77</v>
      </c>
      <c r="N5864">
        <v>23.35</v>
      </c>
      <c r="O5864" t="s">
        <v>167</v>
      </c>
      <c r="W5864" t="s">
        <v>16844</v>
      </c>
    </row>
    <row r="5865" spans="1:26" x14ac:dyDescent="0.35">
      <c r="A5865" t="s">
        <v>16845</v>
      </c>
      <c r="B5865" t="s">
        <v>32</v>
      </c>
      <c r="C5865" s="1">
        <v>3.0183333333333329E-2</v>
      </c>
      <c r="D5865" t="s">
        <v>16846</v>
      </c>
      <c r="E5865" t="s">
        <v>34</v>
      </c>
      <c r="F5865">
        <v>1.3</v>
      </c>
      <c r="G5865">
        <v>0.8</v>
      </c>
      <c r="H5865">
        <v>174</v>
      </c>
      <c r="I5865">
        <v>13.65</v>
      </c>
      <c r="J5865">
        <v>13.06</v>
      </c>
      <c r="K5865">
        <v>11.19</v>
      </c>
      <c r="L5865">
        <v>10.57</v>
      </c>
      <c r="M5865">
        <v>10.26</v>
      </c>
      <c r="N5865">
        <v>22.66</v>
      </c>
      <c r="O5865" t="s">
        <v>167</v>
      </c>
      <c r="W5865" t="s">
        <v>16847</v>
      </c>
    </row>
    <row r="5866" spans="1:26" x14ac:dyDescent="0.35">
      <c r="A5866" t="s">
        <v>16848</v>
      </c>
      <c r="B5866" t="s">
        <v>32</v>
      </c>
      <c r="C5866" s="1">
        <v>3.0159143518518519E-2</v>
      </c>
      <c r="D5866" t="s">
        <v>16849</v>
      </c>
      <c r="E5866" t="s">
        <v>4948</v>
      </c>
      <c r="F5866">
        <v>2.02</v>
      </c>
      <c r="G5866">
        <v>1.6</v>
      </c>
      <c r="H5866">
        <v>100</v>
      </c>
      <c r="I5866">
        <v>13.28</v>
      </c>
      <c r="K5866">
        <v>10.8</v>
      </c>
      <c r="L5866">
        <v>10.1</v>
      </c>
      <c r="M5866">
        <v>9.81</v>
      </c>
      <c r="N5866">
        <v>23.24</v>
      </c>
      <c r="O5866" t="s">
        <v>83</v>
      </c>
      <c r="W5866" t="s">
        <v>16850</v>
      </c>
    </row>
    <row r="5867" spans="1:26" x14ac:dyDescent="0.35">
      <c r="A5867" t="s">
        <v>16851</v>
      </c>
      <c r="B5867" t="s">
        <v>32</v>
      </c>
      <c r="C5867" s="1">
        <v>3.0989699074074072E-2</v>
      </c>
      <c r="D5867" t="s">
        <v>16852</v>
      </c>
      <c r="E5867" t="s">
        <v>34</v>
      </c>
      <c r="F5867">
        <v>0.94</v>
      </c>
      <c r="G5867">
        <v>0.37</v>
      </c>
      <c r="H5867">
        <v>10</v>
      </c>
      <c r="I5867">
        <v>14</v>
      </c>
      <c r="K5867">
        <v>11.54</v>
      </c>
      <c r="L5867">
        <v>10.9</v>
      </c>
      <c r="M5867">
        <v>10.53</v>
      </c>
      <c r="N5867">
        <v>22.31</v>
      </c>
      <c r="O5867" t="s">
        <v>132</v>
      </c>
      <c r="W5867" t="s">
        <v>16853</v>
      </c>
    </row>
    <row r="5868" spans="1:26" x14ac:dyDescent="0.35">
      <c r="A5868" t="s">
        <v>16854</v>
      </c>
      <c r="B5868" t="s">
        <v>32</v>
      </c>
      <c r="C5868" s="1">
        <v>3.1272337962962964E-2</v>
      </c>
      <c r="D5868" t="s">
        <v>16855</v>
      </c>
      <c r="E5868" t="s">
        <v>39</v>
      </c>
      <c r="F5868">
        <v>1.35</v>
      </c>
      <c r="G5868">
        <v>1.28</v>
      </c>
      <c r="H5868">
        <v>105</v>
      </c>
      <c r="I5868">
        <v>14.8</v>
      </c>
      <c r="K5868">
        <v>10.94</v>
      </c>
      <c r="L5868">
        <v>10.210000000000001</v>
      </c>
      <c r="M5868">
        <v>9.99</v>
      </c>
      <c r="N5868">
        <v>24.1</v>
      </c>
      <c r="O5868" t="s">
        <v>87</v>
      </c>
      <c r="W5868" t="s">
        <v>16856</v>
      </c>
    </row>
    <row r="5869" spans="1:26" x14ac:dyDescent="0.35">
      <c r="A5869" t="s">
        <v>16857</v>
      </c>
      <c r="B5869" t="s">
        <v>545</v>
      </c>
      <c r="C5869" s="1">
        <v>3.0226041666666665E-2</v>
      </c>
      <c r="D5869" t="s">
        <v>16858</v>
      </c>
      <c r="E5869" t="s">
        <v>4770</v>
      </c>
      <c r="F5869">
        <v>0.95</v>
      </c>
      <c r="G5869">
        <v>0.95</v>
      </c>
      <c r="Y5869" t="s">
        <v>16652</v>
      </c>
    </row>
    <row r="5870" spans="1:26" x14ac:dyDescent="0.35">
      <c r="A5870" t="s">
        <v>16859</v>
      </c>
      <c r="B5870" t="s">
        <v>545</v>
      </c>
      <c r="C5870" s="1">
        <v>3.0252083333333336E-2</v>
      </c>
      <c r="D5870" t="s">
        <v>16860</v>
      </c>
      <c r="E5870" t="s">
        <v>4770</v>
      </c>
      <c r="F5870">
        <v>0.75</v>
      </c>
      <c r="G5870">
        <v>0.75</v>
      </c>
      <c r="I5870">
        <v>12.1</v>
      </c>
      <c r="Y5870" t="s">
        <v>16652</v>
      </c>
    </row>
    <row r="5871" spans="1:26" x14ac:dyDescent="0.35">
      <c r="A5871" t="s">
        <v>16861</v>
      </c>
      <c r="B5871" t="s">
        <v>32</v>
      </c>
      <c r="C5871" s="1">
        <v>3.195451388888889E-2</v>
      </c>
      <c r="D5871" t="s">
        <v>16862</v>
      </c>
      <c r="E5871" t="s">
        <v>112</v>
      </c>
      <c r="F5871">
        <v>0.92</v>
      </c>
      <c r="G5871">
        <v>0.51</v>
      </c>
      <c r="H5871">
        <v>151</v>
      </c>
      <c r="I5871">
        <v>14.6</v>
      </c>
      <c r="K5871">
        <v>11.38</v>
      </c>
      <c r="L5871">
        <v>10.65</v>
      </c>
      <c r="M5871">
        <v>10.41</v>
      </c>
      <c r="N5871">
        <v>23.26</v>
      </c>
      <c r="O5871" t="s">
        <v>54</v>
      </c>
      <c r="W5871" t="s">
        <v>16863</v>
      </c>
    </row>
    <row r="5872" spans="1:26" x14ac:dyDescent="0.35">
      <c r="A5872" t="s">
        <v>16864</v>
      </c>
      <c r="B5872" t="s">
        <v>32</v>
      </c>
      <c r="C5872" s="1">
        <v>3.1787384259259262E-2</v>
      </c>
      <c r="D5872" t="s">
        <v>16865</v>
      </c>
      <c r="E5872" t="s">
        <v>34</v>
      </c>
      <c r="F5872">
        <v>1.04</v>
      </c>
      <c r="G5872">
        <v>1.04</v>
      </c>
      <c r="H5872">
        <v>25</v>
      </c>
      <c r="I5872">
        <v>14.1</v>
      </c>
      <c r="K5872">
        <v>11.79</v>
      </c>
      <c r="L5872">
        <v>11.25</v>
      </c>
      <c r="M5872">
        <v>11.04</v>
      </c>
      <c r="N5872">
        <v>22.63</v>
      </c>
      <c r="O5872" t="s">
        <v>54</v>
      </c>
      <c r="W5872" t="s">
        <v>16866</v>
      </c>
    </row>
    <row r="5873" spans="1:26" x14ac:dyDescent="0.35">
      <c r="A5873" t="s">
        <v>16867</v>
      </c>
      <c r="B5873" t="s">
        <v>32</v>
      </c>
      <c r="C5873" s="1">
        <v>3.2006828703703701E-2</v>
      </c>
      <c r="D5873" t="s">
        <v>16868</v>
      </c>
      <c r="E5873" t="s">
        <v>34</v>
      </c>
      <c r="F5873">
        <v>1.2</v>
      </c>
      <c r="G5873">
        <v>1.1200000000000001</v>
      </c>
      <c r="H5873">
        <v>135</v>
      </c>
      <c r="I5873">
        <v>13.7</v>
      </c>
      <c r="K5873">
        <v>10.7</v>
      </c>
      <c r="L5873">
        <v>9.98</v>
      </c>
      <c r="M5873">
        <v>9.66</v>
      </c>
      <c r="N5873">
        <v>22</v>
      </c>
      <c r="O5873" t="s">
        <v>35</v>
      </c>
      <c r="W5873" t="s">
        <v>16869</v>
      </c>
    </row>
    <row r="5874" spans="1:26" x14ac:dyDescent="0.35">
      <c r="A5874" t="s">
        <v>16870</v>
      </c>
      <c r="B5874" t="s">
        <v>930</v>
      </c>
      <c r="C5874" s="1">
        <v>3.2677777777777778E-2</v>
      </c>
      <c r="D5874" t="s">
        <v>16871</v>
      </c>
      <c r="E5874" t="s">
        <v>34</v>
      </c>
      <c r="F5874">
        <v>4.08</v>
      </c>
      <c r="I5874">
        <v>8</v>
      </c>
      <c r="J5874">
        <v>10.9</v>
      </c>
      <c r="P5874">
        <v>10.41</v>
      </c>
      <c r="Q5874">
        <v>11.6</v>
      </c>
      <c r="R5874">
        <v>11.96</v>
      </c>
      <c r="V5874" t="s">
        <v>16872</v>
      </c>
    </row>
    <row r="5875" spans="1:26" x14ac:dyDescent="0.35">
      <c r="A5875" t="s">
        <v>16873</v>
      </c>
      <c r="B5875" t="s">
        <v>32</v>
      </c>
      <c r="C5875" s="1">
        <v>3.273784722222222E-2</v>
      </c>
      <c r="D5875" t="s">
        <v>16874</v>
      </c>
      <c r="E5875" t="s">
        <v>34</v>
      </c>
      <c r="F5875">
        <v>19.68</v>
      </c>
      <c r="G5875">
        <v>5.55</v>
      </c>
      <c r="H5875">
        <v>167</v>
      </c>
      <c r="I5875">
        <v>9.61</v>
      </c>
      <c r="J5875">
        <v>9.1</v>
      </c>
      <c r="K5875">
        <v>8.08</v>
      </c>
      <c r="L5875">
        <v>7.67</v>
      </c>
      <c r="M5875">
        <v>7.43</v>
      </c>
      <c r="N5875">
        <v>23.79</v>
      </c>
      <c r="O5875" t="s">
        <v>167</v>
      </c>
      <c r="W5875" t="s">
        <v>16875</v>
      </c>
    </row>
    <row r="5876" spans="1:26" x14ac:dyDescent="0.35">
      <c r="A5876" t="s">
        <v>16876</v>
      </c>
      <c r="B5876" t="s">
        <v>32</v>
      </c>
      <c r="C5876" s="1">
        <v>3.2964583333333332E-2</v>
      </c>
      <c r="D5876" t="s">
        <v>16877</v>
      </c>
      <c r="E5876" t="s">
        <v>34</v>
      </c>
      <c r="F5876">
        <v>0.52</v>
      </c>
      <c r="G5876">
        <v>0.25</v>
      </c>
      <c r="H5876">
        <v>75</v>
      </c>
      <c r="I5876">
        <v>17.22</v>
      </c>
      <c r="N5876">
        <v>24.56</v>
      </c>
      <c r="W5876" t="s">
        <v>16878</v>
      </c>
      <c r="Y5876" t="s">
        <v>16879</v>
      </c>
    </row>
    <row r="5877" spans="1:26" x14ac:dyDescent="0.35">
      <c r="A5877" t="s">
        <v>16880</v>
      </c>
      <c r="B5877" t="s">
        <v>32</v>
      </c>
      <c r="C5877" s="1">
        <v>3.3045717592592595E-2</v>
      </c>
      <c r="D5877" t="s">
        <v>16881</v>
      </c>
      <c r="E5877" t="s">
        <v>34</v>
      </c>
      <c r="F5877">
        <v>1.05</v>
      </c>
      <c r="G5877">
        <v>0.42</v>
      </c>
      <c r="H5877">
        <v>24</v>
      </c>
      <c r="I5877">
        <v>14.46</v>
      </c>
      <c r="K5877">
        <v>11.93</v>
      </c>
      <c r="L5877">
        <v>11.43</v>
      </c>
      <c r="M5877">
        <v>11.21</v>
      </c>
      <c r="N5877">
        <v>22.61</v>
      </c>
      <c r="O5877" t="s">
        <v>83</v>
      </c>
      <c r="W5877" t="s">
        <v>16882</v>
      </c>
    </row>
    <row r="5878" spans="1:26" x14ac:dyDescent="0.35">
      <c r="A5878" t="s">
        <v>16883</v>
      </c>
      <c r="B5878" t="s">
        <v>285</v>
      </c>
      <c r="C5878" s="1">
        <v>3.3075347222222225E-2</v>
      </c>
      <c r="D5878" t="s">
        <v>16884</v>
      </c>
      <c r="E5878" t="s">
        <v>34</v>
      </c>
      <c r="F5878">
        <v>0.55000000000000004</v>
      </c>
      <c r="G5878">
        <v>0.2</v>
      </c>
      <c r="H5878">
        <v>39</v>
      </c>
      <c r="I5878">
        <v>16.39</v>
      </c>
      <c r="N5878">
        <v>24.25</v>
      </c>
      <c r="O5878" t="s">
        <v>35</v>
      </c>
      <c r="W5878" t="s">
        <v>16885</v>
      </c>
    </row>
    <row r="5879" spans="1:26" x14ac:dyDescent="0.35">
      <c r="A5879" t="s">
        <v>16886</v>
      </c>
      <c r="B5879" t="s">
        <v>32</v>
      </c>
      <c r="C5879" s="1">
        <v>3.3067013888888892E-2</v>
      </c>
      <c r="D5879" t="s">
        <v>16887</v>
      </c>
      <c r="E5879" t="s">
        <v>34</v>
      </c>
      <c r="F5879">
        <v>0.61</v>
      </c>
      <c r="G5879">
        <v>0.25</v>
      </c>
      <c r="H5879">
        <v>64</v>
      </c>
      <c r="I5879">
        <v>15.7</v>
      </c>
      <c r="N5879">
        <v>22.85</v>
      </c>
      <c r="O5879" t="s">
        <v>152</v>
      </c>
      <c r="W5879" t="s">
        <v>16888</v>
      </c>
    </row>
    <row r="5880" spans="1:26" x14ac:dyDescent="0.35">
      <c r="A5880" t="s">
        <v>16889</v>
      </c>
      <c r="B5880" t="s">
        <v>1117</v>
      </c>
      <c r="C5880" s="1">
        <v>3.1528240740740739E-2</v>
      </c>
      <c r="D5880" t="s">
        <v>16890</v>
      </c>
      <c r="E5880" t="s">
        <v>4770</v>
      </c>
      <c r="F5880">
        <v>1.4</v>
      </c>
      <c r="G5880">
        <v>1.1000000000000001</v>
      </c>
      <c r="H5880">
        <v>110</v>
      </c>
      <c r="Y5880" t="s">
        <v>16652</v>
      </c>
    </row>
    <row r="5881" spans="1:26" x14ac:dyDescent="0.35">
      <c r="A5881" t="s">
        <v>16891</v>
      </c>
      <c r="B5881" t="s">
        <v>231</v>
      </c>
      <c r="C5881" s="1">
        <v>3.1630324074074075E-2</v>
      </c>
      <c r="D5881" t="s">
        <v>16892</v>
      </c>
      <c r="E5881" t="s">
        <v>4770</v>
      </c>
      <c r="F5881">
        <v>1.1000000000000001</v>
      </c>
      <c r="G5881">
        <v>0.7</v>
      </c>
      <c r="H5881">
        <v>0</v>
      </c>
      <c r="I5881">
        <v>13.8</v>
      </c>
      <c r="W5881" t="s">
        <v>16893</v>
      </c>
      <c r="Y5881" t="s">
        <v>16894</v>
      </c>
      <c r="Z5881" t="s">
        <v>3195</v>
      </c>
    </row>
    <row r="5882" spans="1:26" x14ac:dyDescent="0.35">
      <c r="A5882" t="s">
        <v>16895</v>
      </c>
      <c r="B5882" t="s">
        <v>32</v>
      </c>
      <c r="C5882" s="1">
        <v>3.282418981481481E-2</v>
      </c>
      <c r="D5882" t="s">
        <v>16896</v>
      </c>
      <c r="E5882" t="s">
        <v>39</v>
      </c>
      <c r="F5882">
        <v>1.28</v>
      </c>
      <c r="G5882">
        <v>0.68</v>
      </c>
      <c r="H5882">
        <v>156</v>
      </c>
      <c r="I5882">
        <v>14.9</v>
      </c>
      <c r="K5882">
        <v>11.73</v>
      </c>
      <c r="L5882">
        <v>10.88</v>
      </c>
      <c r="M5882">
        <v>10.76</v>
      </c>
      <c r="N5882">
        <v>24.01</v>
      </c>
      <c r="O5882" t="s">
        <v>87</v>
      </c>
      <c r="W5882" t="s">
        <v>16897</v>
      </c>
    </row>
    <row r="5883" spans="1:26" x14ac:dyDescent="0.35">
      <c r="A5883" t="s">
        <v>16898</v>
      </c>
      <c r="B5883" t="s">
        <v>32</v>
      </c>
      <c r="C5883" s="1">
        <v>3.3264236111111116E-2</v>
      </c>
      <c r="D5883" t="s">
        <v>16899</v>
      </c>
      <c r="E5883" t="s">
        <v>39</v>
      </c>
      <c r="F5883">
        <v>1.73</v>
      </c>
      <c r="G5883">
        <v>1.02</v>
      </c>
      <c r="H5883">
        <v>99</v>
      </c>
      <c r="I5883">
        <v>14.6</v>
      </c>
      <c r="K5883">
        <v>10.7</v>
      </c>
      <c r="L5883">
        <v>10.050000000000001</v>
      </c>
      <c r="M5883">
        <v>9.82</v>
      </c>
      <c r="N5883">
        <v>23.88</v>
      </c>
      <c r="O5883" t="s">
        <v>44</v>
      </c>
      <c r="W5883" t="s">
        <v>16900</v>
      </c>
    </row>
    <row r="5884" spans="1:26" x14ac:dyDescent="0.35">
      <c r="A5884" t="s">
        <v>16901</v>
      </c>
      <c r="B5884" t="s">
        <v>32</v>
      </c>
      <c r="C5884" s="1">
        <v>3.3350694444444447E-2</v>
      </c>
      <c r="D5884" t="s">
        <v>16902</v>
      </c>
      <c r="E5884" t="s">
        <v>112</v>
      </c>
      <c r="F5884">
        <v>1.62</v>
      </c>
      <c r="G5884">
        <v>1.1599999999999999</v>
      </c>
      <c r="H5884">
        <v>82</v>
      </c>
      <c r="I5884">
        <v>13.4</v>
      </c>
      <c r="J5884">
        <v>12.49</v>
      </c>
      <c r="K5884">
        <v>10</v>
      </c>
      <c r="L5884">
        <v>9.2799999999999994</v>
      </c>
      <c r="M5884">
        <v>9.0399999999999991</v>
      </c>
      <c r="N5884">
        <v>23.11</v>
      </c>
      <c r="O5884" t="s">
        <v>87</v>
      </c>
      <c r="W5884" t="s">
        <v>16903</v>
      </c>
    </row>
    <row r="5885" spans="1:26" x14ac:dyDescent="0.35">
      <c r="A5885" t="s">
        <v>16904</v>
      </c>
      <c r="B5885" t="s">
        <v>32</v>
      </c>
      <c r="C5885" s="1">
        <v>3.3022222222222224E-2</v>
      </c>
      <c r="D5885" t="s">
        <v>16905</v>
      </c>
      <c r="E5885" t="s">
        <v>4607</v>
      </c>
      <c r="F5885">
        <v>26.79</v>
      </c>
      <c r="G5885">
        <v>4.58</v>
      </c>
      <c r="H5885">
        <v>53</v>
      </c>
      <c r="I5885">
        <v>8.0299999999999994</v>
      </c>
      <c r="J5885">
        <v>13.97</v>
      </c>
      <c r="K5885">
        <v>4.8099999999999996</v>
      </c>
      <c r="L5885">
        <v>4.09</v>
      </c>
      <c r="M5885">
        <v>3.77</v>
      </c>
      <c r="N5885">
        <v>22.42</v>
      </c>
      <c r="O5885" t="s">
        <v>167</v>
      </c>
      <c r="W5885" t="s">
        <v>16906</v>
      </c>
    </row>
    <row r="5886" spans="1:26" x14ac:dyDescent="0.35">
      <c r="A5886" t="s">
        <v>16907</v>
      </c>
      <c r="B5886" t="s">
        <v>32</v>
      </c>
      <c r="C5886" s="1">
        <v>3.2958449074074074E-2</v>
      </c>
      <c r="D5886" t="s">
        <v>16908</v>
      </c>
      <c r="E5886" t="s">
        <v>4607</v>
      </c>
      <c r="F5886">
        <v>2.77</v>
      </c>
      <c r="G5886">
        <v>1.8</v>
      </c>
      <c r="H5886">
        <v>133</v>
      </c>
      <c r="I5886">
        <v>12.62</v>
      </c>
      <c r="J5886">
        <v>11.82</v>
      </c>
      <c r="K5886">
        <v>9.61</v>
      </c>
      <c r="L5886">
        <v>8.98</v>
      </c>
      <c r="M5886">
        <v>8.73</v>
      </c>
      <c r="N5886">
        <v>23.5</v>
      </c>
      <c r="O5886" t="s">
        <v>87</v>
      </c>
      <c r="W5886" t="s">
        <v>16909</v>
      </c>
    </row>
    <row r="5887" spans="1:26" x14ac:dyDescent="0.35">
      <c r="A5887" t="s">
        <v>16910</v>
      </c>
      <c r="B5887" t="s">
        <v>32</v>
      </c>
      <c r="C5887" s="1">
        <v>3.3186458333333328E-2</v>
      </c>
      <c r="D5887" t="s">
        <v>16911</v>
      </c>
      <c r="E5887" t="s">
        <v>34</v>
      </c>
      <c r="F5887">
        <v>2.04</v>
      </c>
      <c r="G5887">
        <v>1.85</v>
      </c>
      <c r="H5887">
        <v>7</v>
      </c>
      <c r="I5887">
        <v>12.5</v>
      </c>
      <c r="K5887">
        <v>10.65</v>
      </c>
      <c r="L5887">
        <v>9.94</v>
      </c>
      <c r="M5887">
        <v>9.67</v>
      </c>
      <c r="N5887">
        <v>22.61</v>
      </c>
      <c r="O5887" t="s">
        <v>74</v>
      </c>
      <c r="W5887" t="s">
        <v>16912</v>
      </c>
    </row>
    <row r="5888" spans="1:26" x14ac:dyDescent="0.35">
      <c r="A5888" t="s">
        <v>16913</v>
      </c>
      <c r="B5888" t="s">
        <v>545</v>
      </c>
      <c r="C5888" s="1">
        <v>3.1867245370370369E-2</v>
      </c>
      <c r="D5888" t="s">
        <v>16914</v>
      </c>
      <c r="E5888" t="s">
        <v>4770</v>
      </c>
      <c r="F5888">
        <v>0.9</v>
      </c>
      <c r="G5888">
        <v>0.9</v>
      </c>
      <c r="I5888">
        <v>12.75</v>
      </c>
      <c r="J5888">
        <v>12.5</v>
      </c>
      <c r="W5888" t="s">
        <v>16915</v>
      </c>
      <c r="Y5888" t="s">
        <v>16652</v>
      </c>
    </row>
    <row r="5889" spans="1:25" x14ac:dyDescent="0.35">
      <c r="A5889" t="s">
        <v>16916</v>
      </c>
      <c r="B5889" t="s">
        <v>32</v>
      </c>
      <c r="C5889" s="1">
        <v>3.3350810185185181E-2</v>
      </c>
      <c r="D5889" t="s">
        <v>16917</v>
      </c>
      <c r="E5889" t="s">
        <v>39</v>
      </c>
      <c r="F5889">
        <v>1.83</v>
      </c>
      <c r="G5889">
        <v>1.32</v>
      </c>
      <c r="H5889">
        <v>99</v>
      </c>
      <c r="I5889">
        <v>13.7</v>
      </c>
      <c r="K5889">
        <v>10.51</v>
      </c>
      <c r="L5889">
        <v>9.8000000000000007</v>
      </c>
      <c r="M5889">
        <v>9.51</v>
      </c>
      <c r="N5889">
        <v>23.08</v>
      </c>
      <c r="O5889" t="s">
        <v>44</v>
      </c>
      <c r="W5889" t="s">
        <v>16918</v>
      </c>
    </row>
    <row r="5890" spans="1:25" x14ac:dyDescent="0.35">
      <c r="A5890" t="s">
        <v>16919</v>
      </c>
      <c r="B5890" t="s">
        <v>32</v>
      </c>
      <c r="C5890" s="1">
        <v>3.3481365740740739E-2</v>
      </c>
      <c r="D5890" t="s">
        <v>16920</v>
      </c>
      <c r="E5890" t="s">
        <v>112</v>
      </c>
      <c r="F5890">
        <v>0.51</v>
      </c>
      <c r="G5890">
        <v>0.42</v>
      </c>
      <c r="H5890">
        <v>115</v>
      </c>
      <c r="I5890">
        <v>15</v>
      </c>
      <c r="K5890">
        <v>12.74</v>
      </c>
      <c r="L5890">
        <v>12.12</v>
      </c>
      <c r="M5890">
        <v>11.93</v>
      </c>
      <c r="N5890">
        <v>22.36</v>
      </c>
      <c r="O5890" t="s">
        <v>74</v>
      </c>
      <c r="W5890" t="s">
        <v>16921</v>
      </c>
    </row>
    <row r="5891" spans="1:25" x14ac:dyDescent="0.35">
      <c r="A5891" t="s">
        <v>16922</v>
      </c>
      <c r="B5891" t="s">
        <v>32</v>
      </c>
      <c r="C5891" s="1">
        <v>3.3371412037037036E-2</v>
      </c>
      <c r="D5891" t="s">
        <v>16923</v>
      </c>
      <c r="E5891" t="s">
        <v>34</v>
      </c>
      <c r="F5891">
        <v>2.86</v>
      </c>
      <c r="G5891">
        <v>1.0900000000000001</v>
      </c>
      <c r="H5891">
        <v>140</v>
      </c>
      <c r="I5891">
        <v>13.4</v>
      </c>
      <c r="K5891">
        <v>10.24</v>
      </c>
      <c r="L5891">
        <v>9.49</v>
      </c>
      <c r="M5891">
        <v>9.1999999999999993</v>
      </c>
      <c r="N5891">
        <v>23.98</v>
      </c>
      <c r="O5891" t="s">
        <v>74</v>
      </c>
      <c r="W5891" t="s">
        <v>16924</v>
      </c>
    </row>
    <row r="5892" spans="1:25" x14ac:dyDescent="0.35">
      <c r="A5892" t="s">
        <v>16925</v>
      </c>
      <c r="B5892" t="s">
        <v>32</v>
      </c>
      <c r="C5892" s="1">
        <v>3.3734375000000004E-2</v>
      </c>
      <c r="D5892" t="s">
        <v>16926</v>
      </c>
      <c r="E5892" t="s">
        <v>112</v>
      </c>
      <c r="F5892">
        <v>0.76</v>
      </c>
      <c r="G5892">
        <v>0.68</v>
      </c>
      <c r="H5892">
        <v>34</v>
      </c>
      <c r="I5892">
        <v>14.3</v>
      </c>
      <c r="K5892">
        <v>12.51</v>
      </c>
      <c r="L5892">
        <v>12.13</v>
      </c>
      <c r="M5892">
        <v>11.47</v>
      </c>
      <c r="N5892">
        <v>22.58</v>
      </c>
      <c r="O5892" t="s">
        <v>44</v>
      </c>
      <c r="W5892" t="s">
        <v>16927</v>
      </c>
    </row>
    <row r="5893" spans="1:25" x14ac:dyDescent="0.35">
      <c r="A5893" t="s">
        <v>16928</v>
      </c>
      <c r="B5893" t="s">
        <v>1084</v>
      </c>
      <c r="C5893" s="1">
        <v>3.2267476851851849E-2</v>
      </c>
      <c r="D5893" t="s">
        <v>16929</v>
      </c>
      <c r="E5893" t="s">
        <v>4770</v>
      </c>
      <c r="F5893">
        <v>1.3</v>
      </c>
      <c r="G5893">
        <v>1.1000000000000001</v>
      </c>
      <c r="H5893">
        <v>110</v>
      </c>
      <c r="I5893">
        <v>13</v>
      </c>
      <c r="W5893" t="s">
        <v>16930</v>
      </c>
    </row>
    <row r="5894" spans="1:25" x14ac:dyDescent="0.35">
      <c r="A5894" t="s">
        <v>16931</v>
      </c>
      <c r="B5894" t="s">
        <v>32</v>
      </c>
      <c r="C5894" s="1">
        <v>3.3878935185185186E-2</v>
      </c>
      <c r="D5894" t="s">
        <v>16932</v>
      </c>
      <c r="E5894" t="s">
        <v>112</v>
      </c>
      <c r="F5894">
        <v>1.17</v>
      </c>
      <c r="G5894">
        <v>0.62</v>
      </c>
      <c r="H5894">
        <v>40</v>
      </c>
      <c r="I5894">
        <v>13.9</v>
      </c>
      <c r="J5894">
        <v>13.06</v>
      </c>
      <c r="K5894">
        <v>11.24</v>
      </c>
      <c r="L5894">
        <v>10.55</v>
      </c>
      <c r="M5894">
        <v>10.1</v>
      </c>
      <c r="N5894">
        <v>23.26</v>
      </c>
      <c r="O5894" t="s">
        <v>87</v>
      </c>
      <c r="W5894" t="s">
        <v>16933</v>
      </c>
    </row>
    <row r="5895" spans="1:25" x14ac:dyDescent="0.35">
      <c r="A5895" t="s">
        <v>16934</v>
      </c>
      <c r="B5895" t="s">
        <v>32</v>
      </c>
      <c r="C5895" s="1">
        <v>3.3894328703703701E-2</v>
      </c>
      <c r="D5895" t="s">
        <v>16935</v>
      </c>
      <c r="E5895" t="s">
        <v>34</v>
      </c>
      <c r="F5895">
        <v>0.8</v>
      </c>
      <c r="G5895">
        <v>0.4</v>
      </c>
      <c r="H5895">
        <v>48</v>
      </c>
      <c r="I5895">
        <v>14</v>
      </c>
      <c r="K5895">
        <v>12.31</v>
      </c>
      <c r="L5895">
        <v>11.69</v>
      </c>
      <c r="M5895">
        <v>11.6</v>
      </c>
      <c r="N5895">
        <v>22.82</v>
      </c>
      <c r="O5895" t="s">
        <v>74</v>
      </c>
      <c r="W5895" t="s">
        <v>16936</v>
      </c>
    </row>
    <row r="5896" spans="1:25" x14ac:dyDescent="0.35">
      <c r="A5896" t="s">
        <v>16937</v>
      </c>
      <c r="B5896" t="s">
        <v>32</v>
      </c>
      <c r="C5896" s="1">
        <v>3.3575694444444443E-2</v>
      </c>
      <c r="D5896" t="s">
        <v>16938</v>
      </c>
      <c r="E5896" t="s">
        <v>4607</v>
      </c>
      <c r="F5896">
        <v>1.26</v>
      </c>
      <c r="G5896">
        <v>0.47</v>
      </c>
      <c r="H5896">
        <v>111</v>
      </c>
      <c r="I5896">
        <v>14.42</v>
      </c>
      <c r="K5896">
        <v>11.29</v>
      </c>
      <c r="L5896">
        <v>10.63</v>
      </c>
      <c r="M5896">
        <v>10.44</v>
      </c>
      <c r="N5896">
        <v>23.68</v>
      </c>
      <c r="O5896" t="s">
        <v>54</v>
      </c>
      <c r="W5896" t="s">
        <v>16939</v>
      </c>
    </row>
    <row r="5897" spans="1:25" x14ac:dyDescent="0.35">
      <c r="A5897" t="s">
        <v>16940</v>
      </c>
      <c r="B5897" t="s">
        <v>545</v>
      </c>
      <c r="C5897" s="1">
        <v>3.2756481481481484E-2</v>
      </c>
      <c r="D5897" t="s">
        <v>16941</v>
      </c>
      <c r="E5897" t="s">
        <v>4770</v>
      </c>
      <c r="F5897">
        <v>1.2</v>
      </c>
      <c r="G5897">
        <v>1.2</v>
      </c>
      <c r="I5897">
        <v>12.52</v>
      </c>
      <c r="J5897">
        <v>12.17</v>
      </c>
      <c r="W5897" t="s">
        <v>16942</v>
      </c>
      <c r="Y5897" t="s">
        <v>16652</v>
      </c>
    </row>
    <row r="5898" spans="1:25" x14ac:dyDescent="0.35">
      <c r="A5898" t="s">
        <v>16943</v>
      </c>
      <c r="B5898" t="s">
        <v>32</v>
      </c>
      <c r="C5898" s="1">
        <v>3.4581018518518518E-2</v>
      </c>
      <c r="D5898" t="s">
        <v>16944</v>
      </c>
      <c r="E5898" t="s">
        <v>39</v>
      </c>
      <c r="F5898">
        <v>2.92</v>
      </c>
      <c r="G5898">
        <v>2.83</v>
      </c>
      <c r="H5898">
        <v>95</v>
      </c>
      <c r="I5898">
        <v>12.54</v>
      </c>
      <c r="J5898">
        <v>11.63</v>
      </c>
      <c r="K5898">
        <v>9.64</v>
      </c>
      <c r="L5898">
        <v>8.9600000000000009</v>
      </c>
      <c r="M5898">
        <v>8.67</v>
      </c>
      <c r="N5898">
        <v>23.68</v>
      </c>
      <c r="O5898" t="s">
        <v>132</v>
      </c>
      <c r="W5898" t="s">
        <v>16945</v>
      </c>
    </row>
    <row r="5899" spans="1:25" x14ac:dyDescent="0.35">
      <c r="A5899" t="s">
        <v>16946</v>
      </c>
      <c r="B5899" t="s">
        <v>545</v>
      </c>
      <c r="C5899" s="1">
        <v>3.3366898148148146E-2</v>
      </c>
      <c r="D5899" t="s">
        <v>16947</v>
      </c>
      <c r="E5899" t="s">
        <v>4770</v>
      </c>
      <c r="F5899">
        <v>2</v>
      </c>
      <c r="G5899">
        <v>1.7</v>
      </c>
      <c r="H5899">
        <v>170</v>
      </c>
      <c r="W5899" t="s">
        <v>16948</v>
      </c>
    </row>
    <row r="5900" spans="1:25" x14ac:dyDescent="0.35">
      <c r="A5900" t="s">
        <v>16949</v>
      </c>
      <c r="B5900" t="s">
        <v>32</v>
      </c>
      <c r="C5900" s="1">
        <v>3.4832870370370368E-2</v>
      </c>
      <c r="D5900" t="s">
        <v>16950</v>
      </c>
      <c r="E5900" t="s">
        <v>34</v>
      </c>
      <c r="F5900">
        <v>1.42</v>
      </c>
      <c r="G5900">
        <v>0.93</v>
      </c>
      <c r="H5900">
        <v>93</v>
      </c>
      <c r="I5900">
        <v>13.6</v>
      </c>
      <c r="K5900">
        <v>11.38</v>
      </c>
      <c r="L5900">
        <v>10.8</v>
      </c>
      <c r="M5900">
        <v>10.37</v>
      </c>
      <c r="N5900">
        <v>22.7</v>
      </c>
      <c r="O5900" t="s">
        <v>74</v>
      </c>
      <c r="W5900" t="s">
        <v>16951</v>
      </c>
    </row>
    <row r="5901" spans="1:25" x14ac:dyDescent="0.35">
      <c r="A5901" t="s">
        <v>16952</v>
      </c>
      <c r="B5901" t="s">
        <v>545</v>
      </c>
      <c r="C5901" s="1">
        <v>3.358831018518519E-2</v>
      </c>
      <c r="D5901" t="s">
        <v>16953</v>
      </c>
      <c r="E5901" t="s">
        <v>4770</v>
      </c>
      <c r="F5901">
        <v>1.2</v>
      </c>
      <c r="G5901">
        <v>1.2</v>
      </c>
      <c r="I5901">
        <v>12.98</v>
      </c>
      <c r="J5901">
        <v>12.59</v>
      </c>
      <c r="W5901" t="s">
        <v>16954</v>
      </c>
    </row>
    <row r="5902" spans="1:25" x14ac:dyDescent="0.35">
      <c r="A5902" t="s">
        <v>16955</v>
      </c>
      <c r="B5902" t="s">
        <v>32</v>
      </c>
      <c r="C5902" s="1">
        <v>3.5098611111111115E-2</v>
      </c>
      <c r="D5902" t="s">
        <v>16956</v>
      </c>
      <c r="E5902" t="s">
        <v>34</v>
      </c>
      <c r="F5902">
        <v>1.77</v>
      </c>
      <c r="G5902">
        <v>1.24</v>
      </c>
      <c r="H5902">
        <v>29</v>
      </c>
      <c r="I5902">
        <v>13</v>
      </c>
      <c r="K5902">
        <v>10.56</v>
      </c>
      <c r="L5902">
        <v>9.8800000000000008</v>
      </c>
      <c r="M5902">
        <v>9.59</v>
      </c>
      <c r="N5902">
        <v>23.75</v>
      </c>
      <c r="O5902" t="s">
        <v>87</v>
      </c>
      <c r="W5902" t="s">
        <v>16957</v>
      </c>
    </row>
    <row r="5903" spans="1:25" x14ac:dyDescent="0.35">
      <c r="A5903" t="s">
        <v>16958</v>
      </c>
      <c r="B5903" t="s">
        <v>32</v>
      </c>
      <c r="C5903" s="1">
        <v>3.520671296296296E-2</v>
      </c>
      <c r="D5903" t="s">
        <v>16959</v>
      </c>
      <c r="E5903" t="s">
        <v>34</v>
      </c>
      <c r="F5903">
        <v>2.38</v>
      </c>
      <c r="G5903">
        <v>1.28</v>
      </c>
      <c r="H5903">
        <v>131</v>
      </c>
      <c r="I5903">
        <v>13.2</v>
      </c>
      <c r="K5903">
        <v>9.74</v>
      </c>
      <c r="L5903">
        <v>9.07</v>
      </c>
      <c r="M5903">
        <v>8.76</v>
      </c>
      <c r="N5903">
        <v>23.4</v>
      </c>
      <c r="O5903" t="s">
        <v>132</v>
      </c>
      <c r="W5903" t="s">
        <v>16960</v>
      </c>
    </row>
    <row r="5904" spans="1:25" x14ac:dyDescent="0.35">
      <c r="A5904" t="s">
        <v>16961</v>
      </c>
      <c r="B5904" t="s">
        <v>545</v>
      </c>
      <c r="C5904" s="1">
        <v>3.5707870370370369E-2</v>
      </c>
      <c r="D5904" t="s">
        <v>16962</v>
      </c>
      <c r="E5904" t="s">
        <v>112</v>
      </c>
    </row>
    <row r="5905" spans="1:23" x14ac:dyDescent="0.35">
      <c r="A5905" t="s">
        <v>16963</v>
      </c>
      <c r="B5905" t="s">
        <v>32</v>
      </c>
      <c r="C5905" s="1">
        <v>3.5282986111111109E-2</v>
      </c>
      <c r="D5905" t="s">
        <v>16964</v>
      </c>
      <c r="E5905" t="s">
        <v>34</v>
      </c>
      <c r="F5905">
        <v>1.96</v>
      </c>
      <c r="G5905">
        <v>0.54</v>
      </c>
      <c r="H5905">
        <v>105</v>
      </c>
      <c r="I5905">
        <v>13</v>
      </c>
      <c r="K5905">
        <v>10.68</v>
      </c>
      <c r="L5905">
        <v>9.9700000000000006</v>
      </c>
      <c r="M5905">
        <v>9.73</v>
      </c>
      <c r="N5905">
        <v>23.98</v>
      </c>
      <c r="O5905" t="s">
        <v>54</v>
      </c>
      <c r="W5905" t="s">
        <v>16965</v>
      </c>
    </row>
    <row r="5906" spans="1:23" x14ac:dyDescent="0.35">
      <c r="A5906" t="s">
        <v>16966</v>
      </c>
      <c r="B5906" t="s">
        <v>32</v>
      </c>
      <c r="C5906" s="1">
        <v>3.5438194444444446E-2</v>
      </c>
      <c r="D5906" t="s">
        <v>16967</v>
      </c>
      <c r="E5906" t="s">
        <v>34</v>
      </c>
      <c r="F5906">
        <v>1.27</v>
      </c>
      <c r="G5906">
        <v>1.08</v>
      </c>
      <c r="H5906">
        <v>158</v>
      </c>
      <c r="I5906">
        <v>13</v>
      </c>
      <c r="K5906">
        <v>10.18</v>
      </c>
      <c r="L5906">
        <v>9.0500000000000007</v>
      </c>
      <c r="M5906">
        <v>9.19</v>
      </c>
      <c r="N5906">
        <v>22.67</v>
      </c>
      <c r="O5906" t="s">
        <v>180</v>
      </c>
      <c r="W5906" t="s">
        <v>16968</v>
      </c>
    </row>
    <row r="5907" spans="1:23" x14ac:dyDescent="0.35">
      <c r="A5907" t="s">
        <v>16969</v>
      </c>
      <c r="B5907" t="s">
        <v>32</v>
      </c>
      <c r="C5907" s="1">
        <v>3.5465277777777776E-2</v>
      </c>
      <c r="D5907" t="s">
        <v>16970</v>
      </c>
      <c r="E5907" t="s">
        <v>34</v>
      </c>
      <c r="F5907">
        <v>1.75</v>
      </c>
      <c r="G5907">
        <v>1.39</v>
      </c>
      <c r="H5907">
        <v>79</v>
      </c>
      <c r="I5907">
        <v>12.51</v>
      </c>
      <c r="N5907">
        <v>22.57</v>
      </c>
      <c r="O5907" t="s">
        <v>431</v>
      </c>
      <c r="W5907" t="s">
        <v>16971</v>
      </c>
    </row>
    <row r="5908" spans="1:23" x14ac:dyDescent="0.35">
      <c r="A5908" t="s">
        <v>16972</v>
      </c>
      <c r="B5908" t="s">
        <v>32</v>
      </c>
      <c r="C5908" s="1">
        <v>3.618715277777778E-2</v>
      </c>
      <c r="D5908" t="s">
        <v>4940</v>
      </c>
      <c r="E5908" t="s">
        <v>34</v>
      </c>
      <c r="F5908">
        <v>1.1000000000000001</v>
      </c>
      <c r="G5908">
        <v>0.36</v>
      </c>
      <c r="H5908">
        <v>88</v>
      </c>
      <c r="I5908">
        <v>15.75</v>
      </c>
      <c r="K5908">
        <v>12.41</v>
      </c>
      <c r="L5908">
        <v>11.59</v>
      </c>
      <c r="M5908">
        <v>11.21</v>
      </c>
      <c r="N5908">
        <v>23.94</v>
      </c>
      <c r="O5908" t="s">
        <v>251</v>
      </c>
      <c r="U5908">
        <v>1591</v>
      </c>
      <c r="W5908" t="s">
        <v>16973</v>
      </c>
    </row>
    <row r="5909" spans="1:23" x14ac:dyDescent="0.35">
      <c r="A5909" t="s">
        <v>16974</v>
      </c>
      <c r="B5909" t="s">
        <v>32</v>
      </c>
      <c r="C5909" s="1">
        <v>3.5616087962962957E-2</v>
      </c>
      <c r="D5909" t="s">
        <v>16975</v>
      </c>
      <c r="E5909" t="s">
        <v>34</v>
      </c>
      <c r="F5909">
        <v>1.34</v>
      </c>
      <c r="G5909">
        <v>1.1100000000000001</v>
      </c>
      <c r="H5909">
        <v>91</v>
      </c>
      <c r="I5909">
        <v>13</v>
      </c>
      <c r="K5909">
        <v>11.1</v>
      </c>
      <c r="L5909">
        <v>10.44</v>
      </c>
      <c r="M5909">
        <v>10.26</v>
      </c>
      <c r="N5909">
        <v>23.75</v>
      </c>
      <c r="O5909" t="s">
        <v>180</v>
      </c>
      <c r="W5909" t="s">
        <v>16976</v>
      </c>
    </row>
    <row r="5910" spans="1:23" x14ac:dyDescent="0.35">
      <c r="A5910" t="s">
        <v>16977</v>
      </c>
      <c r="B5910" t="s">
        <v>32</v>
      </c>
      <c r="C5910" s="1">
        <v>3.6160995370370368E-2</v>
      </c>
      <c r="D5910" t="s">
        <v>16978</v>
      </c>
      <c r="E5910" t="s">
        <v>66</v>
      </c>
      <c r="F5910">
        <v>2.36</v>
      </c>
      <c r="G5910">
        <v>2.2999999999999998</v>
      </c>
      <c r="H5910">
        <v>30</v>
      </c>
      <c r="I5910">
        <v>10.5</v>
      </c>
      <c r="K5910">
        <v>8.74</v>
      </c>
      <c r="L5910">
        <v>8.1</v>
      </c>
      <c r="M5910">
        <v>7.82</v>
      </c>
      <c r="N5910">
        <v>22.08</v>
      </c>
      <c r="O5910" t="s">
        <v>251</v>
      </c>
      <c r="W5910" t="s">
        <v>16979</v>
      </c>
    </row>
    <row r="5911" spans="1:23" x14ac:dyDescent="0.35">
      <c r="A5911" t="s">
        <v>16980</v>
      </c>
      <c r="B5911" t="s">
        <v>32</v>
      </c>
      <c r="C5911" s="1">
        <v>3.6214699074074076E-2</v>
      </c>
      <c r="D5911" t="s">
        <v>16981</v>
      </c>
      <c r="E5911" t="s">
        <v>34</v>
      </c>
      <c r="F5911">
        <v>1.41</v>
      </c>
      <c r="G5911">
        <v>1.06</v>
      </c>
      <c r="H5911">
        <v>167</v>
      </c>
      <c r="I5911">
        <v>14</v>
      </c>
      <c r="K5911">
        <v>10.53</v>
      </c>
      <c r="L5911">
        <v>9.82</v>
      </c>
      <c r="M5911">
        <v>9.58</v>
      </c>
      <c r="N5911">
        <v>23.43</v>
      </c>
      <c r="O5911" t="s">
        <v>87</v>
      </c>
      <c r="W5911" t="s">
        <v>16982</v>
      </c>
    </row>
    <row r="5912" spans="1:23" x14ac:dyDescent="0.35">
      <c r="A5912" t="s">
        <v>16983</v>
      </c>
      <c r="B5912" t="s">
        <v>32</v>
      </c>
      <c r="C5912" s="1">
        <v>3.6461342592592594E-2</v>
      </c>
      <c r="D5912" t="s">
        <v>16984</v>
      </c>
      <c r="E5912" t="s">
        <v>39</v>
      </c>
      <c r="F5912">
        <v>1</v>
      </c>
      <c r="G5912">
        <v>0.66</v>
      </c>
      <c r="H5912">
        <v>89</v>
      </c>
      <c r="I5912">
        <v>14.6</v>
      </c>
      <c r="K5912">
        <v>11.26</v>
      </c>
      <c r="L5912">
        <v>10.58</v>
      </c>
      <c r="M5912">
        <v>10.41</v>
      </c>
      <c r="N5912">
        <v>23.05</v>
      </c>
      <c r="O5912" t="s">
        <v>251</v>
      </c>
      <c r="W5912" t="s">
        <v>16985</v>
      </c>
    </row>
    <row r="5913" spans="1:23" x14ac:dyDescent="0.35">
      <c r="A5913" t="s">
        <v>16986</v>
      </c>
      <c r="B5913" t="s">
        <v>231</v>
      </c>
      <c r="C5913" s="1">
        <v>3.6798032407407408E-2</v>
      </c>
      <c r="D5913" t="s">
        <v>71</v>
      </c>
      <c r="E5913" t="s">
        <v>66</v>
      </c>
      <c r="F5913">
        <v>35</v>
      </c>
      <c r="G5913">
        <v>30</v>
      </c>
      <c r="U5913">
        <v>11</v>
      </c>
      <c r="W5913" t="s">
        <v>16987</v>
      </c>
    </row>
    <row r="5914" spans="1:23" x14ac:dyDescent="0.35">
      <c r="A5914" t="s">
        <v>16988</v>
      </c>
      <c r="B5914" t="s">
        <v>32</v>
      </c>
      <c r="C5914" s="1">
        <v>3.6598958333333334E-2</v>
      </c>
      <c r="D5914" t="s">
        <v>16989</v>
      </c>
      <c r="E5914" t="s">
        <v>39</v>
      </c>
      <c r="F5914">
        <v>1.25</v>
      </c>
      <c r="G5914">
        <v>0.97</v>
      </c>
      <c r="H5914">
        <v>50</v>
      </c>
      <c r="I5914">
        <v>14.7</v>
      </c>
      <c r="K5914">
        <v>11.11</v>
      </c>
      <c r="L5914">
        <v>10.47</v>
      </c>
      <c r="M5914">
        <v>10.18</v>
      </c>
      <c r="N5914">
        <v>23.86</v>
      </c>
      <c r="O5914" t="s">
        <v>40</v>
      </c>
      <c r="W5914" t="s">
        <v>16990</v>
      </c>
    </row>
    <row r="5915" spans="1:23" x14ac:dyDescent="0.35">
      <c r="A5915" t="s">
        <v>16991</v>
      </c>
      <c r="B5915" t="s">
        <v>32</v>
      </c>
      <c r="C5915" s="1">
        <v>3.6958449074074071E-2</v>
      </c>
      <c r="D5915" t="s">
        <v>16992</v>
      </c>
      <c r="E5915" t="s">
        <v>34</v>
      </c>
      <c r="F5915">
        <v>1.1399999999999999</v>
      </c>
      <c r="G5915">
        <v>0.62</v>
      </c>
      <c r="H5915">
        <v>0</v>
      </c>
      <c r="I5915">
        <v>14</v>
      </c>
      <c r="K5915">
        <v>11.94</v>
      </c>
      <c r="L5915">
        <v>11.14</v>
      </c>
      <c r="M5915">
        <v>11</v>
      </c>
      <c r="N5915">
        <v>23.69</v>
      </c>
      <c r="O5915" t="s">
        <v>44</v>
      </c>
      <c r="W5915" t="s">
        <v>16993</v>
      </c>
    </row>
    <row r="5916" spans="1:23" x14ac:dyDescent="0.35">
      <c r="A5916" t="s">
        <v>16994</v>
      </c>
      <c r="B5916" t="s">
        <v>32</v>
      </c>
      <c r="C5916" s="1">
        <v>3.7086458333333329E-2</v>
      </c>
      <c r="D5916" t="s">
        <v>16995</v>
      </c>
      <c r="E5916" t="s">
        <v>34</v>
      </c>
      <c r="F5916">
        <v>0.62</v>
      </c>
      <c r="G5916">
        <v>0.55000000000000004</v>
      </c>
      <c r="H5916">
        <v>142</v>
      </c>
      <c r="I5916">
        <v>15.52</v>
      </c>
      <c r="K5916">
        <v>12.25</v>
      </c>
      <c r="L5916">
        <v>11.57</v>
      </c>
      <c r="M5916">
        <v>11.17</v>
      </c>
      <c r="N5916">
        <v>23.6</v>
      </c>
      <c r="O5916" t="s">
        <v>40</v>
      </c>
      <c r="W5916" t="s">
        <v>16996</v>
      </c>
    </row>
    <row r="5917" spans="1:23" x14ac:dyDescent="0.35">
      <c r="A5917" t="s">
        <v>16997</v>
      </c>
      <c r="B5917" t="s">
        <v>32</v>
      </c>
      <c r="C5917" s="1">
        <v>3.7151504629629635E-2</v>
      </c>
      <c r="D5917" t="s">
        <v>16998</v>
      </c>
      <c r="E5917" t="s">
        <v>34</v>
      </c>
      <c r="F5917">
        <v>0.76</v>
      </c>
      <c r="G5917">
        <v>0.65</v>
      </c>
      <c r="H5917">
        <v>36</v>
      </c>
      <c r="I5917">
        <v>14.9</v>
      </c>
      <c r="K5917">
        <v>11.77</v>
      </c>
      <c r="L5917">
        <v>11.07</v>
      </c>
      <c r="M5917">
        <v>10.73</v>
      </c>
      <c r="N5917">
        <v>23.85</v>
      </c>
      <c r="O5917" t="s">
        <v>180</v>
      </c>
      <c r="W5917" t="s">
        <v>16999</v>
      </c>
    </row>
    <row r="5918" spans="1:23" x14ac:dyDescent="0.35">
      <c r="A5918" t="s">
        <v>17000</v>
      </c>
      <c r="B5918" t="s">
        <v>32</v>
      </c>
      <c r="C5918" s="1">
        <v>3.7157175925925927E-2</v>
      </c>
      <c r="D5918" t="s">
        <v>17001</v>
      </c>
      <c r="E5918" t="s">
        <v>34</v>
      </c>
      <c r="F5918">
        <v>0.88</v>
      </c>
      <c r="G5918">
        <v>0.42</v>
      </c>
      <c r="H5918">
        <v>179</v>
      </c>
      <c r="I5918">
        <v>14</v>
      </c>
      <c r="K5918">
        <v>11.96</v>
      </c>
      <c r="L5918">
        <v>11.32</v>
      </c>
      <c r="M5918">
        <v>11.02</v>
      </c>
      <c r="N5918">
        <v>23.73</v>
      </c>
      <c r="O5918" t="s">
        <v>54</v>
      </c>
      <c r="W5918" t="s">
        <v>17002</v>
      </c>
    </row>
    <row r="5919" spans="1:23" x14ac:dyDescent="0.35">
      <c r="A5919" t="s">
        <v>17003</v>
      </c>
      <c r="B5919" t="s">
        <v>32</v>
      </c>
      <c r="C5919" s="1">
        <v>3.7132986111111106E-2</v>
      </c>
      <c r="D5919" t="s">
        <v>17004</v>
      </c>
      <c r="E5919" t="s">
        <v>39</v>
      </c>
      <c r="F5919">
        <v>0.83</v>
      </c>
      <c r="G5919">
        <v>0.64</v>
      </c>
      <c r="H5919">
        <v>16</v>
      </c>
      <c r="I5919">
        <v>14.8</v>
      </c>
      <c r="K5919">
        <v>11.48</v>
      </c>
      <c r="L5919">
        <v>10.83</v>
      </c>
      <c r="M5919">
        <v>10.48</v>
      </c>
      <c r="N5919">
        <v>23.13</v>
      </c>
      <c r="O5919" t="s">
        <v>87</v>
      </c>
      <c r="W5919" t="s">
        <v>17005</v>
      </c>
    </row>
    <row r="5920" spans="1:23" x14ac:dyDescent="0.35">
      <c r="A5920" t="s">
        <v>17006</v>
      </c>
      <c r="B5920" t="s">
        <v>3930</v>
      </c>
      <c r="C5920" s="1">
        <v>3.6660300925925926E-2</v>
      </c>
      <c r="D5920" t="s">
        <v>17007</v>
      </c>
      <c r="E5920" t="s">
        <v>4607</v>
      </c>
      <c r="F5920">
        <v>9.6</v>
      </c>
      <c r="I5920">
        <v>10</v>
      </c>
      <c r="J5920">
        <v>8.1300000000000008</v>
      </c>
      <c r="W5920" t="s">
        <v>17008</v>
      </c>
    </row>
    <row r="5921" spans="1:25" x14ac:dyDescent="0.35">
      <c r="A5921" t="s">
        <v>17009</v>
      </c>
      <c r="B5921" t="s">
        <v>32</v>
      </c>
      <c r="C5921" s="1">
        <v>3.6601388888888892E-2</v>
      </c>
      <c r="D5921" t="s">
        <v>17010</v>
      </c>
      <c r="E5921" t="s">
        <v>4607</v>
      </c>
      <c r="F5921">
        <v>3.36</v>
      </c>
      <c r="G5921">
        <v>2.5099999999999998</v>
      </c>
      <c r="H5921">
        <v>129</v>
      </c>
      <c r="I5921">
        <v>11.36</v>
      </c>
      <c r="J5921">
        <v>13.44</v>
      </c>
      <c r="K5921">
        <v>8.86</v>
      </c>
      <c r="L5921">
        <v>8.3000000000000007</v>
      </c>
      <c r="M5921">
        <v>8</v>
      </c>
      <c r="N5921">
        <v>22.84</v>
      </c>
      <c r="O5921" t="s">
        <v>152</v>
      </c>
      <c r="W5921" t="s">
        <v>17011</v>
      </c>
    </row>
    <row r="5922" spans="1:25" x14ac:dyDescent="0.35">
      <c r="A5922" t="s">
        <v>17012</v>
      </c>
      <c r="B5922" t="s">
        <v>545</v>
      </c>
      <c r="C5922" s="1">
        <v>3.5580787037037036E-2</v>
      </c>
      <c r="D5922" t="s">
        <v>17013</v>
      </c>
      <c r="E5922" t="s">
        <v>4770</v>
      </c>
      <c r="F5922">
        <v>1.1000000000000001</v>
      </c>
      <c r="G5922">
        <v>1.1000000000000001</v>
      </c>
      <c r="I5922">
        <v>12.1</v>
      </c>
      <c r="J5922">
        <v>11.71</v>
      </c>
      <c r="W5922" t="s">
        <v>17014</v>
      </c>
    </row>
    <row r="5923" spans="1:25" x14ac:dyDescent="0.35">
      <c r="A5923" t="s">
        <v>17015</v>
      </c>
      <c r="B5923" t="s">
        <v>32</v>
      </c>
      <c r="C5923" s="1">
        <v>3.7151851851851853E-2</v>
      </c>
      <c r="D5923" t="s">
        <v>17016</v>
      </c>
      <c r="E5923" t="s">
        <v>34</v>
      </c>
      <c r="F5923">
        <v>0.98</v>
      </c>
      <c r="G5923">
        <v>0.53</v>
      </c>
      <c r="H5923">
        <v>55</v>
      </c>
      <c r="I5923">
        <v>14</v>
      </c>
      <c r="K5923">
        <v>11.86</v>
      </c>
      <c r="L5923">
        <v>11.06</v>
      </c>
      <c r="M5923">
        <v>10.59</v>
      </c>
      <c r="N5923">
        <v>23.2</v>
      </c>
      <c r="O5923" t="s">
        <v>142</v>
      </c>
      <c r="W5923" t="s">
        <v>17017</v>
      </c>
    </row>
    <row r="5924" spans="1:25" x14ac:dyDescent="0.35">
      <c r="A5924" t="s">
        <v>17018</v>
      </c>
      <c r="B5924" t="s">
        <v>32</v>
      </c>
      <c r="C5924" s="1">
        <v>3.6629398148148147E-2</v>
      </c>
      <c r="D5924" t="s">
        <v>17019</v>
      </c>
      <c r="E5924" t="s">
        <v>4770</v>
      </c>
      <c r="F5924">
        <v>299.92</v>
      </c>
      <c r="G5924">
        <v>179.89</v>
      </c>
      <c r="H5924">
        <v>45</v>
      </c>
      <c r="I5924">
        <v>2.79</v>
      </c>
      <c r="J5924">
        <v>2.2000000000000002</v>
      </c>
      <c r="N5924">
        <v>23.42</v>
      </c>
      <c r="O5924" t="s">
        <v>5331</v>
      </c>
      <c r="W5924" t="s">
        <v>17020</v>
      </c>
    </row>
    <row r="5925" spans="1:25" x14ac:dyDescent="0.35">
      <c r="A5925" t="s">
        <v>17021</v>
      </c>
      <c r="B5925" t="s">
        <v>32</v>
      </c>
      <c r="C5925" s="1">
        <v>3.7684722222222224E-2</v>
      </c>
      <c r="D5925" t="s">
        <v>17022</v>
      </c>
      <c r="E5925" t="s">
        <v>34</v>
      </c>
      <c r="F5925">
        <v>1.1200000000000001</v>
      </c>
      <c r="G5925">
        <v>0.63</v>
      </c>
      <c r="H5925">
        <v>15</v>
      </c>
      <c r="I5925">
        <v>14</v>
      </c>
      <c r="K5925">
        <v>12.17</v>
      </c>
      <c r="L5925">
        <v>11.5</v>
      </c>
      <c r="M5925">
        <v>11.21</v>
      </c>
      <c r="N5925">
        <v>23.57</v>
      </c>
      <c r="O5925" t="s">
        <v>35</v>
      </c>
      <c r="W5925" t="s">
        <v>17023</v>
      </c>
    </row>
    <row r="5926" spans="1:25" x14ac:dyDescent="0.35">
      <c r="A5926" t="s">
        <v>17024</v>
      </c>
      <c r="B5926" t="s">
        <v>545</v>
      </c>
      <c r="C5926" s="1">
        <v>3.6860069444444442E-2</v>
      </c>
      <c r="D5926" t="s">
        <v>17025</v>
      </c>
      <c r="E5926" t="s">
        <v>4770</v>
      </c>
      <c r="F5926">
        <v>1.7</v>
      </c>
      <c r="G5926">
        <v>1.7</v>
      </c>
      <c r="I5926">
        <v>12.67</v>
      </c>
      <c r="J5926">
        <v>12.24</v>
      </c>
      <c r="W5926" t="s">
        <v>17026</v>
      </c>
      <c r="Y5926" t="s">
        <v>16652</v>
      </c>
    </row>
    <row r="5927" spans="1:25" x14ac:dyDescent="0.35">
      <c r="A5927" t="s">
        <v>17027</v>
      </c>
      <c r="B5927" t="s">
        <v>244</v>
      </c>
      <c r="C5927" s="1">
        <v>3.8254976851851856E-2</v>
      </c>
      <c r="D5927" t="s">
        <v>17028</v>
      </c>
      <c r="E5927" t="s">
        <v>39</v>
      </c>
      <c r="Y5927" t="s">
        <v>17029</v>
      </c>
    </row>
    <row r="5928" spans="1:25" x14ac:dyDescent="0.35">
      <c r="A5928" t="s">
        <v>17030</v>
      </c>
      <c r="B5928" t="s">
        <v>32</v>
      </c>
      <c r="C5928" s="1">
        <v>3.8281365740740737E-2</v>
      </c>
      <c r="D5928" t="s">
        <v>17031</v>
      </c>
      <c r="E5928" t="s">
        <v>39</v>
      </c>
      <c r="F5928">
        <v>2.23</v>
      </c>
      <c r="G5928">
        <v>0.88</v>
      </c>
      <c r="H5928">
        <v>164</v>
      </c>
      <c r="I5928">
        <v>13.5</v>
      </c>
      <c r="K5928">
        <v>10.23</v>
      </c>
      <c r="L5928">
        <v>9.52</v>
      </c>
      <c r="M5928">
        <v>9.14</v>
      </c>
      <c r="N5928">
        <v>22.92</v>
      </c>
      <c r="O5928" t="s">
        <v>35</v>
      </c>
      <c r="W5928" t="s">
        <v>17032</v>
      </c>
    </row>
    <row r="5929" spans="1:25" x14ac:dyDescent="0.35">
      <c r="A5929" t="s">
        <v>17033</v>
      </c>
      <c r="B5929" t="s">
        <v>32</v>
      </c>
      <c r="C5929" s="1">
        <v>3.8182175925925925E-2</v>
      </c>
      <c r="D5929" t="s">
        <v>17034</v>
      </c>
      <c r="E5929" t="s">
        <v>34</v>
      </c>
      <c r="F5929">
        <v>0.35</v>
      </c>
      <c r="G5929">
        <v>0.28999999999999998</v>
      </c>
      <c r="H5929">
        <v>101</v>
      </c>
      <c r="I5929">
        <v>16.88</v>
      </c>
      <c r="K5929">
        <v>13.23</v>
      </c>
      <c r="L5929">
        <v>12.5</v>
      </c>
      <c r="M5929">
        <v>12.09</v>
      </c>
      <c r="N5929">
        <v>23.5</v>
      </c>
      <c r="O5929" t="s">
        <v>40</v>
      </c>
      <c r="W5929" t="s">
        <v>17035</v>
      </c>
    </row>
    <row r="5930" spans="1:25" x14ac:dyDescent="0.35">
      <c r="A5930" t="s">
        <v>17036</v>
      </c>
      <c r="B5930" t="s">
        <v>32</v>
      </c>
      <c r="C5930" s="1">
        <v>3.8221643518518519E-2</v>
      </c>
      <c r="D5930" t="s">
        <v>17037</v>
      </c>
      <c r="E5930" t="s">
        <v>34</v>
      </c>
      <c r="F5930">
        <v>1.47</v>
      </c>
      <c r="G5930">
        <v>0.49</v>
      </c>
      <c r="H5930">
        <v>92</v>
      </c>
      <c r="I5930">
        <v>14.7</v>
      </c>
      <c r="K5930">
        <v>11.97</v>
      </c>
      <c r="L5930">
        <v>11.56</v>
      </c>
      <c r="M5930">
        <v>11.31</v>
      </c>
      <c r="N5930">
        <v>24.46</v>
      </c>
      <c r="O5930" t="s">
        <v>44</v>
      </c>
      <c r="W5930" t="s">
        <v>17038</v>
      </c>
    </row>
    <row r="5931" spans="1:25" x14ac:dyDescent="0.35">
      <c r="A5931" t="s">
        <v>17039</v>
      </c>
      <c r="B5931" t="s">
        <v>545</v>
      </c>
      <c r="C5931" s="1">
        <v>3.708414351851852E-2</v>
      </c>
      <c r="D5931" t="s">
        <v>17040</v>
      </c>
      <c r="E5931" t="s">
        <v>4770</v>
      </c>
      <c r="F5931">
        <v>0.9</v>
      </c>
      <c r="G5931">
        <v>0.9</v>
      </c>
      <c r="I5931">
        <v>12.05</v>
      </c>
      <c r="J5931">
        <v>11.73</v>
      </c>
      <c r="W5931" t="s">
        <v>17041</v>
      </c>
    </row>
    <row r="5932" spans="1:25" x14ac:dyDescent="0.35">
      <c r="A5932" t="s">
        <v>17042</v>
      </c>
      <c r="B5932" t="s">
        <v>32</v>
      </c>
      <c r="C5932" s="1">
        <v>3.8118981481481483E-2</v>
      </c>
      <c r="D5932" t="s">
        <v>17043</v>
      </c>
      <c r="E5932" t="s">
        <v>4607</v>
      </c>
      <c r="F5932">
        <v>19.41</v>
      </c>
      <c r="G5932">
        <v>13.06</v>
      </c>
      <c r="H5932">
        <v>114</v>
      </c>
      <c r="I5932">
        <v>8.69</v>
      </c>
      <c r="J5932">
        <v>8.1300000000000008</v>
      </c>
      <c r="K5932">
        <v>7.04</v>
      </c>
      <c r="L5932">
        <v>6.57</v>
      </c>
      <c r="M5932">
        <v>6.38</v>
      </c>
      <c r="N5932">
        <v>23.59</v>
      </c>
      <c r="O5932" t="s">
        <v>941</v>
      </c>
      <c r="W5932" t="s">
        <v>17044</v>
      </c>
    </row>
    <row r="5933" spans="1:25" x14ac:dyDescent="0.35">
      <c r="A5933" t="s">
        <v>17045</v>
      </c>
      <c r="B5933" t="s">
        <v>32</v>
      </c>
      <c r="C5933" s="1">
        <v>3.9101273148148145E-2</v>
      </c>
      <c r="D5933" t="s">
        <v>17046</v>
      </c>
      <c r="E5933" t="s">
        <v>34</v>
      </c>
      <c r="F5933">
        <v>0.64</v>
      </c>
      <c r="G5933">
        <v>0.59</v>
      </c>
      <c r="H5933">
        <v>80</v>
      </c>
      <c r="I5933">
        <v>15.47</v>
      </c>
      <c r="K5933">
        <v>12.55</v>
      </c>
      <c r="L5933">
        <v>11.88</v>
      </c>
      <c r="M5933">
        <v>11.63</v>
      </c>
      <c r="N5933">
        <v>23.33</v>
      </c>
      <c r="O5933" t="s">
        <v>62</v>
      </c>
      <c r="W5933" t="s">
        <v>17047</v>
      </c>
    </row>
    <row r="5934" spans="1:25" x14ac:dyDescent="0.35">
      <c r="A5934" t="s">
        <v>17048</v>
      </c>
      <c r="B5934" t="s">
        <v>258</v>
      </c>
      <c r="C5934" s="1">
        <v>3.9181828703703701E-2</v>
      </c>
      <c r="D5934" t="s">
        <v>17049</v>
      </c>
      <c r="E5934" t="s">
        <v>34</v>
      </c>
      <c r="W5934" t="s">
        <v>17050</v>
      </c>
      <c r="Y5934" t="s">
        <v>17051</v>
      </c>
    </row>
    <row r="5935" spans="1:25" x14ac:dyDescent="0.35">
      <c r="A5935" t="s">
        <v>17052</v>
      </c>
      <c r="B5935" t="s">
        <v>32</v>
      </c>
      <c r="C5935" s="1">
        <v>3.813321759259259E-2</v>
      </c>
      <c r="D5935" t="s">
        <v>17053</v>
      </c>
      <c r="E5935" t="s">
        <v>34</v>
      </c>
      <c r="F5935">
        <v>0.73</v>
      </c>
      <c r="G5935">
        <v>0.26</v>
      </c>
      <c r="H5935">
        <v>160</v>
      </c>
      <c r="I5935">
        <v>15.47</v>
      </c>
      <c r="K5935">
        <v>12.84</v>
      </c>
      <c r="L5935">
        <v>12.09</v>
      </c>
      <c r="M5935">
        <v>11.74</v>
      </c>
      <c r="N5935">
        <v>23.32</v>
      </c>
      <c r="O5935" t="s">
        <v>87</v>
      </c>
      <c r="W5935" t="s">
        <v>17054</v>
      </c>
    </row>
    <row r="5936" spans="1:25" x14ac:dyDescent="0.35">
      <c r="A5936" t="s">
        <v>17055</v>
      </c>
      <c r="B5936" t="s">
        <v>32</v>
      </c>
      <c r="C5936" s="1">
        <v>3.8958564814814814E-2</v>
      </c>
      <c r="D5936" t="s">
        <v>17056</v>
      </c>
      <c r="E5936" t="s">
        <v>112</v>
      </c>
      <c r="F5936">
        <v>1.17</v>
      </c>
      <c r="G5936">
        <v>0.76</v>
      </c>
      <c r="H5936">
        <v>175</v>
      </c>
      <c r="I5936">
        <v>13.69</v>
      </c>
      <c r="J5936">
        <v>12.67</v>
      </c>
      <c r="K5936">
        <v>10.7</v>
      </c>
      <c r="L5936">
        <v>10</v>
      </c>
      <c r="M5936">
        <v>9.7200000000000006</v>
      </c>
      <c r="N5936">
        <v>23.12</v>
      </c>
      <c r="O5936" t="s">
        <v>54</v>
      </c>
      <c r="W5936" t="s">
        <v>17057</v>
      </c>
    </row>
    <row r="5937" spans="1:25" x14ac:dyDescent="0.35">
      <c r="A5937" t="s">
        <v>17058</v>
      </c>
      <c r="B5937" t="s">
        <v>175</v>
      </c>
      <c r="C5937" s="1">
        <v>3.9131018518518516E-2</v>
      </c>
      <c r="D5937" t="s">
        <v>17059</v>
      </c>
      <c r="E5937" t="s">
        <v>39</v>
      </c>
      <c r="Y5937" t="s">
        <v>17060</v>
      </c>
    </row>
    <row r="5938" spans="1:25" x14ac:dyDescent="0.35">
      <c r="A5938" t="s">
        <v>17061</v>
      </c>
      <c r="B5938" t="s">
        <v>545</v>
      </c>
      <c r="C5938" s="1">
        <v>3.7664120370370376E-2</v>
      </c>
      <c r="D5938" t="s">
        <v>17062</v>
      </c>
      <c r="E5938" t="s">
        <v>4770</v>
      </c>
      <c r="F5938">
        <v>1.1000000000000001</v>
      </c>
      <c r="G5938">
        <v>1.1000000000000001</v>
      </c>
      <c r="I5938">
        <v>12.23</v>
      </c>
      <c r="J5938">
        <v>12.07</v>
      </c>
      <c r="W5938" t="s">
        <v>17063</v>
      </c>
      <c r="Y5938" t="s">
        <v>16652</v>
      </c>
    </row>
    <row r="5939" spans="1:25" x14ac:dyDescent="0.35">
      <c r="A5939" t="s">
        <v>17064</v>
      </c>
      <c r="B5939" t="s">
        <v>32</v>
      </c>
      <c r="C5939" s="1">
        <v>3.9265972222222223E-2</v>
      </c>
      <c r="D5939" t="s">
        <v>17065</v>
      </c>
      <c r="E5939" t="s">
        <v>34</v>
      </c>
      <c r="F5939">
        <v>1.61</v>
      </c>
      <c r="G5939">
        <v>0.67</v>
      </c>
      <c r="H5939">
        <v>79</v>
      </c>
      <c r="I5939">
        <v>14.1</v>
      </c>
      <c r="K5939">
        <v>10.61</v>
      </c>
      <c r="L5939">
        <v>9.8800000000000008</v>
      </c>
      <c r="M5939">
        <v>9.66</v>
      </c>
      <c r="N5939">
        <v>23.49</v>
      </c>
      <c r="O5939" t="s">
        <v>54</v>
      </c>
      <c r="W5939" t="s">
        <v>17066</v>
      </c>
    </row>
    <row r="5940" spans="1:25" x14ac:dyDescent="0.35">
      <c r="A5940" t="s">
        <v>17067</v>
      </c>
      <c r="B5940" t="s">
        <v>258</v>
      </c>
      <c r="C5940" s="1">
        <v>3.9284953703703704E-2</v>
      </c>
      <c r="D5940" t="s">
        <v>17068</v>
      </c>
      <c r="E5940" t="s">
        <v>34</v>
      </c>
    </row>
    <row r="5941" spans="1:25" x14ac:dyDescent="0.35">
      <c r="A5941" t="s">
        <v>17069</v>
      </c>
      <c r="B5941" t="s">
        <v>32</v>
      </c>
      <c r="C5941" s="1">
        <v>3.9382638888888884E-2</v>
      </c>
      <c r="D5941" t="s">
        <v>17070</v>
      </c>
      <c r="E5941" t="s">
        <v>34</v>
      </c>
      <c r="F5941">
        <v>2.23</v>
      </c>
      <c r="G5941">
        <v>1.95</v>
      </c>
      <c r="H5941">
        <v>100</v>
      </c>
      <c r="I5941">
        <v>12.7</v>
      </c>
      <c r="K5941">
        <v>10.16</v>
      </c>
      <c r="L5941">
        <v>9.61</v>
      </c>
      <c r="M5941">
        <v>9.2200000000000006</v>
      </c>
      <c r="N5941">
        <v>23.09</v>
      </c>
      <c r="O5941" t="s">
        <v>167</v>
      </c>
      <c r="W5941" t="s">
        <v>17071</v>
      </c>
    </row>
    <row r="5942" spans="1:25" x14ac:dyDescent="0.35">
      <c r="A5942" t="s">
        <v>17072</v>
      </c>
      <c r="B5942" t="s">
        <v>258</v>
      </c>
      <c r="C5942" s="1">
        <v>3.9444212962962959E-2</v>
      </c>
      <c r="D5942" t="s">
        <v>17073</v>
      </c>
      <c r="E5942" t="s">
        <v>34</v>
      </c>
    </row>
    <row r="5943" spans="1:25" x14ac:dyDescent="0.35">
      <c r="A5943" t="s">
        <v>17074</v>
      </c>
      <c r="B5943" t="s">
        <v>32</v>
      </c>
      <c r="C5943" s="1">
        <v>3.9962152777777774E-2</v>
      </c>
      <c r="D5943" t="s">
        <v>17075</v>
      </c>
      <c r="E5943" t="s">
        <v>39</v>
      </c>
      <c r="F5943">
        <v>1.36</v>
      </c>
      <c r="G5943">
        <v>0.69</v>
      </c>
      <c r="H5943">
        <v>118</v>
      </c>
      <c r="I5943">
        <v>14</v>
      </c>
      <c r="J5943">
        <v>13</v>
      </c>
      <c r="K5943">
        <v>10.71</v>
      </c>
      <c r="L5943">
        <v>10.02</v>
      </c>
      <c r="M5943">
        <v>9.74</v>
      </c>
      <c r="N5943">
        <v>23.38</v>
      </c>
      <c r="O5943" t="s">
        <v>54</v>
      </c>
      <c r="W5943" t="s">
        <v>17076</v>
      </c>
    </row>
    <row r="5944" spans="1:25" x14ac:dyDescent="0.35">
      <c r="A5944" t="s">
        <v>17077</v>
      </c>
      <c r="B5944" t="s">
        <v>32</v>
      </c>
      <c r="C5944" s="1">
        <v>3.907326388888889E-2</v>
      </c>
      <c r="D5944" t="s">
        <v>17078</v>
      </c>
      <c r="E5944" t="s">
        <v>4948</v>
      </c>
      <c r="F5944">
        <v>1.84</v>
      </c>
      <c r="G5944">
        <v>1.38</v>
      </c>
      <c r="H5944">
        <v>65</v>
      </c>
      <c r="I5944">
        <v>13.4</v>
      </c>
      <c r="K5944">
        <v>10.41</v>
      </c>
      <c r="L5944">
        <v>9.75</v>
      </c>
      <c r="M5944">
        <v>9.49</v>
      </c>
      <c r="N5944">
        <v>23.59</v>
      </c>
      <c r="O5944" t="s">
        <v>40</v>
      </c>
      <c r="W5944" t="s">
        <v>17079</v>
      </c>
    </row>
    <row r="5945" spans="1:25" x14ac:dyDescent="0.35">
      <c r="A5945" t="s">
        <v>17080</v>
      </c>
      <c r="B5945" t="s">
        <v>175</v>
      </c>
      <c r="C5945" s="1">
        <v>4.011157407407407E-2</v>
      </c>
      <c r="D5945" t="s">
        <v>17081</v>
      </c>
      <c r="E5945" t="s">
        <v>39</v>
      </c>
      <c r="Y5945" t="s">
        <v>14907</v>
      </c>
    </row>
    <row r="5946" spans="1:25" x14ac:dyDescent="0.35">
      <c r="A5946" t="s">
        <v>17082</v>
      </c>
      <c r="B5946" t="s">
        <v>32</v>
      </c>
      <c r="C5946" s="1">
        <v>3.949548611111111E-2</v>
      </c>
      <c r="D5946" t="s">
        <v>17083</v>
      </c>
      <c r="E5946" t="s">
        <v>4607</v>
      </c>
      <c r="F5946">
        <v>1</v>
      </c>
      <c r="G5946">
        <v>0.77</v>
      </c>
      <c r="H5946">
        <v>170</v>
      </c>
      <c r="I5946">
        <v>14.23</v>
      </c>
      <c r="K5946">
        <v>11.6</v>
      </c>
      <c r="L5946">
        <v>10.99</v>
      </c>
      <c r="M5946">
        <v>10.7</v>
      </c>
      <c r="N5946">
        <v>23.12</v>
      </c>
      <c r="O5946" t="s">
        <v>87</v>
      </c>
      <c r="W5946" t="s">
        <v>17084</v>
      </c>
    </row>
    <row r="5947" spans="1:25" x14ac:dyDescent="0.35">
      <c r="A5947" t="s">
        <v>17085</v>
      </c>
      <c r="B5947" t="s">
        <v>32</v>
      </c>
      <c r="C5947" s="1">
        <v>4.0149074074074073E-2</v>
      </c>
      <c r="D5947" t="s">
        <v>17086</v>
      </c>
      <c r="E5947" t="s">
        <v>39</v>
      </c>
      <c r="F5947">
        <v>2.86</v>
      </c>
      <c r="G5947">
        <v>2.14</v>
      </c>
      <c r="H5947">
        <v>45</v>
      </c>
      <c r="I5947">
        <v>12.2</v>
      </c>
      <c r="J5947">
        <v>11.16</v>
      </c>
      <c r="K5947">
        <v>8.9499999999999993</v>
      </c>
      <c r="L5947">
        <v>8.2100000000000009</v>
      </c>
      <c r="M5947">
        <v>7.96</v>
      </c>
      <c r="N5947">
        <v>23.35</v>
      </c>
      <c r="O5947" t="s">
        <v>40</v>
      </c>
      <c r="W5947" t="s">
        <v>17087</v>
      </c>
    </row>
    <row r="5948" spans="1:25" x14ac:dyDescent="0.35">
      <c r="A5948" t="s">
        <v>17088</v>
      </c>
      <c r="B5948" t="s">
        <v>258</v>
      </c>
      <c r="C5948" s="1">
        <v>4.0190393518518518E-2</v>
      </c>
      <c r="D5948" t="s">
        <v>17089</v>
      </c>
      <c r="E5948" t="s">
        <v>39</v>
      </c>
      <c r="I5948">
        <v>16.8</v>
      </c>
      <c r="K5948">
        <v>13.33</v>
      </c>
      <c r="L5948">
        <v>12.88</v>
      </c>
      <c r="M5948">
        <v>12.78</v>
      </c>
      <c r="W5948" t="s">
        <v>17090</v>
      </c>
    </row>
    <row r="5949" spans="1:25" x14ac:dyDescent="0.35">
      <c r="A5949" t="s">
        <v>17091</v>
      </c>
      <c r="B5949" t="s">
        <v>32</v>
      </c>
      <c r="C5949" s="1">
        <v>4.0035300925925922E-2</v>
      </c>
      <c r="D5949" t="s">
        <v>17092</v>
      </c>
      <c r="E5949" t="s">
        <v>112</v>
      </c>
      <c r="F5949">
        <v>1.21</v>
      </c>
      <c r="G5949">
        <v>0.96</v>
      </c>
      <c r="H5949">
        <v>7</v>
      </c>
      <c r="I5949">
        <v>14.22</v>
      </c>
      <c r="J5949">
        <v>13.56</v>
      </c>
      <c r="K5949">
        <v>11.31</v>
      </c>
      <c r="L5949">
        <v>9.99</v>
      </c>
      <c r="M5949">
        <v>9.9600000000000009</v>
      </c>
      <c r="N5949">
        <v>23.98</v>
      </c>
      <c r="O5949" t="s">
        <v>62</v>
      </c>
      <c r="W5949" t="s">
        <v>17093</v>
      </c>
    </row>
    <row r="5950" spans="1:25" x14ac:dyDescent="0.35">
      <c r="A5950" t="s">
        <v>17094</v>
      </c>
      <c r="B5950" t="s">
        <v>32</v>
      </c>
      <c r="C5950" s="1">
        <v>4.0051504629629628E-2</v>
      </c>
      <c r="D5950" t="s">
        <v>17095</v>
      </c>
      <c r="E5950" t="s">
        <v>112</v>
      </c>
      <c r="F5950">
        <v>0.97</v>
      </c>
      <c r="G5950">
        <v>0.45</v>
      </c>
      <c r="H5950">
        <v>94</v>
      </c>
      <c r="I5950">
        <v>14.16</v>
      </c>
      <c r="J5950">
        <v>13.94</v>
      </c>
      <c r="K5950">
        <v>11.93</v>
      </c>
      <c r="L5950">
        <v>11.32</v>
      </c>
      <c r="M5950">
        <v>10.89</v>
      </c>
      <c r="N5950">
        <v>21.83</v>
      </c>
      <c r="O5950" t="s">
        <v>152</v>
      </c>
      <c r="W5950" t="s">
        <v>17096</v>
      </c>
    </row>
    <row r="5951" spans="1:25" x14ac:dyDescent="0.35">
      <c r="A5951" t="s">
        <v>17097</v>
      </c>
      <c r="B5951" t="s">
        <v>32</v>
      </c>
      <c r="C5951" s="1">
        <v>4.0338310185185182E-2</v>
      </c>
      <c r="D5951" t="s">
        <v>17098</v>
      </c>
      <c r="E5951" t="s">
        <v>39</v>
      </c>
      <c r="F5951">
        <v>0.6</v>
      </c>
      <c r="G5951">
        <v>0.28999999999999998</v>
      </c>
      <c r="H5951">
        <v>5</v>
      </c>
      <c r="I5951">
        <v>15.2</v>
      </c>
      <c r="K5951">
        <v>11.87</v>
      </c>
      <c r="L5951">
        <v>11.14</v>
      </c>
      <c r="M5951">
        <v>10.9</v>
      </c>
      <c r="N5951">
        <v>22.84</v>
      </c>
      <c r="O5951" t="s">
        <v>54</v>
      </c>
      <c r="W5951" t="s">
        <v>17099</v>
      </c>
    </row>
    <row r="5952" spans="1:25" x14ac:dyDescent="0.35">
      <c r="A5952" t="s">
        <v>17100</v>
      </c>
      <c r="B5952" t="s">
        <v>32</v>
      </c>
      <c r="C5952" s="1">
        <v>3.9555555555555559E-2</v>
      </c>
      <c r="D5952" t="s">
        <v>17101</v>
      </c>
      <c r="E5952" t="s">
        <v>4948</v>
      </c>
      <c r="F5952">
        <v>1</v>
      </c>
      <c r="G5952">
        <v>0.74</v>
      </c>
      <c r="H5952">
        <v>33</v>
      </c>
      <c r="I5952">
        <v>14.25</v>
      </c>
      <c r="K5952">
        <v>11.85</v>
      </c>
      <c r="L5952">
        <v>11.14</v>
      </c>
      <c r="M5952">
        <v>11.09</v>
      </c>
      <c r="N5952">
        <v>22.96</v>
      </c>
      <c r="O5952" t="s">
        <v>62</v>
      </c>
      <c r="W5952" t="s">
        <v>17102</v>
      </c>
    </row>
    <row r="5953" spans="1:25" x14ac:dyDescent="0.35">
      <c r="A5953" t="s">
        <v>17103</v>
      </c>
      <c r="B5953" t="s">
        <v>32</v>
      </c>
      <c r="C5953" s="1">
        <v>4.0816319444444443E-2</v>
      </c>
      <c r="D5953" t="s">
        <v>17104</v>
      </c>
      <c r="E5953" t="s">
        <v>34</v>
      </c>
      <c r="F5953">
        <v>0.89</v>
      </c>
      <c r="G5953">
        <v>0.49</v>
      </c>
      <c r="H5953">
        <v>156</v>
      </c>
      <c r="I5953">
        <v>14.55</v>
      </c>
      <c r="K5953">
        <v>11.85</v>
      </c>
      <c r="L5953">
        <v>11.15</v>
      </c>
      <c r="M5953">
        <v>10.92</v>
      </c>
      <c r="N5953">
        <v>22.95</v>
      </c>
      <c r="O5953" t="s">
        <v>87</v>
      </c>
      <c r="W5953" t="s">
        <v>17105</v>
      </c>
    </row>
    <row r="5954" spans="1:25" x14ac:dyDescent="0.35">
      <c r="A5954" t="s">
        <v>17106</v>
      </c>
      <c r="B5954" t="s">
        <v>32</v>
      </c>
      <c r="C5954" s="1">
        <v>4.0037384259259255E-2</v>
      </c>
      <c r="D5954" t="s">
        <v>17107</v>
      </c>
      <c r="E5954" t="s">
        <v>34</v>
      </c>
      <c r="F5954">
        <v>0.45</v>
      </c>
      <c r="G5954">
        <v>0.35</v>
      </c>
      <c r="H5954">
        <v>103</v>
      </c>
      <c r="I5954">
        <v>16</v>
      </c>
      <c r="K5954">
        <v>12.55</v>
      </c>
      <c r="L5954">
        <v>11.77</v>
      </c>
      <c r="M5954">
        <v>11.52</v>
      </c>
      <c r="N5954">
        <v>22.98</v>
      </c>
      <c r="O5954" t="s">
        <v>40</v>
      </c>
      <c r="W5954" t="s">
        <v>17108</v>
      </c>
    </row>
    <row r="5955" spans="1:25" x14ac:dyDescent="0.35">
      <c r="A5955" t="s">
        <v>17109</v>
      </c>
      <c r="B5955" t="s">
        <v>32</v>
      </c>
      <c r="C5955" s="1">
        <v>3.9699189814814816E-2</v>
      </c>
      <c r="D5955" t="s">
        <v>17110</v>
      </c>
      <c r="E5955" t="s">
        <v>4948</v>
      </c>
      <c r="F5955">
        <v>1.1499999999999999</v>
      </c>
      <c r="G5955">
        <v>0.56999999999999995</v>
      </c>
      <c r="H5955">
        <v>154</v>
      </c>
      <c r="I5955">
        <v>14.29</v>
      </c>
      <c r="K5955">
        <v>11.31</v>
      </c>
      <c r="L5955">
        <v>10.64</v>
      </c>
      <c r="M5955">
        <v>10.36</v>
      </c>
      <c r="N5955">
        <v>23.33</v>
      </c>
      <c r="O5955" t="s">
        <v>54</v>
      </c>
      <c r="W5955" t="s">
        <v>17111</v>
      </c>
    </row>
    <row r="5956" spans="1:25" x14ac:dyDescent="0.35">
      <c r="A5956" t="s">
        <v>17112</v>
      </c>
      <c r="B5956" t="s">
        <v>32</v>
      </c>
      <c r="C5956" s="1">
        <v>3.9370949074074076E-2</v>
      </c>
      <c r="D5956" t="s">
        <v>17113</v>
      </c>
      <c r="E5956" t="s">
        <v>4948</v>
      </c>
      <c r="F5956">
        <v>1.82</v>
      </c>
      <c r="G5956">
        <v>1.52</v>
      </c>
      <c r="H5956">
        <v>166</v>
      </c>
      <c r="I5956">
        <v>13.55</v>
      </c>
      <c r="K5956">
        <v>10.47</v>
      </c>
      <c r="L5956">
        <v>9.77</v>
      </c>
      <c r="M5956">
        <v>9.4499999999999993</v>
      </c>
      <c r="N5956">
        <v>23.73</v>
      </c>
      <c r="O5956" t="s">
        <v>40</v>
      </c>
      <c r="W5956" t="s">
        <v>17114</v>
      </c>
    </row>
    <row r="5957" spans="1:25" x14ac:dyDescent="0.35">
      <c r="A5957" t="s">
        <v>17115</v>
      </c>
      <c r="B5957" t="s">
        <v>32</v>
      </c>
      <c r="C5957" s="1">
        <v>3.975439814814815E-2</v>
      </c>
      <c r="D5957" t="s">
        <v>17116</v>
      </c>
      <c r="E5957" t="s">
        <v>4948</v>
      </c>
      <c r="F5957">
        <v>1.48</v>
      </c>
      <c r="G5957">
        <v>0.62</v>
      </c>
      <c r="H5957">
        <v>95</v>
      </c>
      <c r="I5957">
        <v>14.06</v>
      </c>
      <c r="K5957">
        <v>10.85</v>
      </c>
      <c r="L5957">
        <v>10.19</v>
      </c>
      <c r="M5957">
        <v>9.89</v>
      </c>
      <c r="N5957">
        <v>23.48</v>
      </c>
      <c r="O5957" t="s">
        <v>54</v>
      </c>
      <c r="W5957" t="s">
        <v>17117</v>
      </c>
    </row>
    <row r="5958" spans="1:25" x14ac:dyDescent="0.35">
      <c r="A5958" t="s">
        <v>17118</v>
      </c>
      <c r="B5958" t="s">
        <v>32</v>
      </c>
      <c r="C5958" s="1">
        <v>4.0137384259259258E-2</v>
      </c>
      <c r="D5958" t="s">
        <v>17119</v>
      </c>
      <c r="E5958" t="s">
        <v>34</v>
      </c>
      <c r="F5958">
        <v>1.19</v>
      </c>
      <c r="G5958">
        <v>0.23</v>
      </c>
      <c r="H5958">
        <v>90</v>
      </c>
      <c r="I5958">
        <v>15</v>
      </c>
      <c r="K5958">
        <v>12.02</v>
      </c>
      <c r="L5958">
        <v>11.28</v>
      </c>
      <c r="M5958">
        <v>11.09</v>
      </c>
      <c r="N5958">
        <v>23.05</v>
      </c>
      <c r="O5958" t="s">
        <v>44</v>
      </c>
      <c r="W5958" t="s">
        <v>17120</v>
      </c>
    </row>
    <row r="5959" spans="1:25" x14ac:dyDescent="0.35">
      <c r="A5959" t="s">
        <v>17121</v>
      </c>
      <c r="B5959" t="s">
        <v>285</v>
      </c>
      <c r="C5959" s="1">
        <v>4.0540509259259255E-2</v>
      </c>
      <c r="D5959" t="s">
        <v>17122</v>
      </c>
      <c r="E5959" t="s">
        <v>39</v>
      </c>
      <c r="F5959">
        <v>1</v>
      </c>
      <c r="W5959" t="s">
        <v>17123</v>
      </c>
    </row>
    <row r="5960" spans="1:25" x14ac:dyDescent="0.35">
      <c r="A5960" t="s">
        <v>17124</v>
      </c>
      <c r="B5960" t="s">
        <v>32</v>
      </c>
      <c r="C5960" s="1">
        <v>4.0539814814814813E-2</v>
      </c>
      <c r="D5960" t="s">
        <v>17125</v>
      </c>
      <c r="E5960" t="s">
        <v>39</v>
      </c>
      <c r="F5960">
        <v>1</v>
      </c>
      <c r="G5960">
        <v>0.89</v>
      </c>
      <c r="H5960">
        <v>17</v>
      </c>
      <c r="I5960">
        <v>14.9</v>
      </c>
      <c r="J5960">
        <v>13</v>
      </c>
      <c r="K5960">
        <v>11.29</v>
      </c>
      <c r="L5960">
        <v>10.48</v>
      </c>
      <c r="M5960">
        <v>10.1</v>
      </c>
      <c r="N5960">
        <v>23.22</v>
      </c>
      <c r="O5960" t="s">
        <v>40</v>
      </c>
      <c r="W5960" t="s">
        <v>17126</v>
      </c>
    </row>
    <row r="5961" spans="1:25" x14ac:dyDescent="0.35">
      <c r="A5961" t="s">
        <v>17127</v>
      </c>
      <c r="B5961" t="s">
        <v>32</v>
      </c>
      <c r="C5961" s="1">
        <v>4.0542245370370371E-2</v>
      </c>
      <c r="D5961" t="s">
        <v>17128</v>
      </c>
      <c r="E5961" t="s">
        <v>39</v>
      </c>
      <c r="W5961" t="s">
        <v>17129</v>
      </c>
    </row>
    <row r="5962" spans="1:25" x14ac:dyDescent="0.35">
      <c r="A5962" t="s">
        <v>17130</v>
      </c>
      <c r="B5962" t="s">
        <v>32</v>
      </c>
      <c r="C5962" s="1">
        <v>4.0224074074074072E-2</v>
      </c>
      <c r="D5962" t="s">
        <v>17131</v>
      </c>
      <c r="E5962" t="s">
        <v>34</v>
      </c>
      <c r="F5962">
        <v>1.39</v>
      </c>
      <c r="G5962">
        <v>0.63</v>
      </c>
      <c r="H5962">
        <v>2</v>
      </c>
      <c r="I5962">
        <v>13</v>
      </c>
      <c r="K5962">
        <v>11.19</v>
      </c>
      <c r="L5962">
        <v>10.53</v>
      </c>
      <c r="M5962">
        <v>10.24</v>
      </c>
      <c r="N5962">
        <v>23.14</v>
      </c>
      <c r="O5962" t="s">
        <v>152</v>
      </c>
      <c r="W5962" t="s">
        <v>17132</v>
      </c>
    </row>
    <row r="5963" spans="1:25" x14ac:dyDescent="0.35">
      <c r="A5963" t="s">
        <v>17133</v>
      </c>
      <c r="B5963" t="s">
        <v>32</v>
      </c>
      <c r="C5963" s="1">
        <v>3.9555208333333335E-2</v>
      </c>
      <c r="D5963" t="s">
        <v>17134</v>
      </c>
      <c r="E5963" t="s">
        <v>4948</v>
      </c>
      <c r="F5963">
        <v>2.46</v>
      </c>
      <c r="G5963">
        <v>0.71</v>
      </c>
      <c r="H5963">
        <v>103</v>
      </c>
      <c r="I5963">
        <v>14.28</v>
      </c>
      <c r="K5963">
        <v>10.99</v>
      </c>
      <c r="L5963">
        <v>10.3</v>
      </c>
      <c r="M5963">
        <v>9.9700000000000006</v>
      </c>
      <c r="N5963">
        <v>24.19</v>
      </c>
      <c r="O5963" t="s">
        <v>142</v>
      </c>
      <c r="W5963" t="s">
        <v>17135</v>
      </c>
    </row>
    <row r="5964" spans="1:25" x14ac:dyDescent="0.35">
      <c r="A5964" t="s">
        <v>17136</v>
      </c>
      <c r="B5964" t="s">
        <v>32</v>
      </c>
      <c r="C5964" s="1">
        <v>4.0296296296296295E-2</v>
      </c>
      <c r="D5964" t="s">
        <v>17137</v>
      </c>
      <c r="E5964" t="s">
        <v>34</v>
      </c>
      <c r="F5964">
        <v>1.59</v>
      </c>
      <c r="G5964">
        <v>0.64</v>
      </c>
      <c r="H5964">
        <v>10</v>
      </c>
      <c r="I5964">
        <v>13</v>
      </c>
      <c r="K5964">
        <v>11.14</v>
      </c>
      <c r="L5964">
        <v>10.37</v>
      </c>
      <c r="M5964">
        <v>10.08</v>
      </c>
      <c r="N5964">
        <v>23.41</v>
      </c>
      <c r="O5964" t="s">
        <v>35</v>
      </c>
      <c r="W5964" t="s">
        <v>17138</v>
      </c>
    </row>
    <row r="5965" spans="1:25" x14ac:dyDescent="0.35">
      <c r="A5965" t="s">
        <v>17139</v>
      </c>
      <c r="B5965" t="s">
        <v>545</v>
      </c>
      <c r="C5965" s="1">
        <v>3.9093171296296296E-2</v>
      </c>
      <c r="D5965" t="s">
        <v>17140</v>
      </c>
      <c r="E5965" t="s">
        <v>4770</v>
      </c>
      <c r="F5965">
        <v>2.8</v>
      </c>
      <c r="G5965">
        <v>2.5</v>
      </c>
      <c r="H5965">
        <v>120</v>
      </c>
      <c r="I5965">
        <v>9.76</v>
      </c>
      <c r="J5965">
        <v>9.5500000000000007</v>
      </c>
      <c r="W5965" t="s">
        <v>17141</v>
      </c>
      <c r="Y5965" t="s">
        <v>16652</v>
      </c>
    </row>
    <row r="5966" spans="1:25" x14ac:dyDescent="0.35">
      <c r="A5966" t="s">
        <v>17142</v>
      </c>
      <c r="B5966" t="s">
        <v>32</v>
      </c>
      <c r="C5966" s="1">
        <v>3.2718287037037039E-2</v>
      </c>
      <c r="D5966" t="s">
        <v>17143</v>
      </c>
      <c r="E5966" t="s">
        <v>34</v>
      </c>
      <c r="F5966">
        <v>0.96</v>
      </c>
      <c r="G5966">
        <v>0.6</v>
      </c>
      <c r="H5966">
        <v>127</v>
      </c>
      <c r="I5966">
        <v>14.9</v>
      </c>
      <c r="K5966">
        <v>12.29</v>
      </c>
      <c r="L5966">
        <v>11.65</v>
      </c>
      <c r="M5966">
        <v>11.09</v>
      </c>
      <c r="N5966">
        <v>23.66</v>
      </c>
      <c r="O5966" t="s">
        <v>74</v>
      </c>
      <c r="W5966" t="s">
        <v>17144</v>
      </c>
    </row>
    <row r="5967" spans="1:25" x14ac:dyDescent="0.35">
      <c r="A5967" t="s">
        <v>17145</v>
      </c>
      <c r="B5967" t="s">
        <v>32</v>
      </c>
      <c r="C5967" s="1">
        <v>4.0846412037037032E-2</v>
      </c>
      <c r="D5967" t="s">
        <v>17146</v>
      </c>
      <c r="E5967" t="s">
        <v>39</v>
      </c>
      <c r="F5967">
        <v>1.37</v>
      </c>
      <c r="G5967">
        <v>1.31</v>
      </c>
      <c r="H5967">
        <v>155</v>
      </c>
      <c r="I5967">
        <v>14.9</v>
      </c>
      <c r="K5967">
        <v>11.32</v>
      </c>
      <c r="L5967">
        <v>10.56</v>
      </c>
      <c r="M5967">
        <v>10.32</v>
      </c>
      <c r="N5967">
        <v>24.26</v>
      </c>
      <c r="O5967" t="s">
        <v>180</v>
      </c>
      <c r="W5967" t="s">
        <v>17147</v>
      </c>
    </row>
    <row r="5968" spans="1:25" x14ac:dyDescent="0.35">
      <c r="A5968" t="s">
        <v>17148</v>
      </c>
      <c r="B5968" t="s">
        <v>32</v>
      </c>
      <c r="C5968" s="1">
        <v>4.0871643518518519E-2</v>
      </c>
      <c r="D5968" t="s">
        <v>17149</v>
      </c>
      <c r="E5968" t="s">
        <v>34</v>
      </c>
      <c r="F5968">
        <v>0.41</v>
      </c>
      <c r="G5968">
        <v>0.34</v>
      </c>
      <c r="H5968">
        <v>131</v>
      </c>
      <c r="I5968">
        <v>16</v>
      </c>
      <c r="O5968" t="s">
        <v>180</v>
      </c>
      <c r="W5968" t="s">
        <v>17150</v>
      </c>
    </row>
    <row r="5969" spans="1:25" x14ac:dyDescent="0.35">
      <c r="A5969" t="s">
        <v>17151</v>
      </c>
      <c r="B5969" t="s">
        <v>32</v>
      </c>
      <c r="C5969" s="1">
        <v>4.0869097222222227E-2</v>
      </c>
      <c r="D5969" t="s">
        <v>17152</v>
      </c>
      <c r="E5969" t="s">
        <v>34</v>
      </c>
      <c r="F5969">
        <v>1.5</v>
      </c>
      <c r="G5969">
        <v>0.8</v>
      </c>
      <c r="H5969">
        <v>116</v>
      </c>
      <c r="I5969">
        <v>13.92</v>
      </c>
      <c r="K5969">
        <v>11.35</v>
      </c>
      <c r="L5969">
        <v>10.7</v>
      </c>
      <c r="M5969">
        <v>10.28</v>
      </c>
      <c r="N5969">
        <v>24.4</v>
      </c>
      <c r="O5969" t="s">
        <v>54</v>
      </c>
      <c r="W5969" t="s">
        <v>17153</v>
      </c>
    </row>
    <row r="5970" spans="1:25" x14ac:dyDescent="0.35">
      <c r="A5970" t="s">
        <v>17154</v>
      </c>
      <c r="B5970" t="s">
        <v>32</v>
      </c>
      <c r="C5970" s="1">
        <v>4.0854282407407405E-2</v>
      </c>
      <c r="D5970" t="s">
        <v>17155</v>
      </c>
      <c r="E5970" t="s">
        <v>4607</v>
      </c>
      <c r="F5970">
        <v>1.08</v>
      </c>
      <c r="G5970">
        <v>0.65</v>
      </c>
      <c r="H5970">
        <v>178</v>
      </c>
      <c r="I5970">
        <v>14.64</v>
      </c>
      <c r="K5970">
        <v>11.91</v>
      </c>
      <c r="L5970">
        <v>11.22</v>
      </c>
      <c r="M5970">
        <v>10.88</v>
      </c>
      <c r="N5970">
        <v>23.12</v>
      </c>
      <c r="O5970" t="s">
        <v>83</v>
      </c>
      <c r="W5970" t="s">
        <v>17156</v>
      </c>
    </row>
    <row r="5971" spans="1:25" x14ac:dyDescent="0.35">
      <c r="A5971" t="s">
        <v>17157</v>
      </c>
      <c r="B5971" t="s">
        <v>32</v>
      </c>
      <c r="C5971" s="1">
        <v>4.1201157407407409E-2</v>
      </c>
      <c r="D5971" t="s">
        <v>17158</v>
      </c>
      <c r="E5971" t="s">
        <v>34</v>
      </c>
      <c r="F5971">
        <v>1.28</v>
      </c>
      <c r="G5971">
        <v>0.41</v>
      </c>
      <c r="H5971">
        <v>135</v>
      </c>
      <c r="I5971">
        <v>15.12</v>
      </c>
      <c r="K5971">
        <v>12.02</v>
      </c>
      <c r="L5971">
        <v>11.1</v>
      </c>
      <c r="M5971">
        <v>10.76</v>
      </c>
      <c r="N5971">
        <v>23.59</v>
      </c>
      <c r="O5971" t="s">
        <v>74</v>
      </c>
      <c r="W5971" t="s">
        <v>17159</v>
      </c>
    </row>
    <row r="5972" spans="1:25" x14ac:dyDescent="0.35">
      <c r="A5972" t="s">
        <v>17160</v>
      </c>
      <c r="B5972" t="s">
        <v>32</v>
      </c>
      <c r="C5972" s="1">
        <v>4.031053240740741E-2</v>
      </c>
      <c r="D5972" t="s">
        <v>17161</v>
      </c>
      <c r="E5972" t="s">
        <v>34</v>
      </c>
      <c r="F5972">
        <v>0.75</v>
      </c>
      <c r="G5972">
        <v>0.3</v>
      </c>
      <c r="H5972">
        <v>38</v>
      </c>
      <c r="I5972">
        <v>15.44</v>
      </c>
      <c r="K5972">
        <v>13.55</v>
      </c>
      <c r="L5972">
        <v>13.13</v>
      </c>
      <c r="M5972">
        <v>12.43</v>
      </c>
      <c r="N5972">
        <v>23.5</v>
      </c>
      <c r="O5972" t="s">
        <v>87</v>
      </c>
      <c r="W5972" t="s">
        <v>17162</v>
      </c>
    </row>
    <row r="5973" spans="1:25" x14ac:dyDescent="0.35">
      <c r="A5973" t="s">
        <v>17163</v>
      </c>
      <c r="B5973" t="s">
        <v>32</v>
      </c>
      <c r="C5973" s="1">
        <v>4.1551967592592595E-2</v>
      </c>
      <c r="D5973" t="s">
        <v>17164</v>
      </c>
      <c r="E5973" t="s">
        <v>34</v>
      </c>
      <c r="F5973">
        <v>2.92</v>
      </c>
      <c r="G5973">
        <v>1.89</v>
      </c>
      <c r="H5973">
        <v>158</v>
      </c>
      <c r="I5973">
        <v>12.06</v>
      </c>
      <c r="J5973">
        <v>11.61</v>
      </c>
      <c r="K5973">
        <v>9.98</v>
      </c>
      <c r="L5973">
        <v>9.39</v>
      </c>
      <c r="M5973">
        <v>9.1</v>
      </c>
      <c r="N5973">
        <v>22.7</v>
      </c>
      <c r="O5973" t="s">
        <v>2659</v>
      </c>
      <c r="W5973" t="s">
        <v>17165</v>
      </c>
    </row>
    <row r="5974" spans="1:25" x14ac:dyDescent="0.35">
      <c r="A5974" t="s">
        <v>17166</v>
      </c>
      <c r="B5974" t="s">
        <v>32</v>
      </c>
      <c r="C5974" s="1">
        <v>4.275347222222222E-2</v>
      </c>
      <c r="D5974" t="s">
        <v>17167</v>
      </c>
      <c r="E5974" t="s">
        <v>34</v>
      </c>
      <c r="F5974">
        <v>2.63</v>
      </c>
      <c r="G5974">
        <v>1.73</v>
      </c>
      <c r="H5974">
        <v>8</v>
      </c>
      <c r="I5974">
        <v>12.7</v>
      </c>
      <c r="J5974">
        <v>12.17</v>
      </c>
      <c r="N5974">
        <v>23.37</v>
      </c>
      <c r="O5974" t="s">
        <v>7076</v>
      </c>
      <c r="W5974" t="s">
        <v>17168</v>
      </c>
    </row>
    <row r="5975" spans="1:25" x14ac:dyDescent="0.35">
      <c r="A5975" t="s">
        <v>17169</v>
      </c>
      <c r="B5975" t="s">
        <v>32</v>
      </c>
      <c r="C5975" s="1">
        <v>4.2088078703703707E-2</v>
      </c>
      <c r="D5975" t="s">
        <v>17170</v>
      </c>
      <c r="E5975" t="s">
        <v>39</v>
      </c>
      <c r="F5975">
        <v>1.75</v>
      </c>
      <c r="G5975">
        <v>0.66</v>
      </c>
      <c r="H5975">
        <v>107</v>
      </c>
      <c r="I5975">
        <v>14</v>
      </c>
      <c r="K5975">
        <v>10.33</v>
      </c>
      <c r="L5975">
        <v>9.56</v>
      </c>
      <c r="M5975">
        <v>9.26</v>
      </c>
      <c r="N5975">
        <v>22.95</v>
      </c>
      <c r="O5975" t="s">
        <v>132</v>
      </c>
      <c r="W5975" t="s">
        <v>17171</v>
      </c>
    </row>
    <row r="5976" spans="1:25" x14ac:dyDescent="0.35">
      <c r="A5976" t="s">
        <v>17172</v>
      </c>
      <c r="B5976" t="s">
        <v>3930</v>
      </c>
      <c r="C5976" s="1">
        <v>4.0070138888888891E-2</v>
      </c>
      <c r="D5976" t="s">
        <v>17173</v>
      </c>
      <c r="E5976" t="s">
        <v>4770</v>
      </c>
      <c r="F5976">
        <v>2.9</v>
      </c>
      <c r="G5976">
        <v>2.9</v>
      </c>
      <c r="I5976">
        <v>12.94</v>
      </c>
      <c r="J5976">
        <v>12.21</v>
      </c>
      <c r="W5976" t="s">
        <v>17174</v>
      </c>
    </row>
    <row r="5977" spans="1:25" x14ac:dyDescent="0.35">
      <c r="A5977" t="s">
        <v>17175</v>
      </c>
      <c r="B5977" t="s">
        <v>32</v>
      </c>
      <c r="C5977" s="1">
        <v>4.2070370370370369E-2</v>
      </c>
      <c r="D5977" t="s">
        <v>17176</v>
      </c>
      <c r="E5977" t="s">
        <v>34</v>
      </c>
      <c r="F5977">
        <v>0.94</v>
      </c>
      <c r="G5977">
        <v>0.39</v>
      </c>
      <c r="H5977">
        <v>78</v>
      </c>
      <c r="I5977">
        <v>14.8</v>
      </c>
      <c r="K5977">
        <v>11.86</v>
      </c>
      <c r="L5977">
        <v>11.15</v>
      </c>
      <c r="M5977">
        <v>10.89</v>
      </c>
      <c r="N5977">
        <v>22.51</v>
      </c>
      <c r="O5977" t="s">
        <v>35</v>
      </c>
      <c r="W5977" t="s">
        <v>17177</v>
      </c>
    </row>
    <row r="5978" spans="1:25" x14ac:dyDescent="0.35">
      <c r="A5978" t="s">
        <v>17178</v>
      </c>
      <c r="B5978" t="s">
        <v>32</v>
      </c>
      <c r="C5978" s="1">
        <v>4.2197106481481478E-2</v>
      </c>
      <c r="D5978" t="s">
        <v>17179</v>
      </c>
      <c r="E5978" t="s">
        <v>34</v>
      </c>
      <c r="F5978">
        <v>1.25</v>
      </c>
      <c r="G5978">
        <v>1.1399999999999999</v>
      </c>
      <c r="H5978">
        <v>145</v>
      </c>
      <c r="I5978">
        <v>14.1</v>
      </c>
      <c r="K5978">
        <v>11.2</v>
      </c>
      <c r="L5978">
        <v>10.5</v>
      </c>
      <c r="M5978">
        <v>10.17</v>
      </c>
      <c r="N5978">
        <v>23.14</v>
      </c>
      <c r="O5978" t="s">
        <v>74</v>
      </c>
      <c r="W5978" t="s">
        <v>17180</v>
      </c>
    </row>
    <row r="5979" spans="1:25" x14ac:dyDescent="0.35">
      <c r="A5979" t="s">
        <v>17181</v>
      </c>
      <c r="B5979" t="s">
        <v>32</v>
      </c>
      <c r="C5979" s="1">
        <v>4.2243749999999997E-2</v>
      </c>
      <c r="D5979" t="s">
        <v>17182</v>
      </c>
      <c r="E5979" t="s">
        <v>34</v>
      </c>
      <c r="F5979">
        <v>0.91</v>
      </c>
      <c r="G5979">
        <v>0.43</v>
      </c>
      <c r="H5979">
        <v>100</v>
      </c>
      <c r="I5979">
        <v>14.5</v>
      </c>
      <c r="K5979">
        <v>11.5</v>
      </c>
      <c r="L5979">
        <v>10.77</v>
      </c>
      <c r="M5979">
        <v>10.51</v>
      </c>
      <c r="N5979">
        <v>23.99</v>
      </c>
      <c r="O5979" t="s">
        <v>40</v>
      </c>
      <c r="W5979" t="s">
        <v>17183</v>
      </c>
    </row>
    <row r="5980" spans="1:25" x14ac:dyDescent="0.35">
      <c r="A5980" t="s">
        <v>17184</v>
      </c>
      <c r="B5980" t="s">
        <v>70</v>
      </c>
      <c r="C5980" s="1">
        <v>4.0554745370370369E-2</v>
      </c>
      <c r="D5980" t="s">
        <v>17185</v>
      </c>
      <c r="E5980" t="s">
        <v>34</v>
      </c>
      <c r="T5980">
        <v>344</v>
      </c>
    </row>
    <row r="5981" spans="1:25" x14ac:dyDescent="0.35">
      <c r="A5981" t="s">
        <v>17186</v>
      </c>
      <c r="B5981" t="s">
        <v>32</v>
      </c>
      <c r="C5981" s="1">
        <v>4.0554745370370369E-2</v>
      </c>
      <c r="D5981" t="s">
        <v>17185</v>
      </c>
      <c r="E5981" t="s">
        <v>34</v>
      </c>
      <c r="F5981">
        <v>0.46</v>
      </c>
      <c r="G5981">
        <v>0.28000000000000003</v>
      </c>
      <c r="H5981">
        <v>10</v>
      </c>
      <c r="I5981">
        <v>16.29</v>
      </c>
      <c r="K5981">
        <v>12.69</v>
      </c>
      <c r="L5981">
        <v>11.89</v>
      </c>
      <c r="M5981">
        <v>11.92</v>
      </c>
      <c r="N5981">
        <v>23.48</v>
      </c>
      <c r="O5981" t="s">
        <v>44</v>
      </c>
      <c r="T5981">
        <v>343</v>
      </c>
      <c r="W5981" t="s">
        <v>17187</v>
      </c>
      <c r="Y5981" t="s">
        <v>17188</v>
      </c>
    </row>
    <row r="5982" spans="1:25" x14ac:dyDescent="0.35">
      <c r="A5982" t="s">
        <v>17189</v>
      </c>
      <c r="B5982" t="s">
        <v>32</v>
      </c>
      <c r="C5982" s="1">
        <v>4.2616898148148147E-2</v>
      </c>
      <c r="D5982" t="s">
        <v>17190</v>
      </c>
      <c r="E5982" t="s">
        <v>34</v>
      </c>
      <c r="F5982">
        <v>0.98</v>
      </c>
      <c r="G5982">
        <v>0.57999999999999996</v>
      </c>
      <c r="H5982">
        <v>100</v>
      </c>
      <c r="I5982">
        <v>13.5</v>
      </c>
      <c r="K5982">
        <v>11</v>
      </c>
      <c r="L5982">
        <v>10.29</v>
      </c>
      <c r="M5982">
        <v>10.01</v>
      </c>
      <c r="N5982">
        <v>23.23</v>
      </c>
      <c r="O5982" t="s">
        <v>62</v>
      </c>
      <c r="W5982" t="s">
        <v>17191</v>
      </c>
    </row>
    <row r="5983" spans="1:25" x14ac:dyDescent="0.35">
      <c r="A5983" t="s">
        <v>17192</v>
      </c>
      <c r="B5983" t="s">
        <v>545</v>
      </c>
      <c r="C5983" s="1">
        <v>4.1030555555555556E-2</v>
      </c>
      <c r="D5983" t="s">
        <v>17193</v>
      </c>
      <c r="E5983" t="s">
        <v>4770</v>
      </c>
      <c r="F5983">
        <v>8.5</v>
      </c>
      <c r="G5983">
        <v>8.5</v>
      </c>
      <c r="W5983" t="s">
        <v>17194</v>
      </c>
    </row>
    <row r="5984" spans="1:25" x14ac:dyDescent="0.35">
      <c r="A5984" t="s">
        <v>17195</v>
      </c>
      <c r="B5984" t="s">
        <v>32</v>
      </c>
      <c r="C5984" s="1">
        <v>4.2768055555555552E-2</v>
      </c>
      <c r="D5984" t="s">
        <v>17196</v>
      </c>
      <c r="E5984" t="s">
        <v>34</v>
      </c>
      <c r="F5984">
        <v>0.6</v>
      </c>
      <c r="G5984">
        <v>0.46</v>
      </c>
      <c r="H5984">
        <v>105</v>
      </c>
      <c r="I5984">
        <v>15.54</v>
      </c>
      <c r="K5984">
        <v>12.76</v>
      </c>
      <c r="L5984">
        <v>12.14</v>
      </c>
      <c r="M5984">
        <v>11.71</v>
      </c>
      <c r="N5984">
        <v>23.35</v>
      </c>
      <c r="W5984" t="s">
        <v>17197</v>
      </c>
    </row>
    <row r="5985" spans="1:25" x14ac:dyDescent="0.35">
      <c r="A5985" t="s">
        <v>17198</v>
      </c>
      <c r="B5985" t="s">
        <v>32</v>
      </c>
      <c r="C5985" s="1">
        <v>4.2268634259259259E-2</v>
      </c>
      <c r="D5985" t="s">
        <v>17199</v>
      </c>
      <c r="E5985" t="s">
        <v>4948</v>
      </c>
      <c r="F5985">
        <v>0.84</v>
      </c>
      <c r="G5985">
        <v>0.72</v>
      </c>
      <c r="H5985">
        <v>93</v>
      </c>
      <c r="I5985">
        <v>14.58</v>
      </c>
      <c r="K5985">
        <v>12.02</v>
      </c>
      <c r="L5985">
        <v>11.29</v>
      </c>
      <c r="M5985">
        <v>11.23</v>
      </c>
      <c r="N5985">
        <v>22.84</v>
      </c>
      <c r="O5985" t="s">
        <v>35</v>
      </c>
      <c r="W5985" t="s">
        <v>17200</v>
      </c>
    </row>
    <row r="5986" spans="1:25" x14ac:dyDescent="0.35">
      <c r="A5986" t="s">
        <v>17201</v>
      </c>
      <c r="B5986" t="s">
        <v>32</v>
      </c>
      <c r="C5986" s="1">
        <v>4.294849537037037E-2</v>
      </c>
      <c r="D5986" t="s">
        <v>17202</v>
      </c>
      <c r="E5986" t="s">
        <v>34</v>
      </c>
      <c r="F5986">
        <v>1.34</v>
      </c>
      <c r="G5986">
        <v>1.1599999999999999</v>
      </c>
      <c r="H5986">
        <v>60</v>
      </c>
      <c r="I5986">
        <v>13.5</v>
      </c>
      <c r="K5986">
        <v>10.29</v>
      </c>
      <c r="L5986">
        <v>9.58</v>
      </c>
      <c r="M5986">
        <v>9.2899999999999991</v>
      </c>
      <c r="N5986">
        <v>23.43</v>
      </c>
      <c r="O5986" t="s">
        <v>180</v>
      </c>
      <c r="W5986" t="s">
        <v>17203</v>
      </c>
    </row>
    <row r="5987" spans="1:25" x14ac:dyDescent="0.35">
      <c r="A5987" t="s">
        <v>17204</v>
      </c>
      <c r="B5987" t="s">
        <v>32</v>
      </c>
      <c r="C5987" s="1">
        <v>4.3017476851851845E-2</v>
      </c>
      <c r="D5987" t="s">
        <v>17205</v>
      </c>
      <c r="E5987" t="s">
        <v>34</v>
      </c>
      <c r="F5987">
        <v>0.79</v>
      </c>
      <c r="G5987">
        <v>0.52</v>
      </c>
      <c r="H5987">
        <v>85</v>
      </c>
      <c r="I5987">
        <v>15</v>
      </c>
      <c r="K5987">
        <v>11.52</v>
      </c>
      <c r="L5987">
        <v>10.83</v>
      </c>
      <c r="M5987">
        <v>10.58</v>
      </c>
      <c r="N5987">
        <v>23.63</v>
      </c>
      <c r="O5987" t="s">
        <v>180</v>
      </c>
      <c r="W5987" t="s">
        <v>17206</v>
      </c>
    </row>
    <row r="5988" spans="1:25" x14ac:dyDescent="0.35">
      <c r="A5988" t="s">
        <v>17207</v>
      </c>
      <c r="B5988" t="s">
        <v>32</v>
      </c>
      <c r="C5988" s="1">
        <v>4.3030555555555551E-2</v>
      </c>
      <c r="D5988" t="s">
        <v>17208</v>
      </c>
      <c r="E5988" t="s">
        <v>34</v>
      </c>
      <c r="F5988">
        <v>1.53</v>
      </c>
      <c r="G5988">
        <v>0.75</v>
      </c>
      <c r="H5988">
        <v>140</v>
      </c>
      <c r="I5988">
        <v>14.3</v>
      </c>
      <c r="K5988">
        <v>10.86</v>
      </c>
      <c r="L5988">
        <v>10.17</v>
      </c>
      <c r="M5988">
        <v>9.93</v>
      </c>
      <c r="N5988">
        <v>23.62</v>
      </c>
      <c r="O5988" t="s">
        <v>87</v>
      </c>
      <c r="W5988" t="s">
        <v>17209</v>
      </c>
    </row>
    <row r="5989" spans="1:25" x14ac:dyDescent="0.35">
      <c r="A5989" t="s">
        <v>17210</v>
      </c>
      <c r="B5989" t="s">
        <v>32</v>
      </c>
      <c r="C5989" s="1">
        <v>4.3162152777777775E-2</v>
      </c>
      <c r="D5989" t="s">
        <v>17211</v>
      </c>
      <c r="E5989" t="s">
        <v>34</v>
      </c>
      <c r="F5989">
        <v>2.29</v>
      </c>
      <c r="G5989">
        <v>0.78</v>
      </c>
      <c r="H5989">
        <v>170</v>
      </c>
      <c r="I5989">
        <v>12.5</v>
      </c>
      <c r="K5989">
        <v>10.23</v>
      </c>
      <c r="L5989">
        <v>9.5299999999999994</v>
      </c>
      <c r="M5989">
        <v>9.25</v>
      </c>
      <c r="N5989">
        <v>23.3</v>
      </c>
      <c r="O5989" t="s">
        <v>83</v>
      </c>
      <c r="W5989" t="s">
        <v>17212</v>
      </c>
    </row>
    <row r="5990" spans="1:25" x14ac:dyDescent="0.35">
      <c r="A5990" t="s">
        <v>17213</v>
      </c>
      <c r="B5990" t="s">
        <v>32</v>
      </c>
      <c r="C5990" s="1">
        <v>4.3339467592592586E-2</v>
      </c>
      <c r="D5990" t="s">
        <v>17214</v>
      </c>
      <c r="E5990" t="s">
        <v>34</v>
      </c>
      <c r="F5990">
        <v>1.26</v>
      </c>
      <c r="G5990">
        <v>0.46</v>
      </c>
      <c r="H5990">
        <v>23</v>
      </c>
      <c r="I5990">
        <v>14.7</v>
      </c>
      <c r="K5990">
        <v>11.62</v>
      </c>
      <c r="L5990">
        <v>10.86</v>
      </c>
      <c r="M5990">
        <v>10.61</v>
      </c>
      <c r="N5990">
        <v>23.31</v>
      </c>
      <c r="O5990" t="s">
        <v>1065</v>
      </c>
      <c r="W5990" t="s">
        <v>17215</v>
      </c>
    </row>
    <row r="5991" spans="1:25" x14ac:dyDescent="0.35">
      <c r="A5991" t="s">
        <v>17216</v>
      </c>
      <c r="B5991" t="s">
        <v>32</v>
      </c>
      <c r="C5991" s="1">
        <v>4.3939699074074072E-2</v>
      </c>
      <c r="D5991" t="s">
        <v>17217</v>
      </c>
      <c r="E5991" t="s">
        <v>39</v>
      </c>
      <c r="F5991">
        <v>0.9</v>
      </c>
      <c r="G5991">
        <v>0.4</v>
      </c>
      <c r="H5991">
        <v>33</v>
      </c>
      <c r="I5991">
        <v>14.2</v>
      </c>
      <c r="K5991">
        <v>11.38</v>
      </c>
      <c r="L5991">
        <v>10.66</v>
      </c>
      <c r="M5991">
        <v>10.31</v>
      </c>
      <c r="N5991">
        <v>22.32</v>
      </c>
      <c r="O5991" t="s">
        <v>83</v>
      </c>
      <c r="W5991" t="s">
        <v>17218</v>
      </c>
    </row>
    <row r="5992" spans="1:25" x14ac:dyDescent="0.35">
      <c r="A5992" t="s">
        <v>17219</v>
      </c>
      <c r="B5992" t="s">
        <v>32</v>
      </c>
      <c r="C5992" s="1">
        <v>4.3830787037037043E-2</v>
      </c>
      <c r="D5992" t="s">
        <v>17220</v>
      </c>
      <c r="E5992" t="s">
        <v>34</v>
      </c>
      <c r="F5992">
        <v>0.73</v>
      </c>
      <c r="G5992">
        <v>0.33</v>
      </c>
      <c r="H5992">
        <v>76</v>
      </c>
      <c r="I5992">
        <v>15</v>
      </c>
      <c r="K5992">
        <v>12.68</v>
      </c>
      <c r="L5992">
        <v>11.9</v>
      </c>
      <c r="M5992">
        <v>11.78</v>
      </c>
      <c r="N5992">
        <v>24.34</v>
      </c>
      <c r="O5992" t="s">
        <v>54</v>
      </c>
      <c r="W5992" t="s">
        <v>17221</v>
      </c>
    </row>
    <row r="5993" spans="1:25" x14ac:dyDescent="0.35">
      <c r="A5993" t="s">
        <v>17222</v>
      </c>
      <c r="B5993" t="s">
        <v>32</v>
      </c>
      <c r="C5993" s="1">
        <v>4.3832175925925927E-2</v>
      </c>
      <c r="D5993" t="s">
        <v>17223</v>
      </c>
      <c r="E5993" t="s">
        <v>34</v>
      </c>
      <c r="F5993">
        <v>1.75</v>
      </c>
      <c r="G5993">
        <v>0.94</v>
      </c>
      <c r="H5993">
        <v>65</v>
      </c>
      <c r="I5993">
        <v>13.5</v>
      </c>
      <c r="K5993">
        <v>10.73</v>
      </c>
      <c r="L5993">
        <v>9.9600000000000009</v>
      </c>
      <c r="M5993">
        <v>9.66</v>
      </c>
      <c r="N5993">
        <v>23.42</v>
      </c>
      <c r="O5993" t="s">
        <v>251</v>
      </c>
      <c r="W5993" t="s">
        <v>17224</v>
      </c>
    </row>
    <row r="5994" spans="1:25" x14ac:dyDescent="0.35">
      <c r="A5994" t="s">
        <v>17225</v>
      </c>
      <c r="B5994" t="s">
        <v>32</v>
      </c>
      <c r="C5994" s="1">
        <v>4.4003240740740739E-2</v>
      </c>
      <c r="D5994" t="s">
        <v>17226</v>
      </c>
      <c r="E5994" t="s">
        <v>34</v>
      </c>
      <c r="F5994">
        <v>2.11</v>
      </c>
      <c r="G5994">
        <v>1.69</v>
      </c>
      <c r="H5994">
        <v>4</v>
      </c>
      <c r="I5994">
        <v>12</v>
      </c>
      <c r="K5994">
        <v>9.51</v>
      </c>
      <c r="L5994">
        <v>8.82</v>
      </c>
      <c r="M5994">
        <v>8.48</v>
      </c>
      <c r="N5994">
        <v>23.47</v>
      </c>
      <c r="O5994" t="s">
        <v>87</v>
      </c>
      <c r="W5994" t="s">
        <v>17227</v>
      </c>
    </row>
    <row r="5995" spans="1:25" x14ac:dyDescent="0.35">
      <c r="A5995" t="s">
        <v>17228</v>
      </c>
      <c r="B5995" t="s">
        <v>175</v>
      </c>
      <c r="C5995" s="1">
        <v>4.5265393518518521E-2</v>
      </c>
      <c r="D5995" t="s">
        <v>17229</v>
      </c>
      <c r="E5995" t="s">
        <v>66</v>
      </c>
      <c r="Y5995" t="s">
        <v>17230</v>
      </c>
    </row>
    <row r="5996" spans="1:25" x14ac:dyDescent="0.35">
      <c r="A5996" t="s">
        <v>17231</v>
      </c>
      <c r="B5996" t="s">
        <v>32</v>
      </c>
      <c r="C5996" s="1">
        <v>4.4640740740740738E-2</v>
      </c>
      <c r="D5996" t="s">
        <v>17232</v>
      </c>
      <c r="E5996" t="s">
        <v>34</v>
      </c>
      <c r="F5996">
        <v>1.28</v>
      </c>
      <c r="G5996">
        <v>0.85</v>
      </c>
      <c r="H5996">
        <v>136</v>
      </c>
      <c r="I5996">
        <v>14.8</v>
      </c>
      <c r="K5996">
        <v>11.29</v>
      </c>
      <c r="L5996">
        <v>10.57</v>
      </c>
      <c r="M5996">
        <v>10.31</v>
      </c>
      <c r="N5996">
        <v>23.85</v>
      </c>
      <c r="O5996" t="s">
        <v>180</v>
      </c>
      <c r="W5996" t="s">
        <v>17233</v>
      </c>
    </row>
    <row r="5997" spans="1:25" x14ac:dyDescent="0.35">
      <c r="A5997" t="s">
        <v>17234</v>
      </c>
      <c r="B5997" t="s">
        <v>32</v>
      </c>
      <c r="C5997" s="1">
        <v>4.3651041666666668E-2</v>
      </c>
      <c r="D5997" t="s">
        <v>17235</v>
      </c>
      <c r="E5997" t="s">
        <v>4770</v>
      </c>
      <c r="F5997">
        <v>3.99</v>
      </c>
      <c r="G5997">
        <v>0.56999999999999995</v>
      </c>
      <c r="H5997">
        <v>146</v>
      </c>
      <c r="I5997">
        <v>13.42</v>
      </c>
      <c r="K5997">
        <v>10.19</v>
      </c>
      <c r="L5997">
        <v>9.41</v>
      </c>
      <c r="M5997">
        <v>9.11</v>
      </c>
      <c r="N5997">
        <v>23.75</v>
      </c>
      <c r="O5997" t="s">
        <v>74</v>
      </c>
      <c r="W5997" t="s">
        <v>17236</v>
      </c>
    </row>
    <row r="5998" spans="1:25" x14ac:dyDescent="0.35">
      <c r="A5998" t="s">
        <v>17237</v>
      </c>
      <c r="B5998" t="s">
        <v>545</v>
      </c>
      <c r="C5998" s="1">
        <v>4.3173148148148148E-2</v>
      </c>
      <c r="D5998" t="s">
        <v>17238</v>
      </c>
      <c r="E5998" t="s">
        <v>4770</v>
      </c>
      <c r="F5998">
        <v>2.6</v>
      </c>
      <c r="G5998">
        <v>2.6</v>
      </c>
      <c r="I5998">
        <v>12.43</v>
      </c>
      <c r="J5998">
        <v>11.77</v>
      </c>
      <c r="W5998" t="s">
        <v>17239</v>
      </c>
      <c r="Y5998" t="s">
        <v>16652</v>
      </c>
    </row>
    <row r="5999" spans="1:25" x14ac:dyDescent="0.35">
      <c r="A5999" t="s">
        <v>17240</v>
      </c>
      <c r="B5999" t="s">
        <v>3930</v>
      </c>
      <c r="C5999" s="1">
        <v>4.3914699074074075E-2</v>
      </c>
      <c r="D5999" t="s">
        <v>17241</v>
      </c>
      <c r="E5999" t="s">
        <v>4770</v>
      </c>
      <c r="F5999">
        <v>8.6999999999999993</v>
      </c>
      <c r="I5999">
        <v>7.97</v>
      </c>
      <c r="J5999">
        <v>6.58</v>
      </c>
      <c r="W5999" t="s">
        <v>17242</v>
      </c>
    </row>
    <row r="6000" spans="1:25" x14ac:dyDescent="0.35">
      <c r="A6000" t="s">
        <v>17243</v>
      </c>
      <c r="B6000" t="s">
        <v>32</v>
      </c>
      <c r="C6000" s="1">
        <v>4.6016087962962963E-2</v>
      </c>
      <c r="D6000" t="s">
        <v>17244</v>
      </c>
      <c r="E6000" t="s">
        <v>34</v>
      </c>
      <c r="F6000">
        <v>0.82</v>
      </c>
      <c r="G6000">
        <v>0.6</v>
      </c>
      <c r="H6000">
        <v>43</v>
      </c>
      <c r="I6000">
        <v>15</v>
      </c>
      <c r="K6000">
        <v>11.86</v>
      </c>
      <c r="L6000">
        <v>11.13</v>
      </c>
      <c r="M6000">
        <v>10.93</v>
      </c>
      <c r="N6000">
        <v>23.89</v>
      </c>
      <c r="O6000" t="s">
        <v>54</v>
      </c>
      <c r="W6000" t="s">
        <v>17245</v>
      </c>
    </row>
    <row r="6001" spans="1:25" x14ac:dyDescent="0.35">
      <c r="A6001" t="s">
        <v>17246</v>
      </c>
      <c r="B6001" t="s">
        <v>32</v>
      </c>
      <c r="C6001" s="1">
        <v>4.4917013888888885E-2</v>
      </c>
      <c r="D6001" t="s">
        <v>17247</v>
      </c>
      <c r="E6001" t="s">
        <v>34</v>
      </c>
      <c r="F6001">
        <v>1.4</v>
      </c>
      <c r="G6001">
        <v>0.56999999999999995</v>
      </c>
      <c r="H6001">
        <v>33</v>
      </c>
      <c r="I6001">
        <v>14.6</v>
      </c>
      <c r="K6001">
        <v>10.83</v>
      </c>
      <c r="L6001">
        <v>10.16</v>
      </c>
      <c r="M6001">
        <v>9.84</v>
      </c>
      <c r="N6001">
        <v>23.79</v>
      </c>
      <c r="O6001" t="s">
        <v>54</v>
      </c>
      <c r="W6001" t="s">
        <v>17248</v>
      </c>
    </row>
    <row r="6002" spans="1:25" x14ac:dyDescent="0.35">
      <c r="A6002" t="s">
        <v>17249</v>
      </c>
      <c r="B6002" t="s">
        <v>32</v>
      </c>
      <c r="C6002" s="1">
        <v>4.4661111111111117E-2</v>
      </c>
      <c r="D6002" t="s">
        <v>17250</v>
      </c>
      <c r="E6002" t="s">
        <v>4607</v>
      </c>
      <c r="F6002">
        <v>1.01</v>
      </c>
      <c r="G6002">
        <v>0.6</v>
      </c>
      <c r="H6002">
        <v>5</v>
      </c>
      <c r="I6002">
        <v>14.25</v>
      </c>
      <c r="K6002">
        <v>12.08</v>
      </c>
      <c r="L6002">
        <v>11.48</v>
      </c>
      <c r="M6002">
        <v>11.05</v>
      </c>
      <c r="N6002">
        <v>22.6</v>
      </c>
      <c r="O6002" t="s">
        <v>152</v>
      </c>
      <c r="W6002" t="s">
        <v>17251</v>
      </c>
    </row>
    <row r="6003" spans="1:25" x14ac:dyDescent="0.35">
      <c r="A6003" t="s">
        <v>17252</v>
      </c>
      <c r="B6003" t="s">
        <v>545</v>
      </c>
      <c r="C6003" s="1">
        <v>4.6134143518518522E-2</v>
      </c>
      <c r="D6003" t="s">
        <v>17253</v>
      </c>
      <c r="E6003" t="s">
        <v>66</v>
      </c>
      <c r="F6003">
        <v>5.0999999999999996</v>
      </c>
      <c r="W6003" t="s">
        <v>17254</v>
      </c>
    </row>
    <row r="6004" spans="1:25" x14ac:dyDescent="0.35">
      <c r="A6004" t="s">
        <v>17255</v>
      </c>
      <c r="B6004" t="s">
        <v>32</v>
      </c>
      <c r="C6004" s="1">
        <v>4.5704745370370371E-2</v>
      </c>
      <c r="D6004" t="s">
        <v>17256</v>
      </c>
      <c r="E6004" t="s">
        <v>34</v>
      </c>
      <c r="F6004">
        <v>0.96</v>
      </c>
      <c r="G6004">
        <v>0.35</v>
      </c>
      <c r="H6004">
        <v>17</v>
      </c>
      <c r="I6004">
        <v>15.32</v>
      </c>
      <c r="K6004">
        <v>12.71</v>
      </c>
      <c r="L6004">
        <v>12.12</v>
      </c>
      <c r="M6004">
        <v>11.82</v>
      </c>
      <c r="N6004">
        <v>23.25</v>
      </c>
      <c r="O6004" t="s">
        <v>44</v>
      </c>
      <c r="W6004" t="s">
        <v>17257</v>
      </c>
    </row>
    <row r="6005" spans="1:25" x14ac:dyDescent="0.35">
      <c r="A6005" t="s">
        <v>17258</v>
      </c>
      <c r="B6005" t="s">
        <v>32</v>
      </c>
      <c r="C6005" s="1">
        <v>4.4699537037037031E-2</v>
      </c>
      <c r="D6005" t="s">
        <v>17259</v>
      </c>
      <c r="E6005" t="s">
        <v>4948</v>
      </c>
      <c r="F6005">
        <v>0.72</v>
      </c>
      <c r="G6005">
        <v>0.62</v>
      </c>
      <c r="H6005">
        <v>160</v>
      </c>
      <c r="I6005">
        <v>14.66</v>
      </c>
      <c r="K6005">
        <v>12.01</v>
      </c>
      <c r="L6005">
        <v>11.32</v>
      </c>
      <c r="M6005">
        <v>11.09</v>
      </c>
      <c r="N6005">
        <v>22.73</v>
      </c>
      <c r="O6005" t="s">
        <v>87</v>
      </c>
      <c r="W6005" t="s">
        <v>17260</v>
      </c>
    </row>
    <row r="6006" spans="1:25" x14ac:dyDescent="0.35">
      <c r="A6006" t="s">
        <v>17261</v>
      </c>
      <c r="B6006" t="s">
        <v>32</v>
      </c>
      <c r="C6006" s="1">
        <v>4.5242013888888884E-2</v>
      </c>
      <c r="D6006" t="s">
        <v>17262</v>
      </c>
      <c r="E6006" t="s">
        <v>34</v>
      </c>
      <c r="F6006">
        <v>0.95</v>
      </c>
      <c r="G6006">
        <v>0.77</v>
      </c>
      <c r="H6006">
        <v>48</v>
      </c>
      <c r="I6006">
        <v>14.61</v>
      </c>
      <c r="K6006">
        <v>11.9</v>
      </c>
      <c r="L6006">
        <v>11.26</v>
      </c>
      <c r="M6006">
        <v>11.06</v>
      </c>
      <c r="N6006">
        <v>23.05</v>
      </c>
      <c r="O6006" t="s">
        <v>35</v>
      </c>
      <c r="W6006" t="s">
        <v>17263</v>
      </c>
    </row>
    <row r="6007" spans="1:25" x14ac:dyDescent="0.35">
      <c r="A6007" t="s">
        <v>17264</v>
      </c>
      <c r="B6007" t="s">
        <v>175</v>
      </c>
      <c r="C6007" s="1">
        <v>4.6349421296296295E-2</v>
      </c>
      <c r="D6007" t="s">
        <v>17265</v>
      </c>
      <c r="E6007" t="s">
        <v>39</v>
      </c>
      <c r="T6007">
        <v>372</v>
      </c>
      <c r="Y6007" t="s">
        <v>14907</v>
      </c>
    </row>
    <row r="6008" spans="1:25" x14ac:dyDescent="0.35">
      <c r="A6008" t="s">
        <v>17266</v>
      </c>
      <c r="B6008" t="s">
        <v>545</v>
      </c>
      <c r="C6008" s="1">
        <v>4.4091782407407409E-2</v>
      </c>
      <c r="D6008" t="s">
        <v>17267</v>
      </c>
      <c r="E6008" t="s">
        <v>4770</v>
      </c>
      <c r="F6008">
        <v>4.2</v>
      </c>
      <c r="G6008">
        <v>3.8</v>
      </c>
      <c r="H6008">
        <v>60</v>
      </c>
      <c r="W6008" t="s">
        <v>17268</v>
      </c>
    </row>
    <row r="6009" spans="1:25" x14ac:dyDescent="0.35">
      <c r="A6009" t="s">
        <v>17269</v>
      </c>
      <c r="B6009" t="s">
        <v>70</v>
      </c>
      <c r="C6009" s="1">
        <v>4.6349421296296295E-2</v>
      </c>
      <c r="D6009" t="s">
        <v>17265</v>
      </c>
      <c r="E6009" t="s">
        <v>39</v>
      </c>
      <c r="T6009">
        <v>370</v>
      </c>
    </row>
    <row r="6010" spans="1:25" x14ac:dyDescent="0.35">
      <c r="A6010" t="s">
        <v>17270</v>
      </c>
      <c r="B6010" t="s">
        <v>32</v>
      </c>
      <c r="C6010" s="1">
        <v>4.6507060185185189E-2</v>
      </c>
      <c r="D6010" t="s">
        <v>17271</v>
      </c>
      <c r="E6010" t="s">
        <v>39</v>
      </c>
      <c r="F6010">
        <v>0.52</v>
      </c>
      <c r="G6010">
        <v>0.45</v>
      </c>
      <c r="H6010">
        <v>146</v>
      </c>
      <c r="K6010">
        <v>12.5</v>
      </c>
      <c r="L6010">
        <v>11.81</v>
      </c>
      <c r="M6010">
        <v>11.58</v>
      </c>
      <c r="N6010">
        <v>23.41</v>
      </c>
      <c r="O6010" t="s">
        <v>40</v>
      </c>
      <c r="W6010" t="s">
        <v>17272</v>
      </c>
    </row>
    <row r="6011" spans="1:25" x14ac:dyDescent="0.35">
      <c r="A6011" t="s">
        <v>17273</v>
      </c>
      <c r="B6011" t="s">
        <v>32</v>
      </c>
      <c r="C6011" s="1">
        <v>4.6594675925925921E-2</v>
      </c>
      <c r="D6011" t="s">
        <v>17274</v>
      </c>
      <c r="E6011" t="s">
        <v>39</v>
      </c>
      <c r="F6011">
        <v>1.3</v>
      </c>
      <c r="G6011">
        <v>0.57999999999999996</v>
      </c>
      <c r="H6011">
        <v>177</v>
      </c>
      <c r="I6011">
        <v>14.3</v>
      </c>
      <c r="K6011">
        <v>10.84</v>
      </c>
      <c r="L6011">
        <v>10.17</v>
      </c>
      <c r="M6011">
        <v>9.98</v>
      </c>
      <c r="N6011">
        <v>23.37</v>
      </c>
      <c r="O6011" t="s">
        <v>87</v>
      </c>
      <c r="W6011" t="s">
        <v>17275</v>
      </c>
    </row>
    <row r="6012" spans="1:25" x14ac:dyDescent="0.35">
      <c r="A6012" t="s">
        <v>17276</v>
      </c>
      <c r="B6012" t="s">
        <v>32</v>
      </c>
      <c r="C6012" s="1">
        <v>4.6596296296296295E-2</v>
      </c>
      <c r="D6012" t="s">
        <v>17277</v>
      </c>
      <c r="E6012" t="s">
        <v>39</v>
      </c>
      <c r="F6012">
        <v>0.48</v>
      </c>
      <c r="G6012">
        <v>0.38</v>
      </c>
      <c r="H6012">
        <v>100</v>
      </c>
      <c r="I6012">
        <v>16.5</v>
      </c>
      <c r="K6012">
        <v>12.49</v>
      </c>
      <c r="L6012">
        <v>11.74</v>
      </c>
      <c r="M6012">
        <v>11.47</v>
      </c>
      <c r="N6012">
        <v>22.57</v>
      </c>
      <c r="O6012" t="s">
        <v>40</v>
      </c>
      <c r="W6012" t="s">
        <v>17278</v>
      </c>
    </row>
    <row r="6013" spans="1:25" x14ac:dyDescent="0.35">
      <c r="A6013" t="s">
        <v>17279</v>
      </c>
      <c r="B6013" t="s">
        <v>545</v>
      </c>
      <c r="C6013" s="1">
        <v>4.4368634259259264E-2</v>
      </c>
      <c r="D6013" t="s">
        <v>17280</v>
      </c>
      <c r="E6013" t="s">
        <v>4770</v>
      </c>
      <c r="F6013">
        <v>1.8</v>
      </c>
      <c r="G6013">
        <v>1.8</v>
      </c>
      <c r="I6013">
        <v>11.16</v>
      </c>
      <c r="J6013">
        <v>10.9</v>
      </c>
      <c r="W6013" t="s">
        <v>17281</v>
      </c>
      <c r="Y6013" t="s">
        <v>16652</v>
      </c>
    </row>
    <row r="6014" spans="1:25" x14ac:dyDescent="0.35">
      <c r="A6014" t="s">
        <v>17282</v>
      </c>
      <c r="B6014" t="s">
        <v>32</v>
      </c>
      <c r="C6014" s="1">
        <v>4.6236342592592593E-2</v>
      </c>
      <c r="D6014" t="s">
        <v>17283</v>
      </c>
      <c r="E6014" t="s">
        <v>34</v>
      </c>
      <c r="F6014">
        <v>0.98</v>
      </c>
      <c r="G6014">
        <v>0.27</v>
      </c>
      <c r="H6014">
        <v>24</v>
      </c>
      <c r="I6014">
        <v>16.3</v>
      </c>
      <c r="K6014">
        <v>12.71</v>
      </c>
      <c r="L6014">
        <v>11.92</v>
      </c>
      <c r="M6014">
        <v>11.47</v>
      </c>
      <c r="N6014">
        <v>24.09</v>
      </c>
      <c r="O6014" t="s">
        <v>35</v>
      </c>
      <c r="W6014" t="s">
        <v>17284</v>
      </c>
    </row>
    <row r="6015" spans="1:25" x14ac:dyDescent="0.35">
      <c r="A6015" t="s">
        <v>17285</v>
      </c>
      <c r="B6015" t="s">
        <v>32</v>
      </c>
      <c r="C6015" s="1">
        <v>4.5974652777777784E-2</v>
      </c>
      <c r="D6015" t="s">
        <v>17286</v>
      </c>
      <c r="E6015" t="s">
        <v>4607</v>
      </c>
      <c r="F6015">
        <v>1.52</v>
      </c>
      <c r="G6015">
        <v>1.1100000000000001</v>
      </c>
      <c r="H6015">
        <v>75</v>
      </c>
      <c r="I6015">
        <v>13.83</v>
      </c>
      <c r="K6015">
        <v>11.41</v>
      </c>
      <c r="L6015">
        <v>10.73</v>
      </c>
      <c r="M6015">
        <v>10.38</v>
      </c>
      <c r="N6015">
        <v>23.17</v>
      </c>
      <c r="O6015" t="s">
        <v>44</v>
      </c>
      <c r="W6015" t="s">
        <v>17287</v>
      </c>
    </row>
    <row r="6016" spans="1:25" x14ac:dyDescent="0.35">
      <c r="A6016" t="s">
        <v>17288</v>
      </c>
      <c r="B6016" t="s">
        <v>32</v>
      </c>
      <c r="C6016" s="1">
        <v>4.6709374999999997E-2</v>
      </c>
      <c r="D6016" t="s">
        <v>17289</v>
      </c>
      <c r="E6016" t="s">
        <v>39</v>
      </c>
      <c r="F6016">
        <v>1.41</v>
      </c>
      <c r="G6016">
        <v>0.68</v>
      </c>
      <c r="H6016">
        <v>2</v>
      </c>
      <c r="I6016">
        <v>14</v>
      </c>
      <c r="K6016">
        <v>10.46</v>
      </c>
      <c r="L6016">
        <v>9.7200000000000006</v>
      </c>
      <c r="M6016">
        <v>9.4</v>
      </c>
      <c r="N6016">
        <v>23.25</v>
      </c>
      <c r="O6016" t="s">
        <v>54</v>
      </c>
      <c r="W6016" t="s">
        <v>17290</v>
      </c>
    </row>
    <row r="6017" spans="1:23" x14ac:dyDescent="0.35">
      <c r="A6017" t="s">
        <v>17291</v>
      </c>
      <c r="B6017" t="s">
        <v>32</v>
      </c>
      <c r="C6017" s="1">
        <v>4.6731365740740743E-2</v>
      </c>
      <c r="D6017" t="s">
        <v>17292</v>
      </c>
      <c r="E6017" t="s">
        <v>39</v>
      </c>
      <c r="F6017">
        <v>1.45</v>
      </c>
      <c r="G6017">
        <v>1.35</v>
      </c>
      <c r="H6017">
        <v>80</v>
      </c>
      <c r="I6017">
        <v>13.9</v>
      </c>
      <c r="K6017">
        <v>10.27</v>
      </c>
      <c r="L6017">
        <v>9.52</v>
      </c>
      <c r="M6017">
        <v>9.26</v>
      </c>
      <c r="N6017">
        <v>23.22</v>
      </c>
      <c r="O6017" t="s">
        <v>40</v>
      </c>
      <c r="W6017" t="s">
        <v>17293</v>
      </c>
    </row>
    <row r="6018" spans="1:23" x14ac:dyDescent="0.35">
      <c r="A6018" t="s">
        <v>17294</v>
      </c>
      <c r="B6018" t="s">
        <v>545</v>
      </c>
      <c r="C6018" s="1">
        <v>4.7430671296296301E-2</v>
      </c>
      <c r="D6018" t="s">
        <v>17295</v>
      </c>
      <c r="E6018" t="s">
        <v>66</v>
      </c>
      <c r="F6018">
        <v>6</v>
      </c>
      <c r="J6018">
        <v>9.3000000000000007</v>
      </c>
      <c r="W6018" t="s">
        <v>17296</v>
      </c>
    </row>
    <row r="6019" spans="1:23" x14ac:dyDescent="0.35">
      <c r="A6019" t="s">
        <v>17297</v>
      </c>
      <c r="B6019" t="s">
        <v>32</v>
      </c>
      <c r="C6019" s="1">
        <v>4.6804050925925926E-2</v>
      </c>
      <c r="D6019" t="s">
        <v>17298</v>
      </c>
      <c r="E6019" t="s">
        <v>39</v>
      </c>
      <c r="F6019">
        <v>0.24</v>
      </c>
      <c r="G6019">
        <v>0.23</v>
      </c>
      <c r="H6019">
        <v>90</v>
      </c>
      <c r="I6019">
        <v>14.2</v>
      </c>
      <c r="N6019">
        <v>20.27</v>
      </c>
      <c r="O6019" t="s">
        <v>40</v>
      </c>
      <c r="W6019" t="s">
        <v>17299</v>
      </c>
    </row>
    <row r="6020" spans="1:23" x14ac:dyDescent="0.35">
      <c r="A6020" t="s">
        <v>17300</v>
      </c>
      <c r="B6020" t="s">
        <v>32</v>
      </c>
      <c r="C6020" s="1">
        <v>4.6816666666666666E-2</v>
      </c>
      <c r="D6020" t="s">
        <v>17301</v>
      </c>
      <c r="E6020" t="s">
        <v>39</v>
      </c>
      <c r="F6020">
        <v>2.39</v>
      </c>
      <c r="G6020">
        <v>2</v>
      </c>
      <c r="H6020">
        <v>8</v>
      </c>
      <c r="I6020">
        <v>13.6</v>
      </c>
      <c r="J6020">
        <v>12.14</v>
      </c>
      <c r="K6020">
        <v>9.49</v>
      </c>
      <c r="L6020">
        <v>8.76</v>
      </c>
      <c r="M6020">
        <v>8.48</v>
      </c>
      <c r="N6020">
        <v>23.69</v>
      </c>
      <c r="O6020" t="s">
        <v>180</v>
      </c>
      <c r="W6020" t="s">
        <v>17302</v>
      </c>
    </row>
    <row r="6021" spans="1:23" x14ac:dyDescent="0.35">
      <c r="A6021" t="s">
        <v>17303</v>
      </c>
      <c r="B6021" t="s">
        <v>32</v>
      </c>
      <c r="C6021" s="1">
        <v>4.6818287037037033E-2</v>
      </c>
      <c r="D6021" t="s">
        <v>17304</v>
      </c>
      <c r="E6021" t="s">
        <v>39</v>
      </c>
      <c r="F6021">
        <v>1.1000000000000001</v>
      </c>
      <c r="G6021">
        <v>0.78</v>
      </c>
      <c r="H6021">
        <v>135</v>
      </c>
      <c r="I6021">
        <v>14.3</v>
      </c>
      <c r="K6021">
        <v>11.06</v>
      </c>
      <c r="L6021">
        <v>10.33</v>
      </c>
      <c r="M6021">
        <v>10.029999999999999</v>
      </c>
      <c r="N6021">
        <v>23.05</v>
      </c>
      <c r="O6021" t="s">
        <v>40</v>
      </c>
      <c r="W6021" t="s">
        <v>17305</v>
      </c>
    </row>
    <row r="6022" spans="1:23" x14ac:dyDescent="0.35">
      <c r="A6022" t="s">
        <v>17306</v>
      </c>
      <c r="B6022" t="s">
        <v>32</v>
      </c>
      <c r="C6022" s="1">
        <v>4.6843171296296303E-2</v>
      </c>
      <c r="D6022" t="s">
        <v>17307</v>
      </c>
      <c r="E6022" t="s">
        <v>39</v>
      </c>
      <c r="F6022">
        <v>1.21</v>
      </c>
      <c r="G6022">
        <v>0.91</v>
      </c>
      <c r="H6022">
        <v>160</v>
      </c>
      <c r="I6022">
        <v>14.3</v>
      </c>
      <c r="K6022">
        <v>10.92</v>
      </c>
      <c r="L6022">
        <v>10.220000000000001</v>
      </c>
      <c r="M6022">
        <v>9.92</v>
      </c>
      <c r="N6022">
        <v>23.17</v>
      </c>
      <c r="O6022" t="s">
        <v>40</v>
      </c>
      <c r="W6022" t="s">
        <v>17308</v>
      </c>
    </row>
    <row r="6023" spans="1:23" x14ac:dyDescent="0.35">
      <c r="A6023" t="s">
        <v>17309</v>
      </c>
      <c r="B6023" t="s">
        <v>32</v>
      </c>
      <c r="C6023" s="1">
        <v>4.6889930555555549E-2</v>
      </c>
      <c r="D6023" t="s">
        <v>17310</v>
      </c>
      <c r="E6023" t="s">
        <v>39</v>
      </c>
      <c r="F6023">
        <v>0.46</v>
      </c>
      <c r="G6023">
        <v>0.37</v>
      </c>
      <c r="H6023">
        <v>0</v>
      </c>
      <c r="I6023">
        <v>15.4</v>
      </c>
      <c r="K6023">
        <v>12.17</v>
      </c>
      <c r="L6023">
        <v>11.56</v>
      </c>
      <c r="M6023">
        <v>11.24</v>
      </c>
      <c r="N6023">
        <v>22.46</v>
      </c>
      <c r="O6023" t="s">
        <v>40</v>
      </c>
      <c r="W6023" t="s">
        <v>17311</v>
      </c>
    </row>
    <row r="6024" spans="1:23" x14ac:dyDescent="0.35">
      <c r="A6024" t="s">
        <v>17312</v>
      </c>
      <c r="B6024" t="s">
        <v>32</v>
      </c>
      <c r="C6024" s="1">
        <v>4.691041666666667E-2</v>
      </c>
      <c r="D6024" t="s">
        <v>17313</v>
      </c>
      <c r="E6024" t="s">
        <v>39</v>
      </c>
      <c r="F6024">
        <v>0.42</v>
      </c>
      <c r="G6024">
        <v>0.36</v>
      </c>
      <c r="H6024">
        <v>69</v>
      </c>
      <c r="K6024">
        <v>13.17</v>
      </c>
      <c r="L6024">
        <v>12.48</v>
      </c>
      <c r="M6024">
        <v>12.25</v>
      </c>
      <c r="N6024">
        <v>23.46</v>
      </c>
      <c r="O6024" t="s">
        <v>40</v>
      </c>
      <c r="W6024" t="s">
        <v>17314</v>
      </c>
    </row>
    <row r="6025" spans="1:23" x14ac:dyDescent="0.35">
      <c r="A6025" t="s">
        <v>17315</v>
      </c>
      <c r="B6025" t="s">
        <v>32</v>
      </c>
      <c r="C6025" s="1">
        <v>4.7073495370370366E-2</v>
      </c>
      <c r="D6025" t="s">
        <v>17316</v>
      </c>
      <c r="E6025" t="s">
        <v>39</v>
      </c>
      <c r="F6025">
        <v>0.57999999999999996</v>
      </c>
      <c r="G6025">
        <v>0.38</v>
      </c>
      <c r="H6025">
        <v>168</v>
      </c>
      <c r="I6025">
        <v>15.5</v>
      </c>
      <c r="K6025">
        <v>12.33</v>
      </c>
      <c r="L6025">
        <v>11.63</v>
      </c>
      <c r="M6025">
        <v>11.35</v>
      </c>
      <c r="N6025">
        <v>23.11</v>
      </c>
      <c r="O6025" t="s">
        <v>40</v>
      </c>
      <c r="W6025" t="s">
        <v>17317</v>
      </c>
    </row>
    <row r="6026" spans="1:23" x14ac:dyDescent="0.35">
      <c r="A6026" t="s">
        <v>17318</v>
      </c>
      <c r="B6026" t="s">
        <v>32</v>
      </c>
      <c r="C6026" s="1">
        <v>4.7568634259259258E-2</v>
      </c>
      <c r="D6026" t="s">
        <v>17319</v>
      </c>
      <c r="E6026" t="s">
        <v>112</v>
      </c>
      <c r="F6026">
        <v>1.26</v>
      </c>
      <c r="G6026">
        <v>0.46</v>
      </c>
      <c r="H6026">
        <v>54</v>
      </c>
      <c r="I6026">
        <v>15</v>
      </c>
      <c r="K6026">
        <v>11.72</v>
      </c>
      <c r="L6026">
        <v>11</v>
      </c>
      <c r="M6026">
        <v>10.68</v>
      </c>
      <c r="N6026">
        <v>24.08</v>
      </c>
      <c r="O6026" t="s">
        <v>87</v>
      </c>
      <c r="W6026" t="s">
        <v>17320</v>
      </c>
    </row>
    <row r="6027" spans="1:23" x14ac:dyDescent="0.35">
      <c r="A6027" t="s">
        <v>17321</v>
      </c>
      <c r="B6027" t="s">
        <v>258</v>
      </c>
      <c r="C6027" s="1">
        <v>4.7149884259259256E-2</v>
      </c>
      <c r="D6027" t="s">
        <v>17322</v>
      </c>
      <c r="E6027" t="s">
        <v>39</v>
      </c>
    </row>
    <row r="6028" spans="1:23" x14ac:dyDescent="0.35">
      <c r="A6028" t="s">
        <v>17323</v>
      </c>
      <c r="B6028" t="s">
        <v>32</v>
      </c>
      <c r="C6028" s="1">
        <v>4.678912037037037E-2</v>
      </c>
      <c r="D6028" t="s">
        <v>17324</v>
      </c>
      <c r="E6028" t="s">
        <v>34</v>
      </c>
      <c r="F6028">
        <v>0.98</v>
      </c>
      <c r="G6028">
        <v>0.74</v>
      </c>
      <c r="H6028">
        <v>38</v>
      </c>
      <c r="I6028">
        <v>14.6</v>
      </c>
      <c r="K6028">
        <v>11.28</v>
      </c>
      <c r="L6028">
        <v>10.58</v>
      </c>
      <c r="M6028">
        <v>10.3</v>
      </c>
      <c r="N6028">
        <v>23.32</v>
      </c>
      <c r="O6028" t="s">
        <v>40</v>
      </c>
      <c r="W6028" t="s">
        <v>17325</v>
      </c>
    </row>
    <row r="6029" spans="1:23" x14ac:dyDescent="0.35">
      <c r="A6029" t="s">
        <v>17326</v>
      </c>
      <c r="B6029" t="s">
        <v>32</v>
      </c>
      <c r="C6029" s="1">
        <v>4.7493750000000001E-2</v>
      </c>
      <c r="D6029" t="s">
        <v>17327</v>
      </c>
      <c r="E6029" t="s">
        <v>39</v>
      </c>
      <c r="F6029">
        <v>1.36</v>
      </c>
      <c r="G6029">
        <v>0.93</v>
      </c>
      <c r="H6029">
        <v>52</v>
      </c>
      <c r="I6029">
        <v>13.68</v>
      </c>
      <c r="J6029">
        <v>12.71</v>
      </c>
      <c r="K6029">
        <v>10.48</v>
      </c>
      <c r="L6029">
        <v>9.8000000000000007</v>
      </c>
      <c r="M6029">
        <v>9.56</v>
      </c>
      <c r="N6029">
        <v>23.08</v>
      </c>
      <c r="O6029" t="s">
        <v>180</v>
      </c>
      <c r="W6029" t="s">
        <v>17328</v>
      </c>
    </row>
    <row r="6030" spans="1:23" x14ac:dyDescent="0.35">
      <c r="A6030" t="s">
        <v>17329</v>
      </c>
      <c r="B6030" t="s">
        <v>32</v>
      </c>
      <c r="C6030" s="1">
        <v>4.7649884259259256E-2</v>
      </c>
      <c r="D6030" t="s">
        <v>17330</v>
      </c>
      <c r="E6030" t="s">
        <v>112</v>
      </c>
      <c r="F6030">
        <v>1.64</v>
      </c>
      <c r="G6030">
        <v>1.34</v>
      </c>
      <c r="H6030">
        <v>22</v>
      </c>
      <c r="I6030">
        <v>13.3</v>
      </c>
      <c r="K6030">
        <v>10.24</v>
      </c>
      <c r="L6030">
        <v>9.51</v>
      </c>
      <c r="M6030">
        <v>9.23</v>
      </c>
      <c r="N6030">
        <v>23.55</v>
      </c>
      <c r="O6030" t="s">
        <v>40</v>
      </c>
      <c r="W6030" t="s">
        <v>17331</v>
      </c>
    </row>
    <row r="6031" spans="1:23" x14ac:dyDescent="0.35">
      <c r="A6031" t="s">
        <v>17332</v>
      </c>
      <c r="B6031" t="s">
        <v>32</v>
      </c>
      <c r="C6031" s="1">
        <v>4.7523726851851855E-2</v>
      </c>
      <c r="D6031" t="s">
        <v>17333</v>
      </c>
      <c r="E6031" t="s">
        <v>39</v>
      </c>
      <c r="F6031">
        <v>0.64</v>
      </c>
      <c r="G6031">
        <v>0.34</v>
      </c>
      <c r="H6031">
        <v>130</v>
      </c>
      <c r="I6031">
        <v>14.8</v>
      </c>
      <c r="J6031">
        <v>13.83</v>
      </c>
      <c r="K6031">
        <v>11.55</v>
      </c>
      <c r="L6031">
        <v>10.87</v>
      </c>
      <c r="M6031">
        <v>10.57</v>
      </c>
      <c r="N6031">
        <v>22.5</v>
      </c>
      <c r="O6031" t="s">
        <v>54</v>
      </c>
      <c r="W6031" t="s">
        <v>17334</v>
      </c>
    </row>
    <row r="6032" spans="1:23" x14ac:dyDescent="0.35">
      <c r="A6032" t="s">
        <v>17335</v>
      </c>
      <c r="B6032" t="s">
        <v>545</v>
      </c>
      <c r="C6032" s="1">
        <v>4.5235185185185184E-2</v>
      </c>
      <c r="D6032" t="s">
        <v>17336</v>
      </c>
      <c r="E6032" t="s">
        <v>4770</v>
      </c>
      <c r="F6032">
        <v>1.5</v>
      </c>
      <c r="G6032">
        <v>1.1000000000000001</v>
      </c>
      <c r="W6032" t="s">
        <v>17337</v>
      </c>
    </row>
    <row r="6033" spans="1:25" x14ac:dyDescent="0.35">
      <c r="A6033" t="s">
        <v>17338</v>
      </c>
      <c r="B6033" t="s">
        <v>32</v>
      </c>
      <c r="C6033" s="1">
        <v>4.7319444444444442E-2</v>
      </c>
      <c r="D6033" t="s">
        <v>17339</v>
      </c>
      <c r="E6033" t="s">
        <v>39</v>
      </c>
      <c r="F6033">
        <v>0.62</v>
      </c>
      <c r="G6033">
        <v>0.3</v>
      </c>
      <c r="H6033">
        <v>70</v>
      </c>
      <c r="K6033">
        <v>12.98</v>
      </c>
      <c r="L6033">
        <v>12.6</v>
      </c>
      <c r="M6033">
        <v>12.1</v>
      </c>
      <c r="W6033" t="s">
        <v>17340</v>
      </c>
    </row>
    <row r="6034" spans="1:25" x14ac:dyDescent="0.35">
      <c r="A6034" t="s">
        <v>17341</v>
      </c>
      <c r="B6034" t="s">
        <v>32</v>
      </c>
      <c r="C6034" s="1">
        <v>4.7582175925925924E-2</v>
      </c>
      <c r="D6034" t="s">
        <v>17342</v>
      </c>
      <c r="E6034" t="s">
        <v>39</v>
      </c>
      <c r="F6034">
        <v>0.65</v>
      </c>
      <c r="G6034">
        <v>0.5</v>
      </c>
      <c r="H6034">
        <v>71</v>
      </c>
      <c r="I6034">
        <v>15.49</v>
      </c>
      <c r="J6034">
        <v>14.58</v>
      </c>
      <c r="K6034">
        <v>12.6</v>
      </c>
      <c r="L6034">
        <v>11.75</v>
      </c>
      <c r="M6034">
        <v>11.6</v>
      </c>
      <c r="N6034">
        <v>23.55</v>
      </c>
      <c r="O6034" t="s">
        <v>54</v>
      </c>
      <c r="W6034" t="s">
        <v>17343</v>
      </c>
    </row>
    <row r="6035" spans="1:25" x14ac:dyDescent="0.35">
      <c r="A6035" t="s">
        <v>17344</v>
      </c>
      <c r="B6035" t="s">
        <v>32</v>
      </c>
      <c r="C6035" s="1">
        <v>4.7843402777777773E-2</v>
      </c>
      <c r="D6035" t="s">
        <v>17345</v>
      </c>
      <c r="E6035" t="s">
        <v>39</v>
      </c>
      <c r="F6035">
        <v>0.83</v>
      </c>
      <c r="G6035">
        <v>0.49</v>
      </c>
      <c r="H6035">
        <v>136</v>
      </c>
      <c r="I6035">
        <v>15.4</v>
      </c>
      <c r="K6035">
        <v>12.12</v>
      </c>
      <c r="L6035">
        <v>11.43</v>
      </c>
      <c r="M6035">
        <v>11.28</v>
      </c>
      <c r="N6035">
        <v>23.72</v>
      </c>
      <c r="O6035" t="s">
        <v>54</v>
      </c>
      <c r="W6035" t="s">
        <v>17346</v>
      </c>
    </row>
    <row r="6036" spans="1:25" x14ac:dyDescent="0.35">
      <c r="A6036" t="s">
        <v>17347</v>
      </c>
      <c r="B6036" t="s">
        <v>32</v>
      </c>
      <c r="C6036" s="1">
        <v>4.7907407407407405E-2</v>
      </c>
      <c r="D6036" t="s">
        <v>17348</v>
      </c>
      <c r="E6036" t="s">
        <v>39</v>
      </c>
      <c r="F6036">
        <v>1.1200000000000001</v>
      </c>
      <c r="G6036">
        <v>0.76</v>
      </c>
      <c r="H6036">
        <v>41</v>
      </c>
      <c r="I6036">
        <v>14.5</v>
      </c>
      <c r="K6036">
        <v>11.09</v>
      </c>
      <c r="L6036">
        <v>10.41</v>
      </c>
      <c r="M6036">
        <v>10.220000000000001</v>
      </c>
      <c r="N6036">
        <v>23.32</v>
      </c>
      <c r="O6036" t="s">
        <v>62</v>
      </c>
      <c r="W6036" t="s">
        <v>17349</v>
      </c>
    </row>
    <row r="6037" spans="1:25" x14ac:dyDescent="0.35">
      <c r="A6037" t="s">
        <v>17350</v>
      </c>
      <c r="B6037" t="s">
        <v>258</v>
      </c>
      <c r="C6037" s="1">
        <v>4.7945486111111109E-2</v>
      </c>
      <c r="D6037" t="s">
        <v>17351</v>
      </c>
      <c r="E6037" t="s">
        <v>39</v>
      </c>
    </row>
    <row r="6038" spans="1:25" x14ac:dyDescent="0.35">
      <c r="A6038" t="s">
        <v>17352</v>
      </c>
      <c r="B6038" t="s">
        <v>258</v>
      </c>
      <c r="C6038" s="1">
        <v>4.8006018518518517E-2</v>
      </c>
      <c r="D6038" t="s">
        <v>17353</v>
      </c>
      <c r="E6038" t="s">
        <v>39</v>
      </c>
    </row>
    <row r="6039" spans="1:25" x14ac:dyDescent="0.35">
      <c r="A6039" t="s">
        <v>17354</v>
      </c>
      <c r="B6039" t="s">
        <v>258</v>
      </c>
      <c r="C6039" s="1">
        <v>4.8071296296296299E-2</v>
      </c>
      <c r="D6039" t="s">
        <v>17355</v>
      </c>
      <c r="E6039" t="s">
        <v>39</v>
      </c>
    </row>
    <row r="6040" spans="1:25" x14ac:dyDescent="0.35">
      <c r="A6040" t="s">
        <v>17356</v>
      </c>
      <c r="B6040" t="s">
        <v>32</v>
      </c>
      <c r="C6040" s="1">
        <v>4.808055555555555E-2</v>
      </c>
      <c r="D6040" t="s">
        <v>17357</v>
      </c>
      <c r="E6040" t="s">
        <v>39</v>
      </c>
      <c r="F6040">
        <v>2.4</v>
      </c>
      <c r="G6040">
        <v>0.79</v>
      </c>
      <c r="H6040">
        <v>86</v>
      </c>
      <c r="I6040">
        <v>13.38</v>
      </c>
      <c r="K6040">
        <v>10.23</v>
      </c>
      <c r="L6040">
        <v>9.5500000000000007</v>
      </c>
      <c r="M6040">
        <v>9.3000000000000007</v>
      </c>
      <c r="N6040">
        <v>23.68</v>
      </c>
      <c r="O6040" t="s">
        <v>87</v>
      </c>
      <c r="W6040" t="s">
        <v>17358</v>
      </c>
    </row>
    <row r="6041" spans="1:25" x14ac:dyDescent="0.35">
      <c r="A6041" t="s">
        <v>17359</v>
      </c>
      <c r="B6041" t="s">
        <v>32</v>
      </c>
      <c r="C6041" s="1">
        <v>4.8229398148148146E-2</v>
      </c>
      <c r="D6041" t="s">
        <v>17360</v>
      </c>
      <c r="E6041" t="s">
        <v>112</v>
      </c>
      <c r="F6041">
        <v>3.4</v>
      </c>
      <c r="G6041">
        <v>3.37</v>
      </c>
      <c r="H6041">
        <v>90</v>
      </c>
      <c r="I6041">
        <v>12.56</v>
      </c>
      <c r="J6041">
        <v>11.73</v>
      </c>
      <c r="N6041">
        <v>22.61</v>
      </c>
      <c r="O6041" t="s">
        <v>180</v>
      </c>
      <c r="W6041" t="s">
        <v>17361</v>
      </c>
    </row>
    <row r="6042" spans="1:25" x14ac:dyDescent="0.35">
      <c r="A6042" t="s">
        <v>17362</v>
      </c>
      <c r="B6042" t="s">
        <v>175</v>
      </c>
      <c r="C6042" s="1">
        <v>4.7617013888888893E-2</v>
      </c>
      <c r="D6042" t="s">
        <v>17363</v>
      </c>
      <c r="E6042" t="s">
        <v>4948</v>
      </c>
      <c r="I6042">
        <v>7.17</v>
      </c>
      <c r="J6042">
        <v>6.89</v>
      </c>
      <c r="K6042">
        <v>6.34</v>
      </c>
      <c r="L6042">
        <v>6.25</v>
      </c>
      <c r="M6042">
        <v>6.18</v>
      </c>
      <c r="W6042" t="s">
        <v>17364</v>
      </c>
      <c r="Y6042" t="s">
        <v>177</v>
      </c>
    </row>
    <row r="6043" spans="1:25" x14ac:dyDescent="0.35">
      <c r="A6043" t="s">
        <v>17365</v>
      </c>
      <c r="B6043" t="s">
        <v>32</v>
      </c>
      <c r="C6043" s="1">
        <v>4.681770833333334E-2</v>
      </c>
      <c r="D6043" t="s">
        <v>17366</v>
      </c>
      <c r="E6043" t="s">
        <v>4770</v>
      </c>
      <c r="F6043">
        <v>2.44</v>
      </c>
      <c r="G6043">
        <v>1.1000000000000001</v>
      </c>
      <c r="H6043">
        <v>162</v>
      </c>
      <c r="I6043">
        <v>13.02</v>
      </c>
      <c r="K6043">
        <v>11.06</v>
      </c>
      <c r="L6043">
        <v>10.5</v>
      </c>
      <c r="M6043">
        <v>10.18</v>
      </c>
      <c r="N6043">
        <v>23.09</v>
      </c>
      <c r="O6043" t="s">
        <v>431</v>
      </c>
      <c r="W6043" t="s">
        <v>17367</v>
      </c>
    </row>
    <row r="6044" spans="1:25" x14ac:dyDescent="0.35">
      <c r="A6044" t="s">
        <v>17368</v>
      </c>
      <c r="B6044" t="s">
        <v>32</v>
      </c>
      <c r="C6044" s="1">
        <v>4.9034259259259257E-2</v>
      </c>
      <c r="D6044" t="s">
        <v>17369</v>
      </c>
      <c r="E6044" t="s">
        <v>39</v>
      </c>
      <c r="F6044">
        <v>2</v>
      </c>
      <c r="G6044">
        <v>0.28999999999999998</v>
      </c>
      <c r="H6044">
        <v>0</v>
      </c>
      <c r="I6044">
        <v>14.28</v>
      </c>
      <c r="K6044">
        <v>10.74</v>
      </c>
      <c r="L6044">
        <v>10.02</v>
      </c>
      <c r="M6044">
        <v>9.8000000000000007</v>
      </c>
      <c r="N6044">
        <v>24.24</v>
      </c>
      <c r="O6044" t="s">
        <v>87</v>
      </c>
      <c r="W6044" t="s">
        <v>17370</v>
      </c>
    </row>
    <row r="6045" spans="1:25" x14ac:dyDescent="0.35">
      <c r="A6045" t="s">
        <v>17371</v>
      </c>
      <c r="B6045" t="s">
        <v>258</v>
      </c>
      <c r="C6045" s="1">
        <v>4.9202430555555558E-2</v>
      </c>
      <c r="D6045" t="s">
        <v>17372</v>
      </c>
      <c r="E6045" t="s">
        <v>39</v>
      </c>
    </row>
    <row r="6046" spans="1:25" x14ac:dyDescent="0.35">
      <c r="A6046" t="s">
        <v>17373</v>
      </c>
      <c r="B6046" t="s">
        <v>32</v>
      </c>
      <c r="C6046" s="1">
        <v>4.8301157407407404E-2</v>
      </c>
      <c r="D6046" t="s">
        <v>17374</v>
      </c>
      <c r="E6046" t="s">
        <v>4607</v>
      </c>
      <c r="F6046">
        <v>1.36</v>
      </c>
      <c r="G6046">
        <v>1.1499999999999999</v>
      </c>
      <c r="H6046">
        <v>164</v>
      </c>
      <c r="I6046">
        <v>14.03</v>
      </c>
      <c r="K6046">
        <v>10.93</v>
      </c>
      <c r="L6046">
        <v>10.23</v>
      </c>
      <c r="M6046">
        <v>10</v>
      </c>
      <c r="N6046">
        <v>23.6</v>
      </c>
      <c r="O6046" t="s">
        <v>40</v>
      </c>
      <c r="W6046" t="s">
        <v>17375</v>
      </c>
    </row>
    <row r="6047" spans="1:25" x14ac:dyDescent="0.35">
      <c r="A6047" t="s">
        <v>17376</v>
      </c>
      <c r="B6047" t="s">
        <v>32</v>
      </c>
      <c r="C6047" s="1">
        <v>4.9292824074074072E-2</v>
      </c>
      <c r="D6047" t="s">
        <v>17377</v>
      </c>
      <c r="E6047" t="s">
        <v>39</v>
      </c>
      <c r="F6047">
        <v>2.37</v>
      </c>
      <c r="G6047">
        <v>1.6</v>
      </c>
      <c r="H6047">
        <v>34</v>
      </c>
      <c r="I6047">
        <v>12.52</v>
      </c>
      <c r="J6047">
        <v>11.48</v>
      </c>
      <c r="K6047">
        <v>9.3800000000000008</v>
      </c>
      <c r="L6047">
        <v>8.66</v>
      </c>
      <c r="M6047">
        <v>8.3800000000000008</v>
      </c>
      <c r="N6047">
        <v>23.24</v>
      </c>
      <c r="O6047" t="s">
        <v>40</v>
      </c>
      <c r="W6047" t="s">
        <v>17378</v>
      </c>
    </row>
    <row r="6048" spans="1:25" x14ac:dyDescent="0.35">
      <c r="A6048" t="s">
        <v>17379</v>
      </c>
      <c r="B6048" t="s">
        <v>545</v>
      </c>
      <c r="C6048" s="1">
        <v>4.7172106481481485E-2</v>
      </c>
      <c r="D6048" t="s">
        <v>17380</v>
      </c>
      <c r="E6048" t="s">
        <v>4770</v>
      </c>
      <c r="F6048">
        <v>2.1</v>
      </c>
      <c r="G6048">
        <v>1.9</v>
      </c>
      <c r="I6048">
        <v>12.63</v>
      </c>
      <c r="J6048">
        <v>12.1</v>
      </c>
      <c r="W6048" t="s">
        <v>17381</v>
      </c>
      <c r="Y6048" t="s">
        <v>16652</v>
      </c>
    </row>
    <row r="6049" spans="1:26" x14ac:dyDescent="0.35">
      <c r="A6049" t="s">
        <v>17382</v>
      </c>
      <c r="B6049" t="s">
        <v>244</v>
      </c>
      <c r="C6049" s="1">
        <v>4.8848148148148147E-2</v>
      </c>
      <c r="D6049" t="s">
        <v>17383</v>
      </c>
      <c r="E6049" t="s">
        <v>34</v>
      </c>
      <c r="Y6049" t="s">
        <v>17384</v>
      </c>
    </row>
    <row r="6050" spans="1:26" x14ac:dyDescent="0.35">
      <c r="A6050" t="s">
        <v>17385</v>
      </c>
      <c r="B6050" t="s">
        <v>32</v>
      </c>
      <c r="C6050" s="1">
        <v>5.036342592592593E-2</v>
      </c>
      <c r="D6050" t="s">
        <v>17386</v>
      </c>
      <c r="E6050" t="s">
        <v>34</v>
      </c>
      <c r="F6050">
        <v>1.05</v>
      </c>
      <c r="G6050">
        <v>0.67</v>
      </c>
      <c r="H6050">
        <v>148</v>
      </c>
      <c r="I6050">
        <v>14</v>
      </c>
      <c r="K6050">
        <v>12.42</v>
      </c>
      <c r="L6050">
        <v>11.94</v>
      </c>
      <c r="M6050">
        <v>11.74</v>
      </c>
      <c r="N6050">
        <v>23.27</v>
      </c>
      <c r="O6050" t="s">
        <v>431</v>
      </c>
      <c r="W6050" t="s">
        <v>17387</v>
      </c>
    </row>
    <row r="6051" spans="1:26" x14ac:dyDescent="0.35">
      <c r="A6051" t="s">
        <v>17388</v>
      </c>
      <c r="B6051" t="s">
        <v>285</v>
      </c>
      <c r="C6051" s="1">
        <v>4.9511574074074076E-2</v>
      </c>
      <c r="D6051" t="s">
        <v>17389</v>
      </c>
      <c r="E6051" t="s">
        <v>39</v>
      </c>
      <c r="F6051">
        <v>0.75</v>
      </c>
      <c r="W6051" t="s">
        <v>17390</v>
      </c>
      <c r="Z6051" t="s">
        <v>288</v>
      </c>
    </row>
    <row r="6052" spans="1:26" x14ac:dyDescent="0.35">
      <c r="A6052" t="s">
        <v>17391</v>
      </c>
      <c r="B6052" t="s">
        <v>32</v>
      </c>
      <c r="C6052" s="1">
        <v>4.9507870370370376E-2</v>
      </c>
      <c r="D6052" t="s">
        <v>17392</v>
      </c>
      <c r="E6052" t="s">
        <v>39</v>
      </c>
      <c r="F6052">
        <v>0.74</v>
      </c>
      <c r="G6052">
        <v>0.34</v>
      </c>
      <c r="H6052">
        <v>23</v>
      </c>
      <c r="I6052">
        <v>14.13</v>
      </c>
      <c r="K6052">
        <v>11.35</v>
      </c>
      <c r="L6052">
        <v>10.58</v>
      </c>
      <c r="M6052">
        <v>10.37</v>
      </c>
      <c r="N6052">
        <v>22.48</v>
      </c>
      <c r="O6052" t="s">
        <v>54</v>
      </c>
      <c r="W6052" t="s">
        <v>17393</v>
      </c>
    </row>
    <row r="6053" spans="1:26" x14ac:dyDescent="0.35">
      <c r="A6053" t="s">
        <v>17394</v>
      </c>
      <c r="B6053" t="s">
        <v>32</v>
      </c>
      <c r="C6053" s="1">
        <v>4.9513310185185185E-2</v>
      </c>
      <c r="D6053" t="s">
        <v>17395</v>
      </c>
      <c r="E6053" t="s">
        <v>39</v>
      </c>
      <c r="F6053">
        <v>0.45</v>
      </c>
      <c r="G6053">
        <v>0.38</v>
      </c>
      <c r="H6053">
        <v>90</v>
      </c>
      <c r="O6053" t="s">
        <v>180</v>
      </c>
      <c r="W6053" t="s">
        <v>17396</v>
      </c>
    </row>
    <row r="6054" spans="1:26" x14ac:dyDescent="0.35">
      <c r="A6054" t="s">
        <v>17397</v>
      </c>
      <c r="B6054" t="s">
        <v>32</v>
      </c>
      <c r="C6054" s="1">
        <v>4.8676967592592595E-2</v>
      </c>
      <c r="D6054" t="s">
        <v>17398</v>
      </c>
      <c r="E6054" t="s">
        <v>4607</v>
      </c>
      <c r="F6054">
        <v>1.57</v>
      </c>
      <c r="G6054">
        <v>0.74</v>
      </c>
      <c r="H6054">
        <v>49</v>
      </c>
      <c r="I6054">
        <v>14.32</v>
      </c>
      <c r="K6054">
        <v>11.71</v>
      </c>
      <c r="L6054">
        <v>10.95</v>
      </c>
      <c r="M6054">
        <v>10.84</v>
      </c>
      <c r="N6054">
        <v>23.45</v>
      </c>
      <c r="O6054" t="s">
        <v>83</v>
      </c>
      <c r="W6054" t="s">
        <v>17399</v>
      </c>
    </row>
    <row r="6055" spans="1:26" x14ac:dyDescent="0.35">
      <c r="A6055" t="s">
        <v>17400</v>
      </c>
      <c r="B6055" t="s">
        <v>3930</v>
      </c>
      <c r="C6055" s="1">
        <v>4.7204861111111107E-2</v>
      </c>
      <c r="D6055" t="s">
        <v>17401</v>
      </c>
      <c r="E6055" t="s">
        <v>4770</v>
      </c>
      <c r="F6055">
        <v>1.7</v>
      </c>
      <c r="G6055">
        <v>1.7</v>
      </c>
      <c r="I6055">
        <v>12.55</v>
      </c>
      <c r="J6055">
        <v>11.76</v>
      </c>
      <c r="W6055" t="s">
        <v>17402</v>
      </c>
      <c r="Y6055" t="s">
        <v>16652</v>
      </c>
    </row>
    <row r="6056" spans="1:26" x14ac:dyDescent="0.35">
      <c r="A6056" t="s">
        <v>17403</v>
      </c>
      <c r="B6056" t="s">
        <v>32</v>
      </c>
      <c r="C6056" s="1">
        <v>4.9369907407407404E-2</v>
      </c>
      <c r="D6056" t="s">
        <v>17404</v>
      </c>
      <c r="E6056" t="s">
        <v>34</v>
      </c>
      <c r="F6056">
        <v>1.08</v>
      </c>
      <c r="G6056">
        <v>0.81</v>
      </c>
      <c r="H6056">
        <v>24</v>
      </c>
      <c r="I6056">
        <v>15.18</v>
      </c>
      <c r="K6056">
        <v>11.9</v>
      </c>
      <c r="L6056">
        <v>11.08</v>
      </c>
      <c r="M6056">
        <v>10.92</v>
      </c>
      <c r="N6056">
        <v>24.15</v>
      </c>
      <c r="O6056" t="s">
        <v>180</v>
      </c>
      <c r="W6056" t="s">
        <v>17405</v>
      </c>
    </row>
    <row r="6057" spans="1:26" x14ac:dyDescent="0.35">
      <c r="A6057" t="s">
        <v>17406</v>
      </c>
      <c r="B6057" t="s">
        <v>32</v>
      </c>
      <c r="C6057" s="1">
        <v>4.9023379629629632E-2</v>
      </c>
      <c r="D6057" t="s">
        <v>17407</v>
      </c>
      <c r="E6057" t="s">
        <v>4607</v>
      </c>
      <c r="F6057">
        <v>1.98</v>
      </c>
      <c r="G6057">
        <v>1.3</v>
      </c>
      <c r="H6057">
        <v>23</v>
      </c>
      <c r="I6057">
        <v>13.19</v>
      </c>
      <c r="K6057">
        <v>10.89</v>
      </c>
      <c r="L6057">
        <v>10.14</v>
      </c>
      <c r="M6057">
        <v>9.89</v>
      </c>
      <c r="N6057">
        <v>23.02</v>
      </c>
      <c r="O6057" t="s">
        <v>44</v>
      </c>
      <c r="W6057" t="s">
        <v>17408</v>
      </c>
    </row>
    <row r="6058" spans="1:26" x14ac:dyDescent="0.35">
      <c r="A6058" t="s">
        <v>17409</v>
      </c>
      <c r="B6058" t="s">
        <v>3930</v>
      </c>
      <c r="C6058" s="1">
        <v>4.742094907407407E-2</v>
      </c>
      <c r="D6058" t="s">
        <v>17410</v>
      </c>
      <c r="E6058" t="s">
        <v>4770</v>
      </c>
      <c r="F6058">
        <v>2.8</v>
      </c>
      <c r="G6058">
        <v>2.8</v>
      </c>
      <c r="I6058">
        <v>11.16</v>
      </c>
      <c r="J6058">
        <v>10.5</v>
      </c>
      <c r="W6058" t="s">
        <v>17411</v>
      </c>
      <c r="Y6058" t="s">
        <v>16652</v>
      </c>
    </row>
    <row r="6059" spans="1:26" x14ac:dyDescent="0.35">
      <c r="A6059" t="s">
        <v>17412</v>
      </c>
      <c r="B6059" t="s">
        <v>32</v>
      </c>
      <c r="C6059" s="1">
        <v>5.0111689814814814E-2</v>
      </c>
      <c r="D6059" t="s">
        <v>17413</v>
      </c>
      <c r="E6059" t="s">
        <v>39</v>
      </c>
      <c r="F6059">
        <v>1.38</v>
      </c>
      <c r="G6059">
        <v>1.05</v>
      </c>
      <c r="H6059">
        <v>173</v>
      </c>
      <c r="I6059">
        <v>13.4</v>
      </c>
      <c r="K6059">
        <v>10.47</v>
      </c>
      <c r="L6059">
        <v>9.75</v>
      </c>
      <c r="M6059">
        <v>9.5399999999999991</v>
      </c>
      <c r="N6059">
        <v>22.91</v>
      </c>
      <c r="O6059" t="s">
        <v>54</v>
      </c>
      <c r="W6059" t="s">
        <v>17414</v>
      </c>
    </row>
    <row r="6060" spans="1:26" x14ac:dyDescent="0.35">
      <c r="A6060" t="s">
        <v>17415</v>
      </c>
      <c r="B6060" t="s">
        <v>175</v>
      </c>
      <c r="C6060" s="1">
        <v>5.0167361111111114E-2</v>
      </c>
      <c r="D6060" t="s">
        <v>17416</v>
      </c>
      <c r="E6060" t="s">
        <v>39</v>
      </c>
      <c r="Y6060" t="s">
        <v>16285</v>
      </c>
    </row>
    <row r="6061" spans="1:26" x14ac:dyDescent="0.35">
      <c r="A6061" t="s">
        <v>17417</v>
      </c>
      <c r="B6061" t="s">
        <v>545</v>
      </c>
      <c r="C6061" s="1">
        <v>4.8210532407407407E-2</v>
      </c>
      <c r="D6061" t="s">
        <v>17418</v>
      </c>
      <c r="E6061" t="s">
        <v>4770</v>
      </c>
      <c r="F6061">
        <v>1</v>
      </c>
      <c r="G6061">
        <v>1</v>
      </c>
      <c r="I6061">
        <v>13.45</v>
      </c>
      <c r="J6061">
        <v>13.26</v>
      </c>
      <c r="W6061" t="s">
        <v>17419</v>
      </c>
      <c r="Y6061" t="s">
        <v>16652</v>
      </c>
    </row>
    <row r="6062" spans="1:26" x14ac:dyDescent="0.35">
      <c r="A6062" t="s">
        <v>17420</v>
      </c>
      <c r="B6062" t="s">
        <v>32</v>
      </c>
      <c r="C6062" s="1">
        <v>4.9562615740740744E-2</v>
      </c>
      <c r="D6062" t="s">
        <v>17421</v>
      </c>
      <c r="E6062" t="s">
        <v>4607</v>
      </c>
      <c r="F6062">
        <v>0.9</v>
      </c>
      <c r="G6062">
        <v>0.6</v>
      </c>
      <c r="H6062">
        <v>114</v>
      </c>
      <c r="I6062">
        <v>14.58</v>
      </c>
      <c r="K6062">
        <v>11.6</v>
      </c>
      <c r="L6062">
        <v>10.86</v>
      </c>
      <c r="M6062">
        <v>10.5</v>
      </c>
      <c r="N6062">
        <v>22.82</v>
      </c>
      <c r="O6062" t="s">
        <v>87</v>
      </c>
      <c r="W6062" t="s">
        <v>17422</v>
      </c>
    </row>
    <row r="6063" spans="1:26" x14ac:dyDescent="0.35">
      <c r="A6063" t="s">
        <v>17423</v>
      </c>
      <c r="B6063" t="s">
        <v>32</v>
      </c>
      <c r="C6063" s="1">
        <v>4.9625347222222227E-2</v>
      </c>
      <c r="D6063" t="s">
        <v>17424</v>
      </c>
      <c r="E6063" t="s">
        <v>4607</v>
      </c>
      <c r="F6063">
        <v>1.66</v>
      </c>
      <c r="G6063">
        <v>0.68</v>
      </c>
      <c r="H6063">
        <v>61</v>
      </c>
      <c r="I6063">
        <v>13.76</v>
      </c>
      <c r="J6063">
        <v>14.12</v>
      </c>
      <c r="K6063">
        <v>10.5</v>
      </c>
      <c r="L6063">
        <v>9.74</v>
      </c>
      <c r="M6063">
        <v>9.1300000000000008</v>
      </c>
      <c r="N6063">
        <v>23.37</v>
      </c>
      <c r="O6063" t="s">
        <v>87</v>
      </c>
      <c r="W6063" t="s">
        <v>17425</v>
      </c>
    </row>
    <row r="6064" spans="1:26" x14ac:dyDescent="0.35">
      <c r="A6064" t="s">
        <v>17426</v>
      </c>
      <c r="B6064" t="s">
        <v>32</v>
      </c>
      <c r="C6064" s="1">
        <v>5.0724074074074067E-2</v>
      </c>
      <c r="D6064" t="s">
        <v>17427</v>
      </c>
      <c r="E6064" t="s">
        <v>112</v>
      </c>
      <c r="F6064">
        <v>0.89</v>
      </c>
      <c r="G6064">
        <v>0.84</v>
      </c>
      <c r="H6064">
        <v>65</v>
      </c>
      <c r="I6064">
        <v>13.5</v>
      </c>
      <c r="K6064">
        <v>11.25</v>
      </c>
      <c r="L6064">
        <v>10.54</v>
      </c>
      <c r="M6064">
        <v>10.27</v>
      </c>
      <c r="N6064">
        <v>21.89</v>
      </c>
      <c r="O6064" t="s">
        <v>44</v>
      </c>
      <c r="W6064" t="s">
        <v>17428</v>
      </c>
    </row>
    <row r="6065" spans="1:23" x14ac:dyDescent="0.35">
      <c r="A6065" t="s">
        <v>17429</v>
      </c>
      <c r="B6065" t="s">
        <v>32</v>
      </c>
      <c r="C6065" s="1">
        <v>5.0562615740740745E-2</v>
      </c>
      <c r="D6065" t="s">
        <v>17430</v>
      </c>
      <c r="E6065" t="s">
        <v>34</v>
      </c>
      <c r="F6065">
        <v>1.2</v>
      </c>
      <c r="G6065">
        <v>0.89</v>
      </c>
      <c r="H6065">
        <v>146</v>
      </c>
      <c r="I6065">
        <v>16.329999999999998</v>
      </c>
      <c r="J6065">
        <v>15.58</v>
      </c>
      <c r="K6065">
        <v>10.88</v>
      </c>
      <c r="L6065">
        <v>10.16</v>
      </c>
      <c r="M6065">
        <v>9.8800000000000008</v>
      </c>
      <c r="N6065">
        <v>23.1</v>
      </c>
      <c r="O6065" t="s">
        <v>40</v>
      </c>
      <c r="W6065" t="s">
        <v>17431</v>
      </c>
    </row>
    <row r="6066" spans="1:23" x14ac:dyDescent="0.35">
      <c r="A6066" t="s">
        <v>17432</v>
      </c>
      <c r="B6066" t="s">
        <v>32</v>
      </c>
      <c r="C6066" s="1">
        <v>5.022268518518519E-2</v>
      </c>
      <c r="D6066" t="s">
        <v>17433</v>
      </c>
      <c r="E6066" t="s">
        <v>4607</v>
      </c>
      <c r="F6066">
        <v>1.1000000000000001</v>
      </c>
      <c r="G6066">
        <v>0.66</v>
      </c>
      <c r="H6066">
        <v>16</v>
      </c>
      <c r="I6066">
        <v>15.06</v>
      </c>
      <c r="K6066">
        <v>12.14</v>
      </c>
      <c r="L6066">
        <v>11.43</v>
      </c>
      <c r="M6066">
        <v>11.2</v>
      </c>
      <c r="N6066">
        <v>23.75</v>
      </c>
      <c r="O6066" t="s">
        <v>142</v>
      </c>
      <c r="W6066" t="s">
        <v>17434</v>
      </c>
    </row>
    <row r="6067" spans="1:23" x14ac:dyDescent="0.35">
      <c r="A6067" t="s">
        <v>17435</v>
      </c>
      <c r="B6067" t="s">
        <v>32</v>
      </c>
      <c r="C6067" s="1">
        <v>5.0644791666666668E-2</v>
      </c>
      <c r="D6067" t="s">
        <v>17436</v>
      </c>
      <c r="E6067" t="s">
        <v>34</v>
      </c>
      <c r="F6067">
        <v>2.82</v>
      </c>
      <c r="G6067">
        <v>2.08</v>
      </c>
      <c r="H6067">
        <v>114</v>
      </c>
      <c r="I6067">
        <v>12.1</v>
      </c>
      <c r="K6067">
        <v>10.67</v>
      </c>
      <c r="L6067">
        <v>9.65</v>
      </c>
      <c r="M6067">
        <v>9.39</v>
      </c>
      <c r="N6067">
        <v>22.67</v>
      </c>
      <c r="O6067" t="s">
        <v>4846</v>
      </c>
      <c r="W6067" t="s">
        <v>17437</v>
      </c>
    </row>
    <row r="6068" spans="1:23" x14ac:dyDescent="0.35">
      <c r="A6068" t="s">
        <v>17438</v>
      </c>
      <c r="B6068" t="s">
        <v>32</v>
      </c>
      <c r="C6068" s="1">
        <v>5.0664583333333339E-2</v>
      </c>
      <c r="D6068" t="s">
        <v>17439</v>
      </c>
      <c r="E6068" t="s">
        <v>34</v>
      </c>
      <c r="F6068">
        <v>1.51</v>
      </c>
      <c r="G6068">
        <v>0.31</v>
      </c>
      <c r="H6068">
        <v>19</v>
      </c>
      <c r="I6068">
        <v>14.4</v>
      </c>
      <c r="K6068">
        <v>11.37</v>
      </c>
      <c r="L6068">
        <v>10.67</v>
      </c>
      <c r="M6068">
        <v>10.49</v>
      </c>
      <c r="N6068">
        <v>24.04</v>
      </c>
      <c r="O6068" t="s">
        <v>54</v>
      </c>
      <c r="W6068" t="s">
        <v>17440</v>
      </c>
    </row>
    <row r="6069" spans="1:23" x14ac:dyDescent="0.35">
      <c r="A6069" t="s">
        <v>17441</v>
      </c>
      <c r="B6069" t="s">
        <v>32</v>
      </c>
      <c r="C6069" s="1">
        <v>5.0693634259259261E-2</v>
      </c>
      <c r="D6069" t="s">
        <v>17442</v>
      </c>
      <c r="E6069" t="s">
        <v>34</v>
      </c>
      <c r="F6069">
        <v>1.18</v>
      </c>
      <c r="G6069">
        <v>0.81</v>
      </c>
      <c r="H6069">
        <v>163</v>
      </c>
      <c r="I6069">
        <v>13.6</v>
      </c>
      <c r="K6069">
        <v>10.59</v>
      </c>
      <c r="L6069">
        <v>9.8699999999999992</v>
      </c>
      <c r="M6069">
        <v>9.61</v>
      </c>
      <c r="N6069">
        <v>22.73</v>
      </c>
      <c r="O6069" t="s">
        <v>40</v>
      </c>
      <c r="W6069" t="s">
        <v>17443</v>
      </c>
    </row>
    <row r="6070" spans="1:23" x14ac:dyDescent="0.35">
      <c r="A6070" t="s">
        <v>17444</v>
      </c>
      <c r="B6070" t="s">
        <v>32</v>
      </c>
      <c r="C6070" s="1">
        <v>5.144143518518518E-2</v>
      </c>
      <c r="D6070" t="s">
        <v>17445</v>
      </c>
      <c r="E6070" t="s">
        <v>112</v>
      </c>
      <c r="F6070">
        <v>1.1599999999999999</v>
      </c>
      <c r="G6070">
        <v>0.67</v>
      </c>
      <c r="H6070">
        <v>28</v>
      </c>
      <c r="I6070">
        <v>14</v>
      </c>
      <c r="K6070">
        <v>10.87</v>
      </c>
      <c r="L6070">
        <v>10.17</v>
      </c>
      <c r="M6070">
        <v>9.91</v>
      </c>
      <c r="N6070">
        <v>23.1</v>
      </c>
      <c r="O6070" t="s">
        <v>54</v>
      </c>
      <c r="W6070" t="s">
        <v>17446</v>
      </c>
    </row>
    <row r="6071" spans="1:23" x14ac:dyDescent="0.35">
      <c r="A6071" t="s">
        <v>17447</v>
      </c>
      <c r="B6071" t="s">
        <v>32</v>
      </c>
      <c r="C6071" s="1">
        <v>4.9840972222222224E-2</v>
      </c>
      <c r="D6071" t="s">
        <v>17448</v>
      </c>
      <c r="E6071" t="s">
        <v>4770</v>
      </c>
      <c r="F6071">
        <v>1.32</v>
      </c>
      <c r="G6071">
        <v>1.07</v>
      </c>
      <c r="H6071">
        <v>126</v>
      </c>
      <c r="I6071">
        <v>13.96</v>
      </c>
      <c r="K6071">
        <v>10.84</v>
      </c>
      <c r="L6071">
        <v>10.18</v>
      </c>
      <c r="M6071">
        <v>9.93</v>
      </c>
      <c r="N6071">
        <v>23.47</v>
      </c>
      <c r="O6071" t="s">
        <v>180</v>
      </c>
      <c r="W6071" t="s">
        <v>17449</v>
      </c>
    </row>
    <row r="6072" spans="1:23" x14ac:dyDescent="0.35">
      <c r="A6072" t="s">
        <v>17450</v>
      </c>
      <c r="B6072" t="s">
        <v>545</v>
      </c>
      <c r="C6072" s="1">
        <v>5.2190509259259256E-2</v>
      </c>
      <c r="D6072" t="s">
        <v>17451</v>
      </c>
      <c r="E6072" t="s">
        <v>66</v>
      </c>
      <c r="F6072">
        <v>3.6</v>
      </c>
      <c r="W6072" t="s">
        <v>17452</v>
      </c>
    </row>
    <row r="6073" spans="1:23" x14ac:dyDescent="0.35">
      <c r="A6073" t="s">
        <v>17453</v>
      </c>
      <c r="B6073" t="s">
        <v>32</v>
      </c>
      <c r="C6073" s="1">
        <v>5.0163541666666665E-2</v>
      </c>
      <c r="D6073" t="s">
        <v>17454</v>
      </c>
      <c r="E6073" t="s">
        <v>4770</v>
      </c>
      <c r="F6073">
        <v>2.2400000000000002</v>
      </c>
      <c r="G6073">
        <v>1.24</v>
      </c>
      <c r="H6073">
        <v>9</v>
      </c>
      <c r="I6073">
        <v>12.93</v>
      </c>
      <c r="K6073">
        <v>9.81</v>
      </c>
      <c r="L6073">
        <v>9.0500000000000007</v>
      </c>
      <c r="M6073">
        <v>8.74</v>
      </c>
      <c r="N6073">
        <v>22.91</v>
      </c>
      <c r="O6073" t="s">
        <v>132</v>
      </c>
      <c r="W6073" t="s">
        <v>17455</v>
      </c>
    </row>
    <row r="6074" spans="1:23" x14ac:dyDescent="0.35">
      <c r="A6074" t="s">
        <v>17456</v>
      </c>
      <c r="B6074" t="s">
        <v>32</v>
      </c>
      <c r="C6074" s="1">
        <v>5.0342824074074068E-2</v>
      </c>
      <c r="D6074" t="s">
        <v>17457</v>
      </c>
      <c r="E6074" t="s">
        <v>4770</v>
      </c>
      <c r="F6074">
        <v>1.19</v>
      </c>
      <c r="G6074">
        <v>0.24</v>
      </c>
      <c r="H6074">
        <v>57</v>
      </c>
      <c r="I6074">
        <v>15.79</v>
      </c>
      <c r="N6074">
        <v>24.34</v>
      </c>
      <c r="O6074" t="s">
        <v>87</v>
      </c>
      <c r="W6074" t="s">
        <v>17458</v>
      </c>
    </row>
    <row r="6075" spans="1:23" x14ac:dyDescent="0.35">
      <c r="A6075" t="s">
        <v>17459</v>
      </c>
      <c r="B6075" t="s">
        <v>32</v>
      </c>
      <c r="C6075" s="1">
        <v>5.1387152777777778E-2</v>
      </c>
      <c r="D6075" t="s">
        <v>17460</v>
      </c>
      <c r="E6075" t="s">
        <v>34</v>
      </c>
      <c r="F6075">
        <v>1.1000000000000001</v>
      </c>
      <c r="G6075">
        <v>0.43</v>
      </c>
      <c r="H6075">
        <v>17</v>
      </c>
      <c r="I6075">
        <v>15</v>
      </c>
      <c r="K6075">
        <v>12.14</v>
      </c>
      <c r="L6075">
        <v>11.36</v>
      </c>
      <c r="M6075">
        <v>11.07</v>
      </c>
      <c r="N6075">
        <v>23.04</v>
      </c>
      <c r="O6075" t="s">
        <v>167</v>
      </c>
      <c r="W6075" t="s">
        <v>17461</v>
      </c>
    </row>
    <row r="6076" spans="1:23" x14ac:dyDescent="0.35">
      <c r="A6076" t="s">
        <v>17462</v>
      </c>
      <c r="B6076" t="s">
        <v>545</v>
      </c>
      <c r="C6076" s="1">
        <v>5.2752083333333331E-2</v>
      </c>
      <c r="D6076" t="s">
        <v>17463</v>
      </c>
      <c r="E6076" t="s">
        <v>66</v>
      </c>
      <c r="F6076">
        <v>5.7</v>
      </c>
      <c r="I6076">
        <v>8.01</v>
      </c>
      <c r="J6076">
        <v>8.8000000000000007</v>
      </c>
      <c r="W6076" t="s">
        <v>17464</v>
      </c>
    </row>
    <row r="6077" spans="1:23" x14ac:dyDescent="0.35">
      <c r="A6077" t="s">
        <v>17465</v>
      </c>
      <c r="B6077" t="s">
        <v>32</v>
      </c>
      <c r="C6077" s="1">
        <v>5.1646875000000002E-2</v>
      </c>
      <c r="D6077" t="s">
        <v>17466</v>
      </c>
      <c r="E6077" t="s">
        <v>39</v>
      </c>
      <c r="F6077">
        <v>1.73</v>
      </c>
      <c r="G6077">
        <v>1.37</v>
      </c>
      <c r="H6077">
        <v>138</v>
      </c>
      <c r="I6077">
        <v>14</v>
      </c>
      <c r="K6077">
        <v>10.96</v>
      </c>
      <c r="L6077">
        <v>10.28</v>
      </c>
      <c r="M6077">
        <v>10.01</v>
      </c>
      <c r="N6077">
        <v>23.77</v>
      </c>
      <c r="O6077" t="s">
        <v>87</v>
      </c>
      <c r="W6077" t="s">
        <v>17467</v>
      </c>
    </row>
    <row r="6078" spans="1:23" x14ac:dyDescent="0.35">
      <c r="A6078" t="s">
        <v>17468</v>
      </c>
      <c r="B6078" t="s">
        <v>32</v>
      </c>
      <c r="C6078" s="1">
        <v>5.1089814814814817E-2</v>
      </c>
      <c r="D6078" t="s">
        <v>17469</v>
      </c>
      <c r="E6078" t="s">
        <v>4607</v>
      </c>
      <c r="F6078">
        <v>1.35</v>
      </c>
      <c r="G6078">
        <v>0.77</v>
      </c>
      <c r="H6078">
        <v>140</v>
      </c>
      <c r="I6078">
        <v>13.63</v>
      </c>
      <c r="K6078">
        <v>10.91</v>
      </c>
      <c r="L6078">
        <v>10.199999999999999</v>
      </c>
      <c r="M6078">
        <v>10</v>
      </c>
      <c r="N6078">
        <v>22.61</v>
      </c>
      <c r="O6078" t="s">
        <v>35</v>
      </c>
      <c r="W6078" t="s">
        <v>17470</v>
      </c>
    </row>
    <row r="6079" spans="1:23" x14ac:dyDescent="0.35">
      <c r="A6079" t="s">
        <v>17471</v>
      </c>
      <c r="B6079" t="s">
        <v>32</v>
      </c>
      <c r="C6079" s="1">
        <v>5.1241435185185182E-2</v>
      </c>
      <c r="D6079" t="s">
        <v>17472</v>
      </c>
      <c r="E6079" t="s">
        <v>4607</v>
      </c>
      <c r="F6079">
        <v>3.38</v>
      </c>
      <c r="G6079">
        <v>2.14</v>
      </c>
      <c r="H6079">
        <v>156</v>
      </c>
      <c r="I6079">
        <v>12.38</v>
      </c>
      <c r="K6079">
        <v>9.6199999999999992</v>
      </c>
      <c r="L6079">
        <v>9</v>
      </c>
      <c r="M6079">
        <v>8.6999999999999993</v>
      </c>
      <c r="N6079">
        <v>24.24</v>
      </c>
      <c r="O6079" t="s">
        <v>180</v>
      </c>
      <c r="W6079" t="s">
        <v>17473</v>
      </c>
    </row>
    <row r="6080" spans="1:23" x14ac:dyDescent="0.35">
      <c r="A6080" t="s">
        <v>17474</v>
      </c>
      <c r="B6080" t="s">
        <v>32</v>
      </c>
      <c r="C6080" s="1">
        <v>5.0561342592592595E-2</v>
      </c>
      <c r="D6080" t="s">
        <v>17475</v>
      </c>
      <c r="E6080" t="s">
        <v>4770</v>
      </c>
      <c r="F6080">
        <v>1.06</v>
      </c>
      <c r="G6080">
        <v>0.64</v>
      </c>
      <c r="H6080">
        <v>37</v>
      </c>
      <c r="I6080">
        <v>13.75</v>
      </c>
      <c r="K6080">
        <v>11.18</v>
      </c>
      <c r="L6080">
        <v>10.47</v>
      </c>
      <c r="M6080">
        <v>10.130000000000001</v>
      </c>
      <c r="N6080">
        <v>22.2</v>
      </c>
      <c r="O6080" t="s">
        <v>74</v>
      </c>
      <c r="W6080" t="s">
        <v>17476</v>
      </c>
    </row>
    <row r="6081" spans="1:26" x14ac:dyDescent="0.35">
      <c r="A6081" t="s">
        <v>17477</v>
      </c>
      <c r="B6081" t="s">
        <v>32</v>
      </c>
      <c r="C6081" s="1">
        <v>5.1287731481481476E-2</v>
      </c>
      <c r="D6081" t="s">
        <v>17478</v>
      </c>
      <c r="E6081" t="s">
        <v>4607</v>
      </c>
      <c r="F6081">
        <v>1.51</v>
      </c>
      <c r="G6081">
        <v>1.36</v>
      </c>
      <c r="H6081">
        <v>100</v>
      </c>
      <c r="I6081">
        <v>13.76</v>
      </c>
      <c r="K6081">
        <v>10.52</v>
      </c>
      <c r="L6081">
        <v>9.81</v>
      </c>
      <c r="M6081">
        <v>9.49</v>
      </c>
      <c r="N6081">
        <v>23.33</v>
      </c>
      <c r="O6081" t="s">
        <v>87</v>
      </c>
      <c r="W6081" t="s">
        <v>17479</v>
      </c>
    </row>
    <row r="6082" spans="1:26" x14ac:dyDescent="0.35">
      <c r="A6082" t="s">
        <v>17480</v>
      </c>
      <c r="B6082" t="s">
        <v>32</v>
      </c>
      <c r="C6082" s="1">
        <v>5.1836226851851852E-2</v>
      </c>
      <c r="D6082" t="s">
        <v>17481</v>
      </c>
      <c r="E6082" t="s">
        <v>34</v>
      </c>
      <c r="F6082">
        <v>1.1599999999999999</v>
      </c>
      <c r="G6082">
        <v>0.69</v>
      </c>
      <c r="H6082">
        <v>158</v>
      </c>
      <c r="I6082">
        <v>14.5</v>
      </c>
      <c r="K6082">
        <v>10.77</v>
      </c>
      <c r="L6082">
        <v>9.98</v>
      </c>
      <c r="M6082">
        <v>9.76</v>
      </c>
      <c r="N6082">
        <v>23.43</v>
      </c>
      <c r="O6082" t="s">
        <v>87</v>
      </c>
      <c r="W6082" t="s">
        <v>17482</v>
      </c>
    </row>
    <row r="6083" spans="1:26" x14ac:dyDescent="0.35">
      <c r="A6083" t="s">
        <v>17483</v>
      </c>
      <c r="B6083" t="s">
        <v>32</v>
      </c>
      <c r="C6083" s="1">
        <v>5.2171180555555557E-2</v>
      </c>
      <c r="D6083" t="s">
        <v>5126</v>
      </c>
      <c r="E6083" t="s">
        <v>39</v>
      </c>
      <c r="F6083">
        <v>0.82</v>
      </c>
      <c r="G6083">
        <v>0.72</v>
      </c>
      <c r="H6083">
        <v>17</v>
      </c>
      <c r="I6083">
        <v>13.9</v>
      </c>
      <c r="K6083">
        <v>11.44</v>
      </c>
      <c r="L6083">
        <v>10.69</v>
      </c>
      <c r="M6083">
        <v>10.38</v>
      </c>
      <c r="N6083">
        <v>22.53</v>
      </c>
      <c r="O6083" t="s">
        <v>87</v>
      </c>
      <c r="U6083">
        <v>1653</v>
      </c>
      <c r="W6083" t="s">
        <v>17484</v>
      </c>
    </row>
    <row r="6084" spans="1:26" x14ac:dyDescent="0.35">
      <c r="A6084" t="s">
        <v>17485</v>
      </c>
      <c r="B6084" t="s">
        <v>32</v>
      </c>
      <c r="C6084" s="1">
        <v>5.265740740740741E-2</v>
      </c>
      <c r="D6084" t="s">
        <v>5139</v>
      </c>
      <c r="E6084" t="s">
        <v>39</v>
      </c>
      <c r="F6084">
        <v>1.57</v>
      </c>
      <c r="G6084">
        <v>0.34</v>
      </c>
      <c r="H6084">
        <v>160</v>
      </c>
      <c r="I6084">
        <v>14.7</v>
      </c>
      <c r="K6084">
        <v>12.37</v>
      </c>
      <c r="L6084">
        <v>11.6</v>
      </c>
      <c r="M6084">
        <v>11.3</v>
      </c>
      <c r="N6084">
        <v>23.44</v>
      </c>
      <c r="O6084" t="s">
        <v>44</v>
      </c>
      <c r="U6084">
        <v>1658</v>
      </c>
      <c r="W6084" t="s">
        <v>17486</v>
      </c>
    </row>
    <row r="6085" spans="1:26" x14ac:dyDescent="0.35">
      <c r="A6085" t="s">
        <v>17487</v>
      </c>
      <c r="B6085" t="s">
        <v>32</v>
      </c>
      <c r="C6085" s="1">
        <v>5.1996296296296297E-2</v>
      </c>
      <c r="D6085" t="s">
        <v>17488</v>
      </c>
      <c r="E6085" t="s">
        <v>34</v>
      </c>
      <c r="F6085">
        <v>0.79</v>
      </c>
      <c r="G6085">
        <v>0.53</v>
      </c>
      <c r="H6085">
        <v>140</v>
      </c>
      <c r="I6085">
        <v>15.5</v>
      </c>
      <c r="K6085">
        <v>11.54</v>
      </c>
      <c r="L6085">
        <v>10.9</v>
      </c>
      <c r="M6085">
        <v>10.53</v>
      </c>
      <c r="N6085">
        <v>23.58</v>
      </c>
      <c r="O6085" t="s">
        <v>54</v>
      </c>
      <c r="W6085" t="s">
        <v>17489</v>
      </c>
    </row>
    <row r="6086" spans="1:26" x14ac:dyDescent="0.35">
      <c r="A6086" t="s">
        <v>17490</v>
      </c>
      <c r="B6086" t="s">
        <v>32</v>
      </c>
      <c r="C6086" s="1">
        <v>5.2819560185185188E-2</v>
      </c>
      <c r="D6086" t="s">
        <v>319</v>
      </c>
      <c r="E6086" t="s">
        <v>39</v>
      </c>
      <c r="F6086">
        <v>2.06</v>
      </c>
      <c r="G6086">
        <v>1.6</v>
      </c>
      <c r="H6086">
        <v>110</v>
      </c>
      <c r="I6086">
        <v>13.8</v>
      </c>
      <c r="K6086">
        <v>10.78</v>
      </c>
      <c r="L6086">
        <v>10.130000000000001</v>
      </c>
      <c r="M6086">
        <v>9.75</v>
      </c>
      <c r="N6086">
        <v>24</v>
      </c>
      <c r="O6086" t="s">
        <v>54</v>
      </c>
      <c r="U6086">
        <v>89</v>
      </c>
      <c r="W6086" t="s">
        <v>17491</v>
      </c>
    </row>
    <row r="6087" spans="1:26" x14ac:dyDescent="0.35">
      <c r="A6087" t="s">
        <v>17492</v>
      </c>
      <c r="B6087" t="s">
        <v>32</v>
      </c>
      <c r="C6087" s="1">
        <v>5.2518865740740744E-2</v>
      </c>
      <c r="D6087" t="s">
        <v>5134</v>
      </c>
      <c r="E6087" t="s">
        <v>39</v>
      </c>
      <c r="F6087">
        <v>2.21</v>
      </c>
      <c r="G6087">
        <v>2.15</v>
      </c>
      <c r="H6087">
        <v>15</v>
      </c>
      <c r="I6087">
        <v>14</v>
      </c>
      <c r="K6087">
        <v>10.52</v>
      </c>
      <c r="L6087">
        <v>9.7899999999999991</v>
      </c>
      <c r="M6087">
        <v>9.48</v>
      </c>
      <c r="N6087">
        <v>25.53</v>
      </c>
      <c r="O6087" t="s">
        <v>87</v>
      </c>
      <c r="U6087">
        <v>1656</v>
      </c>
      <c r="W6087" t="s">
        <v>17493</v>
      </c>
    </row>
    <row r="6088" spans="1:26" x14ac:dyDescent="0.35">
      <c r="A6088" t="s">
        <v>17494</v>
      </c>
      <c r="B6088" t="s">
        <v>32</v>
      </c>
      <c r="C6088" s="1">
        <v>5.2274537037037043E-2</v>
      </c>
      <c r="D6088" t="s">
        <v>17495</v>
      </c>
      <c r="E6088" t="s">
        <v>34</v>
      </c>
      <c r="F6088">
        <v>1.6</v>
      </c>
      <c r="G6088">
        <v>0.76</v>
      </c>
      <c r="H6088">
        <v>115</v>
      </c>
      <c r="I6088">
        <v>13.2</v>
      </c>
      <c r="K6088">
        <v>10.27</v>
      </c>
      <c r="L6088">
        <v>9.58</v>
      </c>
      <c r="M6088">
        <v>9.35</v>
      </c>
      <c r="N6088">
        <v>23.04</v>
      </c>
      <c r="O6088" t="s">
        <v>54</v>
      </c>
      <c r="W6088" t="s">
        <v>17496</v>
      </c>
    </row>
    <row r="6089" spans="1:26" x14ac:dyDescent="0.35">
      <c r="A6089" t="s">
        <v>17497</v>
      </c>
      <c r="B6089" t="s">
        <v>32</v>
      </c>
      <c r="C6089" s="1">
        <v>5.2861689814814816E-2</v>
      </c>
      <c r="D6089" t="s">
        <v>17498</v>
      </c>
      <c r="E6089" t="s">
        <v>39</v>
      </c>
      <c r="F6089">
        <v>0.68</v>
      </c>
      <c r="G6089">
        <v>0.39</v>
      </c>
      <c r="H6089">
        <v>78</v>
      </c>
      <c r="I6089">
        <v>15.9</v>
      </c>
      <c r="J6089">
        <v>14.96</v>
      </c>
      <c r="K6089">
        <v>12.27</v>
      </c>
      <c r="L6089">
        <v>11.61</v>
      </c>
      <c r="M6089">
        <v>11.17</v>
      </c>
      <c r="N6089">
        <v>22.7</v>
      </c>
      <c r="O6089" t="s">
        <v>142</v>
      </c>
      <c r="W6089" t="s">
        <v>17499</v>
      </c>
    </row>
    <row r="6090" spans="1:26" x14ac:dyDescent="0.35">
      <c r="A6090" t="s">
        <v>17500</v>
      </c>
      <c r="B6090" t="s">
        <v>32</v>
      </c>
      <c r="C6090" s="1">
        <v>5.2435648148148141E-2</v>
      </c>
      <c r="D6090" t="s">
        <v>17501</v>
      </c>
      <c r="E6090" t="s">
        <v>34</v>
      </c>
      <c r="F6090">
        <v>2.94</v>
      </c>
      <c r="G6090">
        <v>1.95</v>
      </c>
      <c r="H6090">
        <v>72</v>
      </c>
      <c r="I6090">
        <v>13.4</v>
      </c>
      <c r="K6090">
        <v>11.4</v>
      </c>
      <c r="L6090">
        <v>10.91</v>
      </c>
      <c r="M6090">
        <v>10.58</v>
      </c>
      <c r="N6090">
        <v>23.52</v>
      </c>
      <c r="O6090" t="s">
        <v>167</v>
      </c>
      <c r="W6090" t="s">
        <v>17502</v>
      </c>
    </row>
    <row r="6091" spans="1:26" x14ac:dyDescent="0.35">
      <c r="A6091" t="s">
        <v>17503</v>
      </c>
      <c r="B6091" t="s">
        <v>32</v>
      </c>
      <c r="C6091" s="1">
        <v>5.29212962962963E-2</v>
      </c>
      <c r="D6091" t="s">
        <v>5147</v>
      </c>
      <c r="E6091" t="s">
        <v>39</v>
      </c>
      <c r="F6091">
        <v>0.69</v>
      </c>
      <c r="G6091">
        <v>0.53</v>
      </c>
      <c r="H6091">
        <v>19</v>
      </c>
      <c r="I6091">
        <v>14.8</v>
      </c>
      <c r="K6091">
        <v>12.3</v>
      </c>
      <c r="L6091">
        <v>11.7</v>
      </c>
      <c r="M6091">
        <v>11.39</v>
      </c>
      <c r="N6091">
        <v>22.61</v>
      </c>
      <c r="O6091" t="s">
        <v>44</v>
      </c>
      <c r="U6091">
        <v>1661</v>
      </c>
      <c r="W6091" t="s">
        <v>17504</v>
      </c>
    </row>
    <row r="6092" spans="1:26" x14ac:dyDescent="0.35">
      <c r="A6092" t="s">
        <v>17505</v>
      </c>
      <c r="B6092" t="s">
        <v>32</v>
      </c>
      <c r="C6092" s="1">
        <v>5.2949421296296297E-2</v>
      </c>
      <c r="D6092" t="s">
        <v>17506</v>
      </c>
      <c r="E6092" t="s">
        <v>39</v>
      </c>
      <c r="F6092">
        <v>1.99</v>
      </c>
      <c r="G6092">
        <v>0.5</v>
      </c>
      <c r="H6092">
        <v>39</v>
      </c>
      <c r="I6092">
        <v>14</v>
      </c>
      <c r="K6092">
        <v>10.62</v>
      </c>
      <c r="L6092">
        <v>9.86</v>
      </c>
      <c r="M6092">
        <v>9.58</v>
      </c>
      <c r="N6092">
        <v>23.14</v>
      </c>
      <c r="O6092" t="s">
        <v>1065</v>
      </c>
      <c r="W6092" t="s">
        <v>17507</v>
      </c>
    </row>
    <row r="6093" spans="1:26" x14ac:dyDescent="0.35">
      <c r="A6093" t="s">
        <v>17508</v>
      </c>
      <c r="B6093" t="s">
        <v>175</v>
      </c>
      <c r="C6093" s="1">
        <v>5.297939814814815E-2</v>
      </c>
      <c r="D6093" t="s">
        <v>17509</v>
      </c>
      <c r="E6093" t="s">
        <v>39</v>
      </c>
      <c r="Y6093" t="s">
        <v>14907</v>
      </c>
    </row>
    <row r="6094" spans="1:26" x14ac:dyDescent="0.35">
      <c r="A6094" t="s">
        <v>17510</v>
      </c>
      <c r="B6094" t="s">
        <v>285</v>
      </c>
      <c r="C6094" s="1">
        <v>5.1649652777777777E-2</v>
      </c>
      <c r="D6094" t="s">
        <v>17511</v>
      </c>
      <c r="E6094" t="s">
        <v>4948</v>
      </c>
      <c r="F6094">
        <v>2</v>
      </c>
      <c r="Z6094" t="s">
        <v>288</v>
      </c>
    </row>
    <row r="6095" spans="1:26" x14ac:dyDescent="0.35">
      <c r="A6095" t="s">
        <v>17512</v>
      </c>
      <c r="B6095" t="s">
        <v>32</v>
      </c>
      <c r="C6095" s="1">
        <v>5.1641319444444445E-2</v>
      </c>
      <c r="D6095" t="s">
        <v>17513</v>
      </c>
      <c r="E6095" t="s">
        <v>4948</v>
      </c>
      <c r="F6095">
        <v>1.64</v>
      </c>
      <c r="G6095">
        <v>1.64</v>
      </c>
      <c r="H6095">
        <v>0</v>
      </c>
      <c r="I6095">
        <v>13.11</v>
      </c>
      <c r="N6095">
        <v>22.94</v>
      </c>
      <c r="O6095" t="s">
        <v>58</v>
      </c>
      <c r="T6095" t="s">
        <v>17514</v>
      </c>
      <c r="W6095" t="s">
        <v>17515</v>
      </c>
    </row>
    <row r="6096" spans="1:26" x14ac:dyDescent="0.35">
      <c r="A6096" t="s">
        <v>17516</v>
      </c>
      <c r="B6096" t="s">
        <v>32</v>
      </c>
      <c r="C6096" s="1">
        <v>5.1677430555555549E-2</v>
      </c>
      <c r="D6096" t="s">
        <v>17517</v>
      </c>
      <c r="E6096" t="s">
        <v>4948</v>
      </c>
      <c r="F6096">
        <v>1.93</v>
      </c>
      <c r="G6096">
        <v>0.81</v>
      </c>
      <c r="H6096">
        <v>81</v>
      </c>
      <c r="I6096">
        <v>13.13</v>
      </c>
      <c r="J6096">
        <v>13.58</v>
      </c>
      <c r="K6096">
        <v>10.79</v>
      </c>
      <c r="L6096">
        <v>10.09</v>
      </c>
      <c r="M6096">
        <v>9.75</v>
      </c>
      <c r="N6096">
        <v>23.25</v>
      </c>
      <c r="O6096" t="s">
        <v>54</v>
      </c>
      <c r="T6096" t="s">
        <v>17518</v>
      </c>
      <c r="W6096" t="s">
        <v>17519</v>
      </c>
    </row>
    <row r="6097" spans="1:25" x14ac:dyDescent="0.35">
      <c r="A6097" t="s">
        <v>17520</v>
      </c>
      <c r="B6097" t="s">
        <v>32</v>
      </c>
      <c r="C6097" s="1">
        <v>5.2750462962962964E-2</v>
      </c>
      <c r="D6097" t="s">
        <v>17521</v>
      </c>
      <c r="E6097" t="s">
        <v>39</v>
      </c>
      <c r="F6097">
        <v>2.58</v>
      </c>
      <c r="G6097">
        <v>1.49</v>
      </c>
      <c r="H6097">
        <v>158</v>
      </c>
      <c r="I6097">
        <v>13.9</v>
      </c>
      <c r="K6097">
        <v>10.56</v>
      </c>
      <c r="L6097">
        <v>9.86</v>
      </c>
      <c r="M6097">
        <v>9.6</v>
      </c>
      <c r="N6097">
        <v>24.62</v>
      </c>
      <c r="O6097" t="s">
        <v>54</v>
      </c>
      <c r="W6097" t="s">
        <v>17522</v>
      </c>
    </row>
    <row r="6098" spans="1:25" x14ac:dyDescent="0.35">
      <c r="A6098" t="s">
        <v>17523</v>
      </c>
      <c r="B6098" t="s">
        <v>545</v>
      </c>
      <c r="C6098" s="1">
        <v>5.1208101851851852E-2</v>
      </c>
      <c r="D6098" t="s">
        <v>17524</v>
      </c>
      <c r="E6098" t="s">
        <v>4770</v>
      </c>
      <c r="F6098">
        <v>3.8</v>
      </c>
      <c r="G6098">
        <v>2.9</v>
      </c>
      <c r="H6098">
        <v>110</v>
      </c>
      <c r="W6098" t="s">
        <v>17525</v>
      </c>
    </row>
    <row r="6099" spans="1:25" x14ac:dyDescent="0.35">
      <c r="A6099" t="s">
        <v>17526</v>
      </c>
      <c r="B6099" t="s">
        <v>545</v>
      </c>
      <c r="C6099" s="1">
        <v>5.5239004629629627E-2</v>
      </c>
      <c r="D6099" t="s">
        <v>17527</v>
      </c>
      <c r="E6099" t="s">
        <v>66</v>
      </c>
      <c r="F6099">
        <v>7.8</v>
      </c>
      <c r="I6099">
        <v>6.97</v>
      </c>
      <c r="J6099">
        <v>6.4</v>
      </c>
      <c r="W6099" t="s">
        <v>17528</v>
      </c>
    </row>
    <row r="6100" spans="1:25" x14ac:dyDescent="0.35">
      <c r="A6100" t="s">
        <v>17529</v>
      </c>
      <c r="B6100" t="s">
        <v>545</v>
      </c>
      <c r="C6100" s="1">
        <v>5.2007754629629623E-2</v>
      </c>
      <c r="D6100" t="s">
        <v>17530</v>
      </c>
      <c r="E6100" t="s">
        <v>4770</v>
      </c>
      <c r="F6100">
        <v>2.6</v>
      </c>
      <c r="G6100">
        <v>2.2999999999999998</v>
      </c>
      <c r="H6100">
        <v>140</v>
      </c>
      <c r="I6100">
        <v>11.85</v>
      </c>
      <c r="J6100">
        <v>11.66</v>
      </c>
      <c r="W6100" t="s">
        <v>17531</v>
      </c>
    </row>
    <row r="6101" spans="1:25" x14ac:dyDescent="0.35">
      <c r="A6101" t="s">
        <v>17532</v>
      </c>
      <c r="B6101" t="s">
        <v>32</v>
      </c>
      <c r="C6101" s="1">
        <v>5.4261458333333339E-2</v>
      </c>
      <c r="D6101" t="s">
        <v>17533</v>
      </c>
      <c r="E6101" t="s">
        <v>39</v>
      </c>
      <c r="F6101">
        <v>0.57999999999999996</v>
      </c>
      <c r="G6101">
        <v>0.55000000000000004</v>
      </c>
      <c r="H6101">
        <v>20</v>
      </c>
      <c r="I6101">
        <v>15.7</v>
      </c>
      <c r="K6101">
        <v>13.11</v>
      </c>
      <c r="L6101">
        <v>12.35</v>
      </c>
      <c r="M6101">
        <v>12.21</v>
      </c>
      <c r="N6101">
        <v>23.31</v>
      </c>
      <c r="O6101" t="s">
        <v>74</v>
      </c>
      <c r="W6101" t="s">
        <v>17534</v>
      </c>
    </row>
    <row r="6102" spans="1:25" x14ac:dyDescent="0.35">
      <c r="A6102" t="s">
        <v>17535</v>
      </c>
      <c r="B6102" t="s">
        <v>1117</v>
      </c>
      <c r="C6102" s="1">
        <v>5.1835648148148145E-2</v>
      </c>
      <c r="D6102" t="s">
        <v>17536</v>
      </c>
      <c r="E6102" t="s">
        <v>4770</v>
      </c>
      <c r="F6102">
        <v>2.6</v>
      </c>
      <c r="G6102">
        <v>1.5</v>
      </c>
      <c r="H6102">
        <v>20</v>
      </c>
    </row>
    <row r="6103" spans="1:25" x14ac:dyDescent="0.35">
      <c r="A6103" t="s">
        <v>17537</v>
      </c>
      <c r="B6103" t="s">
        <v>32</v>
      </c>
      <c r="C6103" s="1">
        <v>5.3711111111111119E-2</v>
      </c>
      <c r="D6103" t="s">
        <v>17538</v>
      </c>
      <c r="E6103" t="s">
        <v>4607</v>
      </c>
      <c r="F6103">
        <v>1.21</v>
      </c>
      <c r="G6103">
        <v>1.01</v>
      </c>
      <c r="H6103">
        <v>38</v>
      </c>
      <c r="I6103">
        <v>14.11</v>
      </c>
      <c r="N6103">
        <v>23.06</v>
      </c>
      <c r="O6103" t="s">
        <v>44</v>
      </c>
      <c r="W6103" t="s">
        <v>17539</v>
      </c>
    </row>
    <row r="6104" spans="1:25" x14ac:dyDescent="0.35">
      <c r="A6104" t="s">
        <v>17540</v>
      </c>
      <c r="B6104" t="s">
        <v>32</v>
      </c>
      <c r="C6104" s="1">
        <v>5.4293865740740743E-2</v>
      </c>
      <c r="D6104" t="s">
        <v>17541</v>
      </c>
      <c r="E6104" t="s">
        <v>39</v>
      </c>
      <c r="F6104">
        <v>0.48</v>
      </c>
      <c r="G6104">
        <v>0.45</v>
      </c>
      <c r="H6104">
        <v>115</v>
      </c>
      <c r="K6104">
        <v>12.37</v>
      </c>
      <c r="L6104">
        <v>11.82</v>
      </c>
      <c r="M6104">
        <v>11.45</v>
      </c>
      <c r="W6104" t="s">
        <v>17542</v>
      </c>
    </row>
    <row r="6105" spans="1:25" x14ac:dyDescent="0.35">
      <c r="A6105" t="s">
        <v>17543</v>
      </c>
      <c r="B6105" t="s">
        <v>32</v>
      </c>
      <c r="C6105" s="1">
        <v>5.484085648148148E-2</v>
      </c>
      <c r="D6105" t="s">
        <v>17544</v>
      </c>
      <c r="E6105" t="s">
        <v>39</v>
      </c>
      <c r="F6105">
        <v>1.04</v>
      </c>
      <c r="G6105">
        <v>0.39</v>
      </c>
      <c r="H6105">
        <v>5</v>
      </c>
      <c r="I6105">
        <v>15.2</v>
      </c>
      <c r="K6105">
        <v>11.76</v>
      </c>
      <c r="L6105">
        <v>11.07</v>
      </c>
      <c r="M6105">
        <v>10.69</v>
      </c>
      <c r="N6105">
        <v>23.81</v>
      </c>
      <c r="O6105" t="s">
        <v>87</v>
      </c>
      <c r="W6105" t="s">
        <v>17545</v>
      </c>
    </row>
    <row r="6106" spans="1:25" x14ac:dyDescent="0.35">
      <c r="A6106" t="s">
        <v>17546</v>
      </c>
      <c r="B6106" t="s">
        <v>28</v>
      </c>
      <c r="C6106" s="1">
        <v>5.5169907407407404E-2</v>
      </c>
      <c r="D6106" t="s">
        <v>17547</v>
      </c>
      <c r="E6106" t="s">
        <v>112</v>
      </c>
    </row>
    <row r="6107" spans="1:25" x14ac:dyDescent="0.35">
      <c r="A6107" t="s">
        <v>17548</v>
      </c>
      <c r="B6107" t="s">
        <v>545</v>
      </c>
      <c r="C6107" s="1">
        <v>5.2561921296296298E-2</v>
      </c>
      <c r="D6107" t="s">
        <v>17549</v>
      </c>
      <c r="E6107" t="s">
        <v>4770</v>
      </c>
      <c r="F6107">
        <v>5</v>
      </c>
      <c r="G6107">
        <v>4</v>
      </c>
      <c r="W6107" t="s">
        <v>17550</v>
      </c>
      <c r="Y6107" t="s">
        <v>16652</v>
      </c>
    </row>
    <row r="6108" spans="1:25" x14ac:dyDescent="0.35">
      <c r="A6108" t="s">
        <v>17551</v>
      </c>
      <c r="B6108" t="s">
        <v>32</v>
      </c>
      <c r="C6108" s="1">
        <v>5.3625694444444448E-2</v>
      </c>
      <c r="D6108" t="s">
        <v>17552</v>
      </c>
      <c r="E6108" t="s">
        <v>4770</v>
      </c>
      <c r="F6108">
        <v>1.61</v>
      </c>
      <c r="G6108">
        <v>1.34</v>
      </c>
      <c r="H6108">
        <v>108</v>
      </c>
      <c r="I6108">
        <v>13.58</v>
      </c>
      <c r="K6108">
        <v>10.85</v>
      </c>
      <c r="L6108">
        <v>10.130000000000001</v>
      </c>
      <c r="M6108">
        <v>9.93</v>
      </c>
      <c r="N6108">
        <v>23.36</v>
      </c>
      <c r="O6108" t="s">
        <v>87</v>
      </c>
      <c r="W6108" t="s">
        <v>17553</v>
      </c>
    </row>
    <row r="6109" spans="1:25" x14ac:dyDescent="0.35">
      <c r="A6109" t="s">
        <v>17554</v>
      </c>
      <c r="B6109" t="s">
        <v>32</v>
      </c>
      <c r="C6109" s="1">
        <v>5.4978356481481479E-2</v>
      </c>
      <c r="D6109" t="s">
        <v>17555</v>
      </c>
      <c r="E6109" t="s">
        <v>39</v>
      </c>
      <c r="F6109">
        <v>1.66</v>
      </c>
      <c r="G6109">
        <v>1.49</v>
      </c>
      <c r="H6109">
        <v>125</v>
      </c>
      <c r="I6109">
        <v>12.9</v>
      </c>
      <c r="J6109">
        <v>11.85</v>
      </c>
      <c r="K6109">
        <v>9.9700000000000006</v>
      </c>
      <c r="L6109">
        <v>9.24</v>
      </c>
      <c r="M6109">
        <v>9.01</v>
      </c>
      <c r="N6109">
        <v>23</v>
      </c>
      <c r="O6109" t="s">
        <v>54</v>
      </c>
      <c r="W6109" t="s">
        <v>17556</v>
      </c>
    </row>
    <row r="6110" spans="1:25" x14ac:dyDescent="0.35">
      <c r="A6110" t="s">
        <v>17557</v>
      </c>
      <c r="B6110" t="s">
        <v>32</v>
      </c>
      <c r="C6110" s="1">
        <v>5.542245370370371E-2</v>
      </c>
      <c r="D6110" t="s">
        <v>327</v>
      </c>
      <c r="E6110" t="s">
        <v>39</v>
      </c>
      <c r="F6110">
        <v>0.85</v>
      </c>
      <c r="G6110">
        <v>0.48</v>
      </c>
      <c r="H6110">
        <v>175</v>
      </c>
      <c r="I6110">
        <v>15.1</v>
      </c>
      <c r="K6110">
        <v>12.17</v>
      </c>
      <c r="L6110">
        <v>11.59</v>
      </c>
      <c r="M6110">
        <v>11.35</v>
      </c>
      <c r="N6110">
        <v>23.54</v>
      </c>
      <c r="O6110" t="s">
        <v>87</v>
      </c>
      <c r="U6110">
        <v>92</v>
      </c>
      <c r="W6110" t="s">
        <v>17558</v>
      </c>
    </row>
    <row r="6111" spans="1:25" x14ac:dyDescent="0.35">
      <c r="A6111" t="s">
        <v>17559</v>
      </c>
      <c r="B6111" t="s">
        <v>32</v>
      </c>
      <c r="C6111" s="1">
        <v>5.5242476851851852E-2</v>
      </c>
      <c r="D6111" t="s">
        <v>17560</v>
      </c>
      <c r="E6111" t="s">
        <v>39</v>
      </c>
      <c r="F6111">
        <v>0.81</v>
      </c>
      <c r="G6111">
        <v>0.6</v>
      </c>
      <c r="H6111">
        <v>173</v>
      </c>
      <c r="I6111">
        <v>15</v>
      </c>
      <c r="K6111">
        <v>13.31</v>
      </c>
      <c r="L6111">
        <v>12.48</v>
      </c>
      <c r="M6111">
        <v>12.06</v>
      </c>
      <c r="N6111">
        <v>23.29</v>
      </c>
      <c r="O6111" t="s">
        <v>1023</v>
      </c>
      <c r="W6111" t="s">
        <v>17561</v>
      </c>
    </row>
    <row r="6112" spans="1:25" x14ac:dyDescent="0.35">
      <c r="A6112" t="s">
        <v>17562</v>
      </c>
      <c r="B6112" t="s">
        <v>32</v>
      </c>
      <c r="C6112" s="1">
        <v>5.5380208333333326E-2</v>
      </c>
      <c r="D6112" t="s">
        <v>17563</v>
      </c>
      <c r="E6112" t="s">
        <v>39</v>
      </c>
      <c r="F6112">
        <v>2.86</v>
      </c>
      <c r="G6112">
        <v>1.62</v>
      </c>
      <c r="H6112">
        <v>156</v>
      </c>
      <c r="I6112">
        <v>12.53</v>
      </c>
      <c r="J6112">
        <v>11.78</v>
      </c>
      <c r="K6112">
        <v>9.76</v>
      </c>
      <c r="L6112">
        <v>9.1</v>
      </c>
      <c r="M6112">
        <v>8.84</v>
      </c>
      <c r="N6112">
        <v>23.16</v>
      </c>
      <c r="O6112" t="s">
        <v>35</v>
      </c>
      <c r="W6112" t="s">
        <v>17564</v>
      </c>
    </row>
    <row r="6113" spans="1:25" x14ac:dyDescent="0.35">
      <c r="A6113" t="s">
        <v>17565</v>
      </c>
      <c r="B6113" t="s">
        <v>32</v>
      </c>
      <c r="C6113" s="1">
        <v>5.5550810185185186E-2</v>
      </c>
      <c r="D6113" t="s">
        <v>17566</v>
      </c>
      <c r="E6113" t="s">
        <v>39</v>
      </c>
      <c r="F6113">
        <v>1.06</v>
      </c>
      <c r="G6113">
        <v>0.79</v>
      </c>
      <c r="H6113">
        <v>79</v>
      </c>
      <c r="I6113">
        <v>14</v>
      </c>
      <c r="K6113">
        <v>11.13</v>
      </c>
      <c r="L6113">
        <v>10.44</v>
      </c>
      <c r="M6113">
        <v>10.29</v>
      </c>
      <c r="N6113">
        <v>23.05</v>
      </c>
      <c r="O6113" t="s">
        <v>54</v>
      </c>
      <c r="W6113" t="s">
        <v>17567</v>
      </c>
    </row>
    <row r="6114" spans="1:25" x14ac:dyDescent="0.35">
      <c r="A6114" t="s">
        <v>17568</v>
      </c>
      <c r="B6114" t="s">
        <v>32</v>
      </c>
      <c r="C6114" s="1">
        <v>5.5887615740740741E-2</v>
      </c>
      <c r="D6114" t="s">
        <v>17569</v>
      </c>
      <c r="E6114" t="s">
        <v>39</v>
      </c>
      <c r="F6114">
        <v>0.9</v>
      </c>
      <c r="G6114">
        <v>0.68</v>
      </c>
      <c r="H6114">
        <v>125</v>
      </c>
      <c r="I6114">
        <v>14.2</v>
      </c>
      <c r="K6114">
        <v>11.22</v>
      </c>
      <c r="L6114">
        <v>10.49</v>
      </c>
      <c r="M6114">
        <v>10.19</v>
      </c>
      <c r="N6114">
        <v>22.69</v>
      </c>
      <c r="O6114" t="s">
        <v>35</v>
      </c>
      <c r="W6114" t="s">
        <v>17570</v>
      </c>
    </row>
    <row r="6115" spans="1:25" x14ac:dyDescent="0.35">
      <c r="A6115" t="s">
        <v>17571</v>
      </c>
      <c r="B6115" t="s">
        <v>32</v>
      </c>
      <c r="C6115" s="1">
        <v>5.5498495370370375E-2</v>
      </c>
      <c r="D6115" t="s">
        <v>17572</v>
      </c>
      <c r="E6115" t="s">
        <v>39</v>
      </c>
      <c r="F6115">
        <v>1.77</v>
      </c>
      <c r="G6115">
        <v>1.02</v>
      </c>
      <c r="H6115">
        <v>153</v>
      </c>
      <c r="I6115">
        <v>13.41</v>
      </c>
      <c r="J6115">
        <v>12.63</v>
      </c>
      <c r="K6115">
        <v>10.45</v>
      </c>
      <c r="L6115">
        <v>9.77</v>
      </c>
      <c r="M6115">
        <v>9.56</v>
      </c>
      <c r="N6115">
        <v>23.19</v>
      </c>
      <c r="O6115" t="s">
        <v>87</v>
      </c>
      <c r="W6115" t="s">
        <v>17573</v>
      </c>
    </row>
    <row r="6116" spans="1:25" x14ac:dyDescent="0.35">
      <c r="A6116" t="s">
        <v>17574</v>
      </c>
      <c r="B6116" t="s">
        <v>32</v>
      </c>
      <c r="C6116" s="1">
        <v>5.5632986111111116E-2</v>
      </c>
      <c r="D6116" t="s">
        <v>17575</v>
      </c>
      <c r="E6116" t="s">
        <v>39</v>
      </c>
      <c r="F6116">
        <v>2.65</v>
      </c>
      <c r="G6116">
        <v>2.44</v>
      </c>
      <c r="H6116">
        <v>45</v>
      </c>
      <c r="I6116">
        <v>12.37</v>
      </c>
      <c r="J6116">
        <v>11.51</v>
      </c>
      <c r="K6116">
        <v>9.49</v>
      </c>
      <c r="L6116">
        <v>8.8000000000000007</v>
      </c>
      <c r="M6116">
        <v>8.56</v>
      </c>
      <c r="N6116">
        <v>23.26</v>
      </c>
      <c r="O6116" t="s">
        <v>54</v>
      </c>
      <c r="W6116" t="s">
        <v>17576</v>
      </c>
    </row>
    <row r="6117" spans="1:25" x14ac:dyDescent="0.35">
      <c r="A6117" t="s">
        <v>17577</v>
      </c>
      <c r="B6117" t="s">
        <v>32</v>
      </c>
      <c r="C6117" s="1">
        <v>5.5578703703703707E-2</v>
      </c>
      <c r="D6117" t="s">
        <v>340</v>
      </c>
      <c r="E6117" t="s">
        <v>39</v>
      </c>
      <c r="F6117">
        <v>0.81</v>
      </c>
      <c r="G6117">
        <v>0.55000000000000004</v>
      </c>
      <c r="H6117">
        <v>121</v>
      </c>
      <c r="I6117">
        <v>17.350000000000001</v>
      </c>
      <c r="K6117">
        <v>12.57</v>
      </c>
      <c r="L6117">
        <v>11.93</v>
      </c>
      <c r="M6117">
        <v>11.63</v>
      </c>
      <c r="N6117">
        <v>24.21</v>
      </c>
      <c r="O6117" t="s">
        <v>180</v>
      </c>
      <c r="U6117">
        <v>97</v>
      </c>
      <c r="W6117" t="s">
        <v>17578</v>
      </c>
    </row>
    <row r="6118" spans="1:25" x14ac:dyDescent="0.35">
      <c r="A6118" t="s">
        <v>17579</v>
      </c>
      <c r="B6118" t="s">
        <v>32</v>
      </c>
      <c r="C6118" s="1">
        <v>5.578587962962963E-2</v>
      </c>
      <c r="D6118" t="s">
        <v>17580</v>
      </c>
      <c r="E6118" t="s">
        <v>39</v>
      </c>
      <c r="F6118">
        <v>0.84</v>
      </c>
      <c r="G6118">
        <v>0.55000000000000004</v>
      </c>
      <c r="H6118">
        <v>95</v>
      </c>
      <c r="I6118">
        <v>15.2</v>
      </c>
      <c r="K6118">
        <v>11.94</v>
      </c>
      <c r="L6118">
        <v>11.26</v>
      </c>
      <c r="M6118">
        <v>11</v>
      </c>
      <c r="N6118">
        <v>23.58</v>
      </c>
      <c r="O6118" t="s">
        <v>54</v>
      </c>
      <c r="W6118" t="s">
        <v>17581</v>
      </c>
    </row>
    <row r="6119" spans="1:25" x14ac:dyDescent="0.35">
      <c r="A6119" t="s">
        <v>17582</v>
      </c>
      <c r="B6119" t="s">
        <v>32</v>
      </c>
      <c r="C6119" s="1">
        <v>5.6485763888888894E-2</v>
      </c>
      <c r="D6119" t="s">
        <v>17583</v>
      </c>
      <c r="E6119" t="s">
        <v>112</v>
      </c>
      <c r="F6119">
        <v>1.55</v>
      </c>
      <c r="G6119">
        <v>0.55000000000000004</v>
      </c>
      <c r="H6119">
        <v>135</v>
      </c>
      <c r="I6119">
        <v>14</v>
      </c>
      <c r="K6119">
        <v>11.25</v>
      </c>
      <c r="L6119">
        <v>10.8</v>
      </c>
      <c r="M6119">
        <v>10.220000000000001</v>
      </c>
      <c r="N6119">
        <v>23.04</v>
      </c>
      <c r="O6119" t="s">
        <v>44</v>
      </c>
      <c r="W6119" t="s">
        <v>17584</v>
      </c>
    </row>
    <row r="6120" spans="1:25" x14ac:dyDescent="0.35">
      <c r="A6120" t="s">
        <v>17585</v>
      </c>
      <c r="B6120" t="s">
        <v>32</v>
      </c>
      <c r="C6120" s="1">
        <v>5.5663078703703704E-2</v>
      </c>
      <c r="D6120" t="s">
        <v>17586</v>
      </c>
      <c r="E6120" t="s">
        <v>34</v>
      </c>
      <c r="F6120">
        <v>0.84</v>
      </c>
      <c r="G6120">
        <v>0.69</v>
      </c>
      <c r="H6120">
        <v>118</v>
      </c>
      <c r="I6120">
        <v>14.61</v>
      </c>
      <c r="K6120">
        <v>12.89</v>
      </c>
      <c r="L6120">
        <v>12.47</v>
      </c>
      <c r="M6120">
        <v>12.34</v>
      </c>
      <c r="N6120">
        <v>22.84</v>
      </c>
      <c r="O6120" t="s">
        <v>35</v>
      </c>
      <c r="W6120" t="s">
        <v>17587</v>
      </c>
    </row>
    <row r="6121" spans="1:25" x14ac:dyDescent="0.35">
      <c r="A6121" t="s">
        <v>17588</v>
      </c>
      <c r="B6121" t="s">
        <v>32</v>
      </c>
      <c r="C6121" s="1">
        <v>5.6432060185185186E-2</v>
      </c>
      <c r="D6121" t="s">
        <v>17589</v>
      </c>
      <c r="E6121" t="s">
        <v>39</v>
      </c>
      <c r="F6121">
        <v>0.91</v>
      </c>
      <c r="G6121">
        <v>0.73</v>
      </c>
      <c r="H6121">
        <v>128</v>
      </c>
      <c r="I6121">
        <v>14.71</v>
      </c>
      <c r="K6121">
        <v>12.84</v>
      </c>
      <c r="L6121">
        <v>11.87</v>
      </c>
      <c r="M6121">
        <v>11.83</v>
      </c>
      <c r="N6121">
        <v>23.52</v>
      </c>
      <c r="O6121" t="s">
        <v>152</v>
      </c>
      <c r="W6121" t="s">
        <v>17590</v>
      </c>
    </row>
    <row r="6122" spans="1:25" x14ac:dyDescent="0.35">
      <c r="A6122" t="s">
        <v>17591</v>
      </c>
      <c r="B6122" t="s">
        <v>32</v>
      </c>
      <c r="C6122" s="1">
        <v>5.5953587962962958E-2</v>
      </c>
      <c r="D6122" t="s">
        <v>17592</v>
      </c>
      <c r="E6122" t="s">
        <v>34</v>
      </c>
      <c r="F6122">
        <v>0.57999999999999996</v>
      </c>
      <c r="G6122">
        <v>0.28999999999999998</v>
      </c>
      <c r="H6122">
        <v>65</v>
      </c>
      <c r="I6122">
        <v>16.28</v>
      </c>
      <c r="K6122">
        <v>13.09</v>
      </c>
      <c r="L6122">
        <v>12.26</v>
      </c>
      <c r="M6122">
        <v>12.1</v>
      </c>
      <c r="N6122">
        <v>23.3</v>
      </c>
      <c r="O6122" t="s">
        <v>62</v>
      </c>
      <c r="W6122" t="s">
        <v>17593</v>
      </c>
    </row>
    <row r="6123" spans="1:25" x14ac:dyDescent="0.35">
      <c r="A6123" t="s">
        <v>17594</v>
      </c>
      <c r="B6123" t="s">
        <v>32</v>
      </c>
      <c r="C6123" s="1">
        <v>5.6394791666666666E-2</v>
      </c>
      <c r="D6123" t="s">
        <v>17595</v>
      </c>
      <c r="E6123" t="s">
        <v>34</v>
      </c>
      <c r="F6123">
        <v>1.46</v>
      </c>
      <c r="G6123">
        <v>1.08</v>
      </c>
      <c r="H6123">
        <v>72</v>
      </c>
      <c r="I6123">
        <v>14.19</v>
      </c>
      <c r="K6123">
        <v>10.69</v>
      </c>
      <c r="L6123">
        <v>10.09</v>
      </c>
      <c r="M6123">
        <v>9.7799999999999994</v>
      </c>
      <c r="N6123">
        <v>24.11</v>
      </c>
      <c r="O6123" t="s">
        <v>180</v>
      </c>
      <c r="W6123" t="s">
        <v>17596</v>
      </c>
    </row>
    <row r="6124" spans="1:25" x14ac:dyDescent="0.35">
      <c r="A6124" t="s">
        <v>17597</v>
      </c>
      <c r="B6124" t="s">
        <v>32</v>
      </c>
      <c r="C6124" s="1">
        <v>5.5791898148148146E-2</v>
      </c>
      <c r="D6124" t="s">
        <v>17598</v>
      </c>
      <c r="E6124" t="s">
        <v>4948</v>
      </c>
      <c r="F6124">
        <v>2.06</v>
      </c>
      <c r="G6124">
        <v>0.53</v>
      </c>
      <c r="H6124">
        <v>84</v>
      </c>
      <c r="I6124">
        <v>14.5</v>
      </c>
      <c r="K6124">
        <v>10.88</v>
      </c>
      <c r="L6124">
        <v>10.06</v>
      </c>
      <c r="M6124">
        <v>9.7799999999999994</v>
      </c>
      <c r="N6124">
        <v>23.98</v>
      </c>
      <c r="O6124" t="s">
        <v>132</v>
      </c>
      <c r="W6124" t="s">
        <v>17599</v>
      </c>
    </row>
    <row r="6125" spans="1:25" x14ac:dyDescent="0.35">
      <c r="A6125" t="s">
        <v>17600</v>
      </c>
      <c r="B6125" t="s">
        <v>32</v>
      </c>
      <c r="C6125" s="1">
        <v>5.6901620370370366E-2</v>
      </c>
      <c r="D6125" t="s">
        <v>17601</v>
      </c>
      <c r="E6125" t="s">
        <v>39</v>
      </c>
      <c r="F6125">
        <v>0.87</v>
      </c>
      <c r="G6125">
        <v>0.79</v>
      </c>
      <c r="H6125">
        <v>115</v>
      </c>
      <c r="I6125">
        <v>14</v>
      </c>
      <c r="K6125">
        <v>10.98</v>
      </c>
      <c r="L6125">
        <v>10.26</v>
      </c>
      <c r="M6125">
        <v>9.9499999999999993</v>
      </c>
      <c r="N6125">
        <v>22.48</v>
      </c>
      <c r="O6125" t="s">
        <v>35</v>
      </c>
      <c r="W6125" t="s">
        <v>17602</v>
      </c>
    </row>
    <row r="6126" spans="1:25" x14ac:dyDescent="0.35">
      <c r="A6126" t="s">
        <v>17603</v>
      </c>
      <c r="B6126" t="s">
        <v>32</v>
      </c>
      <c r="C6126" s="1">
        <v>5.52630787037037E-2</v>
      </c>
      <c r="D6126" t="s">
        <v>17604</v>
      </c>
      <c r="E6126" t="s">
        <v>4770</v>
      </c>
      <c r="F6126">
        <v>1.8</v>
      </c>
      <c r="G6126">
        <v>1.26</v>
      </c>
      <c r="H6126">
        <v>90</v>
      </c>
      <c r="I6126">
        <v>13.07</v>
      </c>
      <c r="K6126">
        <v>10.039999999999999</v>
      </c>
      <c r="L6126">
        <v>9.36</v>
      </c>
      <c r="M6126">
        <v>9.1</v>
      </c>
      <c r="N6126">
        <v>23.26</v>
      </c>
      <c r="O6126" t="s">
        <v>180</v>
      </c>
      <c r="W6126" t="s">
        <v>17605</v>
      </c>
    </row>
    <row r="6127" spans="1:25" x14ac:dyDescent="0.35">
      <c r="A6127" t="s">
        <v>17606</v>
      </c>
      <c r="B6127" t="s">
        <v>32</v>
      </c>
      <c r="C6127" s="1">
        <v>5.656944444444445E-2</v>
      </c>
      <c r="D6127" t="s">
        <v>17607</v>
      </c>
      <c r="E6127" t="s">
        <v>39</v>
      </c>
      <c r="F6127">
        <v>1.64</v>
      </c>
      <c r="G6127">
        <v>0.61</v>
      </c>
      <c r="H6127">
        <v>2</v>
      </c>
      <c r="I6127">
        <v>14.2</v>
      </c>
      <c r="K6127">
        <v>11.7</v>
      </c>
      <c r="L6127">
        <v>11.01</v>
      </c>
      <c r="M6127">
        <v>10.82</v>
      </c>
      <c r="N6127">
        <v>23.38</v>
      </c>
      <c r="O6127" t="s">
        <v>74</v>
      </c>
      <c r="W6127" t="s">
        <v>17608</v>
      </c>
    </row>
    <row r="6128" spans="1:25" x14ac:dyDescent="0.35">
      <c r="A6128" t="s">
        <v>17609</v>
      </c>
      <c r="B6128" t="s">
        <v>32</v>
      </c>
      <c r="C6128" s="1">
        <v>5.6748148148148152E-2</v>
      </c>
      <c r="D6128" t="s">
        <v>17610</v>
      </c>
      <c r="E6128" t="s">
        <v>39</v>
      </c>
      <c r="F6128">
        <v>0.36</v>
      </c>
      <c r="G6128">
        <v>0.28000000000000003</v>
      </c>
      <c r="H6128">
        <v>70</v>
      </c>
      <c r="N6128">
        <v>24.02</v>
      </c>
      <c r="W6128" t="s">
        <v>17611</v>
      </c>
      <c r="Y6128" t="s">
        <v>17612</v>
      </c>
    </row>
    <row r="6129" spans="1:23" x14ac:dyDescent="0.35">
      <c r="A6129" t="s">
        <v>17613</v>
      </c>
      <c r="B6129" t="s">
        <v>32</v>
      </c>
      <c r="C6129" s="1">
        <v>5.6887615740740742E-2</v>
      </c>
      <c r="D6129" t="s">
        <v>17614</v>
      </c>
      <c r="E6129" t="s">
        <v>34</v>
      </c>
      <c r="F6129">
        <v>1.0900000000000001</v>
      </c>
      <c r="G6129">
        <v>0.7</v>
      </c>
      <c r="H6129">
        <v>113</v>
      </c>
      <c r="I6129">
        <v>13.99</v>
      </c>
      <c r="K6129">
        <v>11.79</v>
      </c>
      <c r="L6129">
        <v>11.17</v>
      </c>
      <c r="M6129">
        <v>10.9</v>
      </c>
      <c r="N6129">
        <v>23.05</v>
      </c>
      <c r="O6129" t="s">
        <v>142</v>
      </c>
      <c r="W6129" t="s">
        <v>17615</v>
      </c>
    </row>
    <row r="6130" spans="1:23" x14ac:dyDescent="0.35">
      <c r="A6130" t="s">
        <v>17616</v>
      </c>
      <c r="B6130" t="s">
        <v>32</v>
      </c>
      <c r="C6130" s="1">
        <v>5.6792245370370371E-2</v>
      </c>
      <c r="D6130" t="s">
        <v>17617</v>
      </c>
      <c r="E6130" t="s">
        <v>39</v>
      </c>
      <c r="F6130">
        <v>5.05</v>
      </c>
      <c r="G6130">
        <v>3.66</v>
      </c>
      <c r="H6130">
        <v>13</v>
      </c>
      <c r="I6130">
        <v>15</v>
      </c>
      <c r="K6130">
        <v>7.91</v>
      </c>
      <c r="L6130">
        <v>7.03</v>
      </c>
      <c r="M6130">
        <v>6.96</v>
      </c>
      <c r="N6130">
        <v>23.15</v>
      </c>
      <c r="O6130" t="s">
        <v>35</v>
      </c>
      <c r="W6130" t="s">
        <v>17618</v>
      </c>
    </row>
    <row r="6131" spans="1:23" x14ac:dyDescent="0.35">
      <c r="A6131" t="s">
        <v>17619</v>
      </c>
      <c r="B6131" t="s">
        <v>32</v>
      </c>
      <c r="C6131" s="1">
        <v>5.6873842592592594E-2</v>
      </c>
      <c r="D6131" t="s">
        <v>17620</v>
      </c>
      <c r="E6131" t="s">
        <v>39</v>
      </c>
      <c r="F6131">
        <v>1.55</v>
      </c>
      <c r="G6131">
        <v>0.35</v>
      </c>
      <c r="H6131">
        <v>120</v>
      </c>
      <c r="I6131">
        <v>13.4</v>
      </c>
      <c r="K6131">
        <v>10.52</v>
      </c>
      <c r="L6131">
        <v>9.83</v>
      </c>
      <c r="M6131">
        <v>9.56</v>
      </c>
      <c r="N6131">
        <v>21.93</v>
      </c>
      <c r="O6131" t="s">
        <v>44</v>
      </c>
      <c r="W6131" t="s">
        <v>17621</v>
      </c>
    </row>
    <row r="6132" spans="1:23" x14ac:dyDescent="0.35">
      <c r="A6132" t="s">
        <v>17622</v>
      </c>
      <c r="B6132" t="s">
        <v>32</v>
      </c>
      <c r="C6132" s="1">
        <v>5.6977662037037032E-2</v>
      </c>
      <c r="D6132" t="s">
        <v>17623</v>
      </c>
      <c r="E6132" t="s">
        <v>39</v>
      </c>
      <c r="F6132">
        <v>0.66</v>
      </c>
      <c r="G6132">
        <v>0.55000000000000004</v>
      </c>
      <c r="H6132">
        <v>1</v>
      </c>
      <c r="I6132">
        <v>15.39</v>
      </c>
      <c r="J6132">
        <v>14.48</v>
      </c>
      <c r="K6132">
        <v>12.53</v>
      </c>
      <c r="L6132">
        <v>11.99</v>
      </c>
      <c r="M6132">
        <v>11.75</v>
      </c>
      <c r="N6132">
        <v>23.09</v>
      </c>
      <c r="O6132" t="s">
        <v>35</v>
      </c>
      <c r="W6132" t="s">
        <v>17624</v>
      </c>
    </row>
    <row r="6133" spans="1:23" x14ac:dyDescent="0.35">
      <c r="A6133" t="s">
        <v>17625</v>
      </c>
      <c r="B6133" t="s">
        <v>32</v>
      </c>
      <c r="C6133" s="1">
        <v>5.6486458333333329E-2</v>
      </c>
      <c r="D6133" t="s">
        <v>17626</v>
      </c>
      <c r="E6133" t="s">
        <v>4607</v>
      </c>
      <c r="F6133">
        <v>1.35</v>
      </c>
      <c r="G6133">
        <v>0.99</v>
      </c>
      <c r="H6133">
        <v>95</v>
      </c>
      <c r="I6133">
        <v>13.28</v>
      </c>
      <c r="J6133">
        <v>12.54</v>
      </c>
      <c r="K6133">
        <v>10.35</v>
      </c>
      <c r="L6133">
        <v>9.6999999999999993</v>
      </c>
      <c r="M6133">
        <v>9.39</v>
      </c>
      <c r="N6133">
        <v>22.38</v>
      </c>
      <c r="O6133" t="s">
        <v>83</v>
      </c>
      <c r="W6133" t="s">
        <v>17627</v>
      </c>
    </row>
    <row r="6134" spans="1:23" x14ac:dyDescent="0.35">
      <c r="A6134" t="s">
        <v>17628</v>
      </c>
      <c r="B6134" t="s">
        <v>32</v>
      </c>
      <c r="C6134" s="1">
        <v>5.5609606481481479E-2</v>
      </c>
      <c r="D6134" t="s">
        <v>17629</v>
      </c>
      <c r="E6134" t="s">
        <v>4607</v>
      </c>
      <c r="F6134">
        <v>1.88</v>
      </c>
      <c r="G6134">
        <v>0.85</v>
      </c>
      <c r="H6134">
        <v>97</v>
      </c>
      <c r="I6134">
        <v>14.32</v>
      </c>
      <c r="K6134">
        <v>13.05</v>
      </c>
      <c r="L6134">
        <v>12.92</v>
      </c>
      <c r="M6134">
        <v>12.28</v>
      </c>
      <c r="N6134">
        <v>23.72</v>
      </c>
      <c r="O6134" t="s">
        <v>941</v>
      </c>
      <c r="W6134" t="s">
        <v>17630</v>
      </c>
    </row>
    <row r="6135" spans="1:23" x14ac:dyDescent="0.35">
      <c r="A6135" t="s">
        <v>17631</v>
      </c>
      <c r="B6135" t="s">
        <v>32</v>
      </c>
      <c r="C6135" s="1">
        <v>5.7101388888888889E-2</v>
      </c>
      <c r="D6135" t="s">
        <v>17632</v>
      </c>
      <c r="E6135" t="s">
        <v>39</v>
      </c>
      <c r="F6135">
        <v>0.67</v>
      </c>
      <c r="G6135">
        <v>0.56000000000000005</v>
      </c>
      <c r="H6135">
        <v>97</v>
      </c>
      <c r="I6135">
        <v>15.5</v>
      </c>
      <c r="K6135">
        <v>12.69</v>
      </c>
      <c r="L6135">
        <v>12.18</v>
      </c>
      <c r="M6135">
        <v>11.71</v>
      </c>
      <c r="N6135">
        <v>23.7</v>
      </c>
      <c r="O6135" t="s">
        <v>251</v>
      </c>
      <c r="W6135" t="s">
        <v>17633</v>
      </c>
    </row>
    <row r="6136" spans="1:23" x14ac:dyDescent="0.35">
      <c r="A6136" t="s">
        <v>17634</v>
      </c>
      <c r="B6136" t="s">
        <v>32</v>
      </c>
      <c r="C6136" s="1">
        <v>5.7048495370370371E-2</v>
      </c>
      <c r="D6136" t="s">
        <v>17635</v>
      </c>
      <c r="E6136" t="s">
        <v>34</v>
      </c>
      <c r="F6136">
        <v>3.01</v>
      </c>
      <c r="G6136">
        <v>0.95</v>
      </c>
      <c r="H6136">
        <v>60</v>
      </c>
      <c r="I6136">
        <v>13</v>
      </c>
      <c r="K6136">
        <v>11.18</v>
      </c>
      <c r="L6136">
        <v>10.35</v>
      </c>
      <c r="M6136">
        <v>10.27</v>
      </c>
      <c r="N6136">
        <v>23.13</v>
      </c>
      <c r="O6136" t="s">
        <v>44</v>
      </c>
      <c r="W6136" t="s">
        <v>17636</v>
      </c>
    </row>
    <row r="6137" spans="1:23" x14ac:dyDescent="0.35">
      <c r="A6137" t="s">
        <v>17637</v>
      </c>
      <c r="B6137" t="s">
        <v>32</v>
      </c>
      <c r="C6137" s="1">
        <v>5.758564814814815E-2</v>
      </c>
      <c r="D6137" t="s">
        <v>17638</v>
      </c>
      <c r="E6137" t="s">
        <v>39</v>
      </c>
      <c r="F6137">
        <v>1.86</v>
      </c>
      <c r="G6137">
        <v>0.59</v>
      </c>
      <c r="H6137">
        <v>100</v>
      </c>
      <c r="I6137">
        <v>13.8</v>
      </c>
      <c r="K6137">
        <v>10.42</v>
      </c>
      <c r="L6137">
        <v>9.65</v>
      </c>
      <c r="M6137">
        <v>9.39</v>
      </c>
      <c r="N6137">
        <v>23.22</v>
      </c>
      <c r="O6137" t="s">
        <v>132</v>
      </c>
      <c r="W6137" t="s">
        <v>17639</v>
      </c>
    </row>
    <row r="6138" spans="1:23" x14ac:dyDescent="0.35">
      <c r="A6138" t="s">
        <v>17640</v>
      </c>
      <c r="B6138" t="s">
        <v>32</v>
      </c>
      <c r="C6138" s="1">
        <v>5.7592592592592591E-2</v>
      </c>
      <c r="D6138" t="s">
        <v>17641</v>
      </c>
      <c r="E6138" t="s">
        <v>39</v>
      </c>
      <c r="F6138">
        <v>1.0900000000000001</v>
      </c>
      <c r="G6138">
        <v>0.77</v>
      </c>
      <c r="H6138">
        <v>169</v>
      </c>
      <c r="I6138">
        <v>14</v>
      </c>
      <c r="K6138">
        <v>10.91</v>
      </c>
      <c r="L6138">
        <v>10.26</v>
      </c>
      <c r="M6138">
        <v>9.9700000000000006</v>
      </c>
      <c r="N6138">
        <v>22.52</v>
      </c>
      <c r="O6138" t="s">
        <v>87</v>
      </c>
      <c r="W6138" t="s">
        <v>17642</v>
      </c>
    </row>
    <row r="6139" spans="1:23" x14ac:dyDescent="0.35">
      <c r="A6139" t="s">
        <v>17643</v>
      </c>
      <c r="B6139" t="s">
        <v>32</v>
      </c>
      <c r="C6139" s="1">
        <v>5.777314814814815E-2</v>
      </c>
      <c r="D6139" t="s">
        <v>17644</v>
      </c>
      <c r="E6139" t="s">
        <v>39</v>
      </c>
      <c r="F6139">
        <v>0.89</v>
      </c>
      <c r="G6139">
        <v>0.33</v>
      </c>
      <c r="H6139">
        <v>36</v>
      </c>
      <c r="I6139">
        <v>14.3</v>
      </c>
      <c r="K6139">
        <v>11.63</v>
      </c>
      <c r="L6139">
        <v>10.97</v>
      </c>
      <c r="M6139">
        <v>10.73</v>
      </c>
      <c r="N6139">
        <v>22.04</v>
      </c>
      <c r="O6139" t="s">
        <v>74</v>
      </c>
      <c r="W6139" t="s">
        <v>17645</v>
      </c>
    </row>
    <row r="6140" spans="1:23" x14ac:dyDescent="0.35">
      <c r="A6140" t="s">
        <v>17646</v>
      </c>
      <c r="B6140" t="s">
        <v>32</v>
      </c>
      <c r="C6140" s="1">
        <v>5.7219675925925924E-2</v>
      </c>
      <c r="D6140" t="s">
        <v>17647</v>
      </c>
      <c r="E6140" t="s">
        <v>34</v>
      </c>
      <c r="F6140">
        <v>2.06</v>
      </c>
      <c r="G6140">
        <v>0.86</v>
      </c>
      <c r="H6140">
        <v>134</v>
      </c>
      <c r="I6140">
        <v>14.1</v>
      </c>
      <c r="K6140">
        <v>10.56</v>
      </c>
      <c r="L6140">
        <v>9.94</v>
      </c>
      <c r="M6140">
        <v>9.68</v>
      </c>
      <c r="N6140">
        <v>23.49</v>
      </c>
      <c r="O6140" t="s">
        <v>152</v>
      </c>
      <c r="W6140" t="s">
        <v>17648</v>
      </c>
    </row>
    <row r="6141" spans="1:23" x14ac:dyDescent="0.35">
      <c r="A6141" t="s">
        <v>17649</v>
      </c>
      <c r="B6141" t="s">
        <v>32</v>
      </c>
      <c r="C6141" s="1">
        <v>5.776944444444445E-2</v>
      </c>
      <c r="D6141" t="s">
        <v>17650</v>
      </c>
      <c r="E6141" t="s">
        <v>39</v>
      </c>
      <c r="F6141">
        <v>0.51</v>
      </c>
      <c r="G6141">
        <v>0.41</v>
      </c>
      <c r="H6141">
        <v>125</v>
      </c>
      <c r="I6141">
        <v>16</v>
      </c>
      <c r="K6141">
        <v>12.84</v>
      </c>
      <c r="L6141">
        <v>12.38</v>
      </c>
      <c r="M6141">
        <v>11.93</v>
      </c>
      <c r="W6141" t="s">
        <v>17651</v>
      </c>
    </row>
    <row r="6142" spans="1:23" x14ac:dyDescent="0.35">
      <c r="A6142" t="s">
        <v>17652</v>
      </c>
      <c r="B6142" t="s">
        <v>32</v>
      </c>
      <c r="C6142" s="1">
        <v>5.7771990740740742E-2</v>
      </c>
      <c r="D6142" t="s">
        <v>5219</v>
      </c>
      <c r="E6142" t="s">
        <v>39</v>
      </c>
      <c r="F6142">
        <v>1.68</v>
      </c>
      <c r="G6142">
        <v>1.05</v>
      </c>
      <c r="H6142">
        <v>77</v>
      </c>
      <c r="I6142">
        <v>13</v>
      </c>
      <c r="J6142">
        <v>12.3</v>
      </c>
      <c r="K6142">
        <v>9.7100000000000009</v>
      </c>
      <c r="L6142">
        <v>9.02</v>
      </c>
      <c r="M6142">
        <v>8.74</v>
      </c>
      <c r="N6142">
        <v>23.16</v>
      </c>
      <c r="O6142" t="s">
        <v>180</v>
      </c>
      <c r="U6142">
        <v>1686</v>
      </c>
      <c r="W6142" t="s">
        <v>17653</v>
      </c>
    </row>
    <row r="6143" spans="1:23" x14ac:dyDescent="0.35">
      <c r="A6143" t="s">
        <v>17654</v>
      </c>
      <c r="B6143" t="s">
        <v>32</v>
      </c>
      <c r="C6143" s="1">
        <v>5.7400115740740741E-2</v>
      </c>
      <c r="D6143" t="s">
        <v>17655</v>
      </c>
      <c r="E6143" t="s">
        <v>39</v>
      </c>
      <c r="F6143">
        <v>0.91</v>
      </c>
      <c r="G6143">
        <v>0.65</v>
      </c>
      <c r="H6143">
        <v>95</v>
      </c>
      <c r="I6143">
        <v>15.2</v>
      </c>
      <c r="K6143">
        <v>11.81</v>
      </c>
      <c r="L6143">
        <v>11.14</v>
      </c>
      <c r="M6143">
        <v>10.87</v>
      </c>
      <c r="N6143">
        <v>23.7</v>
      </c>
      <c r="O6143" t="s">
        <v>40</v>
      </c>
      <c r="W6143" t="s">
        <v>17656</v>
      </c>
    </row>
    <row r="6144" spans="1:23" x14ac:dyDescent="0.35">
      <c r="A6144" t="s">
        <v>17657</v>
      </c>
      <c r="B6144" t="s">
        <v>32</v>
      </c>
      <c r="C6144" s="1">
        <v>5.7898263888888891E-2</v>
      </c>
      <c r="D6144" t="s">
        <v>17658</v>
      </c>
      <c r="E6144" t="s">
        <v>39</v>
      </c>
      <c r="F6144">
        <v>0.52</v>
      </c>
      <c r="G6144">
        <v>0.49</v>
      </c>
      <c r="H6144">
        <v>80</v>
      </c>
      <c r="I6144">
        <v>15.2</v>
      </c>
      <c r="K6144">
        <v>12.11</v>
      </c>
      <c r="L6144">
        <v>11.44</v>
      </c>
      <c r="M6144">
        <v>11.11</v>
      </c>
      <c r="N6144">
        <v>22.97</v>
      </c>
      <c r="O6144" t="s">
        <v>40</v>
      </c>
      <c r="W6144" t="s">
        <v>17659</v>
      </c>
    </row>
    <row r="6145" spans="1:23" x14ac:dyDescent="0.35">
      <c r="A6145" t="s">
        <v>17660</v>
      </c>
      <c r="B6145" t="s">
        <v>32</v>
      </c>
      <c r="C6145" s="1">
        <v>5.7587268518518524E-2</v>
      </c>
      <c r="D6145" t="s">
        <v>17661</v>
      </c>
      <c r="E6145" t="s">
        <v>39</v>
      </c>
      <c r="F6145">
        <v>1.64</v>
      </c>
      <c r="G6145">
        <v>1.52</v>
      </c>
      <c r="H6145">
        <v>55</v>
      </c>
      <c r="I6145">
        <v>13.8</v>
      </c>
      <c r="K6145">
        <v>10.72</v>
      </c>
      <c r="L6145">
        <v>10.01</v>
      </c>
      <c r="M6145">
        <v>9.74</v>
      </c>
      <c r="N6145">
        <v>23.57</v>
      </c>
      <c r="O6145" t="s">
        <v>54</v>
      </c>
      <c r="W6145" t="s">
        <v>17662</v>
      </c>
    </row>
    <row r="6146" spans="1:23" x14ac:dyDescent="0.35">
      <c r="A6146" t="s">
        <v>17663</v>
      </c>
      <c r="B6146" t="s">
        <v>32</v>
      </c>
      <c r="C6146" s="1">
        <v>5.7967939814814816E-2</v>
      </c>
      <c r="D6146" t="s">
        <v>17664</v>
      </c>
      <c r="E6146" t="s">
        <v>39</v>
      </c>
      <c r="F6146">
        <v>0.63</v>
      </c>
      <c r="G6146">
        <v>0.49</v>
      </c>
      <c r="H6146">
        <v>39</v>
      </c>
      <c r="I6146">
        <v>15.1</v>
      </c>
      <c r="K6146">
        <v>11.97</v>
      </c>
      <c r="L6146">
        <v>11.28</v>
      </c>
      <c r="M6146">
        <v>11.07</v>
      </c>
      <c r="N6146">
        <v>22.95</v>
      </c>
      <c r="O6146" t="s">
        <v>54</v>
      </c>
      <c r="W6146" t="s">
        <v>17665</v>
      </c>
    </row>
    <row r="6147" spans="1:23" x14ac:dyDescent="0.35">
      <c r="A6147" t="s">
        <v>17666</v>
      </c>
      <c r="B6147" t="s">
        <v>32</v>
      </c>
      <c r="C6147" s="1">
        <v>5.7961805555555558E-2</v>
      </c>
      <c r="D6147" t="s">
        <v>17667</v>
      </c>
      <c r="E6147" t="s">
        <v>39</v>
      </c>
      <c r="F6147">
        <v>1.55</v>
      </c>
      <c r="G6147">
        <v>0.39</v>
      </c>
      <c r="H6147">
        <v>45</v>
      </c>
      <c r="I6147">
        <v>14</v>
      </c>
      <c r="K6147">
        <v>11.06</v>
      </c>
      <c r="L6147">
        <v>10.25</v>
      </c>
      <c r="M6147">
        <v>10.07</v>
      </c>
      <c r="N6147">
        <v>23.69</v>
      </c>
      <c r="O6147" t="s">
        <v>54</v>
      </c>
      <c r="W6147" t="s">
        <v>17668</v>
      </c>
    </row>
    <row r="6148" spans="1:23" x14ac:dyDescent="0.35">
      <c r="A6148" t="s">
        <v>17669</v>
      </c>
      <c r="B6148" t="s">
        <v>32</v>
      </c>
      <c r="C6148" s="1">
        <v>5.7605324074074073E-2</v>
      </c>
      <c r="D6148" t="s">
        <v>17670</v>
      </c>
      <c r="E6148" t="s">
        <v>39</v>
      </c>
      <c r="F6148">
        <v>1.07</v>
      </c>
      <c r="G6148">
        <v>0.68</v>
      </c>
      <c r="H6148">
        <v>55</v>
      </c>
      <c r="I6148">
        <v>15.1</v>
      </c>
      <c r="K6148">
        <v>11.92</v>
      </c>
      <c r="L6148">
        <v>11.3</v>
      </c>
      <c r="M6148">
        <v>10.9</v>
      </c>
      <c r="N6148">
        <v>23.91</v>
      </c>
      <c r="O6148" t="s">
        <v>54</v>
      </c>
      <c r="W6148" t="s">
        <v>17671</v>
      </c>
    </row>
    <row r="6149" spans="1:23" x14ac:dyDescent="0.35">
      <c r="A6149" t="s">
        <v>17672</v>
      </c>
      <c r="B6149" t="s">
        <v>258</v>
      </c>
      <c r="C6149" s="1">
        <v>5.8048032407407413E-2</v>
      </c>
      <c r="D6149" t="s">
        <v>17673</v>
      </c>
      <c r="E6149" t="s">
        <v>39</v>
      </c>
    </row>
    <row r="6150" spans="1:23" x14ac:dyDescent="0.35">
      <c r="A6150" t="s">
        <v>17674</v>
      </c>
      <c r="B6150" t="s">
        <v>32</v>
      </c>
      <c r="C6150" s="1">
        <v>5.8100810185185182E-2</v>
      </c>
      <c r="D6150" t="s">
        <v>17675</v>
      </c>
      <c r="E6150" t="s">
        <v>39</v>
      </c>
      <c r="F6150">
        <v>2.4500000000000002</v>
      </c>
      <c r="G6150">
        <v>1.66</v>
      </c>
      <c r="H6150">
        <v>71</v>
      </c>
      <c r="I6150">
        <v>13</v>
      </c>
      <c r="K6150">
        <v>9.2200000000000006</v>
      </c>
      <c r="L6150">
        <v>8.69</v>
      </c>
      <c r="M6150">
        <v>8.3000000000000007</v>
      </c>
      <c r="N6150">
        <v>23.25</v>
      </c>
      <c r="O6150" t="s">
        <v>180</v>
      </c>
      <c r="W6150" t="s">
        <v>17676</v>
      </c>
    </row>
    <row r="6151" spans="1:23" x14ac:dyDescent="0.35">
      <c r="A6151" t="s">
        <v>17677</v>
      </c>
      <c r="B6151" t="s">
        <v>32</v>
      </c>
      <c r="C6151" s="1">
        <v>5.810879629629629E-2</v>
      </c>
      <c r="D6151" t="s">
        <v>17678</v>
      </c>
      <c r="E6151" t="s">
        <v>39</v>
      </c>
      <c r="F6151">
        <v>1.08</v>
      </c>
      <c r="G6151">
        <v>0.96</v>
      </c>
      <c r="H6151">
        <v>25</v>
      </c>
      <c r="I6151">
        <v>14.5</v>
      </c>
      <c r="K6151">
        <v>10.66</v>
      </c>
      <c r="L6151">
        <v>9.99</v>
      </c>
      <c r="M6151">
        <v>9.73</v>
      </c>
      <c r="N6151">
        <v>23.23</v>
      </c>
      <c r="O6151" t="s">
        <v>40</v>
      </c>
      <c r="W6151" t="s">
        <v>17679</v>
      </c>
    </row>
    <row r="6152" spans="1:23" x14ac:dyDescent="0.35">
      <c r="A6152" t="s">
        <v>17680</v>
      </c>
      <c r="B6152" t="s">
        <v>32</v>
      </c>
      <c r="C6152" s="1">
        <v>5.7917708333333338E-2</v>
      </c>
      <c r="D6152" t="s">
        <v>17681</v>
      </c>
      <c r="E6152" t="s">
        <v>39</v>
      </c>
      <c r="F6152">
        <v>1.59</v>
      </c>
      <c r="G6152">
        <v>0.68</v>
      </c>
      <c r="H6152">
        <v>81</v>
      </c>
      <c r="I6152">
        <v>14.7</v>
      </c>
      <c r="K6152">
        <v>11.34</v>
      </c>
      <c r="L6152">
        <v>10.8</v>
      </c>
      <c r="M6152">
        <v>10.68</v>
      </c>
      <c r="N6152">
        <v>24.29</v>
      </c>
      <c r="O6152" t="s">
        <v>87</v>
      </c>
      <c r="W6152" t="s">
        <v>17682</v>
      </c>
    </row>
    <row r="6153" spans="1:23" x14ac:dyDescent="0.35">
      <c r="A6153" t="s">
        <v>17683</v>
      </c>
      <c r="B6153" t="s">
        <v>28</v>
      </c>
      <c r="C6153" s="1">
        <v>5.8281944444444449E-2</v>
      </c>
      <c r="D6153" t="s">
        <v>17684</v>
      </c>
      <c r="E6153" t="s">
        <v>39</v>
      </c>
    </row>
    <row r="6154" spans="1:23" x14ac:dyDescent="0.35">
      <c r="A6154" t="s">
        <v>17685</v>
      </c>
      <c r="B6154" t="s">
        <v>32</v>
      </c>
      <c r="C6154" s="1">
        <v>5.799456018518518E-2</v>
      </c>
      <c r="D6154" t="s">
        <v>17686</v>
      </c>
      <c r="E6154" t="s">
        <v>39</v>
      </c>
      <c r="F6154">
        <v>1.18</v>
      </c>
      <c r="G6154">
        <v>0.98</v>
      </c>
      <c r="H6154">
        <v>70</v>
      </c>
      <c r="I6154">
        <v>15.4</v>
      </c>
      <c r="K6154">
        <v>11.55</v>
      </c>
      <c r="L6154">
        <v>10.84</v>
      </c>
      <c r="M6154">
        <v>10.52</v>
      </c>
      <c r="N6154">
        <v>24.38</v>
      </c>
      <c r="O6154" t="s">
        <v>40</v>
      </c>
      <c r="W6154" t="s">
        <v>17687</v>
      </c>
    </row>
    <row r="6155" spans="1:23" x14ac:dyDescent="0.35">
      <c r="A6155" t="s">
        <v>17688</v>
      </c>
      <c r="B6155" t="s">
        <v>32</v>
      </c>
      <c r="C6155" s="1">
        <v>5.8331018518518518E-2</v>
      </c>
      <c r="D6155" t="s">
        <v>17689</v>
      </c>
      <c r="E6155" t="s">
        <v>112</v>
      </c>
      <c r="F6155">
        <v>1.46</v>
      </c>
      <c r="G6155">
        <v>0.34</v>
      </c>
      <c r="H6155">
        <v>115</v>
      </c>
      <c r="I6155">
        <v>14</v>
      </c>
      <c r="K6155">
        <v>10.82</v>
      </c>
      <c r="L6155">
        <v>10.08</v>
      </c>
      <c r="M6155">
        <v>9.77</v>
      </c>
      <c r="N6155">
        <v>22.62</v>
      </c>
      <c r="O6155" t="s">
        <v>132</v>
      </c>
      <c r="W6155" t="s">
        <v>17690</v>
      </c>
    </row>
    <row r="6156" spans="1:23" x14ac:dyDescent="0.35">
      <c r="A6156" t="s">
        <v>17691</v>
      </c>
      <c r="B6156" t="s">
        <v>32</v>
      </c>
      <c r="C6156" s="1">
        <v>5.8644097222222226E-2</v>
      </c>
      <c r="D6156" t="s">
        <v>17692</v>
      </c>
      <c r="E6156" t="s">
        <v>112</v>
      </c>
      <c r="F6156">
        <v>0.62</v>
      </c>
      <c r="G6156">
        <v>0.31</v>
      </c>
      <c r="H6156">
        <v>81</v>
      </c>
      <c r="I6156">
        <v>13.4</v>
      </c>
      <c r="J6156">
        <v>13.4</v>
      </c>
      <c r="K6156">
        <v>10.96</v>
      </c>
      <c r="L6156">
        <v>10.23</v>
      </c>
      <c r="M6156">
        <v>9.91</v>
      </c>
      <c r="N6156">
        <v>20.51</v>
      </c>
      <c r="O6156" t="s">
        <v>44</v>
      </c>
      <c r="W6156" t="s">
        <v>17693</v>
      </c>
    </row>
    <row r="6157" spans="1:23" x14ac:dyDescent="0.35">
      <c r="A6157" t="s">
        <v>17694</v>
      </c>
      <c r="B6157" t="s">
        <v>32</v>
      </c>
      <c r="C6157" s="1">
        <v>5.837847222222222E-2</v>
      </c>
      <c r="D6157" t="s">
        <v>17695</v>
      </c>
      <c r="E6157" t="s">
        <v>39</v>
      </c>
      <c r="F6157">
        <v>3.5</v>
      </c>
      <c r="G6157">
        <v>2.5</v>
      </c>
      <c r="H6157">
        <v>106</v>
      </c>
      <c r="I6157">
        <v>12.24</v>
      </c>
      <c r="J6157">
        <v>11.65</v>
      </c>
      <c r="K6157">
        <v>10.55</v>
      </c>
      <c r="L6157">
        <v>9.91</v>
      </c>
      <c r="M6157">
        <v>9.14</v>
      </c>
      <c r="N6157">
        <v>23.48</v>
      </c>
      <c r="O6157" t="s">
        <v>167</v>
      </c>
      <c r="W6157" t="s">
        <v>17696</v>
      </c>
    </row>
    <row r="6158" spans="1:23" x14ac:dyDescent="0.35">
      <c r="A6158" t="s">
        <v>17697</v>
      </c>
      <c r="B6158" t="s">
        <v>32</v>
      </c>
      <c r="C6158" s="1">
        <v>5.8780092592592592E-2</v>
      </c>
      <c r="D6158" t="s">
        <v>17698</v>
      </c>
      <c r="E6158" t="s">
        <v>39</v>
      </c>
      <c r="F6158">
        <v>0.92</v>
      </c>
      <c r="G6158">
        <v>0.64</v>
      </c>
      <c r="H6158">
        <v>89</v>
      </c>
      <c r="I6158">
        <v>14.3</v>
      </c>
      <c r="K6158">
        <v>10.84</v>
      </c>
      <c r="L6158">
        <v>10.119999999999999</v>
      </c>
      <c r="M6158">
        <v>9.8699999999999992</v>
      </c>
      <c r="N6158">
        <v>22.97</v>
      </c>
      <c r="O6158" t="s">
        <v>54</v>
      </c>
      <c r="W6158" t="s">
        <v>17699</v>
      </c>
    </row>
    <row r="6159" spans="1:23" x14ac:dyDescent="0.35">
      <c r="A6159" t="s">
        <v>17700</v>
      </c>
      <c r="B6159" t="s">
        <v>32</v>
      </c>
      <c r="C6159" s="1">
        <v>5.8426736111111106E-2</v>
      </c>
      <c r="D6159" t="s">
        <v>17701</v>
      </c>
      <c r="E6159" t="s">
        <v>39</v>
      </c>
      <c r="F6159">
        <v>1.62</v>
      </c>
      <c r="G6159">
        <v>0.46</v>
      </c>
      <c r="H6159">
        <v>45</v>
      </c>
      <c r="I6159">
        <v>14.3</v>
      </c>
      <c r="K6159">
        <v>11.37</v>
      </c>
      <c r="L6159">
        <v>10.75</v>
      </c>
      <c r="M6159">
        <v>10.52</v>
      </c>
      <c r="N6159">
        <v>23.95</v>
      </c>
      <c r="O6159" t="s">
        <v>54</v>
      </c>
      <c r="W6159" t="s">
        <v>17702</v>
      </c>
    </row>
    <row r="6160" spans="1:23" x14ac:dyDescent="0.35">
      <c r="A6160" t="s">
        <v>17703</v>
      </c>
      <c r="B6160" t="s">
        <v>32</v>
      </c>
      <c r="C6160" s="1">
        <v>5.8840277777777783E-2</v>
      </c>
      <c r="D6160" t="s">
        <v>17704</v>
      </c>
      <c r="E6160" t="s">
        <v>39</v>
      </c>
      <c r="F6160">
        <v>1.46</v>
      </c>
      <c r="G6160">
        <v>0.6</v>
      </c>
      <c r="H6160">
        <v>20</v>
      </c>
      <c r="I6160">
        <v>13.6</v>
      </c>
      <c r="K6160">
        <v>10.81</v>
      </c>
      <c r="L6160">
        <v>10.1</v>
      </c>
      <c r="M6160">
        <v>9.7899999999999991</v>
      </c>
      <c r="N6160">
        <v>23.2</v>
      </c>
      <c r="O6160" t="s">
        <v>54</v>
      </c>
      <c r="W6160" t="s">
        <v>17705</v>
      </c>
    </row>
    <row r="6161" spans="1:26" x14ac:dyDescent="0.35">
      <c r="A6161" t="s">
        <v>17706</v>
      </c>
      <c r="B6161" t="s">
        <v>32</v>
      </c>
      <c r="C6161" s="1">
        <v>5.8537499999999999E-2</v>
      </c>
      <c r="D6161" t="s">
        <v>17707</v>
      </c>
      <c r="E6161" t="s">
        <v>39</v>
      </c>
      <c r="F6161">
        <v>1.56</v>
      </c>
      <c r="G6161">
        <v>0.55000000000000004</v>
      </c>
      <c r="H6161">
        <v>97</v>
      </c>
      <c r="I6161">
        <v>14.4</v>
      </c>
      <c r="K6161">
        <v>10.75</v>
      </c>
      <c r="L6161">
        <v>10.050000000000001</v>
      </c>
      <c r="M6161">
        <v>9.7899999999999991</v>
      </c>
      <c r="N6161">
        <v>23.56</v>
      </c>
      <c r="O6161" t="s">
        <v>62</v>
      </c>
      <c r="W6161" t="s">
        <v>17708</v>
      </c>
    </row>
    <row r="6162" spans="1:26" x14ac:dyDescent="0.35">
      <c r="A6162" t="s">
        <v>17709</v>
      </c>
      <c r="B6162" t="s">
        <v>32</v>
      </c>
      <c r="C6162" s="1">
        <v>5.8664814814814815E-2</v>
      </c>
      <c r="D6162" t="s">
        <v>17710</v>
      </c>
      <c r="E6162" t="s">
        <v>34</v>
      </c>
      <c r="F6162">
        <v>0.53</v>
      </c>
      <c r="G6162">
        <v>0.28999999999999998</v>
      </c>
      <c r="H6162">
        <v>135</v>
      </c>
      <c r="I6162">
        <v>15.3</v>
      </c>
      <c r="K6162">
        <v>12.25</v>
      </c>
      <c r="L6162">
        <v>11.5</v>
      </c>
      <c r="M6162">
        <v>11.39</v>
      </c>
      <c r="N6162">
        <v>22.76</v>
      </c>
      <c r="O6162" t="s">
        <v>40</v>
      </c>
      <c r="W6162" t="s">
        <v>17711</v>
      </c>
    </row>
    <row r="6163" spans="1:26" x14ac:dyDescent="0.35">
      <c r="A6163" t="s">
        <v>17712</v>
      </c>
      <c r="B6163" t="s">
        <v>285</v>
      </c>
      <c r="C6163" s="1">
        <v>5.8739236111111114E-2</v>
      </c>
      <c r="D6163" t="s">
        <v>17713</v>
      </c>
      <c r="E6163" t="s">
        <v>39</v>
      </c>
      <c r="F6163">
        <v>4.2</v>
      </c>
      <c r="W6163" t="s">
        <v>17714</v>
      </c>
    </row>
    <row r="6164" spans="1:26" x14ac:dyDescent="0.35">
      <c r="A6164" t="s">
        <v>17715</v>
      </c>
      <c r="B6164" t="s">
        <v>32</v>
      </c>
      <c r="C6164" s="1">
        <v>5.8732407407407407E-2</v>
      </c>
      <c r="D6164" t="s">
        <v>17716</v>
      </c>
      <c r="E6164" t="s">
        <v>39</v>
      </c>
      <c r="F6164">
        <v>4.09</v>
      </c>
      <c r="G6164">
        <v>1.61</v>
      </c>
      <c r="H6164">
        <v>130</v>
      </c>
      <c r="I6164">
        <v>12.24</v>
      </c>
      <c r="J6164">
        <v>11.42</v>
      </c>
      <c r="K6164">
        <v>9.43</v>
      </c>
      <c r="L6164">
        <v>8.69</v>
      </c>
      <c r="M6164">
        <v>8.3699999999999992</v>
      </c>
      <c r="N6164">
        <v>23.54</v>
      </c>
      <c r="O6164" t="s">
        <v>62</v>
      </c>
      <c r="W6164" t="s">
        <v>17717</v>
      </c>
    </row>
    <row r="6165" spans="1:26" x14ac:dyDescent="0.35">
      <c r="A6165" t="s">
        <v>17718</v>
      </c>
      <c r="B6165" t="s">
        <v>32</v>
      </c>
      <c r="C6165" s="1">
        <v>5.8735995370370365E-2</v>
      </c>
      <c r="D6165" t="s">
        <v>17719</v>
      </c>
      <c r="E6165" t="s">
        <v>39</v>
      </c>
      <c r="F6165">
        <v>1.56</v>
      </c>
      <c r="G6165">
        <v>0.59</v>
      </c>
      <c r="H6165">
        <v>120</v>
      </c>
      <c r="I6165">
        <v>12.4</v>
      </c>
      <c r="O6165" t="s">
        <v>44</v>
      </c>
      <c r="W6165" t="s">
        <v>17720</v>
      </c>
    </row>
    <row r="6166" spans="1:26" x14ac:dyDescent="0.35">
      <c r="A6166" t="s">
        <v>17721</v>
      </c>
      <c r="B6166" t="s">
        <v>32</v>
      </c>
      <c r="C6166" s="1">
        <v>5.8724305555555557E-2</v>
      </c>
      <c r="D6166" t="s">
        <v>17722</v>
      </c>
      <c r="E6166" t="s">
        <v>34</v>
      </c>
      <c r="F6166">
        <v>2.77</v>
      </c>
      <c r="G6166">
        <v>2.59</v>
      </c>
      <c r="H6166">
        <v>145</v>
      </c>
      <c r="I6166">
        <v>12.5</v>
      </c>
      <c r="K6166">
        <v>9.6199999999999992</v>
      </c>
      <c r="L6166">
        <v>8.9499999999999993</v>
      </c>
      <c r="M6166">
        <v>8.58</v>
      </c>
      <c r="N6166">
        <v>23.52</v>
      </c>
      <c r="O6166" t="s">
        <v>74</v>
      </c>
      <c r="W6166" t="s">
        <v>17723</v>
      </c>
    </row>
    <row r="6167" spans="1:26" x14ac:dyDescent="0.35">
      <c r="A6167" t="s">
        <v>17724</v>
      </c>
      <c r="B6167" t="s">
        <v>32</v>
      </c>
      <c r="C6167" s="1">
        <v>5.8864004629629631E-2</v>
      </c>
      <c r="D6167" t="s">
        <v>17725</v>
      </c>
      <c r="E6167" t="s">
        <v>39</v>
      </c>
      <c r="F6167">
        <v>2.38</v>
      </c>
      <c r="G6167">
        <v>0.31</v>
      </c>
      <c r="H6167">
        <v>33</v>
      </c>
      <c r="I6167">
        <v>14.2</v>
      </c>
      <c r="K6167">
        <v>10.52</v>
      </c>
      <c r="L6167">
        <v>9.73</v>
      </c>
      <c r="M6167">
        <v>9.44</v>
      </c>
      <c r="N6167">
        <v>23.12</v>
      </c>
      <c r="O6167" t="s">
        <v>74</v>
      </c>
      <c r="W6167" t="s">
        <v>17726</v>
      </c>
    </row>
    <row r="6168" spans="1:26" x14ac:dyDescent="0.35">
      <c r="A6168" t="s">
        <v>17727</v>
      </c>
      <c r="B6168" t="s">
        <v>32</v>
      </c>
      <c r="C6168" s="1">
        <v>5.9267708333333335E-2</v>
      </c>
      <c r="D6168" t="s">
        <v>17728</v>
      </c>
      <c r="E6168" t="s">
        <v>112</v>
      </c>
      <c r="F6168">
        <v>2.52</v>
      </c>
      <c r="G6168">
        <v>0.71</v>
      </c>
      <c r="H6168">
        <v>104</v>
      </c>
      <c r="I6168">
        <v>13.5</v>
      </c>
      <c r="K6168">
        <v>10.76</v>
      </c>
      <c r="L6168">
        <v>10.050000000000001</v>
      </c>
      <c r="M6168">
        <v>9.7100000000000009</v>
      </c>
      <c r="N6168">
        <v>23.27</v>
      </c>
      <c r="O6168" t="s">
        <v>74</v>
      </c>
      <c r="T6168">
        <v>537</v>
      </c>
      <c r="W6168" t="s">
        <v>17729</v>
      </c>
    </row>
    <row r="6169" spans="1:26" x14ac:dyDescent="0.35">
      <c r="A6169" t="s">
        <v>17730</v>
      </c>
      <c r="B6169" t="s">
        <v>32</v>
      </c>
      <c r="C6169" s="1">
        <v>5.8885648148148145E-2</v>
      </c>
      <c r="D6169" t="s">
        <v>17731</v>
      </c>
      <c r="E6169" t="s">
        <v>39</v>
      </c>
      <c r="F6169">
        <v>3.37</v>
      </c>
      <c r="G6169">
        <v>3.35</v>
      </c>
      <c r="H6169">
        <v>55</v>
      </c>
      <c r="I6169">
        <v>11.5</v>
      </c>
      <c r="K6169">
        <v>8.1300000000000008</v>
      </c>
      <c r="L6169">
        <v>7.43</v>
      </c>
      <c r="M6169">
        <v>7.16</v>
      </c>
      <c r="N6169">
        <v>22.78</v>
      </c>
      <c r="O6169" t="s">
        <v>87</v>
      </c>
      <c r="W6169" t="s">
        <v>17732</v>
      </c>
    </row>
    <row r="6170" spans="1:26" x14ac:dyDescent="0.35">
      <c r="A6170" t="s">
        <v>17733</v>
      </c>
      <c r="B6170" t="s">
        <v>32</v>
      </c>
      <c r="C6170" s="1">
        <v>5.8945717592592595E-2</v>
      </c>
      <c r="D6170" t="s">
        <v>17734</v>
      </c>
      <c r="E6170" t="s">
        <v>39</v>
      </c>
      <c r="F6170">
        <v>1.5</v>
      </c>
      <c r="G6170">
        <v>0.63</v>
      </c>
      <c r="H6170">
        <v>7</v>
      </c>
      <c r="I6170">
        <v>14.5</v>
      </c>
      <c r="K6170">
        <v>11.44</v>
      </c>
      <c r="L6170">
        <v>10.71</v>
      </c>
      <c r="M6170">
        <v>10.61</v>
      </c>
      <c r="N6170">
        <v>24.1</v>
      </c>
      <c r="O6170" t="s">
        <v>54</v>
      </c>
      <c r="W6170" t="s">
        <v>17735</v>
      </c>
    </row>
    <row r="6171" spans="1:26" x14ac:dyDescent="0.35">
      <c r="A6171" t="s">
        <v>17736</v>
      </c>
      <c r="B6171" t="s">
        <v>285</v>
      </c>
      <c r="C6171" s="1">
        <v>5.8315972222222227E-2</v>
      </c>
      <c r="D6171" t="s">
        <v>17737</v>
      </c>
      <c r="E6171" t="s">
        <v>4607</v>
      </c>
      <c r="F6171">
        <v>2</v>
      </c>
      <c r="W6171" t="s">
        <v>17738</v>
      </c>
      <c r="Z6171" t="s">
        <v>288</v>
      </c>
    </row>
    <row r="6172" spans="1:26" x14ac:dyDescent="0.35">
      <c r="A6172" t="s">
        <v>17739</v>
      </c>
      <c r="B6172" t="s">
        <v>32</v>
      </c>
      <c r="C6172" s="1">
        <v>5.8268402777777784E-2</v>
      </c>
      <c r="D6172" t="s">
        <v>17740</v>
      </c>
      <c r="E6172" t="s">
        <v>4607</v>
      </c>
      <c r="F6172">
        <v>1.7</v>
      </c>
      <c r="G6172">
        <v>0.79</v>
      </c>
      <c r="H6172">
        <v>110</v>
      </c>
      <c r="I6172">
        <v>14.76</v>
      </c>
      <c r="J6172">
        <v>14.6</v>
      </c>
      <c r="K6172">
        <v>11.6</v>
      </c>
      <c r="L6172">
        <v>10.66</v>
      </c>
      <c r="M6172">
        <v>10.44</v>
      </c>
      <c r="N6172">
        <v>24.53</v>
      </c>
      <c r="O6172" t="s">
        <v>54</v>
      </c>
      <c r="W6172" t="s">
        <v>17741</v>
      </c>
    </row>
    <row r="6173" spans="1:26" x14ac:dyDescent="0.35">
      <c r="A6173" t="s">
        <v>17742</v>
      </c>
      <c r="B6173" t="s">
        <v>32</v>
      </c>
      <c r="C6173" s="1">
        <v>5.8299537037037032E-2</v>
      </c>
      <c r="D6173" t="s">
        <v>17743</v>
      </c>
      <c r="E6173" t="s">
        <v>4607</v>
      </c>
      <c r="F6173">
        <v>0.79</v>
      </c>
      <c r="G6173">
        <v>0.45</v>
      </c>
      <c r="H6173">
        <v>158</v>
      </c>
      <c r="I6173">
        <v>15.14</v>
      </c>
      <c r="J6173">
        <v>14.5</v>
      </c>
      <c r="K6173">
        <v>12.12</v>
      </c>
      <c r="L6173">
        <v>11.34</v>
      </c>
      <c r="M6173">
        <v>11.2</v>
      </c>
      <c r="O6173" t="s">
        <v>54</v>
      </c>
      <c r="W6173" t="s">
        <v>17744</v>
      </c>
    </row>
    <row r="6174" spans="1:26" x14ac:dyDescent="0.35">
      <c r="A6174" t="s">
        <v>17745</v>
      </c>
      <c r="B6174" t="s">
        <v>32</v>
      </c>
      <c r="C6174" s="1">
        <v>5.8311574074074078E-2</v>
      </c>
      <c r="D6174" t="s">
        <v>17746</v>
      </c>
      <c r="E6174" t="s">
        <v>4607</v>
      </c>
      <c r="F6174">
        <v>1.79</v>
      </c>
      <c r="G6174">
        <v>0.43</v>
      </c>
      <c r="H6174">
        <v>15</v>
      </c>
      <c r="I6174">
        <v>14.07</v>
      </c>
      <c r="K6174">
        <v>10.76</v>
      </c>
      <c r="L6174">
        <v>10.039999999999999</v>
      </c>
      <c r="M6174">
        <v>9.7899999999999991</v>
      </c>
      <c r="N6174">
        <v>23.75</v>
      </c>
      <c r="O6174" t="s">
        <v>87</v>
      </c>
      <c r="T6174" t="s">
        <v>17747</v>
      </c>
      <c r="W6174" t="s">
        <v>17748</v>
      </c>
    </row>
    <row r="6175" spans="1:26" x14ac:dyDescent="0.35">
      <c r="A6175" t="s">
        <v>17749</v>
      </c>
      <c r="B6175" t="s">
        <v>32</v>
      </c>
      <c r="C6175" s="1">
        <v>5.8325694444444444E-2</v>
      </c>
      <c r="D6175" t="s">
        <v>17750</v>
      </c>
      <c r="E6175" t="s">
        <v>4607</v>
      </c>
      <c r="F6175">
        <v>0.87</v>
      </c>
      <c r="G6175">
        <v>0.27</v>
      </c>
      <c r="H6175">
        <v>29</v>
      </c>
      <c r="I6175">
        <v>16.260000000000002</v>
      </c>
      <c r="K6175">
        <v>13.36</v>
      </c>
      <c r="L6175">
        <v>12.6</v>
      </c>
      <c r="M6175">
        <v>12.71</v>
      </c>
      <c r="N6175">
        <v>23.1</v>
      </c>
      <c r="O6175" t="s">
        <v>74</v>
      </c>
      <c r="W6175" t="s">
        <v>17751</v>
      </c>
    </row>
    <row r="6176" spans="1:26" x14ac:dyDescent="0.35">
      <c r="A6176" t="s">
        <v>17752</v>
      </c>
      <c r="B6176" t="s">
        <v>32</v>
      </c>
      <c r="C6176" s="1">
        <v>5.9416666666666666E-2</v>
      </c>
      <c r="D6176" t="s">
        <v>17753</v>
      </c>
      <c r="E6176" t="s">
        <v>112</v>
      </c>
      <c r="F6176">
        <v>1.77</v>
      </c>
      <c r="G6176">
        <v>1.04</v>
      </c>
      <c r="H6176">
        <v>57</v>
      </c>
      <c r="I6176">
        <v>13.7</v>
      </c>
      <c r="K6176">
        <v>10.6</v>
      </c>
      <c r="L6176">
        <v>9.91</v>
      </c>
      <c r="M6176">
        <v>9.58</v>
      </c>
      <c r="N6176">
        <v>23.6</v>
      </c>
      <c r="O6176" t="s">
        <v>54</v>
      </c>
      <c r="W6176" t="s">
        <v>17754</v>
      </c>
    </row>
    <row r="6177" spans="1:23" x14ac:dyDescent="0.35">
      <c r="A6177" t="s">
        <v>17755</v>
      </c>
      <c r="B6177" t="s">
        <v>32</v>
      </c>
      <c r="C6177" s="1">
        <v>5.9495370370370372E-2</v>
      </c>
      <c r="D6177" t="s">
        <v>17756</v>
      </c>
      <c r="E6177" t="s">
        <v>112</v>
      </c>
      <c r="F6177">
        <v>2.2200000000000002</v>
      </c>
      <c r="G6177">
        <v>1.96</v>
      </c>
      <c r="H6177">
        <v>162</v>
      </c>
      <c r="I6177">
        <v>13.1</v>
      </c>
      <c r="K6177">
        <v>10.050000000000001</v>
      </c>
      <c r="L6177">
        <v>9.3000000000000007</v>
      </c>
      <c r="M6177">
        <v>9.11</v>
      </c>
      <c r="N6177">
        <v>23.61</v>
      </c>
      <c r="O6177" t="s">
        <v>180</v>
      </c>
      <c r="W6177" t="s">
        <v>17757</v>
      </c>
    </row>
    <row r="6178" spans="1:23" x14ac:dyDescent="0.35">
      <c r="A6178" t="s">
        <v>17758</v>
      </c>
      <c r="B6178" t="s">
        <v>32</v>
      </c>
      <c r="C6178" s="1">
        <v>5.881539351851852E-2</v>
      </c>
      <c r="D6178" t="s">
        <v>365</v>
      </c>
      <c r="E6178" t="s">
        <v>34</v>
      </c>
      <c r="F6178">
        <v>1.78</v>
      </c>
      <c r="G6178">
        <v>0.36</v>
      </c>
      <c r="H6178">
        <v>133</v>
      </c>
      <c r="I6178">
        <v>13.96</v>
      </c>
      <c r="K6178">
        <v>10.68</v>
      </c>
      <c r="L6178">
        <v>9.98</v>
      </c>
      <c r="M6178">
        <v>9.7200000000000006</v>
      </c>
      <c r="N6178">
        <v>23.73</v>
      </c>
      <c r="O6178" t="s">
        <v>87</v>
      </c>
      <c r="U6178">
        <v>106</v>
      </c>
      <c r="W6178" t="s">
        <v>17759</v>
      </c>
    </row>
    <row r="6179" spans="1:23" x14ac:dyDescent="0.35">
      <c r="A6179" t="s">
        <v>17760</v>
      </c>
      <c r="B6179" t="s">
        <v>32</v>
      </c>
      <c r="C6179" s="1">
        <v>5.9940972222222222E-2</v>
      </c>
      <c r="D6179" t="s">
        <v>17761</v>
      </c>
      <c r="E6179" t="s">
        <v>112</v>
      </c>
      <c r="F6179">
        <v>1.77</v>
      </c>
      <c r="G6179">
        <v>0.47</v>
      </c>
      <c r="H6179">
        <v>33</v>
      </c>
      <c r="I6179">
        <v>14.9</v>
      </c>
      <c r="K6179">
        <v>11.49</v>
      </c>
      <c r="L6179">
        <v>10.7</v>
      </c>
      <c r="M6179">
        <v>10.51</v>
      </c>
      <c r="N6179">
        <v>24.53</v>
      </c>
      <c r="O6179" t="s">
        <v>87</v>
      </c>
      <c r="W6179" t="s">
        <v>17762</v>
      </c>
    </row>
    <row r="6180" spans="1:23" x14ac:dyDescent="0.35">
      <c r="A6180" t="s">
        <v>17763</v>
      </c>
      <c r="B6180" t="s">
        <v>32</v>
      </c>
      <c r="C6180" s="1">
        <v>5.9228472222222224E-2</v>
      </c>
      <c r="D6180" t="s">
        <v>17764</v>
      </c>
      <c r="E6180" t="s">
        <v>39</v>
      </c>
      <c r="F6180">
        <v>2.1800000000000002</v>
      </c>
      <c r="G6180">
        <v>0.94</v>
      </c>
      <c r="H6180">
        <v>30</v>
      </c>
      <c r="I6180">
        <v>13.5</v>
      </c>
      <c r="K6180">
        <v>9.8699999999999992</v>
      </c>
      <c r="L6180">
        <v>9.1199999999999992</v>
      </c>
      <c r="M6180">
        <v>8.83</v>
      </c>
      <c r="N6180">
        <v>23.88</v>
      </c>
      <c r="O6180" t="s">
        <v>132</v>
      </c>
      <c r="W6180" t="s">
        <v>17765</v>
      </c>
    </row>
    <row r="6181" spans="1:23" x14ac:dyDescent="0.35">
      <c r="A6181" t="s">
        <v>17766</v>
      </c>
      <c r="B6181" t="s">
        <v>32</v>
      </c>
      <c r="C6181" s="1">
        <v>5.9390740740740744E-2</v>
      </c>
      <c r="D6181" t="s">
        <v>17767</v>
      </c>
      <c r="E6181" t="s">
        <v>34</v>
      </c>
      <c r="F6181">
        <v>3.44</v>
      </c>
      <c r="G6181">
        <v>2.41</v>
      </c>
      <c r="H6181">
        <v>50</v>
      </c>
      <c r="I6181">
        <v>13.1</v>
      </c>
      <c r="J6181">
        <v>14.11</v>
      </c>
      <c r="K6181">
        <v>9.43</v>
      </c>
      <c r="L6181">
        <v>8.7100000000000009</v>
      </c>
      <c r="M6181">
        <v>8.44</v>
      </c>
      <c r="N6181">
        <v>24.03</v>
      </c>
      <c r="O6181" t="s">
        <v>40</v>
      </c>
      <c r="W6181" t="s">
        <v>17768</v>
      </c>
    </row>
    <row r="6182" spans="1:23" x14ac:dyDescent="0.35">
      <c r="A6182" t="s">
        <v>17769</v>
      </c>
      <c r="B6182" t="s">
        <v>32</v>
      </c>
      <c r="C6182" s="1">
        <v>5.8849884259259265E-2</v>
      </c>
      <c r="D6182" t="s">
        <v>17770</v>
      </c>
      <c r="E6182" t="s">
        <v>4607</v>
      </c>
      <c r="F6182">
        <v>1.19</v>
      </c>
      <c r="G6182">
        <v>1.07</v>
      </c>
      <c r="H6182">
        <v>110</v>
      </c>
      <c r="I6182">
        <v>14.42</v>
      </c>
      <c r="K6182">
        <v>11.08</v>
      </c>
      <c r="L6182">
        <v>10.42</v>
      </c>
      <c r="M6182">
        <v>10.16</v>
      </c>
      <c r="N6182">
        <v>23.48</v>
      </c>
      <c r="O6182" t="s">
        <v>54</v>
      </c>
      <c r="W6182" t="s">
        <v>17771</v>
      </c>
    </row>
    <row r="6183" spans="1:23" x14ac:dyDescent="0.35">
      <c r="A6183" t="s">
        <v>17772</v>
      </c>
      <c r="B6183" t="s">
        <v>32</v>
      </c>
      <c r="C6183" s="1">
        <v>5.9388310185185179E-2</v>
      </c>
      <c r="D6183" t="s">
        <v>17773</v>
      </c>
      <c r="E6183" t="s">
        <v>34</v>
      </c>
      <c r="F6183">
        <v>0.97</v>
      </c>
      <c r="G6183">
        <v>0.34</v>
      </c>
      <c r="H6183">
        <v>57</v>
      </c>
      <c r="I6183">
        <v>14.83</v>
      </c>
      <c r="K6183">
        <v>11.56</v>
      </c>
      <c r="L6183">
        <v>10.8</v>
      </c>
      <c r="M6183">
        <v>10.48</v>
      </c>
      <c r="N6183">
        <v>23.48</v>
      </c>
      <c r="O6183" t="s">
        <v>87</v>
      </c>
      <c r="W6183" t="s">
        <v>17774</v>
      </c>
    </row>
    <row r="6184" spans="1:23" x14ac:dyDescent="0.35">
      <c r="A6184" t="s">
        <v>17775</v>
      </c>
      <c r="B6184" t="s">
        <v>32</v>
      </c>
      <c r="C6184" s="1">
        <v>5.9974305555555552E-2</v>
      </c>
      <c r="D6184" t="s">
        <v>17776</v>
      </c>
      <c r="E6184" t="s">
        <v>112</v>
      </c>
      <c r="F6184">
        <v>2.92</v>
      </c>
      <c r="G6184">
        <v>1.49</v>
      </c>
      <c r="H6184">
        <v>67</v>
      </c>
      <c r="I6184">
        <v>13.2</v>
      </c>
      <c r="K6184">
        <v>10.18</v>
      </c>
      <c r="L6184">
        <v>9.56</v>
      </c>
      <c r="M6184">
        <v>9.24</v>
      </c>
      <c r="N6184">
        <v>23.8</v>
      </c>
      <c r="O6184" t="s">
        <v>35</v>
      </c>
      <c r="W6184" t="s">
        <v>17777</v>
      </c>
    </row>
    <row r="6185" spans="1:23" x14ac:dyDescent="0.35">
      <c r="A6185" t="s">
        <v>17778</v>
      </c>
      <c r="B6185" t="s">
        <v>70</v>
      </c>
      <c r="C6185" s="1">
        <v>5.9267708333333335E-2</v>
      </c>
      <c r="D6185" t="s">
        <v>17728</v>
      </c>
      <c r="E6185" t="s">
        <v>112</v>
      </c>
      <c r="T6185">
        <v>523</v>
      </c>
    </row>
    <row r="6186" spans="1:23" x14ac:dyDescent="0.35">
      <c r="A6186" t="s">
        <v>17779</v>
      </c>
      <c r="B6186" t="s">
        <v>32</v>
      </c>
      <c r="C6186" s="1">
        <v>5.9329282407407403E-2</v>
      </c>
      <c r="D6186" t="s">
        <v>17780</v>
      </c>
      <c r="E6186" t="s">
        <v>34</v>
      </c>
      <c r="F6186">
        <v>1.38</v>
      </c>
      <c r="G6186">
        <v>0.54</v>
      </c>
      <c r="H6186">
        <v>36</v>
      </c>
      <c r="I6186">
        <v>14.58</v>
      </c>
      <c r="K6186">
        <v>11.13</v>
      </c>
      <c r="L6186">
        <v>10.46</v>
      </c>
      <c r="M6186">
        <v>10.16</v>
      </c>
      <c r="N6186">
        <v>23.55</v>
      </c>
      <c r="O6186" t="s">
        <v>1065</v>
      </c>
      <c r="W6186" t="s">
        <v>17781</v>
      </c>
    </row>
    <row r="6187" spans="1:23" x14ac:dyDescent="0.35">
      <c r="A6187" t="s">
        <v>17782</v>
      </c>
      <c r="B6187" t="s">
        <v>32</v>
      </c>
      <c r="C6187" s="1">
        <v>5.9279282407407409E-2</v>
      </c>
      <c r="D6187" t="s">
        <v>17783</v>
      </c>
      <c r="E6187" t="s">
        <v>34</v>
      </c>
      <c r="F6187">
        <v>1.32</v>
      </c>
      <c r="G6187">
        <v>1.1000000000000001</v>
      </c>
      <c r="H6187">
        <v>175</v>
      </c>
      <c r="I6187">
        <v>14.32</v>
      </c>
      <c r="K6187">
        <v>12.25</v>
      </c>
      <c r="L6187">
        <v>11.52</v>
      </c>
      <c r="M6187">
        <v>11.27</v>
      </c>
      <c r="N6187">
        <v>23.49</v>
      </c>
      <c r="O6187" t="s">
        <v>44</v>
      </c>
      <c r="T6187">
        <v>563</v>
      </c>
      <c r="W6187" t="s">
        <v>17784</v>
      </c>
    </row>
    <row r="6188" spans="1:23" x14ac:dyDescent="0.35">
      <c r="A6188" t="s">
        <v>17785</v>
      </c>
      <c r="B6188" t="s">
        <v>32</v>
      </c>
      <c r="C6188" s="1">
        <v>6.0519675925925921E-2</v>
      </c>
      <c r="D6188" t="s">
        <v>17786</v>
      </c>
      <c r="E6188" t="s">
        <v>34</v>
      </c>
      <c r="F6188">
        <v>0.82</v>
      </c>
      <c r="G6188">
        <v>0.39</v>
      </c>
      <c r="H6188">
        <v>5</v>
      </c>
      <c r="I6188">
        <v>15.71</v>
      </c>
      <c r="K6188">
        <v>12.57</v>
      </c>
      <c r="L6188">
        <v>11.89</v>
      </c>
      <c r="M6188">
        <v>11.46</v>
      </c>
      <c r="N6188">
        <v>23.98</v>
      </c>
      <c r="O6188" t="s">
        <v>54</v>
      </c>
      <c r="W6188" t="s">
        <v>17787</v>
      </c>
    </row>
    <row r="6189" spans="1:23" x14ac:dyDescent="0.35">
      <c r="A6189" t="s">
        <v>17788</v>
      </c>
      <c r="B6189" t="s">
        <v>32</v>
      </c>
      <c r="C6189" s="1">
        <v>5.9540624999999993E-2</v>
      </c>
      <c r="D6189" t="s">
        <v>17789</v>
      </c>
      <c r="E6189" t="s">
        <v>34</v>
      </c>
      <c r="F6189">
        <v>2.16</v>
      </c>
      <c r="G6189">
        <v>1.5</v>
      </c>
      <c r="H6189">
        <v>69</v>
      </c>
      <c r="I6189">
        <v>13.03</v>
      </c>
      <c r="J6189">
        <v>12.08</v>
      </c>
      <c r="K6189">
        <v>10.28</v>
      </c>
      <c r="L6189">
        <v>9.57</v>
      </c>
      <c r="M6189">
        <v>9.3000000000000007</v>
      </c>
      <c r="N6189">
        <v>23.66</v>
      </c>
      <c r="O6189" t="s">
        <v>40</v>
      </c>
      <c r="W6189" t="s">
        <v>17790</v>
      </c>
    </row>
    <row r="6190" spans="1:23" x14ac:dyDescent="0.35">
      <c r="A6190" t="s">
        <v>17791</v>
      </c>
      <c r="B6190" t="s">
        <v>32</v>
      </c>
      <c r="C6190" s="1">
        <v>6.0079861111111112E-2</v>
      </c>
      <c r="D6190" t="s">
        <v>17792</v>
      </c>
      <c r="E6190" t="s">
        <v>112</v>
      </c>
      <c r="F6190">
        <v>1.02</v>
      </c>
      <c r="G6190">
        <v>0.23</v>
      </c>
      <c r="H6190">
        <v>143</v>
      </c>
      <c r="I6190">
        <v>15.4</v>
      </c>
      <c r="K6190">
        <v>12.54</v>
      </c>
      <c r="L6190">
        <v>11.83</v>
      </c>
      <c r="M6190">
        <v>11.53</v>
      </c>
      <c r="N6190">
        <v>23.4</v>
      </c>
      <c r="O6190" t="s">
        <v>74</v>
      </c>
      <c r="W6190" t="s">
        <v>17793</v>
      </c>
    </row>
    <row r="6191" spans="1:23" x14ac:dyDescent="0.35">
      <c r="A6191" t="s">
        <v>17794</v>
      </c>
      <c r="B6191" t="s">
        <v>32</v>
      </c>
      <c r="C6191" s="1">
        <v>5.9606365740740741E-2</v>
      </c>
      <c r="D6191" t="s">
        <v>17795</v>
      </c>
      <c r="E6191" t="s">
        <v>34</v>
      </c>
      <c r="F6191">
        <v>0.81</v>
      </c>
      <c r="G6191">
        <v>0.37</v>
      </c>
      <c r="H6191">
        <v>90</v>
      </c>
      <c r="I6191">
        <v>15</v>
      </c>
      <c r="K6191">
        <v>11.71</v>
      </c>
      <c r="L6191">
        <v>11.01</v>
      </c>
      <c r="M6191">
        <v>10.77</v>
      </c>
      <c r="N6191">
        <v>22.46</v>
      </c>
      <c r="O6191" t="s">
        <v>180</v>
      </c>
      <c r="W6191" t="s">
        <v>17796</v>
      </c>
    </row>
    <row r="6192" spans="1:23" x14ac:dyDescent="0.35">
      <c r="A6192" t="s">
        <v>17797</v>
      </c>
      <c r="B6192" t="s">
        <v>32</v>
      </c>
      <c r="C6192" s="1">
        <v>5.9167013888888891E-2</v>
      </c>
      <c r="D6192" t="s">
        <v>17798</v>
      </c>
      <c r="E6192" t="s">
        <v>4607</v>
      </c>
      <c r="F6192">
        <v>1.47</v>
      </c>
      <c r="G6192">
        <v>1.03</v>
      </c>
      <c r="H6192">
        <v>173</v>
      </c>
      <c r="I6192">
        <v>14.41</v>
      </c>
      <c r="K6192">
        <v>11.04</v>
      </c>
      <c r="L6192">
        <v>10.35</v>
      </c>
      <c r="M6192">
        <v>10.119999999999999</v>
      </c>
      <c r="N6192">
        <v>23.98</v>
      </c>
      <c r="O6192" t="s">
        <v>180</v>
      </c>
      <c r="W6192" t="s">
        <v>17799</v>
      </c>
    </row>
    <row r="6193" spans="1:25" x14ac:dyDescent="0.35">
      <c r="A6193" t="s">
        <v>17800</v>
      </c>
      <c r="B6193" t="s">
        <v>32</v>
      </c>
      <c r="C6193" s="1">
        <v>5.9712037037037036E-2</v>
      </c>
      <c r="D6193" t="s">
        <v>17801</v>
      </c>
      <c r="E6193" t="s">
        <v>34</v>
      </c>
      <c r="F6193">
        <v>3.01</v>
      </c>
      <c r="G6193">
        <v>1.95</v>
      </c>
      <c r="H6193">
        <v>55</v>
      </c>
      <c r="I6193">
        <v>13.21</v>
      </c>
      <c r="J6193">
        <v>13.34</v>
      </c>
      <c r="N6193">
        <v>24.49</v>
      </c>
      <c r="O6193" t="s">
        <v>180</v>
      </c>
      <c r="W6193" t="s">
        <v>17802</v>
      </c>
    </row>
    <row r="6194" spans="1:25" x14ac:dyDescent="0.35">
      <c r="A6194" t="s">
        <v>17803</v>
      </c>
      <c r="B6194" t="s">
        <v>32</v>
      </c>
      <c r="C6194" s="1">
        <v>5.9176041666666672E-2</v>
      </c>
      <c r="D6194" t="s">
        <v>17804</v>
      </c>
      <c r="E6194" t="s">
        <v>4607</v>
      </c>
      <c r="F6194">
        <v>1.35</v>
      </c>
      <c r="G6194">
        <v>0.6</v>
      </c>
      <c r="H6194">
        <v>38</v>
      </c>
      <c r="I6194">
        <v>14.48</v>
      </c>
      <c r="K6194">
        <v>11.66</v>
      </c>
      <c r="L6194">
        <v>10.97</v>
      </c>
      <c r="M6194">
        <v>10.68</v>
      </c>
      <c r="N6194">
        <v>23.2</v>
      </c>
      <c r="O6194" t="s">
        <v>83</v>
      </c>
      <c r="W6194" t="s">
        <v>17805</v>
      </c>
    </row>
    <row r="6195" spans="1:25" x14ac:dyDescent="0.35">
      <c r="A6195" t="s">
        <v>17806</v>
      </c>
      <c r="B6195" t="s">
        <v>32</v>
      </c>
      <c r="C6195" s="1">
        <v>5.9729513888888891E-2</v>
      </c>
      <c r="D6195" t="s">
        <v>17807</v>
      </c>
      <c r="E6195" t="s">
        <v>34</v>
      </c>
      <c r="F6195">
        <v>3.07</v>
      </c>
      <c r="G6195">
        <v>1.93</v>
      </c>
      <c r="H6195">
        <v>103</v>
      </c>
      <c r="I6195">
        <v>13.16</v>
      </c>
      <c r="J6195">
        <v>13.34</v>
      </c>
      <c r="K6195">
        <v>9.4700000000000006</v>
      </c>
      <c r="L6195">
        <v>8.76</v>
      </c>
      <c r="M6195">
        <v>8.49</v>
      </c>
      <c r="N6195">
        <v>24.43</v>
      </c>
      <c r="O6195" t="s">
        <v>40</v>
      </c>
      <c r="W6195" t="s">
        <v>17808</v>
      </c>
    </row>
    <row r="6196" spans="1:25" x14ac:dyDescent="0.35">
      <c r="A6196" t="s">
        <v>17809</v>
      </c>
      <c r="B6196" t="s">
        <v>32</v>
      </c>
      <c r="C6196" s="1">
        <v>5.9751273148148147E-2</v>
      </c>
      <c r="D6196" t="s">
        <v>17810</v>
      </c>
      <c r="E6196" t="s">
        <v>34</v>
      </c>
      <c r="F6196">
        <v>0.9</v>
      </c>
      <c r="G6196">
        <v>0.74</v>
      </c>
      <c r="H6196">
        <v>153</v>
      </c>
      <c r="I6196">
        <v>15.1</v>
      </c>
      <c r="K6196">
        <v>11.83</v>
      </c>
      <c r="L6196">
        <v>11.13</v>
      </c>
      <c r="M6196">
        <v>10.98</v>
      </c>
      <c r="N6196">
        <v>23.31</v>
      </c>
      <c r="O6196" t="s">
        <v>40</v>
      </c>
      <c r="W6196" t="s">
        <v>17811</v>
      </c>
    </row>
    <row r="6197" spans="1:25" x14ac:dyDescent="0.35">
      <c r="A6197" t="s">
        <v>17812</v>
      </c>
      <c r="B6197" t="s">
        <v>32</v>
      </c>
      <c r="C6197" s="1">
        <v>5.9109722222222216E-2</v>
      </c>
      <c r="D6197" t="s">
        <v>17813</v>
      </c>
      <c r="E6197" t="s">
        <v>4607</v>
      </c>
      <c r="F6197">
        <v>0.59</v>
      </c>
      <c r="G6197">
        <v>0.55000000000000004</v>
      </c>
      <c r="H6197">
        <v>100</v>
      </c>
      <c r="I6197">
        <v>15.49</v>
      </c>
      <c r="K6197">
        <v>12.55</v>
      </c>
      <c r="L6197">
        <v>11.81</v>
      </c>
      <c r="M6197">
        <v>11.58</v>
      </c>
      <c r="N6197">
        <v>23</v>
      </c>
      <c r="O6197" t="s">
        <v>142</v>
      </c>
      <c r="W6197" t="s">
        <v>17814</v>
      </c>
    </row>
    <row r="6198" spans="1:25" x14ac:dyDescent="0.35">
      <c r="A6198" t="s">
        <v>17815</v>
      </c>
      <c r="B6198" t="s">
        <v>32</v>
      </c>
      <c r="C6198" s="1">
        <v>6.021469907407407E-2</v>
      </c>
      <c r="D6198" t="s">
        <v>17816</v>
      </c>
      <c r="E6198" t="s">
        <v>34</v>
      </c>
      <c r="F6198">
        <v>1.82</v>
      </c>
      <c r="G6198">
        <v>0.69</v>
      </c>
      <c r="H6198">
        <v>120</v>
      </c>
      <c r="I6198">
        <v>13.6</v>
      </c>
      <c r="K6198">
        <v>10.25</v>
      </c>
      <c r="L6198">
        <v>9.49</v>
      </c>
      <c r="M6198">
        <v>9.1999999999999993</v>
      </c>
      <c r="N6198">
        <v>23.2</v>
      </c>
      <c r="O6198" t="s">
        <v>142</v>
      </c>
      <c r="W6198" t="s">
        <v>17817</v>
      </c>
    </row>
    <row r="6199" spans="1:25" x14ac:dyDescent="0.35">
      <c r="A6199" t="s">
        <v>17818</v>
      </c>
      <c r="B6199" t="s">
        <v>32</v>
      </c>
      <c r="C6199" s="1">
        <v>6.0887268518518521E-2</v>
      </c>
      <c r="D6199" t="s">
        <v>17819</v>
      </c>
      <c r="E6199" t="s">
        <v>112</v>
      </c>
      <c r="F6199">
        <v>1.49</v>
      </c>
      <c r="G6199">
        <v>0.59</v>
      </c>
      <c r="H6199">
        <v>137</v>
      </c>
      <c r="I6199">
        <v>13.5</v>
      </c>
      <c r="K6199">
        <v>11.17</v>
      </c>
      <c r="L6199">
        <v>10.53</v>
      </c>
      <c r="M6199">
        <v>10.199999999999999</v>
      </c>
      <c r="N6199">
        <v>22.57</v>
      </c>
      <c r="O6199" t="s">
        <v>152</v>
      </c>
      <c r="W6199" t="s">
        <v>17820</v>
      </c>
    </row>
    <row r="6200" spans="1:25" x14ac:dyDescent="0.35">
      <c r="A6200" t="s">
        <v>17821</v>
      </c>
      <c r="B6200" t="s">
        <v>258</v>
      </c>
      <c r="C6200" s="1">
        <v>5.9839699074074076E-2</v>
      </c>
      <c r="D6200" t="s">
        <v>17822</v>
      </c>
      <c r="E6200" t="s">
        <v>39</v>
      </c>
      <c r="Y6200" t="s">
        <v>17188</v>
      </c>
    </row>
    <row r="6201" spans="1:25" x14ac:dyDescent="0.35">
      <c r="A6201" t="s">
        <v>17823</v>
      </c>
      <c r="B6201" t="s">
        <v>32</v>
      </c>
      <c r="C6201" s="1">
        <v>5.9868055555555556E-2</v>
      </c>
      <c r="D6201" t="s">
        <v>17824</v>
      </c>
      <c r="E6201" t="s">
        <v>39</v>
      </c>
      <c r="F6201">
        <v>0.91</v>
      </c>
      <c r="G6201">
        <v>0.3</v>
      </c>
      <c r="H6201">
        <v>13</v>
      </c>
      <c r="I6201">
        <v>15</v>
      </c>
      <c r="K6201">
        <v>12.12</v>
      </c>
      <c r="L6201">
        <v>11.58</v>
      </c>
      <c r="M6201">
        <v>11.33</v>
      </c>
      <c r="N6201">
        <v>23.66</v>
      </c>
      <c r="O6201" t="s">
        <v>54</v>
      </c>
      <c r="W6201" t="s">
        <v>17825</v>
      </c>
    </row>
    <row r="6202" spans="1:25" x14ac:dyDescent="0.35">
      <c r="A6202" t="s">
        <v>17826</v>
      </c>
      <c r="B6202" t="s">
        <v>32</v>
      </c>
      <c r="C6202" s="1">
        <v>6.0528935185185186E-2</v>
      </c>
      <c r="D6202" t="s">
        <v>17827</v>
      </c>
      <c r="E6202" t="s">
        <v>34</v>
      </c>
      <c r="F6202">
        <v>1.42</v>
      </c>
      <c r="G6202">
        <v>1.04</v>
      </c>
      <c r="H6202">
        <v>170</v>
      </c>
      <c r="I6202">
        <v>15</v>
      </c>
      <c r="K6202">
        <v>11.72</v>
      </c>
      <c r="L6202">
        <v>11.03</v>
      </c>
      <c r="M6202">
        <v>10.78</v>
      </c>
      <c r="N6202">
        <v>24.49</v>
      </c>
      <c r="O6202" t="s">
        <v>54</v>
      </c>
      <c r="T6202">
        <v>554</v>
      </c>
      <c r="W6202" t="s">
        <v>17828</v>
      </c>
    </row>
    <row r="6203" spans="1:25" x14ac:dyDescent="0.35">
      <c r="A6203" t="s">
        <v>17829</v>
      </c>
      <c r="B6203" t="s">
        <v>32</v>
      </c>
      <c r="C6203" s="1">
        <v>6.0527314814814819E-2</v>
      </c>
      <c r="D6203" t="s">
        <v>17830</v>
      </c>
      <c r="E6203" t="s">
        <v>34</v>
      </c>
      <c r="I6203">
        <v>14.76</v>
      </c>
      <c r="N6203">
        <v>24.49</v>
      </c>
      <c r="O6203" t="s">
        <v>54</v>
      </c>
    </row>
    <row r="6204" spans="1:25" x14ac:dyDescent="0.35">
      <c r="A6204" t="s">
        <v>17831</v>
      </c>
      <c r="B6204" t="s">
        <v>32</v>
      </c>
      <c r="C6204" s="1">
        <v>6.0553356481481489E-2</v>
      </c>
      <c r="D6204" t="s">
        <v>17832</v>
      </c>
      <c r="E6204" t="s">
        <v>34</v>
      </c>
      <c r="F6204">
        <v>0.74</v>
      </c>
      <c r="G6204">
        <v>0.69</v>
      </c>
      <c r="H6204">
        <v>15</v>
      </c>
      <c r="I6204">
        <v>15.19</v>
      </c>
      <c r="K6204">
        <v>12.31</v>
      </c>
      <c r="L6204">
        <v>11.53</v>
      </c>
      <c r="M6204">
        <v>11.37</v>
      </c>
      <c r="N6204">
        <v>23.37</v>
      </c>
      <c r="O6204" t="s">
        <v>87</v>
      </c>
      <c r="W6204" t="s">
        <v>17833</v>
      </c>
    </row>
    <row r="6205" spans="1:25" x14ac:dyDescent="0.35">
      <c r="A6205" t="s">
        <v>17834</v>
      </c>
      <c r="B6205" t="s">
        <v>32</v>
      </c>
      <c r="C6205" s="1">
        <v>6.056261574074074E-2</v>
      </c>
      <c r="D6205" t="s">
        <v>17835</v>
      </c>
      <c r="E6205" t="s">
        <v>34</v>
      </c>
      <c r="F6205">
        <v>0.45</v>
      </c>
      <c r="G6205">
        <v>0.4</v>
      </c>
      <c r="H6205">
        <v>144</v>
      </c>
      <c r="I6205">
        <v>15.41</v>
      </c>
      <c r="K6205">
        <v>12.95</v>
      </c>
      <c r="L6205">
        <v>12.26</v>
      </c>
      <c r="M6205">
        <v>11.93</v>
      </c>
      <c r="N6205">
        <v>22.59</v>
      </c>
      <c r="O6205" t="s">
        <v>180</v>
      </c>
      <c r="W6205" t="s">
        <v>17836</v>
      </c>
    </row>
    <row r="6206" spans="1:25" x14ac:dyDescent="0.35">
      <c r="A6206" t="s">
        <v>17837</v>
      </c>
      <c r="B6206" t="s">
        <v>32</v>
      </c>
      <c r="C6206" s="1">
        <v>6.0013310185185187E-2</v>
      </c>
      <c r="D6206" t="s">
        <v>5265</v>
      </c>
      <c r="E6206" t="s">
        <v>34</v>
      </c>
      <c r="F6206">
        <v>1.45</v>
      </c>
      <c r="G6206">
        <v>0.47</v>
      </c>
      <c r="H6206">
        <v>136</v>
      </c>
      <c r="I6206">
        <v>14.48</v>
      </c>
      <c r="K6206">
        <v>11.12</v>
      </c>
      <c r="L6206">
        <v>10.37</v>
      </c>
      <c r="M6206">
        <v>10.34</v>
      </c>
      <c r="N6206">
        <v>24.6</v>
      </c>
      <c r="O6206" t="s">
        <v>87</v>
      </c>
      <c r="U6206">
        <v>1703</v>
      </c>
      <c r="W6206" t="s">
        <v>17838</v>
      </c>
    </row>
    <row r="6207" spans="1:25" x14ac:dyDescent="0.35">
      <c r="A6207" t="s">
        <v>17839</v>
      </c>
      <c r="B6207" t="s">
        <v>32</v>
      </c>
      <c r="C6207" s="1">
        <v>6.060381944444445E-2</v>
      </c>
      <c r="D6207" t="s">
        <v>17840</v>
      </c>
      <c r="E6207" t="s">
        <v>34</v>
      </c>
      <c r="F6207">
        <v>0.62</v>
      </c>
      <c r="G6207">
        <v>0.26</v>
      </c>
      <c r="H6207">
        <v>112</v>
      </c>
      <c r="I6207">
        <v>15</v>
      </c>
      <c r="K6207">
        <v>12.03</v>
      </c>
      <c r="L6207">
        <v>11.37</v>
      </c>
      <c r="M6207">
        <v>11.17</v>
      </c>
      <c r="N6207">
        <v>23</v>
      </c>
      <c r="O6207" t="s">
        <v>40</v>
      </c>
      <c r="W6207" t="s">
        <v>17841</v>
      </c>
    </row>
    <row r="6208" spans="1:25" x14ac:dyDescent="0.35">
      <c r="A6208" t="s">
        <v>17842</v>
      </c>
      <c r="B6208" t="s">
        <v>545</v>
      </c>
      <c r="C6208" s="1">
        <v>6.2189467592592591E-2</v>
      </c>
      <c r="D6208" t="s">
        <v>17843</v>
      </c>
      <c r="E6208" t="s">
        <v>66</v>
      </c>
      <c r="F6208">
        <v>9</v>
      </c>
      <c r="I6208">
        <v>9.85</v>
      </c>
      <c r="J6208">
        <v>9.5</v>
      </c>
      <c r="W6208" t="s">
        <v>17844</v>
      </c>
    </row>
    <row r="6209" spans="1:23" x14ac:dyDescent="0.35">
      <c r="A6209" t="s">
        <v>17845</v>
      </c>
      <c r="B6209" t="s">
        <v>32</v>
      </c>
      <c r="C6209" s="1">
        <v>6.0710879629629629E-2</v>
      </c>
      <c r="D6209" t="s">
        <v>17846</v>
      </c>
      <c r="E6209" t="s">
        <v>34</v>
      </c>
      <c r="F6209">
        <v>2.09</v>
      </c>
      <c r="G6209">
        <v>0.44</v>
      </c>
      <c r="H6209">
        <v>178</v>
      </c>
      <c r="I6209">
        <v>14</v>
      </c>
      <c r="K6209">
        <v>10.76</v>
      </c>
      <c r="L6209">
        <v>10.029999999999999</v>
      </c>
      <c r="M6209">
        <v>9.74</v>
      </c>
      <c r="N6209">
        <v>24.11</v>
      </c>
      <c r="O6209" t="s">
        <v>54</v>
      </c>
      <c r="W6209" t="s">
        <v>17847</v>
      </c>
    </row>
    <row r="6210" spans="1:23" x14ac:dyDescent="0.35">
      <c r="A6210" t="s">
        <v>17848</v>
      </c>
      <c r="B6210" t="s">
        <v>32</v>
      </c>
      <c r="C6210" s="1">
        <v>6.1328240740740746E-2</v>
      </c>
      <c r="D6210" t="s">
        <v>17849</v>
      </c>
      <c r="E6210" t="s">
        <v>112</v>
      </c>
      <c r="F6210">
        <v>1.4</v>
      </c>
      <c r="G6210">
        <v>1.28</v>
      </c>
      <c r="H6210">
        <v>145</v>
      </c>
      <c r="I6210">
        <v>14.1</v>
      </c>
      <c r="K6210">
        <v>11.18</v>
      </c>
      <c r="L6210">
        <v>10.4</v>
      </c>
      <c r="M6210">
        <v>10.08</v>
      </c>
      <c r="N6210">
        <v>23.44</v>
      </c>
      <c r="O6210" t="s">
        <v>62</v>
      </c>
      <c r="W6210" t="s">
        <v>17850</v>
      </c>
    </row>
    <row r="6211" spans="1:23" x14ac:dyDescent="0.35">
      <c r="A6211" t="s">
        <v>17851</v>
      </c>
      <c r="B6211" t="s">
        <v>32</v>
      </c>
      <c r="C6211" s="1">
        <v>6.1449768518518522E-2</v>
      </c>
      <c r="D6211" t="s">
        <v>17852</v>
      </c>
      <c r="E6211" t="s">
        <v>112</v>
      </c>
      <c r="F6211">
        <v>0.91</v>
      </c>
      <c r="G6211">
        <v>0.86</v>
      </c>
      <c r="H6211">
        <v>40</v>
      </c>
      <c r="I6211">
        <v>14.5</v>
      </c>
      <c r="K6211">
        <v>11.47</v>
      </c>
      <c r="L6211">
        <v>10.82</v>
      </c>
      <c r="M6211">
        <v>10.51</v>
      </c>
      <c r="N6211">
        <v>22.99</v>
      </c>
      <c r="O6211" t="s">
        <v>44</v>
      </c>
      <c r="W6211" t="s">
        <v>17853</v>
      </c>
    </row>
    <row r="6212" spans="1:23" x14ac:dyDescent="0.35">
      <c r="A6212" t="s">
        <v>17854</v>
      </c>
      <c r="B6212" t="s">
        <v>70</v>
      </c>
      <c r="C6212" s="1">
        <v>5.9279282407407409E-2</v>
      </c>
      <c r="D6212" t="s">
        <v>17783</v>
      </c>
      <c r="E6212" t="s">
        <v>34</v>
      </c>
      <c r="T6212">
        <v>539</v>
      </c>
    </row>
    <row r="6213" spans="1:23" x14ac:dyDescent="0.35">
      <c r="A6213" t="s">
        <v>17855</v>
      </c>
      <c r="B6213" t="s">
        <v>32</v>
      </c>
      <c r="C6213" s="1">
        <v>6.0974652777777777E-2</v>
      </c>
      <c r="D6213" t="s">
        <v>17856</v>
      </c>
      <c r="E6213" t="s">
        <v>34</v>
      </c>
      <c r="F6213">
        <v>1.72</v>
      </c>
      <c r="G6213">
        <v>1.2</v>
      </c>
      <c r="H6213">
        <v>141</v>
      </c>
      <c r="I6213">
        <v>13.8</v>
      </c>
      <c r="K6213">
        <v>10.54</v>
      </c>
      <c r="L6213">
        <v>9.89</v>
      </c>
      <c r="M6213">
        <v>9.6</v>
      </c>
      <c r="N6213">
        <v>23.55</v>
      </c>
      <c r="O6213" t="s">
        <v>40</v>
      </c>
      <c r="W6213" t="s">
        <v>17857</v>
      </c>
    </row>
    <row r="6214" spans="1:23" x14ac:dyDescent="0.35">
      <c r="A6214" t="s">
        <v>17858</v>
      </c>
      <c r="B6214" t="s">
        <v>32</v>
      </c>
      <c r="C6214" s="1">
        <v>6.1228935185185185E-2</v>
      </c>
      <c r="D6214" t="s">
        <v>17859</v>
      </c>
      <c r="E6214" t="s">
        <v>34</v>
      </c>
      <c r="F6214">
        <v>1.46</v>
      </c>
      <c r="G6214">
        <v>0.41</v>
      </c>
      <c r="H6214">
        <v>35</v>
      </c>
      <c r="I6214">
        <v>14.5</v>
      </c>
      <c r="K6214">
        <v>11.17</v>
      </c>
      <c r="L6214">
        <v>10.45</v>
      </c>
      <c r="M6214">
        <v>10.16</v>
      </c>
      <c r="N6214">
        <v>23.5</v>
      </c>
      <c r="O6214" t="s">
        <v>62</v>
      </c>
      <c r="W6214" t="s">
        <v>17860</v>
      </c>
    </row>
    <row r="6215" spans="1:23" x14ac:dyDescent="0.35">
      <c r="A6215" t="s">
        <v>17861</v>
      </c>
      <c r="B6215" t="s">
        <v>32</v>
      </c>
      <c r="C6215" s="1">
        <v>6.183981481481482E-2</v>
      </c>
      <c r="D6215" t="s">
        <v>17862</v>
      </c>
      <c r="E6215" t="s">
        <v>39</v>
      </c>
      <c r="F6215">
        <v>1.21</v>
      </c>
      <c r="G6215">
        <v>0.32</v>
      </c>
      <c r="H6215">
        <v>179</v>
      </c>
      <c r="I6215">
        <v>14.6</v>
      </c>
      <c r="K6215">
        <v>11.55</v>
      </c>
      <c r="L6215">
        <v>10.79</v>
      </c>
      <c r="M6215">
        <v>10.63</v>
      </c>
      <c r="N6215">
        <v>23.74</v>
      </c>
      <c r="O6215" t="s">
        <v>54</v>
      </c>
      <c r="W6215" t="s">
        <v>17863</v>
      </c>
    </row>
    <row r="6216" spans="1:23" x14ac:dyDescent="0.35">
      <c r="A6216" t="s">
        <v>17864</v>
      </c>
      <c r="B6216" t="s">
        <v>32</v>
      </c>
      <c r="C6216" s="1">
        <v>6.0444444444444446E-2</v>
      </c>
      <c r="D6216" t="s">
        <v>17865</v>
      </c>
      <c r="E6216" t="s">
        <v>34</v>
      </c>
      <c r="F6216">
        <v>1.21</v>
      </c>
      <c r="G6216">
        <v>0.45</v>
      </c>
      <c r="H6216">
        <v>127</v>
      </c>
      <c r="I6216">
        <v>14</v>
      </c>
      <c r="K6216">
        <v>11.49</v>
      </c>
      <c r="L6216">
        <v>10.83</v>
      </c>
      <c r="M6216">
        <v>10.57</v>
      </c>
      <c r="N6216">
        <v>24.03</v>
      </c>
      <c r="O6216" t="s">
        <v>54</v>
      </c>
      <c r="W6216" t="s">
        <v>17866</v>
      </c>
    </row>
    <row r="6217" spans="1:23" x14ac:dyDescent="0.35">
      <c r="A6217" t="s">
        <v>17867</v>
      </c>
      <c r="B6217" t="s">
        <v>32</v>
      </c>
      <c r="C6217" s="1">
        <v>6.107650462962963E-2</v>
      </c>
      <c r="D6217" t="s">
        <v>5282</v>
      </c>
      <c r="E6217" t="s">
        <v>4607</v>
      </c>
      <c r="F6217">
        <v>2.04</v>
      </c>
      <c r="G6217">
        <v>1.24</v>
      </c>
      <c r="H6217">
        <v>137</v>
      </c>
      <c r="I6217">
        <v>13.43</v>
      </c>
      <c r="J6217">
        <v>12.59</v>
      </c>
      <c r="K6217">
        <v>10.48</v>
      </c>
      <c r="L6217">
        <v>9.81</v>
      </c>
      <c r="M6217">
        <v>9.58</v>
      </c>
      <c r="N6217">
        <v>23.88</v>
      </c>
      <c r="O6217" t="s">
        <v>180</v>
      </c>
      <c r="U6217">
        <v>1709</v>
      </c>
      <c r="W6217" t="s">
        <v>17868</v>
      </c>
    </row>
    <row r="6218" spans="1:23" x14ac:dyDescent="0.35">
      <c r="A6218" t="s">
        <v>17869</v>
      </c>
      <c r="B6218" t="s">
        <v>32</v>
      </c>
      <c r="C6218" s="1">
        <v>6.1888425925925923E-2</v>
      </c>
      <c r="D6218" t="s">
        <v>17870</v>
      </c>
      <c r="E6218" t="s">
        <v>39</v>
      </c>
      <c r="F6218">
        <v>0.99</v>
      </c>
      <c r="G6218">
        <v>0.48</v>
      </c>
      <c r="H6218">
        <v>163</v>
      </c>
      <c r="I6218">
        <v>14.7</v>
      </c>
      <c r="K6218">
        <v>12.06</v>
      </c>
      <c r="L6218">
        <v>11.46</v>
      </c>
      <c r="M6218">
        <v>11.22</v>
      </c>
      <c r="N6218">
        <v>22.92</v>
      </c>
      <c r="O6218" t="s">
        <v>74</v>
      </c>
      <c r="W6218" t="s">
        <v>17871</v>
      </c>
    </row>
    <row r="6219" spans="1:23" x14ac:dyDescent="0.35">
      <c r="A6219" t="s">
        <v>17872</v>
      </c>
      <c r="B6219" t="s">
        <v>32</v>
      </c>
      <c r="C6219" s="1">
        <v>6.1789814814814818E-2</v>
      </c>
      <c r="D6219" t="s">
        <v>17873</v>
      </c>
      <c r="E6219" t="s">
        <v>34</v>
      </c>
      <c r="F6219">
        <v>1.62</v>
      </c>
      <c r="G6219">
        <v>1.0900000000000001</v>
      </c>
      <c r="H6219">
        <v>166</v>
      </c>
      <c r="I6219">
        <v>14.2</v>
      </c>
      <c r="K6219">
        <v>10.87</v>
      </c>
      <c r="L6219">
        <v>10.17</v>
      </c>
      <c r="M6219">
        <v>9.89</v>
      </c>
      <c r="N6219">
        <v>23.32</v>
      </c>
      <c r="O6219" t="s">
        <v>62</v>
      </c>
      <c r="W6219" t="s">
        <v>17874</v>
      </c>
    </row>
    <row r="6220" spans="1:23" x14ac:dyDescent="0.35">
      <c r="A6220" t="s">
        <v>17875</v>
      </c>
      <c r="B6220" t="s">
        <v>32</v>
      </c>
      <c r="C6220" s="1">
        <v>6.2453472222222223E-2</v>
      </c>
      <c r="D6220" t="s">
        <v>17876</v>
      </c>
      <c r="E6220" t="s">
        <v>39</v>
      </c>
      <c r="F6220">
        <v>0.71</v>
      </c>
      <c r="G6220">
        <v>0.66</v>
      </c>
      <c r="H6220">
        <v>150</v>
      </c>
      <c r="I6220">
        <v>15</v>
      </c>
      <c r="K6220">
        <v>12.84</v>
      </c>
      <c r="L6220">
        <v>12.31</v>
      </c>
      <c r="M6220">
        <v>11.84</v>
      </c>
      <c r="N6220">
        <v>23.09</v>
      </c>
      <c r="O6220" t="s">
        <v>74</v>
      </c>
      <c r="W6220" t="s">
        <v>17877</v>
      </c>
    </row>
    <row r="6221" spans="1:23" x14ac:dyDescent="0.35">
      <c r="A6221" t="s">
        <v>17878</v>
      </c>
      <c r="B6221" t="s">
        <v>32</v>
      </c>
      <c r="C6221" s="1">
        <v>6.1532638888888887E-2</v>
      </c>
      <c r="D6221" t="s">
        <v>17879</v>
      </c>
      <c r="E6221" t="s">
        <v>4607</v>
      </c>
      <c r="F6221">
        <v>0.89</v>
      </c>
      <c r="G6221">
        <v>0.84</v>
      </c>
      <c r="H6221">
        <v>170</v>
      </c>
      <c r="I6221">
        <v>15.18</v>
      </c>
      <c r="K6221">
        <v>11.77</v>
      </c>
      <c r="L6221">
        <v>10.97</v>
      </c>
      <c r="M6221">
        <v>10.74</v>
      </c>
      <c r="N6221">
        <v>23.51</v>
      </c>
      <c r="O6221" t="s">
        <v>87</v>
      </c>
      <c r="W6221" t="s">
        <v>17880</v>
      </c>
    </row>
    <row r="6222" spans="1:23" x14ac:dyDescent="0.35">
      <c r="A6222" t="s">
        <v>17881</v>
      </c>
      <c r="B6222" t="s">
        <v>32</v>
      </c>
      <c r="C6222" s="1">
        <v>6.307118055555555E-2</v>
      </c>
      <c r="D6222" t="s">
        <v>17882</v>
      </c>
      <c r="E6222" t="s">
        <v>112</v>
      </c>
      <c r="F6222">
        <v>0.39</v>
      </c>
      <c r="G6222">
        <v>0.33</v>
      </c>
      <c r="H6222">
        <v>120</v>
      </c>
      <c r="I6222">
        <v>13.5</v>
      </c>
      <c r="K6222">
        <v>12.01</v>
      </c>
      <c r="L6222">
        <v>11.38</v>
      </c>
      <c r="M6222">
        <v>11.09</v>
      </c>
      <c r="N6222">
        <v>20.11</v>
      </c>
      <c r="O6222" t="s">
        <v>132</v>
      </c>
      <c r="W6222" t="s">
        <v>17883</v>
      </c>
    </row>
    <row r="6223" spans="1:23" x14ac:dyDescent="0.35">
      <c r="A6223" t="s">
        <v>17884</v>
      </c>
      <c r="B6223" t="s">
        <v>32</v>
      </c>
      <c r="C6223" s="1">
        <v>6.1841203703703697E-2</v>
      </c>
      <c r="D6223" t="s">
        <v>17885</v>
      </c>
      <c r="E6223" t="s">
        <v>4607</v>
      </c>
      <c r="F6223">
        <v>1.1499999999999999</v>
      </c>
      <c r="G6223">
        <v>0.83</v>
      </c>
      <c r="H6223">
        <v>24</v>
      </c>
      <c r="I6223">
        <v>14.17</v>
      </c>
      <c r="K6223">
        <v>11.6</v>
      </c>
      <c r="L6223">
        <v>10.91</v>
      </c>
      <c r="M6223">
        <v>10.57</v>
      </c>
      <c r="N6223">
        <v>23.11</v>
      </c>
      <c r="O6223" t="s">
        <v>83</v>
      </c>
      <c r="W6223" t="s">
        <v>17886</v>
      </c>
    </row>
    <row r="6224" spans="1:23" x14ac:dyDescent="0.35">
      <c r="A6224" t="s">
        <v>17887</v>
      </c>
      <c r="B6224" t="s">
        <v>32</v>
      </c>
      <c r="C6224" s="1">
        <v>6.3039814814814812E-2</v>
      </c>
      <c r="D6224" t="s">
        <v>5284</v>
      </c>
      <c r="E6224" t="s">
        <v>39</v>
      </c>
      <c r="F6224">
        <v>1.45</v>
      </c>
      <c r="G6224">
        <v>1.35</v>
      </c>
      <c r="H6224">
        <v>5</v>
      </c>
      <c r="I6224">
        <v>13.65</v>
      </c>
      <c r="J6224">
        <v>13.02</v>
      </c>
      <c r="K6224">
        <v>11.39</v>
      </c>
      <c r="L6224">
        <v>11.2</v>
      </c>
      <c r="M6224">
        <v>10.39</v>
      </c>
      <c r="N6224">
        <v>23.33</v>
      </c>
      <c r="O6224" t="s">
        <v>44</v>
      </c>
      <c r="U6224">
        <v>1710</v>
      </c>
      <c r="W6224" t="s">
        <v>17888</v>
      </c>
    </row>
    <row r="6225" spans="1:25" x14ac:dyDescent="0.35">
      <c r="A6225" t="s">
        <v>17889</v>
      </c>
      <c r="B6225" t="s">
        <v>32</v>
      </c>
      <c r="C6225" s="1">
        <v>6.1778587962962962E-2</v>
      </c>
      <c r="D6225" t="s">
        <v>17890</v>
      </c>
      <c r="E6225" t="s">
        <v>4948</v>
      </c>
      <c r="F6225">
        <v>0.99</v>
      </c>
      <c r="G6225">
        <v>0.81</v>
      </c>
      <c r="H6225">
        <v>110</v>
      </c>
      <c r="I6225">
        <v>14.41</v>
      </c>
      <c r="K6225">
        <v>11.75</v>
      </c>
      <c r="L6225">
        <v>11.05</v>
      </c>
      <c r="M6225">
        <v>10.71</v>
      </c>
      <c r="N6225">
        <v>23.08</v>
      </c>
      <c r="O6225" t="s">
        <v>87</v>
      </c>
      <c r="W6225" t="s">
        <v>17891</v>
      </c>
    </row>
    <row r="6226" spans="1:25" x14ac:dyDescent="0.35">
      <c r="A6226" t="s">
        <v>17892</v>
      </c>
      <c r="B6226" t="s">
        <v>32</v>
      </c>
      <c r="C6226" s="1">
        <v>6.2971180555555561E-2</v>
      </c>
      <c r="D6226" t="s">
        <v>17893</v>
      </c>
      <c r="E6226" t="s">
        <v>34</v>
      </c>
      <c r="F6226">
        <v>1.45</v>
      </c>
      <c r="G6226">
        <v>1.28</v>
      </c>
      <c r="H6226">
        <v>130</v>
      </c>
      <c r="I6226">
        <v>14.3</v>
      </c>
      <c r="K6226">
        <v>10.86</v>
      </c>
      <c r="L6226">
        <v>10.16</v>
      </c>
      <c r="M6226">
        <v>9.8800000000000008</v>
      </c>
      <c r="N6226">
        <v>23.54</v>
      </c>
      <c r="O6226" t="s">
        <v>62</v>
      </c>
      <c r="T6226">
        <v>580</v>
      </c>
      <c r="W6226" t="s">
        <v>17894</v>
      </c>
    </row>
    <row r="6227" spans="1:25" x14ac:dyDescent="0.35">
      <c r="A6227" t="s">
        <v>17895</v>
      </c>
      <c r="B6227" t="s">
        <v>32</v>
      </c>
      <c r="C6227" s="1">
        <v>6.2836689814814814E-2</v>
      </c>
      <c r="D6227" t="s">
        <v>17896</v>
      </c>
      <c r="E6227" t="s">
        <v>34</v>
      </c>
      <c r="F6227">
        <v>4.82</v>
      </c>
      <c r="G6227">
        <v>2.92</v>
      </c>
      <c r="H6227">
        <v>114</v>
      </c>
      <c r="I6227">
        <v>11.72</v>
      </c>
      <c r="J6227">
        <v>10.93</v>
      </c>
      <c r="K6227">
        <v>9.4600000000000009</v>
      </c>
      <c r="L6227">
        <v>8.94</v>
      </c>
      <c r="M6227">
        <v>8.59</v>
      </c>
      <c r="N6227">
        <v>23.28</v>
      </c>
      <c r="O6227" t="s">
        <v>44</v>
      </c>
      <c r="W6227" t="s">
        <v>17897</v>
      </c>
    </row>
    <row r="6228" spans="1:25" x14ac:dyDescent="0.35">
      <c r="A6228" t="s">
        <v>17898</v>
      </c>
      <c r="B6228" t="s">
        <v>32</v>
      </c>
      <c r="C6228" s="1">
        <v>6.3732523148148146E-2</v>
      </c>
      <c r="D6228" t="s">
        <v>17899</v>
      </c>
      <c r="E6228" t="s">
        <v>441</v>
      </c>
      <c r="F6228">
        <v>1.08</v>
      </c>
      <c r="G6228">
        <v>0.85</v>
      </c>
      <c r="H6228">
        <v>160</v>
      </c>
      <c r="I6228">
        <v>13.6</v>
      </c>
      <c r="K6228">
        <v>11.29</v>
      </c>
      <c r="L6228">
        <v>10.67</v>
      </c>
      <c r="M6228">
        <v>10.35</v>
      </c>
      <c r="N6228">
        <v>22.62</v>
      </c>
      <c r="O6228" t="s">
        <v>44</v>
      </c>
      <c r="W6228" t="s">
        <v>17900</v>
      </c>
    </row>
    <row r="6229" spans="1:25" x14ac:dyDescent="0.35">
      <c r="A6229" t="s">
        <v>17901</v>
      </c>
      <c r="B6229" t="s">
        <v>70</v>
      </c>
      <c r="C6229" s="1">
        <v>6.2971180555555561E-2</v>
      </c>
      <c r="D6229" t="s">
        <v>17893</v>
      </c>
      <c r="E6229" t="s">
        <v>34</v>
      </c>
      <c r="T6229">
        <v>577</v>
      </c>
    </row>
    <row r="6230" spans="1:25" x14ac:dyDescent="0.35">
      <c r="A6230" t="s">
        <v>17902</v>
      </c>
      <c r="B6230" t="s">
        <v>545</v>
      </c>
      <c r="C6230" s="1">
        <v>6.4835763888888884E-2</v>
      </c>
      <c r="D6230" t="s">
        <v>17903</v>
      </c>
      <c r="E6230" t="s">
        <v>66</v>
      </c>
      <c r="F6230">
        <v>4.5</v>
      </c>
      <c r="I6230">
        <v>7.72</v>
      </c>
      <c r="J6230">
        <v>7.4</v>
      </c>
      <c r="S6230">
        <v>103</v>
      </c>
      <c r="W6230" t="s">
        <v>17904</v>
      </c>
    </row>
    <row r="6231" spans="1:25" x14ac:dyDescent="0.35">
      <c r="A6231" t="s">
        <v>17905</v>
      </c>
      <c r="B6231" t="s">
        <v>32</v>
      </c>
      <c r="C6231" s="1">
        <v>6.3866319444444444E-2</v>
      </c>
      <c r="D6231" t="s">
        <v>17906</v>
      </c>
      <c r="E6231" t="s">
        <v>441</v>
      </c>
      <c r="F6231">
        <v>2.0699999999999998</v>
      </c>
      <c r="G6231">
        <v>0.49</v>
      </c>
      <c r="H6231">
        <v>58</v>
      </c>
      <c r="I6231">
        <v>13.7</v>
      </c>
      <c r="K6231">
        <v>10.83</v>
      </c>
      <c r="L6231">
        <v>10.08</v>
      </c>
      <c r="M6231">
        <v>9.7899999999999991</v>
      </c>
      <c r="N6231">
        <v>23.43</v>
      </c>
      <c r="O6231" t="s">
        <v>83</v>
      </c>
      <c r="W6231" t="s">
        <v>17907</v>
      </c>
    </row>
    <row r="6232" spans="1:25" x14ac:dyDescent="0.35">
      <c r="A6232" t="s">
        <v>17908</v>
      </c>
      <c r="B6232" t="s">
        <v>32</v>
      </c>
      <c r="C6232" s="1">
        <v>6.2316550925925925E-2</v>
      </c>
      <c r="D6232" t="s">
        <v>17909</v>
      </c>
      <c r="E6232" t="s">
        <v>34</v>
      </c>
      <c r="F6232">
        <v>0.72</v>
      </c>
      <c r="G6232">
        <v>0.66</v>
      </c>
      <c r="H6232">
        <v>30</v>
      </c>
      <c r="I6232">
        <v>15.15</v>
      </c>
      <c r="K6232">
        <v>11.84</v>
      </c>
      <c r="L6232">
        <v>11</v>
      </c>
      <c r="M6232">
        <v>10.87</v>
      </c>
      <c r="N6232">
        <v>23.31</v>
      </c>
      <c r="O6232" t="s">
        <v>54</v>
      </c>
      <c r="W6232" t="s">
        <v>17910</v>
      </c>
    </row>
    <row r="6233" spans="1:25" x14ac:dyDescent="0.35">
      <c r="A6233" t="s">
        <v>17911</v>
      </c>
      <c r="B6233" t="s">
        <v>32</v>
      </c>
      <c r="C6233" s="1">
        <v>6.3434606481481484E-2</v>
      </c>
      <c r="D6233" t="s">
        <v>5289</v>
      </c>
      <c r="E6233" t="s">
        <v>34</v>
      </c>
      <c r="F6233">
        <v>3.78</v>
      </c>
      <c r="G6233">
        <v>2.5099999999999998</v>
      </c>
      <c r="H6233">
        <v>104</v>
      </c>
      <c r="I6233">
        <v>11.44</v>
      </c>
      <c r="J6233">
        <v>10.48</v>
      </c>
      <c r="K6233">
        <v>8.24</v>
      </c>
      <c r="L6233">
        <v>7.48</v>
      </c>
      <c r="M6233">
        <v>7.3</v>
      </c>
      <c r="N6233">
        <v>23.06</v>
      </c>
      <c r="O6233" t="s">
        <v>40</v>
      </c>
      <c r="U6233">
        <v>1712</v>
      </c>
      <c r="W6233" t="s">
        <v>17912</v>
      </c>
    </row>
    <row r="6234" spans="1:25" x14ac:dyDescent="0.35">
      <c r="A6234" t="s">
        <v>17913</v>
      </c>
      <c r="B6234" t="s">
        <v>32</v>
      </c>
      <c r="C6234" s="1">
        <v>6.3682175925925927E-2</v>
      </c>
      <c r="D6234" t="s">
        <v>17914</v>
      </c>
      <c r="E6234" t="s">
        <v>34</v>
      </c>
      <c r="F6234">
        <v>2.4</v>
      </c>
      <c r="G6234">
        <v>0.48</v>
      </c>
      <c r="H6234">
        <v>86</v>
      </c>
      <c r="I6234">
        <v>14.4</v>
      </c>
      <c r="K6234">
        <v>10.48</v>
      </c>
      <c r="L6234">
        <v>9.68</v>
      </c>
      <c r="M6234">
        <v>9.3699999999999992</v>
      </c>
      <c r="N6234">
        <v>24.1</v>
      </c>
      <c r="O6234" t="s">
        <v>142</v>
      </c>
      <c r="W6234" t="s">
        <v>17915</v>
      </c>
    </row>
    <row r="6235" spans="1:25" x14ac:dyDescent="0.35">
      <c r="A6235" t="s">
        <v>17916</v>
      </c>
      <c r="B6235" t="s">
        <v>32</v>
      </c>
      <c r="C6235" s="1">
        <v>6.3620949074074076E-2</v>
      </c>
      <c r="D6235" t="s">
        <v>17917</v>
      </c>
      <c r="E6235" t="s">
        <v>34</v>
      </c>
      <c r="F6235">
        <v>1.61</v>
      </c>
      <c r="G6235">
        <v>0.78</v>
      </c>
      <c r="H6235">
        <v>179</v>
      </c>
      <c r="I6235">
        <v>14.1</v>
      </c>
      <c r="J6235">
        <v>13.16</v>
      </c>
      <c r="K6235">
        <v>11</v>
      </c>
      <c r="L6235">
        <v>10.31</v>
      </c>
      <c r="M6235">
        <v>10.08</v>
      </c>
      <c r="N6235">
        <v>23.57</v>
      </c>
      <c r="O6235" t="s">
        <v>62</v>
      </c>
      <c r="W6235" t="s">
        <v>17918</v>
      </c>
    </row>
    <row r="6236" spans="1:25" x14ac:dyDescent="0.35">
      <c r="A6236" t="s">
        <v>17919</v>
      </c>
      <c r="B6236" t="s">
        <v>32</v>
      </c>
      <c r="C6236" s="1">
        <v>6.4274652777777774E-2</v>
      </c>
      <c r="D6236" t="s">
        <v>17920</v>
      </c>
      <c r="E6236" t="s">
        <v>441</v>
      </c>
      <c r="F6236">
        <v>2.23</v>
      </c>
      <c r="G6236">
        <v>0.66</v>
      </c>
      <c r="H6236">
        <v>68</v>
      </c>
      <c r="I6236">
        <v>13.7</v>
      </c>
      <c r="K6236">
        <v>10.78</v>
      </c>
      <c r="L6236">
        <v>10.119999999999999</v>
      </c>
      <c r="M6236">
        <v>9.82</v>
      </c>
      <c r="N6236">
        <v>23.42</v>
      </c>
      <c r="O6236" t="s">
        <v>251</v>
      </c>
      <c r="W6236" t="s">
        <v>17921</v>
      </c>
    </row>
    <row r="6237" spans="1:25" x14ac:dyDescent="0.35">
      <c r="A6237" t="s">
        <v>17922</v>
      </c>
      <c r="B6237" t="s">
        <v>231</v>
      </c>
      <c r="C6237" s="1">
        <v>6.4420601851851847E-2</v>
      </c>
      <c r="D6237" t="s">
        <v>17923</v>
      </c>
      <c r="E6237" t="s">
        <v>441</v>
      </c>
      <c r="F6237">
        <v>0.6</v>
      </c>
      <c r="G6237">
        <v>0.43</v>
      </c>
      <c r="I6237">
        <v>14.4</v>
      </c>
      <c r="J6237">
        <v>14.44</v>
      </c>
      <c r="W6237" t="s">
        <v>17924</v>
      </c>
      <c r="Y6237" t="s">
        <v>17925</v>
      </c>
    </row>
    <row r="6238" spans="1:25" x14ac:dyDescent="0.35">
      <c r="A6238" t="s">
        <v>17926</v>
      </c>
      <c r="B6238" t="s">
        <v>32</v>
      </c>
      <c r="C6238" s="1">
        <v>6.4351157407407406E-2</v>
      </c>
      <c r="D6238" t="s">
        <v>17927</v>
      </c>
      <c r="E6238" t="s">
        <v>34</v>
      </c>
      <c r="F6238">
        <v>0.76</v>
      </c>
      <c r="G6238">
        <v>0.65</v>
      </c>
      <c r="H6238">
        <v>87</v>
      </c>
      <c r="I6238">
        <v>15</v>
      </c>
      <c r="K6238">
        <v>11.46</v>
      </c>
      <c r="L6238">
        <v>10.86</v>
      </c>
      <c r="M6238">
        <v>10.61</v>
      </c>
      <c r="N6238">
        <v>23.09</v>
      </c>
      <c r="O6238" t="s">
        <v>87</v>
      </c>
      <c r="W6238" t="s">
        <v>17928</v>
      </c>
    </row>
    <row r="6239" spans="1:25" x14ac:dyDescent="0.35">
      <c r="A6239" t="s">
        <v>17929</v>
      </c>
      <c r="B6239" t="s">
        <v>32</v>
      </c>
      <c r="C6239" s="1">
        <v>6.5056944444444445E-2</v>
      </c>
      <c r="D6239" t="s">
        <v>17930</v>
      </c>
      <c r="E6239" t="s">
        <v>112</v>
      </c>
      <c r="F6239">
        <v>2.13</v>
      </c>
      <c r="G6239">
        <v>0.77</v>
      </c>
      <c r="H6239">
        <v>147</v>
      </c>
      <c r="I6239">
        <v>14.2</v>
      </c>
      <c r="K6239">
        <v>10.26</v>
      </c>
      <c r="L6239">
        <v>9.5399999999999991</v>
      </c>
      <c r="M6239">
        <v>9.24</v>
      </c>
      <c r="N6239">
        <v>24</v>
      </c>
      <c r="O6239" t="s">
        <v>142</v>
      </c>
      <c r="W6239" t="s">
        <v>17931</v>
      </c>
    </row>
    <row r="6240" spans="1:25" x14ac:dyDescent="0.35">
      <c r="A6240" t="s">
        <v>17932</v>
      </c>
      <c r="B6240" t="s">
        <v>32</v>
      </c>
      <c r="C6240" s="1">
        <v>6.4945254629629634E-2</v>
      </c>
      <c r="D6240" t="s">
        <v>17933</v>
      </c>
      <c r="E6240" t="s">
        <v>112</v>
      </c>
      <c r="F6240">
        <v>1.43</v>
      </c>
      <c r="G6240">
        <v>1.1399999999999999</v>
      </c>
      <c r="H6240">
        <v>0</v>
      </c>
      <c r="I6240">
        <v>14.71</v>
      </c>
      <c r="J6240">
        <v>13.9</v>
      </c>
      <c r="K6240">
        <v>11.02</v>
      </c>
      <c r="L6240">
        <v>10.34</v>
      </c>
      <c r="M6240">
        <v>10.06</v>
      </c>
      <c r="N6240">
        <v>23.58</v>
      </c>
      <c r="O6240" t="s">
        <v>87</v>
      </c>
      <c r="W6240" t="s">
        <v>17934</v>
      </c>
    </row>
    <row r="6241" spans="1:25" x14ac:dyDescent="0.35">
      <c r="A6241" t="s">
        <v>17935</v>
      </c>
      <c r="B6241" t="s">
        <v>459</v>
      </c>
      <c r="C6241" s="1">
        <v>6.4718634259259264E-2</v>
      </c>
      <c r="D6241" t="s">
        <v>17936</v>
      </c>
      <c r="E6241" t="s">
        <v>441</v>
      </c>
      <c r="Y6241" t="s">
        <v>17937</v>
      </c>
    </row>
    <row r="6242" spans="1:25" x14ac:dyDescent="0.35">
      <c r="A6242" t="s">
        <v>17938</v>
      </c>
      <c r="B6242" t="s">
        <v>32</v>
      </c>
      <c r="C6242" s="1">
        <v>6.4129166666666668E-2</v>
      </c>
      <c r="D6242" t="s">
        <v>17939</v>
      </c>
      <c r="E6242" t="s">
        <v>34</v>
      </c>
      <c r="F6242">
        <v>0.88</v>
      </c>
      <c r="G6242">
        <v>0.27</v>
      </c>
      <c r="H6242">
        <v>12</v>
      </c>
      <c r="I6242">
        <v>14</v>
      </c>
      <c r="K6242">
        <v>12.14</v>
      </c>
      <c r="L6242">
        <v>11.5</v>
      </c>
      <c r="M6242">
        <v>11.23</v>
      </c>
      <c r="N6242">
        <v>23.98</v>
      </c>
      <c r="O6242" t="s">
        <v>87</v>
      </c>
      <c r="W6242" t="s">
        <v>17940</v>
      </c>
    </row>
    <row r="6243" spans="1:25" x14ac:dyDescent="0.35">
      <c r="A6243" t="s">
        <v>17941</v>
      </c>
      <c r="B6243" t="s">
        <v>32</v>
      </c>
      <c r="C6243" s="1">
        <v>6.4547569444444453E-2</v>
      </c>
      <c r="D6243" t="s">
        <v>17942</v>
      </c>
      <c r="E6243" t="s">
        <v>34</v>
      </c>
      <c r="F6243">
        <v>1.24</v>
      </c>
      <c r="G6243">
        <v>0.65</v>
      </c>
      <c r="H6243">
        <v>28</v>
      </c>
      <c r="I6243">
        <v>14.2</v>
      </c>
      <c r="K6243">
        <v>11.67</v>
      </c>
      <c r="L6243">
        <v>11.01</v>
      </c>
      <c r="M6243">
        <v>10.66</v>
      </c>
      <c r="N6243">
        <v>24.06</v>
      </c>
      <c r="O6243" t="s">
        <v>74</v>
      </c>
      <c r="W6243" t="s">
        <v>17943</v>
      </c>
    </row>
    <row r="6244" spans="1:25" x14ac:dyDescent="0.35">
      <c r="A6244" t="s">
        <v>17944</v>
      </c>
      <c r="B6244" t="s">
        <v>231</v>
      </c>
      <c r="C6244" s="1">
        <v>6.497488425925925E-2</v>
      </c>
      <c r="D6244" t="s">
        <v>17945</v>
      </c>
      <c r="E6244" t="s">
        <v>441</v>
      </c>
      <c r="F6244">
        <v>1.73</v>
      </c>
      <c r="G6244">
        <v>0.9</v>
      </c>
    </row>
    <row r="6245" spans="1:25" x14ac:dyDescent="0.35">
      <c r="A6245" t="s">
        <v>17946</v>
      </c>
      <c r="B6245" t="s">
        <v>32</v>
      </c>
      <c r="C6245" s="1">
        <v>6.4491666666666669E-2</v>
      </c>
      <c r="D6245" t="s">
        <v>17947</v>
      </c>
      <c r="E6245" t="s">
        <v>34</v>
      </c>
      <c r="F6245">
        <v>2.14</v>
      </c>
      <c r="G6245">
        <v>1.58</v>
      </c>
      <c r="H6245">
        <v>36</v>
      </c>
      <c r="I6245">
        <v>11.5</v>
      </c>
      <c r="K6245">
        <v>8.8699999999999992</v>
      </c>
      <c r="L6245">
        <v>8.19</v>
      </c>
      <c r="M6245">
        <v>7.98</v>
      </c>
      <c r="N6245">
        <v>22.36</v>
      </c>
      <c r="O6245" t="s">
        <v>40</v>
      </c>
      <c r="W6245" t="s">
        <v>17948</v>
      </c>
    </row>
    <row r="6246" spans="1:25" x14ac:dyDescent="0.35">
      <c r="A6246" t="s">
        <v>17949</v>
      </c>
      <c r="B6246" t="s">
        <v>32</v>
      </c>
      <c r="C6246" s="1">
        <v>6.4060763888888886E-2</v>
      </c>
      <c r="D6246" t="s">
        <v>17950</v>
      </c>
      <c r="E6246" t="s">
        <v>4607</v>
      </c>
      <c r="F6246">
        <v>1.31</v>
      </c>
      <c r="G6246">
        <v>1.21</v>
      </c>
      <c r="H6246">
        <v>45</v>
      </c>
      <c r="I6246">
        <v>13.98</v>
      </c>
      <c r="K6246">
        <v>11.98</v>
      </c>
      <c r="L6246">
        <v>11.33</v>
      </c>
      <c r="M6246">
        <v>10.94</v>
      </c>
      <c r="N6246">
        <v>23.19</v>
      </c>
      <c r="O6246" t="s">
        <v>152</v>
      </c>
      <c r="W6246" t="s">
        <v>17951</v>
      </c>
    </row>
    <row r="6247" spans="1:25" x14ac:dyDescent="0.35">
      <c r="A6247" t="s">
        <v>17952</v>
      </c>
      <c r="B6247" t="s">
        <v>32</v>
      </c>
      <c r="C6247" s="1">
        <v>6.5172337962962956E-2</v>
      </c>
      <c r="D6247" t="s">
        <v>17953</v>
      </c>
      <c r="E6247" t="s">
        <v>441</v>
      </c>
      <c r="F6247">
        <v>62.09</v>
      </c>
      <c r="G6247">
        <v>36.729999999999997</v>
      </c>
      <c r="H6247">
        <v>23</v>
      </c>
      <c r="I6247">
        <v>6.27</v>
      </c>
      <c r="J6247">
        <v>5.72</v>
      </c>
      <c r="K6247">
        <v>5.04</v>
      </c>
      <c r="L6247">
        <v>4.3499999999999996</v>
      </c>
      <c r="M6247">
        <v>4.0999999999999996</v>
      </c>
      <c r="N6247">
        <v>23.61</v>
      </c>
      <c r="O6247" t="s">
        <v>44</v>
      </c>
      <c r="S6247">
        <v>33</v>
      </c>
      <c r="W6247" t="s">
        <v>17954</v>
      </c>
    </row>
    <row r="6248" spans="1:25" x14ac:dyDescent="0.35">
      <c r="A6248" t="s">
        <v>17955</v>
      </c>
      <c r="B6248" t="s">
        <v>32</v>
      </c>
      <c r="C6248" s="1">
        <v>6.4511342592592599E-2</v>
      </c>
      <c r="D6248" t="s">
        <v>17956</v>
      </c>
      <c r="E6248" t="s">
        <v>34</v>
      </c>
      <c r="F6248">
        <v>1.53</v>
      </c>
      <c r="G6248">
        <v>1.1599999999999999</v>
      </c>
      <c r="H6248">
        <v>128</v>
      </c>
      <c r="I6248">
        <v>13</v>
      </c>
      <c r="K6248">
        <v>10.67</v>
      </c>
      <c r="L6248">
        <v>9.9499999999999993</v>
      </c>
      <c r="M6248">
        <v>9.7100000000000009</v>
      </c>
      <c r="N6248">
        <v>23.81</v>
      </c>
      <c r="O6248" t="s">
        <v>180</v>
      </c>
      <c r="W6248" t="s">
        <v>17957</v>
      </c>
    </row>
    <row r="6249" spans="1:25" x14ac:dyDescent="0.35">
      <c r="A6249" t="s">
        <v>17958</v>
      </c>
      <c r="B6249" t="s">
        <v>32</v>
      </c>
      <c r="C6249" s="1">
        <v>6.4644675925925918E-2</v>
      </c>
      <c r="D6249" t="s">
        <v>17959</v>
      </c>
      <c r="E6249" t="s">
        <v>34</v>
      </c>
      <c r="F6249">
        <v>2.63</v>
      </c>
      <c r="G6249">
        <v>2.56</v>
      </c>
      <c r="H6249">
        <v>25</v>
      </c>
      <c r="I6249">
        <v>13.1</v>
      </c>
      <c r="K6249">
        <v>11.48</v>
      </c>
      <c r="L6249">
        <v>10.92</v>
      </c>
      <c r="M6249">
        <v>10.71</v>
      </c>
      <c r="N6249">
        <v>23.83</v>
      </c>
      <c r="O6249" t="s">
        <v>941</v>
      </c>
      <c r="W6249" t="s">
        <v>17960</v>
      </c>
    </row>
    <row r="6250" spans="1:25" x14ac:dyDescent="0.35">
      <c r="A6250" t="s">
        <v>17961</v>
      </c>
      <c r="B6250" t="s">
        <v>32</v>
      </c>
      <c r="C6250" s="1">
        <v>6.4659490740740747E-2</v>
      </c>
      <c r="D6250" t="s">
        <v>17962</v>
      </c>
      <c r="E6250" t="s">
        <v>34</v>
      </c>
      <c r="F6250">
        <v>0.4</v>
      </c>
      <c r="G6250">
        <v>0.38</v>
      </c>
      <c r="H6250">
        <v>25</v>
      </c>
      <c r="I6250">
        <v>16</v>
      </c>
      <c r="K6250">
        <v>13.01</v>
      </c>
      <c r="L6250">
        <v>12.3</v>
      </c>
      <c r="M6250">
        <v>12.03</v>
      </c>
      <c r="N6250">
        <v>23.12</v>
      </c>
      <c r="W6250" t="s">
        <v>17963</v>
      </c>
    </row>
    <row r="6251" spans="1:25" x14ac:dyDescent="0.35">
      <c r="A6251" t="s">
        <v>17964</v>
      </c>
      <c r="B6251" t="s">
        <v>545</v>
      </c>
      <c r="C6251" s="1">
        <v>6.2110648148148151E-2</v>
      </c>
      <c r="D6251" t="s">
        <v>17965</v>
      </c>
      <c r="E6251" t="s">
        <v>5279</v>
      </c>
      <c r="F6251">
        <v>3.2</v>
      </c>
      <c r="G6251">
        <v>2.9</v>
      </c>
      <c r="H6251">
        <v>90</v>
      </c>
      <c r="J6251">
        <v>13.02</v>
      </c>
      <c r="W6251" t="s">
        <v>17966</v>
      </c>
    </row>
    <row r="6252" spans="1:25" x14ac:dyDescent="0.35">
      <c r="A6252" t="s">
        <v>17967</v>
      </c>
      <c r="B6252" t="s">
        <v>175</v>
      </c>
      <c r="C6252" s="1">
        <v>6.5785879629629632E-2</v>
      </c>
      <c r="D6252" t="s">
        <v>17968</v>
      </c>
      <c r="E6252" t="s">
        <v>441</v>
      </c>
      <c r="Y6252" t="s">
        <v>1045</v>
      </c>
    </row>
    <row r="6253" spans="1:25" x14ac:dyDescent="0.35">
      <c r="A6253" t="s">
        <v>17969</v>
      </c>
      <c r="B6253" t="s">
        <v>231</v>
      </c>
      <c r="C6253" s="1">
        <v>6.5661921296296291E-2</v>
      </c>
      <c r="D6253" t="s">
        <v>17970</v>
      </c>
      <c r="E6253" t="s">
        <v>441</v>
      </c>
      <c r="F6253">
        <v>1.93</v>
      </c>
      <c r="G6253">
        <v>1.2</v>
      </c>
      <c r="W6253" t="s">
        <v>17971</v>
      </c>
      <c r="Y6253" t="s">
        <v>17972</v>
      </c>
    </row>
    <row r="6254" spans="1:25" x14ac:dyDescent="0.35">
      <c r="A6254" t="s">
        <v>17973</v>
      </c>
      <c r="B6254" t="s">
        <v>32</v>
      </c>
      <c r="C6254" s="1">
        <v>6.5999421296296296E-2</v>
      </c>
      <c r="D6254" t="s">
        <v>17974</v>
      </c>
      <c r="E6254" t="s">
        <v>112</v>
      </c>
      <c r="F6254">
        <v>1.32</v>
      </c>
      <c r="G6254">
        <v>0.56000000000000005</v>
      </c>
      <c r="H6254">
        <v>148</v>
      </c>
      <c r="I6254">
        <v>14.3</v>
      </c>
      <c r="K6254">
        <v>10.98</v>
      </c>
      <c r="L6254">
        <v>10.24</v>
      </c>
      <c r="M6254">
        <v>10.02</v>
      </c>
      <c r="N6254">
        <v>23.67</v>
      </c>
      <c r="O6254" t="s">
        <v>54</v>
      </c>
      <c r="W6254" t="s">
        <v>17975</v>
      </c>
    </row>
    <row r="6255" spans="1:25" x14ac:dyDescent="0.35">
      <c r="A6255" t="s">
        <v>17976</v>
      </c>
      <c r="B6255" t="s">
        <v>32</v>
      </c>
      <c r="C6255" s="1">
        <v>6.5858333333333338E-2</v>
      </c>
      <c r="D6255" t="s">
        <v>17977</v>
      </c>
      <c r="E6255" t="s">
        <v>39</v>
      </c>
      <c r="F6255">
        <v>1.01</v>
      </c>
      <c r="G6255">
        <v>0.77</v>
      </c>
      <c r="H6255">
        <v>137</v>
      </c>
      <c r="I6255">
        <v>14.5</v>
      </c>
      <c r="K6255">
        <v>11.66</v>
      </c>
      <c r="L6255">
        <v>10.95</v>
      </c>
      <c r="M6255">
        <v>10.61</v>
      </c>
      <c r="N6255">
        <v>23.14</v>
      </c>
      <c r="O6255" t="s">
        <v>44</v>
      </c>
      <c r="W6255" t="s">
        <v>17978</v>
      </c>
    </row>
    <row r="6256" spans="1:25" x14ac:dyDescent="0.35">
      <c r="A6256" t="s">
        <v>17979</v>
      </c>
      <c r="B6256" t="s">
        <v>175</v>
      </c>
      <c r="C6256" s="1">
        <v>6.5467245370370367E-2</v>
      </c>
      <c r="D6256" t="s">
        <v>17980</v>
      </c>
      <c r="E6256" t="s">
        <v>34</v>
      </c>
      <c r="Y6256" t="s">
        <v>1045</v>
      </c>
    </row>
    <row r="6257" spans="1:25" x14ac:dyDescent="0.35">
      <c r="A6257" t="s">
        <v>17981</v>
      </c>
      <c r="B6257" t="s">
        <v>32</v>
      </c>
      <c r="C6257" s="1">
        <v>6.629907407407408E-2</v>
      </c>
      <c r="D6257" t="s">
        <v>17982</v>
      </c>
      <c r="E6257" t="s">
        <v>441</v>
      </c>
      <c r="F6257">
        <v>0.83</v>
      </c>
      <c r="G6257">
        <v>0.55000000000000004</v>
      </c>
      <c r="H6257">
        <v>33</v>
      </c>
      <c r="I6257">
        <v>14</v>
      </c>
      <c r="K6257">
        <v>10.88</v>
      </c>
      <c r="L6257">
        <v>10.199999999999999</v>
      </c>
      <c r="M6257">
        <v>9.94</v>
      </c>
      <c r="N6257">
        <v>22.42</v>
      </c>
      <c r="O6257" t="s">
        <v>87</v>
      </c>
      <c r="W6257" t="s">
        <v>17983</v>
      </c>
    </row>
    <row r="6258" spans="1:25" x14ac:dyDescent="0.35">
      <c r="A6258" t="s">
        <v>17984</v>
      </c>
      <c r="B6258" t="s">
        <v>545</v>
      </c>
      <c r="C6258" s="1">
        <v>6.694143518518518E-2</v>
      </c>
      <c r="D6258" t="s">
        <v>17985</v>
      </c>
      <c r="E6258" t="s">
        <v>66</v>
      </c>
      <c r="F6258">
        <v>4.8</v>
      </c>
      <c r="I6258">
        <v>12.31</v>
      </c>
      <c r="J6258">
        <v>11</v>
      </c>
      <c r="W6258" t="s">
        <v>17986</v>
      </c>
    </row>
    <row r="6259" spans="1:25" x14ac:dyDescent="0.35">
      <c r="A6259" t="s">
        <v>17987</v>
      </c>
      <c r="B6259" t="s">
        <v>175</v>
      </c>
      <c r="C6259" s="1">
        <v>6.548611111111112E-2</v>
      </c>
      <c r="D6259" t="s">
        <v>17988</v>
      </c>
      <c r="E6259" t="s">
        <v>34</v>
      </c>
      <c r="Y6259" t="s">
        <v>16285</v>
      </c>
    </row>
    <row r="6260" spans="1:25" x14ac:dyDescent="0.35">
      <c r="A6260" t="s">
        <v>17989</v>
      </c>
      <c r="B6260" t="s">
        <v>175</v>
      </c>
      <c r="C6260" s="1">
        <v>6.5486226851851848E-2</v>
      </c>
      <c r="D6260" t="s">
        <v>17990</v>
      </c>
      <c r="E6260" t="s">
        <v>34</v>
      </c>
      <c r="Y6260" t="s">
        <v>16285</v>
      </c>
    </row>
    <row r="6261" spans="1:25" x14ac:dyDescent="0.35">
      <c r="A6261" t="s">
        <v>17991</v>
      </c>
      <c r="B6261" t="s">
        <v>32</v>
      </c>
      <c r="C6261" s="1">
        <v>6.525162037037037E-2</v>
      </c>
      <c r="D6261" t="s">
        <v>17992</v>
      </c>
      <c r="E6261" t="s">
        <v>4607</v>
      </c>
      <c r="F6261">
        <v>1.49</v>
      </c>
      <c r="G6261">
        <v>1.34</v>
      </c>
      <c r="H6261">
        <v>160</v>
      </c>
      <c r="I6261">
        <v>13.9</v>
      </c>
      <c r="J6261">
        <v>13.15</v>
      </c>
      <c r="K6261">
        <v>10.69</v>
      </c>
      <c r="L6261">
        <v>9.91</v>
      </c>
      <c r="M6261">
        <v>9.58</v>
      </c>
      <c r="N6261">
        <v>23.63</v>
      </c>
      <c r="O6261" t="s">
        <v>87</v>
      </c>
      <c r="W6261" t="s">
        <v>17993</v>
      </c>
    </row>
    <row r="6262" spans="1:25" x14ac:dyDescent="0.35">
      <c r="A6262" t="s">
        <v>17994</v>
      </c>
      <c r="B6262" t="s">
        <v>32</v>
      </c>
      <c r="C6262" s="1">
        <v>6.5488078703703698E-2</v>
      </c>
      <c r="D6262" t="s">
        <v>17995</v>
      </c>
      <c r="E6262" t="s">
        <v>4607</v>
      </c>
      <c r="F6262">
        <v>5.48</v>
      </c>
      <c r="G6262">
        <v>4.51</v>
      </c>
      <c r="H6262">
        <v>125</v>
      </c>
      <c r="I6262">
        <v>10.77</v>
      </c>
      <c r="J6262">
        <v>12.71</v>
      </c>
      <c r="K6262">
        <v>7.92</v>
      </c>
      <c r="L6262">
        <v>7.38</v>
      </c>
      <c r="M6262">
        <v>7.03</v>
      </c>
      <c r="N6262">
        <v>23.02</v>
      </c>
      <c r="O6262" t="s">
        <v>74</v>
      </c>
      <c r="W6262" t="s">
        <v>17996</v>
      </c>
    </row>
    <row r="6263" spans="1:25" x14ac:dyDescent="0.35">
      <c r="A6263" t="s">
        <v>17997</v>
      </c>
      <c r="B6263" t="s">
        <v>32</v>
      </c>
      <c r="C6263" s="1">
        <v>6.6577083333333328E-2</v>
      </c>
      <c r="D6263" t="s">
        <v>17998</v>
      </c>
      <c r="E6263" t="s">
        <v>441</v>
      </c>
      <c r="F6263">
        <v>1.52</v>
      </c>
      <c r="G6263">
        <v>1.44</v>
      </c>
      <c r="H6263">
        <v>120</v>
      </c>
      <c r="I6263">
        <v>13.9</v>
      </c>
      <c r="K6263">
        <v>10.72</v>
      </c>
      <c r="L6263">
        <v>10.08</v>
      </c>
      <c r="M6263">
        <v>9.7799999999999994</v>
      </c>
      <c r="N6263">
        <v>23.5</v>
      </c>
      <c r="O6263" t="s">
        <v>54</v>
      </c>
      <c r="T6263">
        <v>618</v>
      </c>
    </row>
    <row r="6264" spans="1:25" x14ac:dyDescent="0.35">
      <c r="A6264" t="s">
        <v>17999</v>
      </c>
      <c r="B6264" t="s">
        <v>32</v>
      </c>
      <c r="C6264" s="1">
        <v>6.6037962962962965E-2</v>
      </c>
      <c r="D6264" t="s">
        <v>18000</v>
      </c>
      <c r="E6264" t="s">
        <v>34</v>
      </c>
      <c r="F6264">
        <v>3.18</v>
      </c>
      <c r="G6264">
        <v>1.1599999999999999</v>
      </c>
      <c r="H6264">
        <v>164</v>
      </c>
      <c r="I6264">
        <v>12.8</v>
      </c>
      <c r="K6264">
        <v>9.51</v>
      </c>
      <c r="L6264">
        <v>8.86</v>
      </c>
      <c r="M6264">
        <v>8.56</v>
      </c>
      <c r="N6264">
        <v>22.98</v>
      </c>
      <c r="O6264" t="s">
        <v>35</v>
      </c>
      <c r="W6264" t="s">
        <v>18001</v>
      </c>
    </row>
    <row r="6265" spans="1:25" x14ac:dyDescent="0.35">
      <c r="A6265" t="s">
        <v>18002</v>
      </c>
      <c r="B6265" t="s">
        <v>28</v>
      </c>
      <c r="C6265" s="1">
        <v>6.6715277777777776E-2</v>
      </c>
      <c r="D6265" t="s">
        <v>18003</v>
      </c>
      <c r="E6265" t="s">
        <v>441</v>
      </c>
    </row>
    <row r="6266" spans="1:25" x14ac:dyDescent="0.35">
      <c r="A6266" t="s">
        <v>18004</v>
      </c>
      <c r="B6266" t="s">
        <v>32</v>
      </c>
      <c r="C6266" s="1">
        <v>6.5307175925925928E-2</v>
      </c>
      <c r="D6266" t="s">
        <v>18005</v>
      </c>
      <c r="E6266" t="s">
        <v>34</v>
      </c>
      <c r="F6266">
        <v>0.59</v>
      </c>
      <c r="G6266">
        <v>0.52</v>
      </c>
      <c r="H6266">
        <v>4</v>
      </c>
      <c r="I6266">
        <v>15.16</v>
      </c>
      <c r="J6266">
        <v>14.7</v>
      </c>
      <c r="K6266">
        <v>12.8</v>
      </c>
      <c r="L6266">
        <v>12.16</v>
      </c>
      <c r="M6266">
        <v>11.94</v>
      </c>
      <c r="N6266">
        <v>22.94</v>
      </c>
      <c r="O6266" t="s">
        <v>132</v>
      </c>
      <c r="W6266" t="s">
        <v>18006</v>
      </c>
    </row>
    <row r="6267" spans="1:25" x14ac:dyDescent="0.35">
      <c r="A6267" t="s">
        <v>18007</v>
      </c>
      <c r="B6267" t="s">
        <v>70</v>
      </c>
      <c r="C6267" s="1">
        <v>6.6577083333333328E-2</v>
      </c>
      <c r="D6267" t="s">
        <v>17998</v>
      </c>
      <c r="E6267" t="s">
        <v>441</v>
      </c>
      <c r="T6267">
        <v>614</v>
      </c>
    </row>
    <row r="6268" spans="1:25" x14ac:dyDescent="0.35">
      <c r="A6268" t="s">
        <v>18008</v>
      </c>
      <c r="B6268" t="s">
        <v>32</v>
      </c>
      <c r="C6268" s="1">
        <v>6.5877199074074078E-2</v>
      </c>
      <c r="D6268" t="s">
        <v>18009</v>
      </c>
      <c r="E6268" t="s">
        <v>4607</v>
      </c>
      <c r="F6268">
        <v>1.66</v>
      </c>
      <c r="G6268">
        <v>1.03</v>
      </c>
      <c r="H6268">
        <v>107</v>
      </c>
      <c r="I6268">
        <v>14.34</v>
      </c>
      <c r="K6268">
        <v>11.25</v>
      </c>
      <c r="L6268">
        <v>10.68</v>
      </c>
      <c r="M6268">
        <v>10.31</v>
      </c>
      <c r="N6268">
        <v>23.65</v>
      </c>
      <c r="O6268" t="s">
        <v>83</v>
      </c>
      <c r="W6268" t="s">
        <v>18010</v>
      </c>
    </row>
    <row r="6269" spans="1:25" x14ac:dyDescent="0.35">
      <c r="A6269" t="s">
        <v>18011</v>
      </c>
      <c r="B6269" t="s">
        <v>32</v>
      </c>
      <c r="C6269" s="1">
        <v>6.7357407407407408E-2</v>
      </c>
      <c r="D6269" t="s">
        <v>18012</v>
      </c>
      <c r="E6269" t="s">
        <v>112</v>
      </c>
      <c r="F6269">
        <v>0.82</v>
      </c>
      <c r="G6269">
        <v>0.77</v>
      </c>
      <c r="H6269">
        <v>30</v>
      </c>
      <c r="I6269">
        <v>13.9</v>
      </c>
      <c r="K6269">
        <v>11.9</v>
      </c>
      <c r="L6269">
        <v>11.33</v>
      </c>
      <c r="M6269">
        <v>11.02</v>
      </c>
      <c r="N6269">
        <v>22.36</v>
      </c>
      <c r="O6269" t="s">
        <v>941</v>
      </c>
      <c r="W6269" t="s">
        <v>18013</v>
      </c>
    </row>
    <row r="6270" spans="1:25" x14ac:dyDescent="0.35">
      <c r="A6270" t="s">
        <v>18014</v>
      </c>
      <c r="B6270" t="s">
        <v>32</v>
      </c>
      <c r="C6270" s="1">
        <v>6.723449074074074E-2</v>
      </c>
      <c r="D6270" t="s">
        <v>18015</v>
      </c>
      <c r="E6270" t="s">
        <v>441</v>
      </c>
      <c r="F6270">
        <v>1.1200000000000001</v>
      </c>
      <c r="G6270">
        <v>1.06</v>
      </c>
      <c r="H6270">
        <v>105</v>
      </c>
      <c r="I6270">
        <v>14.2</v>
      </c>
      <c r="K6270">
        <v>10.69</v>
      </c>
      <c r="L6270">
        <v>9.9499999999999993</v>
      </c>
      <c r="M6270">
        <v>9.7100000000000009</v>
      </c>
      <c r="N6270">
        <v>23.23</v>
      </c>
      <c r="O6270" t="s">
        <v>54</v>
      </c>
      <c r="W6270" t="s">
        <v>18016</v>
      </c>
    </row>
    <row r="6271" spans="1:25" x14ac:dyDescent="0.35">
      <c r="A6271" t="s">
        <v>18017</v>
      </c>
      <c r="B6271" t="s">
        <v>32</v>
      </c>
      <c r="C6271" s="1">
        <v>6.6668518518518516E-2</v>
      </c>
      <c r="D6271" t="s">
        <v>18018</v>
      </c>
      <c r="E6271" t="s">
        <v>34</v>
      </c>
      <c r="F6271">
        <v>1.3</v>
      </c>
      <c r="G6271">
        <v>0.83</v>
      </c>
      <c r="H6271">
        <v>55</v>
      </c>
      <c r="I6271">
        <v>13.96</v>
      </c>
      <c r="J6271">
        <v>13.3</v>
      </c>
      <c r="K6271">
        <v>11.41</v>
      </c>
      <c r="L6271">
        <v>10.76</v>
      </c>
      <c r="M6271">
        <v>10.41</v>
      </c>
      <c r="N6271">
        <v>23.17</v>
      </c>
      <c r="O6271" t="s">
        <v>35</v>
      </c>
      <c r="W6271" t="s">
        <v>18019</v>
      </c>
    </row>
    <row r="6272" spans="1:25" x14ac:dyDescent="0.35">
      <c r="A6272" t="s">
        <v>18020</v>
      </c>
      <c r="B6272" t="s">
        <v>32</v>
      </c>
      <c r="C6272" s="1">
        <v>6.6046180555555556E-2</v>
      </c>
      <c r="D6272" t="s">
        <v>18021</v>
      </c>
      <c r="E6272" t="s">
        <v>4607</v>
      </c>
      <c r="F6272">
        <v>1.94</v>
      </c>
      <c r="G6272">
        <v>1.46</v>
      </c>
      <c r="H6272">
        <v>87</v>
      </c>
      <c r="I6272">
        <v>13.6</v>
      </c>
      <c r="K6272">
        <v>10.56</v>
      </c>
      <c r="L6272">
        <v>9.83</v>
      </c>
      <c r="M6272">
        <v>9.59</v>
      </c>
      <c r="N6272">
        <v>23.84</v>
      </c>
      <c r="O6272" t="s">
        <v>40</v>
      </c>
      <c r="W6272" t="s">
        <v>18022</v>
      </c>
    </row>
    <row r="6273" spans="1:25" x14ac:dyDescent="0.35">
      <c r="A6273" t="s">
        <v>18023</v>
      </c>
      <c r="B6273" t="s">
        <v>32</v>
      </c>
      <c r="C6273" s="1">
        <v>6.656354166666667E-2</v>
      </c>
      <c r="D6273" t="s">
        <v>18024</v>
      </c>
      <c r="E6273" t="s">
        <v>34</v>
      </c>
      <c r="F6273">
        <v>1.3</v>
      </c>
      <c r="G6273">
        <v>0.67</v>
      </c>
      <c r="H6273">
        <v>91</v>
      </c>
      <c r="I6273">
        <v>14.2</v>
      </c>
      <c r="K6273">
        <v>11.45</v>
      </c>
      <c r="L6273">
        <v>10.74</v>
      </c>
      <c r="M6273">
        <v>10.47</v>
      </c>
      <c r="N6273">
        <v>23.05</v>
      </c>
      <c r="O6273" t="s">
        <v>83</v>
      </c>
      <c r="W6273" t="s">
        <v>18025</v>
      </c>
    </row>
    <row r="6274" spans="1:25" x14ac:dyDescent="0.35">
      <c r="A6274" t="s">
        <v>18026</v>
      </c>
      <c r="B6274" t="s">
        <v>32</v>
      </c>
      <c r="C6274" s="1">
        <v>6.6025810185185177E-2</v>
      </c>
      <c r="D6274" t="s">
        <v>18027</v>
      </c>
      <c r="E6274" t="s">
        <v>4948</v>
      </c>
      <c r="F6274">
        <v>6.55</v>
      </c>
      <c r="G6274">
        <v>2.0499999999999998</v>
      </c>
      <c r="H6274">
        <v>92</v>
      </c>
      <c r="I6274">
        <v>11.78</v>
      </c>
      <c r="J6274">
        <v>11.25</v>
      </c>
      <c r="K6274">
        <v>9.66</v>
      </c>
      <c r="L6274">
        <v>9.09</v>
      </c>
      <c r="M6274">
        <v>8.9</v>
      </c>
      <c r="N6274">
        <v>23.43</v>
      </c>
      <c r="O6274" t="s">
        <v>5331</v>
      </c>
      <c r="W6274" t="s">
        <v>18028</v>
      </c>
    </row>
    <row r="6275" spans="1:25" x14ac:dyDescent="0.35">
      <c r="A6275" t="s">
        <v>18029</v>
      </c>
      <c r="B6275" t="s">
        <v>32</v>
      </c>
      <c r="C6275" s="1">
        <v>6.6112037037037039E-2</v>
      </c>
      <c r="D6275" t="s">
        <v>18030</v>
      </c>
      <c r="E6275" t="s">
        <v>4607</v>
      </c>
      <c r="F6275">
        <v>1.44</v>
      </c>
      <c r="G6275">
        <v>1.3</v>
      </c>
      <c r="H6275">
        <v>30</v>
      </c>
      <c r="I6275">
        <v>13.41</v>
      </c>
      <c r="K6275">
        <v>11.02</v>
      </c>
      <c r="L6275">
        <v>10.28</v>
      </c>
      <c r="M6275">
        <v>10.07</v>
      </c>
      <c r="N6275">
        <v>22.9</v>
      </c>
      <c r="O6275" t="s">
        <v>44</v>
      </c>
      <c r="W6275" t="s">
        <v>18031</v>
      </c>
    </row>
    <row r="6276" spans="1:25" x14ac:dyDescent="0.35">
      <c r="A6276" t="s">
        <v>18032</v>
      </c>
      <c r="B6276" t="s">
        <v>70</v>
      </c>
      <c r="C6276" s="1">
        <v>6.6577083333333328E-2</v>
      </c>
      <c r="D6276" t="s">
        <v>17998</v>
      </c>
      <c r="E6276" t="s">
        <v>441</v>
      </c>
      <c r="T6276">
        <v>614</v>
      </c>
    </row>
    <row r="6277" spans="1:25" x14ac:dyDescent="0.35">
      <c r="A6277" t="s">
        <v>18033</v>
      </c>
      <c r="B6277" t="s">
        <v>32</v>
      </c>
      <c r="C6277" s="1">
        <v>6.714988425925926E-2</v>
      </c>
      <c r="D6277" t="s">
        <v>18034</v>
      </c>
      <c r="E6277" t="s">
        <v>39</v>
      </c>
      <c r="F6277">
        <v>9.89</v>
      </c>
      <c r="G6277">
        <v>9.33</v>
      </c>
      <c r="H6277">
        <v>87</v>
      </c>
      <c r="I6277">
        <v>10</v>
      </c>
      <c r="J6277">
        <v>9.4600000000000009</v>
      </c>
      <c r="K6277">
        <v>7.63</v>
      </c>
      <c r="L6277">
        <v>7.04</v>
      </c>
      <c r="M6277">
        <v>6.85</v>
      </c>
      <c r="N6277">
        <v>23.37</v>
      </c>
      <c r="O6277" t="s">
        <v>44</v>
      </c>
      <c r="S6277">
        <v>74</v>
      </c>
      <c r="W6277" t="s">
        <v>18035</v>
      </c>
    </row>
    <row r="6278" spans="1:25" x14ac:dyDescent="0.35">
      <c r="A6278" t="s">
        <v>18036</v>
      </c>
      <c r="B6278" t="s">
        <v>175</v>
      </c>
      <c r="C6278" s="1">
        <v>6.8733101851851844E-2</v>
      </c>
      <c r="D6278" t="s">
        <v>18037</v>
      </c>
      <c r="E6278" t="s">
        <v>66</v>
      </c>
      <c r="Y6278" t="s">
        <v>3891</v>
      </c>
    </row>
    <row r="6279" spans="1:25" x14ac:dyDescent="0.35">
      <c r="A6279" t="s">
        <v>18038</v>
      </c>
      <c r="B6279" t="s">
        <v>32</v>
      </c>
      <c r="C6279" s="1">
        <v>6.6394444444444436E-2</v>
      </c>
      <c r="D6279" t="s">
        <v>18039</v>
      </c>
      <c r="E6279" t="s">
        <v>4607</v>
      </c>
      <c r="F6279">
        <v>1.9</v>
      </c>
      <c r="G6279">
        <v>1.4</v>
      </c>
      <c r="H6279">
        <v>54</v>
      </c>
      <c r="I6279">
        <v>13.57</v>
      </c>
      <c r="K6279">
        <v>10.41</v>
      </c>
      <c r="L6279">
        <v>9.6999999999999993</v>
      </c>
      <c r="M6279">
        <v>9.49</v>
      </c>
      <c r="N6279">
        <v>23.74</v>
      </c>
      <c r="O6279" t="s">
        <v>180</v>
      </c>
      <c r="W6279" t="s">
        <v>18040</v>
      </c>
    </row>
    <row r="6280" spans="1:25" x14ac:dyDescent="0.35">
      <c r="A6280" t="s">
        <v>18041</v>
      </c>
      <c r="B6280" t="s">
        <v>32</v>
      </c>
      <c r="C6280" s="1">
        <v>6.7211342592592593E-2</v>
      </c>
      <c r="D6280" t="s">
        <v>18042</v>
      </c>
      <c r="E6280" t="s">
        <v>39</v>
      </c>
      <c r="F6280">
        <v>0.93</v>
      </c>
      <c r="G6280">
        <v>0.83</v>
      </c>
      <c r="H6280">
        <v>135</v>
      </c>
      <c r="I6280">
        <v>15</v>
      </c>
      <c r="K6280">
        <v>11.5</v>
      </c>
      <c r="L6280">
        <v>10.91</v>
      </c>
      <c r="M6280">
        <v>10.51</v>
      </c>
      <c r="N6280">
        <v>23.63</v>
      </c>
      <c r="O6280" t="s">
        <v>40</v>
      </c>
      <c r="W6280" t="s">
        <v>18043</v>
      </c>
    </row>
    <row r="6281" spans="1:25" x14ac:dyDescent="0.35">
      <c r="A6281" t="s">
        <v>18044</v>
      </c>
      <c r="B6281" t="s">
        <v>32</v>
      </c>
      <c r="C6281" s="1">
        <v>6.7564004629629623E-2</v>
      </c>
      <c r="D6281" t="s">
        <v>18045</v>
      </c>
      <c r="E6281" t="s">
        <v>39</v>
      </c>
      <c r="F6281">
        <v>0.99</v>
      </c>
      <c r="G6281">
        <v>0.86</v>
      </c>
      <c r="H6281">
        <v>168</v>
      </c>
      <c r="I6281">
        <v>13.5</v>
      </c>
      <c r="K6281">
        <v>11.11</v>
      </c>
      <c r="L6281">
        <v>10.39</v>
      </c>
      <c r="M6281">
        <v>10.1</v>
      </c>
      <c r="N6281">
        <v>22.27</v>
      </c>
      <c r="O6281" t="s">
        <v>87</v>
      </c>
      <c r="W6281" t="s">
        <v>18046</v>
      </c>
    </row>
    <row r="6282" spans="1:25" x14ac:dyDescent="0.35">
      <c r="A6282" t="s">
        <v>18047</v>
      </c>
      <c r="B6282" t="s">
        <v>32</v>
      </c>
      <c r="C6282" s="1">
        <v>6.6937499999999997E-2</v>
      </c>
      <c r="D6282" t="s">
        <v>18048</v>
      </c>
      <c r="E6282" t="s">
        <v>4607</v>
      </c>
      <c r="F6282">
        <v>1.1000000000000001</v>
      </c>
      <c r="G6282">
        <v>0.95</v>
      </c>
      <c r="H6282">
        <v>178</v>
      </c>
      <c r="I6282">
        <v>13.5</v>
      </c>
      <c r="K6282">
        <v>11.15</v>
      </c>
      <c r="L6282">
        <v>10.36</v>
      </c>
      <c r="M6282">
        <v>10.039999999999999</v>
      </c>
      <c r="N6282">
        <v>22.37</v>
      </c>
      <c r="O6282" t="s">
        <v>83</v>
      </c>
      <c r="W6282" t="s">
        <v>18049</v>
      </c>
    </row>
    <row r="6283" spans="1:25" x14ac:dyDescent="0.35">
      <c r="A6283" t="s">
        <v>18050</v>
      </c>
      <c r="B6283" t="s">
        <v>32</v>
      </c>
      <c r="C6283" s="1">
        <v>6.8271527777777771E-2</v>
      </c>
      <c r="D6283" t="s">
        <v>18051</v>
      </c>
      <c r="E6283" t="s">
        <v>441</v>
      </c>
      <c r="F6283">
        <v>1.77</v>
      </c>
      <c r="G6283">
        <v>0.61</v>
      </c>
      <c r="H6283">
        <v>167</v>
      </c>
      <c r="I6283">
        <v>14</v>
      </c>
      <c r="K6283">
        <v>10.76</v>
      </c>
      <c r="L6283">
        <v>10.029999999999999</v>
      </c>
      <c r="M6283">
        <v>9.73</v>
      </c>
      <c r="N6283">
        <v>23.35</v>
      </c>
      <c r="O6283" t="s">
        <v>62</v>
      </c>
      <c r="W6283" t="s">
        <v>18052</v>
      </c>
    </row>
    <row r="6284" spans="1:25" x14ac:dyDescent="0.35">
      <c r="A6284" t="s">
        <v>18053</v>
      </c>
      <c r="B6284" t="s">
        <v>32</v>
      </c>
      <c r="C6284" s="1">
        <v>6.8262268518518521E-2</v>
      </c>
      <c r="D6284" t="s">
        <v>18054</v>
      </c>
      <c r="E6284" t="s">
        <v>34</v>
      </c>
      <c r="F6284">
        <v>0.6</v>
      </c>
      <c r="G6284">
        <v>0.53</v>
      </c>
      <c r="H6284">
        <v>129</v>
      </c>
      <c r="I6284">
        <v>15.55</v>
      </c>
      <c r="K6284">
        <v>12.6</v>
      </c>
      <c r="L6284">
        <v>11.93</v>
      </c>
      <c r="M6284">
        <v>11.54</v>
      </c>
      <c r="N6284">
        <v>22.76</v>
      </c>
      <c r="O6284" t="s">
        <v>74</v>
      </c>
      <c r="W6284" t="s">
        <v>18055</v>
      </c>
    </row>
    <row r="6285" spans="1:25" x14ac:dyDescent="0.35">
      <c r="A6285" t="s">
        <v>18056</v>
      </c>
      <c r="B6285" t="s">
        <v>32</v>
      </c>
      <c r="C6285" s="1">
        <v>6.8825578703703705E-2</v>
      </c>
      <c r="D6285" t="s">
        <v>18057</v>
      </c>
      <c r="E6285" t="s">
        <v>34</v>
      </c>
      <c r="F6285">
        <v>2.7</v>
      </c>
      <c r="G6285">
        <v>2.2999999999999998</v>
      </c>
      <c r="H6285">
        <v>6</v>
      </c>
      <c r="I6285">
        <v>12.5</v>
      </c>
      <c r="K6285">
        <v>9.32</v>
      </c>
      <c r="L6285">
        <v>8.67</v>
      </c>
      <c r="M6285">
        <v>8.44</v>
      </c>
      <c r="N6285">
        <v>23.38</v>
      </c>
      <c r="O6285" t="s">
        <v>40</v>
      </c>
      <c r="W6285" t="s">
        <v>18058</v>
      </c>
    </row>
    <row r="6286" spans="1:25" x14ac:dyDescent="0.35">
      <c r="A6286" t="s">
        <v>18059</v>
      </c>
      <c r="B6286" t="s">
        <v>545</v>
      </c>
      <c r="C6286" s="1">
        <v>7.1563773148148144E-2</v>
      </c>
      <c r="D6286" t="s">
        <v>18060</v>
      </c>
      <c r="E6286" t="s">
        <v>66</v>
      </c>
      <c r="F6286">
        <v>4.5</v>
      </c>
      <c r="I6286">
        <v>8.56</v>
      </c>
      <c r="J6286">
        <v>8.1999999999999993</v>
      </c>
      <c r="W6286" t="s">
        <v>18061</v>
      </c>
    </row>
    <row r="6287" spans="1:25" x14ac:dyDescent="0.35">
      <c r="A6287" t="s">
        <v>18062</v>
      </c>
      <c r="B6287" t="s">
        <v>32</v>
      </c>
      <c r="C6287" s="1">
        <v>6.9188078703703706E-2</v>
      </c>
      <c r="D6287" t="s">
        <v>18063</v>
      </c>
      <c r="E6287" t="s">
        <v>39</v>
      </c>
      <c r="F6287">
        <v>0.94</v>
      </c>
      <c r="G6287">
        <v>0.62</v>
      </c>
      <c r="H6287">
        <v>18</v>
      </c>
      <c r="I6287">
        <v>14.4</v>
      </c>
      <c r="K6287">
        <v>11.92</v>
      </c>
      <c r="L6287">
        <v>11.36</v>
      </c>
      <c r="M6287">
        <v>10.9</v>
      </c>
      <c r="N6287">
        <v>23.06</v>
      </c>
      <c r="O6287" t="s">
        <v>58</v>
      </c>
      <c r="W6287" t="s">
        <v>18064</v>
      </c>
    </row>
    <row r="6288" spans="1:25" x14ac:dyDescent="0.35">
      <c r="A6288" t="s">
        <v>18065</v>
      </c>
      <c r="B6288" t="s">
        <v>32</v>
      </c>
      <c r="C6288" s="1">
        <v>6.8739004629629633E-2</v>
      </c>
      <c r="D6288" t="s">
        <v>18066</v>
      </c>
      <c r="E6288" t="s">
        <v>4607</v>
      </c>
      <c r="F6288">
        <v>1.04</v>
      </c>
      <c r="G6288">
        <v>0.3</v>
      </c>
      <c r="H6288">
        <v>32</v>
      </c>
      <c r="I6288">
        <v>14.67</v>
      </c>
      <c r="K6288">
        <v>12.32</v>
      </c>
      <c r="L6288">
        <v>11.61</v>
      </c>
      <c r="M6288">
        <v>11.32</v>
      </c>
      <c r="N6288">
        <v>22.94</v>
      </c>
      <c r="O6288" t="s">
        <v>62</v>
      </c>
      <c r="W6288" t="s">
        <v>18067</v>
      </c>
    </row>
    <row r="6289" spans="1:25" x14ac:dyDescent="0.35">
      <c r="A6289" t="s">
        <v>18068</v>
      </c>
      <c r="B6289" t="s">
        <v>32</v>
      </c>
      <c r="C6289" s="1">
        <v>6.9037962962962954E-2</v>
      </c>
      <c r="D6289" t="s">
        <v>18069</v>
      </c>
      <c r="E6289" t="s">
        <v>34</v>
      </c>
      <c r="F6289">
        <v>0.76</v>
      </c>
      <c r="G6289">
        <v>0.43</v>
      </c>
      <c r="H6289">
        <v>147</v>
      </c>
      <c r="I6289">
        <v>15</v>
      </c>
      <c r="K6289">
        <v>12.88</v>
      </c>
      <c r="L6289">
        <v>12.28</v>
      </c>
      <c r="M6289">
        <v>11.86</v>
      </c>
      <c r="N6289">
        <v>23.25</v>
      </c>
      <c r="O6289" t="s">
        <v>142</v>
      </c>
      <c r="W6289" t="s">
        <v>18070</v>
      </c>
    </row>
    <row r="6290" spans="1:25" x14ac:dyDescent="0.35">
      <c r="A6290" t="s">
        <v>18071</v>
      </c>
      <c r="B6290" t="s">
        <v>32</v>
      </c>
      <c r="C6290" s="1">
        <v>6.850960648148148E-2</v>
      </c>
      <c r="D6290" t="s">
        <v>18072</v>
      </c>
      <c r="E6290" t="s">
        <v>4948</v>
      </c>
      <c r="F6290">
        <v>1.82</v>
      </c>
      <c r="G6290">
        <v>1.68</v>
      </c>
      <c r="H6290">
        <v>80</v>
      </c>
      <c r="I6290">
        <v>13.34</v>
      </c>
      <c r="K6290">
        <v>10.18</v>
      </c>
      <c r="L6290">
        <v>9.5299999999999994</v>
      </c>
      <c r="M6290">
        <v>9.26</v>
      </c>
      <c r="N6290">
        <v>23.28</v>
      </c>
      <c r="O6290" t="s">
        <v>40</v>
      </c>
      <c r="W6290" t="s">
        <v>18073</v>
      </c>
    </row>
    <row r="6291" spans="1:25" x14ac:dyDescent="0.35">
      <c r="A6291" t="s">
        <v>18074</v>
      </c>
      <c r="B6291" t="s">
        <v>32</v>
      </c>
      <c r="C6291" s="1">
        <v>6.8823263888888889E-2</v>
      </c>
      <c r="D6291" t="s">
        <v>18075</v>
      </c>
      <c r="E6291" t="s">
        <v>4607</v>
      </c>
      <c r="F6291">
        <v>1.8</v>
      </c>
      <c r="G6291">
        <v>1.0900000000000001</v>
      </c>
      <c r="H6291">
        <v>18</v>
      </c>
      <c r="I6291">
        <v>13.58</v>
      </c>
      <c r="K6291">
        <v>11.2</v>
      </c>
      <c r="L6291">
        <v>10.76</v>
      </c>
      <c r="M6291">
        <v>10.29</v>
      </c>
      <c r="N6291">
        <v>23.06</v>
      </c>
      <c r="O6291" t="s">
        <v>431</v>
      </c>
      <c r="W6291" t="s">
        <v>18076</v>
      </c>
    </row>
    <row r="6292" spans="1:25" x14ac:dyDescent="0.35">
      <c r="A6292" t="s">
        <v>18077</v>
      </c>
      <c r="B6292" t="s">
        <v>545</v>
      </c>
      <c r="C6292" s="1">
        <v>6.5988773148148147E-2</v>
      </c>
      <c r="D6292" t="s">
        <v>18078</v>
      </c>
      <c r="E6292" t="s">
        <v>5279</v>
      </c>
      <c r="F6292">
        <v>2.2000000000000002</v>
      </c>
      <c r="G6292">
        <v>2.2000000000000002</v>
      </c>
      <c r="K6292">
        <v>12.97</v>
      </c>
      <c r="L6292">
        <v>12.29</v>
      </c>
      <c r="M6292">
        <v>11.99</v>
      </c>
      <c r="W6292" t="s">
        <v>18079</v>
      </c>
    </row>
    <row r="6293" spans="1:25" x14ac:dyDescent="0.35">
      <c r="A6293" t="s">
        <v>18080</v>
      </c>
      <c r="B6293" t="s">
        <v>545</v>
      </c>
      <c r="C6293" s="1">
        <v>6.2945486111111115E-2</v>
      </c>
      <c r="D6293" t="s">
        <v>18081</v>
      </c>
      <c r="E6293" t="s">
        <v>5279</v>
      </c>
      <c r="Y6293" t="s">
        <v>16652</v>
      </c>
    </row>
    <row r="6294" spans="1:25" x14ac:dyDescent="0.35">
      <c r="A6294" t="s">
        <v>18082</v>
      </c>
      <c r="B6294" t="s">
        <v>32</v>
      </c>
      <c r="C6294" s="1">
        <v>6.8897337962962962E-2</v>
      </c>
      <c r="D6294" t="s">
        <v>18083</v>
      </c>
      <c r="E6294" t="s">
        <v>5279</v>
      </c>
      <c r="F6294">
        <v>1.75</v>
      </c>
      <c r="G6294">
        <v>0.47</v>
      </c>
      <c r="H6294">
        <v>116</v>
      </c>
      <c r="I6294">
        <v>14.61</v>
      </c>
      <c r="K6294">
        <v>11.3</v>
      </c>
      <c r="L6294">
        <v>10.49</v>
      </c>
      <c r="M6294">
        <v>10.1</v>
      </c>
      <c r="N6294">
        <v>24.39</v>
      </c>
      <c r="O6294" t="s">
        <v>87</v>
      </c>
      <c r="W6294" t="s">
        <v>18084</v>
      </c>
    </row>
    <row r="6295" spans="1:25" x14ac:dyDescent="0.35">
      <c r="A6295" t="s">
        <v>18085</v>
      </c>
      <c r="B6295" t="s">
        <v>32</v>
      </c>
      <c r="C6295" s="1">
        <v>7.0707523148148141E-2</v>
      </c>
      <c r="D6295" t="s">
        <v>18086</v>
      </c>
      <c r="E6295" t="s">
        <v>5279</v>
      </c>
      <c r="F6295">
        <v>1.4</v>
      </c>
      <c r="G6295">
        <v>0.23</v>
      </c>
      <c r="H6295">
        <v>153</v>
      </c>
      <c r="I6295">
        <v>15.7</v>
      </c>
      <c r="K6295">
        <v>12.6</v>
      </c>
      <c r="L6295">
        <v>11.82</v>
      </c>
      <c r="M6295">
        <v>11.55</v>
      </c>
      <c r="N6295">
        <v>23.64</v>
      </c>
      <c r="O6295" t="s">
        <v>44</v>
      </c>
      <c r="W6295" t="s">
        <v>18087</v>
      </c>
    </row>
    <row r="6296" spans="1:25" x14ac:dyDescent="0.35">
      <c r="A6296" t="s">
        <v>18088</v>
      </c>
      <c r="B6296" t="s">
        <v>32</v>
      </c>
      <c r="C6296" s="1">
        <v>6.8668518518518518E-2</v>
      </c>
      <c r="D6296" t="s">
        <v>18089</v>
      </c>
      <c r="E6296" t="s">
        <v>4948</v>
      </c>
      <c r="F6296">
        <v>1.3</v>
      </c>
      <c r="G6296">
        <v>0.68</v>
      </c>
      <c r="H6296">
        <v>154</v>
      </c>
      <c r="I6296">
        <v>14.79</v>
      </c>
      <c r="K6296">
        <v>12</v>
      </c>
      <c r="L6296">
        <v>11.36</v>
      </c>
      <c r="M6296">
        <v>10.97</v>
      </c>
      <c r="N6296">
        <v>23.45</v>
      </c>
      <c r="O6296" t="s">
        <v>431</v>
      </c>
      <c r="W6296" t="s">
        <v>18090</v>
      </c>
    </row>
    <row r="6297" spans="1:25" x14ac:dyDescent="0.35">
      <c r="A6297" t="s">
        <v>18091</v>
      </c>
      <c r="B6297" t="s">
        <v>32</v>
      </c>
      <c r="C6297" s="1">
        <v>6.9545138888888899E-2</v>
      </c>
      <c r="D6297" t="s">
        <v>18092</v>
      </c>
      <c r="E6297" t="s">
        <v>39</v>
      </c>
      <c r="F6297">
        <v>2.29</v>
      </c>
      <c r="G6297">
        <v>0.68</v>
      </c>
      <c r="H6297">
        <v>120</v>
      </c>
      <c r="I6297">
        <v>13.8</v>
      </c>
      <c r="K6297">
        <v>11.02</v>
      </c>
      <c r="L6297">
        <v>10.52</v>
      </c>
      <c r="M6297">
        <v>10.17</v>
      </c>
      <c r="N6297">
        <v>23.42</v>
      </c>
      <c r="O6297" t="s">
        <v>35</v>
      </c>
      <c r="W6297" t="s">
        <v>18093</v>
      </c>
    </row>
    <row r="6298" spans="1:25" x14ac:dyDescent="0.35">
      <c r="A6298" t="s">
        <v>18094</v>
      </c>
      <c r="B6298" t="s">
        <v>285</v>
      </c>
      <c r="C6298" s="1">
        <v>6.7656249999999987E-2</v>
      </c>
      <c r="D6298" t="s">
        <v>18095</v>
      </c>
      <c r="E6298" t="s">
        <v>5279</v>
      </c>
      <c r="F6298">
        <v>1.51</v>
      </c>
      <c r="G6298">
        <v>1.02</v>
      </c>
      <c r="H6298">
        <v>121</v>
      </c>
      <c r="I6298">
        <v>14.37</v>
      </c>
      <c r="W6298" t="s">
        <v>18096</v>
      </c>
    </row>
    <row r="6299" spans="1:25" x14ac:dyDescent="0.35">
      <c r="A6299" t="s">
        <v>18097</v>
      </c>
      <c r="B6299" t="s">
        <v>32</v>
      </c>
      <c r="C6299" s="1">
        <v>6.7605555555555544E-2</v>
      </c>
      <c r="D6299" t="s">
        <v>18098</v>
      </c>
      <c r="E6299" t="s">
        <v>5279</v>
      </c>
      <c r="F6299">
        <v>1.23</v>
      </c>
      <c r="G6299">
        <v>0.97</v>
      </c>
      <c r="H6299">
        <v>127</v>
      </c>
      <c r="I6299">
        <v>14.24</v>
      </c>
      <c r="K6299">
        <v>12.2</v>
      </c>
      <c r="L6299">
        <v>11.42</v>
      </c>
      <c r="M6299">
        <v>11.09</v>
      </c>
      <c r="N6299">
        <v>23.15</v>
      </c>
      <c r="O6299" t="s">
        <v>431</v>
      </c>
      <c r="W6299" t="s">
        <v>18099</v>
      </c>
    </row>
    <row r="6300" spans="1:25" x14ac:dyDescent="0.35">
      <c r="A6300" t="s">
        <v>18100</v>
      </c>
      <c r="B6300" t="s">
        <v>32</v>
      </c>
      <c r="C6300" s="1">
        <v>6.7707060185185186E-2</v>
      </c>
      <c r="D6300" t="s">
        <v>18101</v>
      </c>
      <c r="E6300" t="s">
        <v>5279</v>
      </c>
      <c r="F6300">
        <v>0.6</v>
      </c>
      <c r="G6300">
        <v>0.45</v>
      </c>
      <c r="H6300">
        <v>64</v>
      </c>
      <c r="I6300">
        <v>15.65</v>
      </c>
      <c r="K6300">
        <v>12.97</v>
      </c>
      <c r="L6300">
        <v>12.27</v>
      </c>
      <c r="M6300">
        <v>11.71</v>
      </c>
      <c r="N6300">
        <v>22.53</v>
      </c>
      <c r="O6300" t="s">
        <v>180</v>
      </c>
      <c r="W6300" t="s">
        <v>18102</v>
      </c>
    </row>
    <row r="6301" spans="1:25" x14ac:dyDescent="0.35">
      <c r="A6301" t="s">
        <v>18103</v>
      </c>
      <c r="B6301" t="s">
        <v>32</v>
      </c>
      <c r="C6301" s="1">
        <v>6.9400347222222228E-2</v>
      </c>
      <c r="D6301" t="s">
        <v>18104</v>
      </c>
      <c r="E6301" t="s">
        <v>34</v>
      </c>
      <c r="F6301">
        <v>1.27</v>
      </c>
      <c r="G6301">
        <v>0.98</v>
      </c>
      <c r="H6301">
        <v>19</v>
      </c>
      <c r="I6301">
        <v>15</v>
      </c>
      <c r="N6301">
        <v>23.57</v>
      </c>
      <c r="O6301" t="s">
        <v>54</v>
      </c>
      <c r="W6301" t="s">
        <v>18105</v>
      </c>
    </row>
    <row r="6302" spans="1:25" x14ac:dyDescent="0.35">
      <c r="A6302" t="s">
        <v>18106</v>
      </c>
      <c r="B6302" t="s">
        <v>32</v>
      </c>
      <c r="C6302" s="1">
        <v>6.8516087962962963E-2</v>
      </c>
      <c r="D6302" t="s">
        <v>487</v>
      </c>
      <c r="E6302" t="s">
        <v>34</v>
      </c>
      <c r="F6302">
        <v>1.0900000000000001</v>
      </c>
      <c r="G6302">
        <v>0.63</v>
      </c>
      <c r="H6302">
        <v>118</v>
      </c>
      <c r="I6302">
        <v>16.329999999999998</v>
      </c>
      <c r="K6302">
        <v>11.41</v>
      </c>
      <c r="L6302">
        <v>10.64</v>
      </c>
      <c r="M6302">
        <v>10.32</v>
      </c>
      <c r="N6302">
        <v>23.59</v>
      </c>
      <c r="O6302" t="s">
        <v>180</v>
      </c>
      <c r="U6302">
        <v>146</v>
      </c>
      <c r="W6302" t="s">
        <v>18107</v>
      </c>
    </row>
    <row r="6303" spans="1:25" x14ac:dyDescent="0.35">
      <c r="A6303" t="s">
        <v>18108</v>
      </c>
      <c r="B6303" t="s">
        <v>32</v>
      </c>
      <c r="C6303" s="1">
        <v>6.9530671296296295E-2</v>
      </c>
      <c r="D6303" t="s">
        <v>18109</v>
      </c>
      <c r="E6303" t="s">
        <v>34</v>
      </c>
      <c r="F6303">
        <v>1.07</v>
      </c>
      <c r="G6303">
        <v>0.39</v>
      </c>
      <c r="H6303">
        <v>22</v>
      </c>
      <c r="I6303">
        <v>14.69</v>
      </c>
      <c r="K6303">
        <v>12.44</v>
      </c>
      <c r="L6303">
        <v>11.92</v>
      </c>
      <c r="M6303">
        <v>11.65</v>
      </c>
      <c r="N6303">
        <v>23.71</v>
      </c>
      <c r="O6303" t="s">
        <v>62</v>
      </c>
      <c r="W6303" t="s">
        <v>18110</v>
      </c>
    </row>
    <row r="6304" spans="1:25" x14ac:dyDescent="0.35">
      <c r="A6304" t="s">
        <v>18111</v>
      </c>
      <c r="B6304" t="s">
        <v>930</v>
      </c>
      <c r="C6304" s="1">
        <v>7.1061226851851858E-2</v>
      </c>
      <c r="D6304" t="s">
        <v>18112</v>
      </c>
      <c r="E6304" t="s">
        <v>779</v>
      </c>
      <c r="F6304">
        <v>1.1200000000000001</v>
      </c>
      <c r="I6304">
        <v>12.2</v>
      </c>
      <c r="J6304">
        <v>10.1</v>
      </c>
      <c r="R6304">
        <v>17.48</v>
      </c>
      <c r="S6304">
        <v>76</v>
      </c>
      <c r="T6304">
        <v>651</v>
      </c>
      <c r="W6304" t="s">
        <v>18113</v>
      </c>
    </row>
    <row r="6305" spans="1:23" x14ac:dyDescent="0.35">
      <c r="A6305" t="s">
        <v>18114</v>
      </c>
      <c r="B6305" t="s">
        <v>70</v>
      </c>
      <c r="C6305" s="1">
        <v>7.1061226851851858E-2</v>
      </c>
      <c r="D6305" t="s">
        <v>18112</v>
      </c>
      <c r="E6305" t="s">
        <v>779</v>
      </c>
      <c r="T6305">
        <v>650</v>
      </c>
    </row>
    <row r="6306" spans="1:23" x14ac:dyDescent="0.35">
      <c r="A6306" t="s">
        <v>18115</v>
      </c>
      <c r="B6306" t="s">
        <v>32</v>
      </c>
      <c r="C6306" s="1">
        <v>6.9945370370370366E-2</v>
      </c>
      <c r="D6306" t="s">
        <v>18116</v>
      </c>
      <c r="E6306" t="s">
        <v>39</v>
      </c>
      <c r="F6306">
        <v>0.94</v>
      </c>
      <c r="G6306">
        <v>0.51</v>
      </c>
      <c r="H6306">
        <v>52</v>
      </c>
      <c r="I6306">
        <v>14.7</v>
      </c>
      <c r="K6306">
        <v>11.99</v>
      </c>
      <c r="L6306">
        <v>11.31</v>
      </c>
      <c r="M6306">
        <v>11.07</v>
      </c>
      <c r="N6306">
        <v>23.14</v>
      </c>
      <c r="O6306" t="s">
        <v>132</v>
      </c>
      <c r="W6306" t="s">
        <v>18117</v>
      </c>
    </row>
    <row r="6307" spans="1:23" x14ac:dyDescent="0.35">
      <c r="A6307" t="s">
        <v>18118</v>
      </c>
      <c r="B6307" t="s">
        <v>32</v>
      </c>
      <c r="C6307" s="1">
        <v>7.1131249999999993E-2</v>
      </c>
      <c r="D6307" t="s">
        <v>18119</v>
      </c>
      <c r="E6307" t="s">
        <v>112</v>
      </c>
      <c r="F6307">
        <v>1.49</v>
      </c>
      <c r="G6307">
        <v>0.23</v>
      </c>
      <c r="H6307">
        <v>40</v>
      </c>
      <c r="I6307">
        <v>14.1</v>
      </c>
      <c r="K6307">
        <v>11.06</v>
      </c>
      <c r="L6307">
        <v>10.33</v>
      </c>
      <c r="M6307">
        <v>10</v>
      </c>
      <c r="N6307">
        <v>22.69</v>
      </c>
      <c r="O6307" t="s">
        <v>132</v>
      </c>
      <c r="W6307" t="s">
        <v>18120</v>
      </c>
    </row>
    <row r="6308" spans="1:23" x14ac:dyDescent="0.35">
      <c r="A6308" t="s">
        <v>18121</v>
      </c>
      <c r="B6308" t="s">
        <v>545</v>
      </c>
      <c r="C6308" s="1">
        <v>7.2215624999999992E-2</v>
      </c>
      <c r="D6308" t="s">
        <v>18122</v>
      </c>
      <c r="E6308" t="s">
        <v>66</v>
      </c>
      <c r="F6308">
        <v>6.3</v>
      </c>
      <c r="I6308">
        <v>7.34</v>
      </c>
      <c r="J6308">
        <v>6.5</v>
      </c>
      <c r="W6308" t="s">
        <v>18123</v>
      </c>
    </row>
    <row r="6309" spans="1:23" x14ac:dyDescent="0.35">
      <c r="A6309" t="s">
        <v>18124</v>
      </c>
      <c r="B6309" t="s">
        <v>32</v>
      </c>
      <c r="C6309" s="1">
        <v>7.0776967592592596E-2</v>
      </c>
      <c r="D6309" t="s">
        <v>18125</v>
      </c>
      <c r="E6309" t="s">
        <v>34</v>
      </c>
      <c r="F6309">
        <v>1.1200000000000001</v>
      </c>
      <c r="G6309">
        <v>0.65</v>
      </c>
      <c r="H6309">
        <v>88</v>
      </c>
      <c r="I6309">
        <v>14</v>
      </c>
      <c r="K6309">
        <v>11.77</v>
      </c>
      <c r="L6309">
        <v>11.04</v>
      </c>
      <c r="M6309">
        <v>10.79</v>
      </c>
      <c r="N6309">
        <v>23.83</v>
      </c>
      <c r="O6309" t="s">
        <v>54</v>
      </c>
      <c r="W6309" t="s">
        <v>18126</v>
      </c>
    </row>
    <row r="6310" spans="1:23" x14ac:dyDescent="0.35">
      <c r="A6310" t="s">
        <v>18127</v>
      </c>
      <c r="B6310" t="s">
        <v>32</v>
      </c>
      <c r="C6310" s="1">
        <v>7.1148611111111107E-2</v>
      </c>
      <c r="D6310" t="s">
        <v>18128</v>
      </c>
      <c r="E6310" t="s">
        <v>39</v>
      </c>
      <c r="F6310">
        <v>1.27</v>
      </c>
      <c r="G6310">
        <v>1.08</v>
      </c>
      <c r="H6310">
        <v>32</v>
      </c>
      <c r="I6310">
        <v>13.5</v>
      </c>
      <c r="K6310">
        <v>10.75</v>
      </c>
      <c r="L6310">
        <v>10.050000000000001</v>
      </c>
      <c r="M6310">
        <v>9.73</v>
      </c>
      <c r="N6310">
        <v>22.88</v>
      </c>
      <c r="O6310" t="s">
        <v>54</v>
      </c>
      <c r="W6310" t="s">
        <v>18129</v>
      </c>
    </row>
    <row r="6311" spans="1:23" x14ac:dyDescent="0.35">
      <c r="A6311" t="s">
        <v>18130</v>
      </c>
      <c r="B6311" t="s">
        <v>545</v>
      </c>
      <c r="C6311" s="1">
        <v>7.1768518518518523E-2</v>
      </c>
      <c r="D6311" t="s">
        <v>18131</v>
      </c>
      <c r="E6311" t="s">
        <v>66</v>
      </c>
      <c r="F6311">
        <v>3</v>
      </c>
      <c r="W6311" t="s">
        <v>18132</v>
      </c>
    </row>
    <row r="6312" spans="1:23" x14ac:dyDescent="0.35">
      <c r="A6312" t="s">
        <v>18133</v>
      </c>
      <c r="B6312" t="s">
        <v>32</v>
      </c>
      <c r="C6312" s="1">
        <v>7.0945138888888884E-2</v>
      </c>
      <c r="D6312" t="s">
        <v>18134</v>
      </c>
      <c r="E6312" t="s">
        <v>39</v>
      </c>
      <c r="F6312">
        <v>1.48</v>
      </c>
      <c r="G6312">
        <v>0.89</v>
      </c>
      <c r="H6312">
        <v>21</v>
      </c>
      <c r="I6312">
        <v>13.6</v>
      </c>
      <c r="K6312">
        <v>10.79</v>
      </c>
      <c r="L6312">
        <v>10.1</v>
      </c>
      <c r="M6312">
        <v>9.75</v>
      </c>
      <c r="N6312">
        <v>22.55</v>
      </c>
      <c r="O6312" t="s">
        <v>35</v>
      </c>
      <c r="W6312" t="s">
        <v>18135</v>
      </c>
    </row>
    <row r="6313" spans="1:23" x14ac:dyDescent="0.35">
      <c r="A6313" t="s">
        <v>18136</v>
      </c>
      <c r="B6313" t="s">
        <v>545</v>
      </c>
      <c r="C6313" s="1">
        <v>7.2488310185185187E-2</v>
      </c>
      <c r="D6313" t="s">
        <v>18137</v>
      </c>
      <c r="E6313" t="s">
        <v>66</v>
      </c>
      <c r="F6313">
        <v>4.2</v>
      </c>
      <c r="I6313">
        <v>8.4</v>
      </c>
      <c r="J6313">
        <v>7.9</v>
      </c>
      <c r="W6313" t="s">
        <v>18138</v>
      </c>
    </row>
    <row r="6314" spans="1:23" x14ac:dyDescent="0.35">
      <c r="A6314" t="s">
        <v>18139</v>
      </c>
      <c r="B6314" t="s">
        <v>32</v>
      </c>
      <c r="C6314" s="1">
        <v>7.1555555555555553E-2</v>
      </c>
      <c r="D6314" t="s">
        <v>18140</v>
      </c>
      <c r="E6314" t="s">
        <v>39</v>
      </c>
      <c r="F6314">
        <v>4.57</v>
      </c>
      <c r="G6314">
        <v>1.69</v>
      </c>
      <c r="H6314">
        <v>13</v>
      </c>
      <c r="I6314">
        <v>12.02</v>
      </c>
      <c r="J6314">
        <v>11.16</v>
      </c>
      <c r="K6314">
        <v>8.5299999999999994</v>
      </c>
      <c r="L6314">
        <v>7.72</v>
      </c>
      <c r="M6314">
        <v>7.34</v>
      </c>
      <c r="N6314">
        <v>23.5</v>
      </c>
      <c r="O6314" t="s">
        <v>62</v>
      </c>
      <c r="W6314" t="s">
        <v>18141</v>
      </c>
    </row>
    <row r="6315" spans="1:23" x14ac:dyDescent="0.35">
      <c r="A6315" t="s">
        <v>18142</v>
      </c>
      <c r="B6315" t="s">
        <v>32</v>
      </c>
      <c r="C6315" s="1">
        <v>7.2391435185185191E-2</v>
      </c>
      <c r="D6315" t="s">
        <v>18143</v>
      </c>
      <c r="E6315" t="s">
        <v>441</v>
      </c>
      <c r="F6315">
        <v>1.91</v>
      </c>
      <c r="G6315">
        <v>1.4</v>
      </c>
      <c r="H6315">
        <v>56</v>
      </c>
      <c r="I6315">
        <v>13</v>
      </c>
      <c r="K6315">
        <v>10.220000000000001</v>
      </c>
      <c r="L6315">
        <v>9.5299999999999994</v>
      </c>
      <c r="M6315">
        <v>9.26</v>
      </c>
      <c r="N6315">
        <v>23.43</v>
      </c>
      <c r="O6315" t="s">
        <v>40</v>
      </c>
      <c r="W6315" t="s">
        <v>18144</v>
      </c>
    </row>
    <row r="6316" spans="1:23" x14ac:dyDescent="0.35">
      <c r="A6316" t="s">
        <v>18145</v>
      </c>
      <c r="B6316" t="s">
        <v>32</v>
      </c>
      <c r="C6316" s="1">
        <v>7.2632523148148151E-2</v>
      </c>
      <c r="D6316" t="s">
        <v>18146</v>
      </c>
      <c r="E6316" t="s">
        <v>112</v>
      </c>
      <c r="F6316">
        <v>0.81</v>
      </c>
      <c r="G6316">
        <v>0.55000000000000004</v>
      </c>
      <c r="H6316">
        <v>13</v>
      </c>
      <c r="I6316">
        <v>14.45</v>
      </c>
      <c r="J6316">
        <v>13.84</v>
      </c>
      <c r="K6316">
        <v>11.85</v>
      </c>
      <c r="L6316">
        <v>11.17</v>
      </c>
      <c r="M6316">
        <v>10.8</v>
      </c>
      <c r="N6316">
        <v>22.62</v>
      </c>
      <c r="O6316" t="s">
        <v>35</v>
      </c>
      <c r="W6316" t="s">
        <v>18147</v>
      </c>
    </row>
    <row r="6317" spans="1:23" x14ac:dyDescent="0.35">
      <c r="A6317" t="s">
        <v>18148</v>
      </c>
      <c r="B6317" t="s">
        <v>545</v>
      </c>
      <c r="C6317" s="1">
        <v>7.3796874999999998E-2</v>
      </c>
      <c r="D6317" t="s">
        <v>18149</v>
      </c>
      <c r="E6317" t="s">
        <v>66</v>
      </c>
      <c r="F6317">
        <v>6</v>
      </c>
      <c r="I6317">
        <v>7.78</v>
      </c>
      <c r="J6317">
        <v>7.1</v>
      </c>
      <c r="W6317" t="s">
        <v>18150</v>
      </c>
    </row>
    <row r="6318" spans="1:23" x14ac:dyDescent="0.35">
      <c r="A6318" t="s">
        <v>18151</v>
      </c>
      <c r="B6318" t="s">
        <v>32</v>
      </c>
      <c r="C6318" s="1">
        <v>7.2057986111111111E-2</v>
      </c>
      <c r="D6318" t="s">
        <v>18152</v>
      </c>
      <c r="E6318" t="s">
        <v>39</v>
      </c>
      <c r="F6318">
        <v>1.19</v>
      </c>
      <c r="G6318">
        <v>0.93</v>
      </c>
      <c r="H6318">
        <v>70</v>
      </c>
      <c r="I6318">
        <v>13.9</v>
      </c>
      <c r="K6318">
        <v>11.29</v>
      </c>
      <c r="L6318">
        <v>10.59</v>
      </c>
      <c r="M6318">
        <v>10.3</v>
      </c>
      <c r="N6318">
        <v>22.82</v>
      </c>
      <c r="O6318" t="s">
        <v>35</v>
      </c>
      <c r="W6318" t="s">
        <v>18153</v>
      </c>
    </row>
    <row r="6319" spans="1:23" x14ac:dyDescent="0.35">
      <c r="A6319" t="s">
        <v>18154</v>
      </c>
      <c r="B6319" t="s">
        <v>32</v>
      </c>
      <c r="C6319" s="1">
        <v>7.2871527777777778E-2</v>
      </c>
      <c r="D6319" t="s">
        <v>18155</v>
      </c>
      <c r="E6319" t="s">
        <v>39</v>
      </c>
      <c r="F6319">
        <v>1.62</v>
      </c>
      <c r="G6319">
        <v>0.95</v>
      </c>
      <c r="H6319">
        <v>119</v>
      </c>
      <c r="I6319">
        <v>13.5</v>
      </c>
      <c r="K6319">
        <v>9.85</v>
      </c>
      <c r="L6319">
        <v>9.0500000000000007</v>
      </c>
      <c r="M6319">
        <v>8.8800000000000008</v>
      </c>
      <c r="N6319">
        <v>22.95</v>
      </c>
      <c r="O6319" t="s">
        <v>54</v>
      </c>
      <c r="W6319" t="s">
        <v>18156</v>
      </c>
    </row>
    <row r="6320" spans="1:23" x14ac:dyDescent="0.35">
      <c r="A6320" t="s">
        <v>18157</v>
      </c>
      <c r="B6320" t="s">
        <v>32</v>
      </c>
      <c r="C6320" s="1">
        <v>7.3682870370370371E-2</v>
      </c>
      <c r="D6320" t="s">
        <v>18158</v>
      </c>
      <c r="E6320" t="s">
        <v>441</v>
      </c>
      <c r="F6320">
        <v>0.77</v>
      </c>
      <c r="G6320">
        <v>0.52</v>
      </c>
      <c r="H6320">
        <v>81</v>
      </c>
      <c r="I6320">
        <v>13.6</v>
      </c>
      <c r="K6320">
        <v>11.26</v>
      </c>
      <c r="L6320">
        <v>10.62</v>
      </c>
      <c r="M6320">
        <v>10.37</v>
      </c>
      <c r="N6320">
        <v>22.55</v>
      </c>
      <c r="O6320" t="s">
        <v>40</v>
      </c>
      <c r="W6320" t="s">
        <v>18159</v>
      </c>
    </row>
    <row r="6321" spans="1:23" x14ac:dyDescent="0.35">
      <c r="A6321" t="s">
        <v>18160</v>
      </c>
      <c r="B6321" t="s">
        <v>32</v>
      </c>
      <c r="C6321" s="1">
        <v>7.2878240740740743E-2</v>
      </c>
      <c r="D6321" t="s">
        <v>18161</v>
      </c>
      <c r="E6321" t="s">
        <v>34</v>
      </c>
      <c r="F6321">
        <v>0.71</v>
      </c>
      <c r="G6321">
        <v>0.56999999999999995</v>
      </c>
      <c r="H6321">
        <v>83</v>
      </c>
      <c r="I6321">
        <v>15.23</v>
      </c>
      <c r="K6321">
        <v>12.43</v>
      </c>
      <c r="L6321">
        <v>11.58</v>
      </c>
      <c r="M6321">
        <v>11.22</v>
      </c>
      <c r="N6321">
        <v>23.4</v>
      </c>
      <c r="O6321" t="s">
        <v>54</v>
      </c>
      <c r="W6321" t="s">
        <v>18162</v>
      </c>
    </row>
    <row r="6322" spans="1:23" x14ac:dyDescent="0.35">
      <c r="A6322" t="s">
        <v>18163</v>
      </c>
      <c r="B6322" t="s">
        <v>32</v>
      </c>
      <c r="C6322" s="1">
        <v>7.3873495370370371E-2</v>
      </c>
      <c r="D6322" t="s">
        <v>18164</v>
      </c>
      <c r="E6322" t="s">
        <v>112</v>
      </c>
      <c r="F6322">
        <v>1.2</v>
      </c>
      <c r="G6322">
        <v>0.82</v>
      </c>
      <c r="H6322">
        <v>32</v>
      </c>
      <c r="I6322">
        <v>13.5</v>
      </c>
      <c r="K6322">
        <v>11.05</v>
      </c>
      <c r="L6322">
        <v>10.39</v>
      </c>
      <c r="M6322">
        <v>10.1</v>
      </c>
      <c r="N6322">
        <v>22.6</v>
      </c>
      <c r="O6322" t="s">
        <v>35</v>
      </c>
      <c r="W6322" t="s">
        <v>18165</v>
      </c>
    </row>
    <row r="6323" spans="1:23" x14ac:dyDescent="0.35">
      <c r="A6323" t="s">
        <v>18166</v>
      </c>
      <c r="B6323" t="s">
        <v>32</v>
      </c>
      <c r="C6323" s="1">
        <v>7.4492476851851855E-2</v>
      </c>
      <c r="D6323" t="s">
        <v>18167</v>
      </c>
      <c r="E6323" t="s">
        <v>112</v>
      </c>
      <c r="F6323">
        <v>2.34</v>
      </c>
      <c r="G6323">
        <v>0.56999999999999995</v>
      </c>
      <c r="H6323">
        <v>36</v>
      </c>
      <c r="I6323">
        <v>12.9</v>
      </c>
      <c r="K6323">
        <v>9.89</v>
      </c>
      <c r="L6323">
        <v>9.1300000000000008</v>
      </c>
      <c r="M6323">
        <v>8.83</v>
      </c>
      <c r="N6323">
        <v>23.14</v>
      </c>
      <c r="O6323" t="s">
        <v>132</v>
      </c>
      <c r="W6323" t="s">
        <v>18168</v>
      </c>
    </row>
    <row r="6324" spans="1:23" x14ac:dyDescent="0.35">
      <c r="A6324" t="s">
        <v>18169</v>
      </c>
      <c r="B6324" t="s">
        <v>32</v>
      </c>
      <c r="C6324" s="1">
        <v>7.4593171296296293E-2</v>
      </c>
      <c r="D6324" t="s">
        <v>18170</v>
      </c>
      <c r="E6324" t="s">
        <v>441</v>
      </c>
      <c r="F6324">
        <v>2.1800000000000002</v>
      </c>
      <c r="G6324">
        <v>0.74</v>
      </c>
      <c r="H6324">
        <v>171</v>
      </c>
      <c r="I6324">
        <v>13.53</v>
      </c>
      <c r="J6324">
        <v>12.72</v>
      </c>
      <c r="K6324">
        <v>10.44</v>
      </c>
      <c r="L6324">
        <v>9.68</v>
      </c>
      <c r="M6324">
        <v>9.4499999999999993</v>
      </c>
      <c r="N6324">
        <v>23.85</v>
      </c>
      <c r="O6324" t="s">
        <v>54</v>
      </c>
      <c r="W6324" t="s">
        <v>18171</v>
      </c>
    </row>
    <row r="6325" spans="1:23" x14ac:dyDescent="0.35">
      <c r="A6325" t="s">
        <v>18172</v>
      </c>
      <c r="B6325" t="s">
        <v>32</v>
      </c>
      <c r="C6325" s="1">
        <v>7.4295949074074066E-2</v>
      </c>
      <c r="D6325" t="s">
        <v>18173</v>
      </c>
      <c r="E6325" t="s">
        <v>530</v>
      </c>
      <c r="F6325">
        <v>1.08</v>
      </c>
      <c r="G6325">
        <v>0.43</v>
      </c>
      <c r="H6325">
        <v>56</v>
      </c>
      <c r="I6325">
        <v>14.17</v>
      </c>
      <c r="J6325">
        <v>16.71</v>
      </c>
      <c r="K6325">
        <v>11.45</v>
      </c>
      <c r="L6325">
        <v>10.77</v>
      </c>
      <c r="M6325">
        <v>10.43</v>
      </c>
      <c r="N6325">
        <v>22.89</v>
      </c>
      <c r="O6325" t="s">
        <v>62</v>
      </c>
      <c r="W6325" t="s">
        <v>18174</v>
      </c>
    </row>
    <row r="6326" spans="1:23" x14ac:dyDescent="0.35">
      <c r="A6326" t="s">
        <v>18175</v>
      </c>
      <c r="B6326" t="s">
        <v>32</v>
      </c>
      <c r="C6326" s="1">
        <v>7.4936574074074072E-2</v>
      </c>
      <c r="D6326" t="s">
        <v>18176</v>
      </c>
      <c r="E6326" t="s">
        <v>441</v>
      </c>
      <c r="F6326">
        <v>7.01</v>
      </c>
      <c r="G6326">
        <v>2.71</v>
      </c>
      <c r="H6326">
        <v>69</v>
      </c>
      <c r="I6326">
        <v>11.6</v>
      </c>
      <c r="J6326">
        <v>11.09</v>
      </c>
      <c r="K6326">
        <v>9.3699999999999992</v>
      </c>
      <c r="L6326">
        <v>8.76</v>
      </c>
      <c r="M6326">
        <v>8.51</v>
      </c>
      <c r="N6326">
        <v>23.58</v>
      </c>
      <c r="O6326" t="s">
        <v>431</v>
      </c>
      <c r="W6326" t="s">
        <v>18177</v>
      </c>
    </row>
    <row r="6327" spans="1:23" x14ac:dyDescent="0.35">
      <c r="A6327" t="s">
        <v>18178</v>
      </c>
      <c r="B6327" t="s">
        <v>32</v>
      </c>
      <c r="C6327" s="1">
        <v>7.5259722222222228E-2</v>
      </c>
      <c r="D6327" t="s">
        <v>18179</v>
      </c>
      <c r="E6327" t="s">
        <v>530</v>
      </c>
      <c r="F6327">
        <v>1.77</v>
      </c>
      <c r="G6327">
        <v>1.3</v>
      </c>
      <c r="H6327">
        <v>1</v>
      </c>
      <c r="I6327">
        <v>13.3</v>
      </c>
      <c r="K6327">
        <v>10.54</v>
      </c>
      <c r="L6327">
        <v>9.82</v>
      </c>
      <c r="M6327">
        <v>9.58</v>
      </c>
      <c r="N6327">
        <v>22.94</v>
      </c>
      <c r="O6327" t="s">
        <v>167</v>
      </c>
      <c r="W6327" t="s">
        <v>18180</v>
      </c>
    </row>
    <row r="6328" spans="1:23" x14ac:dyDescent="0.35">
      <c r="A6328" t="s">
        <v>18181</v>
      </c>
      <c r="B6328" t="s">
        <v>32</v>
      </c>
      <c r="C6328" s="1">
        <v>7.7286689814814805E-2</v>
      </c>
      <c r="D6328" t="s">
        <v>18182</v>
      </c>
      <c r="E6328" t="s">
        <v>530</v>
      </c>
      <c r="F6328">
        <v>3.81</v>
      </c>
      <c r="G6328">
        <v>1.26</v>
      </c>
      <c r="H6328">
        <v>105</v>
      </c>
      <c r="I6328">
        <v>12.7</v>
      </c>
      <c r="K6328">
        <v>9.52</v>
      </c>
      <c r="L6328">
        <v>8.81</v>
      </c>
      <c r="M6328">
        <v>8.49</v>
      </c>
      <c r="N6328">
        <v>23.54</v>
      </c>
      <c r="O6328" t="s">
        <v>167</v>
      </c>
      <c r="T6328">
        <v>697</v>
      </c>
      <c r="W6328" t="s">
        <v>18183</v>
      </c>
    </row>
    <row r="6329" spans="1:23" x14ac:dyDescent="0.35">
      <c r="A6329" t="s">
        <v>18184</v>
      </c>
      <c r="B6329" t="s">
        <v>32</v>
      </c>
      <c r="C6329" s="1">
        <v>7.5794097222222231E-2</v>
      </c>
      <c r="D6329" t="s">
        <v>18185</v>
      </c>
      <c r="E6329" t="s">
        <v>530</v>
      </c>
      <c r="F6329">
        <v>1.04</v>
      </c>
      <c r="G6329">
        <v>0.44</v>
      </c>
      <c r="H6329">
        <v>101</v>
      </c>
      <c r="I6329">
        <v>15.5</v>
      </c>
      <c r="K6329">
        <v>11.99</v>
      </c>
      <c r="L6329">
        <v>11.2</v>
      </c>
      <c r="M6329">
        <v>10.91</v>
      </c>
      <c r="N6329">
        <v>23.88</v>
      </c>
      <c r="O6329" t="s">
        <v>62</v>
      </c>
      <c r="W6329" t="s">
        <v>18186</v>
      </c>
    </row>
    <row r="6330" spans="1:23" x14ac:dyDescent="0.35">
      <c r="A6330" t="s">
        <v>18187</v>
      </c>
      <c r="B6330" t="s">
        <v>32</v>
      </c>
      <c r="C6330" s="1">
        <v>7.5663310185185184E-2</v>
      </c>
      <c r="D6330" t="s">
        <v>18188</v>
      </c>
      <c r="E6330" t="s">
        <v>39</v>
      </c>
      <c r="F6330">
        <v>2.75</v>
      </c>
      <c r="G6330">
        <v>0.69</v>
      </c>
      <c r="H6330">
        <v>173</v>
      </c>
      <c r="J6330">
        <v>12</v>
      </c>
      <c r="N6330">
        <v>21.29</v>
      </c>
      <c r="O6330" t="s">
        <v>87</v>
      </c>
      <c r="W6330" t="s">
        <v>18189</v>
      </c>
    </row>
    <row r="6331" spans="1:23" x14ac:dyDescent="0.35">
      <c r="A6331" t="s">
        <v>18190</v>
      </c>
      <c r="B6331" t="s">
        <v>32</v>
      </c>
      <c r="C6331" s="1">
        <v>7.5857175925925932E-2</v>
      </c>
      <c r="D6331" t="s">
        <v>18191</v>
      </c>
      <c r="E6331" t="s">
        <v>530</v>
      </c>
      <c r="F6331">
        <v>1.81</v>
      </c>
      <c r="G6331">
        <v>1.81</v>
      </c>
      <c r="H6331">
        <v>35</v>
      </c>
      <c r="I6331">
        <v>14.3</v>
      </c>
      <c r="K6331">
        <v>10.32</v>
      </c>
      <c r="L6331">
        <v>9.6199999999999992</v>
      </c>
      <c r="M6331">
        <v>9.2899999999999991</v>
      </c>
      <c r="N6331">
        <v>23.42</v>
      </c>
      <c r="O6331" t="s">
        <v>40</v>
      </c>
      <c r="W6331" t="s">
        <v>18192</v>
      </c>
    </row>
    <row r="6332" spans="1:23" x14ac:dyDescent="0.35">
      <c r="A6332" t="s">
        <v>18193</v>
      </c>
      <c r="B6332" t="s">
        <v>32</v>
      </c>
      <c r="C6332" s="1">
        <v>7.5982175925925918E-2</v>
      </c>
      <c r="D6332" t="s">
        <v>18194</v>
      </c>
      <c r="E6332" t="s">
        <v>530</v>
      </c>
      <c r="F6332">
        <v>3.08</v>
      </c>
      <c r="G6332">
        <v>0.77</v>
      </c>
      <c r="H6332">
        <v>78</v>
      </c>
      <c r="I6332">
        <v>13.3</v>
      </c>
      <c r="K6332">
        <v>9.6300000000000008</v>
      </c>
      <c r="L6332">
        <v>8.93</v>
      </c>
      <c r="M6332">
        <v>8.6999999999999993</v>
      </c>
      <c r="N6332">
        <v>23.61</v>
      </c>
      <c r="O6332" t="s">
        <v>83</v>
      </c>
      <c r="W6332" t="s">
        <v>18195</v>
      </c>
    </row>
    <row r="6333" spans="1:23" x14ac:dyDescent="0.35">
      <c r="A6333" t="s">
        <v>18196</v>
      </c>
      <c r="B6333" t="s">
        <v>32</v>
      </c>
      <c r="C6333" s="1">
        <v>7.6201157407407405E-2</v>
      </c>
      <c r="D6333" t="s">
        <v>18197</v>
      </c>
      <c r="E6333" t="s">
        <v>112</v>
      </c>
      <c r="F6333">
        <v>1.32</v>
      </c>
      <c r="G6333">
        <v>1</v>
      </c>
      <c r="H6333">
        <v>85</v>
      </c>
      <c r="I6333">
        <v>13.1</v>
      </c>
      <c r="K6333">
        <v>10.11</v>
      </c>
      <c r="L6333">
        <v>9.3699999999999992</v>
      </c>
      <c r="M6333">
        <v>9.14</v>
      </c>
      <c r="N6333">
        <v>22.88</v>
      </c>
      <c r="O6333" t="s">
        <v>180</v>
      </c>
      <c r="W6333" t="s">
        <v>18198</v>
      </c>
    </row>
    <row r="6334" spans="1:23" x14ac:dyDescent="0.35">
      <c r="A6334" t="s">
        <v>18199</v>
      </c>
      <c r="B6334" t="s">
        <v>32</v>
      </c>
      <c r="C6334" s="1">
        <v>7.6241782407407407E-2</v>
      </c>
      <c r="D6334" t="s">
        <v>18200</v>
      </c>
      <c r="E6334" t="s">
        <v>530</v>
      </c>
      <c r="F6334">
        <v>1.69</v>
      </c>
      <c r="G6334">
        <v>1.56</v>
      </c>
      <c r="H6334">
        <v>160</v>
      </c>
      <c r="I6334">
        <v>13</v>
      </c>
      <c r="K6334">
        <v>9.7100000000000009</v>
      </c>
      <c r="L6334">
        <v>9</v>
      </c>
      <c r="M6334">
        <v>8.73</v>
      </c>
      <c r="N6334">
        <v>22.92</v>
      </c>
      <c r="O6334" t="s">
        <v>40</v>
      </c>
      <c r="W6334" t="s">
        <v>18201</v>
      </c>
    </row>
    <row r="6335" spans="1:23" x14ac:dyDescent="0.35">
      <c r="A6335" t="s">
        <v>18202</v>
      </c>
      <c r="B6335" t="s">
        <v>32</v>
      </c>
      <c r="C6335" s="1">
        <v>7.5819791666666678E-2</v>
      </c>
      <c r="D6335" t="s">
        <v>18203</v>
      </c>
      <c r="E6335" t="s">
        <v>34</v>
      </c>
      <c r="F6335">
        <v>2.4700000000000002</v>
      </c>
      <c r="G6335">
        <v>1.77</v>
      </c>
      <c r="H6335">
        <v>66</v>
      </c>
      <c r="I6335">
        <v>12.5</v>
      </c>
      <c r="K6335">
        <v>9.6300000000000008</v>
      </c>
      <c r="L6335">
        <v>8.98</v>
      </c>
      <c r="M6335">
        <v>8.65</v>
      </c>
      <c r="N6335">
        <v>23.27</v>
      </c>
      <c r="O6335" t="s">
        <v>725</v>
      </c>
      <c r="W6335" t="s">
        <v>18204</v>
      </c>
    </row>
    <row r="6336" spans="1:23" x14ac:dyDescent="0.35">
      <c r="A6336" t="s">
        <v>18205</v>
      </c>
      <c r="B6336" t="s">
        <v>32</v>
      </c>
      <c r="C6336" s="1">
        <v>7.5747685185185196E-2</v>
      </c>
      <c r="D6336" t="s">
        <v>18206</v>
      </c>
      <c r="E6336" t="s">
        <v>34</v>
      </c>
      <c r="F6336">
        <v>0.74</v>
      </c>
      <c r="G6336">
        <v>0.25</v>
      </c>
      <c r="H6336">
        <v>115</v>
      </c>
      <c r="I6336">
        <v>13</v>
      </c>
      <c r="K6336">
        <v>10.47</v>
      </c>
      <c r="L6336">
        <v>9.84</v>
      </c>
      <c r="M6336">
        <v>9.44</v>
      </c>
      <c r="N6336">
        <v>22.16</v>
      </c>
      <c r="O6336" t="s">
        <v>180</v>
      </c>
      <c r="W6336" t="s">
        <v>18207</v>
      </c>
    </row>
    <row r="6337" spans="1:23" x14ac:dyDescent="0.35">
      <c r="A6337" t="s">
        <v>18208</v>
      </c>
      <c r="B6337" t="s">
        <v>32</v>
      </c>
      <c r="C6337" s="1">
        <v>7.6234837962962959E-2</v>
      </c>
      <c r="D6337" t="s">
        <v>18209</v>
      </c>
      <c r="E6337" t="s">
        <v>530</v>
      </c>
      <c r="F6337">
        <v>0.66</v>
      </c>
      <c r="G6337">
        <v>0.6</v>
      </c>
      <c r="H6337">
        <v>50</v>
      </c>
      <c r="I6337">
        <v>14.8</v>
      </c>
      <c r="K6337">
        <v>12.34</v>
      </c>
      <c r="L6337">
        <v>11.76</v>
      </c>
      <c r="M6337">
        <v>11.38</v>
      </c>
      <c r="N6337">
        <v>22.75</v>
      </c>
      <c r="O6337" t="s">
        <v>35</v>
      </c>
      <c r="W6337" t="s">
        <v>18210</v>
      </c>
    </row>
    <row r="6338" spans="1:23" x14ac:dyDescent="0.35">
      <c r="A6338" t="s">
        <v>18211</v>
      </c>
      <c r="B6338" t="s">
        <v>32</v>
      </c>
      <c r="C6338" s="1">
        <v>7.6551157407407408E-2</v>
      </c>
      <c r="D6338" t="s">
        <v>543</v>
      </c>
      <c r="E6338" t="s">
        <v>441</v>
      </c>
      <c r="F6338">
        <v>2.95</v>
      </c>
      <c r="G6338">
        <v>0.82</v>
      </c>
      <c r="H6338">
        <v>90</v>
      </c>
      <c r="I6338">
        <v>13.2</v>
      </c>
      <c r="K6338">
        <v>9.8800000000000008</v>
      </c>
      <c r="L6338">
        <v>9.09</v>
      </c>
      <c r="M6338">
        <v>8.7899999999999991</v>
      </c>
      <c r="N6338">
        <v>23.55</v>
      </c>
      <c r="O6338" t="s">
        <v>35</v>
      </c>
      <c r="U6338">
        <v>165</v>
      </c>
      <c r="W6338" t="s">
        <v>18212</v>
      </c>
    </row>
    <row r="6339" spans="1:23" x14ac:dyDescent="0.35">
      <c r="A6339" t="s">
        <v>18213</v>
      </c>
      <c r="B6339" t="s">
        <v>32</v>
      </c>
      <c r="C6339" s="1">
        <v>7.4801041666666665E-2</v>
      </c>
      <c r="D6339" t="s">
        <v>18214</v>
      </c>
      <c r="E6339" t="s">
        <v>842</v>
      </c>
      <c r="F6339">
        <v>3.01</v>
      </c>
      <c r="G6339">
        <v>2.2999999999999998</v>
      </c>
      <c r="H6339">
        <v>62</v>
      </c>
      <c r="I6339">
        <v>12.02</v>
      </c>
      <c r="K6339">
        <v>10.14</v>
      </c>
      <c r="L6339">
        <v>9.5500000000000007</v>
      </c>
      <c r="M6339">
        <v>9.19</v>
      </c>
      <c r="N6339">
        <v>22.8</v>
      </c>
      <c r="O6339" t="s">
        <v>44</v>
      </c>
      <c r="W6339" t="s">
        <v>18215</v>
      </c>
    </row>
    <row r="6340" spans="1:23" x14ac:dyDescent="0.35">
      <c r="A6340" t="s">
        <v>18216</v>
      </c>
      <c r="B6340" t="s">
        <v>32</v>
      </c>
      <c r="C6340" s="1">
        <v>7.5649768518518526E-2</v>
      </c>
      <c r="D6340" t="s">
        <v>18217</v>
      </c>
      <c r="E6340" t="s">
        <v>34</v>
      </c>
      <c r="F6340">
        <v>1.34</v>
      </c>
      <c r="G6340">
        <v>1.06</v>
      </c>
      <c r="H6340">
        <v>5</v>
      </c>
      <c r="I6340">
        <v>13.37</v>
      </c>
      <c r="K6340">
        <v>10.17</v>
      </c>
      <c r="L6340">
        <v>9.5</v>
      </c>
      <c r="M6340">
        <v>9.24</v>
      </c>
      <c r="N6340">
        <v>22.77</v>
      </c>
      <c r="O6340" t="s">
        <v>180</v>
      </c>
      <c r="W6340" t="s">
        <v>18218</v>
      </c>
    </row>
    <row r="6341" spans="1:23" x14ac:dyDescent="0.35">
      <c r="A6341" t="s">
        <v>18219</v>
      </c>
      <c r="B6341" t="s">
        <v>32</v>
      </c>
      <c r="C6341" s="1">
        <v>7.6773611111111112E-2</v>
      </c>
      <c r="D6341" t="s">
        <v>18220</v>
      </c>
      <c r="E6341" t="s">
        <v>112</v>
      </c>
      <c r="F6341">
        <v>1.27</v>
      </c>
      <c r="G6341">
        <v>1.1599999999999999</v>
      </c>
      <c r="H6341">
        <v>90</v>
      </c>
      <c r="I6341">
        <v>13.3</v>
      </c>
      <c r="J6341">
        <v>13.33</v>
      </c>
      <c r="K6341">
        <v>10.210000000000001</v>
      </c>
      <c r="L6341">
        <v>9.48</v>
      </c>
      <c r="M6341">
        <v>9.24</v>
      </c>
      <c r="N6341">
        <v>22.85</v>
      </c>
      <c r="O6341" t="s">
        <v>54</v>
      </c>
      <c r="W6341" t="s">
        <v>18221</v>
      </c>
    </row>
    <row r="6342" spans="1:23" x14ac:dyDescent="0.35">
      <c r="A6342" t="s">
        <v>18222</v>
      </c>
      <c r="B6342" t="s">
        <v>32</v>
      </c>
      <c r="C6342" s="1">
        <v>7.6900231481481493E-2</v>
      </c>
      <c r="D6342" t="s">
        <v>18223</v>
      </c>
      <c r="E6342" t="s">
        <v>441</v>
      </c>
      <c r="F6342">
        <v>0.89</v>
      </c>
      <c r="G6342">
        <v>0.38</v>
      </c>
      <c r="H6342">
        <v>153</v>
      </c>
      <c r="I6342">
        <v>13.3</v>
      </c>
      <c r="K6342">
        <v>11.15</v>
      </c>
      <c r="L6342">
        <v>10.49</v>
      </c>
      <c r="M6342">
        <v>10.25</v>
      </c>
      <c r="N6342">
        <v>21.25</v>
      </c>
      <c r="O6342" t="s">
        <v>35</v>
      </c>
      <c r="W6342" t="s">
        <v>18224</v>
      </c>
    </row>
    <row r="6343" spans="1:23" x14ac:dyDescent="0.35">
      <c r="A6343" t="s">
        <v>18225</v>
      </c>
      <c r="B6343" t="s">
        <v>32</v>
      </c>
      <c r="C6343" s="1">
        <v>7.6293634259259266E-2</v>
      </c>
      <c r="D6343" t="s">
        <v>18226</v>
      </c>
      <c r="E6343" t="s">
        <v>1081</v>
      </c>
      <c r="F6343">
        <v>1.07</v>
      </c>
      <c r="G6343">
        <v>0.66</v>
      </c>
      <c r="H6343">
        <v>70</v>
      </c>
      <c r="I6343">
        <v>14.56</v>
      </c>
      <c r="K6343">
        <v>11.35</v>
      </c>
      <c r="L6343">
        <v>10.59</v>
      </c>
      <c r="M6343">
        <v>10.27</v>
      </c>
      <c r="N6343">
        <v>23.08</v>
      </c>
      <c r="O6343" t="s">
        <v>725</v>
      </c>
      <c r="W6343" t="s">
        <v>18227</v>
      </c>
    </row>
    <row r="6344" spans="1:23" x14ac:dyDescent="0.35">
      <c r="A6344" t="s">
        <v>18228</v>
      </c>
      <c r="B6344" t="s">
        <v>32</v>
      </c>
      <c r="C6344" s="1">
        <v>7.4862037037037032E-2</v>
      </c>
      <c r="D6344" t="s">
        <v>18229</v>
      </c>
      <c r="E6344" t="s">
        <v>34</v>
      </c>
      <c r="F6344">
        <v>1.1000000000000001</v>
      </c>
      <c r="G6344">
        <v>0.7</v>
      </c>
      <c r="H6344">
        <v>158</v>
      </c>
      <c r="I6344">
        <v>14.41</v>
      </c>
      <c r="K6344">
        <v>13.59</v>
      </c>
      <c r="L6344">
        <v>13.78</v>
      </c>
      <c r="M6344">
        <v>13.29</v>
      </c>
      <c r="N6344">
        <v>23.41</v>
      </c>
      <c r="O6344" t="s">
        <v>167</v>
      </c>
      <c r="W6344" t="s">
        <v>18230</v>
      </c>
    </row>
    <row r="6345" spans="1:23" x14ac:dyDescent="0.35">
      <c r="A6345" t="s">
        <v>18231</v>
      </c>
      <c r="B6345" t="s">
        <v>32</v>
      </c>
      <c r="C6345" s="1">
        <v>7.6871759259259251E-2</v>
      </c>
      <c r="D6345" t="s">
        <v>18232</v>
      </c>
      <c r="E6345" t="s">
        <v>530</v>
      </c>
      <c r="F6345">
        <v>2.68</v>
      </c>
      <c r="G6345">
        <v>1.85</v>
      </c>
      <c r="H6345">
        <v>92</v>
      </c>
      <c r="I6345">
        <v>13.5</v>
      </c>
      <c r="K6345">
        <v>9.68</v>
      </c>
      <c r="L6345">
        <v>8.99</v>
      </c>
      <c r="M6345">
        <v>8.82</v>
      </c>
      <c r="N6345">
        <v>22.88</v>
      </c>
      <c r="O6345" t="s">
        <v>74</v>
      </c>
      <c r="W6345" t="s">
        <v>18233</v>
      </c>
    </row>
    <row r="6346" spans="1:23" x14ac:dyDescent="0.35">
      <c r="A6346" t="s">
        <v>18234</v>
      </c>
      <c r="B6346" t="s">
        <v>32</v>
      </c>
      <c r="C6346" s="1">
        <v>7.5485995370370373E-2</v>
      </c>
      <c r="D6346" t="s">
        <v>18235</v>
      </c>
      <c r="E6346" t="s">
        <v>4948</v>
      </c>
      <c r="F6346">
        <v>1.95</v>
      </c>
      <c r="G6346">
        <v>1.41</v>
      </c>
      <c r="H6346">
        <v>84</v>
      </c>
      <c r="I6346">
        <v>13.06</v>
      </c>
      <c r="K6346">
        <v>10.33</v>
      </c>
      <c r="L6346">
        <v>9.68</v>
      </c>
      <c r="M6346">
        <v>9.35</v>
      </c>
      <c r="N6346">
        <v>23.04</v>
      </c>
      <c r="O6346" t="s">
        <v>74</v>
      </c>
      <c r="W6346" t="s">
        <v>18236</v>
      </c>
    </row>
    <row r="6347" spans="1:23" x14ac:dyDescent="0.35">
      <c r="A6347" t="s">
        <v>18237</v>
      </c>
      <c r="B6347" t="s">
        <v>32</v>
      </c>
      <c r="C6347" s="1">
        <v>7.6745949074074074E-2</v>
      </c>
      <c r="D6347" t="s">
        <v>18238</v>
      </c>
      <c r="E6347" t="s">
        <v>39</v>
      </c>
      <c r="F6347">
        <v>2.11</v>
      </c>
      <c r="G6347">
        <v>1.0900000000000001</v>
      </c>
      <c r="H6347">
        <v>106</v>
      </c>
      <c r="I6347">
        <v>13.24</v>
      </c>
      <c r="J6347">
        <v>12.44</v>
      </c>
      <c r="K6347">
        <v>10.23</v>
      </c>
      <c r="L6347">
        <v>9.6999999999999993</v>
      </c>
      <c r="M6347">
        <v>9.23</v>
      </c>
      <c r="N6347">
        <v>23.41</v>
      </c>
      <c r="O6347" t="s">
        <v>87</v>
      </c>
      <c r="W6347" t="s">
        <v>18239</v>
      </c>
    </row>
    <row r="6348" spans="1:23" x14ac:dyDescent="0.35">
      <c r="A6348" t="s">
        <v>18240</v>
      </c>
      <c r="B6348" t="s">
        <v>32</v>
      </c>
      <c r="C6348" s="1">
        <v>7.7065856481481482E-2</v>
      </c>
      <c r="D6348" t="s">
        <v>18241</v>
      </c>
      <c r="E6348" t="s">
        <v>530</v>
      </c>
      <c r="F6348">
        <v>0.56999999999999995</v>
      </c>
      <c r="G6348">
        <v>0.34</v>
      </c>
      <c r="H6348">
        <v>163</v>
      </c>
      <c r="I6348">
        <v>13.9</v>
      </c>
      <c r="K6348">
        <v>11.87</v>
      </c>
      <c r="L6348">
        <v>11.21</v>
      </c>
      <c r="M6348">
        <v>10.93</v>
      </c>
      <c r="N6348">
        <v>21.83</v>
      </c>
      <c r="O6348" t="s">
        <v>54</v>
      </c>
      <c r="W6348" t="s">
        <v>18242</v>
      </c>
    </row>
    <row r="6349" spans="1:23" x14ac:dyDescent="0.35">
      <c r="A6349" t="s">
        <v>18243</v>
      </c>
      <c r="B6349" t="s">
        <v>32</v>
      </c>
      <c r="C6349" s="1">
        <v>7.7248148148148149E-2</v>
      </c>
      <c r="D6349" t="s">
        <v>18244</v>
      </c>
      <c r="E6349" t="s">
        <v>530</v>
      </c>
      <c r="F6349">
        <v>0.48</v>
      </c>
      <c r="G6349">
        <v>0.42</v>
      </c>
      <c r="H6349">
        <v>51</v>
      </c>
      <c r="I6349">
        <v>13.7</v>
      </c>
      <c r="K6349">
        <v>11.41</v>
      </c>
      <c r="L6349">
        <v>10.64</v>
      </c>
      <c r="M6349">
        <v>10.26</v>
      </c>
      <c r="N6349">
        <v>20.92</v>
      </c>
      <c r="O6349" t="s">
        <v>54</v>
      </c>
      <c r="W6349" t="s">
        <v>18245</v>
      </c>
    </row>
    <row r="6350" spans="1:23" x14ac:dyDescent="0.35">
      <c r="A6350" t="s">
        <v>18246</v>
      </c>
      <c r="B6350" t="s">
        <v>32</v>
      </c>
      <c r="C6350" s="1">
        <v>7.6056250000000006E-2</v>
      </c>
      <c r="D6350" t="s">
        <v>18247</v>
      </c>
      <c r="E6350" t="s">
        <v>1081</v>
      </c>
      <c r="F6350">
        <v>1.8</v>
      </c>
      <c r="G6350">
        <v>0.72</v>
      </c>
      <c r="H6350">
        <v>25</v>
      </c>
      <c r="I6350">
        <v>14.37</v>
      </c>
      <c r="K6350">
        <v>11.06</v>
      </c>
      <c r="L6350">
        <v>10.33</v>
      </c>
      <c r="M6350">
        <v>10.07</v>
      </c>
      <c r="N6350">
        <v>24.34</v>
      </c>
      <c r="O6350" t="s">
        <v>87</v>
      </c>
      <c r="W6350" t="s">
        <v>18248</v>
      </c>
    </row>
    <row r="6351" spans="1:23" x14ac:dyDescent="0.35">
      <c r="A6351" t="s">
        <v>18249</v>
      </c>
      <c r="B6351" t="s">
        <v>70</v>
      </c>
      <c r="C6351" s="1">
        <v>7.7286689814814805E-2</v>
      </c>
      <c r="D6351" t="s">
        <v>18182</v>
      </c>
      <c r="E6351" t="s">
        <v>530</v>
      </c>
      <c r="T6351">
        <v>674</v>
      </c>
    </row>
    <row r="6352" spans="1:23" x14ac:dyDescent="0.35">
      <c r="A6352" t="s">
        <v>18250</v>
      </c>
      <c r="B6352" t="s">
        <v>32</v>
      </c>
      <c r="C6352" s="1">
        <v>7.6200231481481487E-2</v>
      </c>
      <c r="D6352" t="s">
        <v>18251</v>
      </c>
      <c r="E6352" t="s">
        <v>1081</v>
      </c>
      <c r="F6352">
        <v>0.93</v>
      </c>
      <c r="G6352">
        <v>0.79</v>
      </c>
      <c r="H6352">
        <v>170</v>
      </c>
      <c r="I6352">
        <v>14.78</v>
      </c>
      <c r="K6352">
        <v>12.32</v>
      </c>
      <c r="L6352">
        <v>11.77</v>
      </c>
      <c r="M6352">
        <v>11.37</v>
      </c>
      <c r="N6352">
        <v>23.25</v>
      </c>
      <c r="O6352" t="s">
        <v>132</v>
      </c>
      <c r="W6352" t="s">
        <v>18252</v>
      </c>
    </row>
    <row r="6353" spans="1:26" x14ac:dyDescent="0.35">
      <c r="A6353" t="s">
        <v>18253</v>
      </c>
      <c r="B6353" t="s">
        <v>32</v>
      </c>
      <c r="C6353" s="1">
        <v>7.6894444444444446E-2</v>
      </c>
      <c r="D6353" t="s">
        <v>18254</v>
      </c>
      <c r="E6353" t="s">
        <v>34</v>
      </c>
      <c r="F6353">
        <v>1.4</v>
      </c>
      <c r="G6353">
        <v>0.37</v>
      </c>
      <c r="H6353">
        <v>132</v>
      </c>
      <c r="I6353">
        <v>14</v>
      </c>
      <c r="K6353">
        <v>12.07</v>
      </c>
      <c r="L6353">
        <v>11.32</v>
      </c>
      <c r="M6353">
        <v>10.97</v>
      </c>
      <c r="N6353">
        <v>23.38</v>
      </c>
      <c r="O6353" t="s">
        <v>152</v>
      </c>
      <c r="W6353" t="s">
        <v>18255</v>
      </c>
    </row>
    <row r="6354" spans="1:26" x14ac:dyDescent="0.35">
      <c r="A6354" t="s">
        <v>18256</v>
      </c>
      <c r="B6354" t="s">
        <v>32</v>
      </c>
      <c r="C6354" s="1">
        <v>7.7972685185185187E-2</v>
      </c>
      <c r="D6354" t="s">
        <v>18257</v>
      </c>
      <c r="E6354" t="s">
        <v>112</v>
      </c>
      <c r="F6354">
        <v>0.48</v>
      </c>
      <c r="G6354">
        <v>0.4</v>
      </c>
      <c r="H6354">
        <v>41</v>
      </c>
      <c r="I6354">
        <v>15.5</v>
      </c>
      <c r="K6354">
        <v>12.25</v>
      </c>
      <c r="L6354">
        <v>11.43</v>
      </c>
      <c r="M6354">
        <v>11.21</v>
      </c>
      <c r="N6354">
        <v>22.84</v>
      </c>
      <c r="O6354" t="s">
        <v>54</v>
      </c>
      <c r="W6354" t="s">
        <v>18258</v>
      </c>
    </row>
    <row r="6355" spans="1:26" x14ac:dyDescent="0.35">
      <c r="A6355" t="s">
        <v>18259</v>
      </c>
      <c r="B6355" t="s">
        <v>32</v>
      </c>
      <c r="C6355" s="1">
        <v>7.7127777777777781E-2</v>
      </c>
      <c r="D6355" t="s">
        <v>18260</v>
      </c>
      <c r="E6355" t="s">
        <v>34</v>
      </c>
      <c r="F6355">
        <v>2.2400000000000002</v>
      </c>
      <c r="G6355">
        <v>1.1100000000000001</v>
      </c>
      <c r="H6355">
        <v>49</v>
      </c>
      <c r="I6355">
        <v>12.8</v>
      </c>
      <c r="K6355">
        <v>10.08</v>
      </c>
      <c r="L6355">
        <v>9.4600000000000009</v>
      </c>
      <c r="M6355">
        <v>9.17</v>
      </c>
      <c r="N6355">
        <v>22.73</v>
      </c>
      <c r="O6355" t="s">
        <v>431</v>
      </c>
      <c r="W6355" t="s">
        <v>18261</v>
      </c>
    </row>
    <row r="6356" spans="1:26" x14ac:dyDescent="0.35">
      <c r="A6356" t="s">
        <v>18262</v>
      </c>
      <c r="B6356" t="s">
        <v>285</v>
      </c>
      <c r="C6356" s="1">
        <v>7.7300925925925926E-2</v>
      </c>
      <c r="D6356" t="s">
        <v>18263</v>
      </c>
      <c r="E6356" t="s">
        <v>34</v>
      </c>
      <c r="F6356">
        <v>1.6</v>
      </c>
      <c r="Z6356" t="s">
        <v>288</v>
      </c>
    </row>
    <row r="6357" spans="1:26" x14ac:dyDescent="0.35">
      <c r="A6357" t="s">
        <v>18264</v>
      </c>
      <c r="B6357" t="s">
        <v>32</v>
      </c>
      <c r="C6357" s="1">
        <v>7.7296180555555552E-2</v>
      </c>
      <c r="D6357" t="s">
        <v>18265</v>
      </c>
      <c r="E6357" t="s">
        <v>34</v>
      </c>
      <c r="F6357">
        <v>0.38</v>
      </c>
      <c r="G6357">
        <v>0.17</v>
      </c>
      <c r="H6357">
        <v>95</v>
      </c>
      <c r="K6357">
        <v>15.15</v>
      </c>
      <c r="L6357">
        <v>14.46</v>
      </c>
      <c r="M6357">
        <v>14.44</v>
      </c>
      <c r="W6357" t="s">
        <v>18266</v>
      </c>
    </row>
    <row r="6358" spans="1:26" x14ac:dyDescent="0.35">
      <c r="A6358" t="s">
        <v>18267</v>
      </c>
      <c r="B6358" t="s">
        <v>32</v>
      </c>
      <c r="C6358" s="1">
        <v>7.7305439814814816E-2</v>
      </c>
      <c r="D6358" t="s">
        <v>18268</v>
      </c>
      <c r="E6358" t="s">
        <v>34</v>
      </c>
      <c r="F6358">
        <v>1.03</v>
      </c>
      <c r="G6358">
        <v>0.72</v>
      </c>
      <c r="H6358">
        <v>136</v>
      </c>
      <c r="I6358">
        <v>17.63</v>
      </c>
      <c r="K6358">
        <v>11.15</v>
      </c>
      <c r="L6358">
        <v>10.46</v>
      </c>
      <c r="M6358">
        <v>10.24</v>
      </c>
      <c r="N6358">
        <v>22.48</v>
      </c>
      <c r="O6358" t="s">
        <v>152</v>
      </c>
      <c r="W6358" t="s">
        <v>18269</v>
      </c>
    </row>
    <row r="6359" spans="1:26" x14ac:dyDescent="0.35">
      <c r="A6359" t="s">
        <v>18270</v>
      </c>
      <c r="B6359" t="s">
        <v>32</v>
      </c>
      <c r="C6359" s="1">
        <v>7.8236111111111103E-2</v>
      </c>
      <c r="D6359" t="s">
        <v>18271</v>
      </c>
      <c r="E6359" t="s">
        <v>112</v>
      </c>
      <c r="F6359">
        <v>0.99</v>
      </c>
      <c r="G6359">
        <v>0.69</v>
      </c>
      <c r="H6359">
        <v>48</v>
      </c>
      <c r="I6359">
        <v>14.5</v>
      </c>
      <c r="K6359">
        <v>10.95</v>
      </c>
      <c r="L6359">
        <v>10.130000000000001</v>
      </c>
      <c r="M6359">
        <v>9.8800000000000008</v>
      </c>
      <c r="N6359">
        <v>23.05</v>
      </c>
      <c r="O6359" t="s">
        <v>180</v>
      </c>
      <c r="W6359" t="s">
        <v>18272</v>
      </c>
    </row>
    <row r="6360" spans="1:26" x14ac:dyDescent="0.35">
      <c r="A6360" t="s">
        <v>18273</v>
      </c>
      <c r="B6360" t="s">
        <v>32</v>
      </c>
      <c r="C6360" s="1">
        <v>7.8240509259259253E-2</v>
      </c>
      <c r="D6360" t="s">
        <v>18274</v>
      </c>
      <c r="E6360" t="s">
        <v>112</v>
      </c>
      <c r="F6360">
        <v>0.55000000000000004</v>
      </c>
      <c r="G6360">
        <v>0.39</v>
      </c>
      <c r="H6360">
        <v>105</v>
      </c>
      <c r="K6360">
        <v>15.04</v>
      </c>
      <c r="L6360">
        <v>15</v>
      </c>
      <c r="M6360">
        <v>13.88</v>
      </c>
      <c r="W6360" t="s">
        <v>18275</v>
      </c>
    </row>
    <row r="6361" spans="1:26" x14ac:dyDescent="0.35">
      <c r="A6361" t="s">
        <v>18276</v>
      </c>
      <c r="B6361" t="s">
        <v>32</v>
      </c>
      <c r="C6361" s="1">
        <v>7.8214120370370357E-2</v>
      </c>
      <c r="D6361" t="s">
        <v>18277</v>
      </c>
      <c r="E6361" t="s">
        <v>112</v>
      </c>
      <c r="F6361">
        <v>1.1000000000000001</v>
      </c>
      <c r="G6361">
        <v>0.69</v>
      </c>
      <c r="H6361">
        <v>139</v>
      </c>
      <c r="I6361">
        <v>14.1</v>
      </c>
      <c r="K6361">
        <v>11.31</v>
      </c>
      <c r="L6361">
        <v>10.7</v>
      </c>
      <c r="M6361">
        <v>10.38</v>
      </c>
      <c r="N6361">
        <v>23.26</v>
      </c>
      <c r="O6361" t="s">
        <v>180</v>
      </c>
      <c r="T6361">
        <v>704</v>
      </c>
      <c r="W6361" t="s">
        <v>18278</v>
      </c>
    </row>
    <row r="6362" spans="1:26" x14ac:dyDescent="0.35">
      <c r="A6362" t="s">
        <v>18279</v>
      </c>
      <c r="B6362" t="s">
        <v>32</v>
      </c>
      <c r="C6362" s="1">
        <v>7.8258333333333333E-2</v>
      </c>
      <c r="D6362" t="s">
        <v>18280</v>
      </c>
      <c r="E6362" t="s">
        <v>112</v>
      </c>
      <c r="F6362">
        <v>1.44</v>
      </c>
      <c r="G6362">
        <v>0.69</v>
      </c>
      <c r="H6362">
        <v>112</v>
      </c>
      <c r="I6362">
        <v>14.5</v>
      </c>
      <c r="N6362">
        <v>23.89</v>
      </c>
      <c r="O6362" t="s">
        <v>87</v>
      </c>
      <c r="W6362" t="s">
        <v>18281</v>
      </c>
    </row>
    <row r="6363" spans="1:26" x14ac:dyDescent="0.35">
      <c r="A6363" t="s">
        <v>18282</v>
      </c>
      <c r="B6363" t="s">
        <v>32</v>
      </c>
      <c r="C6363" s="1">
        <v>7.7668171296296287E-2</v>
      </c>
      <c r="D6363" t="s">
        <v>18283</v>
      </c>
      <c r="E6363" t="s">
        <v>39</v>
      </c>
      <c r="F6363">
        <v>1.29</v>
      </c>
      <c r="G6363">
        <v>1.06</v>
      </c>
      <c r="H6363">
        <v>153</v>
      </c>
      <c r="I6363">
        <v>13.2</v>
      </c>
      <c r="J6363">
        <v>12.5</v>
      </c>
      <c r="K6363">
        <v>10.5</v>
      </c>
      <c r="L6363">
        <v>9.82</v>
      </c>
      <c r="M6363">
        <v>9.52</v>
      </c>
      <c r="N6363">
        <v>22.35</v>
      </c>
      <c r="O6363" t="s">
        <v>44</v>
      </c>
      <c r="W6363" t="s">
        <v>18284</v>
      </c>
    </row>
    <row r="6364" spans="1:26" x14ac:dyDescent="0.35">
      <c r="A6364" t="s">
        <v>18285</v>
      </c>
      <c r="B6364" t="s">
        <v>32</v>
      </c>
      <c r="C6364" s="1">
        <v>7.7396990740740745E-2</v>
      </c>
      <c r="D6364" t="s">
        <v>18286</v>
      </c>
      <c r="E6364" t="s">
        <v>34</v>
      </c>
      <c r="F6364">
        <v>1.31</v>
      </c>
      <c r="G6364">
        <v>0.73</v>
      </c>
      <c r="H6364">
        <v>82</v>
      </c>
      <c r="I6364">
        <v>14</v>
      </c>
      <c r="K6364">
        <v>11.29</v>
      </c>
      <c r="L6364">
        <v>10.59</v>
      </c>
      <c r="M6364">
        <v>10.4</v>
      </c>
      <c r="N6364">
        <v>23.89</v>
      </c>
      <c r="O6364" t="s">
        <v>180</v>
      </c>
      <c r="W6364" t="s">
        <v>18287</v>
      </c>
    </row>
    <row r="6365" spans="1:26" x14ac:dyDescent="0.35">
      <c r="A6365" t="s">
        <v>18288</v>
      </c>
      <c r="B6365" t="s">
        <v>32</v>
      </c>
      <c r="C6365" s="1">
        <v>7.8315740740740741E-2</v>
      </c>
      <c r="D6365" t="s">
        <v>18289</v>
      </c>
      <c r="E6365" t="s">
        <v>112</v>
      </c>
      <c r="F6365">
        <v>2.56</v>
      </c>
      <c r="G6365">
        <v>1.23</v>
      </c>
      <c r="H6365">
        <v>38</v>
      </c>
      <c r="I6365">
        <v>14.27</v>
      </c>
      <c r="J6365">
        <v>13.29</v>
      </c>
      <c r="K6365">
        <v>9.6</v>
      </c>
      <c r="L6365">
        <v>8.69</v>
      </c>
      <c r="M6365">
        <v>8.57</v>
      </c>
      <c r="N6365">
        <v>24.62</v>
      </c>
      <c r="O6365" t="s">
        <v>40</v>
      </c>
      <c r="W6365" t="s">
        <v>18290</v>
      </c>
    </row>
    <row r="6366" spans="1:26" x14ac:dyDescent="0.35">
      <c r="A6366" t="s">
        <v>18291</v>
      </c>
      <c r="B6366" t="s">
        <v>32</v>
      </c>
      <c r="C6366" s="1">
        <v>7.8363657407407403E-2</v>
      </c>
      <c r="D6366" t="s">
        <v>18292</v>
      </c>
      <c r="E6366" t="s">
        <v>112</v>
      </c>
      <c r="F6366">
        <v>0.72</v>
      </c>
      <c r="G6366">
        <v>0.36</v>
      </c>
      <c r="H6366">
        <v>128</v>
      </c>
      <c r="I6366">
        <v>15.2</v>
      </c>
      <c r="K6366">
        <v>12.08</v>
      </c>
      <c r="L6366">
        <v>11.34</v>
      </c>
      <c r="M6366">
        <v>11.07</v>
      </c>
      <c r="N6366">
        <v>23.24</v>
      </c>
      <c r="O6366" t="s">
        <v>180</v>
      </c>
      <c r="W6366" t="s">
        <v>18293</v>
      </c>
    </row>
    <row r="6367" spans="1:26" x14ac:dyDescent="0.35">
      <c r="A6367" t="s">
        <v>18294</v>
      </c>
      <c r="B6367" t="s">
        <v>32</v>
      </c>
      <c r="C6367" s="1">
        <v>7.8402083333333331E-2</v>
      </c>
      <c r="D6367" t="s">
        <v>18295</v>
      </c>
      <c r="E6367" t="s">
        <v>112</v>
      </c>
      <c r="F6367">
        <v>1.04</v>
      </c>
      <c r="G6367">
        <v>0.67</v>
      </c>
      <c r="H6367">
        <v>29</v>
      </c>
      <c r="I6367">
        <v>14.3</v>
      </c>
      <c r="K6367">
        <v>11.7</v>
      </c>
      <c r="L6367">
        <v>11.13</v>
      </c>
      <c r="M6367">
        <v>10.86</v>
      </c>
      <c r="N6367">
        <v>22.73</v>
      </c>
      <c r="O6367" t="s">
        <v>44</v>
      </c>
      <c r="W6367" t="s">
        <v>18296</v>
      </c>
    </row>
    <row r="6368" spans="1:26" x14ac:dyDescent="0.35">
      <c r="A6368" t="s">
        <v>18297</v>
      </c>
      <c r="B6368" t="s">
        <v>32</v>
      </c>
      <c r="C6368" s="1">
        <v>7.8099074074074071E-2</v>
      </c>
      <c r="D6368" t="s">
        <v>18298</v>
      </c>
      <c r="E6368" t="s">
        <v>530</v>
      </c>
      <c r="F6368">
        <v>1.1000000000000001</v>
      </c>
      <c r="G6368">
        <v>0.48</v>
      </c>
      <c r="H6368">
        <v>17</v>
      </c>
      <c r="I6368">
        <v>14.5</v>
      </c>
      <c r="K6368">
        <v>11.18</v>
      </c>
      <c r="L6368">
        <v>10.53</v>
      </c>
      <c r="M6368">
        <v>10.23</v>
      </c>
      <c r="N6368">
        <v>23.55</v>
      </c>
      <c r="O6368" t="s">
        <v>54</v>
      </c>
      <c r="W6368" t="s">
        <v>18299</v>
      </c>
    </row>
    <row r="6369" spans="1:23" x14ac:dyDescent="0.35">
      <c r="A6369" t="s">
        <v>18300</v>
      </c>
      <c r="B6369" t="s">
        <v>32</v>
      </c>
      <c r="C6369" s="1">
        <v>7.8569907407407408E-2</v>
      </c>
      <c r="D6369" t="s">
        <v>18301</v>
      </c>
      <c r="E6369" t="s">
        <v>112</v>
      </c>
      <c r="F6369">
        <v>1.08</v>
      </c>
      <c r="G6369">
        <v>0.71</v>
      </c>
      <c r="H6369">
        <v>83</v>
      </c>
      <c r="I6369">
        <v>13.9</v>
      </c>
      <c r="K6369">
        <v>10.42</v>
      </c>
      <c r="L6369">
        <v>9.74</v>
      </c>
      <c r="M6369">
        <v>9.43</v>
      </c>
      <c r="N6369">
        <v>22.98</v>
      </c>
      <c r="O6369" t="s">
        <v>54</v>
      </c>
      <c r="W6369" t="s">
        <v>18302</v>
      </c>
    </row>
    <row r="6370" spans="1:23" x14ac:dyDescent="0.35">
      <c r="A6370" t="s">
        <v>18303</v>
      </c>
      <c r="B6370" t="s">
        <v>32</v>
      </c>
      <c r="C6370" s="1">
        <v>8.0110300925925929E-2</v>
      </c>
      <c r="D6370" t="s">
        <v>18304</v>
      </c>
      <c r="E6370" t="s">
        <v>34</v>
      </c>
      <c r="F6370">
        <v>1.1499999999999999</v>
      </c>
      <c r="G6370">
        <v>0.28000000000000003</v>
      </c>
      <c r="H6370">
        <v>95</v>
      </c>
      <c r="I6370">
        <v>15</v>
      </c>
      <c r="K6370">
        <v>12.24</v>
      </c>
      <c r="L6370">
        <v>11.55</v>
      </c>
      <c r="M6370">
        <v>11.26</v>
      </c>
      <c r="N6370">
        <v>23.29</v>
      </c>
      <c r="O6370" t="s">
        <v>35</v>
      </c>
      <c r="W6370" t="s">
        <v>18305</v>
      </c>
    </row>
    <row r="6371" spans="1:23" x14ac:dyDescent="0.35">
      <c r="A6371" t="s">
        <v>18306</v>
      </c>
      <c r="B6371" t="s">
        <v>32</v>
      </c>
      <c r="C6371" s="1">
        <v>7.8815393518518517E-2</v>
      </c>
      <c r="D6371" t="s">
        <v>18307</v>
      </c>
      <c r="E6371" t="s">
        <v>112</v>
      </c>
      <c r="F6371">
        <v>1.46</v>
      </c>
      <c r="G6371">
        <v>0.35</v>
      </c>
      <c r="H6371">
        <v>111</v>
      </c>
      <c r="I6371">
        <v>13.9</v>
      </c>
      <c r="K6371">
        <v>10.57</v>
      </c>
      <c r="L6371">
        <v>9.86</v>
      </c>
      <c r="M6371">
        <v>9.61</v>
      </c>
      <c r="N6371">
        <v>23.38</v>
      </c>
      <c r="O6371" t="s">
        <v>87</v>
      </c>
      <c r="W6371" t="s">
        <v>18308</v>
      </c>
    </row>
    <row r="6372" spans="1:23" x14ac:dyDescent="0.35">
      <c r="A6372" t="s">
        <v>18309</v>
      </c>
      <c r="B6372" t="s">
        <v>32</v>
      </c>
      <c r="C6372" s="1">
        <v>7.8617129629629634E-2</v>
      </c>
      <c r="D6372" t="s">
        <v>18310</v>
      </c>
      <c r="E6372" t="s">
        <v>34</v>
      </c>
      <c r="F6372">
        <v>0.88</v>
      </c>
      <c r="G6372">
        <v>0.36</v>
      </c>
      <c r="H6372">
        <v>177</v>
      </c>
      <c r="I6372">
        <v>15</v>
      </c>
      <c r="K6372">
        <v>12.17</v>
      </c>
      <c r="L6372">
        <v>11.56</v>
      </c>
      <c r="M6372">
        <v>11.21</v>
      </c>
      <c r="N6372">
        <v>22.81</v>
      </c>
      <c r="O6372" t="s">
        <v>35</v>
      </c>
      <c r="W6372" t="s">
        <v>18311</v>
      </c>
    </row>
    <row r="6373" spans="1:23" x14ac:dyDescent="0.35">
      <c r="A6373" t="s">
        <v>18312</v>
      </c>
      <c r="B6373" t="s">
        <v>32</v>
      </c>
      <c r="C6373" s="1">
        <v>7.8468518518518521E-2</v>
      </c>
      <c r="D6373" t="s">
        <v>5378</v>
      </c>
      <c r="E6373" t="s">
        <v>530</v>
      </c>
      <c r="F6373">
        <v>1.31</v>
      </c>
      <c r="G6373">
        <v>0.52</v>
      </c>
      <c r="H6373">
        <v>59</v>
      </c>
      <c r="I6373">
        <v>14</v>
      </c>
      <c r="K6373">
        <v>10.71</v>
      </c>
      <c r="L6373">
        <v>9.9499999999999993</v>
      </c>
      <c r="M6373">
        <v>9.68</v>
      </c>
      <c r="N6373">
        <v>22.94</v>
      </c>
      <c r="O6373" t="s">
        <v>62</v>
      </c>
      <c r="U6373">
        <v>1743</v>
      </c>
      <c r="W6373" t="s">
        <v>18313</v>
      </c>
    </row>
    <row r="6374" spans="1:23" x14ac:dyDescent="0.35">
      <c r="A6374" t="s">
        <v>18314</v>
      </c>
      <c r="B6374" t="s">
        <v>32</v>
      </c>
      <c r="C6374" s="1">
        <v>7.9110069444444445E-2</v>
      </c>
      <c r="D6374" t="s">
        <v>18315</v>
      </c>
      <c r="E6374" t="s">
        <v>112</v>
      </c>
      <c r="F6374">
        <v>1.31</v>
      </c>
      <c r="G6374">
        <v>0.23</v>
      </c>
      <c r="H6374">
        <v>115</v>
      </c>
      <c r="I6374">
        <v>14.7</v>
      </c>
      <c r="K6374">
        <v>11.44</v>
      </c>
      <c r="L6374">
        <v>10.62</v>
      </c>
      <c r="M6374">
        <v>10.43</v>
      </c>
      <c r="N6374">
        <v>23.82</v>
      </c>
      <c r="O6374" t="s">
        <v>87</v>
      </c>
      <c r="W6374" t="s">
        <v>18316</v>
      </c>
    </row>
    <row r="6375" spans="1:23" x14ac:dyDescent="0.35">
      <c r="A6375" t="s">
        <v>18317</v>
      </c>
      <c r="B6375" t="s">
        <v>32</v>
      </c>
      <c r="C6375" s="1">
        <v>7.8626157407407402E-2</v>
      </c>
      <c r="D6375" t="s">
        <v>18318</v>
      </c>
      <c r="E6375" t="s">
        <v>39</v>
      </c>
      <c r="F6375">
        <v>2.75</v>
      </c>
      <c r="G6375">
        <v>2.46</v>
      </c>
      <c r="H6375">
        <v>36</v>
      </c>
      <c r="I6375">
        <v>12.52</v>
      </c>
      <c r="J6375">
        <v>11.67</v>
      </c>
      <c r="K6375">
        <v>9.64</v>
      </c>
      <c r="L6375">
        <v>8.99</v>
      </c>
      <c r="M6375">
        <v>8.74</v>
      </c>
      <c r="N6375">
        <v>23.43</v>
      </c>
      <c r="O6375" t="s">
        <v>62</v>
      </c>
      <c r="W6375" t="s">
        <v>18319</v>
      </c>
    </row>
    <row r="6376" spans="1:23" x14ac:dyDescent="0.35">
      <c r="A6376" t="s">
        <v>18320</v>
      </c>
      <c r="B6376" t="s">
        <v>32</v>
      </c>
      <c r="C6376" s="1">
        <v>7.8921759259259261E-2</v>
      </c>
      <c r="D6376" t="s">
        <v>5380</v>
      </c>
      <c r="E6376" t="s">
        <v>530</v>
      </c>
      <c r="F6376">
        <v>1.01</v>
      </c>
      <c r="G6376">
        <v>0.71</v>
      </c>
      <c r="H6376">
        <v>157</v>
      </c>
      <c r="I6376">
        <v>14.7</v>
      </c>
      <c r="K6376">
        <v>11.08</v>
      </c>
      <c r="L6376">
        <v>10.37</v>
      </c>
      <c r="M6376">
        <v>10.039999999999999</v>
      </c>
      <c r="N6376">
        <v>23.61</v>
      </c>
      <c r="O6376" t="s">
        <v>54</v>
      </c>
      <c r="U6376">
        <v>1744</v>
      </c>
      <c r="W6376" t="s">
        <v>18321</v>
      </c>
    </row>
    <row r="6377" spans="1:23" x14ac:dyDescent="0.35">
      <c r="A6377" t="s">
        <v>18322</v>
      </c>
      <c r="B6377" t="s">
        <v>32</v>
      </c>
      <c r="C6377" s="1">
        <v>7.8478009259259254E-2</v>
      </c>
      <c r="D6377" t="s">
        <v>18323</v>
      </c>
      <c r="E6377" t="s">
        <v>34</v>
      </c>
      <c r="F6377">
        <v>4.49</v>
      </c>
      <c r="G6377">
        <v>2.37</v>
      </c>
      <c r="H6377">
        <v>142</v>
      </c>
      <c r="I6377">
        <v>12.4</v>
      </c>
      <c r="K6377">
        <v>8.18</v>
      </c>
      <c r="L6377">
        <v>7.51</v>
      </c>
      <c r="M6377">
        <v>7.27</v>
      </c>
      <c r="N6377">
        <v>23.23</v>
      </c>
      <c r="O6377" t="s">
        <v>40</v>
      </c>
      <c r="W6377" t="s">
        <v>18324</v>
      </c>
    </row>
    <row r="6378" spans="1:23" x14ac:dyDescent="0.35">
      <c r="A6378" t="s">
        <v>18325</v>
      </c>
      <c r="B6378" t="s">
        <v>32</v>
      </c>
      <c r="C6378" s="1">
        <v>7.9692824074074076E-2</v>
      </c>
      <c r="D6378" t="s">
        <v>18326</v>
      </c>
      <c r="E6378" t="s">
        <v>112</v>
      </c>
      <c r="F6378">
        <v>1.4</v>
      </c>
      <c r="G6378">
        <v>0.83</v>
      </c>
      <c r="H6378">
        <v>124</v>
      </c>
      <c r="I6378">
        <v>13.8</v>
      </c>
      <c r="K6378">
        <v>11.48</v>
      </c>
      <c r="L6378">
        <v>10.75</v>
      </c>
      <c r="M6378">
        <v>10.44</v>
      </c>
      <c r="N6378">
        <v>23.22</v>
      </c>
      <c r="O6378" t="s">
        <v>74</v>
      </c>
      <c r="W6378" t="s">
        <v>18327</v>
      </c>
    </row>
    <row r="6379" spans="1:23" x14ac:dyDescent="0.35">
      <c r="A6379" t="s">
        <v>18328</v>
      </c>
      <c r="B6379" t="s">
        <v>32</v>
      </c>
      <c r="C6379" s="1">
        <v>7.9710069444444434E-2</v>
      </c>
      <c r="D6379" t="s">
        <v>18329</v>
      </c>
      <c r="E6379" t="s">
        <v>530</v>
      </c>
      <c r="F6379">
        <v>1.1299999999999999</v>
      </c>
      <c r="G6379">
        <v>0.47</v>
      </c>
      <c r="H6379">
        <v>137</v>
      </c>
      <c r="I6379">
        <v>14.6</v>
      </c>
      <c r="K6379">
        <v>11.26</v>
      </c>
      <c r="L6379">
        <v>10.55</v>
      </c>
      <c r="M6379">
        <v>10.33</v>
      </c>
      <c r="N6379">
        <v>23.08</v>
      </c>
      <c r="O6379" t="s">
        <v>35</v>
      </c>
      <c r="W6379" t="s">
        <v>18330</v>
      </c>
    </row>
    <row r="6380" spans="1:23" x14ac:dyDescent="0.35">
      <c r="A6380" t="s">
        <v>18331</v>
      </c>
      <c r="B6380" t="s">
        <v>32</v>
      </c>
      <c r="C6380" s="1">
        <v>7.9000925925925933E-2</v>
      </c>
      <c r="D6380" t="s">
        <v>18332</v>
      </c>
      <c r="E6380" t="s">
        <v>34</v>
      </c>
      <c r="F6380">
        <v>1.34</v>
      </c>
      <c r="G6380">
        <v>1.04</v>
      </c>
      <c r="H6380">
        <v>135</v>
      </c>
      <c r="I6380">
        <v>13.25</v>
      </c>
      <c r="K6380">
        <v>11.11</v>
      </c>
      <c r="L6380">
        <v>10.54</v>
      </c>
      <c r="M6380">
        <v>10.3</v>
      </c>
      <c r="N6380">
        <v>22.65</v>
      </c>
      <c r="O6380" t="s">
        <v>74</v>
      </c>
      <c r="T6380">
        <v>724</v>
      </c>
      <c r="W6380" t="s">
        <v>18333</v>
      </c>
    </row>
    <row r="6381" spans="1:23" x14ac:dyDescent="0.35">
      <c r="A6381" t="s">
        <v>18334</v>
      </c>
      <c r="B6381" t="s">
        <v>70</v>
      </c>
      <c r="C6381" s="1">
        <v>7.9000925925925933E-2</v>
      </c>
      <c r="D6381" t="s">
        <v>18332</v>
      </c>
      <c r="E6381" t="s">
        <v>34</v>
      </c>
      <c r="T6381">
        <v>723</v>
      </c>
    </row>
    <row r="6382" spans="1:23" x14ac:dyDescent="0.35">
      <c r="A6382" t="s">
        <v>18335</v>
      </c>
      <c r="B6382" t="s">
        <v>32</v>
      </c>
      <c r="C6382" s="1">
        <v>7.8188541666666667E-2</v>
      </c>
      <c r="D6382" t="s">
        <v>18336</v>
      </c>
      <c r="E6382" t="s">
        <v>34</v>
      </c>
      <c r="F6382">
        <v>0.89</v>
      </c>
      <c r="G6382">
        <v>0.55000000000000004</v>
      </c>
      <c r="H6382">
        <v>77</v>
      </c>
      <c r="I6382">
        <v>14</v>
      </c>
      <c r="K6382">
        <v>12.35</v>
      </c>
      <c r="L6382">
        <v>11.7</v>
      </c>
      <c r="M6382">
        <v>11.26</v>
      </c>
      <c r="N6382">
        <v>23.07</v>
      </c>
      <c r="O6382" t="s">
        <v>44</v>
      </c>
      <c r="W6382" t="s">
        <v>18337</v>
      </c>
    </row>
    <row r="6383" spans="1:23" x14ac:dyDescent="0.35">
      <c r="A6383" t="s">
        <v>18338</v>
      </c>
      <c r="B6383" t="s">
        <v>32</v>
      </c>
      <c r="C6383" s="1">
        <v>8.0229976851851847E-2</v>
      </c>
      <c r="D6383" t="s">
        <v>18339</v>
      </c>
      <c r="E6383" t="s">
        <v>34</v>
      </c>
      <c r="F6383">
        <v>1.08</v>
      </c>
      <c r="G6383">
        <v>0.44</v>
      </c>
      <c r="H6383">
        <v>104</v>
      </c>
      <c r="I6383">
        <v>14.27</v>
      </c>
      <c r="K6383">
        <v>13.47</v>
      </c>
      <c r="L6383">
        <v>12.74</v>
      </c>
      <c r="M6383">
        <v>12.11</v>
      </c>
      <c r="N6383">
        <v>23.06</v>
      </c>
      <c r="O6383" t="s">
        <v>537</v>
      </c>
      <c r="W6383" t="s">
        <v>18340</v>
      </c>
    </row>
    <row r="6384" spans="1:23" x14ac:dyDescent="0.35">
      <c r="A6384" t="s">
        <v>18341</v>
      </c>
      <c r="B6384" t="s">
        <v>32</v>
      </c>
      <c r="C6384" s="1">
        <v>7.904375000000001E-2</v>
      </c>
      <c r="D6384" t="s">
        <v>18342</v>
      </c>
      <c r="E6384" t="s">
        <v>1081</v>
      </c>
      <c r="F6384">
        <v>1.18</v>
      </c>
      <c r="G6384">
        <v>0.62</v>
      </c>
      <c r="H6384">
        <v>74</v>
      </c>
      <c r="I6384">
        <v>14.95</v>
      </c>
      <c r="K6384">
        <v>11.85</v>
      </c>
      <c r="L6384">
        <v>11.07</v>
      </c>
      <c r="M6384">
        <v>10.93</v>
      </c>
      <c r="N6384">
        <v>23.56</v>
      </c>
      <c r="O6384" t="s">
        <v>132</v>
      </c>
      <c r="T6384">
        <v>729</v>
      </c>
      <c r="W6384" t="s">
        <v>18343</v>
      </c>
    </row>
    <row r="6385" spans="1:25" x14ac:dyDescent="0.35">
      <c r="A6385" t="s">
        <v>18344</v>
      </c>
      <c r="B6385" t="s">
        <v>175</v>
      </c>
      <c r="C6385" s="1">
        <v>7.9877777777777784E-2</v>
      </c>
      <c r="D6385" t="s">
        <v>18345</v>
      </c>
      <c r="E6385" t="s">
        <v>39</v>
      </c>
      <c r="Y6385" t="s">
        <v>1045</v>
      </c>
    </row>
    <row r="6386" spans="1:25" x14ac:dyDescent="0.35">
      <c r="A6386" t="s">
        <v>18346</v>
      </c>
      <c r="B6386" t="s">
        <v>70</v>
      </c>
      <c r="C6386" s="1">
        <v>7.904375000000001E-2</v>
      </c>
      <c r="D6386" t="s">
        <v>18342</v>
      </c>
      <c r="E6386" t="s">
        <v>1081</v>
      </c>
      <c r="T6386">
        <v>727</v>
      </c>
    </row>
    <row r="6387" spans="1:25" x14ac:dyDescent="0.35">
      <c r="A6387" t="s">
        <v>18347</v>
      </c>
      <c r="B6387" t="s">
        <v>258</v>
      </c>
      <c r="C6387" s="1">
        <v>8.0069444444444443E-2</v>
      </c>
      <c r="D6387" t="s">
        <v>18348</v>
      </c>
      <c r="E6387" t="s">
        <v>39</v>
      </c>
    </row>
    <row r="6388" spans="1:25" x14ac:dyDescent="0.35">
      <c r="A6388" t="s">
        <v>18349</v>
      </c>
      <c r="B6388" t="s">
        <v>32</v>
      </c>
      <c r="C6388" s="1">
        <v>7.9817245370370368E-2</v>
      </c>
      <c r="D6388" t="s">
        <v>18350</v>
      </c>
      <c r="E6388" t="s">
        <v>34</v>
      </c>
      <c r="F6388">
        <v>1.7</v>
      </c>
      <c r="G6388">
        <v>1.5</v>
      </c>
      <c r="H6388">
        <v>156</v>
      </c>
      <c r="I6388">
        <v>13.46</v>
      </c>
      <c r="K6388">
        <v>10.07</v>
      </c>
      <c r="L6388">
        <v>9.42</v>
      </c>
      <c r="M6388">
        <v>9.19</v>
      </c>
      <c r="N6388">
        <v>23.09</v>
      </c>
      <c r="O6388" t="s">
        <v>40</v>
      </c>
      <c r="T6388">
        <v>757</v>
      </c>
      <c r="W6388" t="s">
        <v>18351</v>
      </c>
    </row>
    <row r="6389" spans="1:25" x14ac:dyDescent="0.35">
      <c r="A6389" t="s">
        <v>18352</v>
      </c>
      <c r="B6389" t="s">
        <v>32</v>
      </c>
      <c r="C6389" s="1">
        <v>8.0876273148148145E-2</v>
      </c>
      <c r="D6389" t="s">
        <v>18353</v>
      </c>
      <c r="E6389" t="s">
        <v>112</v>
      </c>
      <c r="F6389">
        <v>0.98</v>
      </c>
      <c r="G6389">
        <v>0.56999999999999995</v>
      </c>
      <c r="H6389">
        <v>12</v>
      </c>
      <c r="I6389">
        <v>14.9</v>
      </c>
      <c r="N6389">
        <v>23.65</v>
      </c>
      <c r="O6389" t="s">
        <v>54</v>
      </c>
      <c r="W6389" t="s">
        <v>18354</v>
      </c>
    </row>
    <row r="6390" spans="1:25" x14ac:dyDescent="0.35">
      <c r="A6390" t="s">
        <v>18355</v>
      </c>
      <c r="B6390" t="s">
        <v>258</v>
      </c>
      <c r="C6390" s="1">
        <v>8.094780092592592E-2</v>
      </c>
      <c r="D6390" t="s">
        <v>18356</v>
      </c>
      <c r="E6390" t="s">
        <v>441</v>
      </c>
      <c r="I6390">
        <v>15.8</v>
      </c>
      <c r="K6390">
        <v>14.42</v>
      </c>
      <c r="L6390">
        <v>14.02</v>
      </c>
      <c r="M6390">
        <v>13.96</v>
      </c>
      <c r="W6390" t="s">
        <v>18357</v>
      </c>
    </row>
    <row r="6391" spans="1:25" x14ac:dyDescent="0.35">
      <c r="A6391" t="s">
        <v>18358</v>
      </c>
      <c r="B6391" t="s">
        <v>32</v>
      </c>
      <c r="C6391" s="1">
        <v>7.880486111111111E-2</v>
      </c>
      <c r="D6391" t="s">
        <v>18359</v>
      </c>
      <c r="E6391" t="s">
        <v>34</v>
      </c>
      <c r="F6391">
        <v>0.75</v>
      </c>
      <c r="G6391">
        <v>0.4</v>
      </c>
      <c r="H6391">
        <v>60</v>
      </c>
      <c r="I6391">
        <v>15.36</v>
      </c>
      <c r="K6391">
        <v>12.69</v>
      </c>
      <c r="L6391">
        <v>12.12</v>
      </c>
      <c r="M6391">
        <v>11.62</v>
      </c>
      <c r="N6391">
        <v>23.07</v>
      </c>
      <c r="O6391" t="s">
        <v>1065</v>
      </c>
      <c r="W6391" t="s">
        <v>18360</v>
      </c>
    </row>
    <row r="6392" spans="1:25" x14ac:dyDescent="0.35">
      <c r="A6392" t="s">
        <v>18361</v>
      </c>
      <c r="B6392" t="s">
        <v>32</v>
      </c>
      <c r="C6392" s="1">
        <v>8.0995138888888887E-2</v>
      </c>
      <c r="D6392" t="s">
        <v>18362</v>
      </c>
      <c r="E6392" t="s">
        <v>441</v>
      </c>
      <c r="F6392">
        <v>1.6</v>
      </c>
      <c r="G6392">
        <v>0.41</v>
      </c>
      <c r="H6392">
        <v>136</v>
      </c>
      <c r="I6392">
        <v>13.9</v>
      </c>
      <c r="K6392">
        <v>11.11</v>
      </c>
      <c r="L6392">
        <v>10.49</v>
      </c>
      <c r="M6392">
        <v>10.23</v>
      </c>
      <c r="N6392">
        <v>22.91</v>
      </c>
      <c r="O6392" t="s">
        <v>35</v>
      </c>
      <c r="W6392" t="s">
        <v>18363</v>
      </c>
    </row>
    <row r="6393" spans="1:25" x14ac:dyDescent="0.35">
      <c r="A6393" t="s">
        <v>18364</v>
      </c>
      <c r="B6393" t="s">
        <v>32</v>
      </c>
      <c r="C6393" s="1">
        <v>8.1028587962962959E-2</v>
      </c>
      <c r="D6393" t="s">
        <v>18365</v>
      </c>
      <c r="E6393" t="s">
        <v>441</v>
      </c>
      <c r="F6393">
        <v>1.83</v>
      </c>
      <c r="G6393">
        <v>1.64</v>
      </c>
      <c r="H6393">
        <v>130</v>
      </c>
      <c r="I6393">
        <v>13.6</v>
      </c>
      <c r="K6393">
        <v>10.06</v>
      </c>
      <c r="L6393">
        <v>9.36</v>
      </c>
      <c r="M6393">
        <v>9.07</v>
      </c>
      <c r="N6393">
        <v>23.34</v>
      </c>
      <c r="O6393" t="s">
        <v>40</v>
      </c>
      <c r="W6393" t="s">
        <v>18366</v>
      </c>
    </row>
    <row r="6394" spans="1:25" x14ac:dyDescent="0.35">
      <c r="A6394" t="s">
        <v>18367</v>
      </c>
      <c r="B6394" t="s">
        <v>175</v>
      </c>
      <c r="C6394" s="1">
        <v>8.1027777777777768E-2</v>
      </c>
      <c r="D6394" t="s">
        <v>18368</v>
      </c>
      <c r="E6394" t="s">
        <v>441</v>
      </c>
      <c r="Y6394" t="s">
        <v>1045</v>
      </c>
    </row>
    <row r="6395" spans="1:25" x14ac:dyDescent="0.35">
      <c r="A6395" t="s">
        <v>18369</v>
      </c>
      <c r="B6395" t="s">
        <v>32</v>
      </c>
      <c r="C6395" s="1">
        <v>8.1084375E-2</v>
      </c>
      <c r="D6395" t="s">
        <v>18370</v>
      </c>
      <c r="E6395" t="s">
        <v>441</v>
      </c>
      <c r="F6395">
        <v>0.35</v>
      </c>
      <c r="G6395">
        <v>0.31</v>
      </c>
      <c r="I6395">
        <v>15.5</v>
      </c>
      <c r="N6395">
        <v>22.41</v>
      </c>
      <c r="O6395" t="s">
        <v>54</v>
      </c>
      <c r="W6395" t="s">
        <v>18371</v>
      </c>
    </row>
    <row r="6396" spans="1:25" x14ac:dyDescent="0.35">
      <c r="A6396" t="s">
        <v>18372</v>
      </c>
      <c r="B6396" t="s">
        <v>32</v>
      </c>
      <c r="C6396" s="1">
        <v>8.1188541666666669E-2</v>
      </c>
      <c r="D6396" t="s">
        <v>18373</v>
      </c>
      <c r="E6396" t="s">
        <v>441</v>
      </c>
      <c r="F6396">
        <v>0.81</v>
      </c>
      <c r="G6396">
        <v>0.52</v>
      </c>
      <c r="H6396">
        <v>133</v>
      </c>
      <c r="I6396">
        <v>14.8</v>
      </c>
      <c r="K6396">
        <v>12.03</v>
      </c>
      <c r="L6396">
        <v>11.38</v>
      </c>
      <c r="M6396">
        <v>11</v>
      </c>
      <c r="N6396">
        <v>23.31</v>
      </c>
      <c r="O6396" t="s">
        <v>87</v>
      </c>
      <c r="W6396" t="s">
        <v>18374</v>
      </c>
    </row>
    <row r="6397" spans="1:25" x14ac:dyDescent="0.35">
      <c r="A6397" t="s">
        <v>18375</v>
      </c>
      <c r="B6397" t="s">
        <v>32</v>
      </c>
      <c r="C6397" s="1">
        <v>8.1190625000000002E-2</v>
      </c>
      <c r="D6397" t="s">
        <v>18376</v>
      </c>
      <c r="E6397" t="s">
        <v>441</v>
      </c>
      <c r="F6397">
        <v>1.57</v>
      </c>
      <c r="G6397">
        <v>0.34</v>
      </c>
      <c r="H6397">
        <v>138</v>
      </c>
      <c r="I6397">
        <v>14.9</v>
      </c>
      <c r="K6397">
        <v>11.88</v>
      </c>
      <c r="L6397">
        <v>11.06</v>
      </c>
      <c r="M6397">
        <v>10.88</v>
      </c>
      <c r="N6397">
        <v>23.55</v>
      </c>
      <c r="O6397" t="s">
        <v>83</v>
      </c>
      <c r="W6397" t="s">
        <v>18377</v>
      </c>
    </row>
    <row r="6398" spans="1:25" x14ac:dyDescent="0.35">
      <c r="A6398" t="s">
        <v>18378</v>
      </c>
      <c r="B6398" t="s">
        <v>32</v>
      </c>
      <c r="C6398" s="1">
        <v>8.0798958333333337E-2</v>
      </c>
      <c r="D6398" t="s">
        <v>5401</v>
      </c>
      <c r="E6398" t="s">
        <v>39</v>
      </c>
      <c r="F6398">
        <v>2.83</v>
      </c>
      <c r="G6398">
        <v>2.33</v>
      </c>
      <c r="H6398">
        <v>93</v>
      </c>
      <c r="I6398">
        <v>13.2</v>
      </c>
      <c r="K6398">
        <v>9.1999999999999993</v>
      </c>
      <c r="L6398">
        <v>8.5399999999999991</v>
      </c>
      <c r="M6398">
        <v>8.3000000000000007</v>
      </c>
      <c r="N6398">
        <v>23.43</v>
      </c>
      <c r="O6398" t="s">
        <v>40</v>
      </c>
      <c r="U6398">
        <v>1751</v>
      </c>
      <c r="W6398" t="s">
        <v>18379</v>
      </c>
    </row>
    <row r="6399" spans="1:25" x14ac:dyDescent="0.35">
      <c r="A6399" t="s">
        <v>18380</v>
      </c>
      <c r="B6399" t="s">
        <v>32</v>
      </c>
      <c r="C6399" s="1">
        <v>8.0835300925925932E-2</v>
      </c>
      <c r="D6399" t="s">
        <v>18381</v>
      </c>
      <c r="E6399" t="s">
        <v>39</v>
      </c>
      <c r="F6399">
        <v>0.19</v>
      </c>
      <c r="G6399">
        <v>0.19</v>
      </c>
      <c r="I6399">
        <v>14.8</v>
      </c>
      <c r="N6399">
        <v>20.2</v>
      </c>
      <c r="O6399" t="s">
        <v>180</v>
      </c>
      <c r="W6399" t="s">
        <v>18382</v>
      </c>
    </row>
    <row r="6400" spans="1:25" x14ac:dyDescent="0.35">
      <c r="A6400" t="s">
        <v>18383</v>
      </c>
      <c r="B6400" t="s">
        <v>545</v>
      </c>
      <c r="C6400" s="1">
        <v>8.2306597222222222E-2</v>
      </c>
      <c r="D6400" t="s">
        <v>18384</v>
      </c>
      <c r="E6400" t="s">
        <v>66</v>
      </c>
      <c r="F6400">
        <v>5.4</v>
      </c>
      <c r="W6400" t="s">
        <v>18385</v>
      </c>
    </row>
    <row r="6401" spans="1:26" x14ac:dyDescent="0.35">
      <c r="A6401" t="s">
        <v>18386</v>
      </c>
      <c r="B6401" t="s">
        <v>545</v>
      </c>
      <c r="C6401" s="1">
        <v>8.2290740740740734E-2</v>
      </c>
      <c r="D6401" t="s">
        <v>18387</v>
      </c>
      <c r="E6401" t="s">
        <v>779</v>
      </c>
      <c r="F6401">
        <v>11.7</v>
      </c>
      <c r="I6401">
        <v>8.3800000000000008</v>
      </c>
      <c r="J6401">
        <v>7.9</v>
      </c>
      <c r="W6401" t="s">
        <v>18388</v>
      </c>
    </row>
    <row r="6402" spans="1:26" x14ac:dyDescent="0.35">
      <c r="A6402" t="s">
        <v>18389</v>
      </c>
      <c r="B6402" t="s">
        <v>2179</v>
      </c>
      <c r="C6402" s="1">
        <v>7.9266898148148149E-2</v>
      </c>
      <c r="D6402" t="s">
        <v>18390</v>
      </c>
      <c r="E6402" t="s">
        <v>842</v>
      </c>
      <c r="F6402">
        <v>1.8</v>
      </c>
      <c r="W6402" t="s">
        <v>18391</v>
      </c>
      <c r="Z6402" t="s">
        <v>288</v>
      </c>
    </row>
    <row r="6403" spans="1:26" x14ac:dyDescent="0.35">
      <c r="A6403" t="s">
        <v>18392</v>
      </c>
      <c r="B6403" t="s">
        <v>32</v>
      </c>
      <c r="C6403" s="1">
        <v>7.9256018518518517E-2</v>
      </c>
      <c r="D6403" t="s">
        <v>18393</v>
      </c>
      <c r="E6403" t="s">
        <v>842</v>
      </c>
      <c r="F6403">
        <v>1.75</v>
      </c>
      <c r="G6403">
        <v>1.1100000000000001</v>
      </c>
      <c r="H6403">
        <v>36</v>
      </c>
      <c r="I6403">
        <v>14.06</v>
      </c>
      <c r="K6403">
        <v>10.63</v>
      </c>
      <c r="L6403">
        <v>9.9600000000000009</v>
      </c>
      <c r="M6403">
        <v>9.6300000000000008</v>
      </c>
      <c r="N6403">
        <v>23.87</v>
      </c>
      <c r="O6403" t="s">
        <v>87</v>
      </c>
      <c r="T6403" t="s">
        <v>18394</v>
      </c>
      <c r="W6403" t="s">
        <v>18395</v>
      </c>
    </row>
    <row r="6404" spans="1:26" x14ac:dyDescent="0.35">
      <c r="A6404" t="s">
        <v>18396</v>
      </c>
      <c r="B6404" t="s">
        <v>32</v>
      </c>
      <c r="C6404" s="1">
        <v>7.9254745370370375E-2</v>
      </c>
      <c r="D6404" t="s">
        <v>18397</v>
      </c>
      <c r="E6404" t="s">
        <v>842</v>
      </c>
      <c r="F6404">
        <v>0.11</v>
      </c>
      <c r="G6404">
        <v>0.11</v>
      </c>
      <c r="H6404">
        <v>0</v>
      </c>
      <c r="I6404">
        <v>15.21</v>
      </c>
      <c r="W6404" t="s">
        <v>18398</v>
      </c>
    </row>
    <row r="6405" spans="1:26" x14ac:dyDescent="0.35">
      <c r="A6405" t="s">
        <v>18399</v>
      </c>
      <c r="B6405" t="s">
        <v>32</v>
      </c>
      <c r="C6405" s="1">
        <v>7.9297800925925921E-2</v>
      </c>
      <c r="D6405" t="s">
        <v>18400</v>
      </c>
      <c r="E6405" t="s">
        <v>842</v>
      </c>
      <c r="F6405">
        <v>1.1299999999999999</v>
      </c>
      <c r="G6405">
        <v>0.41</v>
      </c>
      <c r="H6405">
        <v>104</v>
      </c>
      <c r="I6405">
        <v>15.51</v>
      </c>
      <c r="K6405">
        <v>12.65</v>
      </c>
      <c r="L6405">
        <v>12.05</v>
      </c>
      <c r="M6405">
        <v>11.88</v>
      </c>
      <c r="N6405">
        <v>24.05</v>
      </c>
      <c r="O6405" t="s">
        <v>180</v>
      </c>
      <c r="W6405" t="s">
        <v>18401</v>
      </c>
    </row>
    <row r="6406" spans="1:26" x14ac:dyDescent="0.35">
      <c r="A6406" t="s">
        <v>18402</v>
      </c>
      <c r="B6406" t="s">
        <v>32</v>
      </c>
      <c r="C6406" s="1">
        <v>8.1840393518518517E-2</v>
      </c>
      <c r="D6406" t="s">
        <v>18403</v>
      </c>
      <c r="E6406" t="s">
        <v>112</v>
      </c>
      <c r="F6406">
        <v>1.82</v>
      </c>
      <c r="G6406">
        <v>1.29</v>
      </c>
      <c r="H6406">
        <v>86</v>
      </c>
      <c r="I6406">
        <v>13.8</v>
      </c>
      <c r="K6406">
        <v>11.49</v>
      </c>
      <c r="L6406">
        <v>10.94</v>
      </c>
      <c r="M6406">
        <v>10.75</v>
      </c>
      <c r="N6406">
        <v>23.43</v>
      </c>
      <c r="O6406" t="s">
        <v>493</v>
      </c>
      <c r="W6406" t="s">
        <v>18404</v>
      </c>
    </row>
    <row r="6407" spans="1:26" x14ac:dyDescent="0.35">
      <c r="A6407" t="s">
        <v>18405</v>
      </c>
      <c r="B6407" t="s">
        <v>32</v>
      </c>
      <c r="C6407" s="1">
        <v>8.160243055555555E-2</v>
      </c>
      <c r="D6407" t="s">
        <v>18406</v>
      </c>
      <c r="E6407" t="s">
        <v>34</v>
      </c>
      <c r="F6407">
        <v>1.1499999999999999</v>
      </c>
      <c r="G6407">
        <v>0.59</v>
      </c>
      <c r="H6407">
        <v>177</v>
      </c>
      <c r="I6407">
        <v>14</v>
      </c>
      <c r="K6407">
        <v>11.53</v>
      </c>
      <c r="L6407">
        <v>10.83</v>
      </c>
      <c r="M6407">
        <v>10.53</v>
      </c>
      <c r="N6407">
        <v>23.05</v>
      </c>
      <c r="O6407" t="s">
        <v>35</v>
      </c>
      <c r="W6407" t="s">
        <v>18407</v>
      </c>
    </row>
    <row r="6408" spans="1:26" x14ac:dyDescent="0.35">
      <c r="A6408" t="s">
        <v>18408</v>
      </c>
      <c r="B6408" t="s">
        <v>32</v>
      </c>
      <c r="C6408" s="1">
        <v>8.0807870370370363E-2</v>
      </c>
      <c r="D6408" t="s">
        <v>18409</v>
      </c>
      <c r="E6408" t="s">
        <v>34</v>
      </c>
      <c r="F6408">
        <v>2.56</v>
      </c>
      <c r="G6408">
        <v>1.02</v>
      </c>
      <c r="H6408">
        <v>146</v>
      </c>
      <c r="I6408">
        <v>12</v>
      </c>
      <c r="K6408">
        <v>10.59</v>
      </c>
      <c r="L6408">
        <v>9.8800000000000008</v>
      </c>
      <c r="M6408">
        <v>9.66</v>
      </c>
      <c r="N6408">
        <v>23.54</v>
      </c>
      <c r="O6408" t="s">
        <v>35</v>
      </c>
      <c r="W6408" t="s">
        <v>18410</v>
      </c>
    </row>
    <row r="6409" spans="1:26" x14ac:dyDescent="0.35">
      <c r="A6409" t="s">
        <v>18411</v>
      </c>
      <c r="B6409" t="s">
        <v>32</v>
      </c>
      <c r="C6409" s="1">
        <v>8.033703703703704E-2</v>
      </c>
      <c r="D6409" t="s">
        <v>18412</v>
      </c>
      <c r="E6409" t="s">
        <v>1081</v>
      </c>
      <c r="F6409">
        <v>2.0699999999999998</v>
      </c>
      <c r="G6409">
        <v>1.27</v>
      </c>
      <c r="H6409">
        <v>109</v>
      </c>
      <c r="I6409">
        <v>13.43</v>
      </c>
      <c r="K6409">
        <v>10.25</v>
      </c>
      <c r="L6409">
        <v>9.5500000000000007</v>
      </c>
      <c r="M6409">
        <v>9.26</v>
      </c>
      <c r="N6409">
        <v>23.65</v>
      </c>
      <c r="O6409" t="s">
        <v>87</v>
      </c>
      <c r="W6409" t="s">
        <v>18413</v>
      </c>
    </row>
    <row r="6410" spans="1:26" x14ac:dyDescent="0.35">
      <c r="A6410" t="s">
        <v>18414</v>
      </c>
      <c r="B6410" t="s">
        <v>32</v>
      </c>
      <c r="C6410" s="1">
        <v>8.1628819444444445E-2</v>
      </c>
      <c r="D6410" t="s">
        <v>18415</v>
      </c>
      <c r="E6410" t="s">
        <v>441</v>
      </c>
      <c r="F6410">
        <v>1.48</v>
      </c>
      <c r="G6410">
        <v>1.41</v>
      </c>
      <c r="H6410">
        <v>170</v>
      </c>
      <c r="I6410">
        <v>12.9</v>
      </c>
      <c r="K6410">
        <v>9.57</v>
      </c>
      <c r="L6410">
        <v>8.83</v>
      </c>
      <c r="M6410">
        <v>8.56</v>
      </c>
      <c r="N6410">
        <v>22.83</v>
      </c>
      <c r="O6410" t="s">
        <v>40</v>
      </c>
      <c r="W6410" t="s">
        <v>18416</v>
      </c>
    </row>
    <row r="6411" spans="1:26" x14ac:dyDescent="0.35">
      <c r="A6411" t="s">
        <v>18417</v>
      </c>
      <c r="B6411" t="s">
        <v>32</v>
      </c>
      <c r="C6411" s="1">
        <v>8.163182870370371E-2</v>
      </c>
      <c r="D6411" t="s">
        <v>18418</v>
      </c>
      <c r="E6411" t="s">
        <v>441</v>
      </c>
      <c r="F6411">
        <v>1.64</v>
      </c>
      <c r="G6411">
        <v>1.3</v>
      </c>
      <c r="H6411">
        <v>139</v>
      </c>
      <c r="I6411">
        <v>12.9</v>
      </c>
      <c r="N6411">
        <v>23.39</v>
      </c>
      <c r="O6411" t="s">
        <v>40</v>
      </c>
      <c r="W6411" t="s">
        <v>18419</v>
      </c>
    </row>
    <row r="6412" spans="1:26" x14ac:dyDescent="0.35">
      <c r="A6412" t="s">
        <v>18420</v>
      </c>
      <c r="B6412" t="s">
        <v>545</v>
      </c>
      <c r="C6412" s="1">
        <v>8.1653009259259265E-2</v>
      </c>
      <c r="D6412" t="s">
        <v>18421</v>
      </c>
      <c r="E6412" t="s">
        <v>112</v>
      </c>
      <c r="F6412">
        <v>39</v>
      </c>
      <c r="I6412">
        <v>6.47</v>
      </c>
      <c r="J6412">
        <v>5.7</v>
      </c>
      <c r="W6412" t="s">
        <v>18422</v>
      </c>
    </row>
    <row r="6413" spans="1:26" x14ac:dyDescent="0.35">
      <c r="A6413" t="s">
        <v>18423</v>
      </c>
      <c r="B6413" t="s">
        <v>32</v>
      </c>
      <c r="C6413" s="1">
        <v>8.1738425925925937E-2</v>
      </c>
      <c r="D6413" t="s">
        <v>18424</v>
      </c>
      <c r="E6413" t="s">
        <v>112</v>
      </c>
      <c r="F6413">
        <v>1.38</v>
      </c>
      <c r="G6413">
        <v>0.87</v>
      </c>
      <c r="H6413">
        <v>131</v>
      </c>
      <c r="I6413">
        <v>12.6</v>
      </c>
      <c r="K6413">
        <v>10.37</v>
      </c>
      <c r="L6413">
        <v>9.66</v>
      </c>
      <c r="M6413">
        <v>9.3699999999999992</v>
      </c>
      <c r="N6413">
        <v>22.13</v>
      </c>
      <c r="O6413" t="s">
        <v>167</v>
      </c>
      <c r="W6413" t="s">
        <v>18425</v>
      </c>
    </row>
    <row r="6414" spans="1:26" x14ac:dyDescent="0.35">
      <c r="A6414" t="s">
        <v>18426</v>
      </c>
      <c r="B6414" t="s">
        <v>32</v>
      </c>
      <c r="C6414" s="1">
        <v>7.9407870370370379E-2</v>
      </c>
      <c r="D6414" t="s">
        <v>18427</v>
      </c>
      <c r="E6414" t="s">
        <v>842</v>
      </c>
      <c r="F6414">
        <v>0.61</v>
      </c>
      <c r="G6414">
        <v>0.56999999999999995</v>
      </c>
      <c r="H6414">
        <v>80</v>
      </c>
      <c r="I6414">
        <v>15.24</v>
      </c>
      <c r="K6414">
        <v>12.15</v>
      </c>
      <c r="L6414">
        <v>11.52</v>
      </c>
      <c r="M6414">
        <v>11.34</v>
      </c>
      <c r="N6414">
        <v>23.04</v>
      </c>
      <c r="O6414" t="s">
        <v>40</v>
      </c>
      <c r="W6414" t="s">
        <v>18428</v>
      </c>
    </row>
    <row r="6415" spans="1:26" x14ac:dyDescent="0.35">
      <c r="A6415" t="s">
        <v>18429</v>
      </c>
      <c r="B6415" t="s">
        <v>32</v>
      </c>
      <c r="C6415" s="1">
        <v>8.081805555555556E-2</v>
      </c>
      <c r="D6415" t="s">
        <v>18430</v>
      </c>
      <c r="E6415" t="s">
        <v>34</v>
      </c>
      <c r="F6415">
        <v>2.87</v>
      </c>
      <c r="G6415">
        <v>0.9</v>
      </c>
      <c r="H6415">
        <v>53</v>
      </c>
      <c r="I6415">
        <v>13.2</v>
      </c>
      <c r="K6415">
        <v>11</v>
      </c>
      <c r="L6415">
        <v>10.49</v>
      </c>
      <c r="M6415">
        <v>10.18</v>
      </c>
      <c r="N6415">
        <v>23.28</v>
      </c>
      <c r="O6415" t="s">
        <v>152</v>
      </c>
      <c r="T6415">
        <v>764</v>
      </c>
      <c r="W6415" t="s">
        <v>18431</v>
      </c>
    </row>
    <row r="6416" spans="1:26" x14ac:dyDescent="0.35">
      <c r="A6416" t="s">
        <v>18432</v>
      </c>
      <c r="B6416" t="s">
        <v>285</v>
      </c>
      <c r="C6416" s="1">
        <v>7.9502893518518525E-2</v>
      </c>
      <c r="D6416" t="s">
        <v>18433</v>
      </c>
      <c r="E6416" t="s">
        <v>34</v>
      </c>
      <c r="F6416">
        <v>0.67</v>
      </c>
      <c r="G6416">
        <v>0.48</v>
      </c>
      <c r="H6416">
        <v>25</v>
      </c>
      <c r="I6416">
        <v>15</v>
      </c>
      <c r="K6416">
        <v>12.2</v>
      </c>
      <c r="L6416">
        <v>11.62</v>
      </c>
      <c r="M6416">
        <v>11.13</v>
      </c>
      <c r="N6416">
        <v>22.93</v>
      </c>
      <c r="O6416" t="s">
        <v>54</v>
      </c>
      <c r="W6416" t="s">
        <v>18434</v>
      </c>
    </row>
    <row r="6417" spans="1:26" x14ac:dyDescent="0.35">
      <c r="A6417" t="s">
        <v>18435</v>
      </c>
      <c r="B6417" t="s">
        <v>70</v>
      </c>
      <c r="C6417" s="1">
        <v>7.9817245370370368E-2</v>
      </c>
      <c r="D6417" t="s">
        <v>18350</v>
      </c>
      <c r="E6417" t="s">
        <v>34</v>
      </c>
      <c r="T6417">
        <v>731</v>
      </c>
    </row>
    <row r="6418" spans="1:26" x14ac:dyDescent="0.35">
      <c r="A6418" t="s">
        <v>18436</v>
      </c>
      <c r="B6418" t="s">
        <v>32</v>
      </c>
      <c r="C6418" s="1">
        <v>8.0348842592592604E-2</v>
      </c>
      <c r="D6418" t="s">
        <v>18437</v>
      </c>
      <c r="E6418" t="s">
        <v>34</v>
      </c>
      <c r="F6418">
        <v>0.77</v>
      </c>
      <c r="G6418">
        <v>0.61</v>
      </c>
      <c r="H6418">
        <v>95</v>
      </c>
      <c r="I6418">
        <v>15.13</v>
      </c>
      <c r="K6418">
        <v>11.77</v>
      </c>
      <c r="L6418">
        <v>11.09</v>
      </c>
      <c r="M6418">
        <v>10.72</v>
      </c>
      <c r="N6418">
        <v>23.52</v>
      </c>
      <c r="O6418" t="s">
        <v>54</v>
      </c>
      <c r="W6418" t="s">
        <v>18438</v>
      </c>
    </row>
    <row r="6419" spans="1:26" x14ac:dyDescent="0.35">
      <c r="A6419" t="s">
        <v>18439</v>
      </c>
      <c r="B6419" t="s">
        <v>32</v>
      </c>
      <c r="C6419" s="1">
        <v>8.1832523148148151E-2</v>
      </c>
      <c r="D6419" t="s">
        <v>18440</v>
      </c>
      <c r="E6419" t="s">
        <v>112</v>
      </c>
      <c r="F6419">
        <v>1.1200000000000001</v>
      </c>
      <c r="G6419">
        <v>1.06</v>
      </c>
      <c r="H6419">
        <v>10</v>
      </c>
      <c r="I6419">
        <v>13.7</v>
      </c>
      <c r="K6419">
        <v>10.17</v>
      </c>
      <c r="L6419">
        <v>9.43</v>
      </c>
      <c r="M6419">
        <v>9.14</v>
      </c>
      <c r="N6419">
        <v>22.96</v>
      </c>
      <c r="O6419" t="s">
        <v>40</v>
      </c>
      <c r="W6419" t="s">
        <v>18441</v>
      </c>
    </row>
    <row r="6420" spans="1:26" x14ac:dyDescent="0.35">
      <c r="A6420" t="s">
        <v>18442</v>
      </c>
      <c r="B6420" t="s">
        <v>28</v>
      </c>
      <c r="C6420" s="1">
        <v>8.17986111111111E-2</v>
      </c>
      <c r="D6420" t="s">
        <v>18443</v>
      </c>
      <c r="E6420" t="s">
        <v>441</v>
      </c>
      <c r="I6420">
        <v>14.5</v>
      </c>
      <c r="Z6420" t="s">
        <v>18444</v>
      </c>
    </row>
    <row r="6421" spans="1:26" x14ac:dyDescent="0.35">
      <c r="A6421" t="s">
        <v>18445</v>
      </c>
      <c r="B6421" t="s">
        <v>32</v>
      </c>
      <c r="C6421" s="1">
        <v>8.1823958333333335E-2</v>
      </c>
      <c r="D6421" t="s">
        <v>18446</v>
      </c>
      <c r="E6421" t="s">
        <v>441</v>
      </c>
      <c r="F6421">
        <v>1.48</v>
      </c>
      <c r="G6421">
        <v>0.51</v>
      </c>
      <c r="H6421">
        <v>145</v>
      </c>
      <c r="I6421">
        <v>14.5</v>
      </c>
      <c r="K6421">
        <v>11.25</v>
      </c>
      <c r="L6421">
        <v>10.62</v>
      </c>
      <c r="M6421">
        <v>10.26</v>
      </c>
      <c r="N6421">
        <v>23.61</v>
      </c>
      <c r="O6421" t="s">
        <v>142</v>
      </c>
      <c r="W6421" t="s">
        <v>18447</v>
      </c>
    </row>
    <row r="6422" spans="1:26" x14ac:dyDescent="0.35">
      <c r="A6422" t="s">
        <v>18448</v>
      </c>
      <c r="B6422" t="s">
        <v>32</v>
      </c>
      <c r="C6422" s="1">
        <v>8.1224421296296298E-2</v>
      </c>
      <c r="D6422" t="s">
        <v>18449</v>
      </c>
      <c r="E6422" t="s">
        <v>34</v>
      </c>
      <c r="F6422">
        <v>1.24</v>
      </c>
      <c r="G6422">
        <v>1.0900000000000001</v>
      </c>
      <c r="H6422">
        <v>35</v>
      </c>
      <c r="I6422">
        <v>13.5</v>
      </c>
      <c r="K6422">
        <v>10.87</v>
      </c>
      <c r="L6422">
        <v>10.220000000000001</v>
      </c>
      <c r="M6422">
        <v>9.9600000000000009</v>
      </c>
      <c r="N6422">
        <v>23.06</v>
      </c>
      <c r="O6422" t="s">
        <v>62</v>
      </c>
      <c r="W6422" t="s">
        <v>18450</v>
      </c>
    </row>
    <row r="6423" spans="1:26" x14ac:dyDescent="0.35">
      <c r="A6423" t="s">
        <v>18451</v>
      </c>
      <c r="B6423" t="s">
        <v>70</v>
      </c>
      <c r="C6423" s="1">
        <v>8.081805555555556E-2</v>
      </c>
      <c r="D6423" t="s">
        <v>18430</v>
      </c>
      <c r="E6423" t="s">
        <v>34</v>
      </c>
      <c r="T6423">
        <v>755</v>
      </c>
    </row>
    <row r="6424" spans="1:26" x14ac:dyDescent="0.35">
      <c r="A6424" t="s">
        <v>18452</v>
      </c>
      <c r="B6424" t="s">
        <v>28</v>
      </c>
      <c r="C6424" s="1">
        <v>8.1287847222222223E-2</v>
      </c>
      <c r="D6424" t="s">
        <v>18453</v>
      </c>
      <c r="E6424" t="s">
        <v>34</v>
      </c>
      <c r="Y6424" t="s">
        <v>18454</v>
      </c>
    </row>
    <row r="6425" spans="1:26" x14ac:dyDescent="0.35">
      <c r="A6425" t="s">
        <v>18455</v>
      </c>
      <c r="B6425" t="s">
        <v>32</v>
      </c>
      <c r="C6425" s="1">
        <v>8.2500000000000004E-2</v>
      </c>
      <c r="D6425" t="s">
        <v>18456</v>
      </c>
      <c r="E6425" t="s">
        <v>530</v>
      </c>
      <c r="F6425">
        <v>2.62</v>
      </c>
      <c r="G6425">
        <v>2.62</v>
      </c>
      <c r="H6425">
        <v>25</v>
      </c>
      <c r="I6425">
        <v>14.2</v>
      </c>
      <c r="K6425">
        <v>10.52</v>
      </c>
      <c r="L6425">
        <v>9.9</v>
      </c>
      <c r="M6425">
        <v>9.5</v>
      </c>
      <c r="N6425">
        <v>24.91</v>
      </c>
      <c r="O6425" t="s">
        <v>251</v>
      </c>
      <c r="W6425" t="s">
        <v>18457</v>
      </c>
    </row>
    <row r="6426" spans="1:26" x14ac:dyDescent="0.35">
      <c r="A6426" t="s">
        <v>18458</v>
      </c>
      <c r="B6426" t="s">
        <v>32</v>
      </c>
      <c r="C6426" s="1">
        <v>8.2429976851851855E-2</v>
      </c>
      <c r="D6426" t="s">
        <v>18459</v>
      </c>
      <c r="E6426" t="s">
        <v>39</v>
      </c>
      <c r="F6426">
        <v>1.81</v>
      </c>
      <c r="G6426">
        <v>1.1100000000000001</v>
      </c>
      <c r="H6426">
        <v>27</v>
      </c>
      <c r="I6426">
        <v>14.4</v>
      </c>
      <c r="K6426">
        <v>10.7</v>
      </c>
      <c r="L6426">
        <v>9.9499999999999993</v>
      </c>
      <c r="M6426">
        <v>9.76</v>
      </c>
      <c r="N6426">
        <v>24.41</v>
      </c>
      <c r="O6426" t="s">
        <v>40</v>
      </c>
      <c r="W6426" t="s">
        <v>18460</v>
      </c>
    </row>
    <row r="6427" spans="1:26" x14ac:dyDescent="0.35">
      <c r="A6427" t="s">
        <v>18461</v>
      </c>
      <c r="B6427" t="s">
        <v>32</v>
      </c>
      <c r="C6427" s="1">
        <v>8.2532407407407402E-2</v>
      </c>
      <c r="D6427" t="s">
        <v>18462</v>
      </c>
      <c r="E6427" t="s">
        <v>34</v>
      </c>
      <c r="F6427">
        <v>1.27</v>
      </c>
      <c r="G6427">
        <v>0.35</v>
      </c>
      <c r="H6427">
        <v>164</v>
      </c>
      <c r="I6427">
        <v>14</v>
      </c>
      <c r="K6427">
        <v>12.66</v>
      </c>
      <c r="L6427">
        <v>11.92</v>
      </c>
      <c r="M6427">
        <v>11.64</v>
      </c>
      <c r="N6427">
        <v>23.7</v>
      </c>
      <c r="O6427" t="s">
        <v>83</v>
      </c>
      <c r="W6427" t="s">
        <v>18463</v>
      </c>
    </row>
    <row r="6428" spans="1:26" x14ac:dyDescent="0.35">
      <c r="A6428" t="s">
        <v>18464</v>
      </c>
      <c r="B6428" t="s">
        <v>32</v>
      </c>
      <c r="C6428" s="1">
        <v>8.2418171296296291E-2</v>
      </c>
      <c r="D6428" t="s">
        <v>18465</v>
      </c>
      <c r="E6428" t="s">
        <v>34</v>
      </c>
      <c r="F6428">
        <v>1.56</v>
      </c>
      <c r="G6428">
        <v>0.59</v>
      </c>
      <c r="H6428">
        <v>29</v>
      </c>
      <c r="I6428">
        <v>14.3</v>
      </c>
      <c r="K6428">
        <v>11.71</v>
      </c>
      <c r="L6428">
        <v>11.07</v>
      </c>
      <c r="M6428">
        <v>10.61</v>
      </c>
      <c r="N6428">
        <v>23.29</v>
      </c>
      <c r="O6428" t="s">
        <v>152</v>
      </c>
      <c r="W6428" t="s">
        <v>18466</v>
      </c>
    </row>
    <row r="6429" spans="1:26" x14ac:dyDescent="0.35">
      <c r="A6429" t="s">
        <v>18467</v>
      </c>
      <c r="B6429" t="s">
        <v>32</v>
      </c>
      <c r="C6429" s="1">
        <v>8.3054398148148148E-2</v>
      </c>
      <c r="D6429" t="s">
        <v>18468</v>
      </c>
      <c r="E6429" t="s">
        <v>441</v>
      </c>
      <c r="F6429">
        <v>0.85</v>
      </c>
      <c r="G6429">
        <v>0.49</v>
      </c>
      <c r="H6429">
        <v>70</v>
      </c>
      <c r="I6429">
        <v>13.4</v>
      </c>
      <c r="K6429">
        <v>11.34</v>
      </c>
      <c r="L6429">
        <v>10.66</v>
      </c>
      <c r="M6429">
        <v>10.4</v>
      </c>
      <c r="N6429">
        <v>21.28</v>
      </c>
      <c r="O6429" t="s">
        <v>44</v>
      </c>
      <c r="W6429" t="s">
        <v>18469</v>
      </c>
    </row>
    <row r="6430" spans="1:26" x14ac:dyDescent="0.35">
      <c r="A6430" t="s">
        <v>18470</v>
      </c>
      <c r="B6430" t="s">
        <v>32</v>
      </c>
      <c r="C6430" s="1">
        <v>8.2796759259259264E-2</v>
      </c>
      <c r="D6430" t="s">
        <v>18471</v>
      </c>
      <c r="E6430" t="s">
        <v>530</v>
      </c>
      <c r="F6430">
        <v>0.91</v>
      </c>
      <c r="G6430">
        <v>0.62</v>
      </c>
      <c r="H6430">
        <v>15</v>
      </c>
      <c r="I6430">
        <v>13.91</v>
      </c>
      <c r="J6430">
        <v>13.49</v>
      </c>
      <c r="K6430">
        <v>11.23</v>
      </c>
      <c r="L6430">
        <v>10.48</v>
      </c>
      <c r="M6430">
        <v>10.28</v>
      </c>
      <c r="N6430">
        <v>22.89</v>
      </c>
      <c r="O6430" t="s">
        <v>40</v>
      </c>
      <c r="W6430" t="s">
        <v>18472</v>
      </c>
    </row>
    <row r="6431" spans="1:26" x14ac:dyDescent="0.35">
      <c r="A6431" t="s">
        <v>18473</v>
      </c>
      <c r="B6431" t="s">
        <v>258</v>
      </c>
      <c r="C6431" s="1">
        <v>8.5724421296296302E-2</v>
      </c>
      <c r="D6431" t="s">
        <v>18474</v>
      </c>
      <c r="E6431" t="s">
        <v>66</v>
      </c>
      <c r="I6431">
        <v>3.97</v>
      </c>
      <c r="J6431">
        <v>3.95</v>
      </c>
      <c r="K6431">
        <v>3.89</v>
      </c>
      <c r="L6431">
        <v>3.9</v>
      </c>
      <c r="M6431">
        <v>3.92</v>
      </c>
      <c r="W6431" t="s">
        <v>18475</v>
      </c>
    </row>
    <row r="6432" spans="1:26" x14ac:dyDescent="0.35">
      <c r="A6432" t="s">
        <v>18476</v>
      </c>
      <c r="B6432" t="s">
        <v>32</v>
      </c>
      <c r="C6432" s="1">
        <v>8.2865509259259257E-2</v>
      </c>
      <c r="D6432" t="s">
        <v>18477</v>
      </c>
      <c r="E6432" t="s">
        <v>530</v>
      </c>
      <c r="F6432">
        <v>4.57</v>
      </c>
      <c r="G6432">
        <v>2.52</v>
      </c>
      <c r="H6432">
        <v>131</v>
      </c>
      <c r="I6432">
        <v>11.09</v>
      </c>
      <c r="J6432">
        <v>10.31</v>
      </c>
      <c r="K6432">
        <v>8.17</v>
      </c>
      <c r="L6432">
        <v>7.44</v>
      </c>
      <c r="M6432">
        <v>7.2</v>
      </c>
      <c r="N6432">
        <v>22.32</v>
      </c>
      <c r="O6432" t="s">
        <v>35</v>
      </c>
      <c r="W6432" t="s">
        <v>18478</v>
      </c>
    </row>
    <row r="6433" spans="1:23" x14ac:dyDescent="0.35">
      <c r="A6433" t="s">
        <v>18479</v>
      </c>
      <c r="B6433" t="s">
        <v>32</v>
      </c>
      <c r="C6433" s="1">
        <v>8.2546296296296298E-2</v>
      </c>
      <c r="D6433" t="s">
        <v>18480</v>
      </c>
      <c r="E6433" t="s">
        <v>34</v>
      </c>
      <c r="F6433">
        <v>1.38</v>
      </c>
      <c r="G6433">
        <v>0.72</v>
      </c>
      <c r="H6433">
        <v>178</v>
      </c>
      <c r="I6433">
        <v>14</v>
      </c>
      <c r="K6433">
        <v>10.9</v>
      </c>
      <c r="L6433">
        <v>10.27</v>
      </c>
      <c r="M6433">
        <v>9.9499999999999993</v>
      </c>
      <c r="N6433">
        <v>23.03</v>
      </c>
      <c r="O6433" t="s">
        <v>725</v>
      </c>
      <c r="W6433" t="s">
        <v>18481</v>
      </c>
    </row>
    <row r="6434" spans="1:23" x14ac:dyDescent="0.35">
      <c r="A6434" t="s">
        <v>18482</v>
      </c>
      <c r="B6434" t="s">
        <v>32</v>
      </c>
      <c r="C6434" s="1">
        <v>8.3040856481481476E-2</v>
      </c>
      <c r="D6434" t="s">
        <v>18483</v>
      </c>
      <c r="E6434" t="s">
        <v>530</v>
      </c>
      <c r="F6434">
        <v>1.28</v>
      </c>
      <c r="G6434">
        <v>1.06</v>
      </c>
      <c r="H6434">
        <v>164</v>
      </c>
      <c r="I6434">
        <v>13.97</v>
      </c>
      <c r="K6434">
        <v>10.74</v>
      </c>
      <c r="L6434">
        <v>10.08</v>
      </c>
      <c r="M6434">
        <v>9.8000000000000007</v>
      </c>
      <c r="N6434">
        <v>23.47</v>
      </c>
      <c r="O6434" t="s">
        <v>54</v>
      </c>
      <c r="W6434" t="s">
        <v>18484</v>
      </c>
    </row>
    <row r="6435" spans="1:23" x14ac:dyDescent="0.35">
      <c r="A6435" t="s">
        <v>18485</v>
      </c>
      <c r="B6435" t="s">
        <v>32</v>
      </c>
      <c r="C6435" s="1">
        <v>8.2322569444444438E-2</v>
      </c>
      <c r="D6435" t="s">
        <v>18486</v>
      </c>
      <c r="E6435" t="s">
        <v>1081</v>
      </c>
      <c r="F6435">
        <v>1.69</v>
      </c>
      <c r="G6435">
        <v>1.28</v>
      </c>
      <c r="H6435">
        <v>162</v>
      </c>
      <c r="I6435">
        <v>13.4</v>
      </c>
      <c r="K6435">
        <v>11.03</v>
      </c>
      <c r="L6435">
        <v>10.41</v>
      </c>
      <c r="M6435">
        <v>10.08</v>
      </c>
      <c r="N6435">
        <v>23.03</v>
      </c>
      <c r="O6435" t="s">
        <v>167</v>
      </c>
      <c r="W6435" t="s">
        <v>18487</v>
      </c>
    </row>
    <row r="6436" spans="1:23" x14ac:dyDescent="0.35">
      <c r="A6436" t="s">
        <v>18488</v>
      </c>
      <c r="B6436" t="s">
        <v>32</v>
      </c>
      <c r="C6436" s="1">
        <v>8.3269560185185179E-2</v>
      </c>
      <c r="D6436" t="s">
        <v>18489</v>
      </c>
      <c r="E6436" t="s">
        <v>530</v>
      </c>
      <c r="F6436">
        <v>1.35</v>
      </c>
      <c r="G6436">
        <v>1.29</v>
      </c>
      <c r="H6436">
        <v>135</v>
      </c>
      <c r="I6436">
        <v>13.4</v>
      </c>
      <c r="K6436">
        <v>10.7</v>
      </c>
      <c r="L6436">
        <v>10.02</v>
      </c>
      <c r="M6436">
        <v>9.74</v>
      </c>
      <c r="N6436">
        <v>22.89</v>
      </c>
      <c r="O6436" t="s">
        <v>725</v>
      </c>
      <c r="W6436" t="s">
        <v>18490</v>
      </c>
    </row>
    <row r="6437" spans="1:23" x14ac:dyDescent="0.35">
      <c r="A6437" t="s">
        <v>18491</v>
      </c>
      <c r="B6437" t="s">
        <v>32</v>
      </c>
      <c r="C6437" s="1">
        <v>8.3505787037037038E-2</v>
      </c>
      <c r="D6437" t="s">
        <v>18492</v>
      </c>
      <c r="E6437" t="s">
        <v>441</v>
      </c>
      <c r="F6437">
        <v>2.75</v>
      </c>
      <c r="G6437">
        <v>2.06</v>
      </c>
      <c r="H6437">
        <v>148</v>
      </c>
      <c r="I6437">
        <v>12.49</v>
      </c>
      <c r="J6437">
        <v>11.45</v>
      </c>
      <c r="K6437">
        <v>9.39</v>
      </c>
      <c r="L6437">
        <v>8.67</v>
      </c>
      <c r="M6437">
        <v>8.3699999999999992</v>
      </c>
      <c r="N6437">
        <v>23.56</v>
      </c>
      <c r="O6437" t="s">
        <v>40</v>
      </c>
      <c r="W6437" t="s">
        <v>18493</v>
      </c>
    </row>
    <row r="6438" spans="1:23" x14ac:dyDescent="0.35">
      <c r="A6438" t="s">
        <v>18494</v>
      </c>
      <c r="B6438" t="s">
        <v>32</v>
      </c>
      <c r="C6438" s="1">
        <v>8.3558333333333332E-2</v>
      </c>
      <c r="D6438" t="s">
        <v>18495</v>
      </c>
      <c r="E6438" t="s">
        <v>441</v>
      </c>
      <c r="F6438">
        <v>1.05</v>
      </c>
      <c r="G6438">
        <v>0.46</v>
      </c>
      <c r="H6438">
        <v>150</v>
      </c>
      <c r="I6438">
        <v>14.22</v>
      </c>
      <c r="K6438">
        <v>11.25</v>
      </c>
      <c r="L6438">
        <v>10.56</v>
      </c>
      <c r="M6438">
        <v>10.199999999999999</v>
      </c>
      <c r="N6438">
        <v>22.95</v>
      </c>
      <c r="O6438" t="s">
        <v>54</v>
      </c>
      <c r="W6438" t="s">
        <v>18496</v>
      </c>
    </row>
    <row r="6439" spans="1:23" x14ac:dyDescent="0.35">
      <c r="A6439" t="s">
        <v>18497</v>
      </c>
      <c r="B6439" t="s">
        <v>32</v>
      </c>
      <c r="C6439" s="1">
        <v>8.3128240740740753E-2</v>
      </c>
      <c r="D6439" t="s">
        <v>18498</v>
      </c>
      <c r="E6439" t="s">
        <v>34</v>
      </c>
      <c r="F6439">
        <v>1.35</v>
      </c>
      <c r="G6439">
        <v>0.57999999999999996</v>
      </c>
      <c r="H6439">
        <v>160</v>
      </c>
      <c r="I6439">
        <v>12.1</v>
      </c>
      <c r="K6439">
        <v>8.9499999999999993</v>
      </c>
      <c r="L6439">
        <v>8.27</v>
      </c>
      <c r="M6439">
        <v>8.07</v>
      </c>
      <c r="N6439">
        <v>20.75</v>
      </c>
      <c r="O6439" t="s">
        <v>251</v>
      </c>
      <c r="W6439" t="s">
        <v>18499</v>
      </c>
    </row>
    <row r="6440" spans="1:23" x14ac:dyDescent="0.35">
      <c r="A6440" t="s">
        <v>18500</v>
      </c>
      <c r="B6440" t="s">
        <v>32</v>
      </c>
      <c r="C6440" s="1">
        <v>8.3740509259259258E-2</v>
      </c>
      <c r="D6440" t="s">
        <v>18501</v>
      </c>
      <c r="E6440" t="s">
        <v>441</v>
      </c>
      <c r="F6440">
        <v>1.65</v>
      </c>
      <c r="G6440">
        <v>0.81</v>
      </c>
      <c r="H6440">
        <v>171</v>
      </c>
      <c r="I6440">
        <v>14.6</v>
      </c>
      <c r="K6440">
        <v>11.13</v>
      </c>
      <c r="L6440">
        <v>10.37</v>
      </c>
      <c r="M6440">
        <v>10.16</v>
      </c>
      <c r="N6440">
        <v>23.86</v>
      </c>
      <c r="O6440" t="s">
        <v>35</v>
      </c>
      <c r="W6440" t="s">
        <v>18502</v>
      </c>
    </row>
    <row r="6441" spans="1:23" x14ac:dyDescent="0.35">
      <c r="A6441" t="s">
        <v>18503</v>
      </c>
      <c r="B6441" t="s">
        <v>32</v>
      </c>
      <c r="C6441" s="1">
        <v>8.3437037037037032E-2</v>
      </c>
      <c r="D6441" t="s">
        <v>18504</v>
      </c>
      <c r="E6441" t="s">
        <v>530</v>
      </c>
      <c r="F6441">
        <v>1.47</v>
      </c>
      <c r="G6441">
        <v>0.41</v>
      </c>
      <c r="H6441">
        <v>12</v>
      </c>
      <c r="I6441">
        <v>14</v>
      </c>
      <c r="K6441">
        <v>10.98</v>
      </c>
      <c r="L6441">
        <v>10.25</v>
      </c>
      <c r="M6441">
        <v>10.029999999999999</v>
      </c>
      <c r="N6441">
        <v>22.92</v>
      </c>
      <c r="O6441" t="s">
        <v>62</v>
      </c>
      <c r="W6441" t="s">
        <v>18505</v>
      </c>
    </row>
    <row r="6442" spans="1:23" x14ac:dyDescent="0.35">
      <c r="A6442" t="s">
        <v>18506</v>
      </c>
      <c r="B6442" t="s">
        <v>32</v>
      </c>
      <c r="C6442" s="1">
        <v>8.1717361111111109E-2</v>
      </c>
      <c r="D6442" t="s">
        <v>18507</v>
      </c>
      <c r="E6442" t="s">
        <v>842</v>
      </c>
      <c r="F6442">
        <v>2.4500000000000002</v>
      </c>
      <c r="G6442">
        <v>2.0299999999999998</v>
      </c>
      <c r="H6442">
        <v>41</v>
      </c>
      <c r="I6442">
        <v>12.63</v>
      </c>
      <c r="K6442">
        <v>10.11</v>
      </c>
      <c r="L6442">
        <v>9.44</v>
      </c>
      <c r="M6442">
        <v>9.15</v>
      </c>
      <c r="N6442">
        <v>23.16</v>
      </c>
      <c r="O6442" t="s">
        <v>83</v>
      </c>
      <c r="W6442" t="s">
        <v>18508</v>
      </c>
    </row>
    <row r="6443" spans="1:23" x14ac:dyDescent="0.35">
      <c r="A6443" t="s">
        <v>18509</v>
      </c>
      <c r="B6443" t="s">
        <v>32</v>
      </c>
      <c r="C6443" s="1">
        <v>8.4104282407407416E-2</v>
      </c>
      <c r="D6443" t="s">
        <v>5442</v>
      </c>
      <c r="E6443" t="s">
        <v>441</v>
      </c>
      <c r="F6443">
        <v>1.38</v>
      </c>
      <c r="G6443">
        <v>0.75</v>
      </c>
      <c r="H6443">
        <v>63</v>
      </c>
      <c r="I6443">
        <v>12.84</v>
      </c>
      <c r="K6443">
        <v>10.59</v>
      </c>
      <c r="L6443">
        <v>9.83</v>
      </c>
      <c r="M6443">
        <v>9.68</v>
      </c>
      <c r="N6443">
        <v>22</v>
      </c>
      <c r="O6443" t="s">
        <v>44</v>
      </c>
      <c r="U6443">
        <v>1765</v>
      </c>
      <c r="W6443" t="s">
        <v>18510</v>
      </c>
    </row>
    <row r="6444" spans="1:23" x14ac:dyDescent="0.35">
      <c r="A6444" t="s">
        <v>18511</v>
      </c>
      <c r="B6444" t="s">
        <v>32</v>
      </c>
      <c r="C6444" s="1">
        <v>8.4223726851851852E-2</v>
      </c>
      <c r="D6444" t="s">
        <v>18512</v>
      </c>
      <c r="E6444" t="s">
        <v>441</v>
      </c>
      <c r="F6444">
        <v>4.17</v>
      </c>
      <c r="G6444">
        <v>1.07</v>
      </c>
      <c r="H6444">
        <v>1</v>
      </c>
      <c r="I6444">
        <v>12.5</v>
      </c>
      <c r="J6444">
        <v>12.07</v>
      </c>
      <c r="K6444">
        <v>10.93</v>
      </c>
      <c r="L6444">
        <v>10.4</v>
      </c>
      <c r="M6444">
        <v>10.29</v>
      </c>
      <c r="N6444">
        <v>22.87</v>
      </c>
      <c r="O6444" t="s">
        <v>537</v>
      </c>
      <c r="W6444" t="s">
        <v>18513</v>
      </c>
    </row>
    <row r="6445" spans="1:23" x14ac:dyDescent="0.35">
      <c r="A6445" t="s">
        <v>18514</v>
      </c>
      <c r="B6445" t="s">
        <v>32</v>
      </c>
      <c r="C6445" s="1">
        <v>8.4490740740740741E-2</v>
      </c>
      <c r="D6445" t="s">
        <v>5444</v>
      </c>
      <c r="E6445" t="s">
        <v>441</v>
      </c>
      <c r="F6445">
        <v>1.6</v>
      </c>
      <c r="G6445">
        <v>0.9</v>
      </c>
      <c r="H6445">
        <v>77</v>
      </c>
      <c r="I6445">
        <v>13.9</v>
      </c>
      <c r="K6445">
        <v>10.73</v>
      </c>
      <c r="L6445">
        <v>10.01</v>
      </c>
      <c r="M6445">
        <v>9.81</v>
      </c>
      <c r="N6445">
        <v>23.71</v>
      </c>
      <c r="O6445" t="s">
        <v>40</v>
      </c>
      <c r="U6445">
        <v>1766</v>
      </c>
      <c r="W6445" t="s">
        <v>18515</v>
      </c>
    </row>
    <row r="6446" spans="1:23" x14ac:dyDescent="0.35">
      <c r="A6446" t="s">
        <v>18516</v>
      </c>
      <c r="B6446" t="s">
        <v>32</v>
      </c>
      <c r="C6446" s="1">
        <v>8.4313888888888897E-2</v>
      </c>
      <c r="D6446" t="s">
        <v>18517</v>
      </c>
      <c r="E6446" t="s">
        <v>530</v>
      </c>
      <c r="F6446">
        <v>0.79</v>
      </c>
      <c r="G6446">
        <v>0.64</v>
      </c>
      <c r="H6446">
        <v>150</v>
      </c>
      <c r="I6446">
        <v>14.3</v>
      </c>
      <c r="K6446">
        <v>11.86</v>
      </c>
      <c r="L6446">
        <v>11.17</v>
      </c>
      <c r="M6446">
        <v>10.83</v>
      </c>
      <c r="N6446">
        <v>22.51</v>
      </c>
      <c r="O6446" t="s">
        <v>44</v>
      </c>
      <c r="W6446" t="s">
        <v>18518</v>
      </c>
    </row>
    <row r="6447" spans="1:23" x14ac:dyDescent="0.35">
      <c r="A6447" t="s">
        <v>18519</v>
      </c>
      <c r="B6447" t="s">
        <v>32</v>
      </c>
      <c r="C6447" s="1">
        <v>8.3896064814814819E-2</v>
      </c>
      <c r="D6447" t="s">
        <v>18520</v>
      </c>
      <c r="E6447" t="s">
        <v>34</v>
      </c>
      <c r="F6447">
        <v>1.87</v>
      </c>
      <c r="G6447">
        <v>1.3</v>
      </c>
      <c r="H6447">
        <v>91</v>
      </c>
      <c r="I6447">
        <v>13</v>
      </c>
      <c r="K6447">
        <v>10.38</v>
      </c>
      <c r="L6447">
        <v>9.7200000000000006</v>
      </c>
      <c r="M6447">
        <v>9.4700000000000006</v>
      </c>
      <c r="N6447">
        <v>23.38</v>
      </c>
      <c r="O6447" t="s">
        <v>35</v>
      </c>
      <c r="W6447" t="s">
        <v>18521</v>
      </c>
    </row>
    <row r="6448" spans="1:23" x14ac:dyDescent="0.35">
      <c r="A6448" t="s">
        <v>18522</v>
      </c>
      <c r="B6448" t="s">
        <v>32</v>
      </c>
      <c r="C6448" s="1">
        <v>8.4102430555555552E-2</v>
      </c>
      <c r="D6448" t="s">
        <v>18523</v>
      </c>
      <c r="E6448" t="s">
        <v>34</v>
      </c>
      <c r="F6448">
        <v>1.74</v>
      </c>
      <c r="G6448">
        <v>1.42</v>
      </c>
      <c r="H6448">
        <v>108</v>
      </c>
      <c r="I6448">
        <v>13.71</v>
      </c>
      <c r="J6448">
        <v>12.76</v>
      </c>
      <c r="K6448">
        <v>10.02</v>
      </c>
      <c r="L6448">
        <v>9.3800000000000008</v>
      </c>
      <c r="M6448">
        <v>9.07</v>
      </c>
      <c r="N6448">
        <v>22.94</v>
      </c>
      <c r="O6448" t="s">
        <v>87</v>
      </c>
      <c r="W6448" t="s">
        <v>18524</v>
      </c>
    </row>
    <row r="6449" spans="1:26" x14ac:dyDescent="0.35">
      <c r="A6449" t="s">
        <v>18525</v>
      </c>
      <c r="B6449" t="s">
        <v>32</v>
      </c>
      <c r="C6449" s="1">
        <v>8.5023263888888881E-2</v>
      </c>
      <c r="D6449" t="s">
        <v>18526</v>
      </c>
      <c r="E6449" t="s">
        <v>441</v>
      </c>
      <c r="F6449">
        <v>0.69</v>
      </c>
      <c r="G6449">
        <v>0.48</v>
      </c>
      <c r="H6449">
        <v>4</v>
      </c>
      <c r="I6449">
        <v>14</v>
      </c>
      <c r="K6449">
        <v>11.54</v>
      </c>
      <c r="L6449">
        <v>10.88</v>
      </c>
      <c r="M6449">
        <v>10.56</v>
      </c>
      <c r="N6449">
        <v>21.65</v>
      </c>
      <c r="O6449" t="s">
        <v>35</v>
      </c>
      <c r="W6449" t="s">
        <v>18527</v>
      </c>
    </row>
    <row r="6450" spans="1:26" x14ac:dyDescent="0.35">
      <c r="A6450" t="s">
        <v>18528</v>
      </c>
      <c r="B6450" t="s">
        <v>32</v>
      </c>
      <c r="C6450" s="1">
        <v>8.4277777777777785E-2</v>
      </c>
      <c r="D6450" t="s">
        <v>18529</v>
      </c>
      <c r="E6450" t="s">
        <v>34</v>
      </c>
      <c r="F6450">
        <v>1.38</v>
      </c>
      <c r="G6450">
        <v>1.21</v>
      </c>
      <c r="H6450">
        <v>142</v>
      </c>
      <c r="I6450">
        <v>13.5</v>
      </c>
      <c r="K6450">
        <v>10.7</v>
      </c>
      <c r="L6450">
        <v>10.01</v>
      </c>
      <c r="M6450">
        <v>9.76</v>
      </c>
      <c r="N6450">
        <v>23.43</v>
      </c>
      <c r="O6450" t="s">
        <v>54</v>
      </c>
      <c r="W6450" t="s">
        <v>18530</v>
      </c>
    </row>
    <row r="6451" spans="1:26" x14ac:dyDescent="0.35">
      <c r="A6451" t="s">
        <v>18531</v>
      </c>
      <c r="B6451" t="s">
        <v>32</v>
      </c>
      <c r="C6451" s="1">
        <v>8.4539583333333335E-2</v>
      </c>
      <c r="D6451" t="s">
        <v>18532</v>
      </c>
      <c r="E6451" t="s">
        <v>39</v>
      </c>
      <c r="F6451">
        <v>1.49</v>
      </c>
      <c r="G6451">
        <v>1.49</v>
      </c>
      <c r="H6451">
        <v>5</v>
      </c>
      <c r="I6451">
        <v>14.8</v>
      </c>
      <c r="K6451">
        <v>10.89</v>
      </c>
      <c r="L6451">
        <v>10.119999999999999</v>
      </c>
      <c r="M6451">
        <v>9.92</v>
      </c>
      <c r="N6451">
        <v>24.46</v>
      </c>
      <c r="O6451" t="s">
        <v>40</v>
      </c>
      <c r="W6451" t="s">
        <v>18533</v>
      </c>
    </row>
    <row r="6452" spans="1:26" x14ac:dyDescent="0.35">
      <c r="A6452" t="s">
        <v>18534</v>
      </c>
      <c r="B6452" t="s">
        <v>32</v>
      </c>
      <c r="C6452" s="1">
        <v>8.4899652777777779E-2</v>
      </c>
      <c r="D6452" t="s">
        <v>18535</v>
      </c>
      <c r="E6452" t="s">
        <v>530</v>
      </c>
      <c r="F6452">
        <v>1.27</v>
      </c>
      <c r="G6452">
        <v>0.67</v>
      </c>
      <c r="H6452">
        <v>130</v>
      </c>
      <c r="I6452">
        <v>14.6</v>
      </c>
      <c r="K6452">
        <v>11.29</v>
      </c>
      <c r="L6452">
        <v>10.57</v>
      </c>
      <c r="M6452">
        <v>10.32</v>
      </c>
      <c r="N6452">
        <v>23.84</v>
      </c>
      <c r="O6452" t="s">
        <v>54</v>
      </c>
      <c r="W6452" t="s">
        <v>18536</v>
      </c>
    </row>
    <row r="6453" spans="1:26" x14ac:dyDescent="0.35">
      <c r="A6453" t="s">
        <v>18537</v>
      </c>
      <c r="B6453" t="s">
        <v>28</v>
      </c>
      <c r="C6453" s="1">
        <v>8.5353472222222226E-2</v>
      </c>
      <c r="D6453" t="s">
        <v>18538</v>
      </c>
      <c r="E6453" t="s">
        <v>441</v>
      </c>
    </row>
    <row r="6454" spans="1:26" x14ac:dyDescent="0.35">
      <c r="A6454" t="s">
        <v>18539</v>
      </c>
      <c r="B6454" t="s">
        <v>32</v>
      </c>
      <c r="C6454" s="1">
        <v>8.5061689814814823E-2</v>
      </c>
      <c r="D6454" t="s">
        <v>632</v>
      </c>
      <c r="E6454" t="s">
        <v>530</v>
      </c>
      <c r="F6454">
        <v>1.22</v>
      </c>
      <c r="G6454">
        <v>0.96</v>
      </c>
      <c r="H6454">
        <v>53</v>
      </c>
      <c r="I6454">
        <v>14</v>
      </c>
      <c r="K6454">
        <v>10.56</v>
      </c>
      <c r="L6454">
        <v>9.84</v>
      </c>
      <c r="M6454">
        <v>9.52</v>
      </c>
      <c r="N6454">
        <v>23</v>
      </c>
      <c r="O6454" t="s">
        <v>180</v>
      </c>
      <c r="U6454">
        <v>191</v>
      </c>
      <c r="W6454" t="s">
        <v>18540</v>
      </c>
    </row>
    <row r="6455" spans="1:26" x14ac:dyDescent="0.35">
      <c r="A6455" t="s">
        <v>18541</v>
      </c>
      <c r="B6455" t="s">
        <v>32</v>
      </c>
      <c r="C6455" s="1">
        <v>8.3210185185185179E-2</v>
      </c>
      <c r="D6455" t="s">
        <v>18542</v>
      </c>
      <c r="E6455" t="s">
        <v>842</v>
      </c>
      <c r="F6455">
        <v>1.28</v>
      </c>
      <c r="G6455">
        <v>0.77</v>
      </c>
      <c r="H6455">
        <v>138</v>
      </c>
      <c r="I6455">
        <v>14.22</v>
      </c>
      <c r="K6455">
        <v>10.97</v>
      </c>
      <c r="L6455">
        <v>10.210000000000001</v>
      </c>
      <c r="M6455">
        <v>10.01</v>
      </c>
      <c r="N6455">
        <v>23.61</v>
      </c>
      <c r="O6455" t="s">
        <v>40</v>
      </c>
      <c r="W6455" t="s">
        <v>18543</v>
      </c>
    </row>
    <row r="6456" spans="1:26" x14ac:dyDescent="0.35">
      <c r="A6456" t="s">
        <v>18544</v>
      </c>
      <c r="B6456" t="s">
        <v>545</v>
      </c>
      <c r="C6456" s="1">
        <v>8.1061921296296288E-2</v>
      </c>
      <c r="D6456" t="s">
        <v>18545</v>
      </c>
      <c r="E6456" t="s">
        <v>5279</v>
      </c>
      <c r="F6456">
        <v>1.2</v>
      </c>
      <c r="G6456">
        <v>1.1000000000000001</v>
      </c>
      <c r="H6456">
        <v>110</v>
      </c>
      <c r="W6456" t="s">
        <v>18546</v>
      </c>
      <c r="Y6456" t="s">
        <v>16652</v>
      </c>
    </row>
    <row r="6457" spans="1:26" x14ac:dyDescent="0.35">
      <c r="A6457" t="s">
        <v>18547</v>
      </c>
      <c r="B6457" t="s">
        <v>285</v>
      </c>
      <c r="C6457" s="1">
        <v>8.5721064814814826E-2</v>
      </c>
      <c r="D6457" t="s">
        <v>18548</v>
      </c>
      <c r="E6457" t="s">
        <v>112</v>
      </c>
      <c r="F6457">
        <v>1.8</v>
      </c>
      <c r="W6457" t="s">
        <v>18549</v>
      </c>
      <c r="Z6457" t="s">
        <v>288</v>
      </c>
    </row>
    <row r="6458" spans="1:26" x14ac:dyDescent="0.35">
      <c r="A6458" t="s">
        <v>18550</v>
      </c>
      <c r="B6458" t="s">
        <v>32</v>
      </c>
      <c r="C6458" s="1">
        <v>8.5700810185185175E-2</v>
      </c>
      <c r="D6458" t="s">
        <v>18551</v>
      </c>
      <c r="E6458" t="s">
        <v>112</v>
      </c>
      <c r="F6458">
        <v>0.48</v>
      </c>
      <c r="G6458">
        <v>0.33</v>
      </c>
      <c r="H6458">
        <v>135</v>
      </c>
      <c r="I6458">
        <v>16.260000000000002</v>
      </c>
      <c r="K6458">
        <v>12.73</v>
      </c>
      <c r="L6458">
        <v>12.18</v>
      </c>
      <c r="M6458">
        <v>12.07</v>
      </c>
      <c r="N6458">
        <v>23.64</v>
      </c>
      <c r="W6458" t="s">
        <v>18552</v>
      </c>
    </row>
    <row r="6459" spans="1:26" x14ac:dyDescent="0.35">
      <c r="A6459" t="s">
        <v>18553</v>
      </c>
      <c r="B6459" t="s">
        <v>32</v>
      </c>
      <c r="C6459" s="1">
        <v>8.5740046296296293E-2</v>
      </c>
      <c r="D6459" t="s">
        <v>18554</v>
      </c>
      <c r="E6459" t="s">
        <v>112</v>
      </c>
      <c r="F6459">
        <v>1.21</v>
      </c>
      <c r="G6459">
        <v>1.06</v>
      </c>
      <c r="H6459">
        <v>75</v>
      </c>
      <c r="I6459">
        <v>13.22</v>
      </c>
      <c r="K6459">
        <v>10.61</v>
      </c>
      <c r="L6459">
        <v>9.86</v>
      </c>
      <c r="M6459">
        <v>9.61</v>
      </c>
      <c r="N6459">
        <v>22.67</v>
      </c>
      <c r="O6459" t="s">
        <v>725</v>
      </c>
      <c r="W6459" t="s">
        <v>18555</v>
      </c>
    </row>
    <row r="6460" spans="1:26" x14ac:dyDescent="0.35">
      <c r="A6460" t="s">
        <v>18556</v>
      </c>
      <c r="B6460" t="s">
        <v>32</v>
      </c>
      <c r="C6460" s="1">
        <v>8.5643518518518522E-2</v>
      </c>
      <c r="D6460" t="s">
        <v>18557</v>
      </c>
      <c r="E6460" t="s">
        <v>441</v>
      </c>
      <c r="F6460">
        <v>1.19</v>
      </c>
      <c r="G6460">
        <v>0.44</v>
      </c>
      <c r="H6460">
        <v>136</v>
      </c>
      <c r="I6460">
        <v>14.7</v>
      </c>
      <c r="K6460">
        <v>11.34</v>
      </c>
      <c r="L6460">
        <v>10.61</v>
      </c>
      <c r="M6460">
        <v>10.4</v>
      </c>
      <c r="N6460">
        <v>23.81</v>
      </c>
      <c r="O6460" t="s">
        <v>40</v>
      </c>
      <c r="W6460" t="s">
        <v>18558</v>
      </c>
    </row>
    <row r="6461" spans="1:26" x14ac:dyDescent="0.35">
      <c r="A6461" t="s">
        <v>18559</v>
      </c>
      <c r="B6461" t="s">
        <v>32</v>
      </c>
      <c r="C6461" s="1">
        <v>8.4865046296296306E-2</v>
      </c>
      <c r="D6461" t="s">
        <v>18560</v>
      </c>
      <c r="E6461" t="s">
        <v>34</v>
      </c>
      <c r="F6461">
        <v>1.71</v>
      </c>
      <c r="G6461">
        <v>1.44</v>
      </c>
      <c r="H6461">
        <v>35</v>
      </c>
      <c r="I6461">
        <v>14.2</v>
      </c>
      <c r="K6461">
        <v>11.08</v>
      </c>
      <c r="L6461">
        <v>10.43</v>
      </c>
      <c r="M6461">
        <v>10.15</v>
      </c>
      <c r="N6461">
        <v>24.01</v>
      </c>
      <c r="O6461" t="s">
        <v>142</v>
      </c>
      <c r="W6461" t="s">
        <v>18561</v>
      </c>
    </row>
    <row r="6462" spans="1:26" x14ac:dyDescent="0.35">
      <c r="A6462" t="s">
        <v>18562</v>
      </c>
      <c r="B6462" t="s">
        <v>32</v>
      </c>
      <c r="C6462" s="1">
        <v>8.4859375000000001E-2</v>
      </c>
      <c r="D6462" t="s">
        <v>18563</v>
      </c>
      <c r="E6462" t="s">
        <v>34</v>
      </c>
      <c r="F6462">
        <v>1.08</v>
      </c>
      <c r="G6462">
        <v>0.79</v>
      </c>
      <c r="H6462">
        <v>11</v>
      </c>
      <c r="I6462">
        <v>14.7</v>
      </c>
      <c r="K6462">
        <v>12.07</v>
      </c>
      <c r="L6462">
        <v>11.42</v>
      </c>
      <c r="M6462">
        <v>11.04</v>
      </c>
      <c r="N6462">
        <v>23.14</v>
      </c>
      <c r="O6462" t="s">
        <v>44</v>
      </c>
      <c r="W6462" t="s">
        <v>18564</v>
      </c>
    </row>
    <row r="6463" spans="1:26" x14ac:dyDescent="0.35">
      <c r="A6463" t="s">
        <v>18565</v>
      </c>
      <c r="B6463" t="s">
        <v>32</v>
      </c>
      <c r="C6463" s="1">
        <v>8.5935532407407408E-2</v>
      </c>
      <c r="D6463" t="s">
        <v>18566</v>
      </c>
      <c r="E6463" t="s">
        <v>112</v>
      </c>
      <c r="F6463">
        <v>2.76</v>
      </c>
      <c r="G6463">
        <v>0.59</v>
      </c>
      <c r="H6463">
        <v>151</v>
      </c>
      <c r="I6463">
        <v>14.23</v>
      </c>
      <c r="J6463">
        <v>13.47</v>
      </c>
      <c r="K6463">
        <v>10.59</v>
      </c>
      <c r="L6463">
        <v>9.8699999999999992</v>
      </c>
      <c r="M6463">
        <v>9.51</v>
      </c>
      <c r="N6463">
        <v>23.65</v>
      </c>
      <c r="O6463" t="s">
        <v>44</v>
      </c>
      <c r="W6463" t="s">
        <v>18567</v>
      </c>
    </row>
    <row r="6464" spans="1:26" x14ac:dyDescent="0.35">
      <c r="A6464" t="s">
        <v>18568</v>
      </c>
      <c r="B6464" t="s">
        <v>32</v>
      </c>
      <c r="C6464" s="1">
        <v>8.2708333333333328E-2</v>
      </c>
      <c r="D6464" t="s">
        <v>18569</v>
      </c>
      <c r="E6464" t="s">
        <v>5279</v>
      </c>
      <c r="F6464">
        <v>0.9</v>
      </c>
      <c r="G6464">
        <v>0.59</v>
      </c>
      <c r="H6464">
        <v>153</v>
      </c>
      <c r="I6464">
        <v>14.17</v>
      </c>
      <c r="K6464">
        <v>12.04</v>
      </c>
      <c r="L6464">
        <v>11.46</v>
      </c>
      <c r="M6464">
        <v>11.35</v>
      </c>
      <c r="N6464">
        <v>22.62</v>
      </c>
      <c r="O6464" t="s">
        <v>87</v>
      </c>
      <c r="W6464" t="s">
        <v>18570</v>
      </c>
    </row>
    <row r="6465" spans="1:26" x14ac:dyDescent="0.35">
      <c r="A6465" t="s">
        <v>18571</v>
      </c>
      <c r="B6465" t="s">
        <v>32</v>
      </c>
      <c r="C6465" s="1">
        <v>8.5934027777777769E-2</v>
      </c>
      <c r="D6465" t="s">
        <v>18572</v>
      </c>
      <c r="E6465" t="s">
        <v>530</v>
      </c>
      <c r="F6465">
        <v>2.67</v>
      </c>
      <c r="G6465">
        <v>0.92</v>
      </c>
      <c r="H6465">
        <v>10</v>
      </c>
      <c r="I6465">
        <v>13.5</v>
      </c>
      <c r="K6465">
        <v>10.71</v>
      </c>
      <c r="L6465">
        <v>10.01</v>
      </c>
      <c r="M6465">
        <v>9.83</v>
      </c>
      <c r="N6465">
        <v>23.04</v>
      </c>
      <c r="O6465" t="s">
        <v>44</v>
      </c>
      <c r="W6465" t="s">
        <v>18573</v>
      </c>
    </row>
    <row r="6466" spans="1:26" x14ac:dyDescent="0.35">
      <c r="A6466" t="s">
        <v>18574</v>
      </c>
      <c r="B6466" t="s">
        <v>32</v>
      </c>
      <c r="C6466" s="1">
        <v>8.61355324074074E-2</v>
      </c>
      <c r="D6466" t="s">
        <v>5464</v>
      </c>
      <c r="E6466" t="s">
        <v>441</v>
      </c>
      <c r="F6466">
        <v>1.27</v>
      </c>
      <c r="G6466">
        <v>0.33</v>
      </c>
      <c r="H6466">
        <v>8</v>
      </c>
      <c r="I6466">
        <v>14.7</v>
      </c>
      <c r="K6466">
        <v>11.35</v>
      </c>
      <c r="L6466">
        <v>10.68</v>
      </c>
      <c r="M6466">
        <v>10.41</v>
      </c>
      <c r="N6466">
        <v>23.79</v>
      </c>
      <c r="O6466" t="s">
        <v>54</v>
      </c>
      <c r="U6466">
        <v>1773</v>
      </c>
      <c r="W6466" t="s">
        <v>18575</v>
      </c>
    </row>
    <row r="6467" spans="1:26" x14ac:dyDescent="0.35">
      <c r="A6467" t="s">
        <v>18576</v>
      </c>
      <c r="B6467" t="s">
        <v>32</v>
      </c>
      <c r="C6467" s="1">
        <v>8.6453356481481489E-2</v>
      </c>
      <c r="D6467" t="s">
        <v>18577</v>
      </c>
      <c r="E6467" t="s">
        <v>441</v>
      </c>
      <c r="F6467">
        <v>1.05</v>
      </c>
      <c r="G6467">
        <v>0.68</v>
      </c>
      <c r="H6467">
        <v>110</v>
      </c>
      <c r="I6467">
        <v>14.7</v>
      </c>
      <c r="K6467">
        <v>11.39</v>
      </c>
      <c r="L6467">
        <v>10.68</v>
      </c>
      <c r="M6467">
        <v>10.45</v>
      </c>
      <c r="N6467">
        <v>23.68</v>
      </c>
      <c r="O6467" t="s">
        <v>54</v>
      </c>
      <c r="W6467" t="s">
        <v>18578</v>
      </c>
    </row>
    <row r="6468" spans="1:26" x14ac:dyDescent="0.35">
      <c r="A6468" t="s">
        <v>18579</v>
      </c>
      <c r="B6468" t="s">
        <v>32</v>
      </c>
      <c r="C6468" s="1">
        <v>8.5777199074074065E-2</v>
      </c>
      <c r="D6468" t="s">
        <v>18580</v>
      </c>
      <c r="E6468" t="s">
        <v>34</v>
      </c>
      <c r="F6468">
        <v>1.35</v>
      </c>
      <c r="G6468">
        <v>0.38</v>
      </c>
      <c r="H6468">
        <v>59</v>
      </c>
      <c r="I6468">
        <v>14</v>
      </c>
      <c r="K6468">
        <v>12.05</v>
      </c>
      <c r="L6468">
        <v>11.43</v>
      </c>
      <c r="M6468">
        <v>11.39</v>
      </c>
      <c r="N6468">
        <v>23.09</v>
      </c>
      <c r="O6468" t="s">
        <v>431</v>
      </c>
      <c r="W6468" t="s">
        <v>18581</v>
      </c>
    </row>
    <row r="6469" spans="1:26" x14ac:dyDescent="0.35">
      <c r="A6469" t="s">
        <v>18582</v>
      </c>
      <c r="B6469" t="s">
        <v>32</v>
      </c>
      <c r="C6469" s="1">
        <v>8.6755324074074061E-2</v>
      </c>
      <c r="D6469" t="s">
        <v>18583</v>
      </c>
      <c r="E6469" t="s">
        <v>441</v>
      </c>
      <c r="F6469">
        <v>1.71</v>
      </c>
      <c r="G6469">
        <v>1.08</v>
      </c>
      <c r="H6469">
        <v>142</v>
      </c>
      <c r="I6469">
        <v>13.8</v>
      </c>
      <c r="K6469">
        <v>10.36</v>
      </c>
      <c r="L6469">
        <v>9.65</v>
      </c>
      <c r="M6469">
        <v>9.36</v>
      </c>
      <c r="N6469">
        <v>23.78</v>
      </c>
      <c r="O6469" t="s">
        <v>40</v>
      </c>
      <c r="W6469" t="s">
        <v>18584</v>
      </c>
    </row>
    <row r="6470" spans="1:26" x14ac:dyDescent="0.35">
      <c r="A6470" t="s">
        <v>18585</v>
      </c>
      <c r="B6470" t="s">
        <v>32</v>
      </c>
      <c r="C6470" s="1">
        <v>8.6071759259259251E-2</v>
      </c>
      <c r="D6470" t="s">
        <v>18586</v>
      </c>
      <c r="E6470" t="s">
        <v>34</v>
      </c>
      <c r="F6470">
        <v>1.31</v>
      </c>
      <c r="G6470">
        <v>0.62</v>
      </c>
      <c r="H6470">
        <v>12</v>
      </c>
      <c r="I6470">
        <v>14.12</v>
      </c>
      <c r="K6470">
        <v>11.18</v>
      </c>
      <c r="L6470">
        <v>10.46</v>
      </c>
      <c r="M6470">
        <v>10.130000000000001</v>
      </c>
      <c r="N6470">
        <v>22.91</v>
      </c>
      <c r="O6470" t="s">
        <v>74</v>
      </c>
      <c r="W6470" t="s">
        <v>18587</v>
      </c>
    </row>
    <row r="6471" spans="1:26" x14ac:dyDescent="0.35">
      <c r="A6471" t="s">
        <v>18588</v>
      </c>
      <c r="B6471" t="s">
        <v>32</v>
      </c>
      <c r="C6471" s="1">
        <v>8.6330671296296291E-2</v>
      </c>
      <c r="D6471" t="s">
        <v>18589</v>
      </c>
      <c r="E6471" t="s">
        <v>34</v>
      </c>
      <c r="F6471">
        <v>1.1100000000000001</v>
      </c>
      <c r="G6471">
        <v>0.86</v>
      </c>
      <c r="H6471">
        <v>173</v>
      </c>
      <c r="I6471">
        <v>14</v>
      </c>
      <c r="K6471">
        <v>11.41</v>
      </c>
      <c r="L6471">
        <v>10.72</v>
      </c>
      <c r="M6471">
        <v>10.6</v>
      </c>
      <c r="N6471">
        <v>23.52</v>
      </c>
      <c r="O6471" t="s">
        <v>54</v>
      </c>
      <c r="W6471" t="s">
        <v>18590</v>
      </c>
    </row>
    <row r="6472" spans="1:26" x14ac:dyDescent="0.35">
      <c r="A6472" t="s">
        <v>18591</v>
      </c>
      <c r="B6472" t="s">
        <v>285</v>
      </c>
      <c r="C6472" s="1">
        <v>8.7140046296296292E-2</v>
      </c>
      <c r="D6472" t="s">
        <v>18592</v>
      </c>
      <c r="E6472" t="s">
        <v>530</v>
      </c>
      <c r="F6472">
        <v>1.4</v>
      </c>
      <c r="Z6472" t="s">
        <v>288</v>
      </c>
    </row>
    <row r="6473" spans="1:26" x14ac:dyDescent="0.35">
      <c r="A6473" t="s">
        <v>18593</v>
      </c>
      <c r="B6473" t="s">
        <v>32</v>
      </c>
      <c r="C6473" s="1">
        <v>8.7135532407407401E-2</v>
      </c>
      <c r="D6473" t="s">
        <v>18594</v>
      </c>
      <c r="E6473" t="s">
        <v>530</v>
      </c>
      <c r="F6473">
        <v>1.4</v>
      </c>
      <c r="G6473">
        <v>0.88</v>
      </c>
      <c r="H6473">
        <v>31</v>
      </c>
      <c r="I6473">
        <v>15.4</v>
      </c>
      <c r="K6473">
        <v>10.64</v>
      </c>
      <c r="L6473">
        <v>9.8699999999999992</v>
      </c>
      <c r="M6473">
        <v>9.57</v>
      </c>
      <c r="N6473">
        <v>24.42</v>
      </c>
      <c r="O6473" t="s">
        <v>40</v>
      </c>
      <c r="W6473" t="s">
        <v>18595</v>
      </c>
    </row>
    <row r="6474" spans="1:26" x14ac:dyDescent="0.35">
      <c r="A6474" t="s">
        <v>18596</v>
      </c>
      <c r="B6474" t="s">
        <v>32</v>
      </c>
      <c r="C6474" s="1">
        <v>8.7144560185185183E-2</v>
      </c>
      <c r="D6474" t="s">
        <v>18597</v>
      </c>
      <c r="E6474" t="s">
        <v>530</v>
      </c>
      <c r="W6474" t="s">
        <v>18598</v>
      </c>
    </row>
    <row r="6475" spans="1:26" x14ac:dyDescent="0.35">
      <c r="A6475" t="s">
        <v>18599</v>
      </c>
      <c r="B6475" t="s">
        <v>32</v>
      </c>
      <c r="C6475" s="1">
        <v>8.6514351851851856E-2</v>
      </c>
      <c r="D6475" t="s">
        <v>18600</v>
      </c>
      <c r="E6475" t="s">
        <v>34</v>
      </c>
      <c r="F6475">
        <v>0.99</v>
      </c>
      <c r="G6475">
        <v>0.46</v>
      </c>
      <c r="H6475">
        <v>48</v>
      </c>
      <c r="I6475">
        <v>15.3</v>
      </c>
      <c r="K6475">
        <v>13.8</v>
      </c>
      <c r="L6475">
        <v>13.45</v>
      </c>
      <c r="M6475">
        <v>13.2</v>
      </c>
      <c r="N6475">
        <v>23.58</v>
      </c>
      <c r="O6475" t="s">
        <v>941</v>
      </c>
      <c r="W6475" t="s">
        <v>18601</v>
      </c>
    </row>
    <row r="6476" spans="1:26" x14ac:dyDescent="0.35">
      <c r="A6476" t="s">
        <v>18602</v>
      </c>
      <c r="B6476" t="s">
        <v>32</v>
      </c>
      <c r="C6476" s="1">
        <v>8.8096064814814815E-2</v>
      </c>
      <c r="D6476" t="s">
        <v>18603</v>
      </c>
      <c r="E6476" t="s">
        <v>112</v>
      </c>
      <c r="F6476">
        <v>2.74</v>
      </c>
      <c r="G6476">
        <v>0.97</v>
      </c>
      <c r="H6476">
        <v>161</v>
      </c>
      <c r="I6476">
        <v>12.8</v>
      </c>
      <c r="K6476">
        <v>10.67</v>
      </c>
      <c r="L6476">
        <v>9.98</v>
      </c>
      <c r="M6476">
        <v>9.67</v>
      </c>
      <c r="N6476">
        <v>22.73</v>
      </c>
      <c r="O6476" t="s">
        <v>44</v>
      </c>
      <c r="W6476" t="s">
        <v>18604</v>
      </c>
    </row>
    <row r="6477" spans="1:26" x14ac:dyDescent="0.35">
      <c r="A6477" t="s">
        <v>18605</v>
      </c>
      <c r="B6477" t="s">
        <v>32</v>
      </c>
      <c r="C6477" s="1">
        <v>8.4445254629629637E-2</v>
      </c>
      <c r="D6477" t="s">
        <v>18606</v>
      </c>
      <c r="E6477" t="s">
        <v>5279</v>
      </c>
      <c r="F6477">
        <v>1.42</v>
      </c>
      <c r="G6477">
        <v>0.95</v>
      </c>
      <c r="H6477">
        <v>98</v>
      </c>
      <c r="I6477">
        <v>13.84</v>
      </c>
      <c r="K6477">
        <v>10.81</v>
      </c>
      <c r="L6477">
        <v>10.199999999999999</v>
      </c>
      <c r="M6477">
        <v>9.9499999999999993</v>
      </c>
      <c r="N6477">
        <v>23.26</v>
      </c>
      <c r="O6477" t="s">
        <v>87</v>
      </c>
      <c r="W6477" t="s">
        <v>18607</v>
      </c>
    </row>
    <row r="6478" spans="1:26" x14ac:dyDescent="0.35">
      <c r="A6478" t="s">
        <v>18608</v>
      </c>
      <c r="B6478" t="s">
        <v>32</v>
      </c>
      <c r="C6478" s="1">
        <v>9.0713310185185192E-2</v>
      </c>
      <c r="D6478" t="s">
        <v>18609</v>
      </c>
      <c r="E6478" t="s">
        <v>34</v>
      </c>
      <c r="F6478">
        <v>1.32</v>
      </c>
      <c r="G6478">
        <v>0.59</v>
      </c>
      <c r="H6478">
        <v>7</v>
      </c>
      <c r="I6478">
        <v>14</v>
      </c>
      <c r="K6478">
        <v>12.07</v>
      </c>
      <c r="L6478">
        <v>11.35</v>
      </c>
      <c r="M6478">
        <v>11.18</v>
      </c>
      <c r="N6478">
        <v>24.01</v>
      </c>
      <c r="O6478" t="s">
        <v>54</v>
      </c>
      <c r="W6478" t="s">
        <v>18610</v>
      </c>
    </row>
    <row r="6479" spans="1:26" x14ac:dyDescent="0.35">
      <c r="A6479" t="s">
        <v>18611</v>
      </c>
      <c r="B6479" t="s">
        <v>285</v>
      </c>
      <c r="C6479" s="1">
        <v>9.0733796296296299E-2</v>
      </c>
      <c r="D6479" t="s">
        <v>18612</v>
      </c>
      <c r="E6479" t="s">
        <v>34</v>
      </c>
      <c r="F6479">
        <v>0.4</v>
      </c>
      <c r="Z6479" t="s">
        <v>288</v>
      </c>
    </row>
    <row r="6480" spans="1:26" x14ac:dyDescent="0.35">
      <c r="A6480" t="s">
        <v>18613</v>
      </c>
      <c r="B6480" t="s">
        <v>32</v>
      </c>
      <c r="C6480" s="1">
        <v>9.0731481481481482E-2</v>
      </c>
      <c r="D6480" t="s">
        <v>18614</v>
      </c>
      <c r="E6480" t="s">
        <v>34</v>
      </c>
      <c r="Y6480" t="s">
        <v>18615</v>
      </c>
    </row>
    <row r="6481" spans="1:23" x14ac:dyDescent="0.35">
      <c r="A6481" t="s">
        <v>18616</v>
      </c>
      <c r="B6481" t="s">
        <v>32</v>
      </c>
      <c r="C6481" s="1">
        <v>9.0735069444444441E-2</v>
      </c>
      <c r="D6481" t="s">
        <v>18617</v>
      </c>
      <c r="E6481" t="s">
        <v>34</v>
      </c>
      <c r="F6481">
        <v>0.45</v>
      </c>
      <c r="G6481">
        <v>0.35</v>
      </c>
      <c r="H6481">
        <v>70</v>
      </c>
      <c r="I6481">
        <v>16.23</v>
      </c>
      <c r="K6481">
        <v>13.32</v>
      </c>
      <c r="L6481">
        <v>12.86</v>
      </c>
      <c r="M6481">
        <v>12.59</v>
      </c>
      <c r="N6481">
        <v>23.23</v>
      </c>
      <c r="W6481" t="s">
        <v>18618</v>
      </c>
    </row>
    <row r="6482" spans="1:23" x14ac:dyDescent="0.35">
      <c r="A6482" t="s">
        <v>18619</v>
      </c>
      <c r="B6482" t="s">
        <v>32</v>
      </c>
      <c r="C6482" s="1">
        <v>8.8991319444444439E-2</v>
      </c>
      <c r="D6482" t="s">
        <v>18620</v>
      </c>
      <c r="E6482" t="s">
        <v>441</v>
      </c>
      <c r="F6482">
        <v>0.66</v>
      </c>
      <c r="G6482">
        <v>0.52</v>
      </c>
      <c r="H6482">
        <v>85</v>
      </c>
      <c r="I6482">
        <v>15.3</v>
      </c>
      <c r="K6482">
        <v>12.76</v>
      </c>
      <c r="L6482">
        <v>12.1</v>
      </c>
      <c r="M6482">
        <v>11.75</v>
      </c>
      <c r="N6482">
        <v>23.09</v>
      </c>
      <c r="W6482" t="s">
        <v>18621</v>
      </c>
    </row>
    <row r="6483" spans="1:23" x14ac:dyDescent="0.35">
      <c r="A6483" t="s">
        <v>18622</v>
      </c>
      <c r="B6483" t="s">
        <v>32</v>
      </c>
      <c r="C6483" s="1">
        <v>8.8584606481481476E-2</v>
      </c>
      <c r="D6483" t="s">
        <v>18623</v>
      </c>
      <c r="E6483" t="s">
        <v>530</v>
      </c>
      <c r="F6483">
        <v>0.89</v>
      </c>
      <c r="G6483">
        <v>0.4</v>
      </c>
      <c r="H6483">
        <v>29</v>
      </c>
      <c r="I6483">
        <v>13.9</v>
      </c>
      <c r="K6483">
        <v>12.08</v>
      </c>
      <c r="L6483">
        <v>11.42</v>
      </c>
      <c r="M6483">
        <v>11.19</v>
      </c>
      <c r="N6483">
        <v>22.63</v>
      </c>
      <c r="O6483" t="s">
        <v>87</v>
      </c>
      <c r="W6483" t="s">
        <v>18624</v>
      </c>
    </row>
    <row r="6484" spans="1:23" x14ac:dyDescent="0.35">
      <c r="A6484" t="s">
        <v>18625</v>
      </c>
      <c r="B6484" t="s">
        <v>32</v>
      </c>
      <c r="C6484" s="1">
        <v>8.9404166666666673E-2</v>
      </c>
      <c r="D6484" t="s">
        <v>18626</v>
      </c>
      <c r="E6484" t="s">
        <v>112</v>
      </c>
      <c r="F6484">
        <v>2.2000000000000002</v>
      </c>
      <c r="G6484">
        <v>0.76</v>
      </c>
      <c r="H6484">
        <v>112</v>
      </c>
      <c r="I6484">
        <v>12.7</v>
      </c>
      <c r="K6484">
        <v>10.37</v>
      </c>
      <c r="L6484">
        <v>9.83</v>
      </c>
      <c r="M6484">
        <v>9.42</v>
      </c>
      <c r="N6484">
        <v>22.8</v>
      </c>
      <c r="O6484" t="s">
        <v>74</v>
      </c>
      <c r="W6484" t="s">
        <v>18627</v>
      </c>
    </row>
    <row r="6485" spans="1:23" x14ac:dyDescent="0.35">
      <c r="A6485" t="s">
        <v>18628</v>
      </c>
      <c r="B6485" t="s">
        <v>32</v>
      </c>
      <c r="C6485" s="1">
        <v>8.9286689814814815E-2</v>
      </c>
      <c r="D6485" t="s">
        <v>18629</v>
      </c>
      <c r="E6485" t="s">
        <v>441</v>
      </c>
      <c r="F6485">
        <v>0.6</v>
      </c>
      <c r="G6485">
        <v>0.45</v>
      </c>
      <c r="H6485">
        <v>5</v>
      </c>
      <c r="I6485">
        <v>14.1</v>
      </c>
      <c r="K6485">
        <v>11.69</v>
      </c>
      <c r="L6485">
        <v>11.04</v>
      </c>
      <c r="M6485">
        <v>10.71</v>
      </c>
      <c r="N6485">
        <v>21.49</v>
      </c>
      <c r="O6485" t="s">
        <v>74</v>
      </c>
      <c r="W6485" t="s">
        <v>18630</v>
      </c>
    </row>
    <row r="6486" spans="1:23" x14ac:dyDescent="0.35">
      <c r="A6486" t="s">
        <v>18631</v>
      </c>
      <c r="B6486" t="s">
        <v>32</v>
      </c>
      <c r="C6486" s="1">
        <v>8.9178009259259269E-2</v>
      </c>
      <c r="D6486" t="s">
        <v>18632</v>
      </c>
      <c r="E6486" t="s">
        <v>530</v>
      </c>
      <c r="F6486">
        <v>1.34</v>
      </c>
      <c r="G6486">
        <v>0.79</v>
      </c>
      <c r="H6486">
        <v>67</v>
      </c>
      <c r="I6486">
        <v>13.7</v>
      </c>
      <c r="K6486">
        <v>10.78</v>
      </c>
      <c r="L6486">
        <v>10.07</v>
      </c>
      <c r="M6486">
        <v>9.75</v>
      </c>
      <c r="N6486">
        <v>22.78</v>
      </c>
      <c r="O6486" t="s">
        <v>35</v>
      </c>
      <c r="W6486" t="s">
        <v>18633</v>
      </c>
    </row>
    <row r="6487" spans="1:23" x14ac:dyDescent="0.35">
      <c r="A6487" t="s">
        <v>18634</v>
      </c>
      <c r="B6487" t="s">
        <v>32</v>
      </c>
      <c r="C6487" s="1">
        <v>8.9133564814814811E-2</v>
      </c>
      <c r="D6487" t="s">
        <v>18635</v>
      </c>
      <c r="E6487" t="s">
        <v>530</v>
      </c>
      <c r="F6487">
        <v>2.4500000000000002</v>
      </c>
      <c r="G6487">
        <v>2.1</v>
      </c>
      <c r="H6487">
        <v>26</v>
      </c>
      <c r="I6487">
        <v>12.21</v>
      </c>
      <c r="J6487">
        <v>11.31</v>
      </c>
      <c r="K6487">
        <v>8.8000000000000007</v>
      </c>
      <c r="L6487">
        <v>8.14</v>
      </c>
      <c r="M6487">
        <v>7.9</v>
      </c>
      <c r="N6487">
        <v>22.58</v>
      </c>
      <c r="O6487" t="s">
        <v>40</v>
      </c>
      <c r="W6487" t="s">
        <v>18636</v>
      </c>
    </row>
    <row r="6488" spans="1:23" x14ac:dyDescent="0.35">
      <c r="A6488" t="s">
        <v>18637</v>
      </c>
      <c r="B6488" t="s">
        <v>32</v>
      </c>
      <c r="C6488" s="1">
        <v>8.7953009259259252E-2</v>
      </c>
      <c r="D6488" t="s">
        <v>18638</v>
      </c>
      <c r="E6488" t="s">
        <v>4948</v>
      </c>
      <c r="F6488">
        <v>1.4</v>
      </c>
      <c r="G6488">
        <v>0.87</v>
      </c>
      <c r="H6488">
        <v>77</v>
      </c>
      <c r="I6488">
        <v>14.25</v>
      </c>
      <c r="K6488">
        <v>11.13</v>
      </c>
      <c r="L6488">
        <v>10.46</v>
      </c>
      <c r="M6488">
        <v>10.220000000000001</v>
      </c>
      <c r="N6488">
        <v>23.7</v>
      </c>
      <c r="O6488" t="s">
        <v>40</v>
      </c>
      <c r="W6488" t="s">
        <v>18639</v>
      </c>
    </row>
    <row r="6489" spans="1:23" x14ac:dyDescent="0.35">
      <c r="A6489" t="s">
        <v>18640</v>
      </c>
      <c r="B6489" t="s">
        <v>32</v>
      </c>
      <c r="C6489" s="1">
        <v>8.8426504629629629E-2</v>
      </c>
      <c r="D6489" t="s">
        <v>5488</v>
      </c>
      <c r="E6489" t="s">
        <v>1081</v>
      </c>
      <c r="F6489">
        <v>1.54</v>
      </c>
      <c r="G6489">
        <v>1.1000000000000001</v>
      </c>
      <c r="H6489">
        <v>107</v>
      </c>
      <c r="I6489">
        <v>13.61</v>
      </c>
      <c r="K6489">
        <v>10.8</v>
      </c>
      <c r="L6489">
        <v>10.09</v>
      </c>
      <c r="M6489">
        <v>9.94</v>
      </c>
      <c r="N6489">
        <v>23.38</v>
      </c>
      <c r="O6489" t="s">
        <v>180</v>
      </c>
      <c r="U6489">
        <v>1782</v>
      </c>
      <c r="W6489" t="s">
        <v>18641</v>
      </c>
    </row>
    <row r="6490" spans="1:23" x14ac:dyDescent="0.35">
      <c r="A6490" t="s">
        <v>18642</v>
      </c>
      <c r="B6490" t="s">
        <v>32</v>
      </c>
      <c r="C6490" s="1">
        <v>8.8116435185185193E-2</v>
      </c>
      <c r="D6490" t="s">
        <v>18643</v>
      </c>
      <c r="E6490" t="s">
        <v>1081</v>
      </c>
      <c r="F6490">
        <v>1.49</v>
      </c>
      <c r="G6490">
        <v>0.38</v>
      </c>
      <c r="H6490">
        <v>28</v>
      </c>
      <c r="I6490">
        <v>14.14</v>
      </c>
      <c r="K6490">
        <v>11.49</v>
      </c>
      <c r="L6490">
        <v>10.76</v>
      </c>
      <c r="M6490">
        <v>10.4</v>
      </c>
      <c r="N6490">
        <v>22.71</v>
      </c>
      <c r="O6490" t="s">
        <v>74</v>
      </c>
      <c r="W6490" t="s">
        <v>18644</v>
      </c>
    </row>
    <row r="6491" spans="1:23" x14ac:dyDescent="0.35">
      <c r="A6491" t="s">
        <v>18645</v>
      </c>
      <c r="B6491" t="s">
        <v>32</v>
      </c>
      <c r="C6491" s="1">
        <v>8.9263425925925913E-2</v>
      </c>
      <c r="D6491" t="s">
        <v>18646</v>
      </c>
      <c r="E6491" t="s">
        <v>34</v>
      </c>
      <c r="F6491">
        <v>2.06</v>
      </c>
      <c r="G6491">
        <v>0.66</v>
      </c>
      <c r="H6491">
        <v>52</v>
      </c>
      <c r="I6491">
        <v>14.5</v>
      </c>
      <c r="K6491">
        <v>10.82</v>
      </c>
      <c r="L6491">
        <v>10.07</v>
      </c>
      <c r="M6491">
        <v>9.82</v>
      </c>
      <c r="N6491">
        <v>24.2</v>
      </c>
      <c r="O6491" t="s">
        <v>62</v>
      </c>
      <c r="W6491" t="s">
        <v>18647</v>
      </c>
    </row>
    <row r="6492" spans="1:23" x14ac:dyDescent="0.35">
      <c r="A6492" t="s">
        <v>18648</v>
      </c>
      <c r="B6492" t="s">
        <v>32</v>
      </c>
      <c r="C6492" s="1">
        <v>8.9873263888888888E-2</v>
      </c>
      <c r="D6492" t="s">
        <v>18649</v>
      </c>
      <c r="E6492" t="s">
        <v>441</v>
      </c>
      <c r="F6492">
        <v>1</v>
      </c>
      <c r="G6492">
        <v>0.78</v>
      </c>
      <c r="H6492">
        <v>16</v>
      </c>
      <c r="I6492">
        <v>15.4</v>
      </c>
      <c r="K6492">
        <v>11.48</v>
      </c>
      <c r="L6492">
        <v>10.86</v>
      </c>
      <c r="M6492">
        <v>10.5</v>
      </c>
      <c r="N6492">
        <v>23.95</v>
      </c>
      <c r="O6492" t="s">
        <v>40</v>
      </c>
      <c r="W6492" t="s">
        <v>18650</v>
      </c>
    </row>
    <row r="6493" spans="1:23" x14ac:dyDescent="0.35">
      <c r="A6493" t="s">
        <v>18651</v>
      </c>
      <c r="B6493" t="s">
        <v>32</v>
      </c>
      <c r="C6493" s="1">
        <v>8.9540046296296305E-2</v>
      </c>
      <c r="D6493" t="s">
        <v>18652</v>
      </c>
      <c r="E6493" t="s">
        <v>34</v>
      </c>
      <c r="F6493">
        <v>2.2000000000000002</v>
      </c>
      <c r="G6493">
        <v>1.1399999999999999</v>
      </c>
      <c r="H6493">
        <v>84</v>
      </c>
      <c r="I6493">
        <v>14</v>
      </c>
      <c r="K6493">
        <v>10.83</v>
      </c>
      <c r="L6493">
        <v>10.029999999999999</v>
      </c>
      <c r="M6493">
        <v>9.73</v>
      </c>
      <c r="N6493">
        <v>23.89</v>
      </c>
      <c r="O6493" t="s">
        <v>35</v>
      </c>
      <c r="W6493" t="s">
        <v>18653</v>
      </c>
    </row>
    <row r="6494" spans="1:23" x14ac:dyDescent="0.35">
      <c r="A6494" t="s">
        <v>18654</v>
      </c>
      <c r="B6494" t="s">
        <v>32</v>
      </c>
      <c r="C6494" s="1">
        <v>9.0388541666666669E-2</v>
      </c>
      <c r="D6494" t="s">
        <v>18655</v>
      </c>
      <c r="E6494" t="s">
        <v>112</v>
      </c>
      <c r="F6494">
        <v>2.85</v>
      </c>
      <c r="G6494">
        <v>2.13</v>
      </c>
      <c r="H6494">
        <v>115</v>
      </c>
      <c r="I6494">
        <v>13</v>
      </c>
      <c r="K6494">
        <v>10.09</v>
      </c>
      <c r="L6494">
        <v>9.34</v>
      </c>
      <c r="M6494">
        <v>8.98</v>
      </c>
      <c r="N6494">
        <v>24.01</v>
      </c>
      <c r="O6494" t="s">
        <v>62</v>
      </c>
      <c r="W6494" t="s">
        <v>18656</v>
      </c>
    </row>
    <row r="6495" spans="1:23" x14ac:dyDescent="0.35">
      <c r="A6495" t="s">
        <v>18657</v>
      </c>
      <c r="B6495" t="s">
        <v>32</v>
      </c>
      <c r="C6495" s="1">
        <v>8.9379398148148145E-2</v>
      </c>
      <c r="D6495" t="s">
        <v>18658</v>
      </c>
      <c r="E6495" t="s">
        <v>34</v>
      </c>
      <c r="F6495">
        <v>1.18</v>
      </c>
      <c r="G6495">
        <v>0.77</v>
      </c>
      <c r="H6495">
        <v>104</v>
      </c>
      <c r="I6495">
        <v>14.2</v>
      </c>
      <c r="K6495">
        <v>11.66</v>
      </c>
      <c r="L6495">
        <v>11.29</v>
      </c>
      <c r="M6495">
        <v>10.96</v>
      </c>
      <c r="N6495">
        <v>22.96</v>
      </c>
      <c r="O6495" t="s">
        <v>431</v>
      </c>
      <c r="W6495" t="s">
        <v>18659</v>
      </c>
    </row>
    <row r="6496" spans="1:23" x14ac:dyDescent="0.35">
      <c r="A6496" t="s">
        <v>18660</v>
      </c>
      <c r="B6496" t="s">
        <v>32</v>
      </c>
      <c r="C6496" s="1">
        <v>8.9568055555555567E-2</v>
      </c>
      <c r="D6496" t="s">
        <v>18661</v>
      </c>
      <c r="E6496" t="s">
        <v>34</v>
      </c>
      <c r="F6496">
        <v>1.4</v>
      </c>
      <c r="G6496">
        <v>0.82</v>
      </c>
      <c r="H6496">
        <v>76</v>
      </c>
      <c r="I6496">
        <v>15</v>
      </c>
      <c r="K6496">
        <v>10.76</v>
      </c>
      <c r="L6496">
        <v>10.11</v>
      </c>
      <c r="M6496">
        <v>9.8699999999999992</v>
      </c>
      <c r="N6496">
        <v>23.61</v>
      </c>
      <c r="O6496" t="s">
        <v>180</v>
      </c>
      <c r="W6496" t="s">
        <v>18662</v>
      </c>
    </row>
    <row r="6497" spans="1:26" x14ac:dyDescent="0.35">
      <c r="A6497" t="s">
        <v>18663</v>
      </c>
      <c r="B6497" t="s">
        <v>32</v>
      </c>
      <c r="C6497" s="1">
        <v>8.9983796296296284E-2</v>
      </c>
      <c r="D6497" t="s">
        <v>18664</v>
      </c>
      <c r="E6497" t="s">
        <v>34</v>
      </c>
      <c r="F6497">
        <v>0.44</v>
      </c>
      <c r="G6497">
        <v>0.34</v>
      </c>
      <c r="H6497">
        <v>110</v>
      </c>
      <c r="I6497">
        <v>15.2</v>
      </c>
      <c r="K6497">
        <v>12.54</v>
      </c>
      <c r="L6497">
        <v>11.81</v>
      </c>
      <c r="M6497">
        <v>11.55</v>
      </c>
      <c r="N6497">
        <v>21.96</v>
      </c>
      <c r="O6497" t="s">
        <v>44</v>
      </c>
      <c r="W6497" t="s">
        <v>18665</v>
      </c>
    </row>
    <row r="6498" spans="1:26" x14ac:dyDescent="0.35">
      <c r="A6498" t="s">
        <v>18666</v>
      </c>
      <c r="B6498" t="s">
        <v>28</v>
      </c>
      <c r="C6498" s="1">
        <v>9.0981828703703707E-2</v>
      </c>
      <c r="D6498" t="s">
        <v>18667</v>
      </c>
      <c r="E6498" t="s">
        <v>441</v>
      </c>
      <c r="Z6498" t="s">
        <v>18668</v>
      </c>
    </row>
    <row r="6499" spans="1:26" x14ac:dyDescent="0.35">
      <c r="A6499" t="s">
        <v>18669</v>
      </c>
      <c r="B6499" t="s">
        <v>32</v>
      </c>
      <c r="C6499" s="1">
        <v>8.9824537037037036E-2</v>
      </c>
      <c r="D6499" t="s">
        <v>18670</v>
      </c>
      <c r="E6499" t="s">
        <v>34</v>
      </c>
      <c r="F6499">
        <v>1.63</v>
      </c>
      <c r="G6499">
        <v>0.67</v>
      </c>
      <c r="H6499">
        <v>85</v>
      </c>
      <c r="I6499">
        <v>14.02</v>
      </c>
      <c r="J6499">
        <v>13</v>
      </c>
      <c r="K6499">
        <v>10.43</v>
      </c>
      <c r="L6499">
        <v>9.77</v>
      </c>
      <c r="M6499">
        <v>9.4700000000000006</v>
      </c>
      <c r="N6499">
        <v>23.14</v>
      </c>
      <c r="O6499" t="s">
        <v>725</v>
      </c>
      <c r="W6499" t="s">
        <v>18671</v>
      </c>
    </row>
    <row r="6500" spans="1:26" x14ac:dyDescent="0.35">
      <c r="A6500" t="s">
        <v>18672</v>
      </c>
      <c r="B6500" t="s">
        <v>32</v>
      </c>
      <c r="C6500" s="1">
        <v>9.0987152777777788E-2</v>
      </c>
      <c r="D6500" t="s">
        <v>18673</v>
      </c>
      <c r="E6500" t="s">
        <v>112</v>
      </c>
      <c r="F6500">
        <v>1.05</v>
      </c>
      <c r="G6500">
        <v>0.5</v>
      </c>
      <c r="H6500">
        <v>22</v>
      </c>
      <c r="I6500">
        <v>13.2</v>
      </c>
      <c r="K6500">
        <v>10.89</v>
      </c>
      <c r="L6500">
        <v>10.119999999999999</v>
      </c>
      <c r="M6500">
        <v>9.75</v>
      </c>
      <c r="N6500">
        <v>22.17</v>
      </c>
      <c r="O6500" t="s">
        <v>35</v>
      </c>
      <c r="W6500" t="s">
        <v>18674</v>
      </c>
    </row>
    <row r="6501" spans="1:26" x14ac:dyDescent="0.35">
      <c r="A6501" t="s">
        <v>18675</v>
      </c>
      <c r="B6501" t="s">
        <v>32</v>
      </c>
      <c r="C6501" s="1">
        <v>8.9868055555555548E-2</v>
      </c>
      <c r="D6501" t="s">
        <v>18676</v>
      </c>
      <c r="E6501" t="s">
        <v>34</v>
      </c>
      <c r="F6501">
        <v>0.87</v>
      </c>
      <c r="G6501">
        <v>0.73</v>
      </c>
      <c r="H6501">
        <v>5</v>
      </c>
      <c r="I6501">
        <v>13.29</v>
      </c>
      <c r="J6501">
        <v>12.45</v>
      </c>
      <c r="K6501">
        <v>9.9499999999999993</v>
      </c>
      <c r="L6501">
        <v>9.2799999999999994</v>
      </c>
      <c r="M6501">
        <v>8.9499999999999993</v>
      </c>
      <c r="N6501">
        <v>21.5</v>
      </c>
      <c r="O6501" t="s">
        <v>132</v>
      </c>
      <c r="T6501" t="s">
        <v>18677</v>
      </c>
      <c r="W6501" t="s">
        <v>18678</v>
      </c>
    </row>
    <row r="6502" spans="1:26" x14ac:dyDescent="0.35">
      <c r="A6502" t="s">
        <v>18679</v>
      </c>
      <c r="B6502" t="s">
        <v>32</v>
      </c>
      <c r="C6502" s="1">
        <v>9.0565740740740738E-2</v>
      </c>
      <c r="D6502" t="s">
        <v>18680</v>
      </c>
      <c r="E6502" t="s">
        <v>34</v>
      </c>
      <c r="F6502">
        <v>1.1100000000000001</v>
      </c>
      <c r="G6502">
        <v>0.84</v>
      </c>
      <c r="H6502">
        <v>106</v>
      </c>
      <c r="I6502">
        <v>14.34</v>
      </c>
      <c r="K6502">
        <v>11.46</v>
      </c>
      <c r="L6502">
        <v>10.89</v>
      </c>
      <c r="M6502">
        <v>10.59</v>
      </c>
      <c r="N6502">
        <v>23.4</v>
      </c>
      <c r="O6502" t="s">
        <v>87</v>
      </c>
      <c r="W6502" t="s">
        <v>18681</v>
      </c>
    </row>
    <row r="6503" spans="1:26" x14ac:dyDescent="0.35">
      <c r="A6503" t="s">
        <v>18682</v>
      </c>
      <c r="B6503" t="s">
        <v>32</v>
      </c>
      <c r="C6503" s="1">
        <v>9.0465856481481477E-2</v>
      </c>
      <c r="D6503" t="s">
        <v>18683</v>
      </c>
      <c r="E6503" t="s">
        <v>34</v>
      </c>
      <c r="F6503">
        <v>0.99</v>
      </c>
      <c r="G6503">
        <v>0.39</v>
      </c>
      <c r="H6503">
        <v>13</v>
      </c>
      <c r="I6503">
        <v>14.84</v>
      </c>
      <c r="K6503">
        <v>12.07</v>
      </c>
      <c r="L6503">
        <v>11.35</v>
      </c>
      <c r="M6503">
        <v>11.16</v>
      </c>
      <c r="N6503">
        <v>22.94</v>
      </c>
      <c r="O6503" t="s">
        <v>35</v>
      </c>
      <c r="W6503" t="s">
        <v>18684</v>
      </c>
    </row>
    <row r="6504" spans="1:26" x14ac:dyDescent="0.35">
      <c r="A6504" t="s">
        <v>18685</v>
      </c>
      <c r="B6504" t="s">
        <v>32</v>
      </c>
      <c r="C6504" s="1">
        <v>9.0029282407407416E-2</v>
      </c>
      <c r="D6504" t="s">
        <v>18686</v>
      </c>
      <c r="E6504" t="s">
        <v>34</v>
      </c>
      <c r="F6504">
        <v>1.34</v>
      </c>
      <c r="G6504">
        <v>0.97</v>
      </c>
      <c r="H6504">
        <v>77</v>
      </c>
      <c r="I6504">
        <v>13.72</v>
      </c>
      <c r="K6504">
        <v>10.82</v>
      </c>
      <c r="L6504">
        <v>10.11</v>
      </c>
      <c r="M6504">
        <v>9.74</v>
      </c>
      <c r="N6504">
        <v>22.88</v>
      </c>
      <c r="O6504" t="s">
        <v>87</v>
      </c>
      <c r="T6504" t="s">
        <v>18687</v>
      </c>
      <c r="W6504" t="s">
        <v>18688</v>
      </c>
    </row>
    <row r="6505" spans="1:26" x14ac:dyDescent="0.35">
      <c r="A6505" t="s">
        <v>18689</v>
      </c>
      <c r="B6505" t="s">
        <v>32</v>
      </c>
      <c r="C6505" s="1">
        <v>9.0080208333333342E-2</v>
      </c>
      <c r="D6505" t="s">
        <v>18690</v>
      </c>
      <c r="E6505" t="s">
        <v>34</v>
      </c>
      <c r="F6505">
        <v>1.49</v>
      </c>
      <c r="G6505">
        <v>0.64</v>
      </c>
      <c r="H6505">
        <v>86</v>
      </c>
      <c r="I6505">
        <v>13.98</v>
      </c>
      <c r="J6505">
        <v>11.42</v>
      </c>
      <c r="K6505">
        <v>10.96</v>
      </c>
      <c r="L6505">
        <v>10.23</v>
      </c>
      <c r="M6505">
        <v>9.83</v>
      </c>
      <c r="N6505">
        <v>23.51</v>
      </c>
      <c r="O6505" t="s">
        <v>87</v>
      </c>
      <c r="T6505" t="s">
        <v>18691</v>
      </c>
      <c r="W6505" t="s">
        <v>18692</v>
      </c>
    </row>
    <row r="6506" spans="1:26" x14ac:dyDescent="0.35">
      <c r="A6506" t="s">
        <v>18693</v>
      </c>
      <c r="B6506" t="s">
        <v>32</v>
      </c>
      <c r="C6506" s="1">
        <v>9.0465393518518511E-2</v>
      </c>
      <c r="D6506" t="s">
        <v>18694</v>
      </c>
      <c r="E6506" t="s">
        <v>34</v>
      </c>
      <c r="F6506">
        <v>1.74</v>
      </c>
      <c r="G6506">
        <v>0.78</v>
      </c>
      <c r="H6506">
        <v>77</v>
      </c>
      <c r="I6506">
        <v>14.7</v>
      </c>
      <c r="K6506">
        <v>11.35</v>
      </c>
      <c r="L6506">
        <v>10.52</v>
      </c>
      <c r="M6506">
        <v>10.32</v>
      </c>
      <c r="N6506">
        <v>23.68</v>
      </c>
      <c r="O6506" t="s">
        <v>35</v>
      </c>
      <c r="W6506" t="s">
        <v>18695</v>
      </c>
    </row>
    <row r="6507" spans="1:26" x14ac:dyDescent="0.35">
      <c r="A6507" t="s">
        <v>18696</v>
      </c>
      <c r="B6507" t="s">
        <v>32</v>
      </c>
      <c r="C6507" s="1">
        <v>9.1173148148148142E-2</v>
      </c>
      <c r="D6507" t="s">
        <v>18697</v>
      </c>
      <c r="E6507" t="s">
        <v>112</v>
      </c>
      <c r="F6507">
        <v>1.74</v>
      </c>
      <c r="G6507">
        <v>0.87</v>
      </c>
      <c r="H6507">
        <v>134</v>
      </c>
      <c r="I6507">
        <v>12.8</v>
      </c>
      <c r="K6507">
        <v>10.3</v>
      </c>
      <c r="L6507">
        <v>9.59</v>
      </c>
      <c r="M6507">
        <v>9.3800000000000008</v>
      </c>
      <c r="N6507">
        <v>22.93</v>
      </c>
      <c r="O6507" t="s">
        <v>132</v>
      </c>
      <c r="W6507" t="s">
        <v>18698</v>
      </c>
    </row>
    <row r="6508" spans="1:26" x14ac:dyDescent="0.35">
      <c r="A6508" t="s">
        <v>18699</v>
      </c>
      <c r="B6508" t="s">
        <v>32</v>
      </c>
      <c r="C6508" s="1">
        <v>9.0171180555555563E-2</v>
      </c>
      <c r="D6508" t="s">
        <v>18700</v>
      </c>
      <c r="E6508" t="s">
        <v>34</v>
      </c>
      <c r="F6508">
        <v>1.74</v>
      </c>
      <c r="G6508">
        <v>0.85</v>
      </c>
      <c r="H6508">
        <v>157</v>
      </c>
      <c r="I6508">
        <v>13.61</v>
      </c>
      <c r="J6508">
        <v>12.66</v>
      </c>
      <c r="K6508">
        <v>10.47</v>
      </c>
      <c r="L6508">
        <v>9.8000000000000007</v>
      </c>
      <c r="M6508">
        <v>9.5399999999999991</v>
      </c>
      <c r="N6508">
        <v>23.54</v>
      </c>
      <c r="O6508" t="s">
        <v>54</v>
      </c>
      <c r="W6508" t="s">
        <v>18701</v>
      </c>
    </row>
    <row r="6509" spans="1:26" x14ac:dyDescent="0.35">
      <c r="A6509" t="s">
        <v>18702</v>
      </c>
      <c r="B6509" t="s">
        <v>175</v>
      </c>
      <c r="C6509" s="1">
        <v>9.1066087962962963E-2</v>
      </c>
      <c r="D6509" t="s">
        <v>18703</v>
      </c>
      <c r="E6509" t="s">
        <v>441</v>
      </c>
      <c r="Y6509" t="s">
        <v>1045</v>
      </c>
    </row>
    <row r="6510" spans="1:26" x14ac:dyDescent="0.35">
      <c r="A6510" t="s">
        <v>18704</v>
      </c>
      <c r="B6510" t="s">
        <v>32</v>
      </c>
      <c r="C6510" s="1">
        <v>9.044270833333333E-2</v>
      </c>
      <c r="D6510" t="s">
        <v>18705</v>
      </c>
      <c r="E6510" t="s">
        <v>34</v>
      </c>
      <c r="F6510">
        <v>0.49</v>
      </c>
      <c r="G6510">
        <v>0.38</v>
      </c>
      <c r="H6510">
        <v>45</v>
      </c>
      <c r="I6510">
        <v>15</v>
      </c>
      <c r="K6510">
        <v>12.9</v>
      </c>
      <c r="L6510">
        <v>12.19</v>
      </c>
      <c r="M6510">
        <v>11.9</v>
      </c>
      <c r="W6510" t="s">
        <v>18706</v>
      </c>
    </row>
    <row r="6511" spans="1:26" x14ac:dyDescent="0.35">
      <c r="A6511" t="s">
        <v>18707</v>
      </c>
      <c r="B6511" t="s">
        <v>32</v>
      </c>
      <c r="C6511" s="1">
        <v>9.1895717592592588E-2</v>
      </c>
      <c r="D6511" t="s">
        <v>18708</v>
      </c>
      <c r="E6511" t="s">
        <v>112</v>
      </c>
      <c r="F6511">
        <v>1.63</v>
      </c>
      <c r="G6511">
        <v>0.33</v>
      </c>
      <c r="H6511">
        <v>148</v>
      </c>
      <c r="I6511">
        <v>14.5</v>
      </c>
      <c r="K6511">
        <v>11.03</v>
      </c>
      <c r="L6511">
        <v>10.24</v>
      </c>
      <c r="M6511">
        <v>9.82</v>
      </c>
      <c r="N6511">
        <v>23.1</v>
      </c>
      <c r="O6511" t="s">
        <v>35</v>
      </c>
      <c r="W6511" t="s">
        <v>18709</v>
      </c>
    </row>
    <row r="6512" spans="1:26" x14ac:dyDescent="0.35">
      <c r="A6512" t="s">
        <v>18710</v>
      </c>
      <c r="B6512" t="s">
        <v>32</v>
      </c>
      <c r="C6512" s="1">
        <v>9.1809259259259257E-2</v>
      </c>
      <c r="D6512" t="s">
        <v>18711</v>
      </c>
      <c r="E6512" t="s">
        <v>112</v>
      </c>
      <c r="F6512">
        <v>1.92</v>
      </c>
      <c r="G6512">
        <v>1.68</v>
      </c>
      <c r="H6512">
        <v>129</v>
      </c>
      <c r="I6512">
        <v>13.2</v>
      </c>
      <c r="K6512">
        <v>10.08</v>
      </c>
      <c r="L6512">
        <v>9.41</v>
      </c>
      <c r="M6512">
        <v>9.09</v>
      </c>
      <c r="N6512">
        <v>23.16</v>
      </c>
      <c r="O6512" t="s">
        <v>1065</v>
      </c>
      <c r="T6512">
        <v>847</v>
      </c>
      <c r="W6512" t="s">
        <v>18712</v>
      </c>
    </row>
    <row r="6513" spans="1:23" x14ac:dyDescent="0.35">
      <c r="A6513" t="s">
        <v>18713</v>
      </c>
      <c r="B6513" t="s">
        <v>70</v>
      </c>
      <c r="C6513" s="1">
        <v>9.1809259259259257E-2</v>
      </c>
      <c r="D6513" t="s">
        <v>18711</v>
      </c>
      <c r="E6513" t="s">
        <v>112</v>
      </c>
      <c r="T6513">
        <v>846</v>
      </c>
    </row>
    <row r="6514" spans="1:23" x14ac:dyDescent="0.35">
      <c r="A6514" t="s">
        <v>18714</v>
      </c>
      <c r="B6514" t="s">
        <v>32</v>
      </c>
      <c r="C6514" s="1">
        <v>9.0481944444444448E-2</v>
      </c>
      <c r="D6514" t="s">
        <v>18715</v>
      </c>
      <c r="E6514" t="s">
        <v>34</v>
      </c>
      <c r="F6514">
        <v>1.36</v>
      </c>
      <c r="G6514">
        <v>1.05</v>
      </c>
      <c r="H6514">
        <v>147</v>
      </c>
      <c r="I6514">
        <v>13.35</v>
      </c>
      <c r="K6514">
        <v>11.39</v>
      </c>
      <c r="L6514">
        <v>10.77</v>
      </c>
      <c r="M6514">
        <v>10.46</v>
      </c>
      <c r="N6514">
        <v>22.9</v>
      </c>
      <c r="O6514" t="s">
        <v>1065</v>
      </c>
      <c r="W6514" t="s">
        <v>18716</v>
      </c>
    </row>
    <row r="6515" spans="1:23" x14ac:dyDescent="0.35">
      <c r="A6515" t="s">
        <v>18717</v>
      </c>
      <c r="B6515" t="s">
        <v>32</v>
      </c>
      <c r="C6515" s="1">
        <v>9.0407291666666667E-2</v>
      </c>
      <c r="D6515" t="s">
        <v>18718</v>
      </c>
      <c r="E6515" t="s">
        <v>34</v>
      </c>
      <c r="F6515">
        <v>0.59</v>
      </c>
      <c r="G6515">
        <v>0.44</v>
      </c>
      <c r="H6515">
        <v>104</v>
      </c>
      <c r="I6515">
        <v>15.32</v>
      </c>
      <c r="K6515">
        <v>12.2</v>
      </c>
      <c r="L6515">
        <v>11.54</v>
      </c>
      <c r="M6515">
        <v>11.35</v>
      </c>
      <c r="N6515">
        <v>23.03</v>
      </c>
      <c r="O6515" t="s">
        <v>54</v>
      </c>
      <c r="W6515" t="s">
        <v>18719</v>
      </c>
    </row>
    <row r="6516" spans="1:23" x14ac:dyDescent="0.35">
      <c r="A6516" t="s">
        <v>18720</v>
      </c>
      <c r="B6516" t="s">
        <v>32</v>
      </c>
      <c r="C6516" s="1">
        <v>9.1129745370370371E-2</v>
      </c>
      <c r="D6516" t="s">
        <v>18721</v>
      </c>
      <c r="E6516" t="s">
        <v>34</v>
      </c>
      <c r="F6516">
        <v>1.22</v>
      </c>
      <c r="G6516">
        <v>1</v>
      </c>
      <c r="H6516">
        <v>92</v>
      </c>
      <c r="I6516">
        <v>14.1</v>
      </c>
      <c r="K6516">
        <v>10.79</v>
      </c>
      <c r="L6516">
        <v>10.19</v>
      </c>
      <c r="M6516">
        <v>9.82</v>
      </c>
      <c r="N6516">
        <v>23.23</v>
      </c>
      <c r="O6516" t="s">
        <v>87</v>
      </c>
      <c r="W6516" t="s">
        <v>18722</v>
      </c>
    </row>
    <row r="6517" spans="1:23" x14ac:dyDescent="0.35">
      <c r="A6517" t="s">
        <v>18723</v>
      </c>
      <c r="B6517" t="s">
        <v>32</v>
      </c>
      <c r="C6517" s="1">
        <v>9.1112152777777775E-2</v>
      </c>
      <c r="D6517" t="s">
        <v>18724</v>
      </c>
      <c r="E6517" t="s">
        <v>34</v>
      </c>
      <c r="F6517">
        <v>1.1399999999999999</v>
      </c>
      <c r="G6517">
        <v>0.66</v>
      </c>
      <c r="H6517">
        <v>135</v>
      </c>
      <c r="I6517">
        <v>14.7</v>
      </c>
      <c r="K6517">
        <v>11.87</v>
      </c>
      <c r="L6517">
        <v>11.21</v>
      </c>
      <c r="M6517">
        <v>11.04</v>
      </c>
      <c r="N6517">
        <v>23.62</v>
      </c>
      <c r="O6517" t="s">
        <v>87</v>
      </c>
      <c r="W6517" t="s">
        <v>18725</v>
      </c>
    </row>
    <row r="6518" spans="1:23" x14ac:dyDescent="0.35">
      <c r="A6518" t="s">
        <v>18726</v>
      </c>
      <c r="B6518" t="s">
        <v>32</v>
      </c>
      <c r="C6518" s="1">
        <v>8.9530787037037041E-2</v>
      </c>
      <c r="D6518" t="s">
        <v>18727</v>
      </c>
      <c r="E6518" t="s">
        <v>842</v>
      </c>
      <c r="F6518">
        <v>1.36</v>
      </c>
      <c r="G6518">
        <v>1</v>
      </c>
      <c r="H6518">
        <v>90</v>
      </c>
      <c r="I6518">
        <v>14.18</v>
      </c>
      <c r="K6518">
        <v>11.74</v>
      </c>
      <c r="L6518">
        <v>11.03</v>
      </c>
      <c r="M6518">
        <v>10.88</v>
      </c>
      <c r="N6518">
        <v>23.28</v>
      </c>
      <c r="O6518" t="s">
        <v>152</v>
      </c>
      <c r="W6518" t="s">
        <v>18728</v>
      </c>
    </row>
    <row r="6519" spans="1:23" x14ac:dyDescent="0.35">
      <c r="A6519" t="s">
        <v>18729</v>
      </c>
      <c r="B6519" t="s">
        <v>32</v>
      </c>
      <c r="C6519" s="1">
        <v>9.144895833333333E-2</v>
      </c>
      <c r="D6519" t="s">
        <v>18730</v>
      </c>
      <c r="E6519" t="s">
        <v>34</v>
      </c>
      <c r="F6519">
        <v>1.8</v>
      </c>
      <c r="G6519">
        <v>1.17</v>
      </c>
      <c r="H6519">
        <v>50</v>
      </c>
      <c r="I6519">
        <v>13.5</v>
      </c>
      <c r="K6519">
        <v>11.29</v>
      </c>
      <c r="L6519">
        <v>10.64</v>
      </c>
      <c r="M6519">
        <v>10.45</v>
      </c>
      <c r="N6519">
        <v>25.5</v>
      </c>
      <c r="O6519" t="s">
        <v>2761</v>
      </c>
      <c r="W6519" t="s">
        <v>18731</v>
      </c>
    </row>
    <row r="6520" spans="1:23" x14ac:dyDescent="0.35">
      <c r="A6520" t="s">
        <v>18732</v>
      </c>
      <c r="B6520" t="s">
        <v>32</v>
      </c>
      <c r="C6520" s="1">
        <v>9.1328124999999996E-2</v>
      </c>
      <c r="D6520" t="s">
        <v>18733</v>
      </c>
      <c r="E6520" t="s">
        <v>1081</v>
      </c>
      <c r="F6520">
        <v>2</v>
      </c>
      <c r="G6520">
        <v>0.72</v>
      </c>
      <c r="H6520">
        <v>2</v>
      </c>
      <c r="I6520">
        <v>13.85</v>
      </c>
      <c r="K6520">
        <v>11.09</v>
      </c>
      <c r="L6520">
        <v>10.39</v>
      </c>
      <c r="M6520">
        <v>10.19</v>
      </c>
      <c r="N6520">
        <v>23.18</v>
      </c>
      <c r="O6520" t="s">
        <v>431</v>
      </c>
      <c r="W6520" t="s">
        <v>18734</v>
      </c>
    </row>
    <row r="6521" spans="1:23" x14ac:dyDescent="0.35">
      <c r="A6521" t="s">
        <v>18735</v>
      </c>
      <c r="B6521" t="s">
        <v>32</v>
      </c>
      <c r="C6521" s="1">
        <v>9.3095949074074077E-2</v>
      </c>
      <c r="D6521" t="s">
        <v>18736</v>
      </c>
      <c r="E6521" t="s">
        <v>441</v>
      </c>
      <c r="F6521">
        <v>2.94</v>
      </c>
      <c r="G6521">
        <v>1.08</v>
      </c>
      <c r="H6521">
        <v>67</v>
      </c>
      <c r="I6521">
        <v>13.56</v>
      </c>
      <c r="J6521">
        <v>12.75</v>
      </c>
      <c r="K6521">
        <v>10.72</v>
      </c>
      <c r="L6521">
        <v>10.07</v>
      </c>
      <c r="M6521">
        <v>9.83</v>
      </c>
      <c r="N6521">
        <v>24.41</v>
      </c>
      <c r="O6521" t="s">
        <v>40</v>
      </c>
      <c r="W6521" t="s">
        <v>18737</v>
      </c>
    </row>
    <row r="6522" spans="1:23" x14ac:dyDescent="0.35">
      <c r="A6522" t="s">
        <v>18738</v>
      </c>
      <c r="B6522" t="s">
        <v>32</v>
      </c>
      <c r="C6522" s="1">
        <v>9.2805092592592606E-2</v>
      </c>
      <c r="D6522" t="s">
        <v>18739</v>
      </c>
      <c r="E6522" t="s">
        <v>34</v>
      </c>
      <c r="F6522">
        <v>1.19</v>
      </c>
      <c r="G6522">
        <v>0.94</v>
      </c>
      <c r="H6522">
        <v>17</v>
      </c>
      <c r="I6522">
        <v>17.25</v>
      </c>
      <c r="J6522">
        <v>16.54</v>
      </c>
      <c r="K6522">
        <v>11.27</v>
      </c>
      <c r="L6522">
        <v>10.65</v>
      </c>
      <c r="M6522">
        <v>10.33</v>
      </c>
      <c r="N6522">
        <v>23.21</v>
      </c>
      <c r="O6522" t="s">
        <v>62</v>
      </c>
      <c r="T6522">
        <v>859</v>
      </c>
      <c r="W6522" t="s">
        <v>18740</v>
      </c>
    </row>
    <row r="6523" spans="1:23" x14ac:dyDescent="0.35">
      <c r="A6523" t="s">
        <v>18741</v>
      </c>
      <c r="B6523" t="s">
        <v>32</v>
      </c>
      <c r="C6523" s="1">
        <v>9.2094560185185192E-2</v>
      </c>
      <c r="D6523" t="s">
        <v>18742</v>
      </c>
      <c r="E6523" t="s">
        <v>1081</v>
      </c>
      <c r="F6523">
        <v>1.58</v>
      </c>
      <c r="G6523">
        <v>1.34</v>
      </c>
      <c r="H6523">
        <v>89</v>
      </c>
      <c r="I6523">
        <v>13.45</v>
      </c>
      <c r="K6523">
        <v>10.39</v>
      </c>
      <c r="L6523">
        <v>9.7799999999999994</v>
      </c>
      <c r="M6523">
        <v>9.51</v>
      </c>
      <c r="N6523">
        <v>23.23</v>
      </c>
      <c r="O6523" t="s">
        <v>54</v>
      </c>
      <c r="W6523" t="s">
        <v>18743</v>
      </c>
    </row>
    <row r="6524" spans="1:23" x14ac:dyDescent="0.35">
      <c r="A6524" t="s">
        <v>18744</v>
      </c>
      <c r="B6524" t="s">
        <v>32</v>
      </c>
      <c r="C6524" s="1">
        <v>9.2015856481481473E-2</v>
      </c>
      <c r="D6524" t="s">
        <v>18745</v>
      </c>
      <c r="E6524" t="s">
        <v>34</v>
      </c>
      <c r="F6524">
        <v>1.26</v>
      </c>
      <c r="G6524">
        <v>1.01</v>
      </c>
      <c r="H6524">
        <v>140</v>
      </c>
      <c r="I6524">
        <v>14.19</v>
      </c>
      <c r="K6524">
        <v>11.92</v>
      </c>
      <c r="L6524">
        <v>11.13</v>
      </c>
      <c r="M6524">
        <v>10.88</v>
      </c>
      <c r="N6524">
        <v>23.36</v>
      </c>
      <c r="O6524" t="s">
        <v>44</v>
      </c>
      <c r="W6524" t="s">
        <v>18746</v>
      </c>
    </row>
    <row r="6525" spans="1:23" x14ac:dyDescent="0.35">
      <c r="A6525" t="s">
        <v>18747</v>
      </c>
      <c r="B6525" t="s">
        <v>70</v>
      </c>
      <c r="C6525" s="1">
        <v>9.2805092592592606E-2</v>
      </c>
      <c r="D6525" t="s">
        <v>18739</v>
      </c>
      <c r="E6525" t="s">
        <v>34</v>
      </c>
      <c r="T6525">
        <v>856</v>
      </c>
    </row>
    <row r="6526" spans="1:23" x14ac:dyDescent="0.35">
      <c r="A6526" t="s">
        <v>18748</v>
      </c>
      <c r="B6526" t="s">
        <v>32</v>
      </c>
      <c r="C6526" s="1">
        <v>9.3751736111111109E-2</v>
      </c>
      <c r="D6526" t="s">
        <v>18749</v>
      </c>
      <c r="E6526" t="s">
        <v>441</v>
      </c>
      <c r="F6526">
        <v>0.63</v>
      </c>
      <c r="G6526">
        <v>0.52</v>
      </c>
      <c r="H6526">
        <v>109</v>
      </c>
      <c r="I6526">
        <v>15.1</v>
      </c>
      <c r="K6526">
        <v>11.77</v>
      </c>
      <c r="L6526">
        <v>11.12</v>
      </c>
      <c r="M6526">
        <v>10.7</v>
      </c>
      <c r="N6526">
        <v>23.04</v>
      </c>
      <c r="O6526" t="s">
        <v>40</v>
      </c>
      <c r="W6526" t="s">
        <v>18750</v>
      </c>
    </row>
    <row r="6527" spans="1:23" x14ac:dyDescent="0.35">
      <c r="A6527" t="s">
        <v>18751</v>
      </c>
      <c r="B6527" t="s">
        <v>32</v>
      </c>
      <c r="C6527" s="1">
        <v>9.4341898148148154E-2</v>
      </c>
      <c r="D6527" t="s">
        <v>18752</v>
      </c>
      <c r="E6527" t="s">
        <v>441</v>
      </c>
      <c r="F6527">
        <v>1.48</v>
      </c>
      <c r="G6527">
        <v>0.42</v>
      </c>
      <c r="H6527">
        <v>36</v>
      </c>
      <c r="I6527">
        <v>14.8</v>
      </c>
      <c r="K6527">
        <v>11.5</v>
      </c>
      <c r="L6527">
        <v>10.71</v>
      </c>
      <c r="M6527">
        <v>10.47</v>
      </c>
      <c r="N6527">
        <v>23.48</v>
      </c>
      <c r="O6527" t="s">
        <v>35</v>
      </c>
      <c r="W6527" t="s">
        <v>18753</v>
      </c>
    </row>
    <row r="6528" spans="1:23" x14ac:dyDescent="0.35">
      <c r="A6528" t="s">
        <v>18754</v>
      </c>
      <c r="B6528" t="s">
        <v>32</v>
      </c>
      <c r="C6528" s="1">
        <v>9.239583333333333E-2</v>
      </c>
      <c r="D6528" t="s">
        <v>18755</v>
      </c>
      <c r="E6528" t="s">
        <v>4948</v>
      </c>
      <c r="F6528">
        <v>1.04</v>
      </c>
      <c r="G6528">
        <v>0.97</v>
      </c>
      <c r="H6528">
        <v>70</v>
      </c>
      <c r="I6528">
        <v>13.86</v>
      </c>
      <c r="K6528">
        <v>10.77</v>
      </c>
      <c r="L6528">
        <v>10.119999999999999</v>
      </c>
      <c r="M6528">
        <v>9.8000000000000007</v>
      </c>
      <c r="N6528">
        <v>22.8</v>
      </c>
      <c r="O6528" t="s">
        <v>40</v>
      </c>
      <c r="W6528" t="s">
        <v>18756</v>
      </c>
    </row>
    <row r="6529" spans="1:26" x14ac:dyDescent="0.35">
      <c r="A6529" t="s">
        <v>18757</v>
      </c>
      <c r="B6529" t="s">
        <v>32</v>
      </c>
      <c r="C6529" s="1">
        <v>9.3443981481481475E-2</v>
      </c>
      <c r="D6529" t="s">
        <v>18758</v>
      </c>
      <c r="E6529" t="s">
        <v>34</v>
      </c>
      <c r="F6529">
        <v>1.27</v>
      </c>
      <c r="G6529">
        <v>1.1499999999999999</v>
      </c>
      <c r="H6529">
        <v>35</v>
      </c>
      <c r="I6529">
        <v>14.48</v>
      </c>
      <c r="J6529">
        <v>13.81</v>
      </c>
      <c r="K6529">
        <v>10.76</v>
      </c>
      <c r="L6529">
        <v>10.039999999999999</v>
      </c>
      <c r="M6529">
        <v>9.5399999999999991</v>
      </c>
      <c r="N6529">
        <v>23.14</v>
      </c>
      <c r="O6529" t="s">
        <v>62</v>
      </c>
      <c r="T6529">
        <v>866</v>
      </c>
    </row>
    <row r="6530" spans="1:26" x14ac:dyDescent="0.35">
      <c r="A6530" t="s">
        <v>18759</v>
      </c>
      <c r="B6530" t="s">
        <v>32</v>
      </c>
      <c r="C6530" s="1">
        <v>9.4069907407407408E-2</v>
      </c>
      <c r="D6530" t="s">
        <v>18760</v>
      </c>
      <c r="E6530" t="s">
        <v>34</v>
      </c>
      <c r="F6530">
        <v>3.72</v>
      </c>
      <c r="G6530">
        <v>2.57</v>
      </c>
      <c r="H6530">
        <v>21</v>
      </c>
      <c r="I6530">
        <v>12</v>
      </c>
      <c r="K6530">
        <v>9.35</v>
      </c>
      <c r="L6530">
        <v>8.68</v>
      </c>
      <c r="M6530">
        <v>8.5299999999999994</v>
      </c>
      <c r="N6530">
        <v>22.91</v>
      </c>
      <c r="O6530" t="s">
        <v>167</v>
      </c>
      <c r="W6530" t="s">
        <v>18761</v>
      </c>
    </row>
    <row r="6531" spans="1:26" x14ac:dyDescent="0.35">
      <c r="A6531" t="s">
        <v>18762</v>
      </c>
      <c r="B6531" t="s">
        <v>32</v>
      </c>
      <c r="C6531" s="1">
        <v>9.4619328703703709E-2</v>
      </c>
      <c r="D6531" t="s">
        <v>18763</v>
      </c>
      <c r="E6531" t="s">
        <v>441</v>
      </c>
      <c r="F6531">
        <v>1.62</v>
      </c>
      <c r="G6531">
        <v>0.27</v>
      </c>
      <c r="H6531">
        <v>159</v>
      </c>
      <c r="I6531">
        <v>14</v>
      </c>
      <c r="K6531">
        <v>11.23</v>
      </c>
      <c r="L6531">
        <v>10.58</v>
      </c>
      <c r="M6531">
        <v>10.25</v>
      </c>
      <c r="N6531">
        <v>22.41</v>
      </c>
      <c r="O6531" t="s">
        <v>74</v>
      </c>
      <c r="W6531" t="s">
        <v>18764</v>
      </c>
    </row>
    <row r="6532" spans="1:26" x14ac:dyDescent="0.35">
      <c r="A6532" t="s">
        <v>18765</v>
      </c>
      <c r="B6532" t="s">
        <v>70</v>
      </c>
      <c r="C6532" s="1">
        <v>9.3443981481481475E-2</v>
      </c>
      <c r="D6532" t="s">
        <v>18758</v>
      </c>
      <c r="E6532" t="s">
        <v>34</v>
      </c>
      <c r="T6532">
        <v>863</v>
      </c>
    </row>
    <row r="6533" spans="1:26" x14ac:dyDescent="0.35">
      <c r="A6533" t="s">
        <v>18766</v>
      </c>
      <c r="B6533" t="s">
        <v>32</v>
      </c>
      <c r="C6533" s="1">
        <v>9.5194212962962974E-2</v>
      </c>
      <c r="D6533" t="s">
        <v>18767</v>
      </c>
      <c r="E6533" t="s">
        <v>34</v>
      </c>
      <c r="F6533">
        <v>1.24</v>
      </c>
      <c r="G6533">
        <v>1.1100000000000001</v>
      </c>
      <c r="H6533">
        <v>85</v>
      </c>
      <c r="I6533">
        <v>14.2</v>
      </c>
      <c r="K6533">
        <v>10.8</v>
      </c>
      <c r="L6533">
        <v>10.08</v>
      </c>
      <c r="M6533">
        <v>9.7899999999999991</v>
      </c>
      <c r="N6533">
        <v>23.3</v>
      </c>
      <c r="O6533" t="s">
        <v>87</v>
      </c>
      <c r="T6533">
        <v>875</v>
      </c>
      <c r="W6533" t="s">
        <v>18768</v>
      </c>
    </row>
    <row r="6534" spans="1:26" x14ac:dyDescent="0.35">
      <c r="A6534" t="s">
        <v>18769</v>
      </c>
      <c r="B6534" t="s">
        <v>32</v>
      </c>
      <c r="C6534" s="1">
        <v>9.4426851851851845E-2</v>
      </c>
      <c r="D6534" t="s">
        <v>18770</v>
      </c>
      <c r="E6534" t="s">
        <v>34</v>
      </c>
      <c r="F6534">
        <v>0.79</v>
      </c>
      <c r="G6534">
        <v>0.54</v>
      </c>
      <c r="H6534">
        <v>111</v>
      </c>
      <c r="I6534">
        <v>15.6</v>
      </c>
      <c r="K6534">
        <v>12.08</v>
      </c>
      <c r="L6534">
        <v>11.41</v>
      </c>
      <c r="M6534">
        <v>11.11</v>
      </c>
      <c r="N6534">
        <v>23.69</v>
      </c>
      <c r="O6534" t="s">
        <v>180</v>
      </c>
      <c r="W6534" t="s">
        <v>18771</v>
      </c>
    </row>
    <row r="6535" spans="1:26" x14ac:dyDescent="0.35">
      <c r="A6535" t="s">
        <v>18772</v>
      </c>
      <c r="B6535" t="s">
        <v>545</v>
      </c>
      <c r="C6535" s="1">
        <v>9.6511111111111103E-2</v>
      </c>
      <c r="D6535" t="s">
        <v>18773</v>
      </c>
      <c r="E6535" t="s">
        <v>779</v>
      </c>
      <c r="F6535">
        <v>14.4</v>
      </c>
      <c r="I6535">
        <v>4.3</v>
      </c>
      <c r="J6535">
        <v>3.7</v>
      </c>
      <c r="W6535" t="s">
        <v>18774</v>
      </c>
      <c r="X6535" t="s">
        <v>18775</v>
      </c>
      <c r="Z6535" t="s">
        <v>18776</v>
      </c>
    </row>
    <row r="6536" spans="1:26" x14ac:dyDescent="0.35">
      <c r="A6536" t="s">
        <v>18777</v>
      </c>
      <c r="B6536" t="s">
        <v>32</v>
      </c>
      <c r="C6536" s="1">
        <v>9.5245601851851866E-2</v>
      </c>
      <c r="D6536" t="s">
        <v>18778</v>
      </c>
      <c r="E6536" t="s">
        <v>530</v>
      </c>
      <c r="F6536">
        <v>0.37</v>
      </c>
      <c r="G6536">
        <v>0.34</v>
      </c>
      <c r="H6536">
        <v>105</v>
      </c>
      <c r="I6536">
        <v>16</v>
      </c>
      <c r="K6536">
        <v>13.12</v>
      </c>
      <c r="L6536">
        <v>12.48</v>
      </c>
      <c r="M6536">
        <v>11.94</v>
      </c>
      <c r="N6536">
        <v>22.98</v>
      </c>
      <c r="W6536" t="s">
        <v>18779</v>
      </c>
    </row>
    <row r="6537" spans="1:26" x14ac:dyDescent="0.35">
      <c r="A6537" t="s">
        <v>18780</v>
      </c>
      <c r="B6537" t="s">
        <v>32</v>
      </c>
      <c r="C6537" s="1">
        <v>9.5263078703703707E-2</v>
      </c>
      <c r="D6537" t="s">
        <v>18781</v>
      </c>
      <c r="E6537" t="s">
        <v>530</v>
      </c>
      <c r="F6537">
        <v>1.01</v>
      </c>
      <c r="G6537">
        <v>0.33</v>
      </c>
      <c r="H6537">
        <v>4</v>
      </c>
      <c r="I6537">
        <v>14.2</v>
      </c>
      <c r="J6537">
        <v>13.61</v>
      </c>
      <c r="K6537">
        <v>11.23</v>
      </c>
      <c r="L6537">
        <v>10.63</v>
      </c>
      <c r="M6537">
        <v>10.27</v>
      </c>
      <c r="N6537">
        <v>22.02</v>
      </c>
      <c r="O6537" t="s">
        <v>431</v>
      </c>
      <c r="W6537" t="s">
        <v>18782</v>
      </c>
    </row>
    <row r="6538" spans="1:26" x14ac:dyDescent="0.35">
      <c r="A6538" t="s">
        <v>18783</v>
      </c>
      <c r="B6538" t="s">
        <v>32</v>
      </c>
      <c r="C6538" s="1">
        <v>9.4042013888888887E-2</v>
      </c>
      <c r="D6538" t="s">
        <v>18784</v>
      </c>
      <c r="E6538" t="s">
        <v>34</v>
      </c>
      <c r="F6538">
        <v>1.77</v>
      </c>
      <c r="G6538">
        <v>0.55000000000000004</v>
      </c>
      <c r="H6538">
        <v>175</v>
      </c>
      <c r="I6538">
        <v>14.55</v>
      </c>
      <c r="K6538">
        <v>11.69</v>
      </c>
      <c r="L6538">
        <v>10.88</v>
      </c>
      <c r="M6538">
        <v>10.79</v>
      </c>
      <c r="N6538">
        <v>23.51</v>
      </c>
      <c r="O6538" t="s">
        <v>431</v>
      </c>
      <c r="W6538" t="s">
        <v>18785</v>
      </c>
    </row>
    <row r="6539" spans="1:26" x14ac:dyDescent="0.35">
      <c r="A6539" t="s">
        <v>18786</v>
      </c>
      <c r="B6539" t="s">
        <v>32</v>
      </c>
      <c r="C6539" s="1">
        <v>9.481898148148149E-2</v>
      </c>
      <c r="D6539" t="s">
        <v>18787</v>
      </c>
      <c r="E6539" t="s">
        <v>34</v>
      </c>
      <c r="F6539">
        <v>1.48</v>
      </c>
      <c r="G6539">
        <v>1.07</v>
      </c>
      <c r="H6539">
        <v>146</v>
      </c>
      <c r="I6539">
        <v>13.1</v>
      </c>
      <c r="J6539">
        <v>12.71</v>
      </c>
      <c r="K6539">
        <v>10.53</v>
      </c>
      <c r="L6539">
        <v>9.89</v>
      </c>
      <c r="M6539">
        <v>9.61</v>
      </c>
      <c r="N6539">
        <v>22.49</v>
      </c>
      <c r="O6539" t="s">
        <v>44</v>
      </c>
      <c r="W6539" t="s">
        <v>18788</v>
      </c>
    </row>
    <row r="6540" spans="1:26" x14ac:dyDescent="0.35">
      <c r="A6540" t="s">
        <v>18789</v>
      </c>
      <c r="B6540" t="s">
        <v>32</v>
      </c>
      <c r="C6540" s="1">
        <v>9.4457754629629631E-2</v>
      </c>
      <c r="D6540" t="s">
        <v>18790</v>
      </c>
      <c r="E6540" t="s">
        <v>34</v>
      </c>
      <c r="F6540">
        <v>1.01</v>
      </c>
      <c r="G6540">
        <v>0.48</v>
      </c>
      <c r="H6540">
        <v>175</v>
      </c>
      <c r="I6540">
        <v>15.12</v>
      </c>
      <c r="K6540">
        <v>12.68</v>
      </c>
      <c r="L6540">
        <v>11.91</v>
      </c>
      <c r="M6540">
        <v>11.61</v>
      </c>
      <c r="N6540">
        <v>23.42</v>
      </c>
      <c r="O6540" t="s">
        <v>132</v>
      </c>
      <c r="W6540" t="s">
        <v>18791</v>
      </c>
    </row>
    <row r="6541" spans="1:26" x14ac:dyDescent="0.35">
      <c r="A6541" t="s">
        <v>18792</v>
      </c>
      <c r="B6541" t="s">
        <v>70</v>
      </c>
      <c r="C6541" s="1">
        <v>9.5194212962962974E-2</v>
      </c>
      <c r="D6541" t="s">
        <v>18767</v>
      </c>
      <c r="E6541" t="s">
        <v>34</v>
      </c>
      <c r="T6541">
        <v>867</v>
      </c>
    </row>
    <row r="6542" spans="1:26" x14ac:dyDescent="0.35">
      <c r="A6542" t="s">
        <v>18793</v>
      </c>
      <c r="B6542" t="s">
        <v>32</v>
      </c>
      <c r="C6542" s="1">
        <v>9.5755902777777777E-2</v>
      </c>
      <c r="D6542" t="s">
        <v>18794</v>
      </c>
      <c r="E6542" t="s">
        <v>530</v>
      </c>
      <c r="F6542">
        <v>1.32</v>
      </c>
      <c r="G6542">
        <v>0.38</v>
      </c>
      <c r="H6542">
        <v>26</v>
      </c>
      <c r="I6542">
        <v>16.5</v>
      </c>
      <c r="K6542">
        <v>11.9</v>
      </c>
      <c r="L6542">
        <v>11.01</v>
      </c>
      <c r="M6542">
        <v>10.54</v>
      </c>
      <c r="N6542">
        <v>24.32</v>
      </c>
      <c r="O6542" t="s">
        <v>44</v>
      </c>
      <c r="T6542" t="s">
        <v>18795</v>
      </c>
      <c r="W6542" t="s">
        <v>18796</v>
      </c>
    </row>
    <row r="6543" spans="1:26" x14ac:dyDescent="0.35">
      <c r="A6543" t="s">
        <v>18797</v>
      </c>
      <c r="B6543" t="s">
        <v>32</v>
      </c>
      <c r="C6543" s="1">
        <v>9.5829166666666674E-2</v>
      </c>
      <c r="D6543" t="s">
        <v>18798</v>
      </c>
      <c r="E6543" t="s">
        <v>530</v>
      </c>
      <c r="F6543">
        <v>1.92</v>
      </c>
      <c r="G6543">
        <v>1.47</v>
      </c>
      <c r="H6543">
        <v>138</v>
      </c>
      <c r="I6543">
        <v>12.5</v>
      </c>
      <c r="K6543">
        <v>9.66</v>
      </c>
      <c r="L6543">
        <v>8.9</v>
      </c>
      <c r="M6543">
        <v>8.66</v>
      </c>
      <c r="N6543">
        <v>22.47</v>
      </c>
      <c r="O6543" t="s">
        <v>167</v>
      </c>
      <c r="T6543" t="s">
        <v>18799</v>
      </c>
      <c r="W6543" t="s">
        <v>18800</v>
      </c>
    </row>
    <row r="6544" spans="1:26" x14ac:dyDescent="0.35">
      <c r="A6544" t="s">
        <v>18801</v>
      </c>
      <c r="B6544" t="s">
        <v>32</v>
      </c>
      <c r="C6544" s="1">
        <v>9.576689814814815E-2</v>
      </c>
      <c r="D6544" t="s">
        <v>18802</v>
      </c>
      <c r="E6544" t="s">
        <v>34</v>
      </c>
      <c r="F6544">
        <v>0.87</v>
      </c>
      <c r="G6544">
        <v>0.53</v>
      </c>
      <c r="H6544">
        <v>110</v>
      </c>
      <c r="I6544">
        <v>14.65</v>
      </c>
      <c r="K6544">
        <v>12.06</v>
      </c>
      <c r="L6544">
        <v>11.41</v>
      </c>
      <c r="M6544">
        <v>11.05</v>
      </c>
      <c r="N6544">
        <v>22.94</v>
      </c>
      <c r="O6544" t="s">
        <v>62</v>
      </c>
      <c r="W6544" t="s">
        <v>18803</v>
      </c>
    </row>
    <row r="6545" spans="1:26" x14ac:dyDescent="0.35">
      <c r="A6545" t="s">
        <v>18804</v>
      </c>
      <c r="B6545" t="s">
        <v>32</v>
      </c>
      <c r="C6545" s="1">
        <v>9.5037037037037031E-2</v>
      </c>
      <c r="D6545" t="s">
        <v>18805</v>
      </c>
      <c r="E6545" t="s">
        <v>34</v>
      </c>
      <c r="F6545">
        <v>0.77</v>
      </c>
      <c r="G6545">
        <v>0.64</v>
      </c>
      <c r="H6545">
        <v>16</v>
      </c>
      <c r="I6545">
        <v>15.29</v>
      </c>
      <c r="J6545">
        <v>15.5</v>
      </c>
      <c r="K6545">
        <v>13.19</v>
      </c>
      <c r="L6545">
        <v>12.47</v>
      </c>
      <c r="M6545">
        <v>12.61</v>
      </c>
      <c r="N6545">
        <v>23.38</v>
      </c>
      <c r="O6545" t="s">
        <v>493</v>
      </c>
      <c r="W6545" t="s">
        <v>18806</v>
      </c>
    </row>
    <row r="6546" spans="1:26" x14ac:dyDescent="0.35">
      <c r="A6546" t="s">
        <v>18807</v>
      </c>
      <c r="B6546" t="s">
        <v>32</v>
      </c>
      <c r="C6546" s="1">
        <v>9.6147916666666666E-2</v>
      </c>
      <c r="D6546" t="s">
        <v>18808</v>
      </c>
      <c r="E6546" t="s">
        <v>34</v>
      </c>
      <c r="F6546">
        <v>0.57999999999999996</v>
      </c>
      <c r="G6546">
        <v>0.38</v>
      </c>
      <c r="H6546">
        <v>26</v>
      </c>
      <c r="I6546">
        <v>15.61</v>
      </c>
      <c r="J6546">
        <v>15.11</v>
      </c>
      <c r="K6546">
        <v>13.03</v>
      </c>
      <c r="L6546">
        <v>12.28</v>
      </c>
      <c r="M6546">
        <v>12.22</v>
      </c>
      <c r="N6546">
        <v>22.92</v>
      </c>
      <c r="O6546" t="s">
        <v>1023</v>
      </c>
      <c r="W6546" t="s">
        <v>18809</v>
      </c>
    </row>
    <row r="6547" spans="1:26" x14ac:dyDescent="0.35">
      <c r="A6547" t="s">
        <v>18810</v>
      </c>
      <c r="B6547" t="s">
        <v>32</v>
      </c>
      <c r="C6547" s="1">
        <v>9.6357291666666664E-2</v>
      </c>
      <c r="D6547" t="s">
        <v>18811</v>
      </c>
      <c r="E6547" t="s">
        <v>34</v>
      </c>
      <c r="F6547">
        <v>2.2799999999999998</v>
      </c>
      <c r="G6547">
        <v>1.26</v>
      </c>
      <c r="H6547">
        <v>133</v>
      </c>
      <c r="I6547">
        <v>13.23</v>
      </c>
      <c r="J6547">
        <v>12.44</v>
      </c>
      <c r="K6547">
        <v>10.3</v>
      </c>
      <c r="L6547">
        <v>9.66</v>
      </c>
      <c r="M6547">
        <v>9.3699999999999992</v>
      </c>
      <c r="N6547">
        <v>23.27</v>
      </c>
      <c r="O6547" t="s">
        <v>167</v>
      </c>
      <c r="W6547" t="s">
        <v>18812</v>
      </c>
    </row>
    <row r="6548" spans="1:26" x14ac:dyDescent="0.35">
      <c r="A6548" t="s">
        <v>18813</v>
      </c>
      <c r="B6548" t="s">
        <v>32</v>
      </c>
      <c r="C6548" s="1">
        <v>9.6989699074074065E-2</v>
      </c>
      <c r="D6548" t="s">
        <v>18814</v>
      </c>
      <c r="E6548" t="s">
        <v>530</v>
      </c>
      <c r="F6548">
        <v>1.1299999999999999</v>
      </c>
      <c r="G6548">
        <v>0.48</v>
      </c>
      <c r="H6548">
        <v>83</v>
      </c>
      <c r="I6548">
        <v>14.9</v>
      </c>
      <c r="K6548">
        <v>11.48</v>
      </c>
      <c r="L6548">
        <v>10.69</v>
      </c>
      <c r="M6548">
        <v>10.48</v>
      </c>
      <c r="N6548">
        <v>23.92</v>
      </c>
      <c r="O6548" t="s">
        <v>54</v>
      </c>
      <c r="W6548" t="s">
        <v>18815</v>
      </c>
    </row>
    <row r="6549" spans="1:26" x14ac:dyDescent="0.35">
      <c r="A6549" t="s">
        <v>18816</v>
      </c>
      <c r="B6549" t="s">
        <v>32</v>
      </c>
      <c r="C6549" s="1">
        <v>9.6587731481481476E-2</v>
      </c>
      <c r="D6549" t="s">
        <v>18817</v>
      </c>
      <c r="E6549" t="s">
        <v>34</v>
      </c>
      <c r="F6549">
        <v>1.57</v>
      </c>
      <c r="G6549">
        <v>1.4</v>
      </c>
      <c r="H6549">
        <v>77</v>
      </c>
      <c r="I6549">
        <v>13</v>
      </c>
      <c r="K6549">
        <v>9.85</v>
      </c>
      <c r="L6549">
        <v>9.16</v>
      </c>
      <c r="M6549">
        <v>8.9</v>
      </c>
      <c r="N6549">
        <v>23.33</v>
      </c>
      <c r="O6549" t="s">
        <v>180</v>
      </c>
      <c r="W6549" t="s">
        <v>18818</v>
      </c>
    </row>
    <row r="6550" spans="1:26" x14ac:dyDescent="0.35">
      <c r="A6550" t="s">
        <v>18819</v>
      </c>
      <c r="B6550" t="s">
        <v>545</v>
      </c>
      <c r="C6550" s="1">
        <v>9.8982638888888877E-2</v>
      </c>
      <c r="D6550" t="s">
        <v>18820</v>
      </c>
      <c r="E6550" t="s">
        <v>779</v>
      </c>
      <c r="F6550">
        <v>10.5</v>
      </c>
      <c r="I6550">
        <v>4.4000000000000004</v>
      </c>
      <c r="J6550">
        <v>3.8</v>
      </c>
      <c r="W6550" t="s">
        <v>18821</v>
      </c>
      <c r="X6550" t="s">
        <v>18822</v>
      </c>
      <c r="Z6550" t="s">
        <v>18776</v>
      </c>
    </row>
    <row r="6551" spans="1:26" x14ac:dyDescent="0.35">
      <c r="A6551" t="s">
        <v>18823</v>
      </c>
      <c r="B6551" t="s">
        <v>70</v>
      </c>
      <c r="C6551" s="1">
        <v>9.3443981481481475E-2</v>
      </c>
      <c r="D6551" t="s">
        <v>18758</v>
      </c>
      <c r="E6551" t="s">
        <v>34</v>
      </c>
      <c r="T6551">
        <v>863</v>
      </c>
    </row>
    <row r="6552" spans="1:26" x14ac:dyDescent="0.35">
      <c r="A6552" t="s">
        <v>18824</v>
      </c>
      <c r="B6552" t="s">
        <v>545</v>
      </c>
      <c r="C6552" s="1">
        <v>9.9441782407407406E-2</v>
      </c>
      <c r="D6552" t="s">
        <v>18825</v>
      </c>
      <c r="E6552" t="s">
        <v>66</v>
      </c>
      <c r="F6552">
        <v>4.8</v>
      </c>
      <c r="W6552" t="s">
        <v>18826</v>
      </c>
    </row>
    <row r="6553" spans="1:26" x14ac:dyDescent="0.35">
      <c r="A6553" t="s">
        <v>18827</v>
      </c>
      <c r="B6553" t="s">
        <v>32</v>
      </c>
      <c r="C6553" s="1">
        <v>9.690520833333334E-2</v>
      </c>
      <c r="D6553" t="s">
        <v>18828</v>
      </c>
      <c r="E6553" t="s">
        <v>34</v>
      </c>
      <c r="F6553">
        <v>1.66</v>
      </c>
      <c r="G6553">
        <v>1.34</v>
      </c>
      <c r="H6553">
        <v>21</v>
      </c>
      <c r="I6553">
        <v>13.1</v>
      </c>
      <c r="K6553">
        <v>11.28</v>
      </c>
      <c r="L6553">
        <v>10.59</v>
      </c>
      <c r="M6553">
        <v>10.34</v>
      </c>
      <c r="N6553">
        <v>23.04</v>
      </c>
      <c r="O6553" t="s">
        <v>167</v>
      </c>
      <c r="W6553" t="s">
        <v>18829</v>
      </c>
    </row>
    <row r="6554" spans="1:26" x14ac:dyDescent="0.35">
      <c r="A6554" t="s">
        <v>18830</v>
      </c>
      <c r="B6554" t="s">
        <v>32</v>
      </c>
      <c r="C6554" s="1">
        <v>9.5452546296296292E-2</v>
      </c>
      <c r="D6554" t="s">
        <v>18831</v>
      </c>
      <c r="E6554" t="s">
        <v>5767</v>
      </c>
      <c r="F6554">
        <v>1.1599999999999999</v>
      </c>
      <c r="G6554">
        <v>0.9</v>
      </c>
      <c r="H6554">
        <v>85</v>
      </c>
      <c r="I6554">
        <v>14.47</v>
      </c>
      <c r="K6554">
        <v>11.03</v>
      </c>
      <c r="L6554">
        <v>10.27</v>
      </c>
      <c r="M6554">
        <v>9.98</v>
      </c>
      <c r="N6554">
        <v>23.67</v>
      </c>
      <c r="O6554" t="s">
        <v>40</v>
      </c>
      <c r="W6554" t="s">
        <v>18832</v>
      </c>
    </row>
    <row r="6555" spans="1:26" x14ac:dyDescent="0.35">
      <c r="A6555" t="s">
        <v>18833</v>
      </c>
      <c r="B6555" t="s">
        <v>32</v>
      </c>
      <c r="C6555" s="1">
        <v>9.6607986111111113E-2</v>
      </c>
      <c r="D6555" t="s">
        <v>18834</v>
      </c>
      <c r="E6555" t="s">
        <v>4948</v>
      </c>
      <c r="F6555">
        <v>1.24</v>
      </c>
      <c r="G6555">
        <v>0.89</v>
      </c>
      <c r="H6555">
        <v>98</v>
      </c>
      <c r="I6555">
        <v>14.36</v>
      </c>
      <c r="K6555">
        <v>11.15</v>
      </c>
      <c r="L6555">
        <v>10.44</v>
      </c>
      <c r="M6555">
        <v>10.26</v>
      </c>
      <c r="N6555">
        <v>23.89</v>
      </c>
      <c r="O6555" t="s">
        <v>40</v>
      </c>
      <c r="W6555" t="s">
        <v>18835</v>
      </c>
    </row>
    <row r="6556" spans="1:26" x14ac:dyDescent="0.35">
      <c r="A6556" t="s">
        <v>18836</v>
      </c>
      <c r="B6556" t="s">
        <v>32</v>
      </c>
      <c r="C6556" s="1">
        <v>9.8622800925925916E-2</v>
      </c>
      <c r="D6556" t="s">
        <v>18837</v>
      </c>
      <c r="E6556" t="s">
        <v>441</v>
      </c>
      <c r="F6556">
        <v>1.1000000000000001</v>
      </c>
      <c r="G6556">
        <v>0.67</v>
      </c>
      <c r="H6556">
        <v>45</v>
      </c>
      <c r="I6556">
        <v>12.5</v>
      </c>
      <c r="J6556">
        <v>11.62</v>
      </c>
      <c r="K6556">
        <v>9.1999999999999993</v>
      </c>
      <c r="L6556">
        <v>8.48</v>
      </c>
      <c r="M6556">
        <v>8.25</v>
      </c>
      <c r="N6556">
        <v>21.77</v>
      </c>
      <c r="O6556" t="s">
        <v>180</v>
      </c>
      <c r="W6556" t="s">
        <v>18838</v>
      </c>
    </row>
    <row r="6557" spans="1:26" x14ac:dyDescent="0.35">
      <c r="A6557" t="s">
        <v>18839</v>
      </c>
      <c r="B6557" t="s">
        <v>32</v>
      </c>
      <c r="C6557" s="1">
        <v>9.8997800925925916E-2</v>
      </c>
      <c r="D6557" t="s">
        <v>18840</v>
      </c>
      <c r="E6557" t="s">
        <v>112</v>
      </c>
      <c r="F6557">
        <v>13.03</v>
      </c>
      <c r="G6557">
        <v>3.03</v>
      </c>
      <c r="H6557">
        <v>22</v>
      </c>
      <c r="I6557">
        <v>10.81</v>
      </c>
      <c r="J6557">
        <v>9.93</v>
      </c>
      <c r="K6557">
        <v>7.26</v>
      </c>
      <c r="L6557">
        <v>6.36</v>
      </c>
      <c r="M6557">
        <v>5.94</v>
      </c>
      <c r="N6557">
        <v>24.17</v>
      </c>
      <c r="O6557" t="s">
        <v>35</v>
      </c>
      <c r="W6557" t="s">
        <v>18841</v>
      </c>
    </row>
    <row r="6558" spans="1:26" x14ac:dyDescent="0.35">
      <c r="A6558" t="s">
        <v>18842</v>
      </c>
      <c r="B6558" t="s">
        <v>32</v>
      </c>
      <c r="C6558" s="1">
        <v>9.7824305555555546E-2</v>
      </c>
      <c r="D6558" t="s">
        <v>18843</v>
      </c>
      <c r="E6558" t="s">
        <v>34</v>
      </c>
      <c r="F6558">
        <v>0.72</v>
      </c>
      <c r="G6558">
        <v>0.4</v>
      </c>
      <c r="H6558">
        <v>5</v>
      </c>
      <c r="I6558">
        <v>15.71</v>
      </c>
      <c r="K6558">
        <v>12.92</v>
      </c>
      <c r="L6558">
        <v>12.16</v>
      </c>
      <c r="M6558">
        <v>11.86</v>
      </c>
      <c r="N6558">
        <v>23.3</v>
      </c>
      <c r="O6558" t="s">
        <v>132</v>
      </c>
      <c r="W6558" t="s">
        <v>18844</v>
      </c>
    </row>
    <row r="6559" spans="1:26" x14ac:dyDescent="0.35">
      <c r="A6559" t="s">
        <v>18845</v>
      </c>
      <c r="B6559" t="s">
        <v>32</v>
      </c>
      <c r="C6559" s="1">
        <v>9.7205787037037042E-2</v>
      </c>
      <c r="D6559" t="s">
        <v>18846</v>
      </c>
      <c r="E6559" t="s">
        <v>4948</v>
      </c>
      <c r="F6559">
        <v>1.34</v>
      </c>
      <c r="G6559">
        <v>0.83</v>
      </c>
      <c r="H6559">
        <v>123</v>
      </c>
      <c r="I6559">
        <v>13.57</v>
      </c>
      <c r="K6559">
        <v>10.83</v>
      </c>
      <c r="L6559">
        <v>10.27</v>
      </c>
      <c r="M6559">
        <v>9.94</v>
      </c>
      <c r="N6559">
        <v>22.54</v>
      </c>
      <c r="O6559" t="s">
        <v>44</v>
      </c>
      <c r="W6559" t="s">
        <v>18847</v>
      </c>
    </row>
    <row r="6560" spans="1:26" x14ac:dyDescent="0.35">
      <c r="A6560" t="s">
        <v>18848</v>
      </c>
      <c r="B6560" t="s">
        <v>175</v>
      </c>
      <c r="C6560" s="1">
        <v>9.8316782407407419E-2</v>
      </c>
      <c r="D6560" t="s">
        <v>18849</v>
      </c>
      <c r="E6560" t="s">
        <v>34</v>
      </c>
      <c r="Y6560" t="s">
        <v>18850</v>
      </c>
    </row>
    <row r="6561" spans="1:26" x14ac:dyDescent="0.35">
      <c r="A6561" t="s">
        <v>18851</v>
      </c>
      <c r="B6561" t="s">
        <v>32</v>
      </c>
      <c r="C6561" s="1">
        <v>9.8338773148148151E-2</v>
      </c>
      <c r="D6561" t="s">
        <v>18852</v>
      </c>
      <c r="E6561" t="s">
        <v>34</v>
      </c>
      <c r="F6561">
        <v>3.32</v>
      </c>
      <c r="G6561">
        <v>2.2200000000000002</v>
      </c>
      <c r="H6561">
        <v>109</v>
      </c>
      <c r="I6561">
        <v>12.26</v>
      </c>
      <c r="J6561">
        <v>11.73</v>
      </c>
      <c r="K6561">
        <v>10.15</v>
      </c>
      <c r="L6561">
        <v>9.74</v>
      </c>
      <c r="M6561">
        <v>9.41</v>
      </c>
      <c r="N6561">
        <v>23.3</v>
      </c>
      <c r="O6561" t="s">
        <v>44</v>
      </c>
      <c r="W6561" t="s">
        <v>18853</v>
      </c>
    </row>
    <row r="6562" spans="1:26" x14ac:dyDescent="0.35">
      <c r="A6562" t="s">
        <v>18854</v>
      </c>
      <c r="B6562" t="s">
        <v>1084</v>
      </c>
      <c r="C6562" s="1">
        <v>0.10101643518518517</v>
      </c>
      <c r="D6562" t="s">
        <v>18855</v>
      </c>
      <c r="E6562" t="s">
        <v>66</v>
      </c>
      <c r="F6562">
        <v>10</v>
      </c>
      <c r="G6562">
        <v>10</v>
      </c>
      <c r="Z6562" t="s">
        <v>444</v>
      </c>
    </row>
    <row r="6563" spans="1:26" x14ac:dyDescent="0.35">
      <c r="A6563" t="s">
        <v>18856</v>
      </c>
      <c r="B6563" t="s">
        <v>32</v>
      </c>
      <c r="C6563" s="1">
        <v>9.7990393518518515E-2</v>
      </c>
      <c r="D6563" t="s">
        <v>18857</v>
      </c>
      <c r="E6563" t="s">
        <v>1081</v>
      </c>
      <c r="F6563">
        <v>2.0099999999999998</v>
      </c>
      <c r="G6563">
        <v>1.43</v>
      </c>
      <c r="H6563">
        <v>25</v>
      </c>
      <c r="I6563">
        <v>13.07</v>
      </c>
      <c r="K6563">
        <v>9.7100000000000009</v>
      </c>
      <c r="L6563">
        <v>9.0500000000000007</v>
      </c>
      <c r="M6563">
        <v>8.82</v>
      </c>
      <c r="N6563">
        <v>22.9</v>
      </c>
      <c r="O6563" t="s">
        <v>62</v>
      </c>
      <c r="W6563" t="s">
        <v>18858</v>
      </c>
    </row>
    <row r="6564" spans="1:26" x14ac:dyDescent="0.35">
      <c r="A6564" t="s">
        <v>18859</v>
      </c>
      <c r="B6564" t="s">
        <v>32</v>
      </c>
      <c r="C6564" s="1">
        <v>9.9541319444444443E-2</v>
      </c>
      <c r="D6564" t="s">
        <v>18860</v>
      </c>
      <c r="E6564" t="s">
        <v>112</v>
      </c>
      <c r="F6564">
        <v>1.75</v>
      </c>
      <c r="G6564">
        <v>0.47</v>
      </c>
      <c r="H6564">
        <v>170</v>
      </c>
      <c r="I6564">
        <v>13.84</v>
      </c>
      <c r="K6564">
        <v>10.36</v>
      </c>
      <c r="L6564">
        <v>9.57</v>
      </c>
      <c r="M6564">
        <v>9.2899999999999991</v>
      </c>
      <c r="N6564">
        <v>22.99</v>
      </c>
      <c r="O6564" t="s">
        <v>132</v>
      </c>
      <c r="W6564" t="s">
        <v>18861</v>
      </c>
    </row>
    <row r="6565" spans="1:26" x14ac:dyDescent="0.35">
      <c r="A6565" t="s">
        <v>18862</v>
      </c>
      <c r="B6565" t="s">
        <v>32</v>
      </c>
      <c r="C6565" s="1">
        <v>9.8531712962962967E-2</v>
      </c>
      <c r="D6565" t="s">
        <v>18863</v>
      </c>
      <c r="E6565" t="s">
        <v>34</v>
      </c>
      <c r="F6565">
        <v>1.63</v>
      </c>
      <c r="G6565">
        <v>1.21</v>
      </c>
      <c r="H6565">
        <v>121</v>
      </c>
      <c r="I6565">
        <v>13.08</v>
      </c>
      <c r="K6565">
        <v>11.18</v>
      </c>
      <c r="L6565">
        <v>10.55</v>
      </c>
      <c r="M6565">
        <v>10.46</v>
      </c>
      <c r="N6565">
        <v>22.63</v>
      </c>
      <c r="O6565" t="s">
        <v>67</v>
      </c>
      <c r="W6565" t="s">
        <v>18864</v>
      </c>
    </row>
    <row r="6566" spans="1:26" x14ac:dyDescent="0.35">
      <c r="A6566" t="s">
        <v>18865</v>
      </c>
      <c r="B6566" t="s">
        <v>32</v>
      </c>
      <c r="C6566" s="1">
        <v>9.9678009259259251E-2</v>
      </c>
      <c r="D6566" t="s">
        <v>18866</v>
      </c>
      <c r="E6566" t="s">
        <v>530</v>
      </c>
      <c r="F6566">
        <v>0.92</v>
      </c>
      <c r="G6566">
        <v>0.62</v>
      </c>
      <c r="H6566">
        <v>36</v>
      </c>
      <c r="I6566">
        <v>15</v>
      </c>
      <c r="K6566">
        <v>11.62</v>
      </c>
      <c r="L6566">
        <v>10.92</v>
      </c>
      <c r="M6566">
        <v>10.62</v>
      </c>
      <c r="N6566">
        <v>23.56</v>
      </c>
      <c r="O6566" t="s">
        <v>54</v>
      </c>
      <c r="W6566" t="s">
        <v>18867</v>
      </c>
    </row>
    <row r="6567" spans="1:26" x14ac:dyDescent="0.35">
      <c r="A6567" t="s">
        <v>18868</v>
      </c>
      <c r="B6567" t="s">
        <v>32</v>
      </c>
      <c r="C6567" s="1">
        <v>9.9700115740740738E-2</v>
      </c>
      <c r="D6567" t="s">
        <v>18869</v>
      </c>
      <c r="E6567" t="s">
        <v>530</v>
      </c>
      <c r="F6567">
        <v>0.78</v>
      </c>
      <c r="G6567">
        <v>0.55000000000000004</v>
      </c>
      <c r="H6567">
        <v>36</v>
      </c>
      <c r="K6567">
        <v>11.94</v>
      </c>
      <c r="L6567">
        <v>11.27</v>
      </c>
      <c r="M6567">
        <v>10.91</v>
      </c>
      <c r="N6567">
        <v>23.97</v>
      </c>
      <c r="O6567" t="s">
        <v>40</v>
      </c>
      <c r="W6567" t="s">
        <v>18870</v>
      </c>
    </row>
    <row r="6568" spans="1:26" x14ac:dyDescent="0.35">
      <c r="A6568" t="s">
        <v>18871</v>
      </c>
      <c r="B6568" t="s">
        <v>32</v>
      </c>
      <c r="C6568" s="1">
        <v>9.8862962962962972E-2</v>
      </c>
      <c r="D6568" t="s">
        <v>18872</v>
      </c>
      <c r="E6568" t="s">
        <v>34</v>
      </c>
      <c r="F6568">
        <v>0.74</v>
      </c>
      <c r="G6568">
        <v>0.55000000000000004</v>
      </c>
      <c r="H6568">
        <v>26</v>
      </c>
      <c r="I6568">
        <v>14</v>
      </c>
      <c r="K6568">
        <v>13.09</v>
      </c>
      <c r="L6568">
        <v>12.28</v>
      </c>
      <c r="M6568">
        <v>11.66</v>
      </c>
      <c r="N6568">
        <v>22.66</v>
      </c>
      <c r="O6568" t="s">
        <v>152</v>
      </c>
      <c r="W6568" t="s">
        <v>18873</v>
      </c>
    </row>
    <row r="6569" spans="1:26" x14ac:dyDescent="0.35">
      <c r="A6569" t="s">
        <v>18874</v>
      </c>
      <c r="B6569" t="s">
        <v>32</v>
      </c>
      <c r="C6569" s="1">
        <v>0.10001018518518519</v>
      </c>
      <c r="D6569" t="s">
        <v>18875</v>
      </c>
      <c r="E6569" t="s">
        <v>530</v>
      </c>
      <c r="F6569">
        <v>0.74</v>
      </c>
      <c r="G6569">
        <v>0.4</v>
      </c>
      <c r="H6569">
        <v>168</v>
      </c>
      <c r="K6569">
        <v>12.7</v>
      </c>
      <c r="L6569">
        <v>12.28</v>
      </c>
      <c r="M6569">
        <v>11.88</v>
      </c>
      <c r="N6569">
        <v>24.5</v>
      </c>
      <c r="W6569" t="s">
        <v>18876</v>
      </c>
    </row>
    <row r="6570" spans="1:26" x14ac:dyDescent="0.35">
      <c r="A6570" t="s">
        <v>18877</v>
      </c>
      <c r="B6570" t="s">
        <v>32</v>
      </c>
      <c r="C6570" s="1">
        <v>0.10006446759259259</v>
      </c>
      <c r="D6570" t="s">
        <v>18878</v>
      </c>
      <c r="E6570" t="s">
        <v>530</v>
      </c>
      <c r="F6570">
        <v>1.45</v>
      </c>
      <c r="G6570">
        <v>0.85</v>
      </c>
      <c r="H6570">
        <v>129</v>
      </c>
      <c r="I6570">
        <v>15</v>
      </c>
      <c r="K6570">
        <v>11.1</v>
      </c>
      <c r="L6570">
        <v>10.36</v>
      </c>
      <c r="M6570">
        <v>10.18</v>
      </c>
      <c r="N6570">
        <v>24.54</v>
      </c>
      <c r="O6570" t="s">
        <v>40</v>
      </c>
      <c r="W6570" t="s">
        <v>18879</v>
      </c>
    </row>
    <row r="6571" spans="1:26" x14ac:dyDescent="0.35">
      <c r="A6571" t="s">
        <v>18880</v>
      </c>
      <c r="B6571" t="s">
        <v>32</v>
      </c>
      <c r="C6571" s="1">
        <v>9.9115393518518516E-2</v>
      </c>
      <c r="D6571" t="s">
        <v>18881</v>
      </c>
      <c r="E6571" t="s">
        <v>34</v>
      </c>
      <c r="F6571">
        <v>0.61</v>
      </c>
      <c r="G6571">
        <v>0.3</v>
      </c>
      <c r="H6571">
        <v>114</v>
      </c>
      <c r="I6571">
        <v>15.92</v>
      </c>
      <c r="K6571">
        <v>12.6</v>
      </c>
      <c r="L6571">
        <v>12.04</v>
      </c>
      <c r="M6571">
        <v>11.54</v>
      </c>
      <c r="N6571">
        <v>23.36</v>
      </c>
      <c r="O6571" t="s">
        <v>87</v>
      </c>
      <c r="W6571" t="s">
        <v>18882</v>
      </c>
    </row>
    <row r="6572" spans="1:26" x14ac:dyDescent="0.35">
      <c r="A6572" t="s">
        <v>18883</v>
      </c>
      <c r="B6572" t="s">
        <v>32</v>
      </c>
      <c r="C6572" s="1">
        <v>0.10088263888888889</v>
      </c>
      <c r="D6572" t="s">
        <v>18884</v>
      </c>
      <c r="E6572" t="s">
        <v>112</v>
      </c>
      <c r="F6572">
        <v>1.46</v>
      </c>
      <c r="G6572">
        <v>1.01</v>
      </c>
      <c r="H6572">
        <v>16</v>
      </c>
      <c r="I6572">
        <v>13.76</v>
      </c>
      <c r="J6572">
        <v>12.88</v>
      </c>
      <c r="K6572">
        <v>10.91</v>
      </c>
      <c r="L6572">
        <v>10.210000000000001</v>
      </c>
      <c r="M6572">
        <v>9.92</v>
      </c>
      <c r="N6572">
        <v>23.12</v>
      </c>
      <c r="O6572" t="s">
        <v>132</v>
      </c>
      <c r="W6572" t="s">
        <v>18885</v>
      </c>
    </row>
    <row r="6573" spans="1:26" x14ac:dyDescent="0.35">
      <c r="A6573" t="s">
        <v>18886</v>
      </c>
      <c r="B6573" t="s">
        <v>32</v>
      </c>
      <c r="C6573" s="1">
        <v>9.9327662037037037E-2</v>
      </c>
      <c r="D6573" t="s">
        <v>18887</v>
      </c>
      <c r="E6573" t="s">
        <v>34</v>
      </c>
      <c r="F6573">
        <v>2.21</v>
      </c>
      <c r="G6573">
        <v>0.75</v>
      </c>
      <c r="H6573">
        <v>87</v>
      </c>
      <c r="I6573">
        <v>13.3</v>
      </c>
      <c r="K6573">
        <v>10.84</v>
      </c>
      <c r="L6573">
        <v>10.35</v>
      </c>
      <c r="M6573">
        <v>9.9700000000000006</v>
      </c>
      <c r="N6573">
        <v>22.69</v>
      </c>
      <c r="O6573" t="s">
        <v>537</v>
      </c>
      <c r="W6573" t="s">
        <v>18888</v>
      </c>
    </row>
    <row r="6574" spans="1:26" x14ac:dyDescent="0.35">
      <c r="A6574" t="s">
        <v>18889</v>
      </c>
      <c r="B6574" t="s">
        <v>32</v>
      </c>
      <c r="C6574" s="1">
        <v>9.9358449074074082E-2</v>
      </c>
      <c r="D6574" t="s">
        <v>18890</v>
      </c>
      <c r="E6574" t="s">
        <v>34</v>
      </c>
      <c r="F6574">
        <v>6.14</v>
      </c>
      <c r="G6574">
        <v>2.82</v>
      </c>
      <c r="H6574">
        <v>77</v>
      </c>
      <c r="I6574">
        <v>11.03</v>
      </c>
      <c r="J6574">
        <v>10.18</v>
      </c>
      <c r="K6574">
        <v>8.16</v>
      </c>
      <c r="L6574">
        <v>7.49</v>
      </c>
      <c r="M6574">
        <v>7.23</v>
      </c>
      <c r="N6574">
        <v>22.86</v>
      </c>
      <c r="O6574" t="s">
        <v>167</v>
      </c>
      <c r="W6574" t="s">
        <v>18891</v>
      </c>
    </row>
    <row r="6575" spans="1:26" x14ac:dyDescent="0.35">
      <c r="A6575" t="s">
        <v>18892</v>
      </c>
      <c r="B6575" t="s">
        <v>32</v>
      </c>
      <c r="C6575" s="1">
        <v>0.1009582175925926</v>
      </c>
      <c r="D6575" t="s">
        <v>18893</v>
      </c>
      <c r="E6575" t="s">
        <v>112</v>
      </c>
      <c r="F6575">
        <v>1.02</v>
      </c>
      <c r="G6575">
        <v>1.02</v>
      </c>
      <c r="H6575">
        <v>40</v>
      </c>
      <c r="I6575">
        <v>14.5</v>
      </c>
      <c r="K6575">
        <v>11.12</v>
      </c>
      <c r="L6575">
        <v>10.44</v>
      </c>
      <c r="M6575">
        <v>10.199999999999999</v>
      </c>
      <c r="N6575">
        <v>23.42</v>
      </c>
      <c r="O6575" t="s">
        <v>40</v>
      </c>
      <c r="W6575" t="s">
        <v>18894</v>
      </c>
    </row>
    <row r="6576" spans="1:26" x14ac:dyDescent="0.35">
      <c r="A6576" t="s">
        <v>18895</v>
      </c>
      <c r="B6576" t="s">
        <v>32</v>
      </c>
      <c r="C6576" s="1">
        <v>0.10100439814814814</v>
      </c>
      <c r="D6576" t="s">
        <v>18896</v>
      </c>
      <c r="E6576" t="s">
        <v>112</v>
      </c>
      <c r="F6576">
        <v>1.79</v>
      </c>
      <c r="G6576">
        <v>1.51</v>
      </c>
      <c r="H6576">
        <v>17</v>
      </c>
      <c r="I6576">
        <v>14.5</v>
      </c>
      <c r="K6576">
        <v>10.17</v>
      </c>
      <c r="L6576">
        <v>9.44</v>
      </c>
      <c r="M6576">
        <v>9.1999999999999993</v>
      </c>
      <c r="N6576">
        <v>23.4</v>
      </c>
      <c r="O6576" t="s">
        <v>40</v>
      </c>
      <c r="W6576" t="s">
        <v>18897</v>
      </c>
    </row>
    <row r="6577" spans="1:23" x14ac:dyDescent="0.35">
      <c r="A6577" t="s">
        <v>18898</v>
      </c>
      <c r="B6577" t="s">
        <v>32</v>
      </c>
      <c r="C6577" s="1">
        <v>0.1011851851851852</v>
      </c>
      <c r="D6577" t="s">
        <v>18899</v>
      </c>
      <c r="E6577" t="s">
        <v>112</v>
      </c>
      <c r="F6577">
        <v>1.69</v>
      </c>
      <c r="G6577">
        <v>0.84</v>
      </c>
      <c r="H6577">
        <v>115</v>
      </c>
      <c r="I6577">
        <v>14</v>
      </c>
      <c r="K6577">
        <v>10.84</v>
      </c>
      <c r="L6577">
        <v>10.1</v>
      </c>
      <c r="M6577">
        <v>9.84</v>
      </c>
      <c r="N6577">
        <v>23.91</v>
      </c>
      <c r="O6577" t="s">
        <v>40</v>
      </c>
      <c r="W6577" t="s">
        <v>18900</v>
      </c>
    </row>
    <row r="6578" spans="1:23" x14ac:dyDescent="0.35">
      <c r="A6578" t="s">
        <v>18901</v>
      </c>
      <c r="B6578" t="s">
        <v>32</v>
      </c>
      <c r="C6578" s="1">
        <v>0.10118900462962964</v>
      </c>
      <c r="D6578" t="s">
        <v>18902</v>
      </c>
      <c r="E6578" t="s">
        <v>112</v>
      </c>
      <c r="F6578">
        <v>0.79</v>
      </c>
      <c r="G6578">
        <v>0.6</v>
      </c>
      <c r="H6578">
        <v>147</v>
      </c>
      <c r="I6578">
        <v>15</v>
      </c>
      <c r="K6578">
        <v>11.66</v>
      </c>
      <c r="L6578">
        <v>10.94</v>
      </c>
      <c r="M6578">
        <v>10.74</v>
      </c>
      <c r="N6578">
        <v>23.2</v>
      </c>
      <c r="O6578" t="s">
        <v>87</v>
      </c>
      <c r="W6578" t="s">
        <v>18903</v>
      </c>
    </row>
    <row r="6579" spans="1:23" x14ac:dyDescent="0.35">
      <c r="A6579" t="s">
        <v>18904</v>
      </c>
      <c r="B6579" t="s">
        <v>32</v>
      </c>
      <c r="C6579" s="1">
        <v>0.1012111111111111</v>
      </c>
      <c r="D6579" t="s">
        <v>18905</v>
      </c>
      <c r="E6579" t="s">
        <v>112</v>
      </c>
      <c r="F6579">
        <v>0.61</v>
      </c>
      <c r="G6579">
        <v>0.33</v>
      </c>
      <c r="H6579">
        <v>20</v>
      </c>
      <c r="I6579">
        <v>15</v>
      </c>
      <c r="K6579">
        <v>12.37</v>
      </c>
      <c r="L6579">
        <v>11.61</v>
      </c>
      <c r="M6579">
        <v>11.51</v>
      </c>
      <c r="W6579" t="s">
        <v>18906</v>
      </c>
    </row>
    <row r="6580" spans="1:23" x14ac:dyDescent="0.35">
      <c r="A6580" t="s">
        <v>18907</v>
      </c>
      <c r="B6580" t="s">
        <v>32</v>
      </c>
      <c r="C6580" s="1">
        <v>0.10144884259259258</v>
      </c>
      <c r="D6580" t="s">
        <v>18908</v>
      </c>
      <c r="E6580" t="s">
        <v>112</v>
      </c>
      <c r="F6580">
        <v>1.56</v>
      </c>
      <c r="G6580">
        <v>1.04</v>
      </c>
      <c r="H6580">
        <v>116</v>
      </c>
      <c r="I6580">
        <v>13.9</v>
      </c>
      <c r="K6580">
        <v>11.23</v>
      </c>
      <c r="L6580">
        <v>10.43</v>
      </c>
      <c r="M6580">
        <v>10.199999999999999</v>
      </c>
      <c r="N6580">
        <v>23.18</v>
      </c>
      <c r="O6580" t="s">
        <v>44</v>
      </c>
      <c r="W6580" t="s">
        <v>18909</v>
      </c>
    </row>
    <row r="6581" spans="1:23" x14ac:dyDescent="0.35">
      <c r="A6581" t="s">
        <v>18910</v>
      </c>
      <c r="B6581" t="s">
        <v>32</v>
      </c>
      <c r="C6581" s="1">
        <v>0.10122199074074074</v>
      </c>
      <c r="D6581" t="s">
        <v>18911</v>
      </c>
      <c r="E6581" t="s">
        <v>530</v>
      </c>
      <c r="F6581">
        <v>0.76</v>
      </c>
      <c r="G6581">
        <v>0.76</v>
      </c>
      <c r="H6581">
        <v>160</v>
      </c>
      <c r="I6581">
        <v>15</v>
      </c>
      <c r="K6581">
        <v>11.33</v>
      </c>
      <c r="L6581">
        <v>10.61</v>
      </c>
      <c r="M6581">
        <v>10.26</v>
      </c>
      <c r="N6581">
        <v>23.48</v>
      </c>
      <c r="O6581" t="s">
        <v>40</v>
      </c>
      <c r="W6581" t="s">
        <v>18912</v>
      </c>
    </row>
    <row r="6582" spans="1:23" x14ac:dyDescent="0.35">
      <c r="A6582" t="s">
        <v>18913</v>
      </c>
      <c r="B6582" t="s">
        <v>32</v>
      </c>
      <c r="C6582" s="1">
        <v>0.10124583333333333</v>
      </c>
      <c r="D6582" t="s">
        <v>18914</v>
      </c>
      <c r="E6582" t="s">
        <v>530</v>
      </c>
      <c r="F6582">
        <v>1.18</v>
      </c>
      <c r="G6582">
        <v>0.53</v>
      </c>
      <c r="H6582">
        <v>9</v>
      </c>
      <c r="I6582">
        <v>14.9</v>
      </c>
      <c r="K6582">
        <v>11.43</v>
      </c>
      <c r="L6582">
        <v>10.73</v>
      </c>
      <c r="M6582">
        <v>10.45</v>
      </c>
      <c r="N6582">
        <v>24.16</v>
      </c>
      <c r="O6582" t="s">
        <v>87</v>
      </c>
      <c r="W6582" t="s">
        <v>18915</v>
      </c>
    </row>
    <row r="6583" spans="1:23" x14ac:dyDescent="0.35">
      <c r="A6583" t="s">
        <v>18916</v>
      </c>
      <c r="B6583" t="s">
        <v>32</v>
      </c>
      <c r="C6583" s="1">
        <v>0.10147789351851851</v>
      </c>
      <c r="D6583" t="s">
        <v>18917</v>
      </c>
      <c r="E6583" t="s">
        <v>441</v>
      </c>
      <c r="F6583">
        <v>1.77</v>
      </c>
      <c r="G6583">
        <v>0.99</v>
      </c>
      <c r="H6583">
        <v>57</v>
      </c>
      <c r="I6583">
        <v>14.5</v>
      </c>
      <c r="K6583">
        <v>10.56</v>
      </c>
      <c r="L6583">
        <v>9.92</v>
      </c>
      <c r="M6583">
        <v>9.57</v>
      </c>
      <c r="N6583">
        <v>23.86</v>
      </c>
      <c r="O6583" t="s">
        <v>132</v>
      </c>
      <c r="W6583" t="s">
        <v>18918</v>
      </c>
    </row>
    <row r="6584" spans="1:23" x14ac:dyDescent="0.35">
      <c r="A6584" t="s">
        <v>18919</v>
      </c>
      <c r="B6584" t="s">
        <v>32</v>
      </c>
      <c r="C6584" s="1">
        <v>0.10128287037037037</v>
      </c>
      <c r="D6584" t="s">
        <v>18920</v>
      </c>
      <c r="E6584" t="s">
        <v>530</v>
      </c>
      <c r="F6584">
        <v>3.09</v>
      </c>
      <c r="G6584">
        <v>1.73</v>
      </c>
      <c r="H6584">
        <v>157</v>
      </c>
      <c r="I6584">
        <v>16</v>
      </c>
      <c r="J6584">
        <v>15.01</v>
      </c>
      <c r="K6584">
        <v>10.050000000000001</v>
      </c>
      <c r="L6584">
        <v>9.32</v>
      </c>
      <c r="M6584">
        <v>9.06</v>
      </c>
      <c r="N6584">
        <v>23.8</v>
      </c>
      <c r="O6584" t="s">
        <v>44</v>
      </c>
      <c r="W6584" t="s">
        <v>18921</v>
      </c>
    </row>
    <row r="6585" spans="1:23" x14ac:dyDescent="0.35">
      <c r="A6585" t="s">
        <v>18922</v>
      </c>
      <c r="B6585" t="s">
        <v>32</v>
      </c>
      <c r="C6585" s="1">
        <v>0.10158182870370371</v>
      </c>
      <c r="D6585" t="s">
        <v>18923</v>
      </c>
      <c r="E6585" t="s">
        <v>530</v>
      </c>
      <c r="F6585">
        <v>1.31</v>
      </c>
      <c r="G6585">
        <v>0.32</v>
      </c>
      <c r="H6585">
        <v>138</v>
      </c>
      <c r="I6585">
        <v>15.5</v>
      </c>
      <c r="K6585">
        <v>11.56</v>
      </c>
      <c r="L6585">
        <v>10.85</v>
      </c>
      <c r="M6585">
        <v>10.5</v>
      </c>
      <c r="N6585">
        <v>23.89</v>
      </c>
      <c r="O6585" t="s">
        <v>132</v>
      </c>
      <c r="W6585" t="s">
        <v>18924</v>
      </c>
    </row>
    <row r="6586" spans="1:23" x14ac:dyDescent="0.35">
      <c r="A6586" t="s">
        <v>18925</v>
      </c>
      <c r="B6586" t="s">
        <v>32</v>
      </c>
      <c r="C6586" s="1">
        <v>0.10268263888888889</v>
      </c>
      <c r="D6586" t="s">
        <v>18926</v>
      </c>
      <c r="E6586" t="s">
        <v>112</v>
      </c>
      <c r="F6586">
        <v>1.17</v>
      </c>
      <c r="G6586">
        <v>0.85</v>
      </c>
      <c r="H6586">
        <v>3</v>
      </c>
      <c r="I6586">
        <v>15.6</v>
      </c>
      <c r="K6586">
        <v>12.27</v>
      </c>
      <c r="L6586">
        <v>11.22</v>
      </c>
      <c r="M6586">
        <v>11.08</v>
      </c>
      <c r="N6586">
        <v>24.25</v>
      </c>
      <c r="O6586" t="s">
        <v>83</v>
      </c>
      <c r="W6586" t="s">
        <v>18927</v>
      </c>
    </row>
    <row r="6587" spans="1:23" x14ac:dyDescent="0.35">
      <c r="A6587" t="s">
        <v>18928</v>
      </c>
      <c r="B6587" t="s">
        <v>32</v>
      </c>
      <c r="C6587" s="1">
        <v>0.10177569444444445</v>
      </c>
      <c r="D6587" t="s">
        <v>18929</v>
      </c>
      <c r="E6587" t="s">
        <v>34</v>
      </c>
      <c r="F6587">
        <v>1.25</v>
      </c>
      <c r="G6587">
        <v>0.53</v>
      </c>
      <c r="H6587">
        <v>82</v>
      </c>
      <c r="I6587">
        <v>14</v>
      </c>
      <c r="K6587">
        <v>12.27</v>
      </c>
      <c r="L6587">
        <v>11.8</v>
      </c>
      <c r="M6587">
        <v>11.25</v>
      </c>
      <c r="N6587">
        <v>23.53</v>
      </c>
      <c r="O6587" t="s">
        <v>431</v>
      </c>
      <c r="W6587" t="s">
        <v>18930</v>
      </c>
    </row>
    <row r="6588" spans="1:23" x14ac:dyDescent="0.35">
      <c r="A6588" t="s">
        <v>18931</v>
      </c>
      <c r="B6588" t="s">
        <v>32</v>
      </c>
      <c r="C6588" s="1">
        <v>0.10074560185185184</v>
      </c>
      <c r="D6588" t="s">
        <v>18932</v>
      </c>
      <c r="E6588" t="s">
        <v>1081</v>
      </c>
      <c r="F6588">
        <v>2.1</v>
      </c>
      <c r="G6588">
        <v>1.77</v>
      </c>
      <c r="H6588">
        <v>14</v>
      </c>
      <c r="I6588">
        <v>12.54</v>
      </c>
      <c r="J6588">
        <v>12.21</v>
      </c>
      <c r="K6588">
        <v>10.82</v>
      </c>
      <c r="L6588">
        <v>10.220000000000001</v>
      </c>
      <c r="M6588">
        <v>10.02</v>
      </c>
      <c r="N6588">
        <v>22.6</v>
      </c>
      <c r="O6588" t="s">
        <v>431</v>
      </c>
      <c r="W6588" t="s">
        <v>18933</v>
      </c>
    </row>
    <row r="6589" spans="1:23" x14ac:dyDescent="0.35">
      <c r="A6589" t="s">
        <v>18934</v>
      </c>
      <c r="B6589" t="s">
        <v>32</v>
      </c>
      <c r="C6589" s="1">
        <v>0.10248425925925926</v>
      </c>
      <c r="D6589" t="s">
        <v>18935</v>
      </c>
      <c r="E6589" t="s">
        <v>112</v>
      </c>
      <c r="F6589">
        <v>0.78</v>
      </c>
      <c r="G6589">
        <v>0.55000000000000004</v>
      </c>
      <c r="H6589">
        <v>120</v>
      </c>
      <c r="I6589">
        <v>14.4</v>
      </c>
      <c r="K6589">
        <v>11.52</v>
      </c>
      <c r="L6589">
        <v>10.85</v>
      </c>
      <c r="M6589">
        <v>10.47</v>
      </c>
      <c r="N6589">
        <v>22.32</v>
      </c>
      <c r="O6589" t="s">
        <v>251</v>
      </c>
      <c r="W6589" t="s">
        <v>18936</v>
      </c>
    </row>
    <row r="6590" spans="1:23" x14ac:dyDescent="0.35">
      <c r="A6590" t="s">
        <v>18937</v>
      </c>
      <c r="B6590" t="s">
        <v>32</v>
      </c>
      <c r="C6590" s="1">
        <v>0.10193090277777778</v>
      </c>
      <c r="D6590" t="s">
        <v>18938</v>
      </c>
      <c r="E6590" t="s">
        <v>530</v>
      </c>
      <c r="F6590">
        <v>2.0299999999999998</v>
      </c>
      <c r="G6590">
        <v>1.18</v>
      </c>
      <c r="H6590">
        <v>52</v>
      </c>
      <c r="I6590">
        <v>13.8</v>
      </c>
      <c r="K6590">
        <v>10.51</v>
      </c>
      <c r="L6590">
        <v>9.7799999999999994</v>
      </c>
      <c r="M6590">
        <v>9.5</v>
      </c>
      <c r="N6590">
        <v>23.99</v>
      </c>
      <c r="O6590" t="s">
        <v>54</v>
      </c>
      <c r="W6590" t="s">
        <v>18939</v>
      </c>
    </row>
    <row r="6591" spans="1:23" x14ac:dyDescent="0.35">
      <c r="A6591" t="s">
        <v>18940</v>
      </c>
      <c r="B6591" t="s">
        <v>32</v>
      </c>
      <c r="C6591" s="1">
        <v>0.10227870370370369</v>
      </c>
      <c r="D6591" t="s">
        <v>18941</v>
      </c>
      <c r="E6591" t="s">
        <v>441</v>
      </c>
      <c r="F6591">
        <v>10.72</v>
      </c>
      <c r="G6591">
        <v>5.75</v>
      </c>
      <c r="H6591">
        <v>107</v>
      </c>
      <c r="I6591">
        <v>10.69</v>
      </c>
      <c r="J6591">
        <v>10.119999999999999</v>
      </c>
      <c r="K6591">
        <v>8.74</v>
      </c>
      <c r="L6591">
        <v>8.07</v>
      </c>
      <c r="M6591">
        <v>7.87</v>
      </c>
      <c r="N6591">
        <v>23.94</v>
      </c>
      <c r="O6591" t="s">
        <v>941</v>
      </c>
      <c r="W6591" t="s">
        <v>18942</v>
      </c>
    </row>
    <row r="6592" spans="1:23" x14ac:dyDescent="0.35">
      <c r="A6592" t="s">
        <v>18943</v>
      </c>
      <c r="B6592" t="s">
        <v>32</v>
      </c>
      <c r="C6592" s="1">
        <v>0.10146655092592594</v>
      </c>
      <c r="D6592" t="s">
        <v>18944</v>
      </c>
      <c r="E6592" t="s">
        <v>34</v>
      </c>
      <c r="F6592">
        <v>1.75</v>
      </c>
      <c r="G6592">
        <v>0.78</v>
      </c>
      <c r="H6592">
        <v>39</v>
      </c>
      <c r="I6592">
        <v>14.05</v>
      </c>
      <c r="J6592">
        <v>13.44</v>
      </c>
      <c r="K6592">
        <v>11.06</v>
      </c>
      <c r="L6592">
        <v>10.41</v>
      </c>
      <c r="M6592">
        <v>10.119999999999999</v>
      </c>
      <c r="N6592">
        <v>23.36</v>
      </c>
      <c r="O6592" t="s">
        <v>74</v>
      </c>
      <c r="W6592" t="s">
        <v>18945</v>
      </c>
    </row>
    <row r="6593" spans="1:25" x14ac:dyDescent="0.35">
      <c r="A6593" t="s">
        <v>18946</v>
      </c>
      <c r="B6593" t="s">
        <v>32</v>
      </c>
      <c r="C6593" s="1">
        <v>0.10182071759259259</v>
      </c>
      <c r="D6593" t="s">
        <v>18947</v>
      </c>
      <c r="E6593" t="s">
        <v>530</v>
      </c>
      <c r="F6593">
        <v>1.18</v>
      </c>
      <c r="G6593">
        <v>1.02</v>
      </c>
      <c r="H6593">
        <v>0</v>
      </c>
      <c r="I6593">
        <v>14.5</v>
      </c>
      <c r="K6593">
        <v>11.22</v>
      </c>
      <c r="L6593">
        <v>10.53</v>
      </c>
      <c r="M6593">
        <v>10.15</v>
      </c>
      <c r="N6593">
        <v>23.38</v>
      </c>
      <c r="O6593" t="s">
        <v>431</v>
      </c>
      <c r="W6593" t="s">
        <v>18948</v>
      </c>
    </row>
    <row r="6594" spans="1:25" x14ac:dyDescent="0.35">
      <c r="A6594" t="s">
        <v>18949</v>
      </c>
      <c r="B6594" t="s">
        <v>32</v>
      </c>
      <c r="C6594" s="1">
        <v>0.10255810185185184</v>
      </c>
      <c r="D6594" t="s">
        <v>18950</v>
      </c>
      <c r="E6594" t="s">
        <v>530</v>
      </c>
      <c r="F6594">
        <v>0.9</v>
      </c>
      <c r="G6594">
        <v>0.54</v>
      </c>
      <c r="H6594">
        <v>45</v>
      </c>
      <c r="I6594">
        <v>14.7</v>
      </c>
      <c r="K6594">
        <v>11.78</v>
      </c>
      <c r="L6594">
        <v>11.14</v>
      </c>
      <c r="M6594">
        <v>10.8</v>
      </c>
      <c r="N6594">
        <v>23.11</v>
      </c>
      <c r="O6594" t="s">
        <v>62</v>
      </c>
      <c r="W6594" t="s">
        <v>18951</v>
      </c>
    </row>
    <row r="6595" spans="1:25" x14ac:dyDescent="0.35">
      <c r="A6595" t="s">
        <v>18952</v>
      </c>
      <c r="B6595" t="s">
        <v>32</v>
      </c>
      <c r="C6595" s="1">
        <v>0.10229421296296297</v>
      </c>
      <c r="D6595" t="s">
        <v>18953</v>
      </c>
      <c r="E6595" t="s">
        <v>34</v>
      </c>
      <c r="F6595">
        <v>0.88</v>
      </c>
      <c r="G6595">
        <v>0.4</v>
      </c>
      <c r="H6595">
        <v>171</v>
      </c>
      <c r="I6595">
        <v>15</v>
      </c>
      <c r="K6595">
        <v>12.98</v>
      </c>
      <c r="L6595">
        <v>12.42</v>
      </c>
      <c r="M6595">
        <v>12.3</v>
      </c>
      <c r="N6595">
        <v>23.13</v>
      </c>
      <c r="O6595" t="s">
        <v>62</v>
      </c>
      <c r="W6595" t="s">
        <v>18954</v>
      </c>
    </row>
    <row r="6596" spans="1:25" x14ac:dyDescent="0.35">
      <c r="A6596" t="s">
        <v>18955</v>
      </c>
      <c r="B6596" t="s">
        <v>175</v>
      </c>
      <c r="C6596" s="1">
        <v>0.1026787037037037</v>
      </c>
      <c r="D6596" t="s">
        <v>18956</v>
      </c>
      <c r="E6596" t="s">
        <v>530</v>
      </c>
      <c r="Y6596" t="s">
        <v>18957</v>
      </c>
    </row>
    <row r="6597" spans="1:25" x14ac:dyDescent="0.35">
      <c r="A6597" t="s">
        <v>18958</v>
      </c>
      <c r="B6597" t="s">
        <v>32</v>
      </c>
      <c r="C6597" s="1">
        <v>0.10294537037037037</v>
      </c>
      <c r="D6597" t="s">
        <v>18959</v>
      </c>
      <c r="E6597" t="s">
        <v>441</v>
      </c>
      <c r="F6597">
        <v>2.4500000000000002</v>
      </c>
      <c r="G6597">
        <v>0.69</v>
      </c>
      <c r="H6597">
        <v>75</v>
      </c>
      <c r="I6597">
        <v>15.71</v>
      </c>
      <c r="J6597">
        <v>14.74</v>
      </c>
      <c r="K6597">
        <v>10.4</v>
      </c>
      <c r="L6597">
        <v>9.67</v>
      </c>
      <c r="M6597">
        <v>9.27</v>
      </c>
      <c r="N6597">
        <v>24.17</v>
      </c>
      <c r="O6597" t="s">
        <v>74</v>
      </c>
      <c r="W6597" t="s">
        <v>18960</v>
      </c>
    </row>
    <row r="6598" spans="1:25" x14ac:dyDescent="0.35">
      <c r="A6598" t="s">
        <v>18961</v>
      </c>
      <c r="B6598" t="s">
        <v>32</v>
      </c>
      <c r="C6598" s="1">
        <v>0.10271631944444444</v>
      </c>
      <c r="D6598" t="s">
        <v>18962</v>
      </c>
      <c r="E6598" t="s">
        <v>530</v>
      </c>
      <c r="F6598">
        <v>2</v>
      </c>
      <c r="G6598">
        <v>1.85</v>
      </c>
      <c r="H6598">
        <v>145</v>
      </c>
      <c r="I6598">
        <v>13.7</v>
      </c>
      <c r="K6598">
        <v>10.01</v>
      </c>
      <c r="L6598">
        <v>9.26</v>
      </c>
      <c r="M6598">
        <v>9.02</v>
      </c>
      <c r="N6598">
        <v>23.96</v>
      </c>
      <c r="O6598" t="s">
        <v>62</v>
      </c>
      <c r="W6598" t="s">
        <v>18963</v>
      </c>
    </row>
    <row r="6599" spans="1:25" x14ac:dyDescent="0.35">
      <c r="A6599" t="s">
        <v>18964</v>
      </c>
      <c r="B6599" t="s">
        <v>32</v>
      </c>
      <c r="C6599" s="1">
        <v>0.10367465277777778</v>
      </c>
      <c r="D6599" t="s">
        <v>18965</v>
      </c>
      <c r="E6599" t="s">
        <v>112</v>
      </c>
      <c r="F6599">
        <v>1.84</v>
      </c>
      <c r="G6599">
        <v>0.96</v>
      </c>
      <c r="H6599">
        <v>37</v>
      </c>
      <c r="I6599">
        <v>15.5</v>
      </c>
      <c r="K6599">
        <v>11.06</v>
      </c>
      <c r="L6599">
        <v>10.37</v>
      </c>
      <c r="M6599">
        <v>10.119999999999999</v>
      </c>
      <c r="N6599">
        <v>24.86</v>
      </c>
      <c r="O6599" t="s">
        <v>74</v>
      </c>
      <c r="W6599" t="s">
        <v>18966</v>
      </c>
    </row>
    <row r="6600" spans="1:25" x14ac:dyDescent="0.35">
      <c r="A6600" t="s">
        <v>18967</v>
      </c>
      <c r="B6600" t="s">
        <v>32</v>
      </c>
      <c r="C6600" s="1">
        <v>0.10246446759259259</v>
      </c>
      <c r="D6600" t="s">
        <v>18968</v>
      </c>
      <c r="E6600" t="s">
        <v>34</v>
      </c>
      <c r="F6600">
        <v>1.1399999999999999</v>
      </c>
      <c r="G6600">
        <v>0.8</v>
      </c>
      <c r="H6600">
        <v>127</v>
      </c>
      <c r="I6600">
        <v>14</v>
      </c>
      <c r="J6600">
        <v>13.14</v>
      </c>
      <c r="K6600">
        <v>11.37</v>
      </c>
      <c r="L6600">
        <v>10.63</v>
      </c>
      <c r="M6600">
        <v>10.45</v>
      </c>
      <c r="N6600">
        <v>23.3</v>
      </c>
      <c r="O6600" t="s">
        <v>180</v>
      </c>
      <c r="W6600" t="s">
        <v>18969</v>
      </c>
    </row>
    <row r="6601" spans="1:25" x14ac:dyDescent="0.35">
      <c r="A6601" t="s">
        <v>18970</v>
      </c>
      <c r="B6601" t="s">
        <v>32</v>
      </c>
      <c r="C6601" s="1">
        <v>0.10290682870370371</v>
      </c>
      <c r="D6601" t="s">
        <v>18971</v>
      </c>
      <c r="E6601" t="s">
        <v>530</v>
      </c>
      <c r="F6601">
        <v>1.58</v>
      </c>
      <c r="G6601">
        <v>0.98</v>
      </c>
      <c r="H6601">
        <v>155</v>
      </c>
      <c r="I6601">
        <v>13.56</v>
      </c>
      <c r="J6601">
        <v>12.82</v>
      </c>
      <c r="K6601">
        <v>10.29</v>
      </c>
      <c r="L6601">
        <v>9.59</v>
      </c>
      <c r="M6601">
        <v>9.32</v>
      </c>
      <c r="N6601">
        <v>23.14</v>
      </c>
      <c r="O6601" t="s">
        <v>44</v>
      </c>
      <c r="W6601" t="s">
        <v>18972</v>
      </c>
    </row>
    <row r="6602" spans="1:25" x14ac:dyDescent="0.35">
      <c r="A6602" t="s">
        <v>18973</v>
      </c>
      <c r="B6602" t="s">
        <v>32</v>
      </c>
      <c r="C6602" s="1">
        <v>0.10251689814814814</v>
      </c>
      <c r="D6602" t="s">
        <v>18974</v>
      </c>
      <c r="E6602" t="s">
        <v>34</v>
      </c>
      <c r="F6602">
        <v>4.4400000000000004</v>
      </c>
      <c r="G6602">
        <v>3.18</v>
      </c>
      <c r="H6602">
        <v>133</v>
      </c>
      <c r="I6602">
        <v>11.1</v>
      </c>
      <c r="K6602">
        <v>7.84</v>
      </c>
      <c r="L6602">
        <v>7.14</v>
      </c>
      <c r="M6602">
        <v>6.91</v>
      </c>
      <c r="N6602">
        <v>23.14</v>
      </c>
      <c r="O6602" t="s">
        <v>87</v>
      </c>
      <c r="W6602" t="s">
        <v>18975</v>
      </c>
    </row>
    <row r="6603" spans="1:25" x14ac:dyDescent="0.35">
      <c r="A6603" t="s">
        <v>18976</v>
      </c>
      <c r="B6603" t="s">
        <v>32</v>
      </c>
      <c r="C6603" s="1">
        <v>0.10379722222222222</v>
      </c>
      <c r="D6603" t="s">
        <v>18977</v>
      </c>
      <c r="E6603" t="s">
        <v>112</v>
      </c>
      <c r="F6603">
        <v>0.89</v>
      </c>
      <c r="G6603">
        <v>0.35</v>
      </c>
      <c r="H6603">
        <v>115</v>
      </c>
      <c r="I6603">
        <v>15</v>
      </c>
      <c r="N6603">
        <v>22.82</v>
      </c>
      <c r="O6603" t="s">
        <v>44</v>
      </c>
      <c r="W6603" t="s">
        <v>18978</v>
      </c>
    </row>
    <row r="6604" spans="1:25" x14ac:dyDescent="0.35">
      <c r="A6604" t="s">
        <v>18979</v>
      </c>
      <c r="B6604" t="s">
        <v>32</v>
      </c>
      <c r="C6604" s="1">
        <v>0.103165625</v>
      </c>
      <c r="D6604" t="s">
        <v>18980</v>
      </c>
      <c r="E6604" t="s">
        <v>530</v>
      </c>
      <c r="F6604">
        <v>1.55</v>
      </c>
      <c r="G6604">
        <v>1.1399999999999999</v>
      </c>
      <c r="H6604">
        <v>97</v>
      </c>
      <c r="I6604">
        <v>13.8</v>
      </c>
      <c r="K6604">
        <v>10.47</v>
      </c>
      <c r="L6604">
        <v>9.81</v>
      </c>
      <c r="M6604">
        <v>9.5299999999999994</v>
      </c>
      <c r="N6604">
        <v>23.56</v>
      </c>
      <c r="O6604" t="s">
        <v>40</v>
      </c>
      <c r="W6604" t="s">
        <v>18981</v>
      </c>
    </row>
    <row r="6605" spans="1:25" x14ac:dyDescent="0.35">
      <c r="A6605" t="s">
        <v>18982</v>
      </c>
      <c r="B6605" t="s">
        <v>32</v>
      </c>
      <c r="C6605" s="1">
        <v>0.10163564814814814</v>
      </c>
      <c r="D6605" t="s">
        <v>18983</v>
      </c>
      <c r="E6605" t="s">
        <v>842</v>
      </c>
      <c r="F6605">
        <v>1.66</v>
      </c>
      <c r="G6605">
        <v>1.1599999999999999</v>
      </c>
      <c r="H6605">
        <v>100</v>
      </c>
      <c r="I6605">
        <v>14.06</v>
      </c>
      <c r="K6605">
        <v>10.97</v>
      </c>
      <c r="L6605">
        <v>10.3</v>
      </c>
      <c r="M6605">
        <v>10.09</v>
      </c>
      <c r="N6605">
        <v>23.97</v>
      </c>
      <c r="O6605" t="s">
        <v>40</v>
      </c>
      <c r="W6605" t="s">
        <v>18984</v>
      </c>
    </row>
    <row r="6606" spans="1:25" x14ac:dyDescent="0.35">
      <c r="A6606" t="s">
        <v>18985</v>
      </c>
      <c r="B6606" t="s">
        <v>32</v>
      </c>
      <c r="C6606" s="1">
        <v>0.10379050925925926</v>
      </c>
      <c r="D6606" t="s">
        <v>18986</v>
      </c>
      <c r="E6606" t="s">
        <v>441</v>
      </c>
      <c r="F6606">
        <v>1.64</v>
      </c>
      <c r="G6606">
        <v>1.1499999999999999</v>
      </c>
      <c r="H6606">
        <v>20</v>
      </c>
      <c r="I6606">
        <v>13.4</v>
      </c>
      <c r="K6606">
        <v>10.4</v>
      </c>
      <c r="L6606">
        <v>9.7100000000000009</v>
      </c>
      <c r="M6606">
        <v>9.36</v>
      </c>
      <c r="N6606">
        <v>23.15</v>
      </c>
      <c r="O6606" t="s">
        <v>54</v>
      </c>
      <c r="W6606" t="s">
        <v>18987</v>
      </c>
    </row>
    <row r="6607" spans="1:25" x14ac:dyDescent="0.35">
      <c r="A6607" t="s">
        <v>18988</v>
      </c>
      <c r="B6607" t="s">
        <v>32</v>
      </c>
      <c r="C6607" s="1">
        <v>0.10310011574074074</v>
      </c>
      <c r="D6607" t="s">
        <v>18989</v>
      </c>
      <c r="E6607" t="s">
        <v>34</v>
      </c>
      <c r="F6607">
        <v>1.87</v>
      </c>
      <c r="G6607">
        <v>1.33</v>
      </c>
      <c r="H6607">
        <v>171</v>
      </c>
      <c r="I6607">
        <v>12.8</v>
      </c>
      <c r="K6607">
        <v>11.4</v>
      </c>
      <c r="L6607">
        <v>10.95</v>
      </c>
      <c r="M6607">
        <v>10.69</v>
      </c>
      <c r="N6607">
        <v>22.85</v>
      </c>
      <c r="O6607" t="s">
        <v>167</v>
      </c>
      <c r="W6607" t="s">
        <v>18990</v>
      </c>
    </row>
    <row r="6608" spans="1:25" x14ac:dyDescent="0.35">
      <c r="A6608" t="s">
        <v>18991</v>
      </c>
      <c r="B6608" t="s">
        <v>32</v>
      </c>
      <c r="C6608" s="1">
        <v>0.10359085648148147</v>
      </c>
      <c r="D6608" t="s">
        <v>18992</v>
      </c>
      <c r="E6608" t="s">
        <v>34</v>
      </c>
      <c r="F6608">
        <v>1.78</v>
      </c>
      <c r="G6608">
        <v>0.87</v>
      </c>
      <c r="H6608">
        <v>2</v>
      </c>
      <c r="I6608">
        <v>11</v>
      </c>
      <c r="K6608">
        <v>10.37</v>
      </c>
      <c r="L6608">
        <v>9.65</v>
      </c>
      <c r="M6608">
        <v>9.68</v>
      </c>
      <c r="N6608">
        <v>24.37</v>
      </c>
      <c r="O6608" t="s">
        <v>54</v>
      </c>
      <c r="W6608" t="s">
        <v>18993</v>
      </c>
    </row>
    <row r="6609" spans="1:25" x14ac:dyDescent="0.35">
      <c r="A6609" t="s">
        <v>18994</v>
      </c>
      <c r="B6609" t="s">
        <v>32</v>
      </c>
      <c r="C6609" s="1">
        <v>0.10358425925925925</v>
      </c>
      <c r="D6609" t="s">
        <v>18995</v>
      </c>
      <c r="E6609" t="s">
        <v>34</v>
      </c>
      <c r="F6609">
        <v>1.55</v>
      </c>
      <c r="G6609">
        <v>0.95</v>
      </c>
      <c r="H6609">
        <v>26</v>
      </c>
      <c r="I6609">
        <v>11</v>
      </c>
      <c r="K6609">
        <v>12.77</v>
      </c>
      <c r="L6609">
        <v>12.08</v>
      </c>
      <c r="M6609">
        <v>11.83</v>
      </c>
      <c r="N6609">
        <v>24.03</v>
      </c>
      <c r="O6609" t="s">
        <v>87</v>
      </c>
      <c r="W6609" t="s">
        <v>18996</v>
      </c>
    </row>
    <row r="6610" spans="1:25" x14ac:dyDescent="0.35">
      <c r="A6610" t="s">
        <v>18997</v>
      </c>
      <c r="B6610" t="s">
        <v>32</v>
      </c>
      <c r="C6610" s="1">
        <v>0.10186956018518518</v>
      </c>
      <c r="D6610" t="s">
        <v>743</v>
      </c>
      <c r="E6610" t="s">
        <v>34</v>
      </c>
      <c r="F6610">
        <v>1.01</v>
      </c>
      <c r="G6610">
        <v>0.37</v>
      </c>
      <c r="H6610">
        <v>18</v>
      </c>
      <c r="I6610">
        <v>14</v>
      </c>
      <c r="K6610">
        <v>12.03</v>
      </c>
      <c r="L6610">
        <v>11.23</v>
      </c>
      <c r="M6610">
        <v>10.99</v>
      </c>
      <c r="N6610">
        <v>23.67</v>
      </c>
      <c r="O6610" t="s">
        <v>87</v>
      </c>
      <c r="U6610">
        <v>228</v>
      </c>
      <c r="W6610" t="s">
        <v>18998</v>
      </c>
    </row>
    <row r="6611" spans="1:25" x14ac:dyDescent="0.35">
      <c r="A6611" t="s">
        <v>18999</v>
      </c>
      <c r="B6611" t="s">
        <v>32</v>
      </c>
      <c r="C6611" s="1">
        <v>0.10320925925925926</v>
      </c>
      <c r="D6611" t="s">
        <v>19000</v>
      </c>
      <c r="E6611" t="s">
        <v>34</v>
      </c>
      <c r="F6611">
        <v>2.06</v>
      </c>
      <c r="G6611">
        <v>1.82</v>
      </c>
      <c r="H6611">
        <v>170</v>
      </c>
      <c r="I6611">
        <v>12</v>
      </c>
      <c r="K6611">
        <v>10.31</v>
      </c>
      <c r="L6611">
        <v>9.67</v>
      </c>
      <c r="M6611">
        <v>9.36</v>
      </c>
      <c r="N6611">
        <v>23.01</v>
      </c>
      <c r="O6611" t="s">
        <v>431</v>
      </c>
      <c r="W6611" t="s">
        <v>19001</v>
      </c>
    </row>
    <row r="6612" spans="1:25" x14ac:dyDescent="0.35">
      <c r="A6612" t="s">
        <v>19002</v>
      </c>
      <c r="B6612" t="s">
        <v>32</v>
      </c>
      <c r="C6612" s="1">
        <v>0.10461145833333334</v>
      </c>
      <c r="D6612" t="s">
        <v>19003</v>
      </c>
      <c r="E6612" t="s">
        <v>112</v>
      </c>
      <c r="F6612">
        <v>1.42</v>
      </c>
      <c r="G6612">
        <v>0.84</v>
      </c>
      <c r="H6612">
        <v>66</v>
      </c>
      <c r="I6612">
        <v>14.5</v>
      </c>
      <c r="K6612">
        <v>10.7</v>
      </c>
      <c r="L6612">
        <v>9.98</v>
      </c>
      <c r="M6612">
        <v>9.7100000000000009</v>
      </c>
      <c r="N6612">
        <v>23.97</v>
      </c>
      <c r="O6612" t="s">
        <v>54</v>
      </c>
      <c r="W6612" t="s">
        <v>19004</v>
      </c>
    </row>
    <row r="6613" spans="1:25" x14ac:dyDescent="0.35">
      <c r="A6613" t="s">
        <v>19005</v>
      </c>
      <c r="B6613" t="s">
        <v>32</v>
      </c>
      <c r="C6613" s="1">
        <v>0.10316111111111111</v>
      </c>
      <c r="D6613" t="s">
        <v>19006</v>
      </c>
      <c r="E6613" t="s">
        <v>34</v>
      </c>
      <c r="F6613">
        <v>2.14</v>
      </c>
      <c r="G6613">
        <v>1.1499999999999999</v>
      </c>
      <c r="H6613">
        <v>59</v>
      </c>
      <c r="I6613">
        <v>13.43</v>
      </c>
      <c r="K6613">
        <v>11.04</v>
      </c>
      <c r="L6613">
        <v>10.35</v>
      </c>
      <c r="M6613">
        <v>10.08</v>
      </c>
      <c r="N6613">
        <v>23.08</v>
      </c>
      <c r="O6613" t="s">
        <v>167</v>
      </c>
      <c r="W6613" t="s">
        <v>19007</v>
      </c>
    </row>
    <row r="6614" spans="1:25" x14ac:dyDescent="0.35">
      <c r="A6614" t="s">
        <v>19008</v>
      </c>
      <c r="B6614" t="s">
        <v>32</v>
      </c>
      <c r="C6614" s="1">
        <v>0.10330405092592593</v>
      </c>
      <c r="D6614" t="s">
        <v>19009</v>
      </c>
      <c r="E6614" t="s">
        <v>34</v>
      </c>
      <c r="F6614">
        <v>1.17</v>
      </c>
      <c r="G6614">
        <v>0.96</v>
      </c>
      <c r="H6614">
        <v>30</v>
      </c>
      <c r="I6614">
        <v>14</v>
      </c>
      <c r="K6614">
        <v>12.54</v>
      </c>
      <c r="L6614">
        <v>11.95</v>
      </c>
      <c r="M6614">
        <v>11.65</v>
      </c>
      <c r="N6614">
        <v>23.07</v>
      </c>
      <c r="O6614" t="s">
        <v>44</v>
      </c>
      <c r="W6614" t="s">
        <v>19010</v>
      </c>
    </row>
    <row r="6615" spans="1:25" x14ac:dyDescent="0.35">
      <c r="A6615" t="s">
        <v>19011</v>
      </c>
      <c r="B6615" t="s">
        <v>32</v>
      </c>
      <c r="C6615" s="1">
        <v>0.10472974537037037</v>
      </c>
      <c r="D6615" t="s">
        <v>19012</v>
      </c>
      <c r="E6615" t="s">
        <v>441</v>
      </c>
      <c r="F6615">
        <v>3.1</v>
      </c>
      <c r="G6615">
        <v>1.35</v>
      </c>
      <c r="H6615">
        <v>144</v>
      </c>
      <c r="I6615">
        <v>12.67</v>
      </c>
      <c r="J6615">
        <v>11.98</v>
      </c>
      <c r="K6615">
        <v>10.06</v>
      </c>
      <c r="L6615">
        <v>9.41</v>
      </c>
      <c r="M6615">
        <v>9.16</v>
      </c>
      <c r="N6615">
        <v>23.07</v>
      </c>
      <c r="O6615" t="s">
        <v>35</v>
      </c>
      <c r="W6615" t="s">
        <v>19013</v>
      </c>
    </row>
    <row r="6616" spans="1:25" x14ac:dyDescent="0.35">
      <c r="A6616" t="s">
        <v>19014</v>
      </c>
      <c r="B6616" t="s">
        <v>32</v>
      </c>
      <c r="C6616" s="1">
        <v>0.10360844907407407</v>
      </c>
      <c r="D6616" t="s">
        <v>19015</v>
      </c>
      <c r="E6616" t="s">
        <v>34</v>
      </c>
      <c r="F6616">
        <v>1.18</v>
      </c>
      <c r="G6616">
        <v>0.63</v>
      </c>
      <c r="H6616">
        <v>47</v>
      </c>
      <c r="I6616">
        <v>14.48</v>
      </c>
      <c r="K6616">
        <v>11.74</v>
      </c>
      <c r="L6616">
        <v>11.1</v>
      </c>
      <c r="M6616">
        <v>10.78</v>
      </c>
      <c r="N6616">
        <v>23.23</v>
      </c>
      <c r="O6616" t="s">
        <v>83</v>
      </c>
      <c r="W6616" t="s">
        <v>19016</v>
      </c>
    </row>
    <row r="6617" spans="1:25" x14ac:dyDescent="0.35">
      <c r="A6617" t="s">
        <v>19017</v>
      </c>
      <c r="B6617" t="s">
        <v>32</v>
      </c>
      <c r="C6617" s="1">
        <v>0.10343611111111112</v>
      </c>
      <c r="D6617" t="s">
        <v>19018</v>
      </c>
      <c r="E6617" t="s">
        <v>34</v>
      </c>
      <c r="F6617">
        <v>1.08</v>
      </c>
      <c r="G6617">
        <v>0.54</v>
      </c>
      <c r="H6617">
        <v>22</v>
      </c>
      <c r="I6617">
        <v>15.54</v>
      </c>
      <c r="K6617">
        <v>13.24</v>
      </c>
      <c r="L6617">
        <v>12.44</v>
      </c>
      <c r="M6617">
        <v>12.35</v>
      </c>
      <c r="N6617">
        <v>23.9</v>
      </c>
      <c r="O6617" t="s">
        <v>1065</v>
      </c>
      <c r="W6617" t="s">
        <v>19019</v>
      </c>
    </row>
    <row r="6618" spans="1:25" x14ac:dyDescent="0.35">
      <c r="A6618" t="s">
        <v>19020</v>
      </c>
      <c r="B6618" t="s">
        <v>175</v>
      </c>
      <c r="C6618" s="1">
        <v>0.10507893518518518</v>
      </c>
      <c r="D6618" t="s">
        <v>19021</v>
      </c>
      <c r="E6618" t="s">
        <v>441</v>
      </c>
      <c r="Y6618" t="s">
        <v>19022</v>
      </c>
    </row>
    <row r="6619" spans="1:25" x14ac:dyDescent="0.35">
      <c r="A6619" t="s">
        <v>19023</v>
      </c>
      <c r="B6619" t="s">
        <v>32</v>
      </c>
      <c r="C6619" s="1">
        <v>0.10497430555555555</v>
      </c>
      <c r="D6619" t="s">
        <v>19024</v>
      </c>
      <c r="E6619" t="s">
        <v>441</v>
      </c>
      <c r="F6619">
        <v>1.47</v>
      </c>
      <c r="G6619">
        <v>1.19</v>
      </c>
      <c r="H6619">
        <v>14</v>
      </c>
      <c r="I6619">
        <v>14.5</v>
      </c>
      <c r="K6619">
        <v>10.36</v>
      </c>
      <c r="L6619">
        <v>9.73</v>
      </c>
      <c r="M6619">
        <v>9.42</v>
      </c>
      <c r="N6619">
        <v>24.09</v>
      </c>
      <c r="O6619" t="s">
        <v>40</v>
      </c>
      <c r="W6619" t="s">
        <v>19025</v>
      </c>
    </row>
    <row r="6620" spans="1:25" x14ac:dyDescent="0.35">
      <c r="A6620" t="s">
        <v>19026</v>
      </c>
      <c r="B6620" t="s">
        <v>32</v>
      </c>
      <c r="C6620" s="1">
        <v>0.10337534722222223</v>
      </c>
      <c r="D6620" t="s">
        <v>19027</v>
      </c>
      <c r="E6620" t="s">
        <v>842</v>
      </c>
      <c r="F6620">
        <v>1.79</v>
      </c>
      <c r="G6620">
        <v>0.94</v>
      </c>
      <c r="H6620">
        <v>16</v>
      </c>
      <c r="I6620">
        <v>13.85</v>
      </c>
      <c r="K6620">
        <v>11.15</v>
      </c>
      <c r="L6620">
        <v>10.55</v>
      </c>
      <c r="M6620">
        <v>10.08</v>
      </c>
      <c r="N6620">
        <v>23.05</v>
      </c>
      <c r="O6620" t="s">
        <v>431</v>
      </c>
      <c r="W6620" t="s">
        <v>19028</v>
      </c>
    </row>
    <row r="6621" spans="1:25" x14ac:dyDescent="0.35">
      <c r="A6621" t="s">
        <v>19029</v>
      </c>
      <c r="B6621" t="s">
        <v>32</v>
      </c>
      <c r="C6621" s="1">
        <v>0.10455034722222223</v>
      </c>
      <c r="D6621" t="s">
        <v>19030</v>
      </c>
      <c r="E6621" t="s">
        <v>34</v>
      </c>
      <c r="F6621">
        <v>2.72</v>
      </c>
      <c r="G6621">
        <v>0.88</v>
      </c>
      <c r="H6621">
        <v>20</v>
      </c>
      <c r="I6621">
        <v>12.93</v>
      </c>
      <c r="J6621">
        <v>11.97</v>
      </c>
      <c r="K6621">
        <v>9.74</v>
      </c>
      <c r="L6621">
        <v>9.0399999999999991</v>
      </c>
      <c r="M6621">
        <v>8.75</v>
      </c>
      <c r="N6621">
        <v>23.18</v>
      </c>
      <c r="O6621" t="s">
        <v>132</v>
      </c>
      <c r="W6621" t="s">
        <v>19031</v>
      </c>
    </row>
    <row r="6622" spans="1:25" x14ac:dyDescent="0.35">
      <c r="A6622" t="s">
        <v>19032</v>
      </c>
      <c r="B6622" t="s">
        <v>545</v>
      </c>
      <c r="C6622" s="1">
        <v>0.10591319444444446</v>
      </c>
      <c r="D6622" t="s">
        <v>19033</v>
      </c>
      <c r="E6622" t="s">
        <v>112</v>
      </c>
      <c r="F6622">
        <v>4.5</v>
      </c>
      <c r="J6622">
        <v>8.9</v>
      </c>
      <c r="W6622" t="s">
        <v>19034</v>
      </c>
    </row>
    <row r="6623" spans="1:25" x14ac:dyDescent="0.35">
      <c r="A6623" t="s">
        <v>19035</v>
      </c>
      <c r="B6623" t="s">
        <v>545</v>
      </c>
      <c r="C6623" s="1">
        <v>0.10647025462962963</v>
      </c>
      <c r="D6623" t="s">
        <v>19036</v>
      </c>
      <c r="E6623" t="s">
        <v>779</v>
      </c>
      <c r="F6623">
        <v>10.199999999999999</v>
      </c>
      <c r="I6623">
        <v>8.34</v>
      </c>
      <c r="J6623">
        <v>7.6</v>
      </c>
      <c r="W6623" t="s">
        <v>19037</v>
      </c>
    </row>
    <row r="6624" spans="1:25" x14ac:dyDescent="0.35">
      <c r="A6624" t="s">
        <v>19038</v>
      </c>
      <c r="B6624" t="s">
        <v>32</v>
      </c>
      <c r="C6624" s="1">
        <v>0.10466238425925926</v>
      </c>
      <c r="D6624" t="s">
        <v>19039</v>
      </c>
      <c r="E6624" t="s">
        <v>34</v>
      </c>
      <c r="F6624">
        <v>2.5099999999999998</v>
      </c>
      <c r="G6624">
        <v>0.72</v>
      </c>
      <c r="H6624">
        <v>2</v>
      </c>
      <c r="I6624">
        <v>13</v>
      </c>
      <c r="K6624">
        <v>9.8699999999999992</v>
      </c>
      <c r="L6624">
        <v>9.11</v>
      </c>
      <c r="M6624">
        <v>8.8000000000000007</v>
      </c>
      <c r="N6624">
        <v>22.65</v>
      </c>
      <c r="O6624" t="s">
        <v>431</v>
      </c>
      <c r="W6624" t="s">
        <v>19040</v>
      </c>
    </row>
    <row r="6625" spans="1:26" x14ac:dyDescent="0.35">
      <c r="A6625" t="s">
        <v>19041</v>
      </c>
      <c r="B6625" t="s">
        <v>32</v>
      </c>
      <c r="C6625" s="1">
        <v>0.10583263888888889</v>
      </c>
      <c r="D6625" t="s">
        <v>19042</v>
      </c>
      <c r="E6625" t="s">
        <v>441</v>
      </c>
      <c r="F6625">
        <v>1.87</v>
      </c>
      <c r="G6625">
        <v>1.1100000000000001</v>
      </c>
      <c r="H6625">
        <v>67</v>
      </c>
      <c r="I6625">
        <v>12.95</v>
      </c>
      <c r="J6625">
        <v>12.38</v>
      </c>
      <c r="K6625">
        <v>10.95</v>
      </c>
      <c r="L6625">
        <v>10.24</v>
      </c>
      <c r="M6625">
        <v>9.61</v>
      </c>
      <c r="N6625">
        <v>22.61</v>
      </c>
      <c r="O6625" t="s">
        <v>383</v>
      </c>
      <c r="W6625" t="s">
        <v>19043</v>
      </c>
    </row>
    <row r="6626" spans="1:26" x14ac:dyDescent="0.35">
      <c r="A6626" t="s">
        <v>19044</v>
      </c>
      <c r="B6626" t="s">
        <v>32</v>
      </c>
      <c r="C6626" s="1">
        <v>0.10533981481481482</v>
      </c>
      <c r="D6626" t="s">
        <v>19045</v>
      </c>
      <c r="E6626" t="s">
        <v>34</v>
      </c>
      <c r="F6626">
        <v>1.23</v>
      </c>
      <c r="G6626">
        <v>0.32</v>
      </c>
      <c r="H6626">
        <v>125</v>
      </c>
      <c r="I6626">
        <v>14</v>
      </c>
      <c r="K6626">
        <v>11.39</v>
      </c>
      <c r="L6626">
        <v>10.59</v>
      </c>
      <c r="M6626">
        <v>10.29</v>
      </c>
      <c r="N6626">
        <v>23.15</v>
      </c>
      <c r="O6626" t="s">
        <v>251</v>
      </c>
      <c r="W6626" t="s">
        <v>19046</v>
      </c>
    </row>
    <row r="6627" spans="1:26" x14ac:dyDescent="0.35">
      <c r="A6627" t="s">
        <v>19047</v>
      </c>
      <c r="B6627" t="s">
        <v>32</v>
      </c>
      <c r="C6627" s="1">
        <v>0.111834375</v>
      </c>
      <c r="D6627" t="s">
        <v>806</v>
      </c>
      <c r="E6627" t="s">
        <v>34</v>
      </c>
      <c r="F6627">
        <v>1.81</v>
      </c>
      <c r="G6627">
        <v>1.04</v>
      </c>
      <c r="H6627">
        <v>96</v>
      </c>
      <c r="I6627">
        <v>13</v>
      </c>
      <c r="M6627">
        <v>13.5</v>
      </c>
      <c r="N6627">
        <v>22.97</v>
      </c>
      <c r="O6627" t="s">
        <v>2761</v>
      </c>
      <c r="T6627">
        <v>1051</v>
      </c>
      <c r="U6627">
        <v>249</v>
      </c>
      <c r="W6627" t="s">
        <v>19048</v>
      </c>
    </row>
    <row r="6628" spans="1:26" x14ac:dyDescent="0.35">
      <c r="A6628" t="s">
        <v>19049</v>
      </c>
      <c r="B6628" t="s">
        <v>32</v>
      </c>
      <c r="C6628" s="1">
        <v>0.10601655092592593</v>
      </c>
      <c r="D6628" t="s">
        <v>19050</v>
      </c>
      <c r="E6628" t="s">
        <v>530</v>
      </c>
      <c r="F6628">
        <v>1.46</v>
      </c>
      <c r="G6628">
        <v>1.03</v>
      </c>
      <c r="H6628">
        <v>178</v>
      </c>
      <c r="I6628">
        <v>14.2</v>
      </c>
      <c r="K6628">
        <v>10.3</v>
      </c>
      <c r="L6628">
        <v>9.6300000000000008</v>
      </c>
      <c r="M6628">
        <v>9.31</v>
      </c>
      <c r="N6628">
        <v>23.71</v>
      </c>
      <c r="O6628" t="s">
        <v>180</v>
      </c>
      <c r="W6628" t="s">
        <v>19051</v>
      </c>
    </row>
    <row r="6629" spans="1:26" x14ac:dyDescent="0.35">
      <c r="A6629" t="s">
        <v>19052</v>
      </c>
      <c r="B6629" t="s">
        <v>32</v>
      </c>
      <c r="C6629" s="1">
        <v>0.10452870370370371</v>
      </c>
      <c r="D6629" t="s">
        <v>5562</v>
      </c>
      <c r="E6629" t="s">
        <v>34</v>
      </c>
      <c r="F6629">
        <v>0.8</v>
      </c>
      <c r="G6629">
        <v>0.79</v>
      </c>
      <c r="H6629">
        <v>110</v>
      </c>
      <c r="I6629">
        <v>14.5</v>
      </c>
      <c r="K6629">
        <v>12.14</v>
      </c>
      <c r="L6629">
        <v>11.45</v>
      </c>
      <c r="M6629">
        <v>11.31</v>
      </c>
      <c r="N6629">
        <v>22.54</v>
      </c>
      <c r="O6629" t="s">
        <v>493</v>
      </c>
      <c r="U6629">
        <v>1808</v>
      </c>
      <c r="W6629" t="s">
        <v>19053</v>
      </c>
    </row>
    <row r="6630" spans="1:26" x14ac:dyDescent="0.35">
      <c r="A6630" t="s">
        <v>19054</v>
      </c>
      <c r="B6630" t="s">
        <v>32</v>
      </c>
      <c r="C6630" s="1">
        <v>0.104928125</v>
      </c>
      <c r="D6630" t="s">
        <v>5579</v>
      </c>
      <c r="E6630" t="s">
        <v>1081</v>
      </c>
      <c r="F6630">
        <v>2.1800000000000002</v>
      </c>
      <c r="G6630">
        <v>0.5</v>
      </c>
      <c r="H6630">
        <v>33</v>
      </c>
      <c r="I6630">
        <v>13.48</v>
      </c>
      <c r="K6630">
        <v>10.1</v>
      </c>
      <c r="L6630">
        <v>9.36</v>
      </c>
      <c r="M6630">
        <v>9.09</v>
      </c>
      <c r="N6630">
        <v>23.14</v>
      </c>
      <c r="O6630" t="s">
        <v>132</v>
      </c>
      <c r="U6630">
        <v>1814</v>
      </c>
      <c r="W6630" t="s">
        <v>19055</v>
      </c>
    </row>
    <row r="6631" spans="1:26" x14ac:dyDescent="0.35">
      <c r="A6631" t="s">
        <v>19056</v>
      </c>
      <c r="B6631" t="s">
        <v>32</v>
      </c>
      <c r="C6631" s="1">
        <v>0.1058460648148148</v>
      </c>
      <c r="D6631" t="s">
        <v>19057</v>
      </c>
      <c r="E6631" t="s">
        <v>34</v>
      </c>
      <c r="F6631">
        <v>0.94</v>
      </c>
      <c r="G6631">
        <v>0.77</v>
      </c>
      <c r="H6631">
        <v>173</v>
      </c>
      <c r="I6631">
        <v>14.92</v>
      </c>
      <c r="K6631">
        <v>12.82</v>
      </c>
      <c r="L6631">
        <v>12.58</v>
      </c>
      <c r="M6631">
        <v>12.11</v>
      </c>
      <c r="N6631">
        <v>23.25</v>
      </c>
      <c r="O6631" t="s">
        <v>431</v>
      </c>
      <c r="W6631" t="s">
        <v>19058</v>
      </c>
    </row>
    <row r="6632" spans="1:26" x14ac:dyDescent="0.35">
      <c r="A6632" t="s">
        <v>19059</v>
      </c>
      <c r="B6632" t="s">
        <v>32</v>
      </c>
      <c r="C6632" s="1">
        <v>0.10540694444444444</v>
      </c>
      <c r="D6632" t="s">
        <v>19060</v>
      </c>
      <c r="E6632" t="s">
        <v>34</v>
      </c>
      <c r="F6632">
        <v>1.1299999999999999</v>
      </c>
      <c r="G6632">
        <v>0.95</v>
      </c>
      <c r="H6632">
        <v>107</v>
      </c>
      <c r="I6632">
        <v>14.37</v>
      </c>
      <c r="K6632">
        <v>11.21</v>
      </c>
      <c r="L6632">
        <v>10.55</v>
      </c>
      <c r="M6632">
        <v>10.32</v>
      </c>
      <c r="N6632">
        <v>22.89</v>
      </c>
      <c r="O6632" t="s">
        <v>180</v>
      </c>
      <c r="W6632" t="s">
        <v>19061</v>
      </c>
    </row>
    <row r="6633" spans="1:26" x14ac:dyDescent="0.35">
      <c r="A6633" t="s">
        <v>19062</v>
      </c>
      <c r="B6633" t="s">
        <v>32</v>
      </c>
      <c r="C6633" s="1">
        <v>0.10570266203703704</v>
      </c>
      <c r="D6633" t="s">
        <v>19063</v>
      </c>
      <c r="E6633" t="s">
        <v>34</v>
      </c>
      <c r="F6633">
        <v>1.48</v>
      </c>
      <c r="G6633">
        <v>1.06</v>
      </c>
      <c r="H6633">
        <v>41</v>
      </c>
      <c r="I6633">
        <v>13.46</v>
      </c>
      <c r="K6633">
        <v>10.76</v>
      </c>
      <c r="L6633">
        <v>10</v>
      </c>
      <c r="M6633">
        <v>9.76</v>
      </c>
      <c r="N6633">
        <v>23.41</v>
      </c>
      <c r="O6633" t="s">
        <v>180</v>
      </c>
      <c r="W6633" t="s">
        <v>19064</v>
      </c>
    </row>
    <row r="6634" spans="1:26" x14ac:dyDescent="0.35">
      <c r="A6634" t="s">
        <v>19065</v>
      </c>
      <c r="B6634" t="s">
        <v>32</v>
      </c>
      <c r="C6634" s="1">
        <v>0.10701631944444445</v>
      </c>
      <c r="D6634" t="s">
        <v>19066</v>
      </c>
      <c r="E6634" t="s">
        <v>441</v>
      </c>
      <c r="F6634">
        <v>1.2</v>
      </c>
      <c r="G6634">
        <v>0.45</v>
      </c>
      <c r="H6634">
        <v>49</v>
      </c>
      <c r="I6634">
        <v>13.8</v>
      </c>
      <c r="K6634">
        <v>10.37</v>
      </c>
      <c r="L6634">
        <v>9.61</v>
      </c>
      <c r="M6634">
        <v>9.44</v>
      </c>
      <c r="N6634">
        <v>23.07</v>
      </c>
      <c r="O6634" t="s">
        <v>40</v>
      </c>
      <c r="W6634" t="s">
        <v>19067</v>
      </c>
    </row>
    <row r="6635" spans="1:26" x14ac:dyDescent="0.35">
      <c r="A6635" t="s">
        <v>19068</v>
      </c>
      <c r="B6635" t="s">
        <v>32</v>
      </c>
      <c r="C6635" s="1">
        <v>0.10703935185185186</v>
      </c>
      <c r="D6635" t="s">
        <v>19069</v>
      </c>
      <c r="E6635" t="s">
        <v>441</v>
      </c>
      <c r="F6635">
        <v>1.69</v>
      </c>
      <c r="G6635">
        <v>1.1599999999999999</v>
      </c>
      <c r="H6635">
        <v>8</v>
      </c>
      <c r="I6635">
        <v>13.5</v>
      </c>
      <c r="J6635">
        <v>12.41</v>
      </c>
      <c r="K6635">
        <v>10.19</v>
      </c>
      <c r="L6635">
        <v>9.52</v>
      </c>
      <c r="M6635">
        <v>9.19</v>
      </c>
      <c r="N6635">
        <v>23.43</v>
      </c>
      <c r="O6635" t="s">
        <v>54</v>
      </c>
      <c r="W6635" t="s">
        <v>19070</v>
      </c>
    </row>
    <row r="6636" spans="1:26" x14ac:dyDescent="0.35">
      <c r="A6636" t="s">
        <v>19071</v>
      </c>
      <c r="B6636" t="s">
        <v>285</v>
      </c>
      <c r="C6636" s="1">
        <v>0.10707523148148147</v>
      </c>
      <c r="D6636" t="s">
        <v>19072</v>
      </c>
      <c r="E6636" t="s">
        <v>441</v>
      </c>
      <c r="F6636">
        <v>1</v>
      </c>
      <c r="W6636" t="s">
        <v>19073</v>
      </c>
      <c r="Z6636" t="s">
        <v>288</v>
      </c>
    </row>
    <row r="6637" spans="1:26" x14ac:dyDescent="0.35">
      <c r="A6637" t="s">
        <v>19074</v>
      </c>
      <c r="B6637" t="s">
        <v>32</v>
      </c>
      <c r="C6637" s="1">
        <v>0.10706875</v>
      </c>
      <c r="D6637" t="s">
        <v>19075</v>
      </c>
      <c r="E6637" t="s">
        <v>441</v>
      </c>
      <c r="W6637" t="s">
        <v>19076</v>
      </c>
    </row>
    <row r="6638" spans="1:26" x14ac:dyDescent="0.35">
      <c r="A6638" t="s">
        <v>19077</v>
      </c>
      <c r="B6638" t="s">
        <v>32</v>
      </c>
      <c r="C6638" s="1">
        <v>0.10707986111111112</v>
      </c>
      <c r="D6638" t="s">
        <v>19078</v>
      </c>
      <c r="E6638" t="s">
        <v>441</v>
      </c>
      <c r="F6638">
        <v>0.72</v>
      </c>
      <c r="G6638">
        <v>0.26</v>
      </c>
      <c r="H6638">
        <v>53</v>
      </c>
      <c r="I6638">
        <v>15.7</v>
      </c>
      <c r="K6638">
        <v>12.45</v>
      </c>
      <c r="L6638">
        <v>11.72</v>
      </c>
      <c r="M6638">
        <v>11.33</v>
      </c>
      <c r="N6638">
        <v>23.88</v>
      </c>
      <c r="W6638" t="s">
        <v>19079</v>
      </c>
    </row>
    <row r="6639" spans="1:26" x14ac:dyDescent="0.35">
      <c r="A6639" t="s">
        <v>19080</v>
      </c>
      <c r="B6639" t="s">
        <v>258</v>
      </c>
      <c r="C6639" s="1">
        <v>0.10713020833333332</v>
      </c>
      <c r="D6639" t="s">
        <v>19081</v>
      </c>
      <c r="E6639" t="s">
        <v>441</v>
      </c>
    </row>
    <row r="6640" spans="1:26" x14ac:dyDescent="0.35">
      <c r="A6640" t="s">
        <v>19082</v>
      </c>
      <c r="B6640" t="s">
        <v>32</v>
      </c>
      <c r="C6640" s="1">
        <v>0.10709930555555557</v>
      </c>
      <c r="D6640" t="s">
        <v>19083</v>
      </c>
      <c r="E6640" t="s">
        <v>530</v>
      </c>
      <c r="F6640">
        <v>3.31</v>
      </c>
      <c r="G6640">
        <v>1.61</v>
      </c>
      <c r="H6640">
        <v>151</v>
      </c>
      <c r="I6640">
        <v>12.1</v>
      </c>
      <c r="K6640">
        <v>8.94</v>
      </c>
      <c r="L6640">
        <v>8.2100000000000009</v>
      </c>
      <c r="M6640">
        <v>7.86</v>
      </c>
      <c r="N6640">
        <v>23.06</v>
      </c>
      <c r="O6640" t="s">
        <v>132</v>
      </c>
      <c r="W6640" t="s">
        <v>19084</v>
      </c>
    </row>
    <row r="6641" spans="1:23" x14ac:dyDescent="0.35">
      <c r="A6641" t="s">
        <v>19085</v>
      </c>
      <c r="B6641" t="s">
        <v>32</v>
      </c>
      <c r="C6641" s="1">
        <v>0.10717719907407408</v>
      </c>
      <c r="D6641" t="s">
        <v>19086</v>
      </c>
      <c r="E6641" t="s">
        <v>441</v>
      </c>
      <c r="F6641">
        <v>3.28</v>
      </c>
      <c r="G6641">
        <v>0.43</v>
      </c>
      <c r="H6641">
        <v>49</v>
      </c>
      <c r="I6641">
        <v>13.7</v>
      </c>
      <c r="K6641">
        <v>10.02</v>
      </c>
      <c r="L6641">
        <v>9.18</v>
      </c>
      <c r="M6641">
        <v>8.77</v>
      </c>
      <c r="N6641">
        <v>23.81</v>
      </c>
      <c r="O6641" t="s">
        <v>35</v>
      </c>
      <c r="W6641" t="s">
        <v>19087</v>
      </c>
    </row>
    <row r="6642" spans="1:23" x14ac:dyDescent="0.35">
      <c r="A6642" t="s">
        <v>19088</v>
      </c>
      <c r="B6642" t="s">
        <v>32</v>
      </c>
      <c r="C6642" s="1">
        <v>0.10724305555555556</v>
      </c>
      <c r="D6642" t="s">
        <v>19089</v>
      </c>
      <c r="E6642" t="s">
        <v>441</v>
      </c>
      <c r="F6642">
        <v>3.2</v>
      </c>
      <c r="G6642">
        <v>2.6</v>
      </c>
      <c r="H6642">
        <v>15</v>
      </c>
      <c r="I6642">
        <v>13.9</v>
      </c>
      <c r="K6642">
        <v>10.4</v>
      </c>
      <c r="L6642">
        <v>9.66</v>
      </c>
      <c r="M6642">
        <v>9.4499999999999993</v>
      </c>
      <c r="N6642">
        <v>25.16</v>
      </c>
      <c r="O6642" t="s">
        <v>251</v>
      </c>
      <c r="W6642" t="s">
        <v>19090</v>
      </c>
    </row>
    <row r="6643" spans="1:23" x14ac:dyDescent="0.35">
      <c r="A6643" t="s">
        <v>19091</v>
      </c>
      <c r="B6643" t="s">
        <v>32</v>
      </c>
      <c r="C6643" s="1">
        <v>0.10651331018518519</v>
      </c>
      <c r="D6643" t="s">
        <v>19092</v>
      </c>
      <c r="E6643" t="s">
        <v>34</v>
      </c>
      <c r="F6643">
        <v>0.84</v>
      </c>
      <c r="G6643">
        <v>0.63</v>
      </c>
      <c r="H6643">
        <v>1</v>
      </c>
      <c r="I6643">
        <v>14.2</v>
      </c>
      <c r="K6643">
        <v>10.98</v>
      </c>
      <c r="L6643">
        <v>10.24</v>
      </c>
      <c r="M6643">
        <v>9.9499999999999993</v>
      </c>
      <c r="N6643">
        <v>22.62</v>
      </c>
      <c r="O6643" t="s">
        <v>87</v>
      </c>
      <c r="W6643" t="s">
        <v>19093</v>
      </c>
    </row>
    <row r="6644" spans="1:23" x14ac:dyDescent="0.35">
      <c r="A6644" t="s">
        <v>19094</v>
      </c>
      <c r="B6644" t="s">
        <v>32</v>
      </c>
      <c r="C6644" s="1">
        <v>0.10694467592592592</v>
      </c>
      <c r="D6644" t="s">
        <v>19095</v>
      </c>
      <c r="E6644" t="s">
        <v>530</v>
      </c>
      <c r="F6644">
        <v>1.54</v>
      </c>
      <c r="G6644">
        <v>1.44</v>
      </c>
      <c r="H6644">
        <v>160</v>
      </c>
      <c r="I6644">
        <v>12.9</v>
      </c>
      <c r="K6644">
        <v>10.14</v>
      </c>
      <c r="L6644">
        <v>9.4700000000000006</v>
      </c>
      <c r="M6644">
        <v>9.11</v>
      </c>
      <c r="N6644">
        <v>22.86</v>
      </c>
      <c r="O6644" t="s">
        <v>74</v>
      </c>
      <c r="W6644" t="s">
        <v>19096</v>
      </c>
    </row>
    <row r="6645" spans="1:23" x14ac:dyDescent="0.35">
      <c r="A6645" t="s">
        <v>19097</v>
      </c>
      <c r="B6645" t="s">
        <v>32</v>
      </c>
      <c r="C6645" s="1">
        <v>0.10628969907407408</v>
      </c>
      <c r="D6645" t="s">
        <v>19098</v>
      </c>
      <c r="E6645" t="s">
        <v>34</v>
      </c>
      <c r="F6645">
        <v>1.82</v>
      </c>
      <c r="G6645">
        <v>1.17</v>
      </c>
      <c r="H6645">
        <v>38</v>
      </c>
      <c r="I6645">
        <v>13</v>
      </c>
      <c r="K6645">
        <v>11.27</v>
      </c>
      <c r="L6645">
        <v>10.58</v>
      </c>
      <c r="M6645">
        <v>10.4</v>
      </c>
      <c r="N6645">
        <v>24.02</v>
      </c>
      <c r="O6645" t="s">
        <v>62</v>
      </c>
      <c r="W6645" t="s">
        <v>19099</v>
      </c>
    </row>
    <row r="6646" spans="1:23" x14ac:dyDescent="0.35">
      <c r="A6646" t="s">
        <v>19100</v>
      </c>
      <c r="B6646" t="s">
        <v>32</v>
      </c>
      <c r="C6646" s="1">
        <v>0.10748807870370371</v>
      </c>
      <c r="D6646" t="s">
        <v>19101</v>
      </c>
      <c r="E6646" t="s">
        <v>441</v>
      </c>
      <c r="F6646">
        <v>1.83</v>
      </c>
      <c r="G6646">
        <v>1.53</v>
      </c>
      <c r="H6646">
        <v>85</v>
      </c>
      <c r="I6646">
        <v>13.3</v>
      </c>
      <c r="K6646">
        <v>10.09</v>
      </c>
      <c r="L6646">
        <v>9.42</v>
      </c>
      <c r="M6646">
        <v>9.11</v>
      </c>
      <c r="N6646">
        <v>23.32</v>
      </c>
      <c r="O6646" t="s">
        <v>180</v>
      </c>
      <c r="W6646" t="s">
        <v>19102</v>
      </c>
    </row>
    <row r="6647" spans="1:23" x14ac:dyDescent="0.35">
      <c r="A6647" t="s">
        <v>19103</v>
      </c>
      <c r="B6647" t="s">
        <v>32</v>
      </c>
      <c r="C6647" s="1">
        <v>0.1075011574074074</v>
      </c>
      <c r="D6647" t="s">
        <v>19104</v>
      </c>
      <c r="E6647" t="s">
        <v>441</v>
      </c>
      <c r="F6647">
        <v>0.64</v>
      </c>
      <c r="G6647">
        <v>0.28000000000000003</v>
      </c>
      <c r="H6647">
        <v>7</v>
      </c>
      <c r="I6647">
        <v>15</v>
      </c>
      <c r="O6647" t="s">
        <v>54</v>
      </c>
      <c r="W6647" t="s">
        <v>19105</v>
      </c>
    </row>
    <row r="6648" spans="1:23" x14ac:dyDescent="0.35">
      <c r="A6648" t="s">
        <v>19106</v>
      </c>
      <c r="B6648" t="s">
        <v>32</v>
      </c>
      <c r="C6648" s="1">
        <v>0.10531006944444445</v>
      </c>
      <c r="D6648" t="s">
        <v>19107</v>
      </c>
      <c r="E6648" t="s">
        <v>842</v>
      </c>
      <c r="F6648">
        <v>1.38</v>
      </c>
      <c r="G6648">
        <v>1.1200000000000001</v>
      </c>
      <c r="H6648">
        <v>108</v>
      </c>
      <c r="I6648">
        <v>13.81</v>
      </c>
      <c r="K6648">
        <v>10.6</v>
      </c>
      <c r="L6648">
        <v>9.9499999999999993</v>
      </c>
      <c r="M6648">
        <v>9.6300000000000008</v>
      </c>
      <c r="N6648">
        <v>23.27</v>
      </c>
      <c r="O6648" t="s">
        <v>54</v>
      </c>
      <c r="W6648" t="s">
        <v>19108</v>
      </c>
    </row>
    <row r="6649" spans="1:23" x14ac:dyDescent="0.35">
      <c r="A6649" t="s">
        <v>19109</v>
      </c>
      <c r="B6649" t="s">
        <v>32</v>
      </c>
      <c r="C6649" s="1">
        <v>0.10785370370370372</v>
      </c>
      <c r="D6649" t="s">
        <v>19110</v>
      </c>
      <c r="E6649" t="s">
        <v>112</v>
      </c>
      <c r="F6649">
        <v>1.64</v>
      </c>
      <c r="G6649">
        <v>0.81</v>
      </c>
      <c r="H6649">
        <v>110</v>
      </c>
      <c r="I6649">
        <v>14.3</v>
      </c>
      <c r="K6649">
        <v>11.07</v>
      </c>
      <c r="L6649">
        <v>10.38</v>
      </c>
      <c r="M6649">
        <v>10.11</v>
      </c>
      <c r="N6649">
        <v>23.99</v>
      </c>
      <c r="O6649" t="s">
        <v>54</v>
      </c>
      <c r="W6649" t="s">
        <v>19111</v>
      </c>
    </row>
    <row r="6650" spans="1:23" x14ac:dyDescent="0.35">
      <c r="A6650" t="s">
        <v>19112</v>
      </c>
      <c r="B6650" t="s">
        <v>32</v>
      </c>
      <c r="C6650" s="1">
        <v>0.10624872685185187</v>
      </c>
      <c r="D6650" t="s">
        <v>19113</v>
      </c>
      <c r="E6650" t="s">
        <v>34</v>
      </c>
      <c r="F6650">
        <v>1.08</v>
      </c>
      <c r="G6650">
        <v>0.51</v>
      </c>
      <c r="H6650">
        <v>6</v>
      </c>
      <c r="I6650">
        <v>14</v>
      </c>
      <c r="K6650">
        <v>12.08</v>
      </c>
      <c r="L6650">
        <v>11.32</v>
      </c>
      <c r="M6650">
        <v>11.1</v>
      </c>
      <c r="N6650">
        <v>22.9</v>
      </c>
      <c r="O6650" t="s">
        <v>44</v>
      </c>
      <c r="W6650" t="s">
        <v>19114</v>
      </c>
    </row>
    <row r="6651" spans="1:23" x14ac:dyDescent="0.35">
      <c r="A6651" t="s">
        <v>19115</v>
      </c>
      <c r="B6651" t="s">
        <v>32</v>
      </c>
      <c r="C6651" s="1">
        <v>0.1079267361111111</v>
      </c>
      <c r="D6651" t="s">
        <v>19116</v>
      </c>
      <c r="E6651" t="s">
        <v>112</v>
      </c>
      <c r="F6651">
        <v>1.6</v>
      </c>
      <c r="G6651">
        <v>0.63</v>
      </c>
      <c r="H6651">
        <v>132</v>
      </c>
      <c r="I6651">
        <v>13.2</v>
      </c>
      <c r="K6651">
        <v>10.06</v>
      </c>
      <c r="L6651">
        <v>9.31</v>
      </c>
      <c r="M6651">
        <v>8.9600000000000009</v>
      </c>
      <c r="N6651">
        <v>22.45</v>
      </c>
      <c r="O6651" t="s">
        <v>62</v>
      </c>
      <c r="W6651" t="s">
        <v>19117</v>
      </c>
    </row>
    <row r="6652" spans="1:23" x14ac:dyDescent="0.35">
      <c r="A6652" t="s">
        <v>19118</v>
      </c>
      <c r="B6652" t="s">
        <v>32</v>
      </c>
      <c r="C6652" s="1">
        <v>0.1103662037037037</v>
      </c>
      <c r="D6652" t="s">
        <v>19119</v>
      </c>
      <c r="E6652" t="s">
        <v>441</v>
      </c>
      <c r="F6652">
        <v>1.1599999999999999</v>
      </c>
      <c r="G6652">
        <v>0.69</v>
      </c>
      <c r="H6652">
        <v>136</v>
      </c>
      <c r="I6652">
        <v>14</v>
      </c>
      <c r="K6652">
        <v>11</v>
      </c>
      <c r="L6652">
        <v>10.33</v>
      </c>
      <c r="M6652">
        <v>10.01</v>
      </c>
      <c r="N6652">
        <v>22.8</v>
      </c>
      <c r="O6652" t="s">
        <v>83</v>
      </c>
      <c r="T6652">
        <v>1002</v>
      </c>
      <c r="W6652" t="s">
        <v>19120</v>
      </c>
    </row>
    <row r="6653" spans="1:23" x14ac:dyDescent="0.35">
      <c r="A6653" t="s">
        <v>19121</v>
      </c>
      <c r="B6653" t="s">
        <v>32</v>
      </c>
      <c r="C6653" s="1">
        <v>0.10744328703703704</v>
      </c>
      <c r="D6653" t="s">
        <v>19122</v>
      </c>
      <c r="E6653" t="s">
        <v>530</v>
      </c>
      <c r="F6653">
        <v>1.66</v>
      </c>
      <c r="G6653">
        <v>1.1000000000000001</v>
      </c>
      <c r="H6653">
        <v>114</v>
      </c>
      <c r="I6653">
        <v>14.5</v>
      </c>
      <c r="K6653">
        <v>10.29</v>
      </c>
      <c r="L6653">
        <v>9.5299999999999994</v>
      </c>
      <c r="M6653">
        <v>9.2899999999999991</v>
      </c>
      <c r="N6653">
        <v>24.52</v>
      </c>
      <c r="O6653" t="s">
        <v>87</v>
      </c>
      <c r="W6653" t="s">
        <v>19123</v>
      </c>
    </row>
    <row r="6654" spans="1:23" x14ac:dyDescent="0.35">
      <c r="A6654" t="s">
        <v>19124</v>
      </c>
      <c r="B6654" t="s">
        <v>32</v>
      </c>
      <c r="C6654" s="1">
        <v>0.10738159722222222</v>
      </c>
      <c r="D6654" t="s">
        <v>19125</v>
      </c>
      <c r="E6654" t="s">
        <v>34</v>
      </c>
      <c r="F6654">
        <v>0.86</v>
      </c>
      <c r="G6654">
        <v>0.66</v>
      </c>
      <c r="H6654">
        <v>80</v>
      </c>
      <c r="I6654">
        <v>14.64</v>
      </c>
      <c r="J6654">
        <v>14.28</v>
      </c>
      <c r="K6654">
        <v>11.63</v>
      </c>
      <c r="L6654">
        <v>11.1</v>
      </c>
      <c r="M6654">
        <v>10.54</v>
      </c>
      <c r="N6654">
        <v>22.24</v>
      </c>
      <c r="O6654" t="s">
        <v>493</v>
      </c>
      <c r="W6654" t="s">
        <v>19126</v>
      </c>
    </row>
    <row r="6655" spans="1:23" x14ac:dyDescent="0.35">
      <c r="A6655" t="s">
        <v>19127</v>
      </c>
      <c r="B6655" t="s">
        <v>32</v>
      </c>
      <c r="C6655" s="1">
        <v>0.10664756944444444</v>
      </c>
      <c r="D6655" t="s">
        <v>19128</v>
      </c>
      <c r="E6655" t="s">
        <v>1081</v>
      </c>
      <c r="F6655">
        <v>3.77</v>
      </c>
      <c r="G6655">
        <v>3.03</v>
      </c>
      <c r="H6655">
        <v>52</v>
      </c>
      <c r="I6655">
        <v>11.74</v>
      </c>
      <c r="J6655">
        <v>10.91</v>
      </c>
      <c r="K6655">
        <v>8.75</v>
      </c>
      <c r="L6655">
        <v>8.02</v>
      </c>
      <c r="M6655">
        <v>7.78</v>
      </c>
      <c r="N6655">
        <v>23.15</v>
      </c>
      <c r="O6655" t="s">
        <v>132</v>
      </c>
      <c r="W6655" t="s">
        <v>19129</v>
      </c>
    </row>
    <row r="6656" spans="1:23" x14ac:dyDescent="0.35">
      <c r="A6656" t="s">
        <v>19130</v>
      </c>
      <c r="B6656" t="s">
        <v>32</v>
      </c>
      <c r="C6656" s="1">
        <v>0.10603530092592593</v>
      </c>
      <c r="D6656" t="s">
        <v>19131</v>
      </c>
      <c r="E6656" t="s">
        <v>1081</v>
      </c>
      <c r="F6656">
        <v>1.85</v>
      </c>
      <c r="G6656">
        <v>0.28999999999999998</v>
      </c>
      <c r="H6656">
        <v>78</v>
      </c>
      <c r="I6656">
        <v>14.86</v>
      </c>
      <c r="J6656">
        <v>13.97</v>
      </c>
      <c r="N6656">
        <v>24.68</v>
      </c>
      <c r="W6656" t="s">
        <v>19132</v>
      </c>
    </row>
    <row r="6657" spans="1:23" x14ac:dyDescent="0.35">
      <c r="A6657" t="s">
        <v>19133</v>
      </c>
      <c r="B6657" t="s">
        <v>32</v>
      </c>
      <c r="C6657" s="1">
        <v>0.10890752314814815</v>
      </c>
      <c r="D6657" t="s">
        <v>19134</v>
      </c>
      <c r="E6657" t="s">
        <v>441</v>
      </c>
      <c r="F6657">
        <v>1.52</v>
      </c>
      <c r="G6657">
        <v>1.07</v>
      </c>
      <c r="H6657">
        <v>36</v>
      </c>
      <c r="I6657">
        <v>13.4</v>
      </c>
      <c r="K6657">
        <v>10.01</v>
      </c>
      <c r="L6657">
        <v>9.2799999999999994</v>
      </c>
      <c r="M6657">
        <v>8.98</v>
      </c>
      <c r="N6657">
        <v>23.03</v>
      </c>
      <c r="O6657" t="s">
        <v>87</v>
      </c>
      <c r="W6657" t="s">
        <v>19135</v>
      </c>
    </row>
    <row r="6658" spans="1:23" x14ac:dyDescent="0.35">
      <c r="A6658" t="s">
        <v>19136</v>
      </c>
      <c r="B6658" t="s">
        <v>32</v>
      </c>
      <c r="C6658" s="1">
        <v>0.10796006944444443</v>
      </c>
      <c r="D6658" t="s">
        <v>19137</v>
      </c>
      <c r="E6658" t="s">
        <v>34</v>
      </c>
      <c r="F6658">
        <v>4.33</v>
      </c>
      <c r="G6658">
        <v>1.73</v>
      </c>
      <c r="H6658">
        <v>119</v>
      </c>
      <c r="I6658">
        <v>11.73</v>
      </c>
      <c r="K6658">
        <v>7.34</v>
      </c>
      <c r="L6658">
        <v>7.35</v>
      </c>
      <c r="M6658">
        <v>7</v>
      </c>
      <c r="N6658">
        <v>22.09</v>
      </c>
      <c r="O6658" t="s">
        <v>44</v>
      </c>
      <c r="W6658" t="s">
        <v>19138</v>
      </c>
    </row>
    <row r="6659" spans="1:23" x14ac:dyDescent="0.35">
      <c r="A6659" t="s">
        <v>19139</v>
      </c>
      <c r="B6659" t="s">
        <v>32</v>
      </c>
      <c r="C6659" s="1">
        <v>0.1067829861111111</v>
      </c>
      <c r="D6659" t="s">
        <v>19140</v>
      </c>
      <c r="E6659" t="s">
        <v>34</v>
      </c>
      <c r="F6659">
        <v>0.92</v>
      </c>
      <c r="G6659">
        <v>0.84</v>
      </c>
      <c r="H6659">
        <v>85</v>
      </c>
      <c r="I6659">
        <v>15</v>
      </c>
      <c r="K6659">
        <v>11.69</v>
      </c>
      <c r="L6659">
        <v>11.03</v>
      </c>
      <c r="M6659">
        <v>10.9</v>
      </c>
      <c r="N6659">
        <v>23.51</v>
      </c>
      <c r="O6659" t="s">
        <v>54</v>
      </c>
      <c r="W6659" t="s">
        <v>19141</v>
      </c>
    </row>
    <row r="6660" spans="1:23" x14ac:dyDescent="0.35">
      <c r="A6660" t="s">
        <v>19142</v>
      </c>
      <c r="B6660" t="s">
        <v>32</v>
      </c>
      <c r="C6660" s="1">
        <v>0.10854409722222223</v>
      </c>
      <c r="D6660" t="s">
        <v>19143</v>
      </c>
      <c r="E6660" t="s">
        <v>530</v>
      </c>
      <c r="F6660">
        <v>1.48</v>
      </c>
      <c r="G6660">
        <v>1.1200000000000001</v>
      </c>
      <c r="H6660">
        <v>41</v>
      </c>
      <c r="I6660">
        <v>13.9</v>
      </c>
      <c r="K6660">
        <v>10.31</v>
      </c>
      <c r="L6660">
        <v>9.65</v>
      </c>
      <c r="M6660">
        <v>9.32</v>
      </c>
      <c r="N6660">
        <v>23.21</v>
      </c>
      <c r="O6660" t="s">
        <v>40</v>
      </c>
      <c r="W6660" t="s">
        <v>19144</v>
      </c>
    </row>
    <row r="6661" spans="1:23" x14ac:dyDescent="0.35">
      <c r="A6661" t="s">
        <v>19145</v>
      </c>
      <c r="B6661" t="s">
        <v>32</v>
      </c>
      <c r="C6661" s="1">
        <v>0.10801712962962963</v>
      </c>
      <c r="D6661" t="s">
        <v>19146</v>
      </c>
      <c r="E6661" t="s">
        <v>34</v>
      </c>
      <c r="F6661">
        <v>1.48</v>
      </c>
      <c r="G6661">
        <v>1.31</v>
      </c>
      <c r="H6661">
        <v>75</v>
      </c>
      <c r="I6661">
        <v>12.36</v>
      </c>
      <c r="K6661">
        <v>11.98</v>
      </c>
      <c r="L6661">
        <v>11.45</v>
      </c>
      <c r="M6661">
        <v>11.18</v>
      </c>
      <c r="N6661">
        <v>22.55</v>
      </c>
      <c r="O6661" t="s">
        <v>167</v>
      </c>
      <c r="W6661" t="s">
        <v>19147</v>
      </c>
    </row>
    <row r="6662" spans="1:23" x14ac:dyDescent="0.35">
      <c r="A6662" t="s">
        <v>19148</v>
      </c>
      <c r="B6662" t="s">
        <v>32</v>
      </c>
      <c r="C6662" s="1">
        <v>0.10932280092592593</v>
      </c>
      <c r="D6662" t="s">
        <v>19149</v>
      </c>
      <c r="E6662" t="s">
        <v>530</v>
      </c>
      <c r="F6662">
        <v>0.79</v>
      </c>
      <c r="G6662">
        <v>0.59</v>
      </c>
      <c r="H6662">
        <v>8</v>
      </c>
      <c r="I6662">
        <v>13.5</v>
      </c>
      <c r="K6662">
        <v>10.9</v>
      </c>
      <c r="L6662">
        <v>10.15</v>
      </c>
      <c r="M6662">
        <v>9.8000000000000007</v>
      </c>
      <c r="N6662">
        <v>23.51</v>
      </c>
      <c r="O6662" t="s">
        <v>431</v>
      </c>
      <c r="W6662" t="s">
        <v>19150</v>
      </c>
    </row>
    <row r="6663" spans="1:23" x14ac:dyDescent="0.35">
      <c r="A6663" t="s">
        <v>19151</v>
      </c>
      <c r="B6663" t="s">
        <v>32</v>
      </c>
      <c r="C6663" s="1">
        <v>0.10886643518518518</v>
      </c>
      <c r="D6663" t="s">
        <v>19152</v>
      </c>
      <c r="E6663" t="s">
        <v>34</v>
      </c>
      <c r="F6663">
        <v>0.86</v>
      </c>
      <c r="G6663">
        <v>0.68</v>
      </c>
      <c r="H6663">
        <v>105</v>
      </c>
      <c r="I6663">
        <v>14.9</v>
      </c>
      <c r="K6663">
        <v>11.2</v>
      </c>
      <c r="L6663">
        <v>10.54</v>
      </c>
      <c r="M6663">
        <v>10.14</v>
      </c>
      <c r="N6663">
        <v>23.34</v>
      </c>
      <c r="O6663" t="s">
        <v>180</v>
      </c>
      <c r="T6663">
        <v>994</v>
      </c>
      <c r="W6663" t="s">
        <v>19153</v>
      </c>
    </row>
    <row r="6664" spans="1:23" x14ac:dyDescent="0.35">
      <c r="A6664" t="s">
        <v>19154</v>
      </c>
      <c r="B6664" t="s">
        <v>70</v>
      </c>
      <c r="C6664" s="1">
        <v>0.10886643518518518</v>
      </c>
      <c r="D6664" t="s">
        <v>19152</v>
      </c>
      <c r="E6664" t="s">
        <v>34</v>
      </c>
      <c r="T6664">
        <v>993</v>
      </c>
    </row>
    <row r="6665" spans="1:23" x14ac:dyDescent="0.35">
      <c r="A6665" t="s">
        <v>19155</v>
      </c>
      <c r="B6665" t="s">
        <v>32</v>
      </c>
      <c r="C6665" s="1">
        <v>0.11009305555555556</v>
      </c>
      <c r="D6665" t="s">
        <v>19156</v>
      </c>
      <c r="E6665" t="s">
        <v>779</v>
      </c>
      <c r="F6665">
        <v>1.3</v>
      </c>
      <c r="G6665">
        <v>0.76</v>
      </c>
      <c r="H6665">
        <v>36</v>
      </c>
      <c r="I6665">
        <v>14.9</v>
      </c>
      <c r="K6665">
        <v>10.93</v>
      </c>
      <c r="L6665">
        <v>10.23</v>
      </c>
      <c r="M6665">
        <v>9.93</v>
      </c>
      <c r="N6665">
        <v>24.06</v>
      </c>
      <c r="O6665" t="s">
        <v>54</v>
      </c>
      <c r="W6665" t="s">
        <v>19157</v>
      </c>
    </row>
    <row r="6666" spans="1:23" x14ac:dyDescent="0.35">
      <c r="A6666" t="s">
        <v>19158</v>
      </c>
      <c r="B6666" t="s">
        <v>32</v>
      </c>
      <c r="C6666" s="1">
        <v>0.11018368055555555</v>
      </c>
      <c r="D6666" t="s">
        <v>19159</v>
      </c>
      <c r="E6666" t="s">
        <v>779</v>
      </c>
      <c r="F6666">
        <v>1.3</v>
      </c>
      <c r="G6666">
        <v>1.1200000000000001</v>
      </c>
      <c r="H6666">
        <v>75</v>
      </c>
      <c r="I6666">
        <v>14.5</v>
      </c>
      <c r="K6666">
        <v>10.53</v>
      </c>
      <c r="L6666">
        <v>9.81</v>
      </c>
      <c r="M6666">
        <v>9.56</v>
      </c>
      <c r="N6666">
        <v>23.87</v>
      </c>
      <c r="O6666" t="s">
        <v>40</v>
      </c>
      <c r="W6666" t="s">
        <v>19160</v>
      </c>
    </row>
    <row r="6667" spans="1:23" x14ac:dyDescent="0.35">
      <c r="A6667" t="s">
        <v>19161</v>
      </c>
      <c r="B6667" t="s">
        <v>285</v>
      </c>
      <c r="C6667" s="1">
        <v>0.10919560185185184</v>
      </c>
      <c r="D6667" t="s">
        <v>19162</v>
      </c>
      <c r="E6667" t="s">
        <v>34</v>
      </c>
      <c r="F6667">
        <v>1</v>
      </c>
      <c r="W6667" t="s">
        <v>19163</v>
      </c>
    </row>
    <row r="6668" spans="1:23" x14ac:dyDescent="0.35">
      <c r="A6668" t="s">
        <v>19164</v>
      </c>
      <c r="B6668" t="s">
        <v>32</v>
      </c>
      <c r="C6668" s="1">
        <v>0.10919467592592592</v>
      </c>
      <c r="D6668" t="s">
        <v>19165</v>
      </c>
      <c r="E6668" t="s">
        <v>34</v>
      </c>
      <c r="W6668" t="s">
        <v>19166</v>
      </c>
    </row>
    <row r="6669" spans="1:23" x14ac:dyDescent="0.35">
      <c r="A6669" t="s">
        <v>19167</v>
      </c>
      <c r="B6669" t="s">
        <v>32</v>
      </c>
      <c r="C6669" s="1">
        <v>0.10919560185185184</v>
      </c>
      <c r="D6669" t="s">
        <v>19168</v>
      </c>
      <c r="E6669" t="s">
        <v>34</v>
      </c>
      <c r="F6669">
        <v>1.1200000000000001</v>
      </c>
      <c r="G6669">
        <v>1.02</v>
      </c>
      <c r="H6669">
        <v>5</v>
      </c>
      <c r="I6669">
        <v>14.6</v>
      </c>
      <c r="K6669">
        <v>10.48</v>
      </c>
      <c r="L6669">
        <v>9.65</v>
      </c>
      <c r="M6669">
        <v>9.42</v>
      </c>
      <c r="N6669">
        <v>23.82</v>
      </c>
      <c r="O6669" t="s">
        <v>40</v>
      </c>
      <c r="W6669" t="s">
        <v>19169</v>
      </c>
    </row>
    <row r="6670" spans="1:23" x14ac:dyDescent="0.35">
      <c r="A6670" t="s">
        <v>19170</v>
      </c>
      <c r="B6670" t="s">
        <v>32</v>
      </c>
      <c r="C6670" s="1">
        <v>0.10921874999999999</v>
      </c>
      <c r="D6670" t="s">
        <v>19171</v>
      </c>
      <c r="E6670" t="s">
        <v>34</v>
      </c>
      <c r="F6670">
        <v>0.63</v>
      </c>
      <c r="G6670">
        <v>0.52</v>
      </c>
      <c r="H6670">
        <v>175</v>
      </c>
      <c r="I6670">
        <v>14.6</v>
      </c>
      <c r="K6670">
        <v>12.15</v>
      </c>
      <c r="L6670">
        <v>11.42</v>
      </c>
      <c r="M6670">
        <v>11.07</v>
      </c>
      <c r="W6670" t="s">
        <v>19172</v>
      </c>
    </row>
    <row r="6671" spans="1:23" x14ac:dyDescent="0.35">
      <c r="A6671" t="s">
        <v>19173</v>
      </c>
      <c r="B6671" t="s">
        <v>32</v>
      </c>
      <c r="C6671" s="1">
        <v>0.11027152777777778</v>
      </c>
      <c r="D6671" t="s">
        <v>19174</v>
      </c>
      <c r="E6671" t="s">
        <v>779</v>
      </c>
      <c r="F6671">
        <v>0.78</v>
      </c>
      <c r="G6671">
        <v>0.69</v>
      </c>
      <c r="H6671">
        <v>61</v>
      </c>
      <c r="I6671">
        <v>14.5</v>
      </c>
      <c r="K6671">
        <v>11.32</v>
      </c>
      <c r="L6671">
        <v>10.71</v>
      </c>
      <c r="M6671">
        <v>10.37</v>
      </c>
      <c r="N6671">
        <v>22.9</v>
      </c>
      <c r="O6671" t="s">
        <v>725</v>
      </c>
      <c r="W6671" t="s">
        <v>19175</v>
      </c>
    </row>
    <row r="6672" spans="1:23" x14ac:dyDescent="0.35">
      <c r="A6672" t="s">
        <v>19176</v>
      </c>
      <c r="B6672" t="s">
        <v>32</v>
      </c>
      <c r="C6672" s="1">
        <v>0.11029791666666666</v>
      </c>
      <c r="D6672" t="s">
        <v>19177</v>
      </c>
      <c r="E6672" t="s">
        <v>779</v>
      </c>
      <c r="F6672">
        <v>0.64</v>
      </c>
      <c r="G6672">
        <v>0.39</v>
      </c>
      <c r="H6672">
        <v>90</v>
      </c>
      <c r="I6672">
        <v>15.6</v>
      </c>
      <c r="K6672">
        <v>11.88</v>
      </c>
      <c r="L6672">
        <v>11.19</v>
      </c>
      <c r="M6672">
        <v>10.93</v>
      </c>
      <c r="N6672">
        <v>23.39</v>
      </c>
      <c r="O6672" t="s">
        <v>40</v>
      </c>
      <c r="W6672" t="s">
        <v>19178</v>
      </c>
    </row>
    <row r="6673" spans="1:23" x14ac:dyDescent="0.35">
      <c r="A6673" t="s">
        <v>19179</v>
      </c>
      <c r="B6673" t="s">
        <v>32</v>
      </c>
      <c r="C6673" s="1">
        <v>0.1105630787037037</v>
      </c>
      <c r="D6673" t="s">
        <v>19180</v>
      </c>
      <c r="E6673" t="s">
        <v>779</v>
      </c>
      <c r="F6673">
        <v>0.72</v>
      </c>
      <c r="G6673">
        <v>0.27</v>
      </c>
      <c r="H6673">
        <v>114</v>
      </c>
      <c r="I6673">
        <v>14.7</v>
      </c>
      <c r="K6673">
        <v>11.27</v>
      </c>
      <c r="L6673">
        <v>10.61</v>
      </c>
      <c r="M6673">
        <v>10.34</v>
      </c>
      <c r="N6673">
        <v>22.42</v>
      </c>
      <c r="O6673" t="s">
        <v>132</v>
      </c>
      <c r="W6673" t="s">
        <v>19181</v>
      </c>
    </row>
    <row r="6674" spans="1:23" x14ac:dyDescent="0.35">
      <c r="A6674" t="s">
        <v>19182</v>
      </c>
      <c r="B6674" t="s">
        <v>70</v>
      </c>
      <c r="C6674" s="1">
        <v>0.1103662037037037</v>
      </c>
      <c r="D6674" t="s">
        <v>19119</v>
      </c>
      <c r="E6674" t="s">
        <v>441</v>
      </c>
      <c r="T6674">
        <v>983</v>
      </c>
    </row>
    <row r="6675" spans="1:23" x14ac:dyDescent="0.35">
      <c r="A6675" t="s">
        <v>19183</v>
      </c>
      <c r="B6675" t="s">
        <v>32</v>
      </c>
      <c r="C6675" s="1">
        <v>0.11061215277777776</v>
      </c>
      <c r="D6675" t="s">
        <v>19184</v>
      </c>
      <c r="E6675" t="s">
        <v>779</v>
      </c>
      <c r="F6675">
        <v>3.47</v>
      </c>
      <c r="G6675">
        <v>0.83</v>
      </c>
      <c r="H6675">
        <v>96</v>
      </c>
      <c r="I6675">
        <v>12.1</v>
      </c>
      <c r="K6675">
        <v>10.119999999999999</v>
      </c>
      <c r="L6675">
        <v>9.52</v>
      </c>
      <c r="M6675">
        <v>9.35</v>
      </c>
      <c r="N6675">
        <v>22.34</v>
      </c>
      <c r="O6675" t="s">
        <v>44</v>
      </c>
      <c r="W6675" t="s">
        <v>19185</v>
      </c>
    </row>
    <row r="6676" spans="1:23" x14ac:dyDescent="0.35">
      <c r="A6676" t="s">
        <v>19186</v>
      </c>
      <c r="B6676" t="s">
        <v>32</v>
      </c>
      <c r="C6676" s="1">
        <v>0.1095113425925926</v>
      </c>
      <c r="D6676" t="s">
        <v>19187</v>
      </c>
      <c r="E6676" t="s">
        <v>34</v>
      </c>
      <c r="F6676">
        <v>1.17</v>
      </c>
      <c r="G6676">
        <v>1.05</v>
      </c>
      <c r="H6676">
        <v>96</v>
      </c>
      <c r="I6676">
        <v>14.3</v>
      </c>
      <c r="K6676">
        <v>10.73</v>
      </c>
      <c r="L6676">
        <v>10.02</v>
      </c>
      <c r="M6676">
        <v>9.7799999999999994</v>
      </c>
      <c r="N6676">
        <v>22.95</v>
      </c>
      <c r="O6676" t="s">
        <v>40</v>
      </c>
      <c r="W6676" t="s">
        <v>19188</v>
      </c>
    </row>
    <row r="6677" spans="1:23" x14ac:dyDescent="0.35">
      <c r="A6677" t="s">
        <v>19189</v>
      </c>
      <c r="B6677" t="s">
        <v>32</v>
      </c>
      <c r="C6677" s="1">
        <v>0.11075462962962963</v>
      </c>
      <c r="D6677" t="s">
        <v>19190</v>
      </c>
      <c r="E6677" t="s">
        <v>779</v>
      </c>
      <c r="F6677">
        <v>0.66</v>
      </c>
      <c r="G6677">
        <v>0.65</v>
      </c>
      <c r="H6677">
        <v>45</v>
      </c>
      <c r="I6677">
        <v>14.7</v>
      </c>
      <c r="K6677">
        <v>11.21</v>
      </c>
      <c r="L6677">
        <v>10.7</v>
      </c>
      <c r="M6677">
        <v>10.33</v>
      </c>
      <c r="O6677" t="s">
        <v>40</v>
      </c>
      <c r="W6677" t="s">
        <v>19191</v>
      </c>
    </row>
    <row r="6678" spans="1:23" x14ac:dyDescent="0.35">
      <c r="A6678" t="s">
        <v>19192</v>
      </c>
      <c r="B6678" t="s">
        <v>32</v>
      </c>
      <c r="C6678" s="1">
        <v>0.10943124999999999</v>
      </c>
      <c r="D6678" t="s">
        <v>19193</v>
      </c>
      <c r="E6678" t="s">
        <v>34</v>
      </c>
      <c r="F6678">
        <v>0.86</v>
      </c>
      <c r="G6678">
        <v>0.24</v>
      </c>
      <c r="H6678">
        <v>1</v>
      </c>
      <c r="I6678">
        <v>14</v>
      </c>
      <c r="N6678">
        <v>21.85</v>
      </c>
      <c r="O6678" t="s">
        <v>44</v>
      </c>
      <c r="T6678">
        <v>1010</v>
      </c>
      <c r="W6678" t="s">
        <v>19194</v>
      </c>
    </row>
    <row r="6679" spans="1:23" x14ac:dyDescent="0.35">
      <c r="A6679" t="s">
        <v>19195</v>
      </c>
      <c r="B6679" t="s">
        <v>32</v>
      </c>
      <c r="C6679" s="1">
        <v>0.1096326388888889</v>
      </c>
      <c r="D6679" t="s">
        <v>19196</v>
      </c>
      <c r="E6679" t="s">
        <v>34</v>
      </c>
      <c r="F6679">
        <v>0.61</v>
      </c>
      <c r="G6679">
        <v>0.21</v>
      </c>
      <c r="H6679">
        <v>50</v>
      </c>
      <c r="I6679">
        <v>15</v>
      </c>
      <c r="K6679">
        <v>12.71</v>
      </c>
      <c r="L6679">
        <v>11.85</v>
      </c>
      <c r="M6679">
        <v>11.76</v>
      </c>
      <c r="N6679">
        <v>24.1</v>
      </c>
      <c r="W6679" t="s">
        <v>19197</v>
      </c>
    </row>
    <row r="6680" spans="1:23" x14ac:dyDescent="0.35">
      <c r="A6680" t="s">
        <v>19198</v>
      </c>
      <c r="B6680" t="s">
        <v>32</v>
      </c>
      <c r="C6680" s="1">
        <v>0.10966770833333334</v>
      </c>
      <c r="D6680" t="s">
        <v>19199</v>
      </c>
      <c r="E6680" t="s">
        <v>34</v>
      </c>
      <c r="F6680">
        <v>0.86</v>
      </c>
      <c r="G6680">
        <v>0.54</v>
      </c>
      <c r="H6680">
        <v>83</v>
      </c>
      <c r="I6680">
        <v>14.9</v>
      </c>
      <c r="K6680">
        <v>11.64</v>
      </c>
      <c r="L6680">
        <v>11.01</v>
      </c>
      <c r="M6680">
        <v>10.75</v>
      </c>
      <c r="N6680">
        <v>23.47</v>
      </c>
      <c r="O6680" t="s">
        <v>40</v>
      </c>
      <c r="W6680" t="s">
        <v>19200</v>
      </c>
    </row>
    <row r="6681" spans="1:23" x14ac:dyDescent="0.35">
      <c r="A6681" t="s">
        <v>19201</v>
      </c>
      <c r="B6681" t="s">
        <v>32</v>
      </c>
      <c r="C6681" s="1">
        <v>0.1099429398148148</v>
      </c>
      <c r="D6681" t="s">
        <v>19202</v>
      </c>
      <c r="E6681" t="s">
        <v>34</v>
      </c>
      <c r="F6681">
        <v>1.39</v>
      </c>
      <c r="G6681">
        <v>0.23</v>
      </c>
      <c r="H6681">
        <v>124</v>
      </c>
      <c r="I6681">
        <v>15.4</v>
      </c>
      <c r="K6681">
        <v>12.16</v>
      </c>
      <c r="L6681">
        <v>11.43</v>
      </c>
      <c r="M6681">
        <v>11.17</v>
      </c>
      <c r="N6681">
        <v>23.68</v>
      </c>
      <c r="O6681" t="s">
        <v>35</v>
      </c>
      <c r="W6681" t="s">
        <v>19203</v>
      </c>
    </row>
    <row r="6682" spans="1:23" x14ac:dyDescent="0.35">
      <c r="A6682" t="s">
        <v>19204</v>
      </c>
      <c r="B6682" t="s">
        <v>70</v>
      </c>
      <c r="C6682" s="1">
        <v>0.10943124999999999</v>
      </c>
      <c r="D6682" t="s">
        <v>19193</v>
      </c>
      <c r="E6682" t="s">
        <v>34</v>
      </c>
      <c r="T6682">
        <v>1006</v>
      </c>
    </row>
    <row r="6683" spans="1:23" x14ac:dyDescent="0.35">
      <c r="A6683" t="s">
        <v>19205</v>
      </c>
      <c r="B6683" t="s">
        <v>32</v>
      </c>
      <c r="C6683" s="1">
        <v>0.10947789351851851</v>
      </c>
      <c r="D6683" t="s">
        <v>19206</v>
      </c>
      <c r="E6683" t="s">
        <v>34</v>
      </c>
      <c r="F6683">
        <v>0.68</v>
      </c>
      <c r="G6683">
        <v>0.62</v>
      </c>
      <c r="H6683">
        <v>160</v>
      </c>
      <c r="I6683">
        <v>15</v>
      </c>
      <c r="K6683">
        <v>11.95</v>
      </c>
      <c r="L6683">
        <v>11.24</v>
      </c>
      <c r="M6683">
        <v>11.16</v>
      </c>
      <c r="N6683">
        <v>22.79</v>
      </c>
      <c r="O6683" t="s">
        <v>62</v>
      </c>
      <c r="W6683" t="s">
        <v>19207</v>
      </c>
    </row>
    <row r="6684" spans="1:23" x14ac:dyDescent="0.35">
      <c r="A6684" t="s">
        <v>19208</v>
      </c>
      <c r="B6684" t="s">
        <v>32</v>
      </c>
      <c r="C6684" s="1">
        <v>0.11058923611111111</v>
      </c>
      <c r="D6684" t="s">
        <v>19209</v>
      </c>
      <c r="E6684" t="s">
        <v>530</v>
      </c>
      <c r="F6684">
        <v>2.1</v>
      </c>
      <c r="G6684">
        <v>1.05</v>
      </c>
      <c r="H6684">
        <v>24</v>
      </c>
      <c r="I6684">
        <v>13.1</v>
      </c>
      <c r="K6684">
        <v>10.31</v>
      </c>
      <c r="L6684">
        <v>9.51</v>
      </c>
      <c r="M6684">
        <v>9.34</v>
      </c>
      <c r="N6684">
        <v>23.34</v>
      </c>
      <c r="O6684" t="s">
        <v>87</v>
      </c>
      <c r="W6684" t="s">
        <v>19210</v>
      </c>
    </row>
    <row r="6685" spans="1:23" x14ac:dyDescent="0.35">
      <c r="A6685" t="s">
        <v>19211</v>
      </c>
      <c r="B6685" t="s">
        <v>32</v>
      </c>
      <c r="C6685" s="1">
        <v>0.10961192129629631</v>
      </c>
      <c r="D6685" t="s">
        <v>19212</v>
      </c>
      <c r="E6685" t="s">
        <v>34</v>
      </c>
      <c r="F6685">
        <v>1.08</v>
      </c>
      <c r="G6685">
        <v>0.68</v>
      </c>
      <c r="H6685">
        <v>66</v>
      </c>
      <c r="I6685">
        <v>14</v>
      </c>
      <c r="K6685">
        <v>11.58</v>
      </c>
      <c r="L6685">
        <v>10.94</v>
      </c>
      <c r="M6685">
        <v>10.65</v>
      </c>
      <c r="N6685">
        <v>23.81</v>
      </c>
      <c r="O6685" t="s">
        <v>87</v>
      </c>
      <c r="W6685" t="s">
        <v>19213</v>
      </c>
    </row>
    <row r="6686" spans="1:23" x14ac:dyDescent="0.35">
      <c r="A6686" t="s">
        <v>19214</v>
      </c>
      <c r="B6686" t="s">
        <v>28</v>
      </c>
      <c r="C6686" s="1">
        <v>0.10973206018518518</v>
      </c>
      <c r="D6686" t="s">
        <v>19215</v>
      </c>
      <c r="E6686" t="s">
        <v>34</v>
      </c>
    </row>
    <row r="6687" spans="1:23" x14ac:dyDescent="0.35">
      <c r="A6687" t="s">
        <v>19216</v>
      </c>
      <c r="B6687" t="s">
        <v>32</v>
      </c>
      <c r="C6687" s="1">
        <v>0.10985601851851852</v>
      </c>
      <c r="D6687" t="s">
        <v>19217</v>
      </c>
      <c r="E6687" t="s">
        <v>34</v>
      </c>
      <c r="F6687">
        <v>1.98</v>
      </c>
      <c r="G6687">
        <v>1.68</v>
      </c>
      <c r="H6687">
        <v>100</v>
      </c>
      <c r="I6687">
        <v>12.8</v>
      </c>
      <c r="K6687">
        <v>10.35</v>
      </c>
      <c r="L6687">
        <v>9.67</v>
      </c>
      <c r="M6687">
        <v>9.35</v>
      </c>
      <c r="N6687">
        <v>23.55</v>
      </c>
      <c r="O6687" t="s">
        <v>62</v>
      </c>
      <c r="W6687" t="s">
        <v>19218</v>
      </c>
    </row>
    <row r="6688" spans="1:23" x14ac:dyDescent="0.35">
      <c r="A6688" t="s">
        <v>19219</v>
      </c>
      <c r="B6688" t="s">
        <v>32</v>
      </c>
      <c r="C6688" s="1">
        <v>0.10994861111111111</v>
      </c>
      <c r="D6688" t="s">
        <v>19220</v>
      </c>
      <c r="E6688" t="s">
        <v>34</v>
      </c>
      <c r="F6688">
        <v>2.2599999999999998</v>
      </c>
      <c r="G6688">
        <v>1.36</v>
      </c>
      <c r="H6688">
        <v>42</v>
      </c>
      <c r="I6688">
        <v>13.3</v>
      </c>
      <c r="K6688">
        <v>9.5399999999999991</v>
      </c>
      <c r="L6688">
        <v>8.85</v>
      </c>
      <c r="M6688">
        <v>8.58</v>
      </c>
      <c r="N6688">
        <v>23.26</v>
      </c>
      <c r="O6688" t="s">
        <v>40</v>
      </c>
      <c r="W6688" t="s">
        <v>19221</v>
      </c>
    </row>
    <row r="6689" spans="1:25" x14ac:dyDescent="0.35">
      <c r="A6689" t="s">
        <v>19222</v>
      </c>
      <c r="B6689" t="s">
        <v>32</v>
      </c>
      <c r="C6689" s="1">
        <v>0.10960462962962964</v>
      </c>
      <c r="D6689" t="s">
        <v>19223</v>
      </c>
      <c r="E6689" t="s">
        <v>34</v>
      </c>
      <c r="F6689">
        <v>0.68</v>
      </c>
      <c r="G6689">
        <v>0.55000000000000004</v>
      </c>
      <c r="H6689">
        <v>64</v>
      </c>
      <c r="I6689">
        <v>14.5</v>
      </c>
      <c r="K6689">
        <v>13.05</v>
      </c>
      <c r="L6689">
        <v>12.44</v>
      </c>
      <c r="M6689">
        <v>12.02</v>
      </c>
      <c r="N6689">
        <v>22.59</v>
      </c>
      <c r="O6689" t="s">
        <v>493</v>
      </c>
      <c r="W6689" t="s">
        <v>19224</v>
      </c>
    </row>
    <row r="6690" spans="1:25" x14ac:dyDescent="0.35">
      <c r="A6690" t="s">
        <v>19225</v>
      </c>
      <c r="B6690" t="s">
        <v>32</v>
      </c>
      <c r="C6690" s="1">
        <v>0.10984212962962962</v>
      </c>
      <c r="D6690" t="s">
        <v>19226</v>
      </c>
      <c r="E6690" t="s">
        <v>34</v>
      </c>
      <c r="F6690">
        <v>1.07</v>
      </c>
      <c r="G6690">
        <v>0.59</v>
      </c>
      <c r="H6690">
        <v>178</v>
      </c>
      <c r="I6690">
        <v>15</v>
      </c>
      <c r="K6690">
        <v>12.35</v>
      </c>
      <c r="L6690">
        <v>11.67</v>
      </c>
      <c r="M6690">
        <v>11.26</v>
      </c>
      <c r="N6690">
        <v>23.88</v>
      </c>
      <c r="O6690" t="s">
        <v>87</v>
      </c>
      <c r="W6690" t="s">
        <v>19227</v>
      </c>
    </row>
    <row r="6691" spans="1:25" x14ac:dyDescent="0.35">
      <c r="A6691" t="s">
        <v>19228</v>
      </c>
      <c r="B6691" t="s">
        <v>32</v>
      </c>
      <c r="C6691" s="1">
        <v>0.11003946759259259</v>
      </c>
      <c r="D6691" t="s">
        <v>19229</v>
      </c>
      <c r="E6691" t="s">
        <v>34</v>
      </c>
      <c r="F6691">
        <v>1.08</v>
      </c>
      <c r="G6691">
        <v>0.75</v>
      </c>
      <c r="H6691">
        <v>35</v>
      </c>
      <c r="I6691">
        <v>15.71</v>
      </c>
      <c r="J6691">
        <v>14.95</v>
      </c>
      <c r="K6691">
        <v>11.8</v>
      </c>
      <c r="L6691">
        <v>11.06</v>
      </c>
      <c r="M6691">
        <v>10.82</v>
      </c>
      <c r="N6691">
        <v>23.22</v>
      </c>
      <c r="O6691" t="s">
        <v>74</v>
      </c>
      <c r="W6691" t="s">
        <v>19230</v>
      </c>
    </row>
    <row r="6692" spans="1:25" x14ac:dyDescent="0.35">
      <c r="A6692" t="s">
        <v>19231</v>
      </c>
      <c r="B6692" t="s">
        <v>32</v>
      </c>
      <c r="C6692" s="1">
        <v>0.11023541666666666</v>
      </c>
      <c r="D6692" t="s">
        <v>19232</v>
      </c>
      <c r="E6692" t="s">
        <v>34</v>
      </c>
      <c r="F6692">
        <v>0.92</v>
      </c>
      <c r="G6692">
        <v>0.28000000000000003</v>
      </c>
      <c r="H6692">
        <v>20</v>
      </c>
      <c r="I6692">
        <v>15</v>
      </c>
      <c r="K6692">
        <v>11.94</v>
      </c>
      <c r="L6692">
        <v>11.21</v>
      </c>
      <c r="M6692">
        <v>10.99</v>
      </c>
      <c r="N6692">
        <v>23.67</v>
      </c>
      <c r="O6692" t="s">
        <v>54</v>
      </c>
      <c r="W6692" t="s">
        <v>19233</v>
      </c>
    </row>
    <row r="6693" spans="1:25" x14ac:dyDescent="0.35">
      <c r="A6693" t="s">
        <v>19234</v>
      </c>
      <c r="B6693" t="s">
        <v>32</v>
      </c>
      <c r="C6693" s="1">
        <v>0.11027800925925925</v>
      </c>
      <c r="D6693" t="s">
        <v>19235</v>
      </c>
      <c r="E6693" t="s">
        <v>34</v>
      </c>
      <c r="F6693">
        <v>0.79</v>
      </c>
      <c r="G6693">
        <v>0.55000000000000004</v>
      </c>
      <c r="H6693">
        <v>161</v>
      </c>
      <c r="I6693">
        <v>15.1</v>
      </c>
      <c r="K6693">
        <v>12.17</v>
      </c>
      <c r="L6693">
        <v>11.56</v>
      </c>
      <c r="M6693">
        <v>11.19</v>
      </c>
      <c r="N6693">
        <v>23.05</v>
      </c>
      <c r="O6693" t="s">
        <v>251</v>
      </c>
      <c r="W6693" t="s">
        <v>19236</v>
      </c>
    </row>
    <row r="6694" spans="1:25" x14ac:dyDescent="0.35">
      <c r="A6694" t="s">
        <v>19237</v>
      </c>
      <c r="B6694" t="s">
        <v>32</v>
      </c>
      <c r="C6694" s="1">
        <v>0.11010081018518518</v>
      </c>
      <c r="D6694" t="s">
        <v>19238</v>
      </c>
      <c r="E6694" t="s">
        <v>34</v>
      </c>
      <c r="F6694">
        <v>2.6</v>
      </c>
      <c r="G6694">
        <v>1.5</v>
      </c>
      <c r="H6694">
        <v>74</v>
      </c>
      <c r="I6694">
        <v>12.09</v>
      </c>
      <c r="J6694">
        <v>11.34</v>
      </c>
      <c r="K6694">
        <v>9.4499999999999993</v>
      </c>
      <c r="L6694">
        <v>8.7899999999999991</v>
      </c>
      <c r="M6694">
        <v>8.5</v>
      </c>
      <c r="N6694">
        <v>22.66</v>
      </c>
      <c r="O6694" t="s">
        <v>142</v>
      </c>
      <c r="W6694" t="s">
        <v>19239</v>
      </c>
    </row>
    <row r="6695" spans="1:25" x14ac:dyDescent="0.35">
      <c r="A6695" t="s">
        <v>19240</v>
      </c>
      <c r="B6695" t="s">
        <v>32</v>
      </c>
      <c r="C6695" s="1">
        <v>0.11138900462962963</v>
      </c>
      <c r="D6695" t="s">
        <v>19241</v>
      </c>
      <c r="E6695" t="s">
        <v>779</v>
      </c>
      <c r="F6695">
        <v>7.4</v>
      </c>
      <c r="G6695">
        <v>3.06</v>
      </c>
      <c r="H6695">
        <v>87</v>
      </c>
      <c r="I6695">
        <v>10.35</v>
      </c>
      <c r="J6695">
        <v>9.35</v>
      </c>
      <c r="K6695">
        <v>7.16</v>
      </c>
      <c r="L6695">
        <v>6.49</v>
      </c>
      <c r="M6695">
        <v>6.24</v>
      </c>
      <c r="N6695">
        <v>22.59</v>
      </c>
      <c r="O6695" t="s">
        <v>180</v>
      </c>
      <c r="W6695" t="s">
        <v>19242</v>
      </c>
    </row>
    <row r="6696" spans="1:25" x14ac:dyDescent="0.35">
      <c r="A6696" t="s">
        <v>19243</v>
      </c>
      <c r="B6696" t="s">
        <v>32</v>
      </c>
      <c r="C6696" s="1">
        <v>0.11154745370370371</v>
      </c>
      <c r="D6696" t="s">
        <v>19244</v>
      </c>
      <c r="E6696" t="s">
        <v>779</v>
      </c>
      <c r="F6696">
        <v>1.3</v>
      </c>
      <c r="G6696">
        <v>0.65</v>
      </c>
      <c r="H6696">
        <v>50</v>
      </c>
      <c r="N6696">
        <v>23.17</v>
      </c>
      <c r="O6696" t="s">
        <v>67</v>
      </c>
      <c r="W6696" t="s">
        <v>19245</v>
      </c>
    </row>
    <row r="6697" spans="1:25" x14ac:dyDescent="0.35">
      <c r="A6697" t="s">
        <v>19246</v>
      </c>
      <c r="B6697" t="s">
        <v>32</v>
      </c>
      <c r="C6697" s="1">
        <v>0.11055509259259259</v>
      </c>
      <c r="D6697" t="s">
        <v>19247</v>
      </c>
      <c r="E6697" t="s">
        <v>530</v>
      </c>
      <c r="F6697">
        <v>2.86</v>
      </c>
      <c r="G6697">
        <v>1.06</v>
      </c>
      <c r="H6697">
        <v>151</v>
      </c>
      <c r="I6697">
        <v>13.8</v>
      </c>
      <c r="K6697">
        <v>9.75</v>
      </c>
      <c r="L6697">
        <v>9.01</v>
      </c>
      <c r="M6697">
        <v>8.74</v>
      </c>
      <c r="N6697">
        <v>23.61</v>
      </c>
      <c r="O6697" t="s">
        <v>132</v>
      </c>
      <c r="W6697" t="s">
        <v>19248</v>
      </c>
    </row>
    <row r="6698" spans="1:25" x14ac:dyDescent="0.35">
      <c r="A6698" t="s">
        <v>19249</v>
      </c>
      <c r="B6698" t="s">
        <v>32</v>
      </c>
      <c r="C6698" s="1">
        <v>0.10856400462962963</v>
      </c>
      <c r="D6698" t="s">
        <v>19250</v>
      </c>
      <c r="E6698" t="s">
        <v>5767</v>
      </c>
      <c r="F6698">
        <v>0.94</v>
      </c>
      <c r="G6698">
        <v>0.55000000000000004</v>
      </c>
      <c r="H6698">
        <v>15</v>
      </c>
      <c r="I6698">
        <v>14.62</v>
      </c>
      <c r="K6698">
        <v>11.77</v>
      </c>
      <c r="L6698">
        <v>10.96</v>
      </c>
      <c r="M6698">
        <v>10.67</v>
      </c>
      <c r="N6698">
        <v>22.29</v>
      </c>
      <c r="O6698" t="s">
        <v>35</v>
      </c>
      <c r="W6698" t="s">
        <v>19251</v>
      </c>
    </row>
    <row r="6699" spans="1:25" x14ac:dyDescent="0.35">
      <c r="A6699" t="s">
        <v>19252</v>
      </c>
      <c r="B6699" t="s">
        <v>32</v>
      </c>
      <c r="C6699" s="1">
        <v>0.11063912037037037</v>
      </c>
      <c r="D6699" t="s">
        <v>19253</v>
      </c>
      <c r="E6699" t="s">
        <v>34</v>
      </c>
      <c r="F6699">
        <v>1.84</v>
      </c>
      <c r="G6699">
        <v>1.68</v>
      </c>
      <c r="H6699">
        <v>85</v>
      </c>
      <c r="I6699">
        <v>14.1</v>
      </c>
      <c r="K6699">
        <v>10.6</v>
      </c>
      <c r="L6699">
        <v>9.93</v>
      </c>
      <c r="M6699">
        <v>9.69</v>
      </c>
      <c r="N6699">
        <v>24.13</v>
      </c>
      <c r="O6699" t="s">
        <v>54</v>
      </c>
      <c r="W6699" t="s">
        <v>19254</v>
      </c>
    </row>
    <row r="6700" spans="1:25" x14ac:dyDescent="0.35">
      <c r="A6700" t="s">
        <v>19255</v>
      </c>
      <c r="B6700" t="s">
        <v>545</v>
      </c>
      <c r="C6700" s="1">
        <v>0.11290578703703703</v>
      </c>
      <c r="D6700" t="s">
        <v>5617</v>
      </c>
      <c r="E6700" t="s">
        <v>66</v>
      </c>
      <c r="F6700">
        <v>7.8</v>
      </c>
      <c r="I6700">
        <v>7.28</v>
      </c>
      <c r="J6700">
        <v>6.7</v>
      </c>
      <c r="U6700">
        <v>1824</v>
      </c>
      <c r="W6700" t="s">
        <v>19256</v>
      </c>
      <c r="Y6700" t="s">
        <v>3493</v>
      </c>
    </row>
    <row r="6701" spans="1:25" x14ac:dyDescent="0.35">
      <c r="A6701" t="s">
        <v>19257</v>
      </c>
      <c r="B6701" t="s">
        <v>32</v>
      </c>
      <c r="C6701" s="1">
        <v>0.11084664351851851</v>
      </c>
      <c r="D6701" t="s">
        <v>19258</v>
      </c>
      <c r="E6701" t="s">
        <v>530</v>
      </c>
      <c r="F6701">
        <v>0.87</v>
      </c>
      <c r="G6701">
        <v>0.46</v>
      </c>
      <c r="H6701">
        <v>15</v>
      </c>
      <c r="I6701">
        <v>15.61</v>
      </c>
      <c r="J6701">
        <v>14.79</v>
      </c>
      <c r="K6701">
        <v>12.37</v>
      </c>
      <c r="L6701">
        <v>11.65</v>
      </c>
      <c r="M6701">
        <v>11.45</v>
      </c>
      <c r="N6701">
        <v>23.3</v>
      </c>
      <c r="O6701" t="s">
        <v>251</v>
      </c>
      <c r="W6701" t="s">
        <v>19259</v>
      </c>
    </row>
    <row r="6702" spans="1:25" x14ac:dyDescent="0.35">
      <c r="A6702" t="s">
        <v>19260</v>
      </c>
      <c r="B6702" t="s">
        <v>32</v>
      </c>
      <c r="C6702" s="1">
        <v>0.11083958333333332</v>
      </c>
      <c r="D6702" t="s">
        <v>19261</v>
      </c>
      <c r="E6702" t="s">
        <v>530</v>
      </c>
      <c r="F6702">
        <v>1.56</v>
      </c>
      <c r="G6702">
        <v>0.46</v>
      </c>
      <c r="H6702">
        <v>70</v>
      </c>
      <c r="I6702">
        <v>14.2</v>
      </c>
      <c r="J6702">
        <v>13.11</v>
      </c>
      <c r="K6702">
        <v>10.62</v>
      </c>
      <c r="L6702">
        <v>9.93</v>
      </c>
      <c r="M6702">
        <v>9.6300000000000008</v>
      </c>
      <c r="N6702">
        <v>23.82</v>
      </c>
      <c r="O6702" t="s">
        <v>87</v>
      </c>
      <c r="W6702" t="s">
        <v>19262</v>
      </c>
    </row>
    <row r="6703" spans="1:25" x14ac:dyDescent="0.35">
      <c r="A6703" t="s">
        <v>19263</v>
      </c>
      <c r="B6703" t="s">
        <v>32</v>
      </c>
      <c r="C6703" s="1">
        <v>0.11100231481481482</v>
      </c>
      <c r="D6703" t="s">
        <v>19264</v>
      </c>
      <c r="E6703" t="s">
        <v>530</v>
      </c>
      <c r="F6703">
        <v>1.5</v>
      </c>
      <c r="G6703">
        <v>0.64</v>
      </c>
      <c r="H6703">
        <v>8</v>
      </c>
      <c r="I6703">
        <v>14.5</v>
      </c>
      <c r="K6703">
        <v>10.81</v>
      </c>
      <c r="L6703">
        <v>10.050000000000001</v>
      </c>
      <c r="M6703">
        <v>9.61</v>
      </c>
      <c r="N6703">
        <v>23.34</v>
      </c>
      <c r="O6703" t="s">
        <v>44</v>
      </c>
      <c r="W6703" t="s">
        <v>19265</v>
      </c>
    </row>
    <row r="6704" spans="1:25" x14ac:dyDescent="0.35">
      <c r="A6704" t="s">
        <v>19266</v>
      </c>
      <c r="B6704" t="s">
        <v>32</v>
      </c>
      <c r="C6704" s="1">
        <v>0.10878194444444444</v>
      </c>
      <c r="D6704" t="s">
        <v>19267</v>
      </c>
      <c r="E6704" t="s">
        <v>5767</v>
      </c>
      <c r="F6704">
        <v>2.27</v>
      </c>
      <c r="G6704">
        <v>1.08</v>
      </c>
      <c r="H6704">
        <v>24</v>
      </c>
      <c r="I6704">
        <v>13.64</v>
      </c>
      <c r="K6704">
        <v>10.37</v>
      </c>
      <c r="L6704">
        <v>9.66</v>
      </c>
      <c r="M6704">
        <v>9.41</v>
      </c>
      <c r="N6704">
        <v>23.57</v>
      </c>
      <c r="O6704" t="s">
        <v>142</v>
      </c>
      <c r="W6704" t="s">
        <v>19268</v>
      </c>
    </row>
    <row r="6705" spans="1:26" x14ac:dyDescent="0.35">
      <c r="A6705" t="s">
        <v>19269</v>
      </c>
      <c r="B6705" t="s">
        <v>32</v>
      </c>
      <c r="C6705" s="1">
        <v>0.11069027777777778</v>
      </c>
      <c r="D6705" t="s">
        <v>19270</v>
      </c>
      <c r="E6705" t="s">
        <v>34</v>
      </c>
      <c r="F6705">
        <v>3.58</v>
      </c>
      <c r="G6705">
        <v>0.86</v>
      </c>
      <c r="H6705">
        <v>67</v>
      </c>
      <c r="I6705">
        <v>13.2</v>
      </c>
      <c r="K6705">
        <v>9.33</v>
      </c>
      <c r="L6705">
        <v>8.61</v>
      </c>
      <c r="M6705">
        <v>8.3800000000000008</v>
      </c>
      <c r="N6705">
        <v>23.75</v>
      </c>
      <c r="O6705" t="s">
        <v>87</v>
      </c>
      <c r="W6705" t="s">
        <v>19271</v>
      </c>
    </row>
    <row r="6706" spans="1:26" x14ac:dyDescent="0.35">
      <c r="A6706" t="s">
        <v>19272</v>
      </c>
      <c r="B6706" t="s">
        <v>32</v>
      </c>
      <c r="C6706" s="1">
        <v>0.11129768518518518</v>
      </c>
      <c r="D6706" t="s">
        <v>19273</v>
      </c>
      <c r="E6706" t="s">
        <v>34</v>
      </c>
      <c r="F6706">
        <v>1.1399999999999999</v>
      </c>
      <c r="G6706">
        <v>0.91</v>
      </c>
      <c r="H6706">
        <v>178</v>
      </c>
      <c r="I6706">
        <v>14</v>
      </c>
      <c r="K6706">
        <v>11.65</v>
      </c>
      <c r="L6706">
        <v>11</v>
      </c>
      <c r="M6706">
        <v>10.76</v>
      </c>
      <c r="N6706">
        <v>23.41</v>
      </c>
      <c r="O6706" t="s">
        <v>44</v>
      </c>
      <c r="W6706" t="s">
        <v>19274</v>
      </c>
    </row>
    <row r="6707" spans="1:26" x14ac:dyDescent="0.35">
      <c r="A6707" t="s">
        <v>19275</v>
      </c>
      <c r="B6707" t="s">
        <v>32</v>
      </c>
      <c r="C6707" s="1">
        <v>0.10988449074074073</v>
      </c>
      <c r="D6707" t="s">
        <v>19276</v>
      </c>
      <c r="E6707" t="s">
        <v>34</v>
      </c>
      <c r="F6707">
        <v>0.8</v>
      </c>
      <c r="G6707">
        <v>0.73</v>
      </c>
      <c r="H6707">
        <v>140</v>
      </c>
      <c r="I6707">
        <v>14.55</v>
      </c>
      <c r="K6707">
        <v>12.25</v>
      </c>
      <c r="L6707">
        <v>11.65</v>
      </c>
      <c r="M6707">
        <v>11.62</v>
      </c>
      <c r="N6707">
        <v>22.74</v>
      </c>
      <c r="O6707" t="s">
        <v>493</v>
      </c>
      <c r="W6707" t="s">
        <v>19277</v>
      </c>
    </row>
    <row r="6708" spans="1:26" x14ac:dyDescent="0.35">
      <c r="A6708" t="s">
        <v>19278</v>
      </c>
      <c r="B6708" t="s">
        <v>32</v>
      </c>
      <c r="C6708" s="1">
        <v>0.11075335648148148</v>
      </c>
      <c r="D6708" t="s">
        <v>19279</v>
      </c>
      <c r="E6708" t="s">
        <v>34</v>
      </c>
      <c r="F6708">
        <v>2.08</v>
      </c>
      <c r="G6708">
        <v>0.68</v>
      </c>
      <c r="H6708">
        <v>153</v>
      </c>
      <c r="I6708">
        <v>12.89</v>
      </c>
      <c r="K6708">
        <v>10.119999999999999</v>
      </c>
      <c r="L6708">
        <v>9.42</v>
      </c>
      <c r="M6708">
        <v>9.1300000000000008</v>
      </c>
      <c r="N6708">
        <v>22.36</v>
      </c>
      <c r="O6708" t="s">
        <v>44</v>
      </c>
      <c r="W6708" t="s">
        <v>19280</v>
      </c>
    </row>
    <row r="6709" spans="1:26" x14ac:dyDescent="0.35">
      <c r="A6709" t="s">
        <v>19281</v>
      </c>
      <c r="B6709" t="s">
        <v>32</v>
      </c>
      <c r="C6709" s="1">
        <v>0.11144664351851852</v>
      </c>
      <c r="D6709" t="s">
        <v>5628</v>
      </c>
      <c r="E6709" t="s">
        <v>530</v>
      </c>
      <c r="F6709">
        <v>1.4</v>
      </c>
      <c r="G6709">
        <v>1.03</v>
      </c>
      <c r="H6709">
        <v>3</v>
      </c>
      <c r="I6709">
        <v>13.5</v>
      </c>
      <c r="K6709">
        <v>11.48</v>
      </c>
      <c r="L6709">
        <v>10.88</v>
      </c>
      <c r="M6709">
        <v>10.66</v>
      </c>
      <c r="N6709">
        <v>23.07</v>
      </c>
      <c r="O6709" t="s">
        <v>132</v>
      </c>
      <c r="U6709">
        <v>1828</v>
      </c>
      <c r="W6709" t="s">
        <v>19282</v>
      </c>
    </row>
    <row r="6710" spans="1:26" x14ac:dyDescent="0.35">
      <c r="A6710" t="s">
        <v>19283</v>
      </c>
      <c r="B6710" t="s">
        <v>175</v>
      </c>
      <c r="C6710" s="1">
        <v>0.11109236111111111</v>
      </c>
      <c r="D6710" t="s">
        <v>19284</v>
      </c>
      <c r="E6710" t="s">
        <v>34</v>
      </c>
      <c r="Y6710" t="s">
        <v>19285</v>
      </c>
    </row>
    <row r="6711" spans="1:26" x14ac:dyDescent="0.35">
      <c r="A6711" t="s">
        <v>19286</v>
      </c>
      <c r="B6711" t="s">
        <v>32</v>
      </c>
      <c r="C6711" s="1">
        <v>0.11118425925925927</v>
      </c>
      <c r="D6711" t="s">
        <v>19287</v>
      </c>
      <c r="E6711" t="s">
        <v>34</v>
      </c>
      <c r="F6711">
        <v>1.39</v>
      </c>
      <c r="G6711">
        <v>0.5</v>
      </c>
      <c r="H6711">
        <v>61</v>
      </c>
      <c r="I6711">
        <v>14.4</v>
      </c>
      <c r="K6711">
        <v>10.86</v>
      </c>
      <c r="L6711">
        <v>10.130000000000001</v>
      </c>
      <c r="M6711">
        <v>9.86</v>
      </c>
      <c r="N6711">
        <v>23.55</v>
      </c>
      <c r="O6711" t="s">
        <v>87</v>
      </c>
      <c r="W6711" t="s">
        <v>19288</v>
      </c>
    </row>
    <row r="6712" spans="1:26" x14ac:dyDescent="0.35">
      <c r="A6712" t="s">
        <v>19289</v>
      </c>
      <c r="B6712" t="s">
        <v>545</v>
      </c>
      <c r="C6712" s="1">
        <v>0.11258564814814814</v>
      </c>
      <c r="D6712" t="s">
        <v>19290</v>
      </c>
      <c r="E6712" t="s">
        <v>779</v>
      </c>
      <c r="F6712">
        <v>22.5</v>
      </c>
      <c r="I6712">
        <v>5.37</v>
      </c>
      <c r="J6712">
        <v>5.2</v>
      </c>
      <c r="S6712">
        <v>34</v>
      </c>
      <c r="W6712" t="s">
        <v>19291</v>
      </c>
    </row>
    <row r="6713" spans="1:26" x14ac:dyDescent="0.35">
      <c r="A6713" t="s">
        <v>19292</v>
      </c>
      <c r="B6713" t="s">
        <v>32</v>
      </c>
      <c r="C6713" s="1">
        <v>0.11333842592592593</v>
      </c>
      <c r="D6713" t="s">
        <v>19293</v>
      </c>
      <c r="E6713" t="s">
        <v>779</v>
      </c>
      <c r="F6713">
        <v>1.67</v>
      </c>
      <c r="G6713">
        <v>0.72</v>
      </c>
      <c r="H6713">
        <v>40</v>
      </c>
      <c r="I6713">
        <v>14</v>
      </c>
      <c r="K6713">
        <v>10.7</v>
      </c>
      <c r="L6713">
        <v>9.93</v>
      </c>
      <c r="M6713">
        <v>9.6199999999999992</v>
      </c>
      <c r="N6713">
        <v>23.75</v>
      </c>
      <c r="O6713" t="s">
        <v>54</v>
      </c>
      <c r="T6713">
        <v>1053</v>
      </c>
      <c r="W6713" t="s">
        <v>19294</v>
      </c>
    </row>
    <row r="6714" spans="1:26" x14ac:dyDescent="0.35">
      <c r="A6714" t="s">
        <v>19295</v>
      </c>
      <c r="B6714" t="s">
        <v>32</v>
      </c>
      <c r="C6714" s="1">
        <v>0.11140300925925926</v>
      </c>
      <c r="D6714" t="s">
        <v>19296</v>
      </c>
      <c r="E6714" t="s">
        <v>34</v>
      </c>
      <c r="F6714">
        <v>1.36</v>
      </c>
      <c r="G6714">
        <v>1.08</v>
      </c>
      <c r="H6714">
        <v>47</v>
      </c>
      <c r="I6714">
        <v>14</v>
      </c>
      <c r="K6714">
        <v>10.88</v>
      </c>
      <c r="L6714">
        <v>10.18</v>
      </c>
      <c r="M6714">
        <v>9.89</v>
      </c>
      <c r="N6714">
        <v>23.59</v>
      </c>
      <c r="O6714" t="s">
        <v>180</v>
      </c>
      <c r="W6714" t="s">
        <v>19297</v>
      </c>
    </row>
    <row r="6715" spans="1:26" x14ac:dyDescent="0.35">
      <c r="A6715" t="s">
        <v>19298</v>
      </c>
      <c r="B6715" t="s">
        <v>32</v>
      </c>
      <c r="C6715" s="1">
        <v>0.11138854166666667</v>
      </c>
      <c r="D6715" t="s">
        <v>19299</v>
      </c>
      <c r="E6715" t="s">
        <v>34</v>
      </c>
      <c r="F6715">
        <v>3.87</v>
      </c>
      <c r="G6715">
        <v>2.13</v>
      </c>
      <c r="H6715">
        <v>1</v>
      </c>
      <c r="I6715">
        <v>11.56</v>
      </c>
      <c r="J6715">
        <v>11.02</v>
      </c>
      <c r="K6715">
        <v>10.29</v>
      </c>
      <c r="L6715">
        <v>9.73</v>
      </c>
      <c r="M6715">
        <v>8.85</v>
      </c>
      <c r="N6715">
        <v>22.81</v>
      </c>
      <c r="O6715" t="s">
        <v>167</v>
      </c>
      <c r="W6715" t="s">
        <v>19300</v>
      </c>
    </row>
    <row r="6716" spans="1:26" x14ac:dyDescent="0.35">
      <c r="A6716" t="s">
        <v>19301</v>
      </c>
      <c r="B6716" t="s">
        <v>32</v>
      </c>
      <c r="C6716" s="1">
        <v>0.11165011574074074</v>
      </c>
      <c r="D6716" t="s">
        <v>19302</v>
      </c>
      <c r="E6716" t="s">
        <v>34</v>
      </c>
      <c r="F6716">
        <v>0.85</v>
      </c>
      <c r="G6716">
        <v>0.18</v>
      </c>
      <c r="H6716">
        <v>111</v>
      </c>
      <c r="I6716">
        <v>15.7</v>
      </c>
      <c r="K6716">
        <v>12.46</v>
      </c>
      <c r="L6716">
        <v>11.78</v>
      </c>
      <c r="M6716">
        <v>11.48</v>
      </c>
      <c r="N6716">
        <v>23.29</v>
      </c>
      <c r="O6716" t="s">
        <v>35</v>
      </c>
      <c r="W6716" t="s">
        <v>19303</v>
      </c>
    </row>
    <row r="6717" spans="1:26" x14ac:dyDescent="0.35">
      <c r="A6717" t="s">
        <v>19304</v>
      </c>
      <c r="B6717" t="s">
        <v>285</v>
      </c>
      <c r="C6717" s="1">
        <v>0.11188194444444444</v>
      </c>
      <c r="D6717" t="s">
        <v>19305</v>
      </c>
      <c r="E6717" t="s">
        <v>34</v>
      </c>
      <c r="F6717">
        <v>1.2</v>
      </c>
      <c r="W6717" t="s">
        <v>19306</v>
      </c>
      <c r="Z6717" t="s">
        <v>288</v>
      </c>
    </row>
    <row r="6718" spans="1:26" x14ac:dyDescent="0.35">
      <c r="A6718" t="s">
        <v>19307</v>
      </c>
      <c r="B6718" t="s">
        <v>32</v>
      </c>
      <c r="C6718" s="1">
        <v>0.11187685185185185</v>
      </c>
      <c r="D6718" t="s">
        <v>19308</v>
      </c>
      <c r="E6718" t="s">
        <v>34</v>
      </c>
      <c r="F6718">
        <v>0.76</v>
      </c>
      <c r="G6718">
        <v>0.76</v>
      </c>
      <c r="H6718">
        <v>110</v>
      </c>
      <c r="I6718">
        <v>14.8</v>
      </c>
      <c r="K6718">
        <v>10.64</v>
      </c>
      <c r="L6718">
        <v>9.98</v>
      </c>
      <c r="M6718">
        <v>9.7100000000000009</v>
      </c>
      <c r="N6718">
        <v>22.58</v>
      </c>
      <c r="O6718" t="s">
        <v>180</v>
      </c>
      <c r="W6718" t="s">
        <v>19309</v>
      </c>
    </row>
    <row r="6719" spans="1:26" x14ac:dyDescent="0.35">
      <c r="A6719" t="s">
        <v>19310</v>
      </c>
      <c r="B6719" t="s">
        <v>32</v>
      </c>
      <c r="C6719" s="1">
        <v>0.11188946759259259</v>
      </c>
      <c r="D6719" t="s">
        <v>19311</v>
      </c>
      <c r="E6719" t="s">
        <v>34</v>
      </c>
      <c r="F6719">
        <v>0.57999999999999996</v>
      </c>
      <c r="G6719">
        <v>0.51</v>
      </c>
      <c r="I6719">
        <v>15.16</v>
      </c>
      <c r="W6719" t="s">
        <v>19312</v>
      </c>
    </row>
    <row r="6720" spans="1:26" x14ac:dyDescent="0.35">
      <c r="A6720" t="s">
        <v>19313</v>
      </c>
      <c r="B6720" t="s">
        <v>32</v>
      </c>
      <c r="C6720" s="1">
        <v>0.11144814814814814</v>
      </c>
      <c r="D6720" t="s">
        <v>19314</v>
      </c>
      <c r="E6720" t="s">
        <v>34</v>
      </c>
      <c r="F6720">
        <v>1.69</v>
      </c>
      <c r="G6720">
        <v>1.27</v>
      </c>
      <c r="H6720">
        <v>59</v>
      </c>
      <c r="I6720">
        <v>13</v>
      </c>
      <c r="K6720">
        <v>9.82</v>
      </c>
      <c r="L6720">
        <v>9.15</v>
      </c>
      <c r="M6720">
        <v>8.8699999999999992</v>
      </c>
      <c r="N6720">
        <v>23.29</v>
      </c>
      <c r="O6720" t="s">
        <v>180</v>
      </c>
      <c r="W6720" t="s">
        <v>19315</v>
      </c>
    </row>
    <row r="6721" spans="1:25" x14ac:dyDescent="0.35">
      <c r="A6721" t="s">
        <v>19316</v>
      </c>
      <c r="B6721" t="s">
        <v>32</v>
      </c>
      <c r="C6721" s="1">
        <v>0.1119542824074074</v>
      </c>
      <c r="D6721" t="s">
        <v>19317</v>
      </c>
      <c r="E6721" t="s">
        <v>34</v>
      </c>
      <c r="F6721">
        <v>0.75</v>
      </c>
      <c r="G6721">
        <v>0.7</v>
      </c>
      <c r="H6721">
        <v>130</v>
      </c>
      <c r="I6721">
        <v>14.9</v>
      </c>
      <c r="K6721">
        <v>11.05</v>
      </c>
      <c r="L6721">
        <v>10.34</v>
      </c>
      <c r="M6721">
        <v>10.08</v>
      </c>
      <c r="O6721" t="s">
        <v>180</v>
      </c>
      <c r="W6721" t="s">
        <v>19318</v>
      </c>
    </row>
    <row r="6722" spans="1:25" x14ac:dyDescent="0.35">
      <c r="A6722" t="s">
        <v>19319</v>
      </c>
      <c r="B6722" t="s">
        <v>32</v>
      </c>
      <c r="C6722" s="1">
        <v>0.1114912037037037</v>
      </c>
      <c r="D6722" t="s">
        <v>19320</v>
      </c>
      <c r="E6722" t="s">
        <v>34</v>
      </c>
      <c r="F6722">
        <v>1.36</v>
      </c>
      <c r="G6722">
        <v>0.75</v>
      </c>
      <c r="H6722">
        <v>91</v>
      </c>
      <c r="I6722">
        <v>14.5</v>
      </c>
      <c r="K6722">
        <v>11.76</v>
      </c>
      <c r="L6722">
        <v>11.14</v>
      </c>
      <c r="M6722">
        <v>11</v>
      </c>
      <c r="N6722">
        <v>23.79</v>
      </c>
      <c r="O6722" t="s">
        <v>87</v>
      </c>
      <c r="W6722" t="s">
        <v>19321</v>
      </c>
    </row>
    <row r="6723" spans="1:25" x14ac:dyDescent="0.35">
      <c r="A6723" t="s">
        <v>19322</v>
      </c>
      <c r="B6723" t="s">
        <v>32</v>
      </c>
      <c r="C6723" s="1">
        <v>0.11155034722222222</v>
      </c>
      <c r="D6723" t="s">
        <v>19323</v>
      </c>
      <c r="E6723" t="s">
        <v>34</v>
      </c>
      <c r="F6723">
        <v>1.18</v>
      </c>
      <c r="G6723">
        <v>0.47</v>
      </c>
      <c r="H6723">
        <v>105</v>
      </c>
      <c r="I6723">
        <v>14</v>
      </c>
      <c r="K6723">
        <v>11.79</v>
      </c>
      <c r="L6723">
        <v>11.03</v>
      </c>
      <c r="M6723">
        <v>10.76</v>
      </c>
      <c r="N6723">
        <v>24.3</v>
      </c>
      <c r="O6723" t="s">
        <v>87</v>
      </c>
      <c r="T6723" t="s">
        <v>19324</v>
      </c>
      <c r="W6723" t="s">
        <v>19325</v>
      </c>
    </row>
    <row r="6724" spans="1:25" x14ac:dyDescent="0.35">
      <c r="A6724" t="s">
        <v>19326</v>
      </c>
      <c r="B6724" t="s">
        <v>32</v>
      </c>
      <c r="C6724" s="1">
        <v>0.11152430555555555</v>
      </c>
      <c r="D6724" t="s">
        <v>19327</v>
      </c>
      <c r="E6724" t="s">
        <v>34</v>
      </c>
      <c r="F6724">
        <v>0.81</v>
      </c>
      <c r="G6724">
        <v>0.42</v>
      </c>
      <c r="H6724">
        <v>178</v>
      </c>
      <c r="I6724">
        <v>18.600000000000001</v>
      </c>
      <c r="J6724">
        <v>17.87</v>
      </c>
      <c r="K6724">
        <v>11.98</v>
      </c>
      <c r="L6724">
        <v>11.21</v>
      </c>
      <c r="M6724">
        <v>10.82</v>
      </c>
      <c r="N6724">
        <v>23.26</v>
      </c>
      <c r="O6724" t="s">
        <v>152</v>
      </c>
      <c r="W6724" t="s">
        <v>19328</v>
      </c>
    </row>
    <row r="6725" spans="1:25" x14ac:dyDescent="0.35">
      <c r="A6725" t="s">
        <v>19329</v>
      </c>
      <c r="B6725" t="s">
        <v>3930</v>
      </c>
      <c r="C6725" s="1">
        <v>0.11097384259259259</v>
      </c>
      <c r="D6725" t="s">
        <v>19330</v>
      </c>
      <c r="E6725" t="s">
        <v>1081</v>
      </c>
      <c r="F6725">
        <v>1.1200000000000001</v>
      </c>
      <c r="G6725">
        <v>0.92</v>
      </c>
      <c r="H6725">
        <v>25</v>
      </c>
      <c r="I6725">
        <v>13.59</v>
      </c>
      <c r="K6725">
        <v>11.39</v>
      </c>
      <c r="L6725">
        <v>10.98</v>
      </c>
      <c r="M6725">
        <v>10.87</v>
      </c>
      <c r="W6725" t="s">
        <v>19331</v>
      </c>
    </row>
    <row r="6726" spans="1:25" x14ac:dyDescent="0.35">
      <c r="A6726" t="s">
        <v>19332</v>
      </c>
      <c r="B6726" t="s">
        <v>32</v>
      </c>
      <c r="C6726" s="1">
        <v>0.11291192129629629</v>
      </c>
      <c r="D6726" t="s">
        <v>19333</v>
      </c>
      <c r="E6726" t="s">
        <v>779</v>
      </c>
      <c r="F6726">
        <v>1.1000000000000001</v>
      </c>
      <c r="G6726">
        <v>0.81</v>
      </c>
      <c r="H6726">
        <v>98</v>
      </c>
      <c r="I6726">
        <v>13.71</v>
      </c>
      <c r="J6726">
        <v>12.81</v>
      </c>
      <c r="K6726">
        <v>10.74</v>
      </c>
      <c r="L6726">
        <v>10.050000000000001</v>
      </c>
      <c r="M6726">
        <v>9.69</v>
      </c>
      <c r="N6726">
        <v>22.42</v>
      </c>
      <c r="O6726" t="s">
        <v>142</v>
      </c>
      <c r="W6726" t="s">
        <v>19334</v>
      </c>
    </row>
    <row r="6727" spans="1:25" x14ac:dyDescent="0.35">
      <c r="A6727" t="s">
        <v>19335</v>
      </c>
      <c r="B6727" t="s">
        <v>70</v>
      </c>
      <c r="C6727" s="1">
        <v>0.111834375</v>
      </c>
      <c r="D6727" t="s">
        <v>806</v>
      </c>
      <c r="E6727" t="s">
        <v>34</v>
      </c>
      <c r="T6727">
        <v>961</v>
      </c>
    </row>
    <row r="6728" spans="1:25" x14ac:dyDescent="0.35">
      <c r="A6728" t="s">
        <v>19336</v>
      </c>
      <c r="B6728" t="s">
        <v>32</v>
      </c>
      <c r="C6728" s="1">
        <v>0.11186111111111112</v>
      </c>
      <c r="D6728" t="s">
        <v>19337</v>
      </c>
      <c r="E6728" t="s">
        <v>34</v>
      </c>
      <c r="F6728">
        <v>2.94</v>
      </c>
      <c r="G6728">
        <v>2.0699999999999998</v>
      </c>
      <c r="H6728">
        <v>109</v>
      </c>
      <c r="I6728">
        <v>11.41</v>
      </c>
      <c r="J6728">
        <v>10.47</v>
      </c>
      <c r="K6728">
        <v>8.3699999999999992</v>
      </c>
      <c r="L6728">
        <v>7.71</v>
      </c>
      <c r="M6728">
        <v>7.45</v>
      </c>
      <c r="N6728">
        <v>22.65</v>
      </c>
      <c r="O6728" t="s">
        <v>40</v>
      </c>
      <c r="W6728" t="s">
        <v>19338</v>
      </c>
    </row>
    <row r="6729" spans="1:25" x14ac:dyDescent="0.35">
      <c r="A6729" t="s">
        <v>19339</v>
      </c>
      <c r="B6729" t="s">
        <v>70</v>
      </c>
      <c r="C6729" s="1">
        <v>0.11333842592592593</v>
      </c>
      <c r="D6729" t="s">
        <v>19293</v>
      </c>
      <c r="E6729" t="s">
        <v>779</v>
      </c>
      <c r="T6729">
        <v>1040</v>
      </c>
    </row>
    <row r="6730" spans="1:25" x14ac:dyDescent="0.35">
      <c r="A6730" t="s">
        <v>19340</v>
      </c>
      <c r="B6730" t="s">
        <v>32</v>
      </c>
      <c r="C6730" s="1">
        <v>0.11268217592592593</v>
      </c>
      <c r="D6730" t="s">
        <v>19341</v>
      </c>
      <c r="E6730" t="s">
        <v>530</v>
      </c>
      <c r="F6730">
        <v>0.8</v>
      </c>
      <c r="G6730">
        <v>0.44</v>
      </c>
      <c r="H6730">
        <v>30</v>
      </c>
      <c r="I6730">
        <v>14.6</v>
      </c>
      <c r="K6730">
        <v>11.75</v>
      </c>
      <c r="L6730">
        <v>11.01</v>
      </c>
      <c r="M6730">
        <v>10.74</v>
      </c>
      <c r="N6730">
        <v>22.36</v>
      </c>
      <c r="O6730" t="s">
        <v>35</v>
      </c>
      <c r="W6730" t="s">
        <v>19342</v>
      </c>
    </row>
    <row r="6731" spans="1:25" x14ac:dyDescent="0.35">
      <c r="A6731" t="s">
        <v>19343</v>
      </c>
      <c r="B6731" t="s">
        <v>32</v>
      </c>
      <c r="C6731" s="1">
        <v>0.11232905092592593</v>
      </c>
      <c r="D6731" t="s">
        <v>19344</v>
      </c>
      <c r="E6731" t="s">
        <v>34</v>
      </c>
      <c r="F6731">
        <v>6.92</v>
      </c>
      <c r="G6731">
        <v>3.53</v>
      </c>
      <c r="H6731">
        <v>104</v>
      </c>
      <c r="I6731">
        <v>11.4</v>
      </c>
      <c r="J6731">
        <v>10.59</v>
      </c>
      <c r="K6731">
        <v>8.25</v>
      </c>
      <c r="L6731">
        <v>7.49</v>
      </c>
      <c r="M6731">
        <v>7.15</v>
      </c>
      <c r="N6731">
        <v>23.87</v>
      </c>
      <c r="O6731" t="s">
        <v>83</v>
      </c>
      <c r="W6731" t="s">
        <v>19345</v>
      </c>
    </row>
    <row r="6732" spans="1:25" x14ac:dyDescent="0.35">
      <c r="A6732" t="s">
        <v>19346</v>
      </c>
      <c r="B6732" t="s">
        <v>32</v>
      </c>
      <c r="C6732" s="1">
        <v>0.11305902777777778</v>
      </c>
      <c r="D6732" t="s">
        <v>19347</v>
      </c>
      <c r="E6732" t="s">
        <v>530</v>
      </c>
      <c r="F6732">
        <v>1.88</v>
      </c>
      <c r="G6732">
        <v>1.36</v>
      </c>
      <c r="H6732">
        <v>162</v>
      </c>
      <c r="I6732">
        <v>13.5</v>
      </c>
      <c r="K6732">
        <v>10.14</v>
      </c>
      <c r="L6732">
        <v>9.3800000000000008</v>
      </c>
      <c r="M6732">
        <v>9.1199999999999992</v>
      </c>
      <c r="N6732">
        <v>23.36</v>
      </c>
      <c r="O6732" t="s">
        <v>62</v>
      </c>
      <c r="W6732" t="s">
        <v>19348</v>
      </c>
    </row>
    <row r="6733" spans="1:25" x14ac:dyDescent="0.35">
      <c r="A6733" t="s">
        <v>19349</v>
      </c>
      <c r="B6733" t="s">
        <v>32</v>
      </c>
      <c r="C6733" s="1">
        <v>0.11322800925925926</v>
      </c>
      <c r="D6733" t="s">
        <v>19350</v>
      </c>
      <c r="E6733" t="s">
        <v>441</v>
      </c>
      <c r="F6733">
        <v>1.1599999999999999</v>
      </c>
      <c r="G6733">
        <v>0.72</v>
      </c>
      <c r="H6733">
        <v>118</v>
      </c>
      <c r="I6733">
        <v>15.7</v>
      </c>
      <c r="K6733">
        <v>11.4</v>
      </c>
      <c r="L6733">
        <v>10.57</v>
      </c>
      <c r="M6733">
        <v>10.25</v>
      </c>
      <c r="N6733">
        <v>24.62</v>
      </c>
      <c r="O6733" t="s">
        <v>54</v>
      </c>
      <c r="W6733" t="s">
        <v>19351</v>
      </c>
    </row>
    <row r="6734" spans="1:25" x14ac:dyDescent="0.35">
      <c r="A6734" t="s">
        <v>19352</v>
      </c>
      <c r="B6734" t="s">
        <v>32</v>
      </c>
      <c r="C6734" s="1">
        <v>0.11354166666666667</v>
      </c>
      <c r="D6734" t="s">
        <v>19353</v>
      </c>
      <c r="E6734" t="s">
        <v>779</v>
      </c>
      <c r="F6734">
        <v>2.4700000000000002</v>
      </c>
      <c r="G6734">
        <v>1.36</v>
      </c>
      <c r="H6734">
        <v>90</v>
      </c>
      <c r="I6734">
        <v>12.29</v>
      </c>
      <c r="J6734">
        <v>11.75</v>
      </c>
      <c r="K6734">
        <v>9.9</v>
      </c>
      <c r="L6734">
        <v>9.25</v>
      </c>
      <c r="M6734">
        <v>9.0299999999999994</v>
      </c>
      <c r="N6734">
        <v>22.16</v>
      </c>
      <c r="O6734" t="s">
        <v>44</v>
      </c>
      <c r="W6734" t="s">
        <v>19354</v>
      </c>
    </row>
    <row r="6735" spans="1:25" x14ac:dyDescent="0.35">
      <c r="A6735" t="s">
        <v>19355</v>
      </c>
      <c r="B6735" t="s">
        <v>28</v>
      </c>
      <c r="C6735" s="1">
        <v>0.11291203703703705</v>
      </c>
      <c r="D6735" t="s">
        <v>19356</v>
      </c>
      <c r="E6735" t="s">
        <v>530</v>
      </c>
      <c r="Y6735" t="s">
        <v>17188</v>
      </c>
    </row>
    <row r="6736" spans="1:25" x14ac:dyDescent="0.35">
      <c r="A6736" t="s">
        <v>19357</v>
      </c>
      <c r="B6736" t="s">
        <v>32</v>
      </c>
      <c r="C6736" s="1">
        <v>0.11336863425925925</v>
      </c>
      <c r="D6736" t="s">
        <v>19358</v>
      </c>
      <c r="E6736" t="s">
        <v>441</v>
      </c>
      <c r="F6736">
        <v>2.36</v>
      </c>
      <c r="G6736">
        <v>1.75</v>
      </c>
      <c r="H6736">
        <v>77</v>
      </c>
      <c r="I6736">
        <v>13</v>
      </c>
      <c r="J6736">
        <v>11.81</v>
      </c>
      <c r="K6736">
        <v>9.24</v>
      </c>
      <c r="L6736">
        <v>8.49</v>
      </c>
      <c r="M6736">
        <v>8.1999999999999993</v>
      </c>
      <c r="N6736">
        <v>23.61</v>
      </c>
      <c r="O6736" t="s">
        <v>180</v>
      </c>
      <c r="W6736" t="s">
        <v>19359</v>
      </c>
    </row>
    <row r="6737" spans="1:23" x14ac:dyDescent="0.35">
      <c r="A6737" t="s">
        <v>19360</v>
      </c>
      <c r="B6737" t="s">
        <v>32</v>
      </c>
      <c r="C6737" s="1">
        <v>0.11337685185185185</v>
      </c>
      <c r="D6737" t="s">
        <v>19361</v>
      </c>
      <c r="E6737" t="s">
        <v>441</v>
      </c>
      <c r="F6737">
        <v>0.87</v>
      </c>
      <c r="G6737">
        <v>0.59</v>
      </c>
      <c r="H6737">
        <v>27</v>
      </c>
      <c r="I6737">
        <v>15.2</v>
      </c>
      <c r="K6737">
        <v>11.64</v>
      </c>
      <c r="L6737">
        <v>10.87</v>
      </c>
      <c r="M6737">
        <v>10.58</v>
      </c>
      <c r="N6737">
        <v>23.38</v>
      </c>
      <c r="O6737" t="s">
        <v>35</v>
      </c>
      <c r="W6737" t="s">
        <v>19362</v>
      </c>
    </row>
    <row r="6738" spans="1:23" x14ac:dyDescent="0.35">
      <c r="A6738" t="s">
        <v>19363</v>
      </c>
      <c r="B6738" t="s">
        <v>258</v>
      </c>
      <c r="C6738" s="1">
        <v>0.11347245370370369</v>
      </c>
      <c r="D6738" t="s">
        <v>19364</v>
      </c>
      <c r="E6738" t="s">
        <v>441</v>
      </c>
    </row>
    <row r="6739" spans="1:23" x14ac:dyDescent="0.35">
      <c r="A6739" t="s">
        <v>19365</v>
      </c>
      <c r="B6739" t="s">
        <v>32</v>
      </c>
      <c r="C6739" s="1">
        <v>0.1126164351851852</v>
      </c>
      <c r="D6739" t="s">
        <v>19366</v>
      </c>
      <c r="E6739" t="s">
        <v>34</v>
      </c>
      <c r="F6739">
        <v>1.45</v>
      </c>
      <c r="G6739">
        <v>0.51</v>
      </c>
      <c r="H6739">
        <v>97</v>
      </c>
      <c r="I6739">
        <v>14</v>
      </c>
      <c r="K6739">
        <v>11.33</v>
      </c>
      <c r="L6739">
        <v>10.63</v>
      </c>
      <c r="M6739">
        <v>10.31</v>
      </c>
      <c r="N6739">
        <v>23.3</v>
      </c>
      <c r="O6739" t="s">
        <v>251</v>
      </c>
      <c r="W6739" t="s">
        <v>19367</v>
      </c>
    </row>
    <row r="6740" spans="1:23" x14ac:dyDescent="0.35">
      <c r="A6740" t="s">
        <v>19368</v>
      </c>
      <c r="B6740" t="s">
        <v>32</v>
      </c>
      <c r="C6740" s="1">
        <v>0.11277233796296297</v>
      </c>
      <c r="D6740" t="s">
        <v>19369</v>
      </c>
      <c r="E6740" t="s">
        <v>34</v>
      </c>
      <c r="F6740">
        <v>1.01</v>
      </c>
      <c r="G6740">
        <v>0.75</v>
      </c>
      <c r="H6740">
        <v>37</v>
      </c>
      <c r="I6740">
        <v>14</v>
      </c>
      <c r="K6740">
        <v>12.35</v>
      </c>
      <c r="L6740">
        <v>12.07</v>
      </c>
      <c r="M6740">
        <v>11.35</v>
      </c>
      <c r="N6740">
        <v>23.52</v>
      </c>
      <c r="O6740" t="s">
        <v>431</v>
      </c>
      <c r="W6740" t="s">
        <v>19370</v>
      </c>
    </row>
    <row r="6741" spans="1:23" x14ac:dyDescent="0.35">
      <c r="A6741" t="s">
        <v>19371</v>
      </c>
      <c r="B6741" t="s">
        <v>32</v>
      </c>
      <c r="C6741" s="1">
        <v>0.11257256944444445</v>
      </c>
      <c r="D6741" t="s">
        <v>19372</v>
      </c>
      <c r="E6741" t="s">
        <v>34</v>
      </c>
      <c r="F6741">
        <v>0.82</v>
      </c>
      <c r="G6741">
        <v>0.75</v>
      </c>
      <c r="H6741">
        <v>0</v>
      </c>
      <c r="I6741">
        <v>14</v>
      </c>
      <c r="K6741">
        <v>11.35</v>
      </c>
      <c r="L6741">
        <v>10.68</v>
      </c>
      <c r="M6741">
        <v>10.4</v>
      </c>
      <c r="N6741">
        <v>23.24</v>
      </c>
      <c r="O6741" t="s">
        <v>180</v>
      </c>
      <c r="W6741" t="s">
        <v>19373</v>
      </c>
    </row>
    <row r="6742" spans="1:23" x14ac:dyDescent="0.35">
      <c r="A6742" t="s">
        <v>19374</v>
      </c>
      <c r="B6742" t="s">
        <v>32</v>
      </c>
      <c r="C6742" s="1">
        <v>0.1137724537037037</v>
      </c>
      <c r="D6742" t="s">
        <v>19375</v>
      </c>
      <c r="E6742" t="s">
        <v>441</v>
      </c>
      <c r="F6742">
        <v>1.82</v>
      </c>
      <c r="G6742">
        <v>1.28</v>
      </c>
      <c r="H6742">
        <v>60</v>
      </c>
      <c r="I6742">
        <v>14.25</v>
      </c>
      <c r="K6742">
        <v>9.8800000000000008</v>
      </c>
      <c r="L6742">
        <v>9.1300000000000008</v>
      </c>
      <c r="M6742">
        <v>8.89</v>
      </c>
      <c r="N6742">
        <v>24.73</v>
      </c>
      <c r="O6742" t="s">
        <v>40</v>
      </c>
      <c r="W6742" t="s">
        <v>19376</v>
      </c>
    </row>
    <row r="6743" spans="1:23" x14ac:dyDescent="0.35">
      <c r="A6743" t="s">
        <v>19377</v>
      </c>
      <c r="B6743" t="s">
        <v>32</v>
      </c>
      <c r="C6743" s="1">
        <v>0.11377916666666667</v>
      </c>
      <c r="D6743" t="s">
        <v>19378</v>
      </c>
      <c r="E6743" t="s">
        <v>441</v>
      </c>
      <c r="F6743">
        <v>0.97</v>
      </c>
      <c r="G6743">
        <v>0.92</v>
      </c>
      <c r="H6743">
        <v>145</v>
      </c>
      <c r="I6743">
        <v>14.55</v>
      </c>
      <c r="J6743">
        <v>13.69</v>
      </c>
      <c r="K6743">
        <v>11.88</v>
      </c>
      <c r="L6743">
        <v>11.39</v>
      </c>
      <c r="M6743">
        <v>11.04</v>
      </c>
      <c r="N6743">
        <v>23.18</v>
      </c>
      <c r="O6743" t="s">
        <v>167</v>
      </c>
      <c r="W6743" t="s">
        <v>19379</v>
      </c>
    </row>
    <row r="6744" spans="1:23" x14ac:dyDescent="0.35">
      <c r="A6744" t="s">
        <v>19380</v>
      </c>
      <c r="B6744" t="s">
        <v>32</v>
      </c>
      <c r="C6744" s="1">
        <v>0.11297118055555555</v>
      </c>
      <c r="D6744" t="s">
        <v>19381</v>
      </c>
      <c r="E6744" t="s">
        <v>34</v>
      </c>
      <c r="F6744">
        <v>6.11</v>
      </c>
      <c r="G6744">
        <v>5.61</v>
      </c>
      <c r="H6744">
        <v>12</v>
      </c>
      <c r="I6744">
        <v>9.61</v>
      </c>
      <c r="J6744">
        <v>8.8699999999999992</v>
      </c>
      <c r="K6744">
        <v>6.97</v>
      </c>
      <c r="L6744">
        <v>6.26</v>
      </c>
      <c r="M6744">
        <v>5.79</v>
      </c>
      <c r="N6744">
        <v>22.35</v>
      </c>
      <c r="O6744" t="s">
        <v>35</v>
      </c>
      <c r="S6744">
        <v>77</v>
      </c>
      <c r="W6744" t="s">
        <v>19382</v>
      </c>
    </row>
    <row r="6745" spans="1:23" x14ac:dyDescent="0.35">
      <c r="A6745" t="s">
        <v>19383</v>
      </c>
      <c r="B6745" t="s">
        <v>32</v>
      </c>
      <c r="C6745" s="1">
        <v>0.11319236111111113</v>
      </c>
      <c r="D6745" t="s">
        <v>19384</v>
      </c>
      <c r="E6745" t="s">
        <v>34</v>
      </c>
      <c r="F6745">
        <v>1.35</v>
      </c>
      <c r="G6745">
        <v>0.84</v>
      </c>
      <c r="H6745">
        <v>146</v>
      </c>
      <c r="I6745">
        <v>14.5</v>
      </c>
      <c r="K6745">
        <v>11.45</v>
      </c>
      <c r="L6745">
        <v>10.78</v>
      </c>
      <c r="M6745">
        <v>10.56</v>
      </c>
      <c r="N6745">
        <v>23.26</v>
      </c>
      <c r="O6745" t="s">
        <v>167</v>
      </c>
      <c r="W6745" t="s">
        <v>19385</v>
      </c>
    </row>
    <row r="6746" spans="1:23" x14ac:dyDescent="0.35">
      <c r="A6746" t="s">
        <v>19386</v>
      </c>
      <c r="B6746" t="s">
        <v>32</v>
      </c>
      <c r="C6746" s="1">
        <v>0.11345219907407407</v>
      </c>
      <c r="D6746" t="s">
        <v>19387</v>
      </c>
      <c r="E6746" t="s">
        <v>34</v>
      </c>
      <c r="F6746">
        <v>2.34</v>
      </c>
      <c r="G6746">
        <v>2</v>
      </c>
      <c r="H6746">
        <v>178</v>
      </c>
      <c r="I6746">
        <v>13</v>
      </c>
      <c r="K6746">
        <v>9.64</v>
      </c>
      <c r="L6746">
        <v>8.9700000000000006</v>
      </c>
      <c r="M6746">
        <v>8.74</v>
      </c>
      <c r="N6746">
        <v>23.36</v>
      </c>
      <c r="O6746" t="s">
        <v>35</v>
      </c>
      <c r="W6746" t="s">
        <v>19388</v>
      </c>
    </row>
    <row r="6747" spans="1:23" x14ac:dyDescent="0.35">
      <c r="A6747" t="s">
        <v>19389</v>
      </c>
      <c r="B6747" t="s">
        <v>32</v>
      </c>
      <c r="C6747" s="1">
        <v>0.11328530092592592</v>
      </c>
      <c r="D6747" t="s">
        <v>19390</v>
      </c>
      <c r="E6747" t="s">
        <v>34</v>
      </c>
      <c r="F6747">
        <v>1.22</v>
      </c>
      <c r="G6747">
        <v>0.41</v>
      </c>
      <c r="H6747">
        <v>172</v>
      </c>
      <c r="I6747">
        <v>15</v>
      </c>
      <c r="K6747">
        <v>12.34</v>
      </c>
      <c r="L6747">
        <v>11.59</v>
      </c>
      <c r="M6747">
        <v>11.09</v>
      </c>
      <c r="N6747">
        <v>23.94</v>
      </c>
      <c r="O6747" t="s">
        <v>142</v>
      </c>
      <c r="W6747" t="s">
        <v>19391</v>
      </c>
    </row>
    <row r="6748" spans="1:23" x14ac:dyDescent="0.35">
      <c r="A6748" t="s">
        <v>19392</v>
      </c>
      <c r="B6748" t="s">
        <v>32</v>
      </c>
      <c r="C6748" s="1">
        <v>0.1135568287037037</v>
      </c>
      <c r="D6748" t="s">
        <v>5652</v>
      </c>
      <c r="E6748" t="s">
        <v>34</v>
      </c>
      <c r="F6748">
        <v>1.21</v>
      </c>
      <c r="G6748">
        <v>0.49</v>
      </c>
      <c r="H6748">
        <v>13</v>
      </c>
      <c r="I6748">
        <v>14.16</v>
      </c>
      <c r="K6748">
        <v>11.14</v>
      </c>
      <c r="L6748">
        <v>10.39</v>
      </c>
      <c r="M6748">
        <v>10.14</v>
      </c>
      <c r="N6748">
        <v>22.98</v>
      </c>
      <c r="O6748" t="s">
        <v>132</v>
      </c>
      <c r="U6748">
        <v>1837</v>
      </c>
      <c r="W6748" t="s">
        <v>19393</v>
      </c>
    </row>
    <row r="6749" spans="1:23" x14ac:dyDescent="0.35">
      <c r="A6749" t="s">
        <v>19394</v>
      </c>
      <c r="B6749" t="s">
        <v>32</v>
      </c>
      <c r="C6749" s="1">
        <v>0.11366342592592593</v>
      </c>
      <c r="D6749" t="s">
        <v>19395</v>
      </c>
      <c r="E6749" t="s">
        <v>34</v>
      </c>
      <c r="F6749">
        <v>3.54</v>
      </c>
      <c r="G6749">
        <v>2.23</v>
      </c>
      <c r="H6749">
        <v>32</v>
      </c>
      <c r="I6749">
        <v>11.3</v>
      </c>
      <c r="K6749">
        <v>9.7899999999999991</v>
      </c>
      <c r="L6749">
        <v>9.26</v>
      </c>
      <c r="M6749">
        <v>8.98</v>
      </c>
      <c r="N6749">
        <v>22.78</v>
      </c>
      <c r="O6749" t="s">
        <v>431</v>
      </c>
      <c r="W6749" t="s">
        <v>19396</v>
      </c>
    </row>
    <row r="6750" spans="1:23" x14ac:dyDescent="0.35">
      <c r="A6750" t="s">
        <v>19397</v>
      </c>
      <c r="B6750" t="s">
        <v>32</v>
      </c>
      <c r="C6750" s="1">
        <v>0.11361250000000001</v>
      </c>
      <c r="D6750" t="s">
        <v>19398</v>
      </c>
      <c r="E6750" t="s">
        <v>34</v>
      </c>
      <c r="F6750">
        <v>0.91</v>
      </c>
      <c r="G6750">
        <v>0.5</v>
      </c>
      <c r="H6750">
        <v>165</v>
      </c>
      <c r="I6750">
        <v>14.9</v>
      </c>
      <c r="K6750">
        <v>12.52</v>
      </c>
      <c r="L6750">
        <v>12.12</v>
      </c>
      <c r="M6750">
        <v>11.61</v>
      </c>
      <c r="N6750">
        <v>23.36</v>
      </c>
      <c r="O6750" t="s">
        <v>725</v>
      </c>
      <c r="W6750" t="s">
        <v>19399</v>
      </c>
    </row>
    <row r="6751" spans="1:23" x14ac:dyDescent="0.35">
      <c r="A6751" t="s">
        <v>19400</v>
      </c>
      <c r="B6751" t="s">
        <v>32</v>
      </c>
      <c r="C6751" s="1">
        <v>0.11358275462962963</v>
      </c>
      <c r="D6751" t="s">
        <v>19401</v>
      </c>
      <c r="E6751" t="s">
        <v>34</v>
      </c>
      <c r="F6751">
        <v>0.81</v>
      </c>
      <c r="G6751">
        <v>0.53</v>
      </c>
      <c r="H6751">
        <v>146</v>
      </c>
      <c r="I6751">
        <v>15</v>
      </c>
      <c r="K6751">
        <v>12.73</v>
      </c>
      <c r="L6751">
        <v>11.7</v>
      </c>
      <c r="M6751">
        <v>11.52</v>
      </c>
      <c r="N6751">
        <v>23.56</v>
      </c>
      <c r="O6751" t="s">
        <v>87</v>
      </c>
      <c r="W6751" t="s">
        <v>19402</v>
      </c>
    </row>
    <row r="6752" spans="1:23" x14ac:dyDescent="0.35">
      <c r="A6752" t="s">
        <v>19403</v>
      </c>
      <c r="B6752" t="s">
        <v>32</v>
      </c>
      <c r="C6752" s="1">
        <v>0.11353298611111111</v>
      </c>
      <c r="D6752" t="s">
        <v>19404</v>
      </c>
      <c r="E6752" t="s">
        <v>34</v>
      </c>
      <c r="F6752">
        <v>1.81</v>
      </c>
      <c r="G6752">
        <v>1.25</v>
      </c>
      <c r="H6752">
        <v>99</v>
      </c>
      <c r="I6752">
        <v>13.55</v>
      </c>
      <c r="K6752">
        <v>10.84</v>
      </c>
      <c r="L6752">
        <v>10.210000000000001</v>
      </c>
      <c r="M6752">
        <v>9.98</v>
      </c>
      <c r="N6752">
        <v>23.47</v>
      </c>
      <c r="O6752" t="s">
        <v>87</v>
      </c>
      <c r="W6752" t="s">
        <v>19405</v>
      </c>
    </row>
    <row r="6753" spans="1:26" x14ac:dyDescent="0.35">
      <c r="A6753" t="s">
        <v>19406</v>
      </c>
      <c r="B6753" t="s">
        <v>32</v>
      </c>
      <c r="C6753" s="1">
        <v>0.11531134259259258</v>
      </c>
      <c r="D6753" t="s">
        <v>19407</v>
      </c>
      <c r="E6753" t="s">
        <v>779</v>
      </c>
      <c r="F6753">
        <v>0.53</v>
      </c>
      <c r="G6753">
        <v>0.33</v>
      </c>
      <c r="H6753">
        <v>27</v>
      </c>
      <c r="I6753">
        <v>16</v>
      </c>
      <c r="K6753">
        <v>14.4</v>
      </c>
      <c r="L6753">
        <v>13.41</v>
      </c>
      <c r="M6753">
        <v>13.54</v>
      </c>
      <c r="N6753">
        <v>24.09</v>
      </c>
      <c r="O6753" t="s">
        <v>83</v>
      </c>
      <c r="W6753" t="s">
        <v>19408</v>
      </c>
    </row>
    <row r="6754" spans="1:26" x14ac:dyDescent="0.35">
      <c r="A6754" t="s">
        <v>19409</v>
      </c>
      <c r="B6754" t="s">
        <v>32</v>
      </c>
      <c r="C6754" s="1">
        <v>0.11528472222222223</v>
      </c>
      <c r="D6754" t="s">
        <v>19410</v>
      </c>
      <c r="E6754" t="s">
        <v>779</v>
      </c>
      <c r="F6754">
        <v>1.06</v>
      </c>
      <c r="G6754">
        <v>0.77</v>
      </c>
      <c r="H6754">
        <v>165</v>
      </c>
      <c r="I6754">
        <v>14.6</v>
      </c>
      <c r="K6754">
        <v>11.4</v>
      </c>
      <c r="L6754">
        <v>10.7</v>
      </c>
      <c r="M6754">
        <v>10.42</v>
      </c>
      <c r="N6754">
        <v>23.17</v>
      </c>
      <c r="O6754" t="s">
        <v>35</v>
      </c>
      <c r="W6754" t="s">
        <v>19411</v>
      </c>
    </row>
    <row r="6755" spans="1:26" x14ac:dyDescent="0.35">
      <c r="A6755" t="s">
        <v>19412</v>
      </c>
      <c r="B6755" t="s">
        <v>32</v>
      </c>
      <c r="C6755" s="1">
        <v>0.11398194444444444</v>
      </c>
      <c r="D6755" t="s">
        <v>19413</v>
      </c>
      <c r="E6755" t="s">
        <v>34</v>
      </c>
      <c r="F6755">
        <v>0.85</v>
      </c>
      <c r="G6755">
        <v>0.62</v>
      </c>
      <c r="H6755">
        <v>45</v>
      </c>
      <c r="I6755">
        <v>15</v>
      </c>
      <c r="K6755">
        <v>11.65</v>
      </c>
      <c r="L6755">
        <v>10.91</v>
      </c>
      <c r="M6755">
        <v>10.61</v>
      </c>
      <c r="N6755">
        <v>23.6</v>
      </c>
      <c r="O6755" t="s">
        <v>180</v>
      </c>
      <c r="W6755" t="s">
        <v>19414</v>
      </c>
    </row>
    <row r="6756" spans="1:26" x14ac:dyDescent="0.35">
      <c r="A6756" t="s">
        <v>19415</v>
      </c>
      <c r="B6756" t="s">
        <v>32</v>
      </c>
      <c r="C6756" s="1">
        <v>0.11370763888888889</v>
      </c>
      <c r="D6756" t="s">
        <v>19416</v>
      </c>
      <c r="E6756" t="s">
        <v>1081</v>
      </c>
      <c r="F6756">
        <v>2.65</v>
      </c>
      <c r="G6756">
        <v>1.49</v>
      </c>
      <c r="H6756">
        <v>99</v>
      </c>
      <c r="I6756">
        <v>12.17</v>
      </c>
      <c r="J6756">
        <v>11.37</v>
      </c>
      <c r="K6756">
        <v>9.27</v>
      </c>
      <c r="L6756">
        <v>8.5500000000000007</v>
      </c>
      <c r="M6756">
        <v>8.34</v>
      </c>
      <c r="N6756">
        <v>22.99</v>
      </c>
      <c r="O6756" t="s">
        <v>725</v>
      </c>
      <c r="W6756" t="s">
        <v>19417</v>
      </c>
    </row>
    <row r="6757" spans="1:26" x14ac:dyDescent="0.35">
      <c r="A6757" t="s">
        <v>19418</v>
      </c>
      <c r="B6757" t="s">
        <v>32</v>
      </c>
      <c r="C6757" s="1">
        <v>0.11469837962962963</v>
      </c>
      <c r="D6757" t="s">
        <v>19419</v>
      </c>
      <c r="E6757" t="s">
        <v>842</v>
      </c>
      <c r="F6757">
        <v>1.0900000000000001</v>
      </c>
      <c r="G6757">
        <v>0.82</v>
      </c>
      <c r="H6757">
        <v>166</v>
      </c>
      <c r="I6757">
        <v>14.5</v>
      </c>
      <c r="K6757">
        <v>11.78</v>
      </c>
      <c r="L6757">
        <v>11.16</v>
      </c>
      <c r="M6757">
        <v>10.85</v>
      </c>
      <c r="N6757">
        <v>22.84</v>
      </c>
      <c r="O6757" t="s">
        <v>167</v>
      </c>
      <c r="W6757" t="s">
        <v>19420</v>
      </c>
    </row>
    <row r="6758" spans="1:26" x14ac:dyDescent="0.35">
      <c r="A6758" t="s">
        <v>19421</v>
      </c>
      <c r="B6758" t="s">
        <v>32</v>
      </c>
      <c r="C6758" s="1">
        <v>0.11464722222222222</v>
      </c>
      <c r="D6758" t="s">
        <v>19422</v>
      </c>
      <c r="E6758" t="s">
        <v>842</v>
      </c>
      <c r="F6758">
        <v>1.78</v>
      </c>
      <c r="G6758">
        <v>0.59</v>
      </c>
      <c r="H6758">
        <v>23</v>
      </c>
      <c r="I6758">
        <v>14.4</v>
      </c>
      <c r="K6758">
        <v>11.6</v>
      </c>
      <c r="L6758">
        <v>10.93</v>
      </c>
      <c r="M6758">
        <v>10.7</v>
      </c>
      <c r="N6758">
        <v>23.35</v>
      </c>
      <c r="O6758" t="s">
        <v>83</v>
      </c>
      <c r="W6758" t="s">
        <v>19423</v>
      </c>
    </row>
    <row r="6759" spans="1:26" x14ac:dyDescent="0.35">
      <c r="A6759" t="s">
        <v>19424</v>
      </c>
      <c r="B6759" t="s">
        <v>32</v>
      </c>
      <c r="C6759" s="1">
        <v>0.1150607638888889</v>
      </c>
      <c r="D6759" t="s">
        <v>19425</v>
      </c>
      <c r="E6759" t="s">
        <v>842</v>
      </c>
      <c r="F6759">
        <v>0.96</v>
      </c>
      <c r="G6759">
        <v>0.71</v>
      </c>
      <c r="H6759">
        <v>102</v>
      </c>
      <c r="I6759">
        <v>15.5</v>
      </c>
      <c r="K6759">
        <v>11.31</v>
      </c>
      <c r="L6759">
        <v>10.6</v>
      </c>
      <c r="M6759">
        <v>10.33</v>
      </c>
      <c r="N6759">
        <v>23.31</v>
      </c>
      <c r="O6759" t="s">
        <v>54</v>
      </c>
      <c r="W6759" t="s">
        <v>19426</v>
      </c>
    </row>
    <row r="6760" spans="1:26" x14ac:dyDescent="0.35">
      <c r="A6760" t="s">
        <v>19427</v>
      </c>
      <c r="B6760" t="s">
        <v>32</v>
      </c>
      <c r="C6760" s="1">
        <v>0.11505324074074075</v>
      </c>
      <c r="D6760" t="s">
        <v>19428</v>
      </c>
      <c r="E6760" t="s">
        <v>842</v>
      </c>
      <c r="F6760">
        <v>1.55</v>
      </c>
      <c r="G6760">
        <v>0.33</v>
      </c>
      <c r="H6760">
        <v>17</v>
      </c>
      <c r="I6760">
        <v>14</v>
      </c>
      <c r="N6760">
        <v>23.85</v>
      </c>
      <c r="O6760" t="s">
        <v>35</v>
      </c>
      <c r="W6760" t="s">
        <v>19429</v>
      </c>
    </row>
    <row r="6761" spans="1:26" x14ac:dyDescent="0.35">
      <c r="A6761" t="s">
        <v>19430</v>
      </c>
      <c r="B6761" t="s">
        <v>32</v>
      </c>
      <c r="C6761" s="1">
        <v>0.11527673611111111</v>
      </c>
      <c r="D6761" t="s">
        <v>19431</v>
      </c>
      <c r="E6761" t="s">
        <v>842</v>
      </c>
      <c r="F6761">
        <v>3.4</v>
      </c>
      <c r="G6761">
        <v>2.25</v>
      </c>
      <c r="H6761">
        <v>36</v>
      </c>
      <c r="I6761">
        <v>11.59</v>
      </c>
      <c r="J6761">
        <v>10.73</v>
      </c>
      <c r="K6761">
        <v>8.84</v>
      </c>
      <c r="L6761">
        <v>8.2100000000000009</v>
      </c>
      <c r="M6761">
        <v>7.93</v>
      </c>
      <c r="N6761">
        <v>22.24</v>
      </c>
      <c r="O6761" t="s">
        <v>44</v>
      </c>
      <c r="W6761" t="s">
        <v>19432</v>
      </c>
    </row>
    <row r="6762" spans="1:26" x14ac:dyDescent="0.35">
      <c r="A6762" t="s">
        <v>19433</v>
      </c>
      <c r="B6762" t="s">
        <v>32</v>
      </c>
      <c r="C6762" s="1">
        <v>0.11557060185185186</v>
      </c>
      <c r="D6762" t="s">
        <v>19434</v>
      </c>
      <c r="E6762" t="s">
        <v>34</v>
      </c>
      <c r="F6762">
        <v>2.04</v>
      </c>
      <c r="G6762">
        <v>1.5</v>
      </c>
      <c r="H6762">
        <v>13</v>
      </c>
      <c r="I6762">
        <v>13.6</v>
      </c>
      <c r="K6762">
        <v>10.79</v>
      </c>
      <c r="L6762">
        <v>10</v>
      </c>
      <c r="M6762">
        <v>9.8000000000000007</v>
      </c>
      <c r="N6762">
        <v>23.82</v>
      </c>
      <c r="O6762" t="s">
        <v>74</v>
      </c>
      <c r="W6762" t="s">
        <v>19435</v>
      </c>
    </row>
    <row r="6763" spans="1:26" x14ac:dyDescent="0.35">
      <c r="A6763" t="s">
        <v>19436</v>
      </c>
      <c r="B6763" t="s">
        <v>32</v>
      </c>
      <c r="C6763" s="1">
        <v>0.11662465277777778</v>
      </c>
      <c r="D6763" t="s">
        <v>19437</v>
      </c>
      <c r="E6763" t="s">
        <v>779</v>
      </c>
      <c r="F6763">
        <v>1.32</v>
      </c>
      <c r="G6763">
        <v>0.79</v>
      </c>
      <c r="H6763">
        <v>43</v>
      </c>
      <c r="I6763">
        <v>13.6</v>
      </c>
      <c r="K6763">
        <v>11.57</v>
      </c>
      <c r="L6763">
        <v>10.91</v>
      </c>
      <c r="M6763">
        <v>10.59</v>
      </c>
      <c r="N6763">
        <v>22.44</v>
      </c>
      <c r="O6763" t="s">
        <v>44</v>
      </c>
      <c r="W6763" t="s">
        <v>19438</v>
      </c>
    </row>
    <row r="6764" spans="1:26" x14ac:dyDescent="0.35">
      <c r="A6764" t="s">
        <v>19439</v>
      </c>
      <c r="B6764" t="s">
        <v>32</v>
      </c>
      <c r="C6764" s="1">
        <v>0.11556898148148148</v>
      </c>
      <c r="D6764" t="s">
        <v>19440</v>
      </c>
      <c r="E6764" t="s">
        <v>34</v>
      </c>
      <c r="F6764">
        <v>2.97</v>
      </c>
      <c r="G6764">
        <v>1.8</v>
      </c>
      <c r="H6764">
        <v>10</v>
      </c>
      <c r="I6764">
        <v>11.5</v>
      </c>
      <c r="K6764">
        <v>9.57</v>
      </c>
      <c r="L6764">
        <v>9</v>
      </c>
      <c r="M6764">
        <v>8.69</v>
      </c>
      <c r="N6764">
        <v>22.2</v>
      </c>
      <c r="O6764" t="s">
        <v>44</v>
      </c>
      <c r="W6764" t="s">
        <v>19441</v>
      </c>
    </row>
    <row r="6765" spans="1:26" x14ac:dyDescent="0.35">
      <c r="A6765" t="s">
        <v>19442</v>
      </c>
      <c r="B6765" t="s">
        <v>285</v>
      </c>
      <c r="C6765" s="1">
        <v>0.11602314814814814</v>
      </c>
      <c r="D6765" t="s">
        <v>19443</v>
      </c>
      <c r="E6765" t="s">
        <v>530</v>
      </c>
      <c r="F6765">
        <v>1</v>
      </c>
      <c r="Z6765" t="s">
        <v>288</v>
      </c>
    </row>
    <row r="6766" spans="1:26" x14ac:dyDescent="0.35">
      <c r="A6766" t="s">
        <v>19444</v>
      </c>
      <c r="B6766" t="s">
        <v>32</v>
      </c>
      <c r="C6766" s="1">
        <v>0.11601863425925925</v>
      </c>
      <c r="D6766" t="s">
        <v>19445</v>
      </c>
      <c r="E6766" t="s">
        <v>530</v>
      </c>
      <c r="F6766">
        <v>0.88</v>
      </c>
      <c r="G6766">
        <v>0.52</v>
      </c>
      <c r="H6766">
        <v>95</v>
      </c>
      <c r="I6766">
        <v>14.8</v>
      </c>
      <c r="K6766">
        <v>11.36</v>
      </c>
      <c r="L6766">
        <v>10.65</v>
      </c>
      <c r="M6766">
        <v>10.33</v>
      </c>
      <c r="N6766">
        <v>23.28</v>
      </c>
      <c r="O6766" t="s">
        <v>87</v>
      </c>
      <c r="W6766" t="s">
        <v>19446</v>
      </c>
    </row>
    <row r="6767" spans="1:26" x14ac:dyDescent="0.35">
      <c r="A6767" t="s">
        <v>19447</v>
      </c>
      <c r="B6767" t="s">
        <v>32</v>
      </c>
      <c r="C6767" s="1">
        <v>0.11602881944444444</v>
      </c>
      <c r="D6767" t="s">
        <v>19448</v>
      </c>
      <c r="E6767" t="s">
        <v>530</v>
      </c>
      <c r="F6767">
        <v>0.48</v>
      </c>
      <c r="G6767">
        <v>0.22</v>
      </c>
      <c r="H6767">
        <v>116</v>
      </c>
      <c r="I6767">
        <v>16.690000000000001</v>
      </c>
      <c r="N6767">
        <v>24.31</v>
      </c>
      <c r="W6767" t="s">
        <v>19449</v>
      </c>
    </row>
    <row r="6768" spans="1:26" x14ac:dyDescent="0.35">
      <c r="A6768" t="s">
        <v>19450</v>
      </c>
      <c r="B6768" t="s">
        <v>32</v>
      </c>
      <c r="C6768" s="1">
        <v>0.11539467592592594</v>
      </c>
      <c r="D6768" t="s">
        <v>19451</v>
      </c>
      <c r="E6768" t="s">
        <v>842</v>
      </c>
      <c r="F6768">
        <v>1.38</v>
      </c>
      <c r="G6768">
        <v>0.99</v>
      </c>
      <c r="H6768">
        <v>16</v>
      </c>
      <c r="I6768">
        <v>14</v>
      </c>
      <c r="K6768">
        <v>11.01</v>
      </c>
      <c r="L6768">
        <v>10.31</v>
      </c>
      <c r="M6768">
        <v>10.08</v>
      </c>
      <c r="N6768">
        <v>24.07</v>
      </c>
      <c r="O6768" t="s">
        <v>40</v>
      </c>
      <c r="W6768" t="s">
        <v>19452</v>
      </c>
    </row>
    <row r="6769" spans="1:23" x14ac:dyDescent="0.35">
      <c r="A6769" t="s">
        <v>19453</v>
      </c>
      <c r="B6769" t="s">
        <v>32</v>
      </c>
      <c r="C6769" s="1">
        <v>0.11567060185185185</v>
      </c>
      <c r="D6769" t="s">
        <v>19454</v>
      </c>
      <c r="E6769" t="s">
        <v>34</v>
      </c>
      <c r="F6769">
        <v>3.31</v>
      </c>
      <c r="G6769">
        <v>1.46</v>
      </c>
      <c r="H6769">
        <v>101</v>
      </c>
      <c r="I6769">
        <v>12.3</v>
      </c>
      <c r="K6769">
        <v>10.08</v>
      </c>
      <c r="L6769">
        <v>9.4</v>
      </c>
      <c r="M6769">
        <v>9.1999999999999993</v>
      </c>
      <c r="N6769">
        <v>23.32</v>
      </c>
      <c r="O6769" t="s">
        <v>74</v>
      </c>
      <c r="W6769" t="s">
        <v>19455</v>
      </c>
    </row>
    <row r="6770" spans="1:23" x14ac:dyDescent="0.35">
      <c r="A6770" t="s">
        <v>19456</v>
      </c>
      <c r="B6770" t="s">
        <v>32</v>
      </c>
      <c r="C6770" s="1">
        <v>0.11484293981481482</v>
      </c>
      <c r="D6770" t="s">
        <v>19457</v>
      </c>
      <c r="E6770" t="s">
        <v>842</v>
      </c>
      <c r="F6770">
        <v>0.81</v>
      </c>
      <c r="G6770">
        <v>0.67</v>
      </c>
      <c r="H6770">
        <v>86</v>
      </c>
      <c r="I6770">
        <v>14.88</v>
      </c>
      <c r="K6770">
        <v>11.74</v>
      </c>
      <c r="L6770">
        <v>11.07</v>
      </c>
      <c r="M6770">
        <v>10.66</v>
      </c>
      <c r="N6770">
        <v>24.26</v>
      </c>
      <c r="O6770" t="s">
        <v>62</v>
      </c>
      <c r="W6770" t="s">
        <v>19458</v>
      </c>
    </row>
    <row r="6771" spans="1:23" x14ac:dyDescent="0.35">
      <c r="A6771" t="s">
        <v>19459</v>
      </c>
      <c r="B6771" t="s">
        <v>32</v>
      </c>
      <c r="C6771" s="1">
        <v>0.11492557870370369</v>
      </c>
      <c r="D6771" t="s">
        <v>19460</v>
      </c>
      <c r="E6771" t="s">
        <v>842</v>
      </c>
      <c r="F6771">
        <v>1</v>
      </c>
      <c r="G6771">
        <v>0.89</v>
      </c>
      <c r="H6771">
        <v>130</v>
      </c>
      <c r="I6771">
        <v>14.4</v>
      </c>
      <c r="K6771">
        <v>11.22</v>
      </c>
      <c r="L6771">
        <v>10.51</v>
      </c>
      <c r="M6771">
        <v>10.23</v>
      </c>
      <c r="N6771">
        <v>24.37</v>
      </c>
      <c r="O6771" t="s">
        <v>40</v>
      </c>
      <c r="W6771" t="s">
        <v>19461</v>
      </c>
    </row>
    <row r="6772" spans="1:23" x14ac:dyDescent="0.35">
      <c r="A6772" t="s">
        <v>19462</v>
      </c>
      <c r="B6772" t="s">
        <v>32</v>
      </c>
      <c r="C6772" s="1">
        <v>0.11685358796296297</v>
      </c>
      <c r="D6772" t="s">
        <v>19463</v>
      </c>
      <c r="E6772" t="s">
        <v>441</v>
      </c>
      <c r="F6772">
        <v>1.1599999999999999</v>
      </c>
      <c r="G6772">
        <v>0.75</v>
      </c>
      <c r="H6772">
        <v>99</v>
      </c>
      <c r="I6772">
        <v>14.3</v>
      </c>
      <c r="K6772">
        <v>11.37</v>
      </c>
      <c r="L6772">
        <v>10.61</v>
      </c>
      <c r="M6772">
        <v>10.32</v>
      </c>
      <c r="N6772">
        <v>23.13</v>
      </c>
      <c r="O6772" t="s">
        <v>725</v>
      </c>
      <c r="W6772" t="s">
        <v>19464</v>
      </c>
    </row>
    <row r="6773" spans="1:23" x14ac:dyDescent="0.35">
      <c r="A6773" t="s">
        <v>19465</v>
      </c>
      <c r="B6773" t="s">
        <v>32</v>
      </c>
      <c r="C6773" s="1">
        <v>0.11629432870370371</v>
      </c>
      <c r="D6773" t="s">
        <v>19466</v>
      </c>
      <c r="E6773" t="s">
        <v>34</v>
      </c>
      <c r="F6773">
        <v>1.32</v>
      </c>
      <c r="G6773">
        <v>0.84</v>
      </c>
      <c r="H6773">
        <v>89</v>
      </c>
      <c r="I6773">
        <v>13.5</v>
      </c>
      <c r="K6773">
        <v>11.09</v>
      </c>
      <c r="L6773">
        <v>10.45</v>
      </c>
      <c r="M6773">
        <v>10.15</v>
      </c>
      <c r="N6773">
        <v>22.84</v>
      </c>
      <c r="O6773" t="s">
        <v>725</v>
      </c>
      <c r="W6773" t="s">
        <v>19467</v>
      </c>
    </row>
    <row r="6774" spans="1:23" x14ac:dyDescent="0.35">
      <c r="A6774" t="s">
        <v>19468</v>
      </c>
      <c r="B6774" t="s">
        <v>32</v>
      </c>
      <c r="C6774" s="1">
        <v>0.11641041666666667</v>
      </c>
      <c r="D6774" t="s">
        <v>19469</v>
      </c>
      <c r="E6774" t="s">
        <v>34</v>
      </c>
      <c r="F6774">
        <v>1.26</v>
      </c>
      <c r="G6774">
        <v>0.81</v>
      </c>
      <c r="H6774">
        <v>46</v>
      </c>
      <c r="I6774">
        <v>14.2</v>
      </c>
      <c r="K6774">
        <v>11.57</v>
      </c>
      <c r="L6774">
        <v>10.94</v>
      </c>
      <c r="M6774">
        <v>10.89</v>
      </c>
      <c r="N6774">
        <v>23</v>
      </c>
      <c r="O6774" t="s">
        <v>431</v>
      </c>
      <c r="W6774" t="s">
        <v>19470</v>
      </c>
    </row>
    <row r="6775" spans="1:23" x14ac:dyDescent="0.35">
      <c r="A6775" t="s">
        <v>19471</v>
      </c>
      <c r="B6775" t="s">
        <v>32</v>
      </c>
      <c r="C6775" s="1">
        <v>0.11376493055555555</v>
      </c>
      <c r="D6775" t="s">
        <v>19472</v>
      </c>
      <c r="E6775" t="s">
        <v>5767</v>
      </c>
      <c r="F6775">
        <v>1.76</v>
      </c>
      <c r="G6775">
        <v>1.61</v>
      </c>
      <c r="H6775">
        <v>45</v>
      </c>
      <c r="I6775">
        <v>13.75</v>
      </c>
      <c r="K6775">
        <v>11.43</v>
      </c>
      <c r="L6775">
        <v>10.66</v>
      </c>
      <c r="M6775">
        <v>10.39</v>
      </c>
      <c r="N6775">
        <v>23.41</v>
      </c>
      <c r="O6775" t="s">
        <v>152</v>
      </c>
      <c r="W6775" t="s">
        <v>19473</v>
      </c>
    </row>
    <row r="6776" spans="1:23" x14ac:dyDescent="0.35">
      <c r="A6776" t="s">
        <v>19474</v>
      </c>
      <c r="B6776" t="s">
        <v>32</v>
      </c>
      <c r="C6776" s="1">
        <v>0.1154982638888889</v>
      </c>
      <c r="D6776" t="s">
        <v>19475</v>
      </c>
      <c r="E6776" t="s">
        <v>1081</v>
      </c>
      <c r="F6776">
        <v>10.57</v>
      </c>
      <c r="G6776">
        <v>6.44</v>
      </c>
      <c r="H6776">
        <v>138</v>
      </c>
      <c r="I6776">
        <v>9.9700000000000006</v>
      </c>
      <c r="J6776">
        <v>9.48</v>
      </c>
      <c r="K6776">
        <v>7.18</v>
      </c>
      <c r="L6776">
        <v>6.51</v>
      </c>
      <c r="M6776">
        <v>6.25</v>
      </c>
      <c r="N6776">
        <v>23.63</v>
      </c>
      <c r="O6776" t="s">
        <v>83</v>
      </c>
      <c r="W6776" t="s">
        <v>19476</v>
      </c>
    </row>
    <row r="6777" spans="1:23" x14ac:dyDescent="0.35">
      <c r="A6777" t="s">
        <v>19477</v>
      </c>
      <c r="B6777" t="s">
        <v>32</v>
      </c>
      <c r="C6777" s="1">
        <v>0.11539236111111111</v>
      </c>
      <c r="D6777" t="s">
        <v>19478</v>
      </c>
      <c r="E6777" t="s">
        <v>1081</v>
      </c>
      <c r="F6777">
        <v>1</v>
      </c>
      <c r="G6777">
        <v>0.56999999999999995</v>
      </c>
      <c r="H6777">
        <v>100</v>
      </c>
      <c r="I6777">
        <v>14.61</v>
      </c>
      <c r="K6777">
        <v>11.03</v>
      </c>
      <c r="L6777">
        <v>10.82</v>
      </c>
      <c r="M6777">
        <v>10.51</v>
      </c>
      <c r="N6777">
        <v>22.81</v>
      </c>
      <c r="O6777" t="s">
        <v>40</v>
      </c>
      <c r="W6777" t="s">
        <v>19479</v>
      </c>
    </row>
    <row r="6778" spans="1:23" x14ac:dyDescent="0.35">
      <c r="A6778" t="s">
        <v>19480</v>
      </c>
      <c r="B6778" t="s">
        <v>32</v>
      </c>
      <c r="C6778" s="1">
        <v>0.11451006944444446</v>
      </c>
      <c r="D6778" t="s">
        <v>19481</v>
      </c>
      <c r="E6778" t="s">
        <v>842</v>
      </c>
      <c r="F6778">
        <v>1.58</v>
      </c>
      <c r="G6778">
        <v>1.27</v>
      </c>
      <c r="H6778">
        <v>103</v>
      </c>
      <c r="I6778">
        <v>13.62</v>
      </c>
      <c r="K6778">
        <v>10.61</v>
      </c>
      <c r="L6778">
        <v>9.89</v>
      </c>
      <c r="M6778">
        <v>9.61</v>
      </c>
      <c r="N6778">
        <v>23.43</v>
      </c>
      <c r="O6778" t="s">
        <v>180</v>
      </c>
      <c r="W6778" t="s">
        <v>19482</v>
      </c>
    </row>
    <row r="6779" spans="1:23" x14ac:dyDescent="0.35">
      <c r="A6779" t="s">
        <v>19483</v>
      </c>
      <c r="B6779" t="s">
        <v>32</v>
      </c>
      <c r="C6779" s="1">
        <v>0.11479189814814815</v>
      </c>
      <c r="D6779" t="s">
        <v>19484</v>
      </c>
      <c r="E6779" t="s">
        <v>842</v>
      </c>
      <c r="F6779">
        <v>2.1</v>
      </c>
      <c r="G6779">
        <v>0.63</v>
      </c>
      <c r="H6779">
        <v>16</v>
      </c>
      <c r="I6779">
        <v>13.98</v>
      </c>
      <c r="K6779">
        <v>10.78</v>
      </c>
      <c r="L6779">
        <v>10.050000000000001</v>
      </c>
      <c r="M6779">
        <v>9.85</v>
      </c>
      <c r="N6779">
        <v>23.59</v>
      </c>
      <c r="O6779" t="s">
        <v>83</v>
      </c>
      <c r="W6779" t="s">
        <v>19485</v>
      </c>
    </row>
    <row r="6780" spans="1:23" x14ac:dyDescent="0.35">
      <c r="A6780" t="s">
        <v>19486</v>
      </c>
      <c r="B6780" t="s">
        <v>32</v>
      </c>
      <c r="C6780" s="1">
        <v>0.1150008101851852</v>
      </c>
      <c r="D6780" t="s">
        <v>19487</v>
      </c>
      <c r="E6780" t="s">
        <v>842</v>
      </c>
      <c r="F6780">
        <v>1.64</v>
      </c>
      <c r="G6780">
        <v>0.76</v>
      </c>
      <c r="H6780">
        <v>60</v>
      </c>
      <c r="I6780">
        <v>14.03</v>
      </c>
      <c r="K6780">
        <v>10.74</v>
      </c>
      <c r="L6780">
        <v>10.039999999999999</v>
      </c>
      <c r="M6780">
        <v>9.7200000000000006</v>
      </c>
      <c r="N6780">
        <v>23.48</v>
      </c>
      <c r="O6780" t="s">
        <v>62</v>
      </c>
      <c r="W6780" t="s">
        <v>19488</v>
      </c>
    </row>
    <row r="6781" spans="1:23" x14ac:dyDescent="0.35">
      <c r="A6781" t="s">
        <v>19489</v>
      </c>
      <c r="B6781" t="s">
        <v>32</v>
      </c>
      <c r="C6781" s="1">
        <v>0.11683831018518519</v>
      </c>
      <c r="D6781" t="s">
        <v>19490</v>
      </c>
      <c r="E6781" t="s">
        <v>34</v>
      </c>
      <c r="F6781">
        <v>1.33</v>
      </c>
      <c r="G6781">
        <v>1.05</v>
      </c>
      <c r="H6781">
        <v>100</v>
      </c>
      <c r="I6781">
        <v>14.8</v>
      </c>
      <c r="K6781">
        <v>10.76</v>
      </c>
      <c r="L6781">
        <v>10.09</v>
      </c>
      <c r="M6781">
        <v>9.7899999999999991</v>
      </c>
      <c r="N6781">
        <v>23.36</v>
      </c>
      <c r="O6781" t="s">
        <v>54</v>
      </c>
      <c r="W6781" t="s">
        <v>19491</v>
      </c>
    </row>
    <row r="6782" spans="1:23" x14ac:dyDescent="0.35">
      <c r="A6782" t="s">
        <v>19492</v>
      </c>
      <c r="B6782" t="s">
        <v>32</v>
      </c>
      <c r="C6782" s="1">
        <v>0.11612152777777777</v>
      </c>
      <c r="D6782" t="s">
        <v>19493</v>
      </c>
      <c r="E6782" t="s">
        <v>842</v>
      </c>
      <c r="F6782">
        <v>0.89</v>
      </c>
      <c r="G6782">
        <v>0.57999999999999996</v>
      </c>
      <c r="H6782">
        <v>90</v>
      </c>
      <c r="I6782">
        <v>15.3</v>
      </c>
      <c r="K6782">
        <v>12.17</v>
      </c>
      <c r="L6782">
        <v>11.34</v>
      </c>
      <c r="M6782">
        <v>11.2</v>
      </c>
      <c r="N6782">
        <v>23.48</v>
      </c>
      <c r="O6782" t="s">
        <v>725</v>
      </c>
      <c r="W6782" t="s">
        <v>19494</v>
      </c>
    </row>
    <row r="6783" spans="1:23" x14ac:dyDescent="0.35">
      <c r="A6783" t="s">
        <v>19495</v>
      </c>
      <c r="B6783" t="s">
        <v>32</v>
      </c>
      <c r="C6783" s="1">
        <v>0.11673611111111111</v>
      </c>
      <c r="D6783" t="s">
        <v>19496</v>
      </c>
      <c r="E6783" t="s">
        <v>842</v>
      </c>
      <c r="F6783">
        <v>2.2200000000000002</v>
      </c>
      <c r="G6783">
        <v>0.63</v>
      </c>
      <c r="H6783">
        <v>47</v>
      </c>
      <c r="I6783">
        <v>13.5</v>
      </c>
      <c r="K6783">
        <v>11.45</v>
      </c>
      <c r="L6783">
        <v>10.83</v>
      </c>
      <c r="M6783">
        <v>10.51</v>
      </c>
      <c r="N6783">
        <v>23.21</v>
      </c>
      <c r="O6783" t="s">
        <v>83</v>
      </c>
      <c r="W6783" t="s">
        <v>19497</v>
      </c>
    </row>
    <row r="6784" spans="1:23" x14ac:dyDescent="0.35">
      <c r="A6784" t="s">
        <v>19498</v>
      </c>
      <c r="B6784" t="s">
        <v>32</v>
      </c>
      <c r="C6784" s="1">
        <v>0.11711446759259259</v>
      </c>
      <c r="D6784" t="s">
        <v>19499</v>
      </c>
      <c r="E6784" t="s">
        <v>34</v>
      </c>
      <c r="F6784">
        <v>1.04</v>
      </c>
      <c r="G6784">
        <v>0.62</v>
      </c>
      <c r="H6784">
        <v>150</v>
      </c>
      <c r="I6784">
        <v>14.8</v>
      </c>
      <c r="K6784">
        <v>11.47</v>
      </c>
      <c r="L6784">
        <v>10.76</v>
      </c>
      <c r="M6784">
        <v>10.45</v>
      </c>
      <c r="N6784">
        <v>23.34</v>
      </c>
      <c r="O6784" t="s">
        <v>62</v>
      </c>
      <c r="W6784" t="s">
        <v>19500</v>
      </c>
    </row>
    <row r="6785" spans="1:25" x14ac:dyDescent="0.35">
      <c r="A6785" t="s">
        <v>19501</v>
      </c>
      <c r="B6785" t="s">
        <v>32</v>
      </c>
      <c r="C6785" s="1">
        <v>0.11368032407407408</v>
      </c>
      <c r="D6785" t="s">
        <v>5660</v>
      </c>
      <c r="E6785" t="s">
        <v>34</v>
      </c>
      <c r="F6785">
        <v>0.97</v>
      </c>
      <c r="G6785">
        <v>0.83</v>
      </c>
      <c r="H6785">
        <v>66</v>
      </c>
      <c r="I6785">
        <v>15</v>
      </c>
      <c r="K6785">
        <v>11.54</v>
      </c>
      <c r="L6785">
        <v>10.87</v>
      </c>
      <c r="M6785">
        <v>10.5</v>
      </c>
      <c r="N6785">
        <v>23.59</v>
      </c>
      <c r="O6785" t="s">
        <v>35</v>
      </c>
      <c r="U6785">
        <v>1840</v>
      </c>
      <c r="W6785" t="s">
        <v>19502</v>
      </c>
    </row>
    <row r="6786" spans="1:25" x14ac:dyDescent="0.35">
      <c r="A6786" t="s">
        <v>19503</v>
      </c>
      <c r="B6786" t="s">
        <v>32</v>
      </c>
      <c r="C6786" s="1">
        <v>0.1185244212962963</v>
      </c>
      <c r="D6786" t="s">
        <v>19504</v>
      </c>
      <c r="E6786" t="s">
        <v>779</v>
      </c>
      <c r="F6786">
        <v>1.82</v>
      </c>
      <c r="G6786">
        <v>1.82</v>
      </c>
      <c r="H6786">
        <v>35</v>
      </c>
      <c r="I6786">
        <v>13.7</v>
      </c>
      <c r="K6786">
        <v>10.24</v>
      </c>
      <c r="L6786">
        <v>9.51</v>
      </c>
      <c r="M6786">
        <v>9.2100000000000009</v>
      </c>
      <c r="N6786">
        <v>23.71</v>
      </c>
      <c r="O6786" t="s">
        <v>54</v>
      </c>
      <c r="W6786" t="s">
        <v>19505</v>
      </c>
    </row>
    <row r="6787" spans="1:25" x14ac:dyDescent="0.35">
      <c r="A6787" t="s">
        <v>19506</v>
      </c>
      <c r="B6787" t="s">
        <v>32</v>
      </c>
      <c r="C6787" s="1">
        <v>0.11758807870370371</v>
      </c>
      <c r="D6787" t="s">
        <v>19507</v>
      </c>
      <c r="E6787" t="s">
        <v>34</v>
      </c>
      <c r="F6787">
        <v>1.88</v>
      </c>
      <c r="G6787">
        <v>1.56</v>
      </c>
      <c r="H6787">
        <v>140</v>
      </c>
      <c r="I6787">
        <v>14.1</v>
      </c>
      <c r="K6787">
        <v>9.51</v>
      </c>
      <c r="L6787">
        <v>8.7200000000000006</v>
      </c>
      <c r="M6787">
        <v>8.4499999999999993</v>
      </c>
      <c r="N6787">
        <v>23.59</v>
      </c>
      <c r="O6787" t="s">
        <v>54</v>
      </c>
      <c r="W6787" t="s">
        <v>19508</v>
      </c>
    </row>
    <row r="6788" spans="1:25" x14ac:dyDescent="0.35">
      <c r="A6788" t="s">
        <v>19509</v>
      </c>
      <c r="B6788" t="s">
        <v>32</v>
      </c>
      <c r="C6788" s="1">
        <v>0.11711273148148149</v>
      </c>
      <c r="D6788" t="s">
        <v>19510</v>
      </c>
      <c r="E6788" t="s">
        <v>842</v>
      </c>
      <c r="F6788">
        <v>1.04</v>
      </c>
      <c r="G6788">
        <v>0.77</v>
      </c>
      <c r="H6788">
        <v>85</v>
      </c>
      <c r="I6788">
        <v>14.51</v>
      </c>
      <c r="K6788">
        <v>11.38</v>
      </c>
      <c r="L6788">
        <v>10.6</v>
      </c>
      <c r="M6788">
        <v>10.33</v>
      </c>
      <c r="N6788">
        <v>23.52</v>
      </c>
      <c r="O6788" t="s">
        <v>180</v>
      </c>
      <c r="W6788" t="s">
        <v>19511</v>
      </c>
    </row>
    <row r="6789" spans="1:25" x14ac:dyDescent="0.35">
      <c r="A6789" t="s">
        <v>19512</v>
      </c>
      <c r="B6789" t="s">
        <v>32</v>
      </c>
      <c r="C6789" s="1">
        <v>0.11647662037037038</v>
      </c>
      <c r="D6789" t="s">
        <v>5677</v>
      </c>
      <c r="E6789" t="s">
        <v>530</v>
      </c>
      <c r="F6789">
        <v>0.81</v>
      </c>
      <c r="G6789">
        <v>0.67</v>
      </c>
      <c r="H6789">
        <v>116</v>
      </c>
      <c r="I6789">
        <v>15.4</v>
      </c>
      <c r="K6789">
        <v>11.27</v>
      </c>
      <c r="L6789">
        <v>10.58</v>
      </c>
      <c r="M6789">
        <v>10.25</v>
      </c>
      <c r="N6789">
        <v>23.68</v>
      </c>
      <c r="O6789" t="s">
        <v>40</v>
      </c>
      <c r="U6789">
        <v>1846</v>
      </c>
      <c r="W6789" t="s">
        <v>19513</v>
      </c>
    </row>
    <row r="6790" spans="1:25" x14ac:dyDescent="0.35">
      <c r="A6790" t="s">
        <v>19514</v>
      </c>
      <c r="B6790" t="s">
        <v>32</v>
      </c>
      <c r="C6790" s="1">
        <v>0.117471875</v>
      </c>
      <c r="D6790" t="s">
        <v>19515</v>
      </c>
      <c r="E6790" t="s">
        <v>842</v>
      </c>
      <c r="F6790">
        <v>2.37</v>
      </c>
      <c r="G6790">
        <v>0.46</v>
      </c>
      <c r="H6790">
        <v>11</v>
      </c>
      <c r="I6790">
        <v>16.11</v>
      </c>
      <c r="M6790">
        <v>13.5</v>
      </c>
      <c r="N6790">
        <v>23.71</v>
      </c>
      <c r="O6790" t="s">
        <v>5331</v>
      </c>
      <c r="W6790" t="s">
        <v>19516</v>
      </c>
    </row>
    <row r="6791" spans="1:25" x14ac:dyDescent="0.35">
      <c r="A6791" t="s">
        <v>19517</v>
      </c>
      <c r="B6791" t="s">
        <v>32</v>
      </c>
      <c r="C6791" s="1">
        <v>0.11712210648148148</v>
      </c>
      <c r="D6791" t="s">
        <v>5688</v>
      </c>
      <c r="E6791" t="s">
        <v>530</v>
      </c>
      <c r="F6791">
        <v>0.66</v>
      </c>
      <c r="G6791">
        <v>0.32</v>
      </c>
      <c r="H6791">
        <v>10</v>
      </c>
      <c r="K6791">
        <v>12.57</v>
      </c>
      <c r="L6791">
        <v>11.78</v>
      </c>
      <c r="M6791">
        <v>11.72</v>
      </c>
      <c r="N6791">
        <v>23.7</v>
      </c>
      <c r="O6791" t="s">
        <v>87</v>
      </c>
      <c r="U6791">
        <v>1850</v>
      </c>
      <c r="W6791" t="s">
        <v>19518</v>
      </c>
    </row>
    <row r="6792" spans="1:25" x14ac:dyDescent="0.35">
      <c r="A6792" t="s">
        <v>19519</v>
      </c>
      <c r="B6792" t="s">
        <v>32</v>
      </c>
      <c r="C6792" s="1">
        <v>0.11736539351851853</v>
      </c>
      <c r="D6792" t="s">
        <v>5693</v>
      </c>
      <c r="E6792" t="s">
        <v>530</v>
      </c>
      <c r="F6792">
        <v>0.99</v>
      </c>
      <c r="G6792">
        <v>0.71</v>
      </c>
      <c r="H6792">
        <v>11</v>
      </c>
      <c r="I6792">
        <v>14.9</v>
      </c>
      <c r="K6792">
        <v>11.89</v>
      </c>
      <c r="L6792">
        <v>11.03</v>
      </c>
      <c r="M6792">
        <v>10.67</v>
      </c>
      <c r="N6792">
        <v>23.27</v>
      </c>
      <c r="O6792" t="s">
        <v>44</v>
      </c>
      <c r="U6792">
        <v>1852</v>
      </c>
      <c r="W6792" t="s">
        <v>19520</v>
      </c>
    </row>
    <row r="6793" spans="1:25" x14ac:dyDescent="0.35">
      <c r="A6793" t="s">
        <v>19521</v>
      </c>
      <c r="B6793" t="s">
        <v>258</v>
      </c>
      <c r="C6793" s="1">
        <v>0.11811400462962962</v>
      </c>
      <c r="D6793" t="s">
        <v>19522</v>
      </c>
      <c r="E6793" t="s">
        <v>530</v>
      </c>
      <c r="Y6793" t="s">
        <v>19523</v>
      </c>
    </row>
    <row r="6794" spans="1:25" x14ac:dyDescent="0.35">
      <c r="A6794" t="s">
        <v>19524</v>
      </c>
      <c r="B6794" t="s">
        <v>32</v>
      </c>
      <c r="C6794" s="1">
        <v>0.11744444444444445</v>
      </c>
      <c r="D6794" t="s">
        <v>19525</v>
      </c>
      <c r="E6794" t="s">
        <v>842</v>
      </c>
      <c r="F6794">
        <v>2.15</v>
      </c>
      <c r="G6794">
        <v>0.81</v>
      </c>
      <c r="H6794">
        <v>7</v>
      </c>
      <c r="I6794">
        <v>13.3</v>
      </c>
      <c r="K6794">
        <v>10.68</v>
      </c>
      <c r="L6794">
        <v>10.119999999999999</v>
      </c>
      <c r="M6794">
        <v>9.74</v>
      </c>
      <c r="N6794">
        <v>22.77</v>
      </c>
      <c r="O6794" t="s">
        <v>44</v>
      </c>
      <c r="W6794" t="s">
        <v>19526</v>
      </c>
    </row>
    <row r="6795" spans="1:25" x14ac:dyDescent="0.35">
      <c r="A6795" t="s">
        <v>19527</v>
      </c>
      <c r="B6795" t="s">
        <v>32</v>
      </c>
      <c r="C6795" s="1">
        <v>0.11834930555555556</v>
      </c>
      <c r="D6795" t="s">
        <v>19528</v>
      </c>
      <c r="E6795" t="s">
        <v>530</v>
      </c>
      <c r="F6795">
        <v>0.91</v>
      </c>
      <c r="G6795">
        <v>0.26</v>
      </c>
      <c r="H6795">
        <v>7</v>
      </c>
      <c r="I6795">
        <v>15.6</v>
      </c>
      <c r="K6795">
        <v>12.14</v>
      </c>
      <c r="L6795">
        <v>11.39</v>
      </c>
      <c r="M6795">
        <v>11.19</v>
      </c>
      <c r="N6795">
        <v>23.98</v>
      </c>
      <c r="O6795" t="s">
        <v>54</v>
      </c>
      <c r="W6795" t="s">
        <v>19529</v>
      </c>
    </row>
    <row r="6796" spans="1:25" x14ac:dyDescent="0.35">
      <c r="A6796" t="s">
        <v>19530</v>
      </c>
      <c r="B6796" t="s">
        <v>32</v>
      </c>
      <c r="C6796" s="1">
        <v>0.11846863425925926</v>
      </c>
      <c r="D6796" t="s">
        <v>19531</v>
      </c>
      <c r="E6796" t="s">
        <v>530</v>
      </c>
      <c r="F6796">
        <v>1.2</v>
      </c>
      <c r="G6796">
        <v>0.4</v>
      </c>
      <c r="H6796">
        <v>26</v>
      </c>
      <c r="I6796">
        <v>15.4</v>
      </c>
      <c r="K6796">
        <v>11.66</v>
      </c>
      <c r="L6796">
        <v>10.87</v>
      </c>
      <c r="M6796">
        <v>10.54</v>
      </c>
      <c r="N6796">
        <v>23.81</v>
      </c>
      <c r="O6796" t="s">
        <v>132</v>
      </c>
      <c r="W6796" t="s">
        <v>19532</v>
      </c>
    </row>
    <row r="6797" spans="1:25" x14ac:dyDescent="0.35">
      <c r="A6797" t="s">
        <v>19533</v>
      </c>
      <c r="B6797" t="s">
        <v>32</v>
      </c>
      <c r="C6797" s="1">
        <v>0.1189017361111111</v>
      </c>
      <c r="D6797" t="s">
        <v>19534</v>
      </c>
      <c r="E6797" t="s">
        <v>530</v>
      </c>
      <c r="F6797">
        <v>0.7</v>
      </c>
      <c r="G6797">
        <v>0.52</v>
      </c>
      <c r="H6797">
        <v>4</v>
      </c>
      <c r="I6797">
        <v>14.9</v>
      </c>
      <c r="K6797">
        <v>11.65</v>
      </c>
      <c r="L6797">
        <v>10.92</v>
      </c>
      <c r="M6797">
        <v>10.62</v>
      </c>
      <c r="N6797">
        <v>23.2</v>
      </c>
      <c r="O6797" t="s">
        <v>40</v>
      </c>
      <c r="W6797" t="s">
        <v>19535</v>
      </c>
    </row>
    <row r="6798" spans="1:25" x14ac:dyDescent="0.35">
      <c r="A6798" t="s">
        <v>19536</v>
      </c>
      <c r="B6798" t="s">
        <v>32</v>
      </c>
      <c r="C6798" s="1">
        <v>0.11804016203703704</v>
      </c>
      <c r="D6798" t="s">
        <v>19537</v>
      </c>
      <c r="E6798" t="s">
        <v>842</v>
      </c>
      <c r="F6798">
        <v>1.97</v>
      </c>
      <c r="G6798">
        <v>0.63</v>
      </c>
      <c r="H6798">
        <v>92</v>
      </c>
      <c r="I6798">
        <v>14</v>
      </c>
      <c r="K6798">
        <v>11.33</v>
      </c>
      <c r="L6798">
        <v>10.6</v>
      </c>
      <c r="M6798">
        <v>10.41</v>
      </c>
      <c r="N6798">
        <v>24.38</v>
      </c>
      <c r="O6798" t="s">
        <v>54</v>
      </c>
      <c r="W6798" t="s">
        <v>19538</v>
      </c>
    </row>
    <row r="6799" spans="1:25" x14ac:dyDescent="0.35">
      <c r="A6799" t="s">
        <v>19539</v>
      </c>
      <c r="B6799" t="s">
        <v>32</v>
      </c>
      <c r="C6799" s="1">
        <v>0.11686435185185184</v>
      </c>
      <c r="D6799" t="s">
        <v>19540</v>
      </c>
      <c r="E6799" t="s">
        <v>842</v>
      </c>
      <c r="F6799">
        <v>0.48</v>
      </c>
      <c r="G6799">
        <v>0.37</v>
      </c>
      <c r="H6799">
        <v>172</v>
      </c>
      <c r="I6799">
        <v>14.83</v>
      </c>
      <c r="K6799">
        <v>12.96</v>
      </c>
      <c r="L6799">
        <v>12.4</v>
      </c>
      <c r="M6799">
        <v>12.24</v>
      </c>
      <c r="N6799">
        <v>22.2</v>
      </c>
      <c r="O6799" t="s">
        <v>54</v>
      </c>
      <c r="W6799" t="s">
        <v>19541</v>
      </c>
    </row>
    <row r="6800" spans="1:25" x14ac:dyDescent="0.35">
      <c r="A6800" t="s">
        <v>19542</v>
      </c>
      <c r="B6800" t="s">
        <v>32</v>
      </c>
      <c r="C6800" s="1">
        <v>0.11740844907407406</v>
      </c>
      <c r="D6800" t="s">
        <v>841</v>
      </c>
      <c r="E6800" t="s">
        <v>842</v>
      </c>
      <c r="F6800">
        <v>1.79</v>
      </c>
      <c r="G6800">
        <v>0.97</v>
      </c>
      <c r="H6800">
        <v>43</v>
      </c>
      <c r="I6800">
        <v>15</v>
      </c>
      <c r="K6800">
        <v>14.6</v>
      </c>
      <c r="L6800">
        <v>13.75</v>
      </c>
      <c r="M6800">
        <v>13.72</v>
      </c>
      <c r="N6800">
        <v>24.61</v>
      </c>
      <c r="O6800" t="s">
        <v>180</v>
      </c>
      <c r="U6800">
        <v>261</v>
      </c>
      <c r="W6800" t="s">
        <v>19543</v>
      </c>
    </row>
    <row r="6801" spans="1:26" x14ac:dyDescent="0.35">
      <c r="A6801" t="s">
        <v>19544</v>
      </c>
      <c r="B6801" t="s">
        <v>32</v>
      </c>
      <c r="C6801" s="1">
        <v>0.11850914351851853</v>
      </c>
      <c r="D6801" t="s">
        <v>19284</v>
      </c>
      <c r="E6801" t="s">
        <v>842</v>
      </c>
      <c r="F6801">
        <v>0.95</v>
      </c>
      <c r="G6801">
        <v>0.34</v>
      </c>
      <c r="H6801">
        <v>10</v>
      </c>
      <c r="I6801">
        <v>13.7</v>
      </c>
      <c r="K6801">
        <v>11</v>
      </c>
      <c r="L6801">
        <v>10.31</v>
      </c>
      <c r="M6801">
        <v>10.06</v>
      </c>
      <c r="N6801">
        <v>22.21</v>
      </c>
      <c r="O6801" t="s">
        <v>54</v>
      </c>
      <c r="W6801" t="s">
        <v>19545</v>
      </c>
    </row>
    <row r="6802" spans="1:26" x14ac:dyDescent="0.35">
      <c r="A6802" t="s">
        <v>19546</v>
      </c>
      <c r="B6802" t="s">
        <v>32</v>
      </c>
      <c r="C6802" s="1">
        <v>0.12003703703703704</v>
      </c>
      <c r="D6802" t="s">
        <v>19547</v>
      </c>
      <c r="E6802" t="s">
        <v>779</v>
      </c>
      <c r="F6802">
        <v>1.35</v>
      </c>
      <c r="G6802">
        <v>0.64</v>
      </c>
      <c r="H6802">
        <v>32</v>
      </c>
      <c r="I6802">
        <v>13</v>
      </c>
      <c r="K6802">
        <v>10.34</v>
      </c>
      <c r="L6802">
        <v>9.6</v>
      </c>
      <c r="M6802">
        <v>9.33</v>
      </c>
      <c r="N6802">
        <v>22.11</v>
      </c>
      <c r="O6802" t="s">
        <v>251</v>
      </c>
      <c r="T6802">
        <v>1123</v>
      </c>
      <c r="W6802" t="s">
        <v>19548</v>
      </c>
    </row>
    <row r="6803" spans="1:26" x14ac:dyDescent="0.35">
      <c r="A6803" t="s">
        <v>19549</v>
      </c>
      <c r="B6803" t="s">
        <v>70</v>
      </c>
      <c r="C6803" s="1">
        <v>0.12003703703703704</v>
      </c>
      <c r="D6803" t="s">
        <v>19547</v>
      </c>
      <c r="E6803" t="s">
        <v>779</v>
      </c>
      <c r="T6803">
        <v>1122</v>
      </c>
    </row>
    <row r="6804" spans="1:26" x14ac:dyDescent="0.35">
      <c r="A6804" t="s">
        <v>19550</v>
      </c>
      <c r="B6804" t="s">
        <v>32</v>
      </c>
      <c r="C6804" s="1">
        <v>0.11916574074074075</v>
      </c>
      <c r="D6804" t="s">
        <v>19551</v>
      </c>
      <c r="E6804" t="s">
        <v>1081</v>
      </c>
      <c r="F6804">
        <v>1.1000000000000001</v>
      </c>
      <c r="G6804">
        <v>0.74</v>
      </c>
      <c r="H6804">
        <v>2</v>
      </c>
      <c r="I6804">
        <v>14.88</v>
      </c>
      <c r="K6804">
        <v>12.16</v>
      </c>
      <c r="L6804">
        <v>11.32</v>
      </c>
      <c r="M6804">
        <v>11.35</v>
      </c>
      <c r="N6804">
        <v>23.74</v>
      </c>
      <c r="O6804" t="s">
        <v>87</v>
      </c>
      <c r="W6804" t="s">
        <v>19552</v>
      </c>
    </row>
    <row r="6805" spans="1:26" x14ac:dyDescent="0.35">
      <c r="A6805" t="s">
        <v>19553</v>
      </c>
      <c r="B6805" t="s">
        <v>32</v>
      </c>
      <c r="C6805" s="1">
        <v>0.11921608796296296</v>
      </c>
      <c r="D6805" t="s">
        <v>19554</v>
      </c>
      <c r="E6805" t="s">
        <v>842</v>
      </c>
      <c r="F6805">
        <v>1.51</v>
      </c>
      <c r="G6805">
        <v>0.66</v>
      </c>
      <c r="H6805">
        <v>54</v>
      </c>
      <c r="I6805">
        <v>13.98</v>
      </c>
      <c r="J6805">
        <v>13.13</v>
      </c>
      <c r="N6805">
        <v>22.88</v>
      </c>
      <c r="O6805" t="s">
        <v>87</v>
      </c>
      <c r="W6805" t="s">
        <v>19555</v>
      </c>
    </row>
    <row r="6806" spans="1:26" x14ac:dyDescent="0.35">
      <c r="A6806" t="s">
        <v>19556</v>
      </c>
      <c r="B6806" t="s">
        <v>32</v>
      </c>
      <c r="C6806" s="1">
        <v>0.11966006944444445</v>
      </c>
      <c r="D6806" t="s">
        <v>19557</v>
      </c>
      <c r="E6806" t="s">
        <v>34</v>
      </c>
      <c r="F6806">
        <v>0.95</v>
      </c>
      <c r="G6806">
        <v>0.23</v>
      </c>
      <c r="H6806">
        <v>139</v>
      </c>
      <c r="I6806">
        <v>15.4</v>
      </c>
      <c r="K6806">
        <v>11.77</v>
      </c>
      <c r="L6806">
        <v>11.03</v>
      </c>
      <c r="M6806">
        <v>10.75</v>
      </c>
      <c r="N6806">
        <v>23.16</v>
      </c>
      <c r="O6806" t="s">
        <v>35</v>
      </c>
      <c r="W6806" t="s">
        <v>19558</v>
      </c>
    </row>
    <row r="6807" spans="1:26" x14ac:dyDescent="0.35">
      <c r="A6807" t="s">
        <v>19559</v>
      </c>
      <c r="B6807" t="s">
        <v>32</v>
      </c>
      <c r="C6807" s="1">
        <v>0.12004444444444444</v>
      </c>
      <c r="D6807" t="s">
        <v>19560</v>
      </c>
      <c r="E6807" t="s">
        <v>530</v>
      </c>
      <c r="F6807">
        <v>0.69</v>
      </c>
      <c r="G6807">
        <v>0.49</v>
      </c>
      <c r="H6807">
        <v>36</v>
      </c>
      <c r="I6807">
        <v>15.7</v>
      </c>
      <c r="K6807">
        <v>12.35</v>
      </c>
      <c r="L6807">
        <v>11.66</v>
      </c>
      <c r="M6807">
        <v>11.27</v>
      </c>
      <c r="N6807">
        <v>23.73</v>
      </c>
      <c r="O6807" t="s">
        <v>1065</v>
      </c>
      <c r="W6807" t="s">
        <v>19561</v>
      </c>
    </row>
    <row r="6808" spans="1:26" x14ac:dyDescent="0.35">
      <c r="A6808" t="s">
        <v>19562</v>
      </c>
      <c r="B6808" t="s">
        <v>285</v>
      </c>
      <c r="C6808" s="1">
        <v>0.12339780092592594</v>
      </c>
      <c r="D6808" t="s">
        <v>19563</v>
      </c>
      <c r="E6808" t="s">
        <v>34</v>
      </c>
      <c r="F6808">
        <v>0.8</v>
      </c>
      <c r="W6808" t="s">
        <v>19564</v>
      </c>
      <c r="Z6808" t="s">
        <v>288</v>
      </c>
    </row>
    <row r="6809" spans="1:26" x14ac:dyDescent="0.35">
      <c r="A6809" t="s">
        <v>19565</v>
      </c>
      <c r="B6809" t="s">
        <v>32</v>
      </c>
      <c r="C6809" s="1">
        <v>0.12339872685185187</v>
      </c>
      <c r="D6809" t="s">
        <v>19566</v>
      </c>
      <c r="E6809" t="s">
        <v>34</v>
      </c>
      <c r="F6809">
        <v>0.55000000000000004</v>
      </c>
      <c r="G6809">
        <v>0.55000000000000004</v>
      </c>
      <c r="I6809">
        <v>14.7</v>
      </c>
      <c r="O6809" t="s">
        <v>180</v>
      </c>
      <c r="W6809" t="s">
        <v>19567</v>
      </c>
    </row>
    <row r="6810" spans="1:26" x14ac:dyDescent="0.35">
      <c r="A6810" t="s">
        <v>19568</v>
      </c>
      <c r="B6810" t="s">
        <v>32</v>
      </c>
      <c r="C6810" s="1">
        <v>0.12339768518518518</v>
      </c>
      <c r="D6810" t="s">
        <v>19569</v>
      </c>
      <c r="E6810" t="s">
        <v>34</v>
      </c>
      <c r="F6810">
        <v>0.76</v>
      </c>
      <c r="G6810">
        <v>0.76</v>
      </c>
      <c r="I6810">
        <v>15.5</v>
      </c>
      <c r="J6810">
        <v>13.93</v>
      </c>
      <c r="N6810">
        <v>22.12</v>
      </c>
      <c r="O6810" t="s">
        <v>40</v>
      </c>
      <c r="W6810" t="s">
        <v>19570</v>
      </c>
    </row>
    <row r="6811" spans="1:26" x14ac:dyDescent="0.35">
      <c r="A6811" t="s">
        <v>19571</v>
      </c>
      <c r="B6811" t="s">
        <v>32</v>
      </c>
      <c r="C6811" s="1">
        <v>0.12115023148148148</v>
      </c>
      <c r="D6811" t="s">
        <v>19572</v>
      </c>
      <c r="E6811" t="s">
        <v>779</v>
      </c>
      <c r="F6811">
        <v>2.82</v>
      </c>
      <c r="G6811">
        <v>1.07</v>
      </c>
      <c r="H6811">
        <v>77</v>
      </c>
      <c r="I6811">
        <v>14.6</v>
      </c>
      <c r="J6811">
        <v>13.6</v>
      </c>
      <c r="K6811">
        <v>9.24</v>
      </c>
      <c r="L6811">
        <v>8.56</v>
      </c>
      <c r="M6811">
        <v>8.24</v>
      </c>
      <c r="N6811">
        <v>24.66</v>
      </c>
      <c r="O6811" t="s">
        <v>40</v>
      </c>
      <c r="W6811" t="s">
        <v>19573</v>
      </c>
    </row>
    <row r="6812" spans="1:26" x14ac:dyDescent="0.35">
      <c r="A6812" t="s">
        <v>19574</v>
      </c>
      <c r="B6812" t="s">
        <v>32</v>
      </c>
      <c r="C6812" s="1">
        <v>0.12111550925925925</v>
      </c>
      <c r="D6812" t="s">
        <v>19575</v>
      </c>
      <c r="E6812" t="s">
        <v>779</v>
      </c>
      <c r="F6812">
        <v>0.69</v>
      </c>
      <c r="G6812">
        <v>0.41</v>
      </c>
      <c r="H6812">
        <v>36</v>
      </c>
      <c r="I6812">
        <v>15.6</v>
      </c>
      <c r="K6812">
        <v>11.73</v>
      </c>
      <c r="L6812">
        <v>10.99</v>
      </c>
      <c r="M6812">
        <v>10.66</v>
      </c>
      <c r="N6812">
        <v>23.75</v>
      </c>
      <c r="O6812" t="s">
        <v>40</v>
      </c>
      <c r="W6812" t="s">
        <v>19576</v>
      </c>
    </row>
    <row r="6813" spans="1:26" x14ac:dyDescent="0.35">
      <c r="A6813" t="s">
        <v>19577</v>
      </c>
      <c r="B6813" t="s">
        <v>32</v>
      </c>
      <c r="C6813" s="1">
        <v>0.12122662037037037</v>
      </c>
      <c r="D6813" t="s">
        <v>19578</v>
      </c>
      <c r="E6813" t="s">
        <v>779</v>
      </c>
      <c r="F6813">
        <v>0.54</v>
      </c>
      <c r="G6813">
        <v>0.46</v>
      </c>
      <c r="H6813">
        <v>105</v>
      </c>
      <c r="K6813">
        <v>11.56</v>
      </c>
      <c r="L6813">
        <v>10.8</v>
      </c>
      <c r="M6813">
        <v>10.53</v>
      </c>
      <c r="O6813" t="s">
        <v>40</v>
      </c>
      <c r="W6813" t="s">
        <v>19579</v>
      </c>
    </row>
    <row r="6814" spans="1:26" x14ac:dyDescent="0.35">
      <c r="A6814" t="s">
        <v>19580</v>
      </c>
      <c r="B6814" t="s">
        <v>32</v>
      </c>
      <c r="C6814" s="1">
        <v>0.12004525462962963</v>
      </c>
      <c r="D6814" t="s">
        <v>19581</v>
      </c>
      <c r="E6814" t="s">
        <v>34</v>
      </c>
      <c r="F6814">
        <v>1.91</v>
      </c>
      <c r="G6814">
        <v>0.71</v>
      </c>
      <c r="H6814">
        <v>142</v>
      </c>
      <c r="I6814">
        <v>13.9</v>
      </c>
      <c r="K6814">
        <v>10.199999999999999</v>
      </c>
      <c r="L6814">
        <v>9.43</v>
      </c>
      <c r="M6814">
        <v>11.8</v>
      </c>
      <c r="N6814">
        <v>23.5</v>
      </c>
      <c r="O6814" t="s">
        <v>40</v>
      </c>
      <c r="W6814" t="s">
        <v>19582</v>
      </c>
    </row>
    <row r="6815" spans="1:26" x14ac:dyDescent="0.35">
      <c r="A6815" t="s">
        <v>19583</v>
      </c>
      <c r="B6815" t="s">
        <v>32</v>
      </c>
      <c r="C6815" s="1">
        <v>0.11993275462962964</v>
      </c>
      <c r="D6815" t="s">
        <v>19584</v>
      </c>
      <c r="E6815" t="s">
        <v>842</v>
      </c>
      <c r="F6815">
        <v>0.97</v>
      </c>
      <c r="G6815">
        <v>0.71</v>
      </c>
      <c r="H6815">
        <v>71</v>
      </c>
      <c r="I6815">
        <v>15</v>
      </c>
      <c r="K6815">
        <v>11.82</v>
      </c>
      <c r="L6815">
        <v>11.1</v>
      </c>
      <c r="M6815">
        <v>10.79</v>
      </c>
      <c r="N6815">
        <v>23.33</v>
      </c>
      <c r="O6815" t="s">
        <v>142</v>
      </c>
      <c r="W6815" t="s">
        <v>19585</v>
      </c>
    </row>
    <row r="6816" spans="1:26" x14ac:dyDescent="0.35">
      <c r="A6816" t="s">
        <v>19586</v>
      </c>
      <c r="B6816" t="s">
        <v>32</v>
      </c>
      <c r="C6816" s="1">
        <v>0.12061736111111111</v>
      </c>
      <c r="D6816" t="s">
        <v>19587</v>
      </c>
      <c r="E6816" t="s">
        <v>530</v>
      </c>
      <c r="F6816">
        <v>2.21</v>
      </c>
      <c r="G6816">
        <v>0.76</v>
      </c>
      <c r="H6816">
        <v>147</v>
      </c>
      <c r="I6816">
        <v>13.2</v>
      </c>
      <c r="K6816">
        <v>9.91</v>
      </c>
      <c r="L6816">
        <v>9.06</v>
      </c>
      <c r="M6816">
        <v>8.81</v>
      </c>
      <c r="N6816">
        <v>23.01</v>
      </c>
      <c r="O6816" t="s">
        <v>35</v>
      </c>
      <c r="W6816" t="s">
        <v>19588</v>
      </c>
    </row>
    <row r="6817" spans="1:25" x14ac:dyDescent="0.35">
      <c r="A6817" t="s">
        <v>19589</v>
      </c>
      <c r="B6817" t="s">
        <v>32</v>
      </c>
      <c r="C6817" s="1">
        <v>0.11860208333333333</v>
      </c>
      <c r="D6817" t="s">
        <v>19590</v>
      </c>
      <c r="E6817" t="s">
        <v>5767</v>
      </c>
      <c r="F6817">
        <v>0.71</v>
      </c>
      <c r="G6817">
        <v>0.42</v>
      </c>
      <c r="H6817">
        <v>59</v>
      </c>
      <c r="I6817">
        <v>16.16</v>
      </c>
      <c r="K6817">
        <v>13.56</v>
      </c>
      <c r="L6817">
        <v>12.99</v>
      </c>
      <c r="M6817">
        <v>12.56</v>
      </c>
      <c r="N6817">
        <v>23.62</v>
      </c>
      <c r="O6817" t="s">
        <v>941</v>
      </c>
      <c r="W6817" t="s">
        <v>19591</v>
      </c>
    </row>
    <row r="6818" spans="1:25" x14ac:dyDescent="0.35">
      <c r="A6818" t="s">
        <v>19592</v>
      </c>
      <c r="B6818" t="s">
        <v>32</v>
      </c>
      <c r="C6818" s="1">
        <v>0.11867708333333334</v>
      </c>
      <c r="D6818" t="s">
        <v>19593</v>
      </c>
      <c r="E6818" t="s">
        <v>5767</v>
      </c>
      <c r="F6818">
        <v>1.44</v>
      </c>
      <c r="G6818">
        <v>1.19</v>
      </c>
      <c r="H6818">
        <v>77</v>
      </c>
      <c r="I6818">
        <v>13.8</v>
      </c>
      <c r="K6818">
        <v>10.81</v>
      </c>
      <c r="L6818">
        <v>10.11</v>
      </c>
      <c r="M6818">
        <v>9.81</v>
      </c>
      <c r="N6818">
        <v>23.18</v>
      </c>
      <c r="O6818" t="s">
        <v>62</v>
      </c>
      <c r="W6818" t="s">
        <v>19594</v>
      </c>
    </row>
    <row r="6819" spans="1:25" x14ac:dyDescent="0.35">
      <c r="A6819" t="s">
        <v>19595</v>
      </c>
      <c r="B6819" t="s">
        <v>32</v>
      </c>
      <c r="C6819" s="1">
        <v>0.12086493055555554</v>
      </c>
      <c r="D6819" t="s">
        <v>19596</v>
      </c>
      <c r="E6819" t="s">
        <v>34</v>
      </c>
      <c r="F6819">
        <v>1.1000000000000001</v>
      </c>
      <c r="G6819">
        <v>0.61</v>
      </c>
      <c r="H6819">
        <v>16</v>
      </c>
      <c r="I6819">
        <v>13.5</v>
      </c>
      <c r="K6819">
        <v>10.86</v>
      </c>
      <c r="L6819">
        <v>10.15</v>
      </c>
      <c r="M6819">
        <v>9.9499999999999993</v>
      </c>
      <c r="N6819">
        <v>22.3</v>
      </c>
      <c r="O6819" t="s">
        <v>35</v>
      </c>
      <c r="W6819" t="s">
        <v>19597</v>
      </c>
    </row>
    <row r="6820" spans="1:25" x14ac:dyDescent="0.35">
      <c r="A6820" t="s">
        <v>19598</v>
      </c>
      <c r="B6820" t="s">
        <v>32</v>
      </c>
      <c r="C6820" s="1">
        <v>0.12264398148148148</v>
      </c>
      <c r="D6820" t="s">
        <v>19599</v>
      </c>
      <c r="E6820" t="s">
        <v>779</v>
      </c>
      <c r="F6820">
        <v>1.73</v>
      </c>
      <c r="G6820">
        <v>1.49</v>
      </c>
      <c r="H6820">
        <v>95</v>
      </c>
      <c r="I6820">
        <v>14.1</v>
      </c>
      <c r="K6820">
        <v>9.9700000000000006</v>
      </c>
      <c r="L6820">
        <v>9.27</v>
      </c>
      <c r="M6820">
        <v>9.0299999999999994</v>
      </c>
      <c r="N6820">
        <v>23.95</v>
      </c>
      <c r="O6820" t="s">
        <v>54</v>
      </c>
      <c r="W6820" t="s">
        <v>19600</v>
      </c>
    </row>
    <row r="6821" spans="1:25" x14ac:dyDescent="0.35">
      <c r="A6821" t="s">
        <v>19601</v>
      </c>
      <c r="B6821" t="s">
        <v>32</v>
      </c>
      <c r="C6821" s="1">
        <v>0.11998622685185185</v>
      </c>
      <c r="D6821" t="s">
        <v>19602</v>
      </c>
      <c r="E6821" t="s">
        <v>842</v>
      </c>
      <c r="F6821">
        <v>1.02</v>
      </c>
      <c r="G6821">
        <v>0.35</v>
      </c>
      <c r="H6821">
        <v>43</v>
      </c>
      <c r="I6821">
        <v>15</v>
      </c>
      <c r="K6821">
        <v>12.29</v>
      </c>
      <c r="L6821">
        <v>11.61</v>
      </c>
      <c r="M6821">
        <v>11.28</v>
      </c>
      <c r="N6821">
        <v>24.27</v>
      </c>
      <c r="O6821" t="s">
        <v>87</v>
      </c>
      <c r="W6821" t="s">
        <v>19603</v>
      </c>
    </row>
    <row r="6822" spans="1:25" x14ac:dyDescent="0.35">
      <c r="A6822" t="s">
        <v>19604</v>
      </c>
      <c r="B6822" t="s">
        <v>32</v>
      </c>
      <c r="C6822" s="1">
        <v>0.12122199074074073</v>
      </c>
      <c r="D6822" t="s">
        <v>19605</v>
      </c>
      <c r="E6822" t="s">
        <v>842</v>
      </c>
      <c r="F6822">
        <v>2.04</v>
      </c>
      <c r="G6822">
        <v>1</v>
      </c>
      <c r="H6822">
        <v>8</v>
      </c>
      <c r="I6822">
        <v>12.84</v>
      </c>
      <c r="J6822">
        <v>12.49</v>
      </c>
      <c r="K6822">
        <v>11.28</v>
      </c>
      <c r="L6822">
        <v>10.63</v>
      </c>
      <c r="M6822">
        <v>10.51</v>
      </c>
      <c r="N6822">
        <v>22.43</v>
      </c>
      <c r="O6822" t="s">
        <v>5331</v>
      </c>
      <c r="W6822" t="s">
        <v>19606</v>
      </c>
    </row>
    <row r="6823" spans="1:25" x14ac:dyDescent="0.35">
      <c r="A6823" t="s">
        <v>19607</v>
      </c>
      <c r="B6823" t="s">
        <v>70</v>
      </c>
      <c r="C6823" s="1">
        <v>0.12164016203703704</v>
      </c>
      <c r="D6823" t="s">
        <v>19608</v>
      </c>
      <c r="E6823" t="s">
        <v>34</v>
      </c>
      <c r="T6823">
        <v>1143</v>
      </c>
    </row>
    <row r="6824" spans="1:25" x14ac:dyDescent="0.35">
      <c r="A6824" t="s">
        <v>19609</v>
      </c>
      <c r="B6824" t="s">
        <v>70</v>
      </c>
      <c r="C6824" s="1">
        <v>0.12166898148148148</v>
      </c>
      <c r="D6824" t="s">
        <v>19610</v>
      </c>
      <c r="E6824" t="s">
        <v>34</v>
      </c>
      <c r="T6824">
        <v>1144</v>
      </c>
    </row>
    <row r="6825" spans="1:25" x14ac:dyDescent="0.35">
      <c r="A6825" t="s">
        <v>19611</v>
      </c>
      <c r="B6825" t="s">
        <v>32</v>
      </c>
      <c r="C6825" s="1">
        <v>0.12164016203703704</v>
      </c>
      <c r="D6825" t="s">
        <v>19608</v>
      </c>
      <c r="E6825" t="s">
        <v>34</v>
      </c>
      <c r="F6825">
        <v>1.22</v>
      </c>
      <c r="G6825">
        <v>0.68</v>
      </c>
      <c r="H6825">
        <v>111</v>
      </c>
      <c r="I6825">
        <v>13.2</v>
      </c>
      <c r="N6825">
        <v>23.56</v>
      </c>
      <c r="O6825" t="s">
        <v>40</v>
      </c>
      <c r="T6825">
        <v>1141</v>
      </c>
      <c r="W6825" t="s">
        <v>19612</v>
      </c>
    </row>
    <row r="6826" spans="1:25" x14ac:dyDescent="0.35">
      <c r="A6826" t="s">
        <v>19613</v>
      </c>
      <c r="B6826" t="s">
        <v>32</v>
      </c>
      <c r="C6826" s="1">
        <v>0.12166898148148148</v>
      </c>
      <c r="D6826" t="s">
        <v>19610</v>
      </c>
      <c r="E6826" t="s">
        <v>34</v>
      </c>
      <c r="F6826">
        <v>1.08</v>
      </c>
      <c r="G6826">
        <v>0.74</v>
      </c>
      <c r="H6826">
        <v>118</v>
      </c>
      <c r="I6826">
        <v>15.42</v>
      </c>
      <c r="J6826">
        <v>14.41</v>
      </c>
      <c r="K6826">
        <v>10.07</v>
      </c>
      <c r="L6826">
        <v>9.27</v>
      </c>
      <c r="M6826">
        <v>9.02</v>
      </c>
      <c r="N6826">
        <v>22.79</v>
      </c>
      <c r="O6826" t="s">
        <v>40</v>
      </c>
      <c r="T6826">
        <v>1142</v>
      </c>
      <c r="W6826" t="s">
        <v>19614</v>
      </c>
    </row>
    <row r="6827" spans="1:25" x14ac:dyDescent="0.35">
      <c r="A6827" t="s">
        <v>19615</v>
      </c>
      <c r="B6827" t="s">
        <v>32</v>
      </c>
      <c r="C6827" s="1">
        <v>0.12122118055555557</v>
      </c>
      <c r="D6827" t="s">
        <v>19616</v>
      </c>
      <c r="E6827" t="s">
        <v>842</v>
      </c>
      <c r="F6827">
        <v>3.36</v>
      </c>
      <c r="G6827">
        <v>0.76</v>
      </c>
      <c r="H6827">
        <v>61</v>
      </c>
      <c r="I6827">
        <v>13.55</v>
      </c>
      <c r="K6827">
        <v>10.36</v>
      </c>
      <c r="L6827">
        <v>9.49</v>
      </c>
      <c r="M6827">
        <v>9.2799999999999994</v>
      </c>
      <c r="N6827">
        <v>23.83</v>
      </c>
      <c r="O6827" t="s">
        <v>44</v>
      </c>
      <c r="W6827" t="s">
        <v>19617</v>
      </c>
    </row>
    <row r="6828" spans="1:25" x14ac:dyDescent="0.35">
      <c r="A6828" t="s">
        <v>19618</v>
      </c>
      <c r="B6828" t="s">
        <v>175</v>
      </c>
      <c r="C6828" s="1">
        <v>0.1233488425925926</v>
      </c>
      <c r="D6828" t="s">
        <v>19619</v>
      </c>
      <c r="E6828" t="s">
        <v>779</v>
      </c>
      <c r="Y6828" t="s">
        <v>4053</v>
      </c>
    </row>
    <row r="6829" spans="1:25" x14ac:dyDescent="0.35">
      <c r="A6829" t="s">
        <v>19620</v>
      </c>
      <c r="B6829" t="s">
        <v>175</v>
      </c>
      <c r="C6829" s="1">
        <v>0.12163530092592593</v>
      </c>
      <c r="D6829" t="s">
        <v>19621</v>
      </c>
      <c r="E6829" t="s">
        <v>842</v>
      </c>
      <c r="Y6829" t="s">
        <v>16285</v>
      </c>
    </row>
    <row r="6830" spans="1:25" x14ac:dyDescent="0.35">
      <c r="A6830" t="s">
        <v>19622</v>
      </c>
      <c r="B6830" t="s">
        <v>32</v>
      </c>
      <c r="C6830" s="1">
        <v>0.12296724537037036</v>
      </c>
      <c r="D6830" t="s">
        <v>19623</v>
      </c>
      <c r="E6830" t="s">
        <v>842</v>
      </c>
      <c r="F6830">
        <v>1.31</v>
      </c>
      <c r="G6830">
        <v>0.68</v>
      </c>
      <c r="H6830">
        <v>75</v>
      </c>
      <c r="I6830">
        <v>15</v>
      </c>
      <c r="K6830">
        <v>11.88</v>
      </c>
      <c r="L6830">
        <v>11.3</v>
      </c>
      <c r="M6830">
        <v>10.85</v>
      </c>
      <c r="N6830">
        <v>23.65</v>
      </c>
      <c r="O6830" t="s">
        <v>2659</v>
      </c>
      <c r="W6830" t="s">
        <v>19624</v>
      </c>
    </row>
    <row r="6831" spans="1:25" x14ac:dyDescent="0.35">
      <c r="A6831" t="s">
        <v>19625</v>
      </c>
      <c r="B6831" t="s">
        <v>32</v>
      </c>
      <c r="C6831" s="1">
        <v>0.12319293981481481</v>
      </c>
      <c r="D6831" t="s">
        <v>19626</v>
      </c>
      <c r="E6831" t="s">
        <v>34</v>
      </c>
      <c r="F6831">
        <v>0.71</v>
      </c>
      <c r="G6831">
        <v>0.51</v>
      </c>
      <c r="H6831">
        <v>122</v>
      </c>
      <c r="I6831">
        <v>15.5</v>
      </c>
      <c r="K6831">
        <v>11.77</v>
      </c>
      <c r="L6831">
        <v>11.1</v>
      </c>
      <c r="M6831">
        <v>10.83</v>
      </c>
      <c r="N6831">
        <v>23.11</v>
      </c>
      <c r="O6831" t="s">
        <v>180</v>
      </c>
      <c r="W6831" t="s">
        <v>19627</v>
      </c>
    </row>
    <row r="6832" spans="1:25" x14ac:dyDescent="0.35">
      <c r="A6832" t="s">
        <v>19628</v>
      </c>
      <c r="B6832" t="s">
        <v>32</v>
      </c>
      <c r="C6832" s="1">
        <v>0.12293275462962965</v>
      </c>
      <c r="D6832" t="s">
        <v>19629</v>
      </c>
      <c r="E6832" t="s">
        <v>842</v>
      </c>
      <c r="F6832">
        <v>1.06</v>
      </c>
      <c r="G6832">
        <v>0.7</v>
      </c>
      <c r="H6832">
        <v>64</v>
      </c>
      <c r="I6832">
        <v>15</v>
      </c>
      <c r="K6832">
        <v>11.24</v>
      </c>
      <c r="L6832">
        <v>10.51</v>
      </c>
      <c r="M6832">
        <v>10.220000000000001</v>
      </c>
      <c r="N6832">
        <v>23.87</v>
      </c>
      <c r="O6832" t="s">
        <v>54</v>
      </c>
      <c r="W6832" t="s">
        <v>19630</v>
      </c>
    </row>
    <row r="6833" spans="1:23" x14ac:dyDescent="0.35">
      <c r="A6833" t="s">
        <v>19631</v>
      </c>
      <c r="B6833" t="s">
        <v>32</v>
      </c>
      <c r="C6833" s="1">
        <v>0.12297025462962963</v>
      </c>
      <c r="D6833" t="s">
        <v>19632</v>
      </c>
      <c r="E6833" t="s">
        <v>842</v>
      </c>
      <c r="F6833">
        <v>0.55000000000000004</v>
      </c>
      <c r="G6833">
        <v>0.45</v>
      </c>
      <c r="H6833">
        <v>54</v>
      </c>
      <c r="I6833">
        <v>15.94</v>
      </c>
      <c r="K6833">
        <v>12.45</v>
      </c>
      <c r="L6833">
        <v>11.65</v>
      </c>
      <c r="M6833">
        <v>11.32</v>
      </c>
      <c r="N6833">
        <v>23.62</v>
      </c>
      <c r="O6833" t="s">
        <v>40</v>
      </c>
      <c r="W6833" t="s">
        <v>19633</v>
      </c>
    </row>
    <row r="6834" spans="1:23" x14ac:dyDescent="0.35">
      <c r="A6834" t="s">
        <v>19634</v>
      </c>
      <c r="B6834" t="s">
        <v>32</v>
      </c>
      <c r="C6834" s="1">
        <v>0.12330590277777777</v>
      </c>
      <c r="D6834" t="s">
        <v>19635</v>
      </c>
      <c r="E6834" t="s">
        <v>842</v>
      </c>
      <c r="F6834">
        <v>1.3</v>
      </c>
      <c r="G6834">
        <v>0.76</v>
      </c>
      <c r="H6834">
        <v>5</v>
      </c>
      <c r="I6834">
        <v>15</v>
      </c>
      <c r="K6834">
        <v>11.31</v>
      </c>
      <c r="L6834">
        <v>10.59</v>
      </c>
      <c r="M6834">
        <v>10.34</v>
      </c>
      <c r="N6834">
        <v>23.59</v>
      </c>
      <c r="O6834" t="s">
        <v>54</v>
      </c>
      <c r="W6834" t="s">
        <v>19636</v>
      </c>
    </row>
    <row r="6835" spans="1:23" x14ac:dyDescent="0.35">
      <c r="A6835" t="s">
        <v>19637</v>
      </c>
      <c r="B6835" t="s">
        <v>32</v>
      </c>
      <c r="C6835" s="1">
        <v>0.1237300925925926</v>
      </c>
      <c r="D6835" t="s">
        <v>19638</v>
      </c>
      <c r="E6835" t="s">
        <v>34</v>
      </c>
      <c r="F6835">
        <v>1.23</v>
      </c>
      <c r="G6835">
        <v>0.85</v>
      </c>
      <c r="H6835">
        <v>53</v>
      </c>
      <c r="I6835">
        <v>13.5</v>
      </c>
      <c r="K6835">
        <v>10.039999999999999</v>
      </c>
      <c r="L6835">
        <v>9.34</v>
      </c>
      <c r="M6835">
        <v>9.07</v>
      </c>
      <c r="N6835">
        <v>22.8</v>
      </c>
      <c r="O6835" t="s">
        <v>87</v>
      </c>
      <c r="W6835" t="s">
        <v>19639</v>
      </c>
    </row>
    <row r="6836" spans="1:23" x14ac:dyDescent="0.35">
      <c r="A6836" t="s">
        <v>19640</v>
      </c>
      <c r="B6836" t="s">
        <v>32</v>
      </c>
      <c r="C6836" s="1">
        <v>0.12369988425925926</v>
      </c>
      <c r="D6836" t="s">
        <v>19641</v>
      </c>
      <c r="E6836" t="s">
        <v>842</v>
      </c>
      <c r="F6836">
        <v>1.02</v>
      </c>
      <c r="G6836">
        <v>0.59</v>
      </c>
      <c r="H6836">
        <v>90</v>
      </c>
      <c r="I6836">
        <v>14.4</v>
      </c>
      <c r="K6836">
        <v>11.95</v>
      </c>
      <c r="L6836">
        <v>11.26</v>
      </c>
      <c r="M6836">
        <v>11.03</v>
      </c>
      <c r="N6836">
        <v>22.25</v>
      </c>
      <c r="O6836" t="s">
        <v>44</v>
      </c>
      <c r="W6836" t="s">
        <v>19642</v>
      </c>
    </row>
    <row r="6837" spans="1:23" x14ac:dyDescent="0.35">
      <c r="A6837" t="s">
        <v>19643</v>
      </c>
      <c r="B6837" t="s">
        <v>32</v>
      </c>
      <c r="C6837" s="1">
        <v>0.12376261574074075</v>
      </c>
      <c r="D6837" t="s">
        <v>19644</v>
      </c>
      <c r="E6837" t="s">
        <v>842</v>
      </c>
      <c r="F6837">
        <v>1.1000000000000001</v>
      </c>
      <c r="G6837">
        <v>0.87</v>
      </c>
      <c r="H6837">
        <v>75</v>
      </c>
      <c r="I6837">
        <v>15</v>
      </c>
      <c r="K6837">
        <v>11.74</v>
      </c>
      <c r="L6837">
        <v>11.14</v>
      </c>
      <c r="M6837">
        <v>10.83</v>
      </c>
      <c r="N6837">
        <v>23.15</v>
      </c>
      <c r="O6837" t="s">
        <v>54</v>
      </c>
      <c r="W6837" t="s">
        <v>19645</v>
      </c>
    </row>
    <row r="6838" spans="1:23" x14ac:dyDescent="0.35">
      <c r="A6838" t="s">
        <v>19646</v>
      </c>
      <c r="B6838" t="s">
        <v>32</v>
      </c>
      <c r="C6838" s="1">
        <v>0.12479513888888889</v>
      </c>
      <c r="D6838" t="s">
        <v>19647</v>
      </c>
      <c r="E6838" t="s">
        <v>530</v>
      </c>
      <c r="F6838">
        <v>2.96</v>
      </c>
      <c r="G6838">
        <v>2.34</v>
      </c>
      <c r="H6838">
        <v>28</v>
      </c>
      <c r="I6838">
        <v>12.32</v>
      </c>
      <c r="J6838">
        <v>11.74</v>
      </c>
      <c r="K6838">
        <v>10.36</v>
      </c>
      <c r="L6838">
        <v>9.73</v>
      </c>
      <c r="M6838">
        <v>9.5500000000000007</v>
      </c>
      <c r="N6838">
        <v>22.96</v>
      </c>
      <c r="O6838" t="s">
        <v>67</v>
      </c>
      <c r="W6838" t="s">
        <v>19648</v>
      </c>
    </row>
    <row r="6839" spans="1:23" x14ac:dyDescent="0.35">
      <c r="A6839" t="s">
        <v>19649</v>
      </c>
      <c r="B6839" t="s">
        <v>32</v>
      </c>
      <c r="C6839" s="1">
        <v>0.12368842592592592</v>
      </c>
      <c r="D6839" t="s">
        <v>19650</v>
      </c>
      <c r="E6839" t="s">
        <v>842</v>
      </c>
      <c r="F6839">
        <v>0.72</v>
      </c>
      <c r="G6839">
        <v>0.32</v>
      </c>
      <c r="H6839">
        <v>171</v>
      </c>
      <c r="I6839">
        <v>15.58</v>
      </c>
      <c r="K6839">
        <v>12.41</v>
      </c>
      <c r="L6839">
        <v>11.64</v>
      </c>
      <c r="M6839">
        <v>11.33</v>
      </c>
      <c r="N6839">
        <v>23.09</v>
      </c>
      <c r="O6839" t="s">
        <v>35</v>
      </c>
      <c r="W6839" t="s">
        <v>19651</v>
      </c>
    </row>
    <row r="6840" spans="1:23" x14ac:dyDescent="0.35">
      <c r="A6840" t="s">
        <v>19652</v>
      </c>
      <c r="B6840" t="s">
        <v>32</v>
      </c>
      <c r="C6840" s="1">
        <v>0.12304930555555556</v>
      </c>
      <c r="D6840" t="s">
        <v>19653</v>
      </c>
      <c r="E6840" t="s">
        <v>842</v>
      </c>
      <c r="F6840">
        <v>0.95</v>
      </c>
      <c r="G6840">
        <v>0.61</v>
      </c>
      <c r="H6840">
        <v>147</v>
      </c>
      <c r="I6840">
        <v>15.22</v>
      </c>
      <c r="K6840">
        <v>11.99</v>
      </c>
      <c r="L6840">
        <v>11.52</v>
      </c>
      <c r="M6840">
        <v>11.04</v>
      </c>
      <c r="N6840">
        <v>24.32</v>
      </c>
      <c r="O6840" t="s">
        <v>54</v>
      </c>
      <c r="W6840" t="s">
        <v>19654</v>
      </c>
    </row>
    <row r="6841" spans="1:23" x14ac:dyDescent="0.35">
      <c r="A6841" t="s">
        <v>19655</v>
      </c>
      <c r="B6841" t="s">
        <v>32</v>
      </c>
      <c r="C6841" s="1">
        <v>0.12553842592592593</v>
      </c>
      <c r="D6841" t="s">
        <v>19656</v>
      </c>
      <c r="E6841" t="s">
        <v>779</v>
      </c>
      <c r="F6841">
        <v>0.48</v>
      </c>
      <c r="G6841">
        <v>0.4</v>
      </c>
      <c r="H6841">
        <v>115</v>
      </c>
      <c r="I6841">
        <v>14.2</v>
      </c>
      <c r="K6841">
        <v>12.15</v>
      </c>
      <c r="L6841">
        <v>11.5</v>
      </c>
      <c r="M6841">
        <v>11.26</v>
      </c>
      <c r="N6841">
        <v>21.19</v>
      </c>
      <c r="O6841" t="s">
        <v>44</v>
      </c>
      <c r="W6841" t="s">
        <v>19657</v>
      </c>
    </row>
    <row r="6842" spans="1:23" x14ac:dyDescent="0.35">
      <c r="A6842" t="s">
        <v>19658</v>
      </c>
      <c r="B6842" t="s">
        <v>32</v>
      </c>
      <c r="C6842" s="1">
        <v>0.12584780092592593</v>
      </c>
      <c r="D6842" t="s">
        <v>19659</v>
      </c>
      <c r="E6842" t="s">
        <v>779</v>
      </c>
      <c r="F6842">
        <v>2.38</v>
      </c>
      <c r="G6842">
        <v>1.1000000000000001</v>
      </c>
      <c r="H6842">
        <v>51</v>
      </c>
      <c r="I6842">
        <v>13</v>
      </c>
      <c r="K6842">
        <v>10.75</v>
      </c>
      <c r="L6842">
        <v>10.11</v>
      </c>
      <c r="M6842">
        <v>9.8800000000000008</v>
      </c>
      <c r="N6842">
        <v>23.47</v>
      </c>
      <c r="O6842" t="s">
        <v>431</v>
      </c>
      <c r="W6842" t="s">
        <v>19660</v>
      </c>
    </row>
    <row r="6843" spans="1:23" x14ac:dyDescent="0.35">
      <c r="A6843" t="s">
        <v>19661</v>
      </c>
      <c r="B6843" t="s">
        <v>32</v>
      </c>
      <c r="C6843" s="1">
        <v>0.12585798611111113</v>
      </c>
      <c r="D6843" t="s">
        <v>19662</v>
      </c>
      <c r="E6843" t="s">
        <v>779</v>
      </c>
      <c r="F6843">
        <v>2.69</v>
      </c>
      <c r="G6843">
        <v>1.84</v>
      </c>
      <c r="H6843">
        <v>23</v>
      </c>
      <c r="I6843">
        <v>13.2</v>
      </c>
      <c r="J6843">
        <v>12.08</v>
      </c>
      <c r="N6843">
        <v>23</v>
      </c>
      <c r="O6843" t="s">
        <v>54</v>
      </c>
      <c r="W6843" t="s">
        <v>19663</v>
      </c>
    </row>
    <row r="6844" spans="1:23" x14ac:dyDescent="0.35">
      <c r="A6844" t="s">
        <v>19664</v>
      </c>
      <c r="B6844" t="s">
        <v>32</v>
      </c>
      <c r="C6844" s="1">
        <v>0.12425925925925925</v>
      </c>
      <c r="D6844" t="s">
        <v>19665</v>
      </c>
      <c r="E6844" t="s">
        <v>842</v>
      </c>
      <c r="F6844">
        <v>1.59</v>
      </c>
      <c r="G6844">
        <v>1.47</v>
      </c>
      <c r="H6844">
        <v>50</v>
      </c>
      <c r="I6844">
        <v>13</v>
      </c>
      <c r="K6844">
        <v>9.94</v>
      </c>
      <c r="L6844">
        <v>9.2899999999999991</v>
      </c>
      <c r="M6844">
        <v>9.01</v>
      </c>
      <c r="N6844">
        <v>23.69</v>
      </c>
      <c r="O6844" t="s">
        <v>40</v>
      </c>
      <c r="W6844" t="s">
        <v>19666</v>
      </c>
    </row>
    <row r="6845" spans="1:23" x14ac:dyDescent="0.35">
      <c r="A6845" t="s">
        <v>19667</v>
      </c>
      <c r="B6845" t="s">
        <v>32</v>
      </c>
      <c r="C6845" s="1">
        <v>0.12525567129629631</v>
      </c>
      <c r="D6845" t="s">
        <v>19668</v>
      </c>
      <c r="E6845" t="s">
        <v>842</v>
      </c>
      <c r="F6845">
        <v>2.2599999999999998</v>
      </c>
      <c r="G6845">
        <v>0.36</v>
      </c>
      <c r="H6845">
        <v>144</v>
      </c>
      <c r="I6845">
        <v>14.7</v>
      </c>
      <c r="K6845">
        <v>11.3</v>
      </c>
      <c r="L6845">
        <v>10.48</v>
      </c>
      <c r="M6845">
        <v>10.25</v>
      </c>
      <c r="N6845">
        <v>23.88</v>
      </c>
      <c r="O6845" t="s">
        <v>152</v>
      </c>
      <c r="W6845" t="s">
        <v>19669</v>
      </c>
    </row>
    <row r="6846" spans="1:23" x14ac:dyDescent="0.35">
      <c r="A6846" t="s">
        <v>19670</v>
      </c>
      <c r="B6846" t="s">
        <v>32</v>
      </c>
      <c r="C6846" s="1">
        <v>0.12638715277777776</v>
      </c>
      <c r="D6846" t="s">
        <v>19671</v>
      </c>
      <c r="E6846" t="s">
        <v>779</v>
      </c>
      <c r="F6846">
        <v>1.18</v>
      </c>
      <c r="G6846">
        <v>0.93</v>
      </c>
      <c r="H6846">
        <v>132</v>
      </c>
      <c r="I6846">
        <v>14.4</v>
      </c>
      <c r="K6846">
        <v>11.01</v>
      </c>
      <c r="L6846">
        <v>10.28</v>
      </c>
      <c r="M6846">
        <v>9.8699999999999992</v>
      </c>
      <c r="N6846">
        <v>23.52</v>
      </c>
      <c r="O6846" t="s">
        <v>132</v>
      </c>
      <c r="W6846" t="s">
        <v>19672</v>
      </c>
    </row>
    <row r="6847" spans="1:23" x14ac:dyDescent="0.35">
      <c r="A6847" t="s">
        <v>19673</v>
      </c>
      <c r="B6847" t="s">
        <v>32</v>
      </c>
      <c r="C6847" s="1">
        <v>0.1241630787037037</v>
      </c>
      <c r="D6847" t="s">
        <v>19674</v>
      </c>
      <c r="E6847" t="s">
        <v>1081</v>
      </c>
      <c r="F6847">
        <v>2.31</v>
      </c>
      <c r="G6847">
        <v>0.5</v>
      </c>
      <c r="H6847">
        <v>114</v>
      </c>
      <c r="I6847">
        <v>13.66</v>
      </c>
      <c r="K6847">
        <v>10.48</v>
      </c>
      <c r="L6847">
        <v>10.039999999999999</v>
      </c>
      <c r="M6847">
        <v>9.74</v>
      </c>
      <c r="N6847">
        <v>23.71</v>
      </c>
      <c r="O6847" t="s">
        <v>142</v>
      </c>
      <c r="W6847" t="s">
        <v>19675</v>
      </c>
    </row>
    <row r="6848" spans="1:23" x14ac:dyDescent="0.35">
      <c r="A6848" t="s">
        <v>19676</v>
      </c>
      <c r="B6848" t="s">
        <v>32</v>
      </c>
      <c r="C6848" s="1">
        <v>0.12540509259259261</v>
      </c>
      <c r="D6848" t="s">
        <v>19677</v>
      </c>
      <c r="E6848" t="s">
        <v>530</v>
      </c>
      <c r="F6848">
        <v>0.98</v>
      </c>
      <c r="G6848">
        <v>0.8</v>
      </c>
      <c r="H6848">
        <v>75</v>
      </c>
      <c r="I6848">
        <v>15.4</v>
      </c>
      <c r="K6848">
        <v>11.58</v>
      </c>
      <c r="L6848">
        <v>10.83</v>
      </c>
      <c r="M6848">
        <v>10.59</v>
      </c>
      <c r="N6848">
        <v>23.77</v>
      </c>
      <c r="O6848" t="s">
        <v>132</v>
      </c>
      <c r="W6848" t="s">
        <v>19678</v>
      </c>
    </row>
    <row r="6849" spans="1:25" x14ac:dyDescent="0.35">
      <c r="A6849" t="s">
        <v>19679</v>
      </c>
      <c r="B6849" t="s">
        <v>32</v>
      </c>
      <c r="C6849" s="1">
        <v>0.12618483796296295</v>
      </c>
      <c r="D6849" t="s">
        <v>19680</v>
      </c>
      <c r="E6849" t="s">
        <v>779</v>
      </c>
      <c r="F6849">
        <v>1.82</v>
      </c>
      <c r="G6849">
        <v>1.38</v>
      </c>
      <c r="H6849">
        <v>70</v>
      </c>
      <c r="I6849">
        <v>13.84</v>
      </c>
      <c r="J6849">
        <v>12.77</v>
      </c>
      <c r="K6849">
        <v>9.57</v>
      </c>
      <c r="L6849">
        <v>8.84</v>
      </c>
      <c r="M6849">
        <v>8.64</v>
      </c>
      <c r="N6849">
        <v>23.5</v>
      </c>
      <c r="O6849" t="s">
        <v>54</v>
      </c>
      <c r="W6849" t="s">
        <v>19681</v>
      </c>
    </row>
    <row r="6850" spans="1:25" x14ac:dyDescent="0.35">
      <c r="A6850" t="s">
        <v>19682</v>
      </c>
      <c r="B6850" t="s">
        <v>32</v>
      </c>
      <c r="C6850" s="1">
        <v>0.12554421296296295</v>
      </c>
      <c r="D6850" t="s">
        <v>19683</v>
      </c>
      <c r="E6850" t="s">
        <v>530</v>
      </c>
      <c r="F6850">
        <v>0.98</v>
      </c>
      <c r="G6850">
        <v>0.38</v>
      </c>
      <c r="H6850">
        <v>24</v>
      </c>
      <c r="I6850">
        <v>15.4</v>
      </c>
      <c r="K6850">
        <v>12.13</v>
      </c>
      <c r="L6850">
        <v>11.44</v>
      </c>
      <c r="M6850">
        <v>11.2</v>
      </c>
      <c r="N6850">
        <v>23.42</v>
      </c>
      <c r="O6850" t="s">
        <v>251</v>
      </c>
      <c r="W6850" t="s">
        <v>19684</v>
      </c>
    </row>
    <row r="6851" spans="1:25" x14ac:dyDescent="0.35">
      <c r="A6851" t="s">
        <v>19685</v>
      </c>
      <c r="B6851" t="s">
        <v>32</v>
      </c>
      <c r="C6851" s="1">
        <v>0.12748553240740743</v>
      </c>
      <c r="D6851" t="s">
        <v>19686</v>
      </c>
      <c r="E6851" t="s">
        <v>779</v>
      </c>
      <c r="F6851">
        <v>3.31</v>
      </c>
      <c r="G6851">
        <v>1.95</v>
      </c>
      <c r="H6851">
        <v>39</v>
      </c>
      <c r="I6851">
        <v>13.2</v>
      </c>
      <c r="K6851">
        <v>9.09</v>
      </c>
      <c r="L6851">
        <v>8.34</v>
      </c>
      <c r="M6851">
        <v>8.06</v>
      </c>
      <c r="N6851">
        <v>23.32</v>
      </c>
      <c r="O6851" t="s">
        <v>35</v>
      </c>
      <c r="W6851" t="s">
        <v>19687</v>
      </c>
    </row>
    <row r="6852" spans="1:25" x14ac:dyDescent="0.35">
      <c r="A6852" t="s">
        <v>19688</v>
      </c>
      <c r="B6852" t="s">
        <v>175</v>
      </c>
      <c r="C6852" s="1">
        <v>0.12670011574074075</v>
      </c>
      <c r="D6852" t="s">
        <v>19689</v>
      </c>
      <c r="E6852" t="s">
        <v>530</v>
      </c>
      <c r="Y6852" t="s">
        <v>16285</v>
      </c>
    </row>
    <row r="6853" spans="1:25" x14ac:dyDescent="0.35">
      <c r="A6853" t="s">
        <v>19690</v>
      </c>
      <c r="B6853" t="s">
        <v>32</v>
      </c>
      <c r="C6853" s="1">
        <v>0.12776608796296296</v>
      </c>
      <c r="D6853" t="s">
        <v>19691</v>
      </c>
      <c r="E6853" t="s">
        <v>779</v>
      </c>
      <c r="F6853">
        <v>1.77</v>
      </c>
      <c r="G6853">
        <v>0.81</v>
      </c>
      <c r="H6853">
        <v>147</v>
      </c>
      <c r="I6853">
        <v>13.6</v>
      </c>
      <c r="K6853">
        <v>10.68</v>
      </c>
      <c r="L6853">
        <v>10</v>
      </c>
      <c r="M6853">
        <v>9.68</v>
      </c>
      <c r="N6853">
        <v>22.83</v>
      </c>
      <c r="O6853" t="s">
        <v>44</v>
      </c>
      <c r="W6853" t="s">
        <v>19692</v>
      </c>
    </row>
    <row r="6854" spans="1:25" x14ac:dyDescent="0.35">
      <c r="A6854" t="s">
        <v>19693</v>
      </c>
      <c r="B6854" t="s">
        <v>32</v>
      </c>
      <c r="C6854" s="1">
        <v>0.12611168981481483</v>
      </c>
      <c r="D6854" t="s">
        <v>19694</v>
      </c>
      <c r="E6854" t="s">
        <v>842</v>
      </c>
      <c r="F6854">
        <v>2.2799999999999998</v>
      </c>
      <c r="G6854">
        <v>1.64</v>
      </c>
      <c r="H6854">
        <v>30</v>
      </c>
      <c r="I6854">
        <v>12.87</v>
      </c>
      <c r="K6854">
        <v>10.08</v>
      </c>
      <c r="L6854">
        <v>9.4</v>
      </c>
      <c r="M6854">
        <v>9.2100000000000009</v>
      </c>
      <c r="N6854">
        <v>23.4</v>
      </c>
      <c r="O6854" t="s">
        <v>40</v>
      </c>
      <c r="W6854" t="s">
        <v>19695</v>
      </c>
    </row>
    <row r="6855" spans="1:25" x14ac:dyDescent="0.35">
      <c r="A6855" t="s">
        <v>19696</v>
      </c>
      <c r="B6855" t="s">
        <v>175</v>
      </c>
      <c r="C6855" s="1">
        <v>0.12775127314814813</v>
      </c>
      <c r="D6855" t="s">
        <v>19697</v>
      </c>
      <c r="E6855" t="s">
        <v>779</v>
      </c>
      <c r="Y6855" t="s">
        <v>16285</v>
      </c>
    </row>
    <row r="6856" spans="1:25" x14ac:dyDescent="0.35">
      <c r="A6856" t="s">
        <v>19698</v>
      </c>
      <c r="B6856" t="s">
        <v>32</v>
      </c>
      <c r="C6856" s="1">
        <v>0.12882939814814814</v>
      </c>
      <c r="D6856" t="s">
        <v>19699</v>
      </c>
      <c r="E6856" t="s">
        <v>779</v>
      </c>
      <c r="F6856">
        <v>3.58</v>
      </c>
      <c r="G6856">
        <v>1.43</v>
      </c>
      <c r="H6856">
        <v>121</v>
      </c>
      <c r="I6856">
        <v>12.5</v>
      </c>
      <c r="K6856">
        <v>9.5500000000000007</v>
      </c>
      <c r="L6856">
        <v>8.7899999999999991</v>
      </c>
      <c r="M6856">
        <v>8.49</v>
      </c>
      <c r="N6856">
        <v>23.13</v>
      </c>
      <c r="O6856" t="s">
        <v>431</v>
      </c>
      <c r="T6856">
        <v>1186</v>
      </c>
      <c r="W6856" t="s">
        <v>19700</v>
      </c>
    </row>
    <row r="6857" spans="1:25" x14ac:dyDescent="0.35">
      <c r="A6857" t="s">
        <v>19701</v>
      </c>
      <c r="B6857" t="s">
        <v>32</v>
      </c>
      <c r="C6857" s="1">
        <v>0.12815219907407407</v>
      </c>
      <c r="D6857" t="s">
        <v>19702</v>
      </c>
      <c r="E6857" t="s">
        <v>779</v>
      </c>
      <c r="F6857">
        <v>1.76</v>
      </c>
      <c r="G6857">
        <v>0.55000000000000004</v>
      </c>
      <c r="H6857">
        <v>154</v>
      </c>
      <c r="I6857">
        <v>13.8</v>
      </c>
      <c r="K6857">
        <v>10.27</v>
      </c>
      <c r="L6857">
        <v>9.56</v>
      </c>
      <c r="M6857">
        <v>9.24</v>
      </c>
      <c r="N6857">
        <v>23.71</v>
      </c>
      <c r="O6857" t="s">
        <v>87</v>
      </c>
      <c r="W6857" t="s">
        <v>19703</v>
      </c>
    </row>
    <row r="6858" spans="1:25" x14ac:dyDescent="0.35">
      <c r="A6858" t="s">
        <v>19704</v>
      </c>
      <c r="B6858" t="s">
        <v>258</v>
      </c>
      <c r="C6858" s="1">
        <v>0.12818148148148148</v>
      </c>
      <c r="D6858" t="s">
        <v>19705</v>
      </c>
      <c r="E6858" t="s">
        <v>779</v>
      </c>
      <c r="I6858">
        <v>14.6</v>
      </c>
      <c r="K6858">
        <v>13.13</v>
      </c>
      <c r="L6858">
        <v>12.78</v>
      </c>
      <c r="M6858">
        <v>12.73</v>
      </c>
      <c r="W6858" t="s">
        <v>19706</v>
      </c>
    </row>
    <row r="6859" spans="1:25" x14ac:dyDescent="0.35">
      <c r="A6859" t="s">
        <v>19707</v>
      </c>
      <c r="B6859" t="s">
        <v>32</v>
      </c>
      <c r="C6859" s="1">
        <v>0.12820752314814815</v>
      </c>
      <c r="D6859" t="s">
        <v>909</v>
      </c>
      <c r="E6859" t="s">
        <v>779</v>
      </c>
      <c r="F6859">
        <v>0.6</v>
      </c>
      <c r="G6859">
        <v>0.6</v>
      </c>
      <c r="H6859">
        <v>105</v>
      </c>
      <c r="I6859">
        <v>15.7</v>
      </c>
      <c r="K6859">
        <v>11.74</v>
      </c>
      <c r="L6859">
        <v>11.02</v>
      </c>
      <c r="M6859">
        <v>10.74</v>
      </c>
      <c r="N6859">
        <v>23.46</v>
      </c>
      <c r="O6859" t="s">
        <v>40</v>
      </c>
      <c r="U6859">
        <v>281</v>
      </c>
      <c r="W6859" t="s">
        <v>19708</v>
      </c>
    </row>
    <row r="6860" spans="1:25" x14ac:dyDescent="0.35">
      <c r="A6860" t="s">
        <v>19709</v>
      </c>
      <c r="B6860" t="s">
        <v>258</v>
      </c>
      <c r="C6860" s="1">
        <v>0.12822708333333332</v>
      </c>
      <c r="D6860" t="s">
        <v>19710</v>
      </c>
      <c r="E6860" t="s">
        <v>779</v>
      </c>
      <c r="I6860">
        <v>15.3</v>
      </c>
      <c r="K6860">
        <v>12.08</v>
      </c>
      <c r="L6860">
        <v>11.49</v>
      </c>
      <c r="M6860">
        <v>11.37</v>
      </c>
      <c r="W6860" t="s">
        <v>19711</v>
      </c>
    </row>
    <row r="6861" spans="1:25" x14ac:dyDescent="0.35">
      <c r="A6861" t="s">
        <v>19712</v>
      </c>
      <c r="B6861" t="s">
        <v>32</v>
      </c>
      <c r="C6861" s="1">
        <v>0.12683425925925926</v>
      </c>
      <c r="D6861" t="s">
        <v>19713</v>
      </c>
      <c r="E6861" t="s">
        <v>842</v>
      </c>
      <c r="F6861">
        <v>3.67</v>
      </c>
      <c r="G6861">
        <v>2.5099999999999998</v>
      </c>
      <c r="H6861">
        <v>38</v>
      </c>
      <c r="I6861">
        <v>12.61</v>
      </c>
      <c r="K6861">
        <v>12.1</v>
      </c>
      <c r="L6861">
        <v>12.33</v>
      </c>
      <c r="M6861">
        <v>12.4</v>
      </c>
      <c r="N6861">
        <v>23.9</v>
      </c>
      <c r="O6861" t="s">
        <v>44</v>
      </c>
      <c r="W6861" t="s">
        <v>19714</v>
      </c>
    </row>
    <row r="6862" spans="1:25" x14ac:dyDescent="0.35">
      <c r="A6862" t="s">
        <v>19715</v>
      </c>
      <c r="B6862" t="s">
        <v>32</v>
      </c>
      <c r="C6862" s="1">
        <v>0.12628518518518519</v>
      </c>
      <c r="D6862" t="s">
        <v>19716</v>
      </c>
      <c r="E6862" t="s">
        <v>842</v>
      </c>
      <c r="F6862">
        <v>0.66</v>
      </c>
      <c r="G6862">
        <v>0.4</v>
      </c>
      <c r="H6862">
        <v>8</v>
      </c>
      <c r="I6862">
        <v>15.48</v>
      </c>
      <c r="K6862">
        <v>12.34</v>
      </c>
      <c r="L6862">
        <v>11.58</v>
      </c>
      <c r="M6862">
        <v>11.4</v>
      </c>
      <c r="N6862">
        <v>23.7</v>
      </c>
      <c r="O6862" t="s">
        <v>180</v>
      </c>
      <c r="W6862" t="s">
        <v>19717</v>
      </c>
    </row>
    <row r="6863" spans="1:25" x14ac:dyDescent="0.35">
      <c r="A6863" t="s">
        <v>19718</v>
      </c>
      <c r="B6863" t="s">
        <v>32</v>
      </c>
      <c r="C6863" s="1">
        <v>0.12618935185185184</v>
      </c>
      <c r="D6863" t="s">
        <v>19719</v>
      </c>
      <c r="E6863" t="s">
        <v>842</v>
      </c>
      <c r="F6863">
        <v>0.86</v>
      </c>
      <c r="G6863">
        <v>0.2</v>
      </c>
      <c r="H6863">
        <v>101</v>
      </c>
      <c r="I6863">
        <v>16.059999999999999</v>
      </c>
      <c r="K6863">
        <v>12.46</v>
      </c>
      <c r="L6863">
        <v>11.48</v>
      </c>
      <c r="M6863">
        <v>11.53</v>
      </c>
      <c r="N6863">
        <v>23.73</v>
      </c>
      <c r="O6863" t="s">
        <v>35</v>
      </c>
      <c r="W6863" t="s">
        <v>19720</v>
      </c>
    </row>
    <row r="6864" spans="1:25" x14ac:dyDescent="0.35">
      <c r="A6864" t="s">
        <v>19721</v>
      </c>
      <c r="B6864" t="s">
        <v>32</v>
      </c>
      <c r="C6864" s="1">
        <v>0.12741250000000001</v>
      </c>
      <c r="D6864" t="s">
        <v>19722</v>
      </c>
      <c r="E6864" t="s">
        <v>842</v>
      </c>
      <c r="F6864">
        <v>0.82</v>
      </c>
      <c r="G6864">
        <v>0.39</v>
      </c>
      <c r="H6864">
        <v>116</v>
      </c>
      <c r="I6864">
        <v>14.96</v>
      </c>
      <c r="K6864">
        <v>12.52</v>
      </c>
      <c r="L6864">
        <v>11.76</v>
      </c>
      <c r="M6864">
        <v>11.47</v>
      </c>
      <c r="N6864">
        <v>22.8</v>
      </c>
      <c r="O6864" t="s">
        <v>62</v>
      </c>
      <c r="T6864">
        <v>1205</v>
      </c>
      <c r="W6864" t="s">
        <v>19723</v>
      </c>
    </row>
    <row r="6865" spans="1:25" x14ac:dyDescent="0.35">
      <c r="A6865" t="s">
        <v>19724</v>
      </c>
      <c r="B6865" t="s">
        <v>258</v>
      </c>
      <c r="C6865" s="1">
        <v>0.12831203703703703</v>
      </c>
      <c r="D6865" t="s">
        <v>19725</v>
      </c>
      <c r="E6865" t="s">
        <v>779</v>
      </c>
      <c r="I6865">
        <v>15</v>
      </c>
      <c r="K6865">
        <v>12.72</v>
      </c>
      <c r="L6865">
        <v>12.35</v>
      </c>
      <c r="M6865">
        <v>12.24</v>
      </c>
      <c r="W6865" t="s">
        <v>19726</v>
      </c>
    </row>
    <row r="6866" spans="1:25" x14ac:dyDescent="0.35">
      <c r="A6866" t="s">
        <v>19727</v>
      </c>
      <c r="B6866" t="s">
        <v>32</v>
      </c>
      <c r="C6866" s="1">
        <v>0.13663229166666666</v>
      </c>
      <c r="D6866" t="s">
        <v>19728</v>
      </c>
      <c r="E6866" t="s">
        <v>1442</v>
      </c>
      <c r="F6866">
        <v>3.54</v>
      </c>
      <c r="G6866">
        <v>0.87</v>
      </c>
      <c r="H6866">
        <v>169</v>
      </c>
      <c r="I6866">
        <v>13.58</v>
      </c>
      <c r="J6866">
        <v>12.19</v>
      </c>
      <c r="K6866">
        <v>9.15</v>
      </c>
      <c r="L6866">
        <v>8.4499999999999993</v>
      </c>
      <c r="M6866">
        <v>8.1199999999999992</v>
      </c>
      <c r="N6866">
        <v>24.25</v>
      </c>
      <c r="O6866" t="s">
        <v>87</v>
      </c>
      <c r="W6866" t="s">
        <v>19729</v>
      </c>
    </row>
    <row r="6867" spans="1:25" x14ac:dyDescent="0.35">
      <c r="A6867" t="s">
        <v>19730</v>
      </c>
      <c r="B6867" t="s">
        <v>32</v>
      </c>
      <c r="C6867" s="1">
        <v>0.12707731481481482</v>
      </c>
      <c r="D6867" t="s">
        <v>19731</v>
      </c>
      <c r="E6867" t="s">
        <v>842</v>
      </c>
      <c r="F6867">
        <v>1.36</v>
      </c>
      <c r="G6867">
        <v>0.4</v>
      </c>
      <c r="H6867">
        <v>30</v>
      </c>
      <c r="I6867">
        <v>15</v>
      </c>
      <c r="K6867">
        <v>11.51</v>
      </c>
      <c r="L6867">
        <v>10.75</v>
      </c>
      <c r="M6867">
        <v>10.39</v>
      </c>
      <c r="N6867">
        <v>23.09</v>
      </c>
      <c r="O6867" t="s">
        <v>83</v>
      </c>
      <c r="W6867" t="s">
        <v>19732</v>
      </c>
    </row>
    <row r="6868" spans="1:25" x14ac:dyDescent="0.35">
      <c r="A6868" t="s">
        <v>19733</v>
      </c>
      <c r="B6868" t="s">
        <v>70</v>
      </c>
      <c r="C6868" s="1">
        <v>0.12882939814814814</v>
      </c>
      <c r="D6868" t="s">
        <v>19699</v>
      </c>
      <c r="E6868" t="s">
        <v>779</v>
      </c>
      <c r="T6868">
        <v>1174</v>
      </c>
    </row>
    <row r="6869" spans="1:25" x14ac:dyDescent="0.35">
      <c r="A6869" t="s">
        <v>19734</v>
      </c>
      <c r="B6869" t="s">
        <v>32</v>
      </c>
      <c r="C6869" s="1">
        <v>0.12682395833333335</v>
      </c>
      <c r="D6869" t="s">
        <v>19735</v>
      </c>
      <c r="E6869" t="s">
        <v>842</v>
      </c>
      <c r="F6869">
        <v>4.1399999999999997</v>
      </c>
      <c r="G6869">
        <v>3.02</v>
      </c>
      <c r="H6869">
        <v>129</v>
      </c>
      <c r="I6869">
        <v>11.41</v>
      </c>
      <c r="K6869">
        <v>8.99</v>
      </c>
      <c r="L6869">
        <v>8.4</v>
      </c>
      <c r="M6869">
        <v>8.1</v>
      </c>
      <c r="N6869">
        <v>22.93</v>
      </c>
      <c r="O6869" t="s">
        <v>44</v>
      </c>
      <c r="W6869" t="s">
        <v>19736</v>
      </c>
    </row>
    <row r="6870" spans="1:25" x14ac:dyDescent="0.35">
      <c r="A6870" t="s">
        <v>19737</v>
      </c>
      <c r="B6870" t="s">
        <v>32</v>
      </c>
      <c r="C6870" s="1">
        <v>0.12758530092592593</v>
      </c>
      <c r="D6870" t="s">
        <v>19738</v>
      </c>
      <c r="E6870" t="s">
        <v>842</v>
      </c>
      <c r="F6870">
        <v>1.21</v>
      </c>
      <c r="G6870">
        <v>0.56000000000000005</v>
      </c>
      <c r="H6870">
        <v>171</v>
      </c>
      <c r="I6870">
        <v>14.46</v>
      </c>
      <c r="K6870">
        <v>11.65</v>
      </c>
      <c r="L6870">
        <v>11.02</v>
      </c>
      <c r="M6870">
        <v>10.76</v>
      </c>
      <c r="N6870">
        <v>23.8</v>
      </c>
      <c r="O6870" t="s">
        <v>54</v>
      </c>
      <c r="W6870" t="s">
        <v>19739</v>
      </c>
    </row>
    <row r="6871" spans="1:25" x14ac:dyDescent="0.35">
      <c r="A6871" t="s">
        <v>19740</v>
      </c>
      <c r="B6871" t="s">
        <v>32</v>
      </c>
      <c r="C6871" s="1">
        <v>0.12736655092592594</v>
      </c>
      <c r="D6871" t="s">
        <v>19741</v>
      </c>
      <c r="E6871" t="s">
        <v>842</v>
      </c>
      <c r="F6871">
        <v>1.42</v>
      </c>
      <c r="G6871">
        <v>0.47</v>
      </c>
      <c r="H6871">
        <v>179</v>
      </c>
      <c r="I6871">
        <v>13.8</v>
      </c>
      <c r="N6871">
        <v>22.96</v>
      </c>
      <c r="O6871" t="s">
        <v>383</v>
      </c>
      <c r="W6871" t="s">
        <v>19742</v>
      </c>
    </row>
    <row r="6872" spans="1:25" x14ac:dyDescent="0.35">
      <c r="A6872" t="s">
        <v>19743</v>
      </c>
      <c r="B6872" t="s">
        <v>32</v>
      </c>
      <c r="C6872" s="1">
        <v>0.12738576388888889</v>
      </c>
      <c r="D6872" t="s">
        <v>19744</v>
      </c>
      <c r="E6872" t="s">
        <v>842</v>
      </c>
      <c r="F6872">
        <v>0.76</v>
      </c>
      <c r="G6872">
        <v>0.28999999999999998</v>
      </c>
      <c r="H6872">
        <v>98</v>
      </c>
      <c r="I6872">
        <v>15.32</v>
      </c>
      <c r="K6872">
        <v>11.86</v>
      </c>
      <c r="L6872">
        <v>11.22</v>
      </c>
      <c r="M6872">
        <v>11.15</v>
      </c>
      <c r="N6872">
        <v>23.24</v>
      </c>
      <c r="O6872" t="s">
        <v>87</v>
      </c>
      <c r="W6872" t="s">
        <v>19745</v>
      </c>
    </row>
    <row r="6873" spans="1:25" x14ac:dyDescent="0.35">
      <c r="A6873" t="s">
        <v>19746</v>
      </c>
      <c r="B6873" t="s">
        <v>32</v>
      </c>
      <c r="C6873" s="1">
        <v>0.12744085648148148</v>
      </c>
      <c r="D6873" t="s">
        <v>19747</v>
      </c>
      <c r="E6873" t="s">
        <v>842</v>
      </c>
      <c r="F6873">
        <v>0.76</v>
      </c>
      <c r="G6873">
        <v>0.56000000000000005</v>
      </c>
      <c r="H6873">
        <v>61</v>
      </c>
      <c r="I6873">
        <v>15.6</v>
      </c>
      <c r="K6873">
        <v>11.94</v>
      </c>
      <c r="L6873">
        <v>11.31</v>
      </c>
      <c r="M6873">
        <v>10.98</v>
      </c>
      <c r="N6873">
        <v>23.42</v>
      </c>
      <c r="O6873" t="s">
        <v>180</v>
      </c>
      <c r="W6873" t="s">
        <v>19748</v>
      </c>
    </row>
    <row r="6874" spans="1:25" x14ac:dyDescent="0.35">
      <c r="A6874" t="s">
        <v>19749</v>
      </c>
      <c r="B6874" t="s">
        <v>32</v>
      </c>
      <c r="C6874" s="1">
        <v>0.12748414351851853</v>
      </c>
      <c r="D6874" t="s">
        <v>19750</v>
      </c>
      <c r="E6874" t="s">
        <v>842</v>
      </c>
      <c r="F6874">
        <v>0.8</v>
      </c>
      <c r="G6874">
        <v>0.4</v>
      </c>
      <c r="H6874">
        <v>105</v>
      </c>
      <c r="I6874">
        <v>15.68</v>
      </c>
      <c r="K6874">
        <v>12.07</v>
      </c>
      <c r="L6874">
        <v>11.54</v>
      </c>
      <c r="M6874">
        <v>11.14</v>
      </c>
      <c r="N6874">
        <v>23.71</v>
      </c>
      <c r="O6874" t="s">
        <v>40</v>
      </c>
      <c r="W6874" t="s">
        <v>19751</v>
      </c>
    </row>
    <row r="6875" spans="1:25" x14ac:dyDescent="0.35">
      <c r="A6875" t="s">
        <v>19752</v>
      </c>
      <c r="B6875" t="s">
        <v>545</v>
      </c>
      <c r="C6875" s="1">
        <v>0.12911655092592592</v>
      </c>
      <c r="D6875" t="s">
        <v>19753</v>
      </c>
      <c r="E6875" t="s">
        <v>779</v>
      </c>
      <c r="F6875">
        <v>2.4</v>
      </c>
      <c r="J6875">
        <v>12.6</v>
      </c>
      <c r="W6875" t="s">
        <v>19754</v>
      </c>
    </row>
    <row r="6876" spans="1:25" x14ac:dyDescent="0.35">
      <c r="A6876" t="s">
        <v>19755</v>
      </c>
      <c r="B6876" t="s">
        <v>32</v>
      </c>
      <c r="C6876" s="1">
        <v>0.12765173611111111</v>
      </c>
      <c r="D6876" t="s">
        <v>19756</v>
      </c>
      <c r="E6876" t="s">
        <v>34</v>
      </c>
      <c r="F6876">
        <v>1.55</v>
      </c>
      <c r="G6876">
        <v>0.77</v>
      </c>
      <c r="H6876">
        <v>139</v>
      </c>
      <c r="I6876">
        <v>15.29</v>
      </c>
      <c r="J6876">
        <v>14.18</v>
      </c>
      <c r="K6876">
        <v>10.75</v>
      </c>
      <c r="L6876">
        <v>10.19</v>
      </c>
      <c r="M6876">
        <v>9.76</v>
      </c>
      <c r="N6876">
        <v>23.5</v>
      </c>
      <c r="O6876" t="s">
        <v>87</v>
      </c>
      <c r="W6876" t="s">
        <v>19757</v>
      </c>
    </row>
    <row r="6877" spans="1:25" x14ac:dyDescent="0.35">
      <c r="A6877" t="s">
        <v>19758</v>
      </c>
      <c r="B6877" t="s">
        <v>32</v>
      </c>
      <c r="C6877" s="1">
        <v>0.12746307870370369</v>
      </c>
      <c r="D6877" t="s">
        <v>19759</v>
      </c>
      <c r="E6877" t="s">
        <v>842</v>
      </c>
      <c r="F6877">
        <v>0.64</v>
      </c>
      <c r="G6877">
        <v>0.53</v>
      </c>
      <c r="H6877">
        <v>84</v>
      </c>
      <c r="I6877">
        <v>14</v>
      </c>
      <c r="K6877">
        <v>11.93</v>
      </c>
      <c r="L6877">
        <v>11.25</v>
      </c>
      <c r="M6877">
        <v>11.05</v>
      </c>
      <c r="N6877">
        <v>22.97</v>
      </c>
      <c r="O6877" t="s">
        <v>180</v>
      </c>
      <c r="W6877" t="s">
        <v>19760</v>
      </c>
    </row>
    <row r="6878" spans="1:25" x14ac:dyDescent="0.35">
      <c r="A6878" t="s">
        <v>19761</v>
      </c>
      <c r="B6878" t="s">
        <v>32</v>
      </c>
      <c r="C6878" s="1">
        <v>0.12749074074074074</v>
      </c>
      <c r="D6878" t="s">
        <v>19762</v>
      </c>
      <c r="E6878" t="s">
        <v>842</v>
      </c>
      <c r="F6878">
        <v>1.54</v>
      </c>
      <c r="G6878">
        <v>1.41</v>
      </c>
      <c r="H6878">
        <v>100</v>
      </c>
      <c r="I6878">
        <v>14</v>
      </c>
      <c r="K6878">
        <v>10.63</v>
      </c>
      <c r="L6878">
        <v>9.9499999999999993</v>
      </c>
      <c r="M6878">
        <v>9.6199999999999992</v>
      </c>
      <c r="N6878">
        <v>23.81</v>
      </c>
      <c r="O6878" t="s">
        <v>54</v>
      </c>
      <c r="W6878" t="s">
        <v>19763</v>
      </c>
    </row>
    <row r="6879" spans="1:25" x14ac:dyDescent="0.35">
      <c r="A6879" t="s">
        <v>19764</v>
      </c>
      <c r="B6879" t="s">
        <v>175</v>
      </c>
      <c r="C6879" s="1">
        <v>0.12933113425925927</v>
      </c>
      <c r="D6879" t="s">
        <v>19765</v>
      </c>
      <c r="E6879" t="s">
        <v>779</v>
      </c>
      <c r="Y6879" t="s">
        <v>16285</v>
      </c>
    </row>
    <row r="6880" spans="1:25" x14ac:dyDescent="0.35">
      <c r="A6880" t="s">
        <v>19766</v>
      </c>
      <c r="B6880" t="s">
        <v>32</v>
      </c>
      <c r="C6880" s="1">
        <v>0.12931990740740743</v>
      </c>
      <c r="D6880" t="s">
        <v>911</v>
      </c>
      <c r="E6880" t="s">
        <v>779</v>
      </c>
      <c r="F6880">
        <v>2.0499999999999998</v>
      </c>
      <c r="G6880">
        <v>1</v>
      </c>
      <c r="H6880">
        <v>117</v>
      </c>
      <c r="I6880">
        <v>14</v>
      </c>
      <c r="K6880">
        <v>10.6</v>
      </c>
      <c r="L6880">
        <v>9.94</v>
      </c>
      <c r="M6880">
        <v>9.7100000000000009</v>
      </c>
      <c r="N6880">
        <v>24.37</v>
      </c>
      <c r="O6880" t="s">
        <v>40</v>
      </c>
      <c r="U6880">
        <v>282</v>
      </c>
      <c r="W6880" t="s">
        <v>19767</v>
      </c>
    </row>
    <row r="6881" spans="1:23" x14ac:dyDescent="0.35">
      <c r="A6881" t="s">
        <v>19768</v>
      </c>
      <c r="B6881" t="s">
        <v>32</v>
      </c>
      <c r="C6881" s="1">
        <v>0.12752789351851854</v>
      </c>
      <c r="D6881" t="s">
        <v>19769</v>
      </c>
      <c r="E6881" t="s">
        <v>842</v>
      </c>
      <c r="F6881">
        <v>2.83</v>
      </c>
      <c r="G6881">
        <v>2.3199999999999998</v>
      </c>
      <c r="H6881">
        <v>48</v>
      </c>
      <c r="I6881">
        <v>13.99</v>
      </c>
      <c r="J6881">
        <v>12.97</v>
      </c>
      <c r="K6881">
        <v>9.59</v>
      </c>
      <c r="L6881">
        <v>8.86</v>
      </c>
      <c r="M6881">
        <v>8.56</v>
      </c>
      <c r="N6881">
        <v>23.51</v>
      </c>
      <c r="O6881" t="s">
        <v>40</v>
      </c>
      <c r="W6881" t="s">
        <v>19770</v>
      </c>
    </row>
    <row r="6882" spans="1:23" x14ac:dyDescent="0.35">
      <c r="A6882" t="s">
        <v>19771</v>
      </c>
      <c r="B6882" t="s">
        <v>32</v>
      </c>
      <c r="C6882" s="1">
        <v>0.12771388888888888</v>
      </c>
      <c r="D6882" t="s">
        <v>19772</v>
      </c>
      <c r="E6882" t="s">
        <v>842</v>
      </c>
      <c r="F6882">
        <v>2.91</v>
      </c>
      <c r="G6882">
        <v>1.88</v>
      </c>
      <c r="H6882">
        <v>84</v>
      </c>
      <c r="I6882">
        <v>13</v>
      </c>
      <c r="K6882">
        <v>9.57</v>
      </c>
      <c r="L6882">
        <v>8.85</v>
      </c>
      <c r="M6882">
        <v>8.58</v>
      </c>
      <c r="N6882">
        <v>24.65</v>
      </c>
      <c r="O6882" t="s">
        <v>180</v>
      </c>
      <c r="W6882" t="s">
        <v>19773</v>
      </c>
    </row>
    <row r="6883" spans="1:23" x14ac:dyDescent="0.35">
      <c r="A6883" t="s">
        <v>19774</v>
      </c>
      <c r="B6883" t="s">
        <v>32</v>
      </c>
      <c r="C6883" s="1">
        <v>0.1278701388888889</v>
      </c>
      <c r="D6883" t="s">
        <v>19775</v>
      </c>
      <c r="E6883" t="s">
        <v>1081</v>
      </c>
      <c r="F6883">
        <v>3.41</v>
      </c>
      <c r="G6883">
        <v>1.96</v>
      </c>
      <c r="H6883">
        <v>8</v>
      </c>
      <c r="I6883">
        <v>11.78</v>
      </c>
      <c r="J6883">
        <v>10.64</v>
      </c>
      <c r="K6883">
        <v>8.5500000000000007</v>
      </c>
      <c r="L6883">
        <v>7.88</v>
      </c>
      <c r="M6883">
        <v>7.68</v>
      </c>
      <c r="N6883">
        <v>23.08</v>
      </c>
      <c r="O6883" t="s">
        <v>180</v>
      </c>
      <c r="W6883" t="s">
        <v>19776</v>
      </c>
    </row>
    <row r="6884" spans="1:23" x14ac:dyDescent="0.35">
      <c r="A6884" t="s">
        <v>19777</v>
      </c>
      <c r="B6884" t="s">
        <v>32</v>
      </c>
      <c r="C6884" s="1">
        <v>0.12850150462962964</v>
      </c>
      <c r="D6884" t="s">
        <v>19778</v>
      </c>
      <c r="E6884" t="s">
        <v>842</v>
      </c>
      <c r="F6884">
        <v>0.65</v>
      </c>
      <c r="G6884">
        <v>0.53</v>
      </c>
      <c r="H6884">
        <v>113</v>
      </c>
      <c r="I6884">
        <v>15.37</v>
      </c>
      <c r="K6884">
        <v>12.53</v>
      </c>
      <c r="L6884">
        <v>11.92</v>
      </c>
      <c r="M6884">
        <v>11.65</v>
      </c>
      <c r="N6884">
        <v>22.87</v>
      </c>
      <c r="O6884" t="s">
        <v>35</v>
      </c>
      <c r="W6884" t="s">
        <v>19779</v>
      </c>
    </row>
    <row r="6885" spans="1:23" x14ac:dyDescent="0.35">
      <c r="A6885" t="s">
        <v>19780</v>
      </c>
      <c r="B6885" t="s">
        <v>32</v>
      </c>
      <c r="C6885" s="1">
        <v>0.12863541666666667</v>
      </c>
      <c r="D6885" t="s">
        <v>19781</v>
      </c>
      <c r="E6885" t="s">
        <v>842</v>
      </c>
      <c r="F6885">
        <v>0.83</v>
      </c>
      <c r="G6885">
        <v>0.42</v>
      </c>
      <c r="H6885">
        <v>15</v>
      </c>
      <c r="I6885">
        <v>15</v>
      </c>
      <c r="K6885">
        <v>11.36</v>
      </c>
      <c r="L6885">
        <v>10.42</v>
      </c>
      <c r="M6885">
        <v>10.53</v>
      </c>
      <c r="N6885">
        <v>23.71</v>
      </c>
      <c r="O6885" t="s">
        <v>40</v>
      </c>
      <c r="W6885" t="s">
        <v>19782</v>
      </c>
    </row>
    <row r="6886" spans="1:23" x14ac:dyDescent="0.35">
      <c r="A6886" t="s">
        <v>19783</v>
      </c>
      <c r="B6886" t="s">
        <v>32</v>
      </c>
      <c r="C6886" s="1">
        <v>0.12863773148148147</v>
      </c>
      <c r="D6886" t="s">
        <v>19784</v>
      </c>
      <c r="E6886" t="s">
        <v>842</v>
      </c>
      <c r="F6886">
        <v>0.57999999999999996</v>
      </c>
      <c r="G6886">
        <v>0.57999999999999996</v>
      </c>
      <c r="H6886">
        <v>6</v>
      </c>
      <c r="I6886">
        <v>16</v>
      </c>
      <c r="O6886" t="s">
        <v>40</v>
      </c>
      <c r="W6886" t="s">
        <v>19785</v>
      </c>
    </row>
    <row r="6887" spans="1:23" x14ac:dyDescent="0.35">
      <c r="A6887" t="s">
        <v>19786</v>
      </c>
      <c r="B6887" t="s">
        <v>32</v>
      </c>
      <c r="C6887" s="1">
        <v>0.12823981481481481</v>
      </c>
      <c r="D6887" t="s">
        <v>19787</v>
      </c>
      <c r="E6887" t="s">
        <v>842</v>
      </c>
      <c r="F6887">
        <v>1.52</v>
      </c>
      <c r="G6887">
        <v>0.54</v>
      </c>
      <c r="H6887">
        <v>62</v>
      </c>
      <c r="I6887">
        <v>15</v>
      </c>
      <c r="K6887">
        <v>10.99</v>
      </c>
      <c r="L6887">
        <v>10.24</v>
      </c>
      <c r="M6887">
        <v>9.9499999999999993</v>
      </c>
      <c r="N6887">
        <v>23.67</v>
      </c>
      <c r="O6887" t="s">
        <v>87</v>
      </c>
      <c r="W6887" t="s">
        <v>19788</v>
      </c>
    </row>
    <row r="6888" spans="1:23" x14ac:dyDescent="0.35">
      <c r="A6888" t="s">
        <v>19789</v>
      </c>
      <c r="B6888" t="s">
        <v>70</v>
      </c>
      <c r="C6888" s="1">
        <v>0.12741250000000001</v>
      </c>
      <c r="D6888" t="s">
        <v>19722</v>
      </c>
      <c r="E6888" t="s">
        <v>842</v>
      </c>
      <c r="T6888">
        <v>1182</v>
      </c>
    </row>
    <row r="6889" spans="1:23" x14ac:dyDescent="0.35">
      <c r="A6889" t="s">
        <v>19790</v>
      </c>
      <c r="B6889" t="s">
        <v>32</v>
      </c>
      <c r="C6889" s="1">
        <v>0.12927939814814815</v>
      </c>
      <c r="D6889" t="s">
        <v>19791</v>
      </c>
      <c r="E6889" t="s">
        <v>842</v>
      </c>
      <c r="F6889">
        <v>0.75</v>
      </c>
      <c r="G6889">
        <v>0.65</v>
      </c>
      <c r="H6889">
        <v>42</v>
      </c>
      <c r="I6889">
        <v>15.59</v>
      </c>
      <c r="K6889">
        <v>11.83</v>
      </c>
      <c r="L6889">
        <v>11.21</v>
      </c>
      <c r="M6889">
        <v>10.84</v>
      </c>
      <c r="N6889">
        <v>23.91</v>
      </c>
      <c r="O6889" t="s">
        <v>40</v>
      </c>
      <c r="W6889" t="s">
        <v>19792</v>
      </c>
    </row>
    <row r="6890" spans="1:23" x14ac:dyDescent="0.35">
      <c r="A6890" t="s">
        <v>19793</v>
      </c>
      <c r="B6890" t="s">
        <v>32</v>
      </c>
      <c r="C6890" s="1">
        <v>0.13073483796296295</v>
      </c>
      <c r="D6890" t="s">
        <v>19794</v>
      </c>
      <c r="E6890" t="s">
        <v>779</v>
      </c>
      <c r="F6890">
        <v>1.68</v>
      </c>
      <c r="G6890">
        <v>1.18</v>
      </c>
      <c r="H6890">
        <v>131</v>
      </c>
      <c r="I6890">
        <v>13.7</v>
      </c>
      <c r="K6890">
        <v>10.57</v>
      </c>
      <c r="L6890">
        <v>9.8000000000000007</v>
      </c>
      <c r="M6890">
        <v>9.48</v>
      </c>
      <c r="N6890">
        <v>23.28</v>
      </c>
      <c r="O6890" t="s">
        <v>35</v>
      </c>
      <c r="W6890" t="s">
        <v>19795</v>
      </c>
    </row>
    <row r="6891" spans="1:23" x14ac:dyDescent="0.35">
      <c r="A6891" t="s">
        <v>19796</v>
      </c>
      <c r="B6891" t="s">
        <v>32</v>
      </c>
      <c r="C6891" s="1">
        <v>0.12930451388888889</v>
      </c>
      <c r="D6891" t="s">
        <v>19797</v>
      </c>
      <c r="E6891" t="s">
        <v>842</v>
      </c>
      <c r="F6891">
        <v>2.19</v>
      </c>
      <c r="G6891">
        <v>1.24</v>
      </c>
      <c r="H6891">
        <v>73</v>
      </c>
      <c r="I6891">
        <v>14</v>
      </c>
      <c r="K6891">
        <v>9.6999999999999993</v>
      </c>
      <c r="L6891">
        <v>8.99</v>
      </c>
      <c r="M6891">
        <v>8.6999999999999993</v>
      </c>
      <c r="N6891">
        <v>23.63</v>
      </c>
      <c r="O6891" t="s">
        <v>87</v>
      </c>
      <c r="W6891" t="s">
        <v>19798</v>
      </c>
    </row>
    <row r="6892" spans="1:23" x14ac:dyDescent="0.35">
      <c r="A6892" t="s">
        <v>19799</v>
      </c>
      <c r="B6892" t="s">
        <v>32</v>
      </c>
      <c r="C6892" s="1">
        <v>0.12920162037037036</v>
      </c>
      <c r="D6892" t="s">
        <v>19800</v>
      </c>
      <c r="E6892" t="s">
        <v>842</v>
      </c>
      <c r="F6892">
        <v>2.25</v>
      </c>
      <c r="G6892">
        <v>0.94</v>
      </c>
      <c r="H6892">
        <v>83</v>
      </c>
      <c r="I6892">
        <v>12</v>
      </c>
      <c r="K6892">
        <v>9.25</v>
      </c>
      <c r="L6892">
        <v>8.5500000000000007</v>
      </c>
      <c r="M6892">
        <v>8.32</v>
      </c>
      <c r="N6892">
        <v>22.91</v>
      </c>
      <c r="O6892" t="s">
        <v>40</v>
      </c>
      <c r="W6892" t="s">
        <v>19801</v>
      </c>
    </row>
    <row r="6893" spans="1:23" x14ac:dyDescent="0.35">
      <c r="A6893" t="s">
        <v>19802</v>
      </c>
      <c r="B6893" t="s">
        <v>32</v>
      </c>
      <c r="C6893" s="1">
        <v>0.12969166666666668</v>
      </c>
      <c r="D6893" t="s">
        <v>19803</v>
      </c>
      <c r="E6893" t="s">
        <v>1081</v>
      </c>
      <c r="F6893">
        <v>1.1599999999999999</v>
      </c>
      <c r="G6893">
        <v>0.68</v>
      </c>
      <c r="H6893">
        <v>118</v>
      </c>
      <c r="I6893">
        <v>13.7</v>
      </c>
      <c r="K6893">
        <v>11.03</v>
      </c>
      <c r="L6893">
        <v>10.33</v>
      </c>
      <c r="M6893">
        <v>10.08</v>
      </c>
      <c r="N6893">
        <v>22.58</v>
      </c>
      <c r="O6893" t="s">
        <v>54</v>
      </c>
      <c r="W6893" t="s">
        <v>19804</v>
      </c>
    </row>
    <row r="6894" spans="1:23" x14ac:dyDescent="0.35">
      <c r="A6894" t="s">
        <v>19805</v>
      </c>
      <c r="B6894" t="s">
        <v>32</v>
      </c>
      <c r="C6894" s="1">
        <v>0.12977337962962962</v>
      </c>
      <c r="D6894" t="s">
        <v>19806</v>
      </c>
      <c r="E6894" t="s">
        <v>34</v>
      </c>
      <c r="F6894">
        <v>1.49</v>
      </c>
      <c r="G6894">
        <v>0.95</v>
      </c>
      <c r="H6894">
        <v>163</v>
      </c>
      <c r="I6894">
        <v>13.3</v>
      </c>
      <c r="K6894">
        <v>10.220000000000001</v>
      </c>
      <c r="L6894">
        <v>9.57</v>
      </c>
      <c r="M6894">
        <v>9.24</v>
      </c>
      <c r="N6894">
        <v>22.78</v>
      </c>
      <c r="O6894" t="s">
        <v>87</v>
      </c>
      <c r="W6894" t="s">
        <v>19807</v>
      </c>
    </row>
    <row r="6895" spans="1:23" x14ac:dyDescent="0.35">
      <c r="A6895" t="s">
        <v>19808</v>
      </c>
      <c r="B6895" t="s">
        <v>32</v>
      </c>
      <c r="C6895" s="1">
        <v>0.13173877314814816</v>
      </c>
      <c r="D6895" t="s">
        <v>5784</v>
      </c>
      <c r="E6895" t="s">
        <v>779</v>
      </c>
      <c r="F6895">
        <v>0.89</v>
      </c>
      <c r="G6895">
        <v>0.47</v>
      </c>
      <c r="H6895">
        <v>21</v>
      </c>
      <c r="I6895">
        <v>16</v>
      </c>
      <c r="K6895">
        <v>12.11</v>
      </c>
      <c r="L6895">
        <v>11.32</v>
      </c>
      <c r="M6895">
        <v>11.23</v>
      </c>
      <c r="N6895">
        <v>24.17</v>
      </c>
      <c r="O6895" t="s">
        <v>87</v>
      </c>
      <c r="U6895">
        <v>1883</v>
      </c>
      <c r="W6895" t="s">
        <v>19809</v>
      </c>
    </row>
    <row r="6896" spans="1:23" x14ac:dyDescent="0.35">
      <c r="A6896" t="s">
        <v>19810</v>
      </c>
      <c r="B6896" t="s">
        <v>32</v>
      </c>
      <c r="C6896" s="1">
        <v>0.13145034722222224</v>
      </c>
      <c r="D6896" t="s">
        <v>5779</v>
      </c>
      <c r="E6896" t="s">
        <v>779</v>
      </c>
      <c r="F6896">
        <v>0.94</v>
      </c>
      <c r="G6896">
        <v>0.76</v>
      </c>
      <c r="H6896">
        <v>14</v>
      </c>
      <c r="I6896">
        <v>15.7</v>
      </c>
      <c r="K6896">
        <v>12.94</v>
      </c>
      <c r="L6896">
        <v>12.26</v>
      </c>
      <c r="M6896">
        <v>12.31</v>
      </c>
      <c r="N6896">
        <v>24.08</v>
      </c>
      <c r="O6896" t="s">
        <v>383</v>
      </c>
      <c r="U6896">
        <v>1881</v>
      </c>
      <c r="W6896" t="s">
        <v>19811</v>
      </c>
    </row>
    <row r="6897" spans="1:23" x14ac:dyDescent="0.35">
      <c r="A6897" t="s">
        <v>19812</v>
      </c>
      <c r="B6897" t="s">
        <v>32</v>
      </c>
      <c r="C6897" s="1">
        <v>0.12981504629629628</v>
      </c>
      <c r="D6897" t="s">
        <v>19813</v>
      </c>
      <c r="E6897" t="s">
        <v>842</v>
      </c>
      <c r="F6897">
        <v>1.58</v>
      </c>
      <c r="G6897">
        <v>0.42</v>
      </c>
      <c r="H6897">
        <v>42</v>
      </c>
      <c r="I6897">
        <v>15.13</v>
      </c>
      <c r="K6897">
        <v>10.89</v>
      </c>
      <c r="L6897">
        <v>10.15</v>
      </c>
      <c r="M6897">
        <v>9.82</v>
      </c>
      <c r="N6897">
        <v>24.58</v>
      </c>
      <c r="O6897" t="s">
        <v>87</v>
      </c>
      <c r="W6897" t="s">
        <v>19814</v>
      </c>
    </row>
    <row r="6898" spans="1:23" x14ac:dyDescent="0.35">
      <c r="A6898" t="s">
        <v>19815</v>
      </c>
      <c r="B6898" t="s">
        <v>32</v>
      </c>
      <c r="C6898" s="1">
        <v>0.12997060185185186</v>
      </c>
      <c r="D6898" t="s">
        <v>19816</v>
      </c>
      <c r="E6898" t="s">
        <v>842</v>
      </c>
      <c r="F6898">
        <v>1.67</v>
      </c>
      <c r="G6898">
        <v>1.21</v>
      </c>
      <c r="H6898">
        <v>50</v>
      </c>
      <c r="I6898">
        <v>14</v>
      </c>
      <c r="K6898">
        <v>11.11</v>
      </c>
      <c r="L6898">
        <v>10.41</v>
      </c>
      <c r="M6898">
        <v>10.02</v>
      </c>
      <c r="N6898">
        <v>24.63</v>
      </c>
      <c r="O6898" t="s">
        <v>132</v>
      </c>
      <c r="W6898" t="s">
        <v>19817</v>
      </c>
    </row>
    <row r="6899" spans="1:23" x14ac:dyDescent="0.35">
      <c r="A6899" t="s">
        <v>19818</v>
      </c>
      <c r="B6899" t="s">
        <v>32</v>
      </c>
      <c r="C6899" s="1">
        <v>0.13007569444444445</v>
      </c>
      <c r="D6899" t="s">
        <v>19819</v>
      </c>
      <c r="E6899" t="s">
        <v>842</v>
      </c>
      <c r="F6899">
        <v>0.9</v>
      </c>
      <c r="G6899">
        <v>0.22</v>
      </c>
      <c r="H6899">
        <v>67</v>
      </c>
      <c r="I6899">
        <v>16</v>
      </c>
      <c r="K6899">
        <v>11.53</v>
      </c>
      <c r="L6899">
        <v>10.8</v>
      </c>
      <c r="M6899">
        <v>10.55</v>
      </c>
      <c r="N6899">
        <v>24.23</v>
      </c>
      <c r="O6899" t="s">
        <v>87</v>
      </c>
      <c r="W6899" t="s">
        <v>19820</v>
      </c>
    </row>
    <row r="6900" spans="1:23" x14ac:dyDescent="0.35">
      <c r="A6900" t="s">
        <v>19821</v>
      </c>
      <c r="B6900" t="s">
        <v>32</v>
      </c>
      <c r="C6900" s="1">
        <v>0.12923634259259259</v>
      </c>
      <c r="D6900" t="s">
        <v>19822</v>
      </c>
      <c r="E6900" t="s">
        <v>1081</v>
      </c>
      <c r="F6900">
        <v>1.88</v>
      </c>
      <c r="G6900">
        <v>1.3</v>
      </c>
      <c r="H6900">
        <v>32</v>
      </c>
      <c r="I6900">
        <v>13.34</v>
      </c>
      <c r="K6900">
        <v>10.08</v>
      </c>
      <c r="L6900">
        <v>9.3699999999999992</v>
      </c>
      <c r="M6900">
        <v>9.0500000000000007</v>
      </c>
      <c r="N6900">
        <v>23.36</v>
      </c>
      <c r="O6900" t="s">
        <v>62</v>
      </c>
      <c r="W6900" t="s">
        <v>19823</v>
      </c>
    </row>
    <row r="6901" spans="1:23" x14ac:dyDescent="0.35">
      <c r="A6901" t="s">
        <v>19824</v>
      </c>
      <c r="B6901" t="s">
        <v>32</v>
      </c>
      <c r="C6901" s="1">
        <v>0.13085902777777778</v>
      </c>
      <c r="D6901" t="s">
        <v>19825</v>
      </c>
      <c r="E6901" t="s">
        <v>34</v>
      </c>
      <c r="F6901">
        <v>1.35</v>
      </c>
      <c r="G6901">
        <v>1.06</v>
      </c>
      <c r="H6901">
        <v>155</v>
      </c>
      <c r="I6901">
        <v>12.84</v>
      </c>
      <c r="K6901">
        <v>10.15</v>
      </c>
      <c r="L6901">
        <v>9.4</v>
      </c>
      <c r="M6901">
        <v>9.07</v>
      </c>
      <c r="N6901">
        <v>23.29</v>
      </c>
      <c r="O6901" t="s">
        <v>87</v>
      </c>
      <c r="W6901" t="s">
        <v>19826</v>
      </c>
    </row>
    <row r="6902" spans="1:23" x14ac:dyDescent="0.35">
      <c r="A6902" t="s">
        <v>19827</v>
      </c>
      <c r="B6902" t="s">
        <v>32</v>
      </c>
      <c r="C6902" s="1">
        <v>0.1308792824074074</v>
      </c>
      <c r="D6902" t="s">
        <v>19828</v>
      </c>
      <c r="E6902" t="s">
        <v>34</v>
      </c>
      <c r="F6902">
        <v>1.18</v>
      </c>
      <c r="G6902">
        <v>1.04</v>
      </c>
      <c r="H6902">
        <v>42</v>
      </c>
      <c r="I6902">
        <v>13.5</v>
      </c>
      <c r="K6902">
        <v>10.82</v>
      </c>
      <c r="L6902">
        <v>10.119999999999999</v>
      </c>
      <c r="M6902">
        <v>9.85</v>
      </c>
      <c r="N6902">
        <v>22.8</v>
      </c>
      <c r="O6902" t="s">
        <v>44</v>
      </c>
      <c r="W6902" t="s">
        <v>19829</v>
      </c>
    </row>
    <row r="6903" spans="1:23" x14ac:dyDescent="0.35">
      <c r="A6903" t="s">
        <v>19830</v>
      </c>
      <c r="B6903" t="s">
        <v>545</v>
      </c>
      <c r="C6903" s="1">
        <v>0.13310960648148148</v>
      </c>
      <c r="D6903" t="s">
        <v>19831</v>
      </c>
      <c r="E6903" t="s">
        <v>779</v>
      </c>
      <c r="F6903">
        <v>2.4</v>
      </c>
      <c r="J6903">
        <v>11.8</v>
      </c>
      <c r="W6903" t="s">
        <v>19832</v>
      </c>
    </row>
    <row r="6904" spans="1:23" x14ac:dyDescent="0.35">
      <c r="A6904" t="s">
        <v>19833</v>
      </c>
      <c r="B6904" t="s">
        <v>32</v>
      </c>
      <c r="C6904" s="1">
        <v>0.13073530092592592</v>
      </c>
      <c r="D6904" t="s">
        <v>19834</v>
      </c>
      <c r="E6904" t="s">
        <v>842</v>
      </c>
      <c r="F6904">
        <v>1.46</v>
      </c>
      <c r="G6904">
        <v>0.53</v>
      </c>
      <c r="H6904">
        <v>168</v>
      </c>
      <c r="I6904">
        <v>15</v>
      </c>
      <c r="K6904">
        <v>11.05</v>
      </c>
      <c r="L6904">
        <v>10.36</v>
      </c>
      <c r="M6904">
        <v>10.130000000000001</v>
      </c>
      <c r="N6904">
        <v>24.01</v>
      </c>
      <c r="O6904" t="s">
        <v>87</v>
      </c>
      <c r="W6904" t="s">
        <v>19835</v>
      </c>
    </row>
    <row r="6905" spans="1:23" x14ac:dyDescent="0.35">
      <c r="A6905" t="s">
        <v>19836</v>
      </c>
      <c r="B6905" t="s">
        <v>32</v>
      </c>
      <c r="C6905" s="1">
        <v>0.13121226851851853</v>
      </c>
      <c r="D6905" t="s">
        <v>19837</v>
      </c>
      <c r="E6905" t="s">
        <v>842</v>
      </c>
      <c r="F6905">
        <v>1.57</v>
      </c>
      <c r="G6905">
        <v>0.95</v>
      </c>
      <c r="H6905">
        <v>153</v>
      </c>
      <c r="I6905">
        <v>13.3</v>
      </c>
      <c r="K6905">
        <v>10.85</v>
      </c>
      <c r="L6905">
        <v>10.17</v>
      </c>
      <c r="M6905">
        <v>9.92</v>
      </c>
      <c r="N6905">
        <v>22.84</v>
      </c>
      <c r="O6905" t="s">
        <v>180</v>
      </c>
      <c r="W6905" t="s">
        <v>19838</v>
      </c>
    </row>
    <row r="6906" spans="1:23" x14ac:dyDescent="0.35">
      <c r="A6906" t="s">
        <v>19839</v>
      </c>
      <c r="B6906" t="s">
        <v>32</v>
      </c>
      <c r="C6906" s="1">
        <v>0.13078622685185184</v>
      </c>
      <c r="D6906" t="s">
        <v>19840</v>
      </c>
      <c r="E6906" t="s">
        <v>842</v>
      </c>
      <c r="F6906">
        <v>1.34</v>
      </c>
      <c r="G6906">
        <v>1.29</v>
      </c>
      <c r="H6906">
        <v>175</v>
      </c>
      <c r="I6906">
        <v>14.06</v>
      </c>
      <c r="K6906">
        <v>10.69</v>
      </c>
      <c r="L6906">
        <v>10.01</v>
      </c>
      <c r="M6906">
        <v>9.7200000000000006</v>
      </c>
      <c r="N6906">
        <v>23.44</v>
      </c>
      <c r="O6906" t="s">
        <v>40</v>
      </c>
      <c r="W6906" t="s">
        <v>19841</v>
      </c>
    </row>
    <row r="6907" spans="1:23" x14ac:dyDescent="0.35">
      <c r="A6907" t="s">
        <v>19842</v>
      </c>
      <c r="B6907" t="s">
        <v>32</v>
      </c>
      <c r="C6907" s="1">
        <v>0.13279571759259259</v>
      </c>
      <c r="D6907" t="s">
        <v>19843</v>
      </c>
      <c r="E6907" t="s">
        <v>779</v>
      </c>
      <c r="F6907">
        <v>1.36</v>
      </c>
      <c r="G6907">
        <v>1.03</v>
      </c>
      <c r="H6907">
        <v>180</v>
      </c>
      <c r="I6907">
        <v>15.5</v>
      </c>
      <c r="K6907">
        <v>10.74</v>
      </c>
      <c r="L6907">
        <v>9.98</v>
      </c>
      <c r="M6907">
        <v>9.68</v>
      </c>
      <c r="N6907">
        <v>24.58</v>
      </c>
      <c r="O6907" t="s">
        <v>180</v>
      </c>
      <c r="W6907" t="s">
        <v>19844</v>
      </c>
    </row>
    <row r="6908" spans="1:23" x14ac:dyDescent="0.35">
      <c r="A6908" t="s">
        <v>19845</v>
      </c>
      <c r="B6908" t="s">
        <v>32</v>
      </c>
      <c r="C6908" s="1">
        <v>0.13110208333333334</v>
      </c>
      <c r="D6908" t="s">
        <v>19846</v>
      </c>
      <c r="E6908" t="s">
        <v>842</v>
      </c>
      <c r="F6908">
        <v>1.24</v>
      </c>
      <c r="G6908">
        <v>0.6</v>
      </c>
      <c r="H6908">
        <v>153</v>
      </c>
      <c r="I6908">
        <v>15</v>
      </c>
      <c r="K6908">
        <v>11.38</v>
      </c>
      <c r="L6908">
        <v>10.7</v>
      </c>
      <c r="M6908">
        <v>10.37</v>
      </c>
      <c r="N6908">
        <v>23.44</v>
      </c>
      <c r="O6908" t="s">
        <v>74</v>
      </c>
      <c r="W6908" t="s">
        <v>19847</v>
      </c>
    </row>
    <row r="6909" spans="1:23" x14ac:dyDescent="0.35">
      <c r="A6909" t="s">
        <v>19848</v>
      </c>
      <c r="B6909" t="s">
        <v>32</v>
      </c>
      <c r="C6909" s="1">
        <v>0.13270081018518518</v>
      </c>
      <c r="D6909" t="s">
        <v>19849</v>
      </c>
      <c r="E6909" t="s">
        <v>779</v>
      </c>
      <c r="F6909">
        <v>1.23</v>
      </c>
      <c r="G6909">
        <v>0.94</v>
      </c>
      <c r="H6909">
        <v>103</v>
      </c>
      <c r="I6909">
        <v>14.5</v>
      </c>
      <c r="K6909">
        <v>10.28</v>
      </c>
      <c r="L6909">
        <v>9.4700000000000006</v>
      </c>
      <c r="M6909">
        <v>9.2100000000000009</v>
      </c>
      <c r="N6909">
        <v>23.73</v>
      </c>
      <c r="O6909" t="s">
        <v>40</v>
      </c>
      <c r="W6909" t="s">
        <v>19850</v>
      </c>
    </row>
    <row r="6910" spans="1:23" x14ac:dyDescent="0.35">
      <c r="A6910" t="s">
        <v>19851</v>
      </c>
      <c r="B6910" t="s">
        <v>32</v>
      </c>
      <c r="C6910" s="1">
        <v>0.13272835648148149</v>
      </c>
      <c r="D6910" t="s">
        <v>19852</v>
      </c>
      <c r="E6910" t="s">
        <v>779</v>
      </c>
      <c r="F6910">
        <v>0.66</v>
      </c>
      <c r="G6910">
        <v>0.44</v>
      </c>
      <c r="H6910">
        <v>77</v>
      </c>
      <c r="I6910">
        <v>15.7</v>
      </c>
      <c r="K6910">
        <v>12.01</v>
      </c>
      <c r="L6910">
        <v>11.14</v>
      </c>
      <c r="M6910">
        <v>10.97</v>
      </c>
      <c r="N6910">
        <v>23.48</v>
      </c>
      <c r="O6910" t="s">
        <v>87</v>
      </c>
      <c r="W6910" t="s">
        <v>19853</v>
      </c>
    </row>
    <row r="6911" spans="1:23" x14ac:dyDescent="0.35">
      <c r="A6911" t="s">
        <v>19854</v>
      </c>
      <c r="B6911" t="s">
        <v>32</v>
      </c>
      <c r="C6911" s="1">
        <v>0.1306914351851852</v>
      </c>
      <c r="D6911" t="s">
        <v>19855</v>
      </c>
      <c r="E6911" t="s">
        <v>842</v>
      </c>
      <c r="F6911">
        <v>1.52</v>
      </c>
      <c r="G6911">
        <v>0.71</v>
      </c>
      <c r="H6911">
        <v>77</v>
      </c>
      <c r="I6911">
        <v>14.21</v>
      </c>
      <c r="K6911">
        <v>11.44</v>
      </c>
      <c r="L6911">
        <v>10.84</v>
      </c>
      <c r="M6911">
        <v>10.59</v>
      </c>
      <c r="N6911">
        <v>23.92</v>
      </c>
      <c r="O6911" t="s">
        <v>54</v>
      </c>
      <c r="W6911" t="s">
        <v>19856</v>
      </c>
    </row>
    <row r="6912" spans="1:23" x14ac:dyDescent="0.35">
      <c r="A6912" t="s">
        <v>19857</v>
      </c>
      <c r="B6912" t="s">
        <v>32</v>
      </c>
      <c r="C6912" s="1">
        <v>0.13068043981481481</v>
      </c>
      <c r="D6912" t="s">
        <v>19858</v>
      </c>
      <c r="E6912" t="s">
        <v>842</v>
      </c>
      <c r="F6912">
        <v>1.02</v>
      </c>
      <c r="G6912">
        <v>0.6</v>
      </c>
      <c r="H6912">
        <v>75</v>
      </c>
      <c r="I6912">
        <v>14.87</v>
      </c>
      <c r="J6912">
        <v>14.45</v>
      </c>
      <c r="K6912">
        <v>12.49</v>
      </c>
      <c r="L6912">
        <v>11.85</v>
      </c>
      <c r="M6912">
        <v>11.5</v>
      </c>
      <c r="N6912">
        <v>23.26</v>
      </c>
      <c r="O6912" t="s">
        <v>152</v>
      </c>
      <c r="W6912" t="s">
        <v>19859</v>
      </c>
    </row>
    <row r="6913" spans="1:23" x14ac:dyDescent="0.35">
      <c r="A6913" t="s">
        <v>19860</v>
      </c>
      <c r="B6913" t="s">
        <v>32</v>
      </c>
      <c r="C6913" s="1">
        <v>0.13074537037037037</v>
      </c>
      <c r="D6913" t="s">
        <v>19861</v>
      </c>
      <c r="E6913" t="s">
        <v>842</v>
      </c>
      <c r="F6913">
        <v>0.69</v>
      </c>
      <c r="G6913">
        <v>0.22</v>
      </c>
      <c r="H6913">
        <v>110</v>
      </c>
      <c r="I6913">
        <v>15.43</v>
      </c>
      <c r="K6913">
        <v>12.49</v>
      </c>
      <c r="L6913">
        <v>11.78</v>
      </c>
      <c r="M6913">
        <v>11.36</v>
      </c>
      <c r="N6913">
        <v>23.36</v>
      </c>
      <c r="O6913" t="s">
        <v>54</v>
      </c>
      <c r="W6913" t="s">
        <v>19862</v>
      </c>
    </row>
    <row r="6914" spans="1:23" x14ac:dyDescent="0.35">
      <c r="A6914" t="s">
        <v>19863</v>
      </c>
      <c r="B6914" t="s">
        <v>32</v>
      </c>
      <c r="C6914" s="1">
        <v>0.12950578703703705</v>
      </c>
      <c r="D6914" t="s">
        <v>19864</v>
      </c>
      <c r="E6914" t="s">
        <v>842</v>
      </c>
      <c r="F6914">
        <v>0.98</v>
      </c>
      <c r="G6914">
        <v>0.84</v>
      </c>
      <c r="H6914">
        <v>90</v>
      </c>
      <c r="I6914">
        <v>14.89</v>
      </c>
      <c r="K6914">
        <v>13.61</v>
      </c>
      <c r="L6914">
        <v>13.02</v>
      </c>
      <c r="M6914">
        <v>12.64</v>
      </c>
      <c r="N6914">
        <v>23.49</v>
      </c>
      <c r="O6914" t="s">
        <v>44</v>
      </c>
      <c r="W6914" t="s">
        <v>19865</v>
      </c>
    </row>
    <row r="6915" spans="1:23" x14ac:dyDescent="0.35">
      <c r="A6915" t="s">
        <v>19866</v>
      </c>
      <c r="B6915" t="s">
        <v>32</v>
      </c>
      <c r="C6915" s="1">
        <v>0.1317767361111111</v>
      </c>
      <c r="D6915" t="s">
        <v>19867</v>
      </c>
      <c r="E6915" t="s">
        <v>842</v>
      </c>
      <c r="F6915">
        <v>6.79</v>
      </c>
      <c r="G6915">
        <v>5.77</v>
      </c>
      <c r="H6915">
        <v>101</v>
      </c>
      <c r="I6915">
        <v>10.67</v>
      </c>
      <c r="J6915">
        <v>9.8699999999999992</v>
      </c>
      <c r="K6915">
        <v>8.18</v>
      </c>
      <c r="L6915">
        <v>7.78</v>
      </c>
      <c r="M6915">
        <v>7.38</v>
      </c>
      <c r="N6915">
        <v>23.33</v>
      </c>
      <c r="O6915" t="s">
        <v>167</v>
      </c>
      <c r="W6915" t="s">
        <v>19868</v>
      </c>
    </row>
    <row r="6916" spans="1:23" x14ac:dyDescent="0.35">
      <c r="A6916" t="s">
        <v>19869</v>
      </c>
      <c r="B6916" t="s">
        <v>32</v>
      </c>
      <c r="C6916" s="1">
        <v>0.13196643518518519</v>
      </c>
      <c r="D6916" t="s">
        <v>19870</v>
      </c>
      <c r="E6916" t="s">
        <v>842</v>
      </c>
      <c r="F6916">
        <v>0.85</v>
      </c>
      <c r="G6916">
        <v>0.79</v>
      </c>
      <c r="H6916">
        <v>2</v>
      </c>
      <c r="I6916">
        <v>15.28</v>
      </c>
      <c r="N6916">
        <v>23.6</v>
      </c>
      <c r="O6916" t="s">
        <v>5331</v>
      </c>
      <c r="W6916" t="s">
        <v>19871</v>
      </c>
    </row>
    <row r="6917" spans="1:23" x14ac:dyDescent="0.35">
      <c r="A6917" t="s">
        <v>19872</v>
      </c>
      <c r="B6917" t="s">
        <v>32</v>
      </c>
      <c r="C6917" s="1">
        <v>0.13371655092592591</v>
      </c>
      <c r="D6917" t="s">
        <v>19873</v>
      </c>
      <c r="E6917" t="s">
        <v>779</v>
      </c>
      <c r="F6917">
        <v>1.51</v>
      </c>
      <c r="G6917">
        <v>0.46</v>
      </c>
      <c r="H6917">
        <v>29</v>
      </c>
      <c r="I6917">
        <v>13.9</v>
      </c>
      <c r="K6917">
        <v>10.82</v>
      </c>
      <c r="L6917">
        <v>10.11</v>
      </c>
      <c r="M6917">
        <v>9.77</v>
      </c>
      <c r="N6917">
        <v>22.84</v>
      </c>
      <c r="O6917" t="s">
        <v>35</v>
      </c>
      <c r="T6917">
        <v>1235</v>
      </c>
      <c r="W6917" t="s">
        <v>19874</v>
      </c>
    </row>
    <row r="6918" spans="1:23" x14ac:dyDescent="0.35">
      <c r="A6918" t="s">
        <v>19875</v>
      </c>
      <c r="B6918" t="s">
        <v>32</v>
      </c>
      <c r="C6918" s="1">
        <v>0.13170243055555556</v>
      </c>
      <c r="D6918" t="s">
        <v>19876</v>
      </c>
      <c r="E6918" t="s">
        <v>842</v>
      </c>
      <c r="F6918">
        <v>1.58</v>
      </c>
      <c r="G6918">
        <v>0.82</v>
      </c>
      <c r="H6918">
        <v>119</v>
      </c>
      <c r="I6918">
        <v>14.4</v>
      </c>
      <c r="K6918">
        <v>15.4</v>
      </c>
      <c r="L6918">
        <v>14.49</v>
      </c>
      <c r="M6918">
        <v>15.04</v>
      </c>
      <c r="N6918">
        <v>24.27</v>
      </c>
      <c r="O6918" t="s">
        <v>44</v>
      </c>
      <c r="W6918" t="s">
        <v>19877</v>
      </c>
    </row>
    <row r="6919" spans="1:23" x14ac:dyDescent="0.35">
      <c r="A6919" t="s">
        <v>19878</v>
      </c>
      <c r="B6919" t="s">
        <v>70</v>
      </c>
      <c r="C6919" s="1">
        <v>0.13371655092592591</v>
      </c>
      <c r="D6919" t="s">
        <v>19873</v>
      </c>
      <c r="E6919" t="s">
        <v>779</v>
      </c>
      <c r="T6919">
        <v>1233</v>
      </c>
    </row>
    <row r="6920" spans="1:23" x14ac:dyDescent="0.35">
      <c r="A6920" t="s">
        <v>19879</v>
      </c>
      <c r="B6920" t="s">
        <v>32</v>
      </c>
      <c r="C6920" s="1">
        <v>0.13296284722222221</v>
      </c>
      <c r="D6920" t="s">
        <v>19880</v>
      </c>
      <c r="E6920" t="s">
        <v>530</v>
      </c>
      <c r="F6920">
        <v>0.66</v>
      </c>
      <c r="G6920">
        <v>0.48</v>
      </c>
      <c r="H6920">
        <v>30</v>
      </c>
      <c r="I6920">
        <v>15.7</v>
      </c>
      <c r="K6920">
        <v>11.36</v>
      </c>
      <c r="L6920">
        <v>10.52</v>
      </c>
      <c r="M6920">
        <v>10.220000000000001</v>
      </c>
      <c r="N6920">
        <v>23.64</v>
      </c>
      <c r="O6920" t="s">
        <v>40</v>
      </c>
      <c r="W6920" t="s">
        <v>19881</v>
      </c>
    </row>
    <row r="6921" spans="1:23" x14ac:dyDescent="0.35">
      <c r="A6921" t="s">
        <v>19882</v>
      </c>
      <c r="B6921" t="s">
        <v>28</v>
      </c>
      <c r="C6921" s="1">
        <v>0.13204826388888888</v>
      </c>
      <c r="D6921" t="s">
        <v>19883</v>
      </c>
      <c r="E6921" t="s">
        <v>842</v>
      </c>
    </row>
    <row r="6922" spans="1:23" x14ac:dyDescent="0.35">
      <c r="A6922" t="s">
        <v>19884</v>
      </c>
      <c r="B6922" t="s">
        <v>32</v>
      </c>
      <c r="C6922" s="1">
        <v>0.13255451388888889</v>
      </c>
      <c r="D6922" t="s">
        <v>19885</v>
      </c>
      <c r="E6922" t="s">
        <v>842</v>
      </c>
      <c r="F6922">
        <v>1.53</v>
      </c>
      <c r="G6922">
        <v>1.2</v>
      </c>
      <c r="H6922">
        <v>109</v>
      </c>
      <c r="I6922">
        <v>14</v>
      </c>
      <c r="K6922">
        <v>10.52</v>
      </c>
      <c r="L6922">
        <v>9.7899999999999991</v>
      </c>
      <c r="M6922">
        <v>9.56</v>
      </c>
      <c r="N6922">
        <v>24.06</v>
      </c>
      <c r="O6922" t="s">
        <v>40</v>
      </c>
      <c r="W6922" t="s">
        <v>19886</v>
      </c>
    </row>
    <row r="6923" spans="1:23" x14ac:dyDescent="0.35">
      <c r="A6923" t="s">
        <v>19887</v>
      </c>
      <c r="B6923" t="s">
        <v>32</v>
      </c>
      <c r="C6923" s="1">
        <v>0.1325662037037037</v>
      </c>
      <c r="D6923" t="s">
        <v>19888</v>
      </c>
      <c r="E6923" t="s">
        <v>842</v>
      </c>
      <c r="F6923">
        <v>1.23</v>
      </c>
      <c r="G6923">
        <v>0.81</v>
      </c>
      <c r="H6923">
        <v>59</v>
      </c>
      <c r="I6923">
        <v>15</v>
      </c>
      <c r="K6923">
        <v>10.75</v>
      </c>
      <c r="L6923">
        <v>10.1</v>
      </c>
      <c r="M6923">
        <v>9.76</v>
      </c>
      <c r="N6923">
        <v>23.78</v>
      </c>
      <c r="O6923" t="s">
        <v>54</v>
      </c>
      <c r="W6923" t="s">
        <v>19889</v>
      </c>
    </row>
    <row r="6924" spans="1:23" x14ac:dyDescent="0.35">
      <c r="A6924" t="s">
        <v>19890</v>
      </c>
      <c r="B6924" t="s">
        <v>28</v>
      </c>
      <c r="C6924" s="1">
        <v>0.13433657407407407</v>
      </c>
      <c r="D6924" t="s">
        <v>19891</v>
      </c>
      <c r="E6924" t="s">
        <v>530</v>
      </c>
    </row>
    <row r="6925" spans="1:23" x14ac:dyDescent="0.35">
      <c r="A6925" t="s">
        <v>19892</v>
      </c>
      <c r="B6925" t="s">
        <v>32</v>
      </c>
      <c r="C6925" s="1">
        <v>0.13280833333333333</v>
      </c>
      <c r="D6925" t="s">
        <v>19893</v>
      </c>
      <c r="E6925" t="s">
        <v>842</v>
      </c>
      <c r="F6925">
        <v>2.7</v>
      </c>
      <c r="G6925">
        <v>1.5</v>
      </c>
      <c r="H6925">
        <v>149</v>
      </c>
      <c r="I6925">
        <v>12.84</v>
      </c>
      <c r="J6925">
        <v>11.99</v>
      </c>
      <c r="K6925">
        <v>9.76</v>
      </c>
      <c r="L6925">
        <v>8.9600000000000009</v>
      </c>
      <c r="M6925">
        <v>8.65</v>
      </c>
      <c r="N6925">
        <v>23.44</v>
      </c>
      <c r="O6925" t="s">
        <v>83</v>
      </c>
      <c r="W6925" t="s">
        <v>19894</v>
      </c>
    </row>
    <row r="6926" spans="1:23" x14ac:dyDescent="0.35">
      <c r="A6926" t="s">
        <v>19895</v>
      </c>
      <c r="B6926" t="s">
        <v>32</v>
      </c>
      <c r="C6926" s="1">
        <v>0.13286249999999999</v>
      </c>
      <c r="D6926" t="s">
        <v>19896</v>
      </c>
      <c r="E6926" t="s">
        <v>842</v>
      </c>
      <c r="F6926">
        <v>1.06</v>
      </c>
      <c r="G6926">
        <v>0.54</v>
      </c>
      <c r="H6926">
        <v>134</v>
      </c>
      <c r="I6926">
        <v>14.32</v>
      </c>
      <c r="J6926">
        <v>13.71</v>
      </c>
      <c r="K6926">
        <v>12.08</v>
      </c>
      <c r="L6926">
        <v>11.37</v>
      </c>
      <c r="M6926">
        <v>11.29</v>
      </c>
      <c r="N6926">
        <v>22.63</v>
      </c>
      <c r="O6926" t="s">
        <v>431</v>
      </c>
      <c r="W6926" t="s">
        <v>19897</v>
      </c>
    </row>
    <row r="6927" spans="1:23" x14ac:dyDescent="0.35">
      <c r="A6927" t="s">
        <v>19898</v>
      </c>
      <c r="B6927" t="s">
        <v>28</v>
      </c>
      <c r="C6927" s="1">
        <v>0.1329335648148148</v>
      </c>
      <c r="D6927" t="s">
        <v>19899</v>
      </c>
      <c r="E6927" t="s">
        <v>842</v>
      </c>
    </row>
    <row r="6928" spans="1:23" x14ac:dyDescent="0.35">
      <c r="A6928" t="s">
        <v>19900</v>
      </c>
      <c r="B6928" t="s">
        <v>32</v>
      </c>
      <c r="C6928" s="1">
        <v>0.12952650462962964</v>
      </c>
      <c r="D6928" t="s">
        <v>19901</v>
      </c>
      <c r="E6928" t="s">
        <v>5767</v>
      </c>
      <c r="F6928">
        <v>1.44</v>
      </c>
      <c r="G6928">
        <v>0.36</v>
      </c>
      <c r="H6928">
        <v>2</v>
      </c>
      <c r="I6928">
        <v>13.91</v>
      </c>
      <c r="K6928">
        <v>10.55</v>
      </c>
      <c r="L6928">
        <v>9.8000000000000007</v>
      </c>
      <c r="M6928">
        <v>9.5</v>
      </c>
      <c r="N6928">
        <v>22.69</v>
      </c>
      <c r="O6928" t="s">
        <v>132</v>
      </c>
      <c r="W6928" t="s">
        <v>19902</v>
      </c>
    </row>
    <row r="6929" spans="1:25" x14ac:dyDescent="0.35">
      <c r="A6929" t="s">
        <v>19903</v>
      </c>
      <c r="B6929" t="s">
        <v>545</v>
      </c>
      <c r="C6929" s="1">
        <v>0.13520208333333333</v>
      </c>
      <c r="D6929" t="s">
        <v>19904</v>
      </c>
      <c r="E6929" t="s">
        <v>779</v>
      </c>
      <c r="F6929">
        <v>11.4</v>
      </c>
      <c r="I6929">
        <v>9.16</v>
      </c>
      <c r="J6929">
        <v>8.4</v>
      </c>
      <c r="W6929" t="s">
        <v>19905</v>
      </c>
    </row>
    <row r="6930" spans="1:25" x14ac:dyDescent="0.35">
      <c r="A6930" t="s">
        <v>19906</v>
      </c>
      <c r="B6930" t="s">
        <v>32</v>
      </c>
      <c r="C6930" s="1">
        <v>0.12988530092592593</v>
      </c>
      <c r="D6930" t="s">
        <v>19907</v>
      </c>
      <c r="E6930" t="s">
        <v>5767</v>
      </c>
      <c r="F6930">
        <v>1.42</v>
      </c>
      <c r="G6930">
        <v>0.76</v>
      </c>
      <c r="H6930">
        <v>36</v>
      </c>
      <c r="I6930">
        <v>13.88</v>
      </c>
      <c r="K6930">
        <v>10.88</v>
      </c>
      <c r="L6930">
        <v>10.17</v>
      </c>
      <c r="M6930">
        <v>9.9</v>
      </c>
      <c r="N6930">
        <v>23.5</v>
      </c>
      <c r="O6930" t="s">
        <v>40</v>
      </c>
      <c r="W6930" t="s">
        <v>19908</v>
      </c>
    </row>
    <row r="6931" spans="1:25" x14ac:dyDescent="0.35">
      <c r="A6931" t="s">
        <v>19909</v>
      </c>
      <c r="B6931" t="s">
        <v>32</v>
      </c>
      <c r="C6931" s="1">
        <v>0.13349907407407408</v>
      </c>
      <c r="D6931" t="s">
        <v>19910</v>
      </c>
      <c r="E6931" t="s">
        <v>842</v>
      </c>
      <c r="F6931">
        <v>3.55</v>
      </c>
      <c r="G6931">
        <v>0.52</v>
      </c>
      <c r="H6931">
        <v>70</v>
      </c>
      <c r="I6931">
        <v>13</v>
      </c>
      <c r="K6931">
        <v>9.91</v>
      </c>
      <c r="L6931">
        <v>9.1300000000000008</v>
      </c>
      <c r="M6931">
        <v>8.82</v>
      </c>
      <c r="N6931">
        <v>23.57</v>
      </c>
      <c r="O6931" t="s">
        <v>74</v>
      </c>
      <c r="W6931" t="s">
        <v>19911</v>
      </c>
    </row>
    <row r="6932" spans="1:25" x14ac:dyDescent="0.35">
      <c r="A6932" t="s">
        <v>19912</v>
      </c>
      <c r="B6932" t="s">
        <v>32</v>
      </c>
      <c r="C6932" s="1">
        <v>0.13389537037037039</v>
      </c>
      <c r="D6932" t="s">
        <v>19913</v>
      </c>
      <c r="E6932" t="s">
        <v>842</v>
      </c>
      <c r="F6932">
        <v>1.21</v>
      </c>
      <c r="G6932">
        <v>1.06</v>
      </c>
      <c r="H6932">
        <v>96</v>
      </c>
      <c r="I6932">
        <v>13.5</v>
      </c>
      <c r="K6932">
        <v>10.46</v>
      </c>
      <c r="L6932">
        <v>9.7799999999999994</v>
      </c>
      <c r="M6932">
        <v>9.5299999999999994</v>
      </c>
      <c r="N6932">
        <v>22.7</v>
      </c>
      <c r="O6932" t="s">
        <v>54</v>
      </c>
      <c r="W6932" t="s">
        <v>19914</v>
      </c>
    </row>
    <row r="6933" spans="1:25" x14ac:dyDescent="0.35">
      <c r="A6933" t="s">
        <v>19915</v>
      </c>
      <c r="B6933" t="s">
        <v>32</v>
      </c>
      <c r="C6933" s="1">
        <v>0.13195868055555557</v>
      </c>
      <c r="D6933" t="s">
        <v>19916</v>
      </c>
      <c r="E6933" t="s">
        <v>5767</v>
      </c>
      <c r="F6933">
        <v>3.64</v>
      </c>
      <c r="G6933">
        <v>1.44</v>
      </c>
      <c r="H6933">
        <v>83</v>
      </c>
      <c r="I6933">
        <v>12.16</v>
      </c>
      <c r="K6933">
        <v>10.199999999999999</v>
      </c>
      <c r="L6933">
        <v>9.6999999999999993</v>
      </c>
      <c r="M6933">
        <v>9.35</v>
      </c>
      <c r="N6933">
        <v>22.94</v>
      </c>
      <c r="O6933" t="s">
        <v>431</v>
      </c>
      <c r="W6933" t="s">
        <v>19917</v>
      </c>
    </row>
    <row r="6934" spans="1:25" x14ac:dyDescent="0.35">
      <c r="A6934" t="s">
        <v>19918</v>
      </c>
      <c r="B6934" t="s">
        <v>32</v>
      </c>
      <c r="C6934" s="1">
        <v>0.13566087962962961</v>
      </c>
      <c r="D6934" t="s">
        <v>19919</v>
      </c>
      <c r="E6934" t="s">
        <v>779</v>
      </c>
      <c r="F6934">
        <v>2.33</v>
      </c>
      <c r="G6934">
        <v>0.8</v>
      </c>
      <c r="H6934">
        <v>158</v>
      </c>
      <c r="I6934">
        <v>14.2</v>
      </c>
      <c r="K6934">
        <v>10.59</v>
      </c>
      <c r="L6934">
        <v>9.83</v>
      </c>
      <c r="M6934">
        <v>9.6199999999999992</v>
      </c>
      <c r="N6934">
        <v>24.48</v>
      </c>
      <c r="O6934" t="s">
        <v>54</v>
      </c>
      <c r="W6934" t="s">
        <v>19920</v>
      </c>
    </row>
    <row r="6935" spans="1:25" x14ac:dyDescent="0.35">
      <c r="A6935" t="s">
        <v>19921</v>
      </c>
      <c r="B6935" t="s">
        <v>28</v>
      </c>
      <c r="C6935" s="1">
        <v>0.13482766203703703</v>
      </c>
      <c r="D6935" t="s">
        <v>19922</v>
      </c>
      <c r="E6935" t="s">
        <v>34</v>
      </c>
    </row>
    <row r="6936" spans="1:25" x14ac:dyDescent="0.35">
      <c r="A6936" t="s">
        <v>19923</v>
      </c>
      <c r="B6936" t="s">
        <v>545</v>
      </c>
      <c r="C6936" s="1">
        <v>0.13245717592592593</v>
      </c>
      <c r="D6936" t="s">
        <v>19924</v>
      </c>
      <c r="E6936" t="s">
        <v>5767</v>
      </c>
      <c r="F6936">
        <v>7.2</v>
      </c>
      <c r="W6936" t="s">
        <v>19925</v>
      </c>
    </row>
    <row r="6937" spans="1:25" x14ac:dyDescent="0.35">
      <c r="A6937" t="s">
        <v>19926</v>
      </c>
      <c r="B6937" t="s">
        <v>32</v>
      </c>
      <c r="C6937" s="1">
        <v>0.13482696759259258</v>
      </c>
      <c r="D6937" t="s">
        <v>19927</v>
      </c>
      <c r="E6937" t="s">
        <v>842</v>
      </c>
      <c r="F6937">
        <v>4.57</v>
      </c>
      <c r="G6937">
        <v>1.86</v>
      </c>
      <c r="H6937">
        <v>85</v>
      </c>
      <c r="I6937">
        <v>11.8</v>
      </c>
      <c r="K6937">
        <v>10.039999999999999</v>
      </c>
      <c r="L6937">
        <v>9.44</v>
      </c>
      <c r="M6937">
        <v>9.26</v>
      </c>
      <c r="N6937">
        <v>23.53</v>
      </c>
      <c r="O6937" t="s">
        <v>167</v>
      </c>
      <c r="W6937" t="s">
        <v>19928</v>
      </c>
    </row>
    <row r="6938" spans="1:25" x14ac:dyDescent="0.35">
      <c r="A6938" t="s">
        <v>19929</v>
      </c>
      <c r="B6938" t="s">
        <v>32</v>
      </c>
      <c r="C6938" s="1">
        <v>0.13499189814814813</v>
      </c>
      <c r="D6938" t="s">
        <v>19930</v>
      </c>
      <c r="E6938" t="s">
        <v>842</v>
      </c>
      <c r="F6938">
        <v>1.01</v>
      </c>
      <c r="G6938">
        <v>0.66</v>
      </c>
      <c r="H6938">
        <v>90</v>
      </c>
      <c r="I6938">
        <v>13.7</v>
      </c>
      <c r="N6938">
        <v>22.62</v>
      </c>
      <c r="O6938" t="s">
        <v>5331</v>
      </c>
      <c r="W6938" t="s">
        <v>19931</v>
      </c>
    </row>
    <row r="6939" spans="1:25" x14ac:dyDescent="0.35">
      <c r="A6939" t="s">
        <v>19932</v>
      </c>
      <c r="B6939" t="s">
        <v>32</v>
      </c>
      <c r="C6939" s="1">
        <v>0.13500057870370372</v>
      </c>
      <c r="D6939" t="s">
        <v>19933</v>
      </c>
      <c r="E6939" t="s">
        <v>34</v>
      </c>
      <c r="F6939">
        <v>0.98</v>
      </c>
      <c r="G6939">
        <v>0.77</v>
      </c>
      <c r="H6939">
        <v>12</v>
      </c>
      <c r="I6939">
        <v>15.5</v>
      </c>
      <c r="K6939">
        <v>11.06</v>
      </c>
      <c r="L6939">
        <v>10.39</v>
      </c>
      <c r="M6939">
        <v>10.1</v>
      </c>
      <c r="N6939">
        <v>23.93</v>
      </c>
      <c r="O6939" t="s">
        <v>180</v>
      </c>
      <c r="W6939" t="s">
        <v>19934</v>
      </c>
    </row>
    <row r="6940" spans="1:25" x14ac:dyDescent="0.35">
      <c r="A6940" t="s">
        <v>19935</v>
      </c>
      <c r="B6940" t="s">
        <v>32</v>
      </c>
      <c r="C6940" s="1">
        <v>0.13439861111111109</v>
      </c>
      <c r="D6940" t="s">
        <v>19936</v>
      </c>
      <c r="E6940" t="s">
        <v>1081</v>
      </c>
      <c r="F6940">
        <v>4.05</v>
      </c>
      <c r="G6940">
        <v>2.2400000000000002</v>
      </c>
      <c r="H6940">
        <v>118</v>
      </c>
      <c r="I6940">
        <v>11.8</v>
      </c>
      <c r="K6940">
        <v>9.4600000000000009</v>
      </c>
      <c r="L6940">
        <v>9.2200000000000006</v>
      </c>
      <c r="M6940">
        <v>8.3800000000000008</v>
      </c>
      <c r="N6940">
        <v>22.91</v>
      </c>
      <c r="O6940" t="s">
        <v>251</v>
      </c>
      <c r="W6940" t="s">
        <v>19937</v>
      </c>
    </row>
    <row r="6941" spans="1:25" x14ac:dyDescent="0.35">
      <c r="A6941" t="s">
        <v>19938</v>
      </c>
      <c r="B6941" t="s">
        <v>32</v>
      </c>
      <c r="C6941" s="1">
        <v>0.13470219907407407</v>
      </c>
      <c r="D6941" t="s">
        <v>19939</v>
      </c>
      <c r="E6941" t="s">
        <v>842</v>
      </c>
      <c r="F6941">
        <v>1.1299999999999999</v>
      </c>
      <c r="G6941">
        <v>0.41</v>
      </c>
      <c r="H6941">
        <v>107</v>
      </c>
      <c r="I6941">
        <v>14.4</v>
      </c>
      <c r="K6941">
        <v>11.18</v>
      </c>
      <c r="L6941">
        <v>10.44</v>
      </c>
      <c r="M6941">
        <v>10.210000000000001</v>
      </c>
      <c r="N6941">
        <v>23.44</v>
      </c>
      <c r="O6941" t="s">
        <v>180</v>
      </c>
      <c r="W6941" t="s">
        <v>19940</v>
      </c>
    </row>
    <row r="6942" spans="1:25" x14ac:dyDescent="0.35">
      <c r="A6942" t="s">
        <v>19941</v>
      </c>
      <c r="B6942" t="s">
        <v>28</v>
      </c>
      <c r="C6942" s="1">
        <v>0.13680034722222223</v>
      </c>
      <c r="D6942" t="s">
        <v>19942</v>
      </c>
      <c r="E6942" t="s">
        <v>779</v>
      </c>
      <c r="K6942">
        <v>13.76</v>
      </c>
      <c r="L6942">
        <v>13.5</v>
      </c>
      <c r="M6942">
        <v>13.38</v>
      </c>
      <c r="W6942" t="s">
        <v>19943</v>
      </c>
      <c r="Y6942" t="s">
        <v>19944</v>
      </c>
    </row>
    <row r="6943" spans="1:25" x14ac:dyDescent="0.35">
      <c r="A6943" t="s">
        <v>19945</v>
      </c>
      <c r="B6943" t="s">
        <v>32</v>
      </c>
      <c r="C6943" s="1">
        <v>0.1347855324074074</v>
      </c>
      <c r="D6943" t="s">
        <v>19946</v>
      </c>
      <c r="E6943" t="s">
        <v>842</v>
      </c>
      <c r="F6943">
        <v>1.41</v>
      </c>
      <c r="G6943">
        <v>1.04</v>
      </c>
      <c r="H6943">
        <v>20</v>
      </c>
      <c r="I6943">
        <v>13.98</v>
      </c>
      <c r="K6943">
        <v>12.15</v>
      </c>
      <c r="L6943">
        <v>11.77</v>
      </c>
      <c r="M6943">
        <v>11.19</v>
      </c>
      <c r="N6943">
        <v>23.11</v>
      </c>
      <c r="O6943" t="s">
        <v>167</v>
      </c>
      <c r="W6943" t="s">
        <v>19947</v>
      </c>
    </row>
    <row r="6944" spans="1:25" x14ac:dyDescent="0.35">
      <c r="A6944" t="s">
        <v>19948</v>
      </c>
      <c r="B6944" t="s">
        <v>32</v>
      </c>
      <c r="C6944" s="1">
        <v>0.13700555555555557</v>
      </c>
      <c r="D6944" t="s">
        <v>19949</v>
      </c>
      <c r="E6944" t="s">
        <v>779</v>
      </c>
      <c r="F6944">
        <v>0.95</v>
      </c>
      <c r="G6944">
        <v>0.68</v>
      </c>
      <c r="H6944">
        <v>81</v>
      </c>
      <c r="I6944">
        <v>14.2</v>
      </c>
      <c r="K6944">
        <v>11.63</v>
      </c>
      <c r="L6944">
        <v>10.79</v>
      </c>
      <c r="M6944">
        <v>10.49</v>
      </c>
      <c r="N6944">
        <v>23.84</v>
      </c>
      <c r="O6944" t="s">
        <v>180</v>
      </c>
      <c r="W6944" t="s">
        <v>19950</v>
      </c>
    </row>
    <row r="6945" spans="1:23" x14ac:dyDescent="0.35">
      <c r="A6945" t="s">
        <v>19951</v>
      </c>
      <c r="B6945" t="s">
        <v>32</v>
      </c>
      <c r="C6945" s="1">
        <v>0.13712083333333333</v>
      </c>
      <c r="D6945" t="s">
        <v>19952</v>
      </c>
      <c r="E6945" t="s">
        <v>779</v>
      </c>
      <c r="F6945">
        <v>1.29</v>
      </c>
      <c r="G6945">
        <v>0.5</v>
      </c>
      <c r="H6945">
        <v>86</v>
      </c>
      <c r="I6945">
        <v>14.2</v>
      </c>
      <c r="K6945">
        <v>10.78</v>
      </c>
      <c r="L6945">
        <v>10.050000000000001</v>
      </c>
      <c r="M6945">
        <v>9.73</v>
      </c>
      <c r="N6945">
        <v>23.42</v>
      </c>
      <c r="O6945" t="s">
        <v>87</v>
      </c>
      <c r="W6945" t="s">
        <v>19953</v>
      </c>
    </row>
    <row r="6946" spans="1:23" x14ac:dyDescent="0.35">
      <c r="A6946" t="s">
        <v>19954</v>
      </c>
      <c r="B6946" t="s">
        <v>3930</v>
      </c>
      <c r="C6946" s="1">
        <v>0.13351087962962963</v>
      </c>
      <c r="D6946" t="s">
        <v>19955</v>
      </c>
      <c r="E6946" t="s">
        <v>5767</v>
      </c>
      <c r="F6946">
        <v>5.0999999999999996</v>
      </c>
      <c r="I6946">
        <v>9.7899999999999991</v>
      </c>
      <c r="J6946">
        <v>8.6300000000000008</v>
      </c>
      <c r="W6946" t="s">
        <v>19956</v>
      </c>
    </row>
    <row r="6947" spans="1:23" x14ac:dyDescent="0.35">
      <c r="A6947" t="s">
        <v>19957</v>
      </c>
      <c r="B6947" t="s">
        <v>32</v>
      </c>
      <c r="C6947" s="1">
        <v>0.13580532407407406</v>
      </c>
      <c r="D6947" t="s">
        <v>19958</v>
      </c>
      <c r="E6947" t="s">
        <v>842</v>
      </c>
      <c r="F6947">
        <v>0.95</v>
      </c>
      <c r="G6947">
        <v>0.8</v>
      </c>
      <c r="H6947">
        <v>153</v>
      </c>
      <c r="I6947">
        <v>14</v>
      </c>
      <c r="K6947">
        <v>12.29</v>
      </c>
      <c r="L6947">
        <v>11.7</v>
      </c>
      <c r="M6947">
        <v>11.62</v>
      </c>
      <c r="N6947">
        <v>23.47</v>
      </c>
      <c r="O6947" t="s">
        <v>167</v>
      </c>
      <c r="W6947" t="s">
        <v>19959</v>
      </c>
    </row>
    <row r="6948" spans="1:23" x14ac:dyDescent="0.35">
      <c r="A6948" t="s">
        <v>19960</v>
      </c>
      <c r="B6948" t="s">
        <v>32</v>
      </c>
      <c r="C6948" s="1">
        <v>0.13587453703703703</v>
      </c>
      <c r="D6948" t="s">
        <v>19961</v>
      </c>
      <c r="E6948" t="s">
        <v>842</v>
      </c>
      <c r="F6948">
        <v>0.86</v>
      </c>
      <c r="G6948">
        <v>0.76</v>
      </c>
      <c r="H6948">
        <v>70</v>
      </c>
      <c r="I6948">
        <v>15</v>
      </c>
      <c r="K6948">
        <v>12.41</v>
      </c>
      <c r="L6948">
        <v>11.58</v>
      </c>
      <c r="M6948">
        <v>11.28</v>
      </c>
      <c r="N6948">
        <v>23.39</v>
      </c>
      <c r="O6948" t="s">
        <v>87</v>
      </c>
      <c r="W6948" t="s">
        <v>19962</v>
      </c>
    </row>
    <row r="6949" spans="1:23" x14ac:dyDescent="0.35">
      <c r="A6949" t="s">
        <v>19963</v>
      </c>
      <c r="B6949" t="s">
        <v>32</v>
      </c>
      <c r="C6949" s="1">
        <v>0.13749502314814815</v>
      </c>
      <c r="D6949" t="s">
        <v>19964</v>
      </c>
      <c r="E6949" t="s">
        <v>779</v>
      </c>
      <c r="F6949">
        <v>1</v>
      </c>
      <c r="G6949">
        <v>0.89</v>
      </c>
      <c r="H6949">
        <v>59</v>
      </c>
      <c r="I6949">
        <v>16</v>
      </c>
      <c r="K6949">
        <v>11.49</v>
      </c>
      <c r="L6949">
        <v>10.74</v>
      </c>
      <c r="M6949">
        <v>10.42</v>
      </c>
      <c r="N6949">
        <v>23.76</v>
      </c>
      <c r="O6949" t="s">
        <v>1065</v>
      </c>
      <c r="W6949" t="s">
        <v>19965</v>
      </c>
    </row>
    <row r="6950" spans="1:23" x14ac:dyDescent="0.35">
      <c r="A6950" t="s">
        <v>19966</v>
      </c>
      <c r="B6950" t="s">
        <v>32</v>
      </c>
      <c r="C6950" s="1">
        <v>0.13768125000000001</v>
      </c>
      <c r="D6950" t="s">
        <v>19967</v>
      </c>
      <c r="E6950" t="s">
        <v>779</v>
      </c>
      <c r="F6950">
        <v>1.9</v>
      </c>
      <c r="G6950">
        <v>1.63</v>
      </c>
      <c r="H6950">
        <v>165</v>
      </c>
      <c r="I6950">
        <v>14.7</v>
      </c>
      <c r="N6950">
        <v>23.3</v>
      </c>
      <c r="O6950" t="s">
        <v>40</v>
      </c>
      <c r="W6950" t="s">
        <v>19968</v>
      </c>
    </row>
    <row r="6951" spans="1:23" x14ac:dyDescent="0.35">
      <c r="A6951" t="s">
        <v>19969</v>
      </c>
      <c r="B6951" t="s">
        <v>32</v>
      </c>
      <c r="C6951" s="1">
        <v>0.13611979166666666</v>
      </c>
      <c r="D6951" t="s">
        <v>19970</v>
      </c>
      <c r="E6951" t="s">
        <v>842</v>
      </c>
      <c r="F6951">
        <v>1.48</v>
      </c>
      <c r="G6951">
        <v>0.99</v>
      </c>
      <c r="H6951">
        <v>103</v>
      </c>
      <c r="I6951">
        <v>14</v>
      </c>
      <c r="K6951">
        <v>10.47</v>
      </c>
      <c r="L6951">
        <v>9.8800000000000008</v>
      </c>
      <c r="M6951">
        <v>9.48</v>
      </c>
      <c r="N6951">
        <v>23.9</v>
      </c>
      <c r="O6951" t="s">
        <v>54</v>
      </c>
      <c r="W6951" t="s">
        <v>19971</v>
      </c>
    </row>
    <row r="6952" spans="1:23" x14ac:dyDescent="0.35">
      <c r="A6952" t="s">
        <v>19972</v>
      </c>
      <c r="B6952" t="s">
        <v>32</v>
      </c>
      <c r="C6952" s="1">
        <v>0.13801990740740741</v>
      </c>
      <c r="D6952" t="s">
        <v>19973</v>
      </c>
      <c r="E6952" t="s">
        <v>779</v>
      </c>
      <c r="F6952">
        <v>1.1200000000000001</v>
      </c>
      <c r="G6952">
        <v>0.86</v>
      </c>
      <c r="H6952">
        <v>57</v>
      </c>
      <c r="I6952">
        <v>15.4</v>
      </c>
      <c r="K6952">
        <v>10.58</v>
      </c>
      <c r="L6952">
        <v>9.83</v>
      </c>
      <c r="M6952">
        <v>9.6</v>
      </c>
      <c r="N6952">
        <v>23.2</v>
      </c>
      <c r="O6952" t="s">
        <v>40</v>
      </c>
      <c r="W6952" t="s">
        <v>19974</v>
      </c>
    </row>
    <row r="6953" spans="1:23" x14ac:dyDescent="0.35">
      <c r="A6953" t="s">
        <v>19975</v>
      </c>
      <c r="B6953" t="s">
        <v>32</v>
      </c>
      <c r="C6953" s="1">
        <v>0.13802268518518518</v>
      </c>
      <c r="D6953" t="s">
        <v>19976</v>
      </c>
      <c r="E6953" t="s">
        <v>779</v>
      </c>
      <c r="F6953">
        <v>0.96</v>
      </c>
      <c r="G6953">
        <v>0.49</v>
      </c>
      <c r="H6953">
        <v>118</v>
      </c>
      <c r="I6953">
        <v>14.5</v>
      </c>
      <c r="K6953">
        <v>11.72</v>
      </c>
      <c r="L6953">
        <v>11.06</v>
      </c>
      <c r="M6953">
        <v>10.81</v>
      </c>
      <c r="N6953">
        <v>23.12</v>
      </c>
      <c r="O6953" t="s">
        <v>251</v>
      </c>
      <c r="W6953" t="s">
        <v>19977</v>
      </c>
    </row>
    <row r="6954" spans="1:23" x14ac:dyDescent="0.35">
      <c r="A6954" t="s">
        <v>19978</v>
      </c>
      <c r="B6954" t="s">
        <v>32</v>
      </c>
      <c r="C6954" s="1">
        <v>0.1370207175925926</v>
      </c>
      <c r="D6954" t="s">
        <v>19979</v>
      </c>
      <c r="E6954" t="s">
        <v>842</v>
      </c>
      <c r="F6954">
        <v>11.17</v>
      </c>
      <c r="G6954">
        <v>9.93</v>
      </c>
      <c r="H6954">
        <v>156</v>
      </c>
      <c r="I6954">
        <v>9.83</v>
      </c>
      <c r="J6954">
        <v>8.81</v>
      </c>
      <c r="K6954">
        <v>6.52</v>
      </c>
      <c r="L6954">
        <v>5.97</v>
      </c>
      <c r="M6954">
        <v>5.66</v>
      </c>
      <c r="N6954">
        <v>23.36</v>
      </c>
      <c r="O6954" t="s">
        <v>87</v>
      </c>
      <c r="T6954">
        <v>1291</v>
      </c>
      <c r="W6954" t="s">
        <v>19980</v>
      </c>
    </row>
    <row r="6955" spans="1:23" x14ac:dyDescent="0.35">
      <c r="A6955" t="s">
        <v>19981</v>
      </c>
      <c r="B6955" t="s">
        <v>32</v>
      </c>
      <c r="C6955" s="1">
        <v>0.13817303240740741</v>
      </c>
      <c r="D6955" t="s">
        <v>19982</v>
      </c>
      <c r="E6955" t="s">
        <v>779</v>
      </c>
      <c r="F6955">
        <v>1.05</v>
      </c>
      <c r="G6955">
        <v>0.97</v>
      </c>
      <c r="H6955">
        <v>0</v>
      </c>
      <c r="I6955">
        <v>14.4</v>
      </c>
      <c r="K6955">
        <v>10.47</v>
      </c>
      <c r="L6955">
        <v>9.73</v>
      </c>
      <c r="M6955">
        <v>9.44</v>
      </c>
      <c r="N6955">
        <v>23.21</v>
      </c>
      <c r="O6955" t="s">
        <v>40</v>
      </c>
      <c r="W6955" t="s">
        <v>19983</v>
      </c>
    </row>
    <row r="6956" spans="1:23" x14ac:dyDescent="0.35">
      <c r="A6956" t="s">
        <v>19984</v>
      </c>
      <c r="B6956" t="s">
        <v>32</v>
      </c>
      <c r="C6956" s="1">
        <v>0.138325</v>
      </c>
      <c r="D6956" t="s">
        <v>19985</v>
      </c>
      <c r="E6956" t="s">
        <v>779</v>
      </c>
      <c r="F6956">
        <v>0.81</v>
      </c>
      <c r="G6956">
        <v>0.51</v>
      </c>
      <c r="H6956">
        <v>123</v>
      </c>
      <c r="I6956">
        <v>15.4</v>
      </c>
      <c r="K6956">
        <v>11.45</v>
      </c>
      <c r="L6956">
        <v>10.64</v>
      </c>
      <c r="M6956">
        <v>10.34</v>
      </c>
      <c r="N6956">
        <v>23.38</v>
      </c>
      <c r="O6956" t="s">
        <v>54</v>
      </c>
      <c r="W6956" t="s">
        <v>19986</v>
      </c>
    </row>
    <row r="6957" spans="1:23" x14ac:dyDescent="0.35">
      <c r="A6957" t="s">
        <v>19987</v>
      </c>
      <c r="B6957" t="s">
        <v>32</v>
      </c>
      <c r="C6957" s="1">
        <v>0.13844085648148149</v>
      </c>
      <c r="D6957" t="s">
        <v>19988</v>
      </c>
      <c r="E6957" t="s">
        <v>779</v>
      </c>
      <c r="F6957">
        <v>2.5499999999999998</v>
      </c>
      <c r="G6957">
        <v>1.25</v>
      </c>
      <c r="H6957">
        <v>76</v>
      </c>
      <c r="I6957">
        <v>14.5</v>
      </c>
      <c r="J6957">
        <v>13.66</v>
      </c>
      <c r="K6957">
        <v>9.67</v>
      </c>
      <c r="L6957">
        <v>9</v>
      </c>
      <c r="M6957">
        <v>8.69</v>
      </c>
      <c r="N6957">
        <v>23.81</v>
      </c>
      <c r="O6957" t="s">
        <v>40</v>
      </c>
      <c r="W6957" t="s">
        <v>19989</v>
      </c>
    </row>
    <row r="6958" spans="1:23" x14ac:dyDescent="0.35">
      <c r="A6958" t="s">
        <v>19990</v>
      </c>
      <c r="B6958" t="s">
        <v>32</v>
      </c>
      <c r="C6958" s="1">
        <v>0.1385039351851852</v>
      </c>
      <c r="D6958" t="s">
        <v>19991</v>
      </c>
      <c r="E6958" t="s">
        <v>779</v>
      </c>
      <c r="F6958">
        <v>0.89</v>
      </c>
      <c r="G6958">
        <v>0.7</v>
      </c>
      <c r="H6958">
        <v>135</v>
      </c>
      <c r="I6958">
        <v>14.7</v>
      </c>
      <c r="J6958">
        <v>14.2</v>
      </c>
      <c r="K6958">
        <v>10.84</v>
      </c>
      <c r="L6958">
        <v>10.14</v>
      </c>
      <c r="M6958">
        <v>9.83</v>
      </c>
      <c r="O6958" t="s">
        <v>54</v>
      </c>
      <c r="W6958" t="s">
        <v>19992</v>
      </c>
    </row>
    <row r="6959" spans="1:23" x14ac:dyDescent="0.35">
      <c r="A6959" t="s">
        <v>19993</v>
      </c>
      <c r="B6959" t="s">
        <v>32</v>
      </c>
      <c r="C6959" s="1">
        <v>0.13866377314814815</v>
      </c>
      <c r="D6959" t="s">
        <v>19994</v>
      </c>
      <c r="E6959" t="s">
        <v>779</v>
      </c>
      <c r="F6959">
        <v>0.78</v>
      </c>
      <c r="G6959">
        <v>0.49</v>
      </c>
      <c r="H6959">
        <v>44</v>
      </c>
      <c r="I6959">
        <v>15.1</v>
      </c>
      <c r="K6959">
        <v>11.52</v>
      </c>
      <c r="L6959">
        <v>10.81</v>
      </c>
      <c r="M6959">
        <v>10.5</v>
      </c>
      <c r="N6959">
        <v>23.41</v>
      </c>
      <c r="O6959" t="s">
        <v>40</v>
      </c>
      <c r="W6959" t="s">
        <v>19995</v>
      </c>
    </row>
    <row r="6960" spans="1:23" x14ac:dyDescent="0.35">
      <c r="A6960" t="s">
        <v>19996</v>
      </c>
      <c r="B6960" t="s">
        <v>32</v>
      </c>
      <c r="C6960" s="1">
        <v>0.13875185185185185</v>
      </c>
      <c r="D6960" t="s">
        <v>19997</v>
      </c>
      <c r="E6960" t="s">
        <v>779</v>
      </c>
      <c r="F6960">
        <v>2.16</v>
      </c>
      <c r="G6960">
        <v>1.45</v>
      </c>
      <c r="H6960">
        <v>110</v>
      </c>
      <c r="I6960">
        <v>13.1</v>
      </c>
      <c r="J6960">
        <v>12.48</v>
      </c>
      <c r="K6960">
        <v>9.15</v>
      </c>
      <c r="L6960">
        <v>8.49</v>
      </c>
      <c r="M6960">
        <v>8.1300000000000008</v>
      </c>
      <c r="N6960">
        <v>23</v>
      </c>
      <c r="O6960" t="s">
        <v>54</v>
      </c>
      <c r="W6960" t="s">
        <v>19998</v>
      </c>
    </row>
    <row r="6961" spans="1:23" x14ac:dyDescent="0.35">
      <c r="A6961" t="s">
        <v>19999</v>
      </c>
      <c r="B6961" t="s">
        <v>28</v>
      </c>
      <c r="C6961" s="1">
        <v>0.13878715277777778</v>
      </c>
      <c r="D6961" t="s">
        <v>20000</v>
      </c>
      <c r="E6961" t="s">
        <v>779</v>
      </c>
    </row>
    <row r="6962" spans="1:23" x14ac:dyDescent="0.35">
      <c r="A6962" t="s">
        <v>20001</v>
      </c>
      <c r="B6962" t="s">
        <v>32</v>
      </c>
      <c r="C6962" s="1">
        <v>0.13879039351851852</v>
      </c>
      <c r="D6962" t="s">
        <v>20002</v>
      </c>
      <c r="E6962" t="s">
        <v>779</v>
      </c>
      <c r="F6962">
        <v>0.97</v>
      </c>
      <c r="G6962">
        <v>0.67</v>
      </c>
      <c r="H6962">
        <v>96</v>
      </c>
      <c r="I6962">
        <v>14.9</v>
      </c>
      <c r="K6962">
        <v>10.93</v>
      </c>
      <c r="L6962">
        <v>10.17</v>
      </c>
      <c r="M6962">
        <v>9.81</v>
      </c>
      <c r="N6962">
        <v>23.29</v>
      </c>
      <c r="O6962" t="s">
        <v>87</v>
      </c>
      <c r="W6962" t="s">
        <v>20003</v>
      </c>
    </row>
    <row r="6963" spans="1:23" x14ac:dyDescent="0.35">
      <c r="A6963" t="s">
        <v>20004</v>
      </c>
      <c r="B6963" t="s">
        <v>32</v>
      </c>
      <c r="C6963" s="1">
        <v>0.13882118055555556</v>
      </c>
      <c r="D6963" t="s">
        <v>5858</v>
      </c>
      <c r="E6963" t="s">
        <v>779</v>
      </c>
      <c r="F6963">
        <v>1.43</v>
      </c>
      <c r="G6963">
        <v>1.3</v>
      </c>
      <c r="H6963">
        <v>90</v>
      </c>
      <c r="I6963">
        <v>14.4</v>
      </c>
      <c r="J6963">
        <v>14.14</v>
      </c>
      <c r="K6963">
        <v>10.19</v>
      </c>
      <c r="L6963">
        <v>9.4600000000000009</v>
      </c>
      <c r="M6963">
        <v>9.17</v>
      </c>
      <c r="N6963">
        <v>23.25</v>
      </c>
      <c r="O6963" t="s">
        <v>40</v>
      </c>
      <c r="U6963">
        <v>1907</v>
      </c>
      <c r="W6963" t="s">
        <v>20005</v>
      </c>
    </row>
    <row r="6964" spans="1:23" x14ac:dyDescent="0.35">
      <c r="A6964" t="s">
        <v>20006</v>
      </c>
      <c r="B6964" t="s">
        <v>32</v>
      </c>
      <c r="C6964" s="1">
        <v>0.13887812499999999</v>
      </c>
      <c r="D6964" t="s">
        <v>20007</v>
      </c>
      <c r="E6964" t="s">
        <v>779</v>
      </c>
      <c r="F6964">
        <v>0.57999999999999996</v>
      </c>
      <c r="G6964">
        <v>0.39</v>
      </c>
      <c r="H6964">
        <v>15</v>
      </c>
      <c r="I6964">
        <v>16</v>
      </c>
      <c r="K6964">
        <v>11.77</v>
      </c>
      <c r="L6964">
        <v>11.05</v>
      </c>
      <c r="M6964">
        <v>10.72</v>
      </c>
      <c r="N6964">
        <v>24.76</v>
      </c>
      <c r="O6964" t="s">
        <v>54</v>
      </c>
      <c r="W6964" t="s">
        <v>20008</v>
      </c>
    </row>
    <row r="6965" spans="1:23" x14ac:dyDescent="0.35">
      <c r="A6965" t="s">
        <v>20009</v>
      </c>
      <c r="B6965" t="s">
        <v>32</v>
      </c>
      <c r="C6965" s="1">
        <v>0.13746608796296297</v>
      </c>
      <c r="D6965" t="s">
        <v>20010</v>
      </c>
      <c r="E6965" t="s">
        <v>34</v>
      </c>
      <c r="F6965">
        <v>0.92</v>
      </c>
      <c r="G6965">
        <v>0.69</v>
      </c>
      <c r="H6965">
        <v>62</v>
      </c>
      <c r="I6965">
        <v>13.9</v>
      </c>
      <c r="K6965">
        <v>11.31</v>
      </c>
      <c r="L6965">
        <v>10.65</v>
      </c>
      <c r="M6965">
        <v>10.31</v>
      </c>
      <c r="N6965">
        <v>22.42</v>
      </c>
      <c r="O6965" t="s">
        <v>44</v>
      </c>
      <c r="W6965" t="s">
        <v>20011</v>
      </c>
    </row>
    <row r="6966" spans="1:23" x14ac:dyDescent="0.35">
      <c r="A6966" t="s">
        <v>20012</v>
      </c>
      <c r="B6966" t="s">
        <v>32</v>
      </c>
      <c r="C6966" s="1">
        <v>0.13895960648148148</v>
      </c>
      <c r="D6966" t="s">
        <v>20013</v>
      </c>
      <c r="E6966" t="s">
        <v>779</v>
      </c>
      <c r="F6966">
        <v>0.78</v>
      </c>
      <c r="G6966">
        <v>0.42</v>
      </c>
      <c r="H6966">
        <v>68</v>
      </c>
      <c r="I6966">
        <v>15</v>
      </c>
      <c r="K6966">
        <v>11.12</v>
      </c>
      <c r="L6966">
        <v>10.36</v>
      </c>
      <c r="M6966">
        <v>10.06</v>
      </c>
      <c r="N6966">
        <v>22.81</v>
      </c>
      <c r="O6966" t="s">
        <v>40</v>
      </c>
      <c r="W6966" t="s">
        <v>20014</v>
      </c>
    </row>
    <row r="6967" spans="1:23" x14ac:dyDescent="0.35">
      <c r="A6967" t="s">
        <v>20015</v>
      </c>
      <c r="B6967" t="s">
        <v>32</v>
      </c>
      <c r="C6967" s="1">
        <v>0.13902916666666668</v>
      </c>
      <c r="D6967" t="s">
        <v>20016</v>
      </c>
      <c r="E6967" t="s">
        <v>779</v>
      </c>
      <c r="F6967">
        <v>1.39</v>
      </c>
      <c r="G6967">
        <v>1.07</v>
      </c>
      <c r="H6967">
        <v>27</v>
      </c>
      <c r="I6967">
        <v>14.3</v>
      </c>
      <c r="K6967">
        <v>10.65</v>
      </c>
      <c r="L6967">
        <v>9.9</v>
      </c>
      <c r="M6967">
        <v>9.67</v>
      </c>
      <c r="N6967">
        <v>23.45</v>
      </c>
      <c r="O6967" t="s">
        <v>40</v>
      </c>
      <c r="W6967" t="s">
        <v>20017</v>
      </c>
    </row>
    <row r="6968" spans="1:23" x14ac:dyDescent="0.35">
      <c r="A6968" t="s">
        <v>20018</v>
      </c>
      <c r="B6968" t="s">
        <v>32</v>
      </c>
      <c r="C6968" s="1">
        <v>0.13906851851851851</v>
      </c>
      <c r="D6968" t="s">
        <v>20019</v>
      </c>
      <c r="E6968" t="s">
        <v>779</v>
      </c>
      <c r="F6968">
        <v>0.93</v>
      </c>
      <c r="G6968">
        <v>0.79</v>
      </c>
      <c r="H6968">
        <v>68</v>
      </c>
      <c r="I6968">
        <v>15.6</v>
      </c>
      <c r="K6968">
        <v>11.2</v>
      </c>
      <c r="L6968">
        <v>10.42</v>
      </c>
      <c r="M6968">
        <v>10.19</v>
      </c>
      <c r="N6968">
        <v>23.47</v>
      </c>
      <c r="O6968" t="s">
        <v>40</v>
      </c>
      <c r="W6968" t="s">
        <v>20020</v>
      </c>
    </row>
    <row r="6969" spans="1:23" x14ac:dyDescent="0.35">
      <c r="A6969" t="s">
        <v>20021</v>
      </c>
      <c r="B6969" t="s">
        <v>32</v>
      </c>
      <c r="C6969" s="1">
        <v>0.13733229166666666</v>
      </c>
      <c r="D6969" t="s">
        <v>20022</v>
      </c>
      <c r="E6969" t="s">
        <v>842</v>
      </c>
      <c r="F6969">
        <v>1.87</v>
      </c>
      <c r="G6969">
        <v>1.22</v>
      </c>
      <c r="H6969">
        <v>15</v>
      </c>
      <c r="I6969">
        <v>14</v>
      </c>
      <c r="K6969">
        <v>10.82</v>
      </c>
      <c r="L6969">
        <v>10.130000000000001</v>
      </c>
      <c r="M6969">
        <v>9.8000000000000007</v>
      </c>
      <c r="N6969">
        <v>24.43</v>
      </c>
      <c r="O6969" t="s">
        <v>54</v>
      </c>
      <c r="W6969" t="s">
        <v>20023</v>
      </c>
    </row>
    <row r="6970" spans="1:23" x14ac:dyDescent="0.35">
      <c r="A6970" t="s">
        <v>20024</v>
      </c>
      <c r="B6970" t="s">
        <v>32</v>
      </c>
      <c r="C6970" s="1">
        <v>0.13742395833333335</v>
      </c>
      <c r="D6970" t="s">
        <v>20025</v>
      </c>
      <c r="E6970" t="s">
        <v>842</v>
      </c>
      <c r="F6970">
        <v>1.59</v>
      </c>
      <c r="G6970">
        <v>0.88</v>
      </c>
      <c r="H6970">
        <v>8</v>
      </c>
      <c r="I6970">
        <v>13.3</v>
      </c>
      <c r="K6970">
        <v>11.02</v>
      </c>
      <c r="L6970">
        <v>10.38</v>
      </c>
      <c r="M6970">
        <v>10.15</v>
      </c>
      <c r="N6970">
        <v>22.89</v>
      </c>
      <c r="O6970" t="s">
        <v>35</v>
      </c>
      <c r="W6970" t="s">
        <v>20026</v>
      </c>
    </row>
    <row r="6971" spans="1:23" x14ac:dyDescent="0.35">
      <c r="A6971" t="s">
        <v>20027</v>
      </c>
      <c r="B6971" t="s">
        <v>32</v>
      </c>
      <c r="C6971" s="1">
        <v>0.13736724537037037</v>
      </c>
      <c r="D6971" t="s">
        <v>20028</v>
      </c>
      <c r="E6971" t="s">
        <v>842</v>
      </c>
      <c r="F6971">
        <v>0.98</v>
      </c>
      <c r="G6971">
        <v>0.79</v>
      </c>
      <c r="H6971">
        <v>154</v>
      </c>
      <c r="I6971">
        <v>15</v>
      </c>
      <c r="K6971">
        <v>11.26</v>
      </c>
      <c r="L6971">
        <v>10.51</v>
      </c>
      <c r="M6971">
        <v>10.220000000000001</v>
      </c>
      <c r="N6971">
        <v>23.33</v>
      </c>
      <c r="O6971" t="s">
        <v>54</v>
      </c>
      <c r="W6971" t="s">
        <v>20029</v>
      </c>
    </row>
    <row r="6972" spans="1:23" x14ac:dyDescent="0.35">
      <c r="A6972" t="s">
        <v>20030</v>
      </c>
      <c r="B6972" t="s">
        <v>32</v>
      </c>
      <c r="C6972" s="1">
        <v>0.13788738425925925</v>
      </c>
      <c r="D6972" t="s">
        <v>20031</v>
      </c>
      <c r="E6972" t="s">
        <v>842</v>
      </c>
      <c r="F6972">
        <v>0.76</v>
      </c>
      <c r="G6972">
        <v>0.68</v>
      </c>
      <c r="H6972">
        <v>40</v>
      </c>
      <c r="I6972">
        <v>15</v>
      </c>
      <c r="K6972">
        <v>11.74</v>
      </c>
      <c r="L6972">
        <v>10.97</v>
      </c>
      <c r="M6972">
        <v>10.67</v>
      </c>
      <c r="N6972">
        <v>22.89</v>
      </c>
      <c r="O6972" t="s">
        <v>62</v>
      </c>
      <c r="W6972" t="s">
        <v>20032</v>
      </c>
    </row>
    <row r="6973" spans="1:23" x14ac:dyDescent="0.35">
      <c r="A6973" t="s">
        <v>20033</v>
      </c>
      <c r="B6973" t="s">
        <v>32</v>
      </c>
      <c r="C6973" s="1">
        <v>0.13695821759259261</v>
      </c>
      <c r="D6973" t="s">
        <v>20034</v>
      </c>
      <c r="E6973" t="s">
        <v>1081</v>
      </c>
      <c r="F6973">
        <v>2.3199999999999998</v>
      </c>
      <c r="G6973">
        <v>1.71</v>
      </c>
      <c r="H6973">
        <v>178</v>
      </c>
      <c r="I6973">
        <v>12.75</v>
      </c>
      <c r="J6973">
        <v>12.11</v>
      </c>
      <c r="K6973">
        <v>10.06</v>
      </c>
      <c r="L6973">
        <v>9.41</v>
      </c>
      <c r="M6973">
        <v>9.24</v>
      </c>
      <c r="N6973">
        <v>23.17</v>
      </c>
      <c r="O6973" t="s">
        <v>167</v>
      </c>
      <c r="W6973" t="s">
        <v>20035</v>
      </c>
    </row>
    <row r="6974" spans="1:23" x14ac:dyDescent="0.35">
      <c r="A6974" t="s">
        <v>20036</v>
      </c>
      <c r="B6974" t="s">
        <v>32</v>
      </c>
      <c r="C6974" s="1">
        <v>0.13807650462962964</v>
      </c>
      <c r="D6974" t="s">
        <v>1011</v>
      </c>
      <c r="E6974" t="s">
        <v>842</v>
      </c>
      <c r="F6974">
        <v>1.75</v>
      </c>
      <c r="G6974">
        <v>1</v>
      </c>
      <c r="H6974">
        <v>97</v>
      </c>
      <c r="I6974">
        <v>13.8</v>
      </c>
      <c r="K6974">
        <v>10.4</v>
      </c>
      <c r="L6974">
        <v>9.73</v>
      </c>
      <c r="M6974">
        <v>9.5</v>
      </c>
      <c r="N6974">
        <v>23.42</v>
      </c>
      <c r="O6974" t="s">
        <v>54</v>
      </c>
      <c r="U6974">
        <v>314</v>
      </c>
      <c r="W6974" t="s">
        <v>20037</v>
      </c>
    </row>
    <row r="6975" spans="1:23" x14ac:dyDescent="0.35">
      <c r="A6975" t="s">
        <v>20038</v>
      </c>
      <c r="B6975" t="s">
        <v>32</v>
      </c>
      <c r="C6975" s="1">
        <v>0.13848576388888889</v>
      </c>
      <c r="D6975" t="s">
        <v>20039</v>
      </c>
      <c r="E6975" t="s">
        <v>842</v>
      </c>
      <c r="F6975">
        <v>0.71</v>
      </c>
      <c r="G6975">
        <v>0.52</v>
      </c>
      <c r="H6975">
        <v>83</v>
      </c>
      <c r="I6975">
        <v>15.81</v>
      </c>
      <c r="K6975">
        <v>12.9</v>
      </c>
      <c r="L6975">
        <v>12.29</v>
      </c>
      <c r="M6975">
        <v>11.82</v>
      </c>
      <c r="N6975">
        <v>23.41</v>
      </c>
      <c r="W6975" t="s">
        <v>20040</v>
      </c>
    </row>
    <row r="6976" spans="1:23" x14ac:dyDescent="0.35">
      <c r="A6976" t="s">
        <v>20041</v>
      </c>
      <c r="B6976" t="s">
        <v>70</v>
      </c>
      <c r="C6976" s="1">
        <v>0.1370207175925926</v>
      </c>
      <c r="D6976" t="s">
        <v>19979</v>
      </c>
      <c r="E6976" t="s">
        <v>842</v>
      </c>
      <c r="T6976">
        <v>1269</v>
      </c>
    </row>
    <row r="6977" spans="1:23" x14ac:dyDescent="0.35">
      <c r="A6977" t="s">
        <v>20042</v>
      </c>
      <c r="B6977" t="s">
        <v>32</v>
      </c>
      <c r="C6977" s="1">
        <v>0.13767233796296297</v>
      </c>
      <c r="D6977" t="s">
        <v>20043</v>
      </c>
      <c r="E6977" t="s">
        <v>1081</v>
      </c>
      <c r="F6977">
        <v>2.93</v>
      </c>
      <c r="G6977">
        <v>1.2</v>
      </c>
      <c r="H6977">
        <v>9</v>
      </c>
      <c r="I6977">
        <v>12.75</v>
      </c>
      <c r="K6977">
        <v>10.130000000000001</v>
      </c>
      <c r="L6977">
        <v>9.36</v>
      </c>
      <c r="M6977">
        <v>9.4</v>
      </c>
      <c r="N6977">
        <v>23.17</v>
      </c>
      <c r="O6977" t="s">
        <v>44</v>
      </c>
      <c r="W6977" t="s">
        <v>20044</v>
      </c>
    </row>
    <row r="6978" spans="1:23" x14ac:dyDescent="0.35">
      <c r="A6978" t="s">
        <v>20045</v>
      </c>
      <c r="B6978" t="s">
        <v>32</v>
      </c>
      <c r="C6978" s="1">
        <v>0.14000532407407407</v>
      </c>
      <c r="D6978" t="s">
        <v>20046</v>
      </c>
      <c r="E6978" t="s">
        <v>779</v>
      </c>
      <c r="F6978">
        <v>0.86</v>
      </c>
      <c r="G6978">
        <v>0.86</v>
      </c>
      <c r="H6978">
        <v>0</v>
      </c>
      <c r="I6978">
        <v>15</v>
      </c>
      <c r="K6978">
        <v>10.98</v>
      </c>
      <c r="L6978">
        <v>10.23</v>
      </c>
      <c r="M6978">
        <v>9.93</v>
      </c>
      <c r="N6978">
        <v>23.06</v>
      </c>
      <c r="O6978" t="s">
        <v>40</v>
      </c>
      <c r="W6978" t="s">
        <v>20047</v>
      </c>
    </row>
    <row r="6979" spans="1:23" x14ac:dyDescent="0.35">
      <c r="A6979" t="s">
        <v>20048</v>
      </c>
      <c r="B6979" t="s">
        <v>32</v>
      </c>
      <c r="C6979" s="1">
        <v>0.14004583333333334</v>
      </c>
      <c r="D6979" t="s">
        <v>20049</v>
      </c>
      <c r="E6979" t="s">
        <v>779</v>
      </c>
      <c r="F6979">
        <v>1.38</v>
      </c>
      <c r="G6979">
        <v>1.0900000000000001</v>
      </c>
      <c r="H6979">
        <v>167</v>
      </c>
      <c r="I6979">
        <v>15.1</v>
      </c>
      <c r="K6979">
        <v>10.52</v>
      </c>
      <c r="L6979">
        <v>9.76</v>
      </c>
      <c r="M6979">
        <v>9.49</v>
      </c>
      <c r="N6979">
        <v>23.77</v>
      </c>
      <c r="O6979" t="s">
        <v>180</v>
      </c>
      <c r="W6979" t="s">
        <v>20050</v>
      </c>
    </row>
    <row r="6980" spans="1:23" x14ac:dyDescent="0.35">
      <c r="A6980" t="s">
        <v>20051</v>
      </c>
      <c r="B6980" t="s">
        <v>32</v>
      </c>
      <c r="C6980" s="1">
        <v>0.13892708333333334</v>
      </c>
      <c r="D6980" t="s">
        <v>20052</v>
      </c>
      <c r="E6980" t="s">
        <v>842</v>
      </c>
      <c r="F6980">
        <v>0.99</v>
      </c>
      <c r="G6980">
        <v>0.53</v>
      </c>
      <c r="H6980">
        <v>175</v>
      </c>
      <c r="I6980">
        <v>15</v>
      </c>
      <c r="K6980">
        <v>11.93</v>
      </c>
      <c r="L6980">
        <v>11.24</v>
      </c>
      <c r="M6980">
        <v>10.98</v>
      </c>
      <c r="N6980">
        <v>23.66</v>
      </c>
      <c r="O6980" t="s">
        <v>87</v>
      </c>
      <c r="W6980" t="s">
        <v>20053</v>
      </c>
    </row>
    <row r="6981" spans="1:23" x14ac:dyDescent="0.35">
      <c r="A6981" t="s">
        <v>20054</v>
      </c>
      <c r="B6981" t="s">
        <v>32</v>
      </c>
      <c r="C6981" s="1">
        <v>0.13807534722222223</v>
      </c>
      <c r="D6981" t="s">
        <v>20055</v>
      </c>
      <c r="E6981" t="s">
        <v>842</v>
      </c>
      <c r="F6981">
        <v>0.9</v>
      </c>
      <c r="G6981">
        <v>0.45</v>
      </c>
      <c r="H6981">
        <v>2</v>
      </c>
      <c r="I6981">
        <v>14.52</v>
      </c>
      <c r="K6981">
        <v>11.85</v>
      </c>
      <c r="L6981">
        <v>11.1</v>
      </c>
      <c r="M6981">
        <v>10.69</v>
      </c>
      <c r="N6981">
        <v>23.23</v>
      </c>
      <c r="O6981" t="s">
        <v>1065</v>
      </c>
      <c r="W6981" t="s">
        <v>20056</v>
      </c>
    </row>
    <row r="6982" spans="1:23" x14ac:dyDescent="0.35">
      <c r="A6982" t="s">
        <v>20057</v>
      </c>
      <c r="B6982" t="s">
        <v>32</v>
      </c>
      <c r="C6982" s="1">
        <v>0.13835902777777778</v>
      </c>
      <c r="D6982" t="s">
        <v>20058</v>
      </c>
      <c r="E6982" t="s">
        <v>842</v>
      </c>
      <c r="F6982">
        <v>2.4</v>
      </c>
      <c r="G6982">
        <v>2.0099999999999998</v>
      </c>
      <c r="H6982">
        <v>6</v>
      </c>
      <c r="I6982">
        <v>14.97</v>
      </c>
      <c r="J6982">
        <v>13.98</v>
      </c>
      <c r="K6982">
        <v>9.81</v>
      </c>
      <c r="L6982">
        <v>9.18</v>
      </c>
      <c r="M6982">
        <v>8.93</v>
      </c>
      <c r="N6982">
        <v>23.74</v>
      </c>
      <c r="O6982" t="s">
        <v>180</v>
      </c>
      <c r="W6982" t="s">
        <v>20059</v>
      </c>
    </row>
    <row r="6983" spans="1:23" x14ac:dyDescent="0.35">
      <c r="A6983" t="s">
        <v>20060</v>
      </c>
      <c r="B6983" t="s">
        <v>32</v>
      </c>
      <c r="C6983" s="1">
        <v>0.13904027777777778</v>
      </c>
      <c r="D6983" t="s">
        <v>20061</v>
      </c>
      <c r="E6983" t="s">
        <v>842</v>
      </c>
      <c r="F6983">
        <v>1.04</v>
      </c>
      <c r="G6983">
        <v>0.92</v>
      </c>
      <c r="H6983">
        <v>68</v>
      </c>
      <c r="I6983">
        <v>14.2</v>
      </c>
      <c r="K6983">
        <v>10.84</v>
      </c>
      <c r="L6983">
        <v>10.07</v>
      </c>
      <c r="M6983">
        <v>9.85</v>
      </c>
      <c r="N6983">
        <v>23.84</v>
      </c>
      <c r="O6983" t="s">
        <v>40</v>
      </c>
      <c r="W6983" t="s">
        <v>20062</v>
      </c>
    </row>
    <row r="6984" spans="1:23" x14ac:dyDescent="0.35">
      <c r="A6984" t="s">
        <v>20063</v>
      </c>
      <c r="B6984" t="s">
        <v>32</v>
      </c>
      <c r="C6984" s="1">
        <v>0.13900092592592592</v>
      </c>
      <c r="D6984" t="s">
        <v>20064</v>
      </c>
      <c r="E6984" t="s">
        <v>842</v>
      </c>
      <c r="F6984">
        <v>1.21</v>
      </c>
      <c r="G6984">
        <v>0.67</v>
      </c>
      <c r="H6984">
        <v>49</v>
      </c>
      <c r="I6984">
        <v>13.85</v>
      </c>
      <c r="K6984">
        <v>11.04</v>
      </c>
      <c r="L6984">
        <v>10.43</v>
      </c>
      <c r="M6984">
        <v>10.11</v>
      </c>
      <c r="N6984">
        <v>22.51</v>
      </c>
      <c r="O6984" t="s">
        <v>83</v>
      </c>
      <c r="W6984" t="s">
        <v>20065</v>
      </c>
    </row>
    <row r="6985" spans="1:23" x14ac:dyDescent="0.35">
      <c r="A6985" t="s">
        <v>20066</v>
      </c>
      <c r="B6985" t="s">
        <v>32</v>
      </c>
      <c r="C6985" s="1">
        <v>0.13866990740740739</v>
      </c>
      <c r="D6985" t="s">
        <v>20067</v>
      </c>
      <c r="E6985" t="s">
        <v>842</v>
      </c>
      <c r="F6985">
        <v>5.96</v>
      </c>
      <c r="G6985">
        <v>3.06</v>
      </c>
      <c r="H6985">
        <v>101</v>
      </c>
      <c r="I6985">
        <v>11.16</v>
      </c>
      <c r="J6985">
        <v>10.42</v>
      </c>
      <c r="K6985">
        <v>8.5</v>
      </c>
      <c r="L6985">
        <v>7.77</v>
      </c>
      <c r="M6985">
        <v>7.56</v>
      </c>
      <c r="N6985">
        <v>23.3</v>
      </c>
      <c r="O6985" t="s">
        <v>74</v>
      </c>
      <c r="W6985" t="s">
        <v>20068</v>
      </c>
    </row>
    <row r="6986" spans="1:23" x14ac:dyDescent="0.35">
      <c r="A6986" t="s">
        <v>20069</v>
      </c>
      <c r="B6986" t="s">
        <v>32</v>
      </c>
      <c r="C6986" s="1">
        <v>0.13929780092592592</v>
      </c>
      <c r="D6986" t="s">
        <v>20070</v>
      </c>
      <c r="E6986" t="s">
        <v>842</v>
      </c>
      <c r="F6986">
        <v>2.38</v>
      </c>
      <c r="G6986">
        <v>0.51</v>
      </c>
      <c r="H6986">
        <v>141</v>
      </c>
      <c r="I6986">
        <v>14.13</v>
      </c>
      <c r="K6986">
        <v>11.1</v>
      </c>
      <c r="L6986">
        <v>10.44</v>
      </c>
      <c r="M6986">
        <v>10.11</v>
      </c>
      <c r="N6986">
        <v>23.59</v>
      </c>
      <c r="O6986" t="s">
        <v>152</v>
      </c>
      <c r="W6986" t="s">
        <v>20071</v>
      </c>
    </row>
    <row r="6987" spans="1:23" x14ac:dyDescent="0.35">
      <c r="A6987" t="s">
        <v>20072</v>
      </c>
      <c r="B6987" t="s">
        <v>32</v>
      </c>
      <c r="C6987" s="1">
        <v>0.13878680555555556</v>
      </c>
      <c r="D6987" t="s">
        <v>20073</v>
      </c>
      <c r="E6987" t="s">
        <v>1081</v>
      </c>
      <c r="F6987">
        <v>4.2699999999999996</v>
      </c>
      <c r="G6987">
        <v>3.9</v>
      </c>
      <c r="H6987">
        <v>170</v>
      </c>
      <c r="I6987">
        <v>11.43</v>
      </c>
      <c r="K6987">
        <v>8.7200000000000006</v>
      </c>
      <c r="L6987">
        <v>8.0299999999999994</v>
      </c>
      <c r="M6987">
        <v>7.83</v>
      </c>
      <c r="N6987">
        <v>23.46</v>
      </c>
      <c r="O6987" t="s">
        <v>87</v>
      </c>
      <c r="W6987" t="s">
        <v>20074</v>
      </c>
    </row>
    <row r="6988" spans="1:23" x14ac:dyDescent="0.35">
      <c r="A6988" t="s">
        <v>20075</v>
      </c>
      <c r="B6988" t="s">
        <v>32</v>
      </c>
      <c r="C6988" s="1">
        <v>0.13936099537037036</v>
      </c>
      <c r="D6988" t="s">
        <v>20076</v>
      </c>
      <c r="E6988" t="s">
        <v>842</v>
      </c>
      <c r="F6988">
        <v>1.1200000000000001</v>
      </c>
      <c r="G6988">
        <v>0.8</v>
      </c>
      <c r="H6988">
        <v>20</v>
      </c>
      <c r="I6988">
        <v>15</v>
      </c>
      <c r="K6988">
        <v>11.55</v>
      </c>
      <c r="L6988">
        <v>10.76</v>
      </c>
      <c r="M6988">
        <v>10.66</v>
      </c>
      <c r="N6988">
        <v>23.65</v>
      </c>
      <c r="O6988" t="s">
        <v>54</v>
      </c>
      <c r="W6988" t="s">
        <v>20077</v>
      </c>
    </row>
    <row r="6989" spans="1:23" x14ac:dyDescent="0.35">
      <c r="A6989" t="s">
        <v>20078</v>
      </c>
      <c r="B6989" t="s">
        <v>32</v>
      </c>
      <c r="C6989" s="1">
        <v>0.13973125</v>
      </c>
      <c r="D6989" t="s">
        <v>20079</v>
      </c>
      <c r="E6989" t="s">
        <v>842</v>
      </c>
      <c r="F6989">
        <v>1.33</v>
      </c>
      <c r="G6989">
        <v>0.7</v>
      </c>
      <c r="H6989">
        <v>59</v>
      </c>
      <c r="I6989">
        <v>14.5</v>
      </c>
      <c r="K6989">
        <v>11.16</v>
      </c>
      <c r="L6989">
        <v>10.51</v>
      </c>
      <c r="M6989">
        <v>10.31</v>
      </c>
      <c r="N6989">
        <v>23.87</v>
      </c>
      <c r="O6989" t="s">
        <v>180</v>
      </c>
      <c r="T6989">
        <v>1307</v>
      </c>
      <c r="W6989" t="s">
        <v>20080</v>
      </c>
    </row>
    <row r="6990" spans="1:23" x14ac:dyDescent="0.35">
      <c r="A6990" t="s">
        <v>20081</v>
      </c>
      <c r="B6990" t="s">
        <v>32</v>
      </c>
      <c r="C6990" s="1">
        <v>0.13984918981481481</v>
      </c>
      <c r="D6990" t="s">
        <v>20082</v>
      </c>
      <c r="E6990" t="s">
        <v>842</v>
      </c>
      <c r="F6990">
        <v>1.33</v>
      </c>
      <c r="G6990">
        <v>0.94</v>
      </c>
      <c r="H6990">
        <v>117</v>
      </c>
      <c r="I6990">
        <v>14.8</v>
      </c>
      <c r="K6990">
        <v>10.57</v>
      </c>
      <c r="L6990">
        <v>9.91</v>
      </c>
      <c r="M6990">
        <v>9.6199999999999992</v>
      </c>
      <c r="N6990">
        <v>22.28</v>
      </c>
      <c r="O6990" t="s">
        <v>180</v>
      </c>
      <c r="W6990" t="s">
        <v>20083</v>
      </c>
    </row>
    <row r="6991" spans="1:23" x14ac:dyDescent="0.35">
      <c r="A6991" t="s">
        <v>20084</v>
      </c>
      <c r="B6991" t="s">
        <v>32</v>
      </c>
      <c r="C6991" s="1">
        <v>0.13961793981481482</v>
      </c>
      <c r="D6991" t="s">
        <v>20085</v>
      </c>
      <c r="E6991" t="s">
        <v>1081</v>
      </c>
      <c r="F6991">
        <v>1.1000000000000001</v>
      </c>
      <c r="G6991">
        <v>0.64</v>
      </c>
      <c r="H6991">
        <v>159</v>
      </c>
      <c r="I6991">
        <v>13.62</v>
      </c>
      <c r="K6991">
        <v>11.64</v>
      </c>
      <c r="L6991">
        <v>11.03</v>
      </c>
      <c r="M6991">
        <v>10.69</v>
      </c>
      <c r="N6991">
        <v>22.51</v>
      </c>
      <c r="O6991" t="s">
        <v>35</v>
      </c>
      <c r="W6991" t="s">
        <v>20086</v>
      </c>
    </row>
    <row r="6992" spans="1:23" x14ac:dyDescent="0.35">
      <c r="A6992" t="s">
        <v>20087</v>
      </c>
      <c r="B6992" t="s">
        <v>70</v>
      </c>
      <c r="C6992" s="1">
        <v>0.13973125</v>
      </c>
      <c r="D6992" t="s">
        <v>20079</v>
      </c>
      <c r="E6992" t="s">
        <v>842</v>
      </c>
      <c r="T6992">
        <v>1304</v>
      </c>
    </row>
    <row r="6993" spans="1:23" x14ac:dyDescent="0.35">
      <c r="A6993" t="s">
        <v>20088</v>
      </c>
      <c r="B6993" t="s">
        <v>32</v>
      </c>
      <c r="C6993" s="1">
        <v>0.14060810185185185</v>
      </c>
      <c r="D6993" t="s">
        <v>20089</v>
      </c>
      <c r="E6993" t="s">
        <v>842</v>
      </c>
      <c r="F6993">
        <v>1.1499999999999999</v>
      </c>
      <c r="G6993">
        <v>0.86</v>
      </c>
      <c r="H6993">
        <v>88</v>
      </c>
      <c r="I6993">
        <v>15</v>
      </c>
      <c r="K6993">
        <v>10.97</v>
      </c>
      <c r="L6993">
        <v>10.32</v>
      </c>
      <c r="M6993">
        <v>9.9499999999999993</v>
      </c>
      <c r="N6993">
        <v>23.7</v>
      </c>
      <c r="O6993" t="s">
        <v>87</v>
      </c>
      <c r="W6993" t="s">
        <v>20090</v>
      </c>
    </row>
    <row r="6994" spans="1:23" x14ac:dyDescent="0.35">
      <c r="A6994" t="s">
        <v>20091</v>
      </c>
      <c r="B6994" t="s">
        <v>32</v>
      </c>
      <c r="C6994" s="1">
        <v>0.1403537037037037</v>
      </c>
      <c r="D6994" t="s">
        <v>20092</v>
      </c>
      <c r="E6994" t="s">
        <v>842</v>
      </c>
      <c r="F6994">
        <v>2.39</v>
      </c>
      <c r="G6994">
        <v>2.2400000000000002</v>
      </c>
      <c r="H6994">
        <v>175</v>
      </c>
      <c r="I6994">
        <v>12.08</v>
      </c>
      <c r="K6994">
        <v>10.06</v>
      </c>
      <c r="L6994">
        <v>9.3800000000000008</v>
      </c>
      <c r="M6994">
        <v>9.1</v>
      </c>
      <c r="N6994">
        <v>22.54</v>
      </c>
      <c r="O6994" t="s">
        <v>74</v>
      </c>
      <c r="W6994" t="s">
        <v>20093</v>
      </c>
    </row>
    <row r="6995" spans="1:23" x14ac:dyDescent="0.35">
      <c r="A6995" t="s">
        <v>20094</v>
      </c>
      <c r="B6995" t="s">
        <v>32</v>
      </c>
      <c r="C6995" s="1">
        <v>0.13962303240740739</v>
      </c>
      <c r="D6995" t="s">
        <v>20095</v>
      </c>
      <c r="E6995" t="s">
        <v>1081</v>
      </c>
      <c r="F6995">
        <v>2.11</v>
      </c>
      <c r="G6995">
        <v>1.58</v>
      </c>
      <c r="H6995">
        <v>98</v>
      </c>
      <c r="I6995">
        <v>12.98</v>
      </c>
      <c r="J6995">
        <v>12.08</v>
      </c>
      <c r="K6995">
        <v>10.77</v>
      </c>
      <c r="L6995">
        <v>10.19</v>
      </c>
      <c r="M6995">
        <v>9.94</v>
      </c>
      <c r="N6995">
        <v>22.69</v>
      </c>
      <c r="O6995" t="s">
        <v>44</v>
      </c>
      <c r="W6995" t="s">
        <v>20096</v>
      </c>
    </row>
    <row r="6996" spans="1:23" x14ac:dyDescent="0.35">
      <c r="A6996" t="s">
        <v>20097</v>
      </c>
      <c r="B6996" t="s">
        <v>32</v>
      </c>
      <c r="C6996" s="1">
        <v>0.13896944444444445</v>
      </c>
      <c r="D6996" t="s">
        <v>20098</v>
      </c>
      <c r="E6996" t="s">
        <v>5767</v>
      </c>
      <c r="F6996">
        <v>3.2</v>
      </c>
      <c r="G6996">
        <v>0.78</v>
      </c>
      <c r="H6996">
        <v>37</v>
      </c>
      <c r="I6996">
        <v>13.35</v>
      </c>
      <c r="J6996">
        <v>12.93</v>
      </c>
      <c r="K6996">
        <v>12.2</v>
      </c>
      <c r="L6996">
        <v>11</v>
      </c>
      <c r="M6996">
        <v>10.92</v>
      </c>
      <c r="N6996">
        <v>23.41</v>
      </c>
      <c r="O6996" t="s">
        <v>5331</v>
      </c>
      <c r="W6996" t="s">
        <v>20099</v>
      </c>
    </row>
    <row r="6997" spans="1:23" x14ac:dyDescent="0.35">
      <c r="A6997" t="s">
        <v>20100</v>
      </c>
      <c r="B6997" t="s">
        <v>28</v>
      </c>
      <c r="C6997" s="1">
        <v>0.14145520833333333</v>
      </c>
      <c r="D6997" t="s">
        <v>20101</v>
      </c>
      <c r="E6997" t="s">
        <v>1041</v>
      </c>
    </row>
    <row r="6998" spans="1:23" x14ac:dyDescent="0.35">
      <c r="A6998" t="s">
        <v>20102</v>
      </c>
      <c r="B6998" t="s">
        <v>32</v>
      </c>
      <c r="C6998" s="1">
        <v>0.1376857638888889</v>
      </c>
      <c r="D6998" t="s">
        <v>20103</v>
      </c>
      <c r="E6998" t="s">
        <v>6010</v>
      </c>
      <c r="F6998">
        <v>11.07</v>
      </c>
      <c r="G6998">
        <v>9.14</v>
      </c>
      <c r="H6998">
        <v>27</v>
      </c>
      <c r="I6998">
        <v>10.06</v>
      </c>
      <c r="J6998">
        <v>10</v>
      </c>
      <c r="K6998">
        <v>8.33</v>
      </c>
      <c r="L6998">
        <v>7.71</v>
      </c>
      <c r="M6998">
        <v>7.57</v>
      </c>
      <c r="N6998">
        <v>23.44</v>
      </c>
      <c r="O6998" t="s">
        <v>2659</v>
      </c>
      <c r="W6998" t="s">
        <v>20104</v>
      </c>
    </row>
    <row r="6999" spans="1:23" x14ac:dyDescent="0.35">
      <c r="A6999" t="s">
        <v>20105</v>
      </c>
      <c r="B6999" t="s">
        <v>32</v>
      </c>
      <c r="C6999" s="1">
        <v>0.13895486111111111</v>
      </c>
      <c r="D6999" t="s">
        <v>20106</v>
      </c>
      <c r="E6999" t="s">
        <v>6010</v>
      </c>
      <c r="F6999">
        <v>1.25</v>
      </c>
      <c r="G6999">
        <v>0.33</v>
      </c>
      <c r="H6999">
        <v>30</v>
      </c>
      <c r="I6999">
        <v>14.72</v>
      </c>
      <c r="K6999">
        <v>11.59</v>
      </c>
      <c r="L6999">
        <v>10.84</v>
      </c>
      <c r="M6999">
        <v>10.62</v>
      </c>
      <c r="N6999">
        <v>23.04</v>
      </c>
      <c r="O6999" t="s">
        <v>83</v>
      </c>
      <c r="W6999" t="s">
        <v>20107</v>
      </c>
    </row>
    <row r="7000" spans="1:23" x14ac:dyDescent="0.35">
      <c r="A7000" t="s">
        <v>20108</v>
      </c>
      <c r="B7000" t="s">
        <v>32</v>
      </c>
      <c r="C7000" s="1">
        <v>0.14075416666666665</v>
      </c>
      <c r="D7000" t="s">
        <v>20109</v>
      </c>
      <c r="E7000" t="s">
        <v>842</v>
      </c>
      <c r="F7000">
        <v>1.47</v>
      </c>
      <c r="G7000">
        <v>1.3</v>
      </c>
      <c r="H7000">
        <v>51</v>
      </c>
      <c r="I7000">
        <v>13.4</v>
      </c>
      <c r="K7000">
        <v>11.94</v>
      </c>
      <c r="L7000">
        <v>11.44</v>
      </c>
      <c r="M7000">
        <v>10.62</v>
      </c>
      <c r="N7000">
        <v>24.26</v>
      </c>
      <c r="O7000" t="s">
        <v>941</v>
      </c>
      <c r="W7000" t="s">
        <v>20110</v>
      </c>
    </row>
    <row r="7001" spans="1:23" x14ac:dyDescent="0.35">
      <c r="A7001" t="s">
        <v>20111</v>
      </c>
      <c r="B7001" t="s">
        <v>32</v>
      </c>
      <c r="C7001" s="1">
        <v>0.14104849537037037</v>
      </c>
      <c r="D7001" t="s">
        <v>20112</v>
      </c>
      <c r="E7001" t="s">
        <v>842</v>
      </c>
      <c r="F7001">
        <v>1.62</v>
      </c>
      <c r="G7001">
        <v>1.35</v>
      </c>
      <c r="H7001">
        <v>161</v>
      </c>
      <c r="I7001">
        <v>13.46</v>
      </c>
      <c r="K7001">
        <v>10.61</v>
      </c>
      <c r="L7001">
        <v>9.85</v>
      </c>
      <c r="M7001">
        <v>9.73</v>
      </c>
      <c r="N7001">
        <v>23.4</v>
      </c>
      <c r="O7001" t="s">
        <v>87</v>
      </c>
      <c r="W7001" t="s">
        <v>20113</v>
      </c>
    </row>
    <row r="7002" spans="1:23" x14ac:dyDescent="0.35">
      <c r="A7002" t="s">
        <v>20114</v>
      </c>
      <c r="B7002" t="s">
        <v>32</v>
      </c>
      <c r="C7002" s="1">
        <v>0.14076064814814815</v>
      </c>
      <c r="D7002" t="s">
        <v>20115</v>
      </c>
      <c r="E7002" t="s">
        <v>1081</v>
      </c>
      <c r="F7002">
        <v>13.46</v>
      </c>
      <c r="G7002">
        <v>7.71</v>
      </c>
      <c r="H7002">
        <v>50</v>
      </c>
      <c r="I7002">
        <v>9.15</v>
      </c>
      <c r="J7002">
        <v>8.5299999999999994</v>
      </c>
      <c r="K7002">
        <v>6.45</v>
      </c>
      <c r="L7002">
        <v>5.87</v>
      </c>
      <c r="M7002">
        <v>5.59</v>
      </c>
      <c r="N7002">
        <v>23.77</v>
      </c>
      <c r="O7002" t="s">
        <v>54</v>
      </c>
      <c r="W7002" t="s">
        <v>20116</v>
      </c>
    </row>
    <row r="7003" spans="1:23" x14ac:dyDescent="0.35">
      <c r="A7003" t="s">
        <v>20117</v>
      </c>
      <c r="B7003" t="s">
        <v>32</v>
      </c>
      <c r="C7003" s="1">
        <v>0.14141087962962964</v>
      </c>
      <c r="D7003" t="s">
        <v>20118</v>
      </c>
      <c r="E7003" t="s">
        <v>1081</v>
      </c>
      <c r="F7003">
        <v>1.04</v>
      </c>
      <c r="G7003">
        <v>0.57999999999999996</v>
      </c>
      <c r="H7003">
        <v>63</v>
      </c>
      <c r="I7003">
        <v>14.97</v>
      </c>
      <c r="K7003">
        <v>12.04</v>
      </c>
      <c r="L7003">
        <v>11.26</v>
      </c>
      <c r="M7003">
        <v>10.91</v>
      </c>
      <c r="N7003">
        <v>23.07</v>
      </c>
      <c r="O7003" t="s">
        <v>35</v>
      </c>
      <c r="W7003" t="s">
        <v>20119</v>
      </c>
    </row>
    <row r="7004" spans="1:23" x14ac:dyDescent="0.35">
      <c r="A7004" t="s">
        <v>20120</v>
      </c>
      <c r="B7004" t="s">
        <v>32</v>
      </c>
      <c r="C7004" s="1">
        <v>0.14143055555555556</v>
      </c>
      <c r="D7004" t="s">
        <v>20121</v>
      </c>
      <c r="E7004" t="s">
        <v>1081</v>
      </c>
      <c r="F7004">
        <v>0.66</v>
      </c>
      <c r="G7004">
        <v>0.33</v>
      </c>
      <c r="H7004">
        <v>8</v>
      </c>
      <c r="I7004">
        <v>15.5</v>
      </c>
      <c r="K7004">
        <v>13.46</v>
      </c>
      <c r="L7004">
        <v>12.58</v>
      </c>
      <c r="M7004">
        <v>12.42</v>
      </c>
      <c r="N7004">
        <v>22.47</v>
      </c>
      <c r="O7004" t="s">
        <v>35</v>
      </c>
      <c r="W7004" t="s">
        <v>20122</v>
      </c>
    </row>
    <row r="7005" spans="1:23" x14ac:dyDescent="0.35">
      <c r="A7005" t="s">
        <v>20123</v>
      </c>
      <c r="B7005" t="s">
        <v>32</v>
      </c>
      <c r="C7005" s="1">
        <v>0.1423425925925926</v>
      </c>
      <c r="D7005" t="s">
        <v>20124</v>
      </c>
      <c r="E7005" t="s">
        <v>1081</v>
      </c>
      <c r="F7005">
        <v>1.47</v>
      </c>
      <c r="G7005">
        <v>0.64</v>
      </c>
      <c r="H7005">
        <v>84</v>
      </c>
      <c r="I7005">
        <v>14.36</v>
      </c>
      <c r="K7005">
        <v>11.84</v>
      </c>
      <c r="L7005">
        <v>11.16</v>
      </c>
      <c r="M7005">
        <v>10.92</v>
      </c>
      <c r="N7005">
        <v>23.79</v>
      </c>
      <c r="O7005" t="s">
        <v>87</v>
      </c>
      <c r="W7005" t="s">
        <v>20125</v>
      </c>
    </row>
    <row r="7006" spans="1:23" x14ac:dyDescent="0.35">
      <c r="A7006" t="s">
        <v>20126</v>
      </c>
      <c r="B7006" t="s">
        <v>32</v>
      </c>
      <c r="C7006" s="1">
        <v>0.14079039351851852</v>
      </c>
      <c r="D7006" t="s">
        <v>20127</v>
      </c>
      <c r="E7006" t="s">
        <v>1081</v>
      </c>
      <c r="F7006">
        <v>3.1</v>
      </c>
      <c r="G7006">
        <v>2.58</v>
      </c>
      <c r="H7006">
        <v>69</v>
      </c>
      <c r="I7006">
        <v>11.78</v>
      </c>
      <c r="J7006">
        <v>11.02</v>
      </c>
      <c r="K7006">
        <v>8.65</v>
      </c>
      <c r="L7006">
        <v>8.01</v>
      </c>
      <c r="M7006">
        <v>7.74</v>
      </c>
      <c r="N7006">
        <v>22.96</v>
      </c>
      <c r="O7006" t="s">
        <v>725</v>
      </c>
      <c r="T7006">
        <v>1318</v>
      </c>
      <c r="W7006" t="s">
        <v>20128</v>
      </c>
    </row>
    <row r="7007" spans="1:23" x14ac:dyDescent="0.35">
      <c r="A7007" t="s">
        <v>20129</v>
      </c>
      <c r="B7007" t="s">
        <v>70</v>
      </c>
      <c r="C7007" s="1">
        <v>0.14079039351851852</v>
      </c>
      <c r="D7007" t="s">
        <v>20127</v>
      </c>
      <c r="E7007" t="s">
        <v>1081</v>
      </c>
      <c r="T7007">
        <v>1317</v>
      </c>
    </row>
    <row r="7008" spans="1:23" x14ac:dyDescent="0.35">
      <c r="A7008" t="s">
        <v>20130</v>
      </c>
      <c r="B7008" t="s">
        <v>32</v>
      </c>
      <c r="C7008" s="1">
        <v>0.14162569444444445</v>
      </c>
      <c r="D7008" t="s">
        <v>20131</v>
      </c>
      <c r="E7008" t="s">
        <v>842</v>
      </c>
      <c r="F7008">
        <v>1.46</v>
      </c>
      <c r="G7008">
        <v>0.71</v>
      </c>
      <c r="H7008">
        <v>29</v>
      </c>
      <c r="I7008">
        <v>13.88</v>
      </c>
      <c r="K7008">
        <v>11.01</v>
      </c>
      <c r="L7008">
        <v>10.33</v>
      </c>
      <c r="M7008">
        <v>10.09</v>
      </c>
      <c r="N7008">
        <v>23.45</v>
      </c>
      <c r="O7008" t="s">
        <v>54</v>
      </c>
      <c r="W7008" t="s">
        <v>20132</v>
      </c>
    </row>
    <row r="7009" spans="1:25" x14ac:dyDescent="0.35">
      <c r="A7009" t="s">
        <v>20133</v>
      </c>
      <c r="B7009" t="s">
        <v>32</v>
      </c>
      <c r="C7009" s="1">
        <v>0.14223032407407407</v>
      </c>
      <c r="D7009" t="s">
        <v>20134</v>
      </c>
      <c r="E7009" t="s">
        <v>842</v>
      </c>
      <c r="F7009">
        <v>1.86</v>
      </c>
      <c r="G7009">
        <v>0.68</v>
      </c>
      <c r="H7009">
        <v>137</v>
      </c>
      <c r="I7009">
        <v>14</v>
      </c>
      <c r="J7009">
        <v>14</v>
      </c>
      <c r="K7009">
        <v>10.4</v>
      </c>
      <c r="L7009">
        <v>9.7200000000000006</v>
      </c>
      <c r="M7009">
        <v>9.36</v>
      </c>
      <c r="N7009">
        <v>23.01</v>
      </c>
      <c r="O7009" t="s">
        <v>62</v>
      </c>
      <c r="W7009" t="s">
        <v>20135</v>
      </c>
    </row>
    <row r="7010" spans="1:25" x14ac:dyDescent="0.35">
      <c r="A7010" t="s">
        <v>20136</v>
      </c>
      <c r="B7010" t="s">
        <v>32</v>
      </c>
      <c r="C7010" s="1">
        <v>0.14222881944444446</v>
      </c>
      <c r="D7010" t="s">
        <v>20137</v>
      </c>
      <c r="E7010" t="s">
        <v>842</v>
      </c>
      <c r="F7010">
        <v>0.97</v>
      </c>
      <c r="G7010">
        <v>0.71</v>
      </c>
      <c r="H7010">
        <v>88</v>
      </c>
      <c r="I7010">
        <v>14.5</v>
      </c>
      <c r="K7010">
        <v>10.85</v>
      </c>
      <c r="L7010">
        <v>10.23</v>
      </c>
      <c r="M7010">
        <v>10.029999999999999</v>
      </c>
      <c r="N7010">
        <v>22.73</v>
      </c>
      <c r="O7010" t="s">
        <v>62</v>
      </c>
      <c r="W7010" t="s">
        <v>20138</v>
      </c>
    </row>
    <row r="7011" spans="1:25" x14ac:dyDescent="0.35">
      <c r="A7011" t="s">
        <v>20139</v>
      </c>
      <c r="B7011" t="s">
        <v>32</v>
      </c>
      <c r="C7011" s="1">
        <v>0.14229988425925924</v>
      </c>
      <c r="D7011" t="s">
        <v>20140</v>
      </c>
      <c r="E7011" t="s">
        <v>842</v>
      </c>
      <c r="F7011">
        <v>1.1200000000000001</v>
      </c>
      <c r="G7011">
        <v>0.8</v>
      </c>
      <c r="H7011">
        <v>98</v>
      </c>
      <c r="I7011">
        <v>15</v>
      </c>
      <c r="K7011">
        <v>10.62</v>
      </c>
      <c r="L7011">
        <v>9.9700000000000006</v>
      </c>
      <c r="M7011">
        <v>9.64</v>
      </c>
      <c r="N7011">
        <v>23.42</v>
      </c>
      <c r="O7011" t="s">
        <v>180</v>
      </c>
      <c r="W7011" t="s">
        <v>20141</v>
      </c>
    </row>
    <row r="7012" spans="1:25" x14ac:dyDescent="0.35">
      <c r="A7012" t="s">
        <v>20142</v>
      </c>
      <c r="B7012" t="s">
        <v>32</v>
      </c>
      <c r="C7012" s="1">
        <v>0.14231574074074074</v>
      </c>
      <c r="D7012" t="s">
        <v>20143</v>
      </c>
      <c r="E7012" t="s">
        <v>842</v>
      </c>
      <c r="F7012">
        <v>0.71</v>
      </c>
      <c r="G7012">
        <v>0.28999999999999998</v>
      </c>
      <c r="H7012">
        <v>91</v>
      </c>
      <c r="I7012">
        <v>15.48</v>
      </c>
      <c r="K7012">
        <v>12.02</v>
      </c>
      <c r="L7012">
        <v>11.33</v>
      </c>
      <c r="M7012">
        <v>11.05</v>
      </c>
      <c r="N7012">
        <v>23.92</v>
      </c>
      <c r="O7012" t="s">
        <v>54</v>
      </c>
      <c r="W7012" t="s">
        <v>20144</v>
      </c>
    </row>
    <row r="7013" spans="1:25" x14ac:dyDescent="0.35">
      <c r="A7013" t="s">
        <v>20145</v>
      </c>
      <c r="B7013" t="s">
        <v>32</v>
      </c>
      <c r="C7013" s="1">
        <v>0.14238055555555554</v>
      </c>
      <c r="D7013" t="s">
        <v>20146</v>
      </c>
      <c r="E7013" t="s">
        <v>842</v>
      </c>
      <c r="F7013">
        <v>2.37</v>
      </c>
      <c r="G7013">
        <v>0.69</v>
      </c>
      <c r="H7013">
        <v>141</v>
      </c>
      <c r="I7013">
        <v>14</v>
      </c>
      <c r="K7013">
        <v>10.18</v>
      </c>
      <c r="L7013">
        <v>9.4700000000000006</v>
      </c>
      <c r="M7013">
        <v>9.15</v>
      </c>
      <c r="N7013">
        <v>23.28</v>
      </c>
      <c r="O7013" t="s">
        <v>35</v>
      </c>
      <c r="W7013" t="s">
        <v>20147</v>
      </c>
    </row>
    <row r="7014" spans="1:25" x14ac:dyDescent="0.35">
      <c r="A7014" t="s">
        <v>20148</v>
      </c>
      <c r="B7014" t="s">
        <v>32</v>
      </c>
      <c r="C7014" s="1">
        <v>0.14196261574074073</v>
      </c>
      <c r="D7014" t="s">
        <v>20149</v>
      </c>
      <c r="E7014" t="s">
        <v>842</v>
      </c>
      <c r="F7014">
        <v>4.32</v>
      </c>
      <c r="G7014">
        <v>1.5</v>
      </c>
      <c r="H7014">
        <v>53</v>
      </c>
      <c r="I7014">
        <v>12.28</v>
      </c>
      <c r="J7014">
        <v>11.55</v>
      </c>
      <c r="K7014">
        <v>9.49</v>
      </c>
      <c r="L7014">
        <v>8.91</v>
      </c>
      <c r="M7014">
        <v>8.6300000000000008</v>
      </c>
      <c r="N7014">
        <v>23.36</v>
      </c>
      <c r="O7014" t="s">
        <v>152</v>
      </c>
      <c r="W7014" t="s">
        <v>20150</v>
      </c>
    </row>
    <row r="7015" spans="1:25" x14ac:dyDescent="0.35">
      <c r="A7015" t="s">
        <v>20151</v>
      </c>
      <c r="B7015" t="s">
        <v>32</v>
      </c>
      <c r="C7015" s="1">
        <v>0.14222800925925927</v>
      </c>
      <c r="D7015" t="s">
        <v>20152</v>
      </c>
      <c r="E7015" t="s">
        <v>842</v>
      </c>
      <c r="F7015">
        <v>1.9</v>
      </c>
      <c r="G7015">
        <v>1.78</v>
      </c>
      <c r="H7015">
        <v>90</v>
      </c>
      <c r="I7015">
        <v>13.33</v>
      </c>
      <c r="J7015">
        <v>12.83</v>
      </c>
      <c r="M7015">
        <v>14.03</v>
      </c>
      <c r="N7015">
        <v>23.48</v>
      </c>
      <c r="O7015" t="s">
        <v>941</v>
      </c>
      <c r="W7015" t="s">
        <v>20153</v>
      </c>
    </row>
    <row r="7016" spans="1:25" x14ac:dyDescent="0.35">
      <c r="A7016" t="s">
        <v>20154</v>
      </c>
      <c r="B7016" t="s">
        <v>32</v>
      </c>
      <c r="C7016" s="1">
        <v>0.141625</v>
      </c>
      <c r="D7016" t="s">
        <v>20155</v>
      </c>
      <c r="E7016" t="s">
        <v>1081</v>
      </c>
      <c r="F7016">
        <v>4.28</v>
      </c>
      <c r="G7016">
        <v>2.93</v>
      </c>
      <c r="H7016">
        <v>67</v>
      </c>
      <c r="I7016">
        <v>11.43</v>
      </c>
      <c r="J7016">
        <v>10.54</v>
      </c>
      <c r="K7016">
        <v>8.36</v>
      </c>
      <c r="L7016">
        <v>7.72</v>
      </c>
      <c r="M7016">
        <v>7.45</v>
      </c>
      <c r="N7016">
        <v>23.26</v>
      </c>
      <c r="O7016" t="s">
        <v>87</v>
      </c>
      <c r="W7016" t="s">
        <v>20156</v>
      </c>
    </row>
    <row r="7017" spans="1:25" x14ac:dyDescent="0.35">
      <c r="A7017" t="s">
        <v>20157</v>
      </c>
      <c r="B7017" t="s">
        <v>32</v>
      </c>
      <c r="C7017" s="1">
        <v>0.14245949074074074</v>
      </c>
      <c r="D7017" t="s">
        <v>20158</v>
      </c>
      <c r="E7017" t="s">
        <v>1081</v>
      </c>
      <c r="F7017">
        <v>2.1</v>
      </c>
      <c r="G7017">
        <v>1.34</v>
      </c>
      <c r="H7017">
        <v>62</v>
      </c>
      <c r="I7017">
        <v>13.8</v>
      </c>
      <c r="K7017">
        <v>14.38</v>
      </c>
      <c r="L7017">
        <v>13.85</v>
      </c>
      <c r="M7017">
        <v>13.56</v>
      </c>
      <c r="N7017">
        <v>23.99</v>
      </c>
      <c r="O7017" t="s">
        <v>2761</v>
      </c>
      <c r="W7017" t="s">
        <v>20159</v>
      </c>
    </row>
    <row r="7018" spans="1:25" x14ac:dyDescent="0.35">
      <c r="A7018" t="s">
        <v>20160</v>
      </c>
      <c r="B7018" t="s">
        <v>32</v>
      </c>
      <c r="C7018" s="1">
        <v>0.14259606481481482</v>
      </c>
      <c r="D7018" t="s">
        <v>20161</v>
      </c>
      <c r="E7018" t="s">
        <v>1081</v>
      </c>
      <c r="F7018">
        <v>3.87</v>
      </c>
      <c r="G7018">
        <v>1.88</v>
      </c>
      <c r="H7018">
        <v>130</v>
      </c>
      <c r="I7018">
        <v>13.08</v>
      </c>
      <c r="N7018">
        <v>24.72</v>
      </c>
      <c r="O7018" t="s">
        <v>5331</v>
      </c>
      <c r="W7018" t="s">
        <v>20162</v>
      </c>
    </row>
    <row r="7019" spans="1:25" x14ac:dyDescent="0.35">
      <c r="A7019" t="s">
        <v>20163</v>
      </c>
      <c r="B7019" t="s">
        <v>32</v>
      </c>
      <c r="C7019" s="1">
        <v>0.14262858796296296</v>
      </c>
      <c r="D7019" t="s">
        <v>20164</v>
      </c>
      <c r="E7019" t="s">
        <v>1081</v>
      </c>
      <c r="F7019">
        <v>1.1399999999999999</v>
      </c>
      <c r="G7019">
        <v>0.4</v>
      </c>
      <c r="H7019">
        <v>175</v>
      </c>
      <c r="I7019">
        <v>15.57</v>
      </c>
      <c r="K7019">
        <v>12.77</v>
      </c>
      <c r="L7019">
        <v>12.07</v>
      </c>
      <c r="M7019">
        <v>11.65</v>
      </c>
      <c r="N7019">
        <v>23.72</v>
      </c>
      <c r="O7019" t="s">
        <v>83</v>
      </c>
      <c r="W7019" t="s">
        <v>20165</v>
      </c>
    </row>
    <row r="7020" spans="1:25" x14ac:dyDescent="0.35">
      <c r="A7020" t="s">
        <v>20166</v>
      </c>
      <c r="B7020" t="s">
        <v>32</v>
      </c>
      <c r="C7020" s="1">
        <v>0.1428136574074074</v>
      </c>
      <c r="D7020" t="s">
        <v>20167</v>
      </c>
      <c r="E7020" t="s">
        <v>842</v>
      </c>
      <c r="F7020">
        <v>0.98</v>
      </c>
      <c r="G7020">
        <v>0.69</v>
      </c>
      <c r="H7020">
        <v>108</v>
      </c>
      <c r="I7020">
        <v>14.53</v>
      </c>
      <c r="K7020">
        <v>11.29</v>
      </c>
      <c r="L7020">
        <v>10.61</v>
      </c>
      <c r="M7020">
        <v>10.33</v>
      </c>
      <c r="N7020">
        <v>23.57</v>
      </c>
      <c r="O7020" t="s">
        <v>54</v>
      </c>
      <c r="W7020" t="s">
        <v>20168</v>
      </c>
    </row>
    <row r="7021" spans="1:25" x14ac:dyDescent="0.35">
      <c r="A7021" t="s">
        <v>20169</v>
      </c>
      <c r="B7021" t="s">
        <v>32</v>
      </c>
      <c r="C7021" s="1">
        <v>0.1430855324074074</v>
      </c>
      <c r="D7021" t="s">
        <v>20170</v>
      </c>
      <c r="E7021" t="s">
        <v>842</v>
      </c>
      <c r="F7021">
        <v>1.58</v>
      </c>
      <c r="G7021">
        <v>1.27</v>
      </c>
      <c r="H7021">
        <v>33</v>
      </c>
      <c r="I7021">
        <v>13.38</v>
      </c>
      <c r="K7021">
        <v>10.49</v>
      </c>
      <c r="L7021">
        <v>9.83</v>
      </c>
      <c r="M7021">
        <v>9.58</v>
      </c>
      <c r="N7021">
        <v>23.11</v>
      </c>
      <c r="O7021" t="s">
        <v>62</v>
      </c>
      <c r="W7021" t="s">
        <v>20171</v>
      </c>
    </row>
    <row r="7022" spans="1:25" x14ac:dyDescent="0.35">
      <c r="A7022" t="s">
        <v>20172</v>
      </c>
      <c r="B7022" t="s">
        <v>175</v>
      </c>
      <c r="C7022" s="1">
        <v>0.14519062499999999</v>
      </c>
      <c r="D7022" t="s">
        <v>20173</v>
      </c>
      <c r="E7022" t="s">
        <v>779</v>
      </c>
      <c r="Y7022" t="s">
        <v>4053</v>
      </c>
    </row>
    <row r="7023" spans="1:25" x14ac:dyDescent="0.35">
      <c r="A7023" t="s">
        <v>20174</v>
      </c>
      <c r="B7023" t="s">
        <v>32</v>
      </c>
      <c r="C7023" s="1">
        <v>0.14338298611111111</v>
      </c>
      <c r="D7023" t="s">
        <v>1047</v>
      </c>
      <c r="E7023" t="s">
        <v>842</v>
      </c>
      <c r="F7023">
        <v>0.92</v>
      </c>
      <c r="G7023">
        <v>0.79</v>
      </c>
      <c r="H7023">
        <v>11</v>
      </c>
      <c r="I7023">
        <v>14.25</v>
      </c>
      <c r="K7023">
        <v>11.54</v>
      </c>
      <c r="L7023">
        <v>10.9</v>
      </c>
      <c r="M7023">
        <v>10.76</v>
      </c>
      <c r="N7023">
        <v>22.97</v>
      </c>
      <c r="O7023" t="s">
        <v>40</v>
      </c>
      <c r="U7023">
        <v>324</v>
      </c>
      <c r="W7023" t="s">
        <v>20175</v>
      </c>
    </row>
    <row r="7024" spans="1:25" x14ac:dyDescent="0.35">
      <c r="A7024" t="s">
        <v>20176</v>
      </c>
      <c r="B7024" t="s">
        <v>32</v>
      </c>
      <c r="C7024" s="1">
        <v>0.14325520833333333</v>
      </c>
      <c r="D7024" t="s">
        <v>20177</v>
      </c>
      <c r="E7024" t="s">
        <v>842</v>
      </c>
      <c r="F7024">
        <v>5.31</v>
      </c>
      <c r="G7024">
        <v>3.84</v>
      </c>
      <c r="H7024">
        <v>121</v>
      </c>
      <c r="I7024">
        <v>11.45</v>
      </c>
      <c r="K7024">
        <v>8</v>
      </c>
      <c r="L7024">
        <v>7.3</v>
      </c>
      <c r="M7024">
        <v>7.05</v>
      </c>
      <c r="N7024">
        <v>23.55</v>
      </c>
      <c r="O7024" t="s">
        <v>180</v>
      </c>
      <c r="W7024" t="s">
        <v>20178</v>
      </c>
    </row>
    <row r="7025" spans="1:26" x14ac:dyDescent="0.35">
      <c r="A7025" t="s">
        <v>20179</v>
      </c>
      <c r="B7025" t="s">
        <v>1117</v>
      </c>
      <c r="C7025" s="1">
        <v>0.14508333333333334</v>
      </c>
      <c r="D7025" t="s">
        <v>20180</v>
      </c>
      <c r="E7025" t="s">
        <v>779</v>
      </c>
      <c r="F7025">
        <v>19.5</v>
      </c>
      <c r="I7025">
        <v>10.9</v>
      </c>
      <c r="W7025" t="s">
        <v>20181</v>
      </c>
    </row>
    <row r="7026" spans="1:26" x14ac:dyDescent="0.35">
      <c r="A7026" t="s">
        <v>20182</v>
      </c>
      <c r="B7026" t="s">
        <v>32</v>
      </c>
      <c r="C7026" s="1">
        <v>0.14585462962962961</v>
      </c>
      <c r="D7026" t="s">
        <v>20183</v>
      </c>
      <c r="E7026" t="s">
        <v>779</v>
      </c>
      <c r="F7026">
        <v>1.24</v>
      </c>
      <c r="G7026">
        <v>0.51</v>
      </c>
      <c r="H7026">
        <v>118</v>
      </c>
      <c r="I7026">
        <v>14.8</v>
      </c>
      <c r="K7026">
        <v>11.06</v>
      </c>
      <c r="L7026">
        <v>10.31</v>
      </c>
      <c r="M7026">
        <v>9.99</v>
      </c>
      <c r="N7026">
        <v>23.48</v>
      </c>
      <c r="O7026" t="s">
        <v>74</v>
      </c>
      <c r="W7026" t="s">
        <v>20184</v>
      </c>
    </row>
    <row r="7027" spans="1:26" x14ac:dyDescent="0.35">
      <c r="A7027" t="s">
        <v>20185</v>
      </c>
      <c r="B7027" t="s">
        <v>32</v>
      </c>
      <c r="C7027" s="1">
        <v>0.14605891203703705</v>
      </c>
      <c r="D7027" t="s">
        <v>20186</v>
      </c>
      <c r="E7027" t="s">
        <v>779</v>
      </c>
      <c r="F7027">
        <v>0.9</v>
      </c>
      <c r="G7027">
        <v>0.5</v>
      </c>
      <c r="H7027">
        <v>168</v>
      </c>
      <c r="I7027">
        <v>15.7</v>
      </c>
      <c r="K7027">
        <v>10.98</v>
      </c>
      <c r="L7027">
        <v>10.220000000000001</v>
      </c>
      <c r="M7027">
        <v>9.85</v>
      </c>
      <c r="N7027">
        <v>23.96</v>
      </c>
      <c r="O7027" t="s">
        <v>180</v>
      </c>
      <c r="W7027" t="s">
        <v>20187</v>
      </c>
    </row>
    <row r="7028" spans="1:26" x14ac:dyDescent="0.35">
      <c r="A7028" t="s">
        <v>20188</v>
      </c>
      <c r="B7028" t="s">
        <v>32</v>
      </c>
      <c r="C7028" s="1">
        <v>0.14342812499999999</v>
      </c>
      <c r="D7028" t="s">
        <v>20189</v>
      </c>
      <c r="E7028" t="s">
        <v>1081</v>
      </c>
      <c r="F7028">
        <v>1.97</v>
      </c>
      <c r="G7028">
        <v>1.41</v>
      </c>
      <c r="H7028">
        <v>15</v>
      </c>
      <c r="I7028">
        <v>13.12</v>
      </c>
      <c r="K7028">
        <v>10.75</v>
      </c>
      <c r="L7028">
        <v>10.11</v>
      </c>
      <c r="M7028">
        <v>9.81</v>
      </c>
      <c r="N7028">
        <v>23.36</v>
      </c>
      <c r="O7028" t="s">
        <v>180</v>
      </c>
      <c r="W7028" t="s">
        <v>20190</v>
      </c>
    </row>
    <row r="7029" spans="1:26" x14ac:dyDescent="0.35">
      <c r="A7029" t="s">
        <v>20191</v>
      </c>
      <c r="B7029" t="s">
        <v>32</v>
      </c>
      <c r="C7029" s="1">
        <v>0.14451342592592592</v>
      </c>
      <c r="D7029" t="s">
        <v>20192</v>
      </c>
      <c r="E7029" t="s">
        <v>842</v>
      </c>
      <c r="F7029">
        <v>4.9400000000000004</v>
      </c>
      <c r="G7029">
        <v>1.31</v>
      </c>
      <c r="H7029">
        <v>153</v>
      </c>
      <c r="I7029">
        <v>12.53</v>
      </c>
      <c r="K7029">
        <v>10.119999999999999</v>
      </c>
      <c r="L7029">
        <v>9.4700000000000006</v>
      </c>
      <c r="M7029">
        <v>9.2200000000000006</v>
      </c>
      <c r="N7029">
        <v>23.54</v>
      </c>
      <c r="O7029" t="s">
        <v>431</v>
      </c>
      <c r="W7029" t="s">
        <v>20193</v>
      </c>
    </row>
    <row r="7030" spans="1:26" x14ac:dyDescent="0.35">
      <c r="A7030" t="s">
        <v>20194</v>
      </c>
      <c r="B7030" t="s">
        <v>32</v>
      </c>
      <c r="C7030" s="1">
        <v>0.1450758101851852</v>
      </c>
      <c r="D7030" t="s">
        <v>20195</v>
      </c>
      <c r="E7030" t="s">
        <v>842</v>
      </c>
      <c r="F7030">
        <v>1.31</v>
      </c>
      <c r="G7030">
        <v>1.24</v>
      </c>
      <c r="H7030">
        <v>165</v>
      </c>
      <c r="I7030">
        <v>13.72</v>
      </c>
      <c r="K7030">
        <v>11</v>
      </c>
      <c r="L7030">
        <v>10.33</v>
      </c>
      <c r="M7030">
        <v>10.01</v>
      </c>
      <c r="N7030">
        <v>23.06</v>
      </c>
      <c r="O7030" t="s">
        <v>251</v>
      </c>
      <c r="W7030" t="s">
        <v>20196</v>
      </c>
    </row>
    <row r="7031" spans="1:26" x14ac:dyDescent="0.35">
      <c r="A7031" t="s">
        <v>20197</v>
      </c>
      <c r="B7031" t="s">
        <v>32</v>
      </c>
      <c r="C7031" s="1">
        <v>0.14452060185185187</v>
      </c>
      <c r="D7031" t="s">
        <v>20198</v>
      </c>
      <c r="E7031" t="s">
        <v>1081</v>
      </c>
      <c r="F7031">
        <v>2.0099999999999998</v>
      </c>
      <c r="G7031">
        <v>1.47</v>
      </c>
      <c r="H7031">
        <v>172</v>
      </c>
      <c r="I7031">
        <v>12.63</v>
      </c>
      <c r="K7031">
        <v>9.59</v>
      </c>
      <c r="L7031">
        <v>8.9499999999999993</v>
      </c>
      <c r="M7031">
        <v>8.69</v>
      </c>
      <c r="N7031">
        <v>22.89</v>
      </c>
      <c r="O7031" t="s">
        <v>40</v>
      </c>
      <c r="W7031" t="s">
        <v>20199</v>
      </c>
    </row>
    <row r="7032" spans="1:26" x14ac:dyDescent="0.35">
      <c r="A7032" t="s">
        <v>20200</v>
      </c>
      <c r="B7032" t="s">
        <v>32</v>
      </c>
      <c r="C7032" s="1">
        <v>0.14467210648148149</v>
      </c>
      <c r="D7032" t="s">
        <v>20201</v>
      </c>
      <c r="E7032" t="s">
        <v>1081</v>
      </c>
      <c r="F7032">
        <v>5.12</v>
      </c>
      <c r="G7032">
        <v>3.12</v>
      </c>
      <c r="H7032">
        <v>167</v>
      </c>
      <c r="I7032">
        <v>11.2</v>
      </c>
      <c r="J7032">
        <v>10.32</v>
      </c>
      <c r="K7032">
        <v>8.24</v>
      </c>
      <c r="L7032">
        <v>7.62</v>
      </c>
      <c r="M7032">
        <v>7.4</v>
      </c>
      <c r="N7032">
        <v>23.6</v>
      </c>
      <c r="O7032" t="s">
        <v>40</v>
      </c>
      <c r="T7032">
        <v>1344</v>
      </c>
      <c r="W7032" t="s">
        <v>20202</v>
      </c>
    </row>
    <row r="7033" spans="1:26" x14ac:dyDescent="0.35">
      <c r="A7033" t="s">
        <v>20203</v>
      </c>
      <c r="B7033" t="s">
        <v>32</v>
      </c>
      <c r="C7033" s="1">
        <v>0.14442615740740741</v>
      </c>
      <c r="D7033" t="s">
        <v>20204</v>
      </c>
      <c r="E7033" t="s">
        <v>1081</v>
      </c>
      <c r="F7033">
        <v>1.42</v>
      </c>
      <c r="G7033">
        <v>1.07</v>
      </c>
      <c r="H7033">
        <v>121</v>
      </c>
      <c r="I7033">
        <v>12.86</v>
      </c>
      <c r="K7033">
        <v>10.76</v>
      </c>
      <c r="L7033">
        <v>10.09</v>
      </c>
      <c r="M7033">
        <v>9.84</v>
      </c>
      <c r="N7033">
        <v>22.28</v>
      </c>
      <c r="O7033" t="s">
        <v>62</v>
      </c>
      <c r="W7033" t="s">
        <v>20205</v>
      </c>
    </row>
    <row r="7034" spans="1:26" x14ac:dyDescent="0.35">
      <c r="A7034" t="s">
        <v>20206</v>
      </c>
      <c r="B7034" t="s">
        <v>545</v>
      </c>
      <c r="C7034" s="1">
        <v>0.14699212962962963</v>
      </c>
      <c r="D7034" t="s">
        <v>20207</v>
      </c>
      <c r="E7034" t="s">
        <v>779</v>
      </c>
      <c r="F7034">
        <v>6.3</v>
      </c>
      <c r="I7034">
        <v>7.35</v>
      </c>
      <c r="J7034">
        <v>6.7</v>
      </c>
      <c r="W7034" t="s">
        <v>20208</v>
      </c>
    </row>
    <row r="7035" spans="1:26" x14ac:dyDescent="0.35">
      <c r="A7035" t="s">
        <v>20209</v>
      </c>
      <c r="B7035" t="s">
        <v>32</v>
      </c>
      <c r="C7035" s="1">
        <v>0.15126967592592591</v>
      </c>
      <c r="D7035" t="s">
        <v>20210</v>
      </c>
      <c r="E7035" t="s">
        <v>1077</v>
      </c>
      <c r="F7035">
        <v>2.38</v>
      </c>
      <c r="G7035">
        <v>1.06</v>
      </c>
      <c r="H7035">
        <v>79</v>
      </c>
      <c r="I7035">
        <v>14.1</v>
      </c>
      <c r="K7035">
        <v>9.77</v>
      </c>
      <c r="L7035">
        <v>8.98</v>
      </c>
      <c r="M7035">
        <v>8.69</v>
      </c>
      <c r="N7035">
        <v>23.71</v>
      </c>
      <c r="O7035" t="s">
        <v>251</v>
      </c>
      <c r="W7035" t="s">
        <v>20211</v>
      </c>
    </row>
    <row r="7036" spans="1:26" x14ac:dyDescent="0.35">
      <c r="A7036" t="s">
        <v>20212</v>
      </c>
      <c r="B7036" t="s">
        <v>70</v>
      </c>
      <c r="C7036" s="1">
        <v>0.14467210648148149</v>
      </c>
      <c r="D7036" t="s">
        <v>20201</v>
      </c>
      <c r="E7036" t="s">
        <v>1081</v>
      </c>
      <c r="T7036">
        <v>1340</v>
      </c>
    </row>
    <row r="7037" spans="1:26" x14ac:dyDescent="0.35">
      <c r="A7037" t="s">
        <v>20213</v>
      </c>
      <c r="B7037" t="s">
        <v>32</v>
      </c>
      <c r="C7037" s="1">
        <v>0.1455056712962963</v>
      </c>
      <c r="D7037" t="s">
        <v>20214</v>
      </c>
      <c r="E7037" t="s">
        <v>842</v>
      </c>
      <c r="F7037">
        <v>1.34</v>
      </c>
      <c r="G7037">
        <v>1.1000000000000001</v>
      </c>
      <c r="H7037">
        <v>30</v>
      </c>
      <c r="I7037">
        <v>13.67</v>
      </c>
      <c r="K7037">
        <v>11.83</v>
      </c>
      <c r="L7037">
        <v>11.18</v>
      </c>
      <c r="M7037">
        <v>11.14</v>
      </c>
      <c r="N7037">
        <v>23.54</v>
      </c>
      <c r="O7037" t="s">
        <v>44</v>
      </c>
      <c r="W7037" t="s">
        <v>20215</v>
      </c>
    </row>
    <row r="7038" spans="1:26" x14ac:dyDescent="0.35">
      <c r="A7038" t="s">
        <v>20216</v>
      </c>
      <c r="B7038" t="s">
        <v>32</v>
      </c>
      <c r="C7038" s="1">
        <v>0.14598692129629628</v>
      </c>
      <c r="D7038" t="s">
        <v>20217</v>
      </c>
      <c r="E7038" t="s">
        <v>842</v>
      </c>
      <c r="F7038">
        <v>1.44</v>
      </c>
      <c r="G7038">
        <v>0.54</v>
      </c>
      <c r="H7038">
        <v>84</v>
      </c>
      <c r="I7038">
        <v>17.059999999999999</v>
      </c>
      <c r="J7038">
        <v>16.39</v>
      </c>
      <c r="K7038">
        <v>10.81</v>
      </c>
      <c r="L7038">
        <v>10.06</v>
      </c>
      <c r="M7038">
        <v>9.7899999999999991</v>
      </c>
      <c r="N7038">
        <v>22.75</v>
      </c>
      <c r="O7038" t="s">
        <v>35</v>
      </c>
      <c r="W7038" t="s">
        <v>20218</v>
      </c>
    </row>
    <row r="7039" spans="1:26" x14ac:dyDescent="0.35">
      <c r="A7039" t="s">
        <v>20219</v>
      </c>
      <c r="B7039" t="s">
        <v>285</v>
      </c>
      <c r="C7039" s="1">
        <v>0.14561921296296296</v>
      </c>
      <c r="D7039" t="s">
        <v>20220</v>
      </c>
      <c r="E7039" t="s">
        <v>842</v>
      </c>
      <c r="F7039">
        <v>1.8</v>
      </c>
      <c r="W7039" t="s">
        <v>20221</v>
      </c>
      <c r="Z7039" t="s">
        <v>288</v>
      </c>
    </row>
    <row r="7040" spans="1:26" x14ac:dyDescent="0.35">
      <c r="A7040" t="s">
        <v>20222</v>
      </c>
      <c r="B7040" t="s">
        <v>32</v>
      </c>
      <c r="C7040" s="1">
        <v>0.14562268518518517</v>
      </c>
      <c r="D7040" t="s">
        <v>20223</v>
      </c>
      <c r="E7040" t="s">
        <v>842</v>
      </c>
      <c r="F7040">
        <v>0.98</v>
      </c>
      <c r="G7040">
        <v>0.93</v>
      </c>
      <c r="H7040">
        <v>81</v>
      </c>
      <c r="I7040">
        <v>13.74</v>
      </c>
      <c r="N7040">
        <v>23.14</v>
      </c>
      <c r="O7040" t="s">
        <v>44</v>
      </c>
      <c r="W7040" t="s">
        <v>20224</v>
      </c>
    </row>
    <row r="7041" spans="1:23" x14ac:dyDescent="0.35">
      <c r="A7041" t="s">
        <v>20225</v>
      </c>
      <c r="B7041" t="s">
        <v>32</v>
      </c>
      <c r="C7041" s="1">
        <v>0.145615625</v>
      </c>
      <c r="D7041" t="s">
        <v>20226</v>
      </c>
      <c r="E7041" t="s">
        <v>842</v>
      </c>
      <c r="F7041">
        <v>0.56000000000000005</v>
      </c>
      <c r="G7041">
        <v>0.38</v>
      </c>
      <c r="H7041">
        <v>42</v>
      </c>
      <c r="I7041">
        <v>16.05</v>
      </c>
      <c r="K7041">
        <v>13.84</v>
      </c>
      <c r="L7041">
        <v>13.03</v>
      </c>
      <c r="M7041">
        <v>13.07</v>
      </c>
      <c r="N7041">
        <v>23.69</v>
      </c>
      <c r="W7041" t="s">
        <v>20227</v>
      </c>
    </row>
    <row r="7042" spans="1:23" x14ac:dyDescent="0.35">
      <c r="A7042" t="s">
        <v>20228</v>
      </c>
      <c r="B7042" t="s">
        <v>545</v>
      </c>
      <c r="C7042" s="1">
        <v>0.148709375</v>
      </c>
      <c r="D7042" t="s">
        <v>20229</v>
      </c>
      <c r="E7042" t="s">
        <v>779</v>
      </c>
      <c r="F7042">
        <v>3.6</v>
      </c>
      <c r="W7042" t="s">
        <v>20230</v>
      </c>
    </row>
    <row r="7043" spans="1:23" x14ac:dyDescent="0.35">
      <c r="A7043" t="s">
        <v>20231</v>
      </c>
      <c r="B7043" t="s">
        <v>32</v>
      </c>
      <c r="C7043" s="1">
        <v>0.1468460648148148</v>
      </c>
      <c r="D7043" t="s">
        <v>20232</v>
      </c>
      <c r="E7043" t="s">
        <v>1041</v>
      </c>
      <c r="F7043">
        <v>0.91</v>
      </c>
      <c r="G7043">
        <v>0.91</v>
      </c>
      <c r="H7043">
        <v>40</v>
      </c>
      <c r="I7043">
        <v>15</v>
      </c>
      <c r="K7043">
        <v>10.76</v>
      </c>
      <c r="L7043">
        <v>10.11</v>
      </c>
      <c r="M7043">
        <v>9.73</v>
      </c>
      <c r="N7043">
        <v>22.77</v>
      </c>
      <c r="O7043" t="s">
        <v>54</v>
      </c>
      <c r="W7043" t="s">
        <v>20233</v>
      </c>
    </row>
    <row r="7044" spans="1:23" x14ac:dyDescent="0.35">
      <c r="A7044" t="s">
        <v>20234</v>
      </c>
      <c r="B7044" t="s">
        <v>32</v>
      </c>
      <c r="C7044" s="1">
        <v>0.14662175925925927</v>
      </c>
      <c r="D7044" t="s">
        <v>20235</v>
      </c>
      <c r="E7044" t="s">
        <v>1081</v>
      </c>
      <c r="F7044">
        <v>5.18</v>
      </c>
      <c r="G7044">
        <v>2.6</v>
      </c>
      <c r="H7044">
        <v>11</v>
      </c>
      <c r="I7044">
        <v>11.2</v>
      </c>
      <c r="J7044">
        <v>10.52</v>
      </c>
      <c r="K7044">
        <v>8.27</v>
      </c>
      <c r="L7044">
        <v>7.63</v>
      </c>
      <c r="M7044">
        <v>7.4</v>
      </c>
      <c r="N7044">
        <v>23.06</v>
      </c>
      <c r="O7044" t="s">
        <v>132</v>
      </c>
      <c r="W7044" t="s">
        <v>20236</v>
      </c>
    </row>
    <row r="7045" spans="1:23" x14ac:dyDescent="0.35">
      <c r="A7045" t="s">
        <v>20237</v>
      </c>
      <c r="B7045" t="s">
        <v>32</v>
      </c>
      <c r="C7045" s="1">
        <v>0.14623819444444444</v>
      </c>
      <c r="D7045" t="s">
        <v>20238</v>
      </c>
      <c r="E7045" t="s">
        <v>1081</v>
      </c>
      <c r="F7045">
        <v>3.4</v>
      </c>
      <c r="G7045">
        <v>2.2000000000000002</v>
      </c>
      <c r="H7045">
        <v>139</v>
      </c>
      <c r="I7045">
        <v>12.3</v>
      </c>
      <c r="K7045">
        <v>9.61</v>
      </c>
      <c r="L7045">
        <v>8.9700000000000006</v>
      </c>
      <c r="M7045">
        <v>8.7899999999999991</v>
      </c>
      <c r="N7045">
        <v>23.82</v>
      </c>
      <c r="O7045" t="s">
        <v>180</v>
      </c>
      <c r="W7045" t="s">
        <v>20239</v>
      </c>
    </row>
    <row r="7046" spans="1:23" x14ac:dyDescent="0.35">
      <c r="A7046" t="s">
        <v>20240</v>
      </c>
      <c r="B7046" t="s">
        <v>32</v>
      </c>
      <c r="C7046" s="1">
        <v>0.14500810185185184</v>
      </c>
      <c r="D7046" t="s">
        <v>20241</v>
      </c>
      <c r="E7046" t="s">
        <v>1081</v>
      </c>
      <c r="F7046">
        <v>2.4900000000000002</v>
      </c>
      <c r="G7046">
        <v>0.65</v>
      </c>
      <c r="H7046">
        <v>129</v>
      </c>
      <c r="I7046">
        <v>14.21</v>
      </c>
      <c r="K7046">
        <v>11.66</v>
      </c>
      <c r="L7046">
        <v>10.93</v>
      </c>
      <c r="M7046">
        <v>10.66</v>
      </c>
      <c r="N7046">
        <v>23.5</v>
      </c>
      <c r="O7046" t="s">
        <v>152</v>
      </c>
      <c r="W7046" t="s">
        <v>20242</v>
      </c>
    </row>
    <row r="7047" spans="1:23" x14ac:dyDescent="0.35">
      <c r="A7047" t="s">
        <v>20243</v>
      </c>
      <c r="B7047" t="s">
        <v>32</v>
      </c>
      <c r="C7047" s="1">
        <v>0.14690949074074075</v>
      </c>
      <c r="D7047" t="s">
        <v>20244</v>
      </c>
      <c r="E7047" t="s">
        <v>842</v>
      </c>
      <c r="F7047">
        <v>1.1499999999999999</v>
      </c>
      <c r="G7047">
        <v>0.75</v>
      </c>
      <c r="H7047">
        <v>128</v>
      </c>
      <c r="I7047">
        <v>14.16</v>
      </c>
      <c r="K7047">
        <v>11.51</v>
      </c>
      <c r="L7047">
        <v>10.9</v>
      </c>
      <c r="M7047">
        <v>10.61</v>
      </c>
      <c r="N7047">
        <v>23.32</v>
      </c>
      <c r="O7047" t="s">
        <v>54</v>
      </c>
      <c r="W7047" t="s">
        <v>20245</v>
      </c>
    </row>
    <row r="7048" spans="1:23" x14ac:dyDescent="0.35">
      <c r="A7048" t="s">
        <v>20246</v>
      </c>
      <c r="B7048" t="s">
        <v>32</v>
      </c>
      <c r="C7048" s="1">
        <v>0.14725717592592594</v>
      </c>
      <c r="D7048" t="s">
        <v>20247</v>
      </c>
      <c r="E7048" t="s">
        <v>842</v>
      </c>
      <c r="F7048">
        <v>3.64</v>
      </c>
      <c r="G7048">
        <v>1.47</v>
      </c>
      <c r="H7048">
        <v>138</v>
      </c>
      <c r="I7048">
        <v>12.19</v>
      </c>
      <c r="J7048">
        <v>11.35</v>
      </c>
      <c r="K7048">
        <v>9.08</v>
      </c>
      <c r="L7048">
        <v>8.3699999999999992</v>
      </c>
      <c r="M7048">
        <v>8.11</v>
      </c>
      <c r="N7048">
        <v>23.25</v>
      </c>
      <c r="O7048" t="s">
        <v>35</v>
      </c>
      <c r="W7048" t="s">
        <v>20248</v>
      </c>
    </row>
    <row r="7049" spans="1:23" x14ac:dyDescent="0.35">
      <c r="A7049" t="s">
        <v>20249</v>
      </c>
      <c r="B7049" t="s">
        <v>32</v>
      </c>
      <c r="C7049" s="1">
        <v>0.14756215277777776</v>
      </c>
      <c r="D7049" t="s">
        <v>20250</v>
      </c>
      <c r="E7049" t="s">
        <v>842</v>
      </c>
      <c r="F7049">
        <v>2.62</v>
      </c>
      <c r="G7049">
        <v>0.97</v>
      </c>
      <c r="H7049">
        <v>148</v>
      </c>
      <c r="I7049">
        <v>13.28</v>
      </c>
      <c r="K7049">
        <v>9.85</v>
      </c>
      <c r="L7049">
        <v>9.18</v>
      </c>
      <c r="M7049">
        <v>8.93</v>
      </c>
      <c r="N7049">
        <v>23.88</v>
      </c>
      <c r="O7049" t="s">
        <v>87</v>
      </c>
      <c r="W7049" t="s">
        <v>20251</v>
      </c>
    </row>
    <row r="7050" spans="1:23" x14ac:dyDescent="0.35">
      <c r="A7050" t="s">
        <v>20252</v>
      </c>
      <c r="B7050" t="s">
        <v>32</v>
      </c>
      <c r="C7050" s="1">
        <v>0.14818865740740741</v>
      </c>
      <c r="D7050" t="s">
        <v>20253</v>
      </c>
      <c r="E7050" t="s">
        <v>842</v>
      </c>
      <c r="F7050">
        <v>1.73</v>
      </c>
      <c r="G7050">
        <v>0.31</v>
      </c>
      <c r="H7050">
        <v>77</v>
      </c>
      <c r="I7050">
        <v>15</v>
      </c>
      <c r="K7050">
        <v>10.95</v>
      </c>
      <c r="L7050">
        <v>10.28</v>
      </c>
      <c r="M7050">
        <v>10.01</v>
      </c>
      <c r="N7050">
        <v>23.95</v>
      </c>
      <c r="O7050" t="s">
        <v>54</v>
      </c>
      <c r="W7050" t="s">
        <v>20254</v>
      </c>
    </row>
    <row r="7051" spans="1:23" x14ac:dyDescent="0.35">
      <c r="A7051" t="s">
        <v>20255</v>
      </c>
      <c r="B7051" t="s">
        <v>32</v>
      </c>
      <c r="C7051" s="1">
        <v>0.14630543981481481</v>
      </c>
      <c r="D7051" t="s">
        <v>20256</v>
      </c>
      <c r="E7051" t="s">
        <v>5767</v>
      </c>
      <c r="F7051">
        <v>1.17</v>
      </c>
      <c r="G7051">
        <v>1.02</v>
      </c>
      <c r="H7051">
        <v>167</v>
      </c>
      <c r="I7051">
        <v>14.05</v>
      </c>
      <c r="K7051">
        <v>11.19</v>
      </c>
      <c r="L7051">
        <v>10.56</v>
      </c>
      <c r="M7051">
        <v>10.19</v>
      </c>
      <c r="N7051">
        <v>22.81</v>
      </c>
      <c r="O7051" t="s">
        <v>74</v>
      </c>
      <c r="W7051" t="s">
        <v>20257</v>
      </c>
    </row>
    <row r="7052" spans="1:23" x14ac:dyDescent="0.35">
      <c r="A7052" t="s">
        <v>20258</v>
      </c>
      <c r="B7052" t="s">
        <v>32</v>
      </c>
      <c r="C7052" s="1">
        <v>0.14811435185185184</v>
      </c>
      <c r="D7052" t="s">
        <v>20259</v>
      </c>
      <c r="E7052" t="s">
        <v>842</v>
      </c>
      <c r="F7052">
        <v>3.37</v>
      </c>
      <c r="G7052">
        <v>2.5499999999999998</v>
      </c>
      <c r="H7052">
        <v>76</v>
      </c>
      <c r="I7052">
        <v>12.44</v>
      </c>
      <c r="K7052">
        <v>9.2899999999999991</v>
      </c>
      <c r="L7052">
        <v>8.66</v>
      </c>
      <c r="M7052">
        <v>8.42</v>
      </c>
      <c r="N7052">
        <v>23.6</v>
      </c>
      <c r="O7052" t="s">
        <v>132</v>
      </c>
      <c r="W7052" t="s">
        <v>20260</v>
      </c>
    </row>
    <row r="7053" spans="1:23" x14ac:dyDescent="0.35">
      <c r="A7053" t="s">
        <v>20261</v>
      </c>
      <c r="B7053" t="s">
        <v>32</v>
      </c>
      <c r="C7053" s="1">
        <v>0.14837581018518517</v>
      </c>
      <c r="D7053" t="s">
        <v>20262</v>
      </c>
      <c r="E7053" t="s">
        <v>842</v>
      </c>
      <c r="F7053">
        <v>2.13</v>
      </c>
      <c r="G7053">
        <v>1.17</v>
      </c>
      <c r="H7053">
        <v>125</v>
      </c>
      <c r="I7053">
        <v>14.1</v>
      </c>
      <c r="J7053">
        <v>13.05</v>
      </c>
      <c r="K7053">
        <v>9.89</v>
      </c>
      <c r="L7053">
        <v>9.23</v>
      </c>
      <c r="M7053">
        <v>8.9499999999999993</v>
      </c>
      <c r="N7053">
        <v>23.42</v>
      </c>
      <c r="O7053" t="s">
        <v>87</v>
      </c>
      <c r="W7053" t="s">
        <v>20263</v>
      </c>
    </row>
    <row r="7054" spans="1:23" x14ac:dyDescent="0.35">
      <c r="A7054" t="s">
        <v>20264</v>
      </c>
      <c r="B7054" t="s">
        <v>32</v>
      </c>
      <c r="C7054" s="1">
        <v>0.14846886574074072</v>
      </c>
      <c r="D7054" t="s">
        <v>20265</v>
      </c>
      <c r="E7054" t="s">
        <v>842</v>
      </c>
      <c r="F7054">
        <v>1.46</v>
      </c>
      <c r="G7054">
        <v>1.21</v>
      </c>
      <c r="H7054">
        <v>109</v>
      </c>
      <c r="I7054">
        <v>12.61</v>
      </c>
      <c r="K7054">
        <v>11.85</v>
      </c>
      <c r="L7054">
        <v>11.24</v>
      </c>
      <c r="M7054">
        <v>11.17</v>
      </c>
      <c r="N7054">
        <v>22.11</v>
      </c>
      <c r="O7054" t="s">
        <v>2761</v>
      </c>
      <c r="W7054" t="s">
        <v>20266</v>
      </c>
    </row>
    <row r="7055" spans="1:23" x14ac:dyDescent="0.35">
      <c r="A7055" t="s">
        <v>20267</v>
      </c>
      <c r="B7055" t="s">
        <v>930</v>
      </c>
      <c r="C7055" s="1">
        <v>0.14808622685185185</v>
      </c>
      <c r="D7055" t="s">
        <v>20268</v>
      </c>
      <c r="E7055" t="s">
        <v>1081</v>
      </c>
      <c r="F7055">
        <v>6.42</v>
      </c>
      <c r="I7055">
        <v>9.6</v>
      </c>
      <c r="J7055">
        <v>9.4</v>
      </c>
      <c r="K7055">
        <v>12.08</v>
      </c>
      <c r="L7055">
        <v>12.29</v>
      </c>
      <c r="M7055">
        <v>12.37</v>
      </c>
      <c r="P7055">
        <v>9.64</v>
      </c>
      <c r="Q7055">
        <v>10.96</v>
      </c>
      <c r="R7055">
        <v>11.35</v>
      </c>
      <c r="V7055" t="s">
        <v>20269</v>
      </c>
    </row>
    <row r="7056" spans="1:23" x14ac:dyDescent="0.35">
      <c r="A7056" t="s">
        <v>20270</v>
      </c>
      <c r="B7056" t="s">
        <v>32</v>
      </c>
      <c r="C7056" s="1">
        <v>0.1488164351851852</v>
      </c>
      <c r="D7056" t="s">
        <v>20271</v>
      </c>
      <c r="E7056" t="s">
        <v>842</v>
      </c>
      <c r="F7056">
        <v>1.24</v>
      </c>
      <c r="G7056">
        <v>0.84</v>
      </c>
      <c r="H7056">
        <v>44</v>
      </c>
      <c r="I7056">
        <v>13.78</v>
      </c>
      <c r="K7056">
        <v>11.18</v>
      </c>
      <c r="L7056">
        <v>10.44</v>
      </c>
      <c r="M7056">
        <v>10.36</v>
      </c>
      <c r="N7056">
        <v>23.77</v>
      </c>
      <c r="O7056" t="s">
        <v>180</v>
      </c>
      <c r="W7056" t="s">
        <v>20272</v>
      </c>
    </row>
    <row r="7057" spans="1:23" x14ac:dyDescent="0.35">
      <c r="A7057" t="s">
        <v>20273</v>
      </c>
      <c r="B7057" t="s">
        <v>32</v>
      </c>
      <c r="C7057" s="1">
        <v>0.14853101851851852</v>
      </c>
      <c r="D7057" t="s">
        <v>20274</v>
      </c>
      <c r="E7057" t="s">
        <v>842</v>
      </c>
      <c r="F7057">
        <v>1.3</v>
      </c>
      <c r="G7057">
        <v>1.17</v>
      </c>
      <c r="H7057">
        <v>20</v>
      </c>
      <c r="I7057">
        <v>13.53</v>
      </c>
      <c r="K7057">
        <v>11.03</v>
      </c>
      <c r="L7057">
        <v>10.41</v>
      </c>
      <c r="M7057">
        <v>10.220000000000001</v>
      </c>
      <c r="N7057">
        <v>23.1</v>
      </c>
      <c r="O7057" t="s">
        <v>54</v>
      </c>
      <c r="W7057" t="s">
        <v>20275</v>
      </c>
    </row>
    <row r="7058" spans="1:23" x14ac:dyDescent="0.35">
      <c r="A7058" t="s">
        <v>20276</v>
      </c>
      <c r="B7058" t="s">
        <v>32</v>
      </c>
      <c r="C7058" s="1">
        <v>0.14918483796296297</v>
      </c>
      <c r="D7058" t="s">
        <v>20277</v>
      </c>
      <c r="E7058" t="s">
        <v>842</v>
      </c>
      <c r="F7058">
        <v>0.9</v>
      </c>
      <c r="G7058">
        <v>0.76</v>
      </c>
      <c r="H7058">
        <v>90</v>
      </c>
      <c r="I7058">
        <v>13.96</v>
      </c>
      <c r="K7058">
        <v>11.74</v>
      </c>
      <c r="L7058">
        <v>11.09</v>
      </c>
      <c r="M7058">
        <v>10.67</v>
      </c>
      <c r="O7058" t="s">
        <v>74</v>
      </c>
      <c r="W7058" t="s">
        <v>20278</v>
      </c>
    </row>
    <row r="7059" spans="1:23" x14ac:dyDescent="0.35">
      <c r="A7059" t="s">
        <v>20279</v>
      </c>
      <c r="B7059" t="s">
        <v>32</v>
      </c>
      <c r="C7059" s="1">
        <v>0.14929375</v>
      </c>
      <c r="D7059" t="s">
        <v>20280</v>
      </c>
      <c r="E7059" t="s">
        <v>842</v>
      </c>
      <c r="F7059">
        <v>0.56999999999999995</v>
      </c>
      <c r="G7059">
        <v>0.51</v>
      </c>
      <c r="H7059">
        <v>127</v>
      </c>
      <c r="I7059">
        <v>15.43</v>
      </c>
      <c r="K7059">
        <v>13.24</v>
      </c>
      <c r="L7059">
        <v>12.61</v>
      </c>
      <c r="M7059">
        <v>12.46</v>
      </c>
      <c r="N7059">
        <v>22.78</v>
      </c>
      <c r="O7059" t="s">
        <v>941</v>
      </c>
      <c r="W7059" t="s">
        <v>20281</v>
      </c>
    </row>
    <row r="7060" spans="1:23" x14ac:dyDescent="0.35">
      <c r="A7060" t="s">
        <v>20282</v>
      </c>
      <c r="B7060" t="s">
        <v>32</v>
      </c>
      <c r="C7060" s="1">
        <v>0.14833761574074075</v>
      </c>
      <c r="D7060" t="s">
        <v>20283</v>
      </c>
      <c r="E7060" t="s">
        <v>1081</v>
      </c>
      <c r="F7060">
        <v>12.02</v>
      </c>
      <c r="G7060">
        <v>6.14</v>
      </c>
      <c r="H7060">
        <v>20</v>
      </c>
      <c r="I7060">
        <v>10.08</v>
      </c>
      <c r="J7060">
        <v>9.6300000000000008</v>
      </c>
      <c r="K7060">
        <v>7.36</v>
      </c>
      <c r="L7060">
        <v>6.74</v>
      </c>
      <c r="M7060">
        <v>6.37</v>
      </c>
      <c r="N7060">
        <v>24.01</v>
      </c>
      <c r="O7060" t="s">
        <v>35</v>
      </c>
      <c r="W7060" t="s">
        <v>20284</v>
      </c>
    </row>
    <row r="7061" spans="1:23" x14ac:dyDescent="0.35">
      <c r="A7061" t="s">
        <v>20285</v>
      </c>
      <c r="B7061" t="s">
        <v>32</v>
      </c>
      <c r="C7061" s="1">
        <v>0.14853796296296295</v>
      </c>
      <c r="D7061" t="s">
        <v>20286</v>
      </c>
      <c r="E7061" t="s">
        <v>1081</v>
      </c>
      <c r="F7061">
        <v>2.0499999999999998</v>
      </c>
      <c r="G7061">
        <v>0.94</v>
      </c>
      <c r="H7061">
        <v>4</v>
      </c>
      <c r="I7061">
        <v>12.94</v>
      </c>
      <c r="K7061">
        <v>9.91</v>
      </c>
      <c r="L7061">
        <v>9.2100000000000009</v>
      </c>
      <c r="M7061">
        <v>9.01</v>
      </c>
      <c r="N7061">
        <v>23.04</v>
      </c>
      <c r="O7061" t="s">
        <v>54</v>
      </c>
      <c r="W7061" t="s">
        <v>20287</v>
      </c>
    </row>
    <row r="7062" spans="1:23" x14ac:dyDescent="0.35">
      <c r="A7062" t="s">
        <v>20288</v>
      </c>
      <c r="B7062" t="s">
        <v>32</v>
      </c>
      <c r="C7062" s="1">
        <v>0.1493210648148148</v>
      </c>
      <c r="D7062" t="s">
        <v>20289</v>
      </c>
      <c r="E7062" t="s">
        <v>1081</v>
      </c>
      <c r="F7062">
        <v>4.88</v>
      </c>
      <c r="G7062">
        <v>3.26</v>
      </c>
      <c r="H7062">
        <v>134</v>
      </c>
      <c r="I7062">
        <v>11.48</v>
      </c>
      <c r="K7062">
        <v>8.56</v>
      </c>
      <c r="L7062">
        <v>7.91</v>
      </c>
      <c r="M7062">
        <v>7.63</v>
      </c>
      <c r="N7062">
        <v>23.57</v>
      </c>
      <c r="O7062" t="s">
        <v>62</v>
      </c>
      <c r="T7062">
        <v>1371</v>
      </c>
      <c r="W7062" t="s">
        <v>20290</v>
      </c>
    </row>
    <row r="7063" spans="1:23" x14ac:dyDescent="0.35">
      <c r="A7063" t="s">
        <v>20291</v>
      </c>
      <c r="B7063" t="s">
        <v>32</v>
      </c>
      <c r="C7063" s="1">
        <v>0.14929282407407407</v>
      </c>
      <c r="D7063" t="s">
        <v>20292</v>
      </c>
      <c r="E7063" t="s">
        <v>842</v>
      </c>
      <c r="F7063">
        <v>1.1499999999999999</v>
      </c>
      <c r="G7063">
        <v>0.49</v>
      </c>
      <c r="H7063">
        <v>119</v>
      </c>
      <c r="I7063">
        <v>15</v>
      </c>
      <c r="K7063">
        <v>11.69</v>
      </c>
      <c r="L7063">
        <v>10.91</v>
      </c>
      <c r="M7063">
        <v>10.7</v>
      </c>
      <c r="N7063">
        <v>24.11</v>
      </c>
      <c r="O7063" t="s">
        <v>87</v>
      </c>
      <c r="W7063" t="s">
        <v>20293</v>
      </c>
    </row>
    <row r="7064" spans="1:23" x14ac:dyDescent="0.35">
      <c r="A7064" t="s">
        <v>20294</v>
      </c>
      <c r="B7064" t="s">
        <v>32</v>
      </c>
      <c r="C7064" s="1">
        <v>0.15052372685185186</v>
      </c>
      <c r="D7064" t="s">
        <v>20295</v>
      </c>
      <c r="E7064" t="s">
        <v>842</v>
      </c>
      <c r="F7064">
        <v>2.2200000000000002</v>
      </c>
      <c r="G7064">
        <v>1.73</v>
      </c>
      <c r="H7064">
        <v>9</v>
      </c>
      <c r="I7064">
        <v>13.77</v>
      </c>
      <c r="K7064">
        <v>11.26</v>
      </c>
      <c r="L7064">
        <v>10.59</v>
      </c>
      <c r="M7064">
        <v>10.73</v>
      </c>
      <c r="N7064">
        <v>24.02</v>
      </c>
      <c r="O7064" t="s">
        <v>87</v>
      </c>
      <c r="W7064" t="s">
        <v>20296</v>
      </c>
    </row>
    <row r="7065" spans="1:23" x14ac:dyDescent="0.35">
      <c r="A7065" t="s">
        <v>20297</v>
      </c>
      <c r="B7065" t="s">
        <v>32</v>
      </c>
      <c r="C7065" s="1">
        <v>0.14947418981481481</v>
      </c>
      <c r="D7065" t="s">
        <v>20298</v>
      </c>
      <c r="E7065" t="s">
        <v>842</v>
      </c>
      <c r="F7065">
        <v>1.49</v>
      </c>
      <c r="G7065">
        <v>0.85</v>
      </c>
      <c r="H7065">
        <v>50</v>
      </c>
      <c r="I7065">
        <v>13.44</v>
      </c>
      <c r="K7065">
        <v>10.72</v>
      </c>
      <c r="L7065">
        <v>10.11</v>
      </c>
      <c r="M7065">
        <v>9.8699999999999992</v>
      </c>
      <c r="N7065">
        <v>23.24</v>
      </c>
      <c r="O7065" t="s">
        <v>40</v>
      </c>
      <c r="W7065" t="s">
        <v>20299</v>
      </c>
    </row>
    <row r="7066" spans="1:23" x14ac:dyDescent="0.35">
      <c r="A7066" t="s">
        <v>20300</v>
      </c>
      <c r="B7066" t="s">
        <v>70</v>
      </c>
      <c r="C7066" s="1">
        <v>0.1493210648148148</v>
      </c>
      <c r="D7066" t="s">
        <v>20289</v>
      </c>
      <c r="E7066" t="s">
        <v>1081</v>
      </c>
      <c r="T7066">
        <v>1367</v>
      </c>
    </row>
    <row r="7067" spans="1:23" x14ac:dyDescent="0.35">
      <c r="A7067" t="s">
        <v>20301</v>
      </c>
      <c r="B7067" t="s">
        <v>32</v>
      </c>
      <c r="C7067" s="1">
        <v>0.15069143518518519</v>
      </c>
      <c r="D7067" t="s">
        <v>20302</v>
      </c>
      <c r="E7067" t="s">
        <v>842</v>
      </c>
      <c r="F7067">
        <v>0.7</v>
      </c>
      <c r="G7067">
        <v>0.65</v>
      </c>
      <c r="H7067">
        <v>50</v>
      </c>
      <c r="I7067">
        <v>15.14</v>
      </c>
      <c r="K7067">
        <v>11.71</v>
      </c>
      <c r="L7067">
        <v>11</v>
      </c>
      <c r="M7067">
        <v>10.73</v>
      </c>
      <c r="N7067">
        <v>23.39</v>
      </c>
      <c r="O7067" t="s">
        <v>40</v>
      </c>
      <c r="W7067" t="s">
        <v>20303</v>
      </c>
    </row>
    <row r="7068" spans="1:23" x14ac:dyDescent="0.35">
      <c r="A7068" t="s">
        <v>20304</v>
      </c>
      <c r="B7068" t="s">
        <v>32</v>
      </c>
      <c r="C7068" s="1">
        <v>0.14929641203703703</v>
      </c>
      <c r="D7068" t="s">
        <v>20305</v>
      </c>
      <c r="E7068" t="s">
        <v>1081</v>
      </c>
      <c r="F7068">
        <v>1.2</v>
      </c>
      <c r="G7068">
        <v>1.1399999999999999</v>
      </c>
      <c r="H7068">
        <v>110</v>
      </c>
      <c r="I7068">
        <v>14.03</v>
      </c>
      <c r="J7068">
        <v>13.26</v>
      </c>
      <c r="K7068">
        <v>11.43</v>
      </c>
      <c r="L7068">
        <v>10.77</v>
      </c>
      <c r="M7068">
        <v>10.59</v>
      </c>
      <c r="N7068">
        <v>23.38</v>
      </c>
      <c r="O7068" t="s">
        <v>40</v>
      </c>
      <c r="W7068" t="s">
        <v>20306</v>
      </c>
    </row>
    <row r="7069" spans="1:23" x14ac:dyDescent="0.35">
      <c r="A7069" t="s">
        <v>20307</v>
      </c>
      <c r="B7069" t="s">
        <v>32</v>
      </c>
      <c r="C7069" s="1">
        <v>0.14949756944444445</v>
      </c>
      <c r="D7069" t="s">
        <v>20308</v>
      </c>
      <c r="E7069" t="s">
        <v>1081</v>
      </c>
      <c r="F7069">
        <v>2.86</v>
      </c>
      <c r="G7069">
        <v>2.65</v>
      </c>
      <c r="H7069">
        <v>120</v>
      </c>
      <c r="I7069">
        <v>11.97</v>
      </c>
      <c r="J7069">
        <v>11.08</v>
      </c>
      <c r="K7069">
        <v>9.0500000000000007</v>
      </c>
      <c r="L7069">
        <v>8.36</v>
      </c>
      <c r="M7069">
        <v>8.16</v>
      </c>
      <c r="N7069">
        <v>23.16</v>
      </c>
      <c r="O7069" t="s">
        <v>40</v>
      </c>
      <c r="W7069" t="s">
        <v>20309</v>
      </c>
    </row>
    <row r="7070" spans="1:23" x14ac:dyDescent="0.35">
      <c r="A7070" t="s">
        <v>20310</v>
      </c>
      <c r="B7070" t="s">
        <v>32</v>
      </c>
      <c r="C7070" s="1">
        <v>0.14950023148148148</v>
      </c>
      <c r="D7070" t="s">
        <v>20311</v>
      </c>
      <c r="E7070" t="s">
        <v>1081</v>
      </c>
      <c r="F7070">
        <v>2.2799999999999998</v>
      </c>
      <c r="G7070">
        <v>1</v>
      </c>
      <c r="H7070">
        <v>90</v>
      </c>
      <c r="I7070">
        <v>13.02</v>
      </c>
      <c r="J7070">
        <v>12.4</v>
      </c>
      <c r="K7070">
        <v>10.52</v>
      </c>
      <c r="L7070">
        <v>9.89</v>
      </c>
      <c r="M7070">
        <v>9.61</v>
      </c>
      <c r="N7070">
        <v>23.65</v>
      </c>
      <c r="O7070" t="s">
        <v>54</v>
      </c>
      <c r="W7070" t="s">
        <v>20312</v>
      </c>
    </row>
    <row r="7071" spans="1:23" x14ac:dyDescent="0.35">
      <c r="A7071" t="s">
        <v>20313</v>
      </c>
      <c r="B7071" t="s">
        <v>32</v>
      </c>
      <c r="C7071" s="1">
        <v>0.15076296296296296</v>
      </c>
      <c r="D7071" t="s">
        <v>20314</v>
      </c>
      <c r="E7071" t="s">
        <v>842</v>
      </c>
      <c r="F7071">
        <v>1.86</v>
      </c>
      <c r="G7071">
        <v>1.79</v>
      </c>
      <c r="H7071">
        <v>30</v>
      </c>
      <c r="I7071">
        <v>12.9</v>
      </c>
      <c r="K7071">
        <v>10.7</v>
      </c>
      <c r="L7071">
        <v>10.119999999999999</v>
      </c>
      <c r="M7071">
        <v>9.8000000000000007</v>
      </c>
      <c r="N7071">
        <v>22.95</v>
      </c>
      <c r="O7071" t="s">
        <v>44</v>
      </c>
      <c r="W7071" t="s">
        <v>20315</v>
      </c>
    </row>
    <row r="7072" spans="1:23" x14ac:dyDescent="0.35">
      <c r="A7072" t="s">
        <v>20316</v>
      </c>
      <c r="B7072" t="s">
        <v>32</v>
      </c>
      <c r="C7072" s="1">
        <v>0.15045231481481483</v>
      </c>
      <c r="D7072" t="s">
        <v>20317</v>
      </c>
      <c r="E7072" t="s">
        <v>842</v>
      </c>
      <c r="F7072">
        <v>2.0699999999999998</v>
      </c>
      <c r="G7072">
        <v>0.95</v>
      </c>
      <c r="H7072">
        <v>92</v>
      </c>
      <c r="I7072">
        <v>13.38</v>
      </c>
      <c r="K7072">
        <v>10.62</v>
      </c>
      <c r="L7072">
        <v>9.9499999999999993</v>
      </c>
      <c r="M7072">
        <v>9.7200000000000006</v>
      </c>
      <c r="N7072">
        <v>23.77</v>
      </c>
      <c r="O7072" t="s">
        <v>54</v>
      </c>
      <c r="W7072" t="s">
        <v>20318</v>
      </c>
    </row>
    <row r="7073" spans="1:23" x14ac:dyDescent="0.35">
      <c r="A7073" t="s">
        <v>20319</v>
      </c>
      <c r="B7073" t="s">
        <v>28</v>
      </c>
      <c r="C7073" s="1">
        <v>0.14997916666666666</v>
      </c>
      <c r="D7073" t="s">
        <v>20320</v>
      </c>
      <c r="E7073" t="s">
        <v>1081</v>
      </c>
    </row>
    <row r="7074" spans="1:23" x14ac:dyDescent="0.35">
      <c r="A7074" t="s">
        <v>20321</v>
      </c>
      <c r="B7074" t="s">
        <v>32</v>
      </c>
      <c r="C7074" s="1">
        <v>0.15004571759259258</v>
      </c>
      <c r="D7074" t="s">
        <v>20322</v>
      </c>
      <c r="E7074" t="s">
        <v>1081</v>
      </c>
      <c r="F7074">
        <v>2.66</v>
      </c>
      <c r="G7074">
        <v>2.5499999999999998</v>
      </c>
      <c r="H7074">
        <v>65</v>
      </c>
      <c r="I7074">
        <v>12.04</v>
      </c>
      <c r="J7074">
        <v>10.91</v>
      </c>
      <c r="K7074">
        <v>9.08</v>
      </c>
      <c r="L7074">
        <v>8.4499999999999993</v>
      </c>
      <c r="M7074">
        <v>8.24</v>
      </c>
      <c r="N7074">
        <v>22.84</v>
      </c>
      <c r="O7074" t="s">
        <v>40</v>
      </c>
      <c r="W7074" t="s">
        <v>20323</v>
      </c>
    </row>
    <row r="7075" spans="1:23" x14ac:dyDescent="0.35">
      <c r="A7075" t="s">
        <v>20324</v>
      </c>
      <c r="B7075" t="s">
        <v>32</v>
      </c>
      <c r="C7075" s="1">
        <v>0.15031932870370371</v>
      </c>
      <c r="D7075" t="s">
        <v>20325</v>
      </c>
      <c r="E7075" t="s">
        <v>1081</v>
      </c>
      <c r="F7075">
        <v>4.58</v>
      </c>
      <c r="G7075">
        <v>2.2200000000000002</v>
      </c>
      <c r="H7075">
        <v>6</v>
      </c>
      <c r="I7075">
        <v>10.94</v>
      </c>
      <c r="J7075">
        <v>9.93</v>
      </c>
      <c r="K7075">
        <v>7.77</v>
      </c>
      <c r="L7075">
        <v>7.13</v>
      </c>
      <c r="M7075">
        <v>6.87</v>
      </c>
      <c r="N7075">
        <v>22.9</v>
      </c>
      <c r="O7075" t="s">
        <v>54</v>
      </c>
      <c r="W7075" t="s">
        <v>20326</v>
      </c>
    </row>
    <row r="7076" spans="1:23" x14ac:dyDescent="0.35">
      <c r="A7076" t="s">
        <v>20327</v>
      </c>
      <c r="B7076" t="s">
        <v>32</v>
      </c>
      <c r="C7076" s="1">
        <v>0.15054976851851851</v>
      </c>
      <c r="D7076" t="s">
        <v>20328</v>
      </c>
      <c r="E7076" t="s">
        <v>1081</v>
      </c>
      <c r="F7076">
        <v>2.76</v>
      </c>
      <c r="G7076">
        <v>0.78</v>
      </c>
      <c r="H7076">
        <v>176</v>
      </c>
      <c r="I7076">
        <v>13.36</v>
      </c>
      <c r="J7076">
        <v>12.41</v>
      </c>
      <c r="K7076">
        <v>10.52</v>
      </c>
      <c r="L7076">
        <v>9.84</v>
      </c>
      <c r="M7076">
        <v>9.57</v>
      </c>
      <c r="N7076">
        <v>24.15</v>
      </c>
      <c r="O7076" t="s">
        <v>54</v>
      </c>
      <c r="W7076" t="s">
        <v>20329</v>
      </c>
    </row>
    <row r="7077" spans="1:23" x14ac:dyDescent="0.35">
      <c r="A7077" t="s">
        <v>20330</v>
      </c>
      <c r="B7077" t="s">
        <v>70</v>
      </c>
      <c r="C7077" s="1">
        <v>0.15079814814814815</v>
      </c>
      <c r="D7077" t="s">
        <v>20331</v>
      </c>
      <c r="E7077" t="s">
        <v>1081</v>
      </c>
      <c r="T7077">
        <v>1382</v>
      </c>
    </row>
    <row r="7078" spans="1:23" x14ac:dyDescent="0.35">
      <c r="A7078" t="s">
        <v>20332</v>
      </c>
      <c r="B7078" t="s">
        <v>32</v>
      </c>
      <c r="C7078" s="1">
        <v>0.15036666666666668</v>
      </c>
      <c r="D7078" t="s">
        <v>20333</v>
      </c>
      <c r="E7078" t="s">
        <v>1081</v>
      </c>
      <c r="F7078">
        <v>2.54</v>
      </c>
      <c r="G7078">
        <v>0.96</v>
      </c>
      <c r="H7078">
        <v>139</v>
      </c>
      <c r="I7078">
        <v>12.47</v>
      </c>
      <c r="J7078">
        <v>11.5</v>
      </c>
      <c r="K7078">
        <v>9.33</v>
      </c>
      <c r="L7078">
        <v>8.65</v>
      </c>
      <c r="M7078">
        <v>8.42</v>
      </c>
      <c r="N7078">
        <v>23.12</v>
      </c>
      <c r="O7078" t="s">
        <v>54</v>
      </c>
      <c r="W7078" t="s">
        <v>20334</v>
      </c>
    </row>
    <row r="7079" spans="1:23" x14ac:dyDescent="0.35">
      <c r="A7079" t="s">
        <v>20335</v>
      </c>
      <c r="B7079" t="s">
        <v>32</v>
      </c>
      <c r="C7079" s="1">
        <v>0.15079814814814815</v>
      </c>
      <c r="D7079" t="s">
        <v>20331</v>
      </c>
      <c r="E7079" t="s">
        <v>1081</v>
      </c>
      <c r="F7079">
        <v>1.99</v>
      </c>
      <c r="G7079">
        <v>1.36</v>
      </c>
      <c r="H7079">
        <v>23</v>
      </c>
      <c r="I7079">
        <v>13.79</v>
      </c>
      <c r="J7079">
        <v>12.92</v>
      </c>
      <c r="K7079">
        <v>10.89</v>
      </c>
      <c r="L7079">
        <v>10.29</v>
      </c>
      <c r="M7079">
        <v>10.039999999999999</v>
      </c>
      <c r="N7079">
        <v>24.02</v>
      </c>
      <c r="O7079" t="s">
        <v>180</v>
      </c>
      <c r="T7079" t="s">
        <v>20336</v>
      </c>
      <c r="W7079" t="s">
        <v>20337</v>
      </c>
    </row>
    <row r="7080" spans="1:23" x14ac:dyDescent="0.35">
      <c r="A7080" t="s">
        <v>20338</v>
      </c>
      <c r="B7080" t="s">
        <v>32</v>
      </c>
      <c r="C7080" s="1">
        <v>0.15114861111111111</v>
      </c>
      <c r="D7080" t="s">
        <v>20339</v>
      </c>
      <c r="E7080" t="s">
        <v>842</v>
      </c>
      <c r="F7080">
        <v>2</v>
      </c>
      <c r="G7080">
        <v>0.82</v>
      </c>
      <c r="H7080">
        <v>85</v>
      </c>
      <c r="I7080">
        <v>13.45</v>
      </c>
      <c r="J7080">
        <v>12.47</v>
      </c>
      <c r="K7080">
        <v>10.33</v>
      </c>
      <c r="L7080">
        <v>9.6199999999999992</v>
      </c>
      <c r="M7080">
        <v>9.44</v>
      </c>
      <c r="N7080">
        <v>23.67</v>
      </c>
      <c r="O7080" t="s">
        <v>54</v>
      </c>
      <c r="W7080" t="s">
        <v>20340</v>
      </c>
    </row>
    <row r="7081" spans="1:23" x14ac:dyDescent="0.35">
      <c r="A7081" t="s">
        <v>20341</v>
      </c>
      <c r="B7081" t="s">
        <v>32</v>
      </c>
      <c r="C7081" s="1">
        <v>0.15224062499999999</v>
      </c>
      <c r="D7081" t="s">
        <v>20342</v>
      </c>
      <c r="E7081" t="s">
        <v>1041</v>
      </c>
      <c r="F7081">
        <v>0.76</v>
      </c>
      <c r="G7081">
        <v>0.46</v>
      </c>
      <c r="H7081">
        <v>151</v>
      </c>
      <c r="I7081">
        <v>15.6</v>
      </c>
      <c r="K7081">
        <v>12.21</v>
      </c>
      <c r="L7081">
        <v>11.45</v>
      </c>
      <c r="M7081">
        <v>11.2</v>
      </c>
      <c r="N7081">
        <v>23.4</v>
      </c>
      <c r="O7081" t="s">
        <v>431</v>
      </c>
      <c r="W7081" t="s">
        <v>20343</v>
      </c>
    </row>
    <row r="7082" spans="1:23" x14ac:dyDescent="0.35">
      <c r="A7082" t="s">
        <v>20344</v>
      </c>
      <c r="B7082" t="s">
        <v>32</v>
      </c>
      <c r="C7082" s="1">
        <v>0.15102835648148147</v>
      </c>
      <c r="D7082" t="s">
        <v>20345</v>
      </c>
      <c r="E7082" t="s">
        <v>1081</v>
      </c>
      <c r="F7082">
        <v>3.4</v>
      </c>
      <c r="G7082">
        <v>2.13</v>
      </c>
      <c r="H7082">
        <v>3</v>
      </c>
      <c r="I7082">
        <v>11.5</v>
      </c>
      <c r="J7082">
        <v>10.94</v>
      </c>
      <c r="K7082">
        <v>9.4600000000000009</v>
      </c>
      <c r="L7082">
        <v>8.8000000000000007</v>
      </c>
      <c r="M7082">
        <v>8.57</v>
      </c>
      <c r="N7082">
        <v>22.46</v>
      </c>
      <c r="O7082" t="s">
        <v>44</v>
      </c>
      <c r="W7082" t="s">
        <v>20346</v>
      </c>
    </row>
    <row r="7083" spans="1:23" x14ac:dyDescent="0.35">
      <c r="A7083" t="s">
        <v>20347</v>
      </c>
      <c r="B7083" t="s">
        <v>32</v>
      </c>
      <c r="C7083" s="1">
        <v>0.15053449074074074</v>
      </c>
      <c r="D7083" t="s">
        <v>20348</v>
      </c>
      <c r="E7083" t="s">
        <v>842</v>
      </c>
      <c r="F7083">
        <v>3.59</v>
      </c>
      <c r="G7083">
        <v>1.35</v>
      </c>
      <c r="H7083">
        <v>25</v>
      </c>
      <c r="I7083">
        <v>12.16</v>
      </c>
      <c r="J7083">
        <v>11.23</v>
      </c>
      <c r="K7083">
        <v>8.98</v>
      </c>
      <c r="L7083">
        <v>8.32</v>
      </c>
      <c r="M7083">
        <v>8.07</v>
      </c>
      <c r="N7083">
        <v>23.5</v>
      </c>
      <c r="O7083" t="s">
        <v>87</v>
      </c>
      <c r="W7083" t="s">
        <v>20349</v>
      </c>
    </row>
    <row r="7084" spans="1:23" x14ac:dyDescent="0.35">
      <c r="A7084" t="s">
        <v>20350</v>
      </c>
      <c r="B7084" t="s">
        <v>32</v>
      </c>
      <c r="C7084" s="1">
        <v>0.15066041666666666</v>
      </c>
      <c r="D7084" t="s">
        <v>20351</v>
      </c>
      <c r="E7084" t="s">
        <v>1081</v>
      </c>
      <c r="F7084">
        <v>3.01</v>
      </c>
      <c r="G7084">
        <v>2.89</v>
      </c>
      <c r="H7084">
        <v>110</v>
      </c>
      <c r="I7084">
        <v>11.75</v>
      </c>
      <c r="J7084">
        <v>10.69</v>
      </c>
      <c r="K7084">
        <v>8.44</v>
      </c>
      <c r="L7084">
        <v>7.76</v>
      </c>
      <c r="M7084">
        <v>7.43</v>
      </c>
      <c r="N7084">
        <v>22.92</v>
      </c>
      <c r="O7084" t="s">
        <v>180</v>
      </c>
      <c r="W7084" t="s">
        <v>20352</v>
      </c>
    </row>
    <row r="7085" spans="1:23" x14ac:dyDescent="0.35">
      <c r="A7085" t="s">
        <v>20353</v>
      </c>
      <c r="B7085" t="s">
        <v>32</v>
      </c>
      <c r="C7085" s="1">
        <v>0.1515278935185185</v>
      </c>
      <c r="D7085" t="s">
        <v>20354</v>
      </c>
      <c r="E7085" t="s">
        <v>842</v>
      </c>
      <c r="F7085">
        <v>0.85</v>
      </c>
      <c r="G7085">
        <v>0.8</v>
      </c>
      <c r="H7085">
        <v>150</v>
      </c>
      <c r="I7085">
        <v>14.79</v>
      </c>
      <c r="K7085">
        <v>11.84</v>
      </c>
      <c r="L7085">
        <v>11.15</v>
      </c>
      <c r="M7085">
        <v>10.84</v>
      </c>
      <c r="N7085">
        <v>23.36</v>
      </c>
      <c r="O7085" t="s">
        <v>40</v>
      </c>
      <c r="W7085" t="s">
        <v>20355</v>
      </c>
    </row>
    <row r="7086" spans="1:23" x14ac:dyDescent="0.35">
      <c r="A7086" t="s">
        <v>20356</v>
      </c>
      <c r="B7086" t="s">
        <v>32</v>
      </c>
      <c r="C7086" s="1">
        <v>0.15083078703703703</v>
      </c>
      <c r="D7086" t="s">
        <v>20357</v>
      </c>
      <c r="E7086" t="s">
        <v>842</v>
      </c>
      <c r="F7086">
        <v>2.58</v>
      </c>
      <c r="G7086">
        <v>1.43</v>
      </c>
      <c r="H7086">
        <v>28</v>
      </c>
      <c r="I7086">
        <v>12.39</v>
      </c>
      <c r="J7086">
        <v>11.5</v>
      </c>
      <c r="K7086">
        <v>9.48</v>
      </c>
      <c r="L7086">
        <v>8.86</v>
      </c>
      <c r="M7086">
        <v>8.6300000000000008</v>
      </c>
      <c r="N7086">
        <v>23.19</v>
      </c>
      <c r="O7086" t="s">
        <v>180</v>
      </c>
      <c r="W7086" t="s">
        <v>20358</v>
      </c>
    </row>
    <row r="7087" spans="1:23" x14ac:dyDescent="0.35">
      <c r="A7087" t="s">
        <v>20359</v>
      </c>
      <c r="B7087" t="s">
        <v>32</v>
      </c>
      <c r="C7087" s="1">
        <v>0.1512982638888889</v>
      </c>
      <c r="D7087" t="s">
        <v>20360</v>
      </c>
      <c r="E7087" t="s">
        <v>842</v>
      </c>
      <c r="F7087">
        <v>1.45</v>
      </c>
      <c r="G7087">
        <v>0.51</v>
      </c>
      <c r="H7087">
        <v>21</v>
      </c>
      <c r="I7087">
        <v>14.63</v>
      </c>
      <c r="K7087">
        <v>12.43</v>
      </c>
      <c r="L7087">
        <v>11.8</v>
      </c>
      <c r="M7087">
        <v>11.54</v>
      </c>
      <c r="N7087">
        <v>24.09</v>
      </c>
      <c r="O7087" t="s">
        <v>87</v>
      </c>
      <c r="W7087" t="s">
        <v>20361</v>
      </c>
    </row>
    <row r="7088" spans="1:23" x14ac:dyDescent="0.35">
      <c r="A7088" t="s">
        <v>20362</v>
      </c>
      <c r="B7088" t="s">
        <v>32</v>
      </c>
      <c r="C7088" s="1">
        <v>0.15200185185185186</v>
      </c>
      <c r="D7088" t="s">
        <v>20363</v>
      </c>
      <c r="E7088" t="s">
        <v>842</v>
      </c>
      <c r="F7088">
        <v>1.21</v>
      </c>
      <c r="G7088">
        <v>0.61</v>
      </c>
      <c r="H7088">
        <v>65</v>
      </c>
      <c r="I7088">
        <v>14.25</v>
      </c>
      <c r="J7088">
        <v>13.34</v>
      </c>
      <c r="K7088">
        <v>11.16</v>
      </c>
      <c r="L7088">
        <v>10.46</v>
      </c>
      <c r="M7088">
        <v>10.220000000000001</v>
      </c>
      <c r="N7088">
        <v>23.49</v>
      </c>
      <c r="O7088" t="s">
        <v>54</v>
      </c>
      <c r="W7088" t="s">
        <v>20364</v>
      </c>
    </row>
    <row r="7089" spans="1:23" x14ac:dyDescent="0.35">
      <c r="A7089" t="s">
        <v>20365</v>
      </c>
      <c r="B7089" t="s">
        <v>32</v>
      </c>
      <c r="C7089" s="1">
        <v>0.15123854166666667</v>
      </c>
      <c r="D7089" t="s">
        <v>20366</v>
      </c>
      <c r="E7089" t="s">
        <v>842</v>
      </c>
      <c r="F7089">
        <v>0.3</v>
      </c>
      <c r="G7089">
        <v>0.21</v>
      </c>
      <c r="H7089">
        <v>35</v>
      </c>
      <c r="I7089">
        <v>16.88</v>
      </c>
      <c r="K7089">
        <v>14.78</v>
      </c>
      <c r="L7089">
        <v>14.26</v>
      </c>
      <c r="M7089">
        <v>13.78</v>
      </c>
      <c r="N7089">
        <v>22.78</v>
      </c>
      <c r="O7089" t="s">
        <v>44</v>
      </c>
      <c r="W7089" t="s">
        <v>20367</v>
      </c>
    </row>
    <row r="7090" spans="1:23" x14ac:dyDescent="0.35">
      <c r="A7090" t="s">
        <v>20368</v>
      </c>
      <c r="B7090" t="s">
        <v>32</v>
      </c>
      <c r="C7090" s="1">
        <v>0.15183541666666667</v>
      </c>
      <c r="D7090" t="s">
        <v>20369</v>
      </c>
      <c r="E7090" t="s">
        <v>842</v>
      </c>
      <c r="F7090">
        <v>1.88</v>
      </c>
      <c r="G7090">
        <v>1.22</v>
      </c>
      <c r="H7090">
        <v>161</v>
      </c>
      <c r="I7090">
        <v>13</v>
      </c>
      <c r="J7090">
        <v>12.02</v>
      </c>
      <c r="K7090">
        <v>10.08</v>
      </c>
      <c r="L7090">
        <v>9.3800000000000008</v>
      </c>
      <c r="M7090">
        <v>9.18</v>
      </c>
      <c r="N7090">
        <v>23.11</v>
      </c>
      <c r="O7090" t="s">
        <v>54</v>
      </c>
      <c r="W7090" t="s">
        <v>20370</v>
      </c>
    </row>
    <row r="7091" spans="1:23" x14ac:dyDescent="0.35">
      <c r="A7091" t="s">
        <v>20371</v>
      </c>
      <c r="B7091" t="s">
        <v>32</v>
      </c>
      <c r="C7091" s="1">
        <v>0.15216342592592594</v>
      </c>
      <c r="D7091" t="s">
        <v>20372</v>
      </c>
      <c r="E7091" t="s">
        <v>842</v>
      </c>
      <c r="F7091">
        <v>1.51</v>
      </c>
      <c r="G7091">
        <v>0.59</v>
      </c>
      <c r="H7091">
        <v>5</v>
      </c>
      <c r="I7091">
        <v>13.66</v>
      </c>
      <c r="J7091">
        <v>12.81</v>
      </c>
      <c r="K7091">
        <v>10.64</v>
      </c>
      <c r="L7091">
        <v>9.94</v>
      </c>
      <c r="M7091">
        <v>9.7100000000000009</v>
      </c>
      <c r="N7091">
        <v>23.4</v>
      </c>
      <c r="O7091" t="s">
        <v>54</v>
      </c>
      <c r="W7091" t="s">
        <v>20373</v>
      </c>
    </row>
    <row r="7092" spans="1:23" x14ac:dyDescent="0.35">
      <c r="A7092" t="s">
        <v>20374</v>
      </c>
      <c r="B7092" t="s">
        <v>32</v>
      </c>
      <c r="C7092" s="1">
        <v>0.15173321759259259</v>
      </c>
      <c r="D7092" t="s">
        <v>20375</v>
      </c>
      <c r="E7092" t="s">
        <v>842</v>
      </c>
      <c r="F7092">
        <v>4.71</v>
      </c>
      <c r="G7092">
        <v>3.97</v>
      </c>
      <c r="H7092">
        <v>105</v>
      </c>
      <c r="I7092">
        <v>10.71</v>
      </c>
      <c r="K7092">
        <v>7.83</v>
      </c>
      <c r="L7092">
        <v>7.16</v>
      </c>
      <c r="M7092">
        <v>6.89</v>
      </c>
      <c r="N7092">
        <v>22.83</v>
      </c>
      <c r="O7092" t="s">
        <v>40</v>
      </c>
      <c r="W7092" t="s">
        <v>20376</v>
      </c>
    </row>
    <row r="7093" spans="1:23" x14ac:dyDescent="0.35">
      <c r="A7093" t="s">
        <v>20377</v>
      </c>
      <c r="B7093" t="s">
        <v>32</v>
      </c>
      <c r="C7093" s="1">
        <v>0.15146458333333332</v>
      </c>
      <c r="D7093" t="s">
        <v>20378</v>
      </c>
      <c r="E7093" t="s">
        <v>1081</v>
      </c>
      <c r="F7093">
        <v>0.92</v>
      </c>
      <c r="G7093">
        <v>0.54</v>
      </c>
      <c r="H7093">
        <v>90</v>
      </c>
      <c r="I7093">
        <v>14.8</v>
      </c>
      <c r="K7093">
        <v>12.74</v>
      </c>
      <c r="L7093">
        <v>12.25</v>
      </c>
      <c r="M7093">
        <v>11.71</v>
      </c>
      <c r="N7093">
        <v>23.34</v>
      </c>
      <c r="O7093" t="s">
        <v>180</v>
      </c>
      <c r="W7093" t="s">
        <v>20379</v>
      </c>
    </row>
    <row r="7094" spans="1:23" x14ac:dyDescent="0.35">
      <c r="A7094" t="s">
        <v>20380</v>
      </c>
      <c r="B7094" t="s">
        <v>32</v>
      </c>
      <c r="C7094" s="1">
        <v>0.15262905092592594</v>
      </c>
      <c r="D7094" t="s">
        <v>20381</v>
      </c>
      <c r="E7094" t="s">
        <v>842</v>
      </c>
      <c r="F7094">
        <v>0.96</v>
      </c>
      <c r="G7094">
        <v>0.68</v>
      </c>
      <c r="H7094">
        <v>172</v>
      </c>
      <c r="I7094">
        <v>14.5</v>
      </c>
      <c r="K7094">
        <v>11.39</v>
      </c>
      <c r="L7094">
        <v>10.74</v>
      </c>
      <c r="M7094">
        <v>10.39</v>
      </c>
      <c r="N7094">
        <v>23.19</v>
      </c>
      <c r="O7094" t="s">
        <v>87</v>
      </c>
      <c r="W7094" t="s">
        <v>20382</v>
      </c>
    </row>
    <row r="7095" spans="1:23" x14ac:dyDescent="0.35">
      <c r="A7095" t="s">
        <v>20383</v>
      </c>
      <c r="B7095" t="s">
        <v>32</v>
      </c>
      <c r="C7095" s="1">
        <v>0.15199224537037037</v>
      </c>
      <c r="D7095" t="s">
        <v>20384</v>
      </c>
      <c r="E7095" t="s">
        <v>1081</v>
      </c>
      <c r="F7095">
        <v>6.95</v>
      </c>
      <c r="G7095">
        <v>4.91</v>
      </c>
      <c r="H7095">
        <v>100</v>
      </c>
      <c r="I7095">
        <v>10.37</v>
      </c>
      <c r="K7095">
        <v>7.4</v>
      </c>
      <c r="L7095">
        <v>6.78</v>
      </c>
      <c r="M7095">
        <v>6.5</v>
      </c>
      <c r="N7095">
        <v>23.28</v>
      </c>
      <c r="O7095" t="s">
        <v>1065</v>
      </c>
      <c r="W7095" t="s">
        <v>20385</v>
      </c>
    </row>
    <row r="7096" spans="1:23" x14ac:dyDescent="0.35">
      <c r="A7096" t="s">
        <v>20386</v>
      </c>
      <c r="B7096" t="s">
        <v>32</v>
      </c>
      <c r="C7096" s="1">
        <v>0.15172488425925926</v>
      </c>
      <c r="D7096" t="s">
        <v>20387</v>
      </c>
      <c r="E7096" t="s">
        <v>1081</v>
      </c>
      <c r="F7096">
        <v>8.51</v>
      </c>
      <c r="G7096">
        <v>7.69</v>
      </c>
      <c r="H7096">
        <v>150</v>
      </c>
      <c r="I7096">
        <v>9.74</v>
      </c>
      <c r="J7096">
        <v>9.59</v>
      </c>
      <c r="K7096">
        <v>7.21</v>
      </c>
      <c r="L7096">
        <v>6.56</v>
      </c>
      <c r="M7096">
        <v>6.31</v>
      </c>
      <c r="N7096">
        <v>23.95</v>
      </c>
      <c r="O7096" t="s">
        <v>40</v>
      </c>
      <c r="W7096" t="s">
        <v>20388</v>
      </c>
    </row>
    <row r="7097" spans="1:23" x14ac:dyDescent="0.35">
      <c r="A7097" t="s">
        <v>20389</v>
      </c>
      <c r="B7097" t="s">
        <v>32</v>
      </c>
      <c r="C7097" s="1">
        <v>0.15244027777777777</v>
      </c>
      <c r="D7097" t="s">
        <v>20390</v>
      </c>
      <c r="E7097" t="s">
        <v>842</v>
      </c>
      <c r="F7097">
        <v>2.81</v>
      </c>
      <c r="G7097">
        <v>2.52</v>
      </c>
      <c r="H7097">
        <v>43</v>
      </c>
      <c r="I7097">
        <v>12.01</v>
      </c>
      <c r="J7097">
        <v>10.96</v>
      </c>
      <c r="K7097">
        <v>8.75</v>
      </c>
      <c r="L7097">
        <v>8.0399999999999991</v>
      </c>
      <c r="M7097">
        <v>7.81</v>
      </c>
      <c r="N7097">
        <v>23.05</v>
      </c>
      <c r="O7097" t="s">
        <v>40</v>
      </c>
      <c r="W7097" t="s">
        <v>20391</v>
      </c>
    </row>
    <row r="7098" spans="1:23" x14ac:dyDescent="0.35">
      <c r="A7098" t="s">
        <v>20392</v>
      </c>
      <c r="B7098" t="s">
        <v>32</v>
      </c>
      <c r="C7098" s="1">
        <v>0.15233622685185186</v>
      </c>
      <c r="D7098" t="s">
        <v>20393</v>
      </c>
      <c r="E7098" t="s">
        <v>842</v>
      </c>
      <c r="F7098">
        <v>2.4500000000000002</v>
      </c>
      <c r="G7098">
        <v>0.9</v>
      </c>
      <c r="H7098">
        <v>132</v>
      </c>
      <c r="I7098">
        <v>13.32</v>
      </c>
      <c r="K7098">
        <v>10.26</v>
      </c>
      <c r="L7098">
        <v>9.6</v>
      </c>
      <c r="M7098">
        <v>9.35</v>
      </c>
      <c r="N7098">
        <v>23.72</v>
      </c>
      <c r="O7098" t="s">
        <v>54</v>
      </c>
      <c r="W7098" t="s">
        <v>20394</v>
      </c>
    </row>
    <row r="7099" spans="1:23" x14ac:dyDescent="0.35">
      <c r="A7099" t="s">
        <v>20395</v>
      </c>
      <c r="B7099" t="s">
        <v>32</v>
      </c>
      <c r="C7099" s="1">
        <v>0.15243715277777778</v>
      </c>
      <c r="D7099" t="s">
        <v>20396</v>
      </c>
      <c r="E7099" t="s">
        <v>842</v>
      </c>
      <c r="F7099">
        <v>0.87</v>
      </c>
      <c r="G7099">
        <v>0.83</v>
      </c>
      <c r="H7099">
        <v>90</v>
      </c>
      <c r="I7099">
        <v>13.96</v>
      </c>
      <c r="K7099">
        <v>11.36</v>
      </c>
      <c r="L7099">
        <v>10.58</v>
      </c>
      <c r="M7099">
        <v>10.32</v>
      </c>
      <c r="N7099">
        <v>22.77</v>
      </c>
      <c r="O7099" t="s">
        <v>54</v>
      </c>
      <c r="W7099" t="s">
        <v>20397</v>
      </c>
    </row>
    <row r="7100" spans="1:23" x14ac:dyDescent="0.35">
      <c r="A7100" t="s">
        <v>20398</v>
      </c>
      <c r="B7100" t="s">
        <v>32</v>
      </c>
      <c r="C7100" s="1">
        <v>0.1522087962962963</v>
      </c>
      <c r="D7100" t="s">
        <v>20399</v>
      </c>
      <c r="E7100" t="s">
        <v>842</v>
      </c>
      <c r="F7100">
        <v>1.52</v>
      </c>
      <c r="G7100">
        <v>1.34</v>
      </c>
      <c r="H7100">
        <v>165</v>
      </c>
      <c r="I7100">
        <v>13.86</v>
      </c>
      <c r="K7100">
        <v>10.77</v>
      </c>
      <c r="L7100">
        <v>10.1</v>
      </c>
      <c r="M7100">
        <v>9.82</v>
      </c>
      <c r="N7100">
        <v>23.3</v>
      </c>
      <c r="O7100" t="s">
        <v>180</v>
      </c>
      <c r="W7100" t="s">
        <v>20400</v>
      </c>
    </row>
    <row r="7101" spans="1:23" x14ac:dyDescent="0.35">
      <c r="A7101" t="s">
        <v>20401</v>
      </c>
      <c r="B7101" t="s">
        <v>32</v>
      </c>
      <c r="C7101" s="1">
        <v>0.1519898148148148</v>
      </c>
      <c r="D7101" t="s">
        <v>20402</v>
      </c>
      <c r="E7101" t="s">
        <v>1081</v>
      </c>
      <c r="F7101">
        <v>5.01</v>
      </c>
      <c r="G7101">
        <v>4.38</v>
      </c>
      <c r="H7101">
        <v>163</v>
      </c>
      <c r="I7101">
        <v>10.69</v>
      </c>
      <c r="J7101">
        <v>10</v>
      </c>
      <c r="K7101">
        <v>7.77</v>
      </c>
      <c r="L7101">
        <v>7.09</v>
      </c>
      <c r="M7101">
        <v>6.82</v>
      </c>
      <c r="N7101">
        <v>23.26</v>
      </c>
      <c r="O7101" t="s">
        <v>40</v>
      </c>
      <c r="W7101" t="s">
        <v>20403</v>
      </c>
    </row>
    <row r="7102" spans="1:23" x14ac:dyDescent="0.35">
      <c r="A7102" t="s">
        <v>20404</v>
      </c>
      <c r="B7102" t="s">
        <v>32</v>
      </c>
      <c r="C7102" s="1">
        <v>0.152996875</v>
      </c>
      <c r="D7102" t="s">
        <v>20405</v>
      </c>
      <c r="E7102" t="s">
        <v>842</v>
      </c>
      <c r="F7102">
        <v>1.6</v>
      </c>
      <c r="G7102">
        <v>0.45</v>
      </c>
      <c r="H7102">
        <v>152</v>
      </c>
      <c r="I7102">
        <v>16</v>
      </c>
      <c r="K7102">
        <v>12.12</v>
      </c>
      <c r="L7102">
        <v>11.52</v>
      </c>
      <c r="M7102">
        <v>11.22</v>
      </c>
      <c r="N7102">
        <v>24.7</v>
      </c>
      <c r="O7102" t="s">
        <v>54</v>
      </c>
      <c r="W7102" t="s">
        <v>20406</v>
      </c>
    </row>
    <row r="7103" spans="1:23" x14ac:dyDescent="0.35">
      <c r="A7103" t="s">
        <v>20407</v>
      </c>
      <c r="B7103" t="s">
        <v>32</v>
      </c>
      <c r="C7103" s="1">
        <v>0.15235300925925926</v>
      </c>
      <c r="D7103" t="s">
        <v>20408</v>
      </c>
      <c r="E7103" t="s">
        <v>1081</v>
      </c>
      <c r="F7103">
        <v>4.5</v>
      </c>
      <c r="G7103">
        <v>0.9</v>
      </c>
      <c r="H7103">
        <v>17</v>
      </c>
      <c r="I7103">
        <v>12.42</v>
      </c>
      <c r="K7103">
        <v>9.66</v>
      </c>
      <c r="L7103">
        <v>8.92</v>
      </c>
      <c r="M7103">
        <v>8.61</v>
      </c>
      <c r="N7103">
        <v>23.2</v>
      </c>
      <c r="O7103" t="s">
        <v>152</v>
      </c>
      <c r="W7103" t="s">
        <v>20409</v>
      </c>
    </row>
    <row r="7104" spans="1:23" x14ac:dyDescent="0.35">
      <c r="A7104" t="s">
        <v>20410</v>
      </c>
      <c r="B7104" t="s">
        <v>32</v>
      </c>
      <c r="C7104" s="1">
        <v>0.15291504629629629</v>
      </c>
      <c r="D7104" t="s">
        <v>20411</v>
      </c>
      <c r="E7104" t="s">
        <v>842</v>
      </c>
      <c r="F7104">
        <v>5.73</v>
      </c>
      <c r="G7104">
        <v>5.27</v>
      </c>
      <c r="H7104">
        <v>60</v>
      </c>
      <c r="I7104">
        <v>10.64</v>
      </c>
      <c r="J7104">
        <v>9.67</v>
      </c>
      <c r="K7104">
        <v>7.64</v>
      </c>
      <c r="L7104">
        <v>6.99</v>
      </c>
      <c r="M7104">
        <v>6.7</v>
      </c>
      <c r="N7104">
        <v>23.36</v>
      </c>
      <c r="O7104" t="s">
        <v>40</v>
      </c>
      <c r="W7104" t="s">
        <v>20412</v>
      </c>
    </row>
    <row r="7105" spans="1:25" x14ac:dyDescent="0.35">
      <c r="A7105" t="s">
        <v>20413</v>
      </c>
      <c r="B7105" t="s">
        <v>28</v>
      </c>
      <c r="C7105" s="1">
        <v>0.15228333333333333</v>
      </c>
      <c r="D7105" t="s">
        <v>20414</v>
      </c>
      <c r="E7105" t="s">
        <v>1081</v>
      </c>
      <c r="Y7105" t="s">
        <v>20415</v>
      </c>
    </row>
    <row r="7106" spans="1:25" x14ac:dyDescent="0.35">
      <c r="A7106" t="s">
        <v>20416</v>
      </c>
      <c r="B7106" t="s">
        <v>32</v>
      </c>
      <c r="C7106" s="1">
        <v>0.15359293981481481</v>
      </c>
      <c r="D7106" t="s">
        <v>20417</v>
      </c>
      <c r="E7106" t="s">
        <v>842</v>
      </c>
      <c r="F7106">
        <v>0.82</v>
      </c>
      <c r="G7106">
        <v>0.64</v>
      </c>
      <c r="H7106">
        <v>130</v>
      </c>
      <c r="I7106">
        <v>14.7</v>
      </c>
      <c r="K7106">
        <v>10.79</v>
      </c>
      <c r="L7106">
        <v>9.93</v>
      </c>
      <c r="M7106">
        <v>9.64</v>
      </c>
      <c r="N7106">
        <v>23.19</v>
      </c>
      <c r="O7106" t="s">
        <v>54</v>
      </c>
      <c r="W7106" t="s">
        <v>20418</v>
      </c>
    </row>
    <row r="7107" spans="1:25" x14ac:dyDescent="0.35">
      <c r="A7107" t="s">
        <v>20419</v>
      </c>
      <c r="B7107" t="s">
        <v>32</v>
      </c>
      <c r="C7107" s="1">
        <v>0.15359664351851851</v>
      </c>
      <c r="D7107" t="s">
        <v>20420</v>
      </c>
      <c r="E7107" t="s">
        <v>842</v>
      </c>
      <c r="F7107">
        <v>1.17</v>
      </c>
      <c r="G7107">
        <v>0.62</v>
      </c>
      <c r="H7107">
        <v>99</v>
      </c>
      <c r="I7107">
        <v>16.059999999999999</v>
      </c>
      <c r="J7107">
        <v>15.22</v>
      </c>
      <c r="N7107">
        <v>24.28</v>
      </c>
      <c r="O7107" t="s">
        <v>40</v>
      </c>
      <c r="W7107" t="s">
        <v>20421</v>
      </c>
    </row>
    <row r="7108" spans="1:25" x14ac:dyDescent="0.35">
      <c r="A7108" t="s">
        <v>20422</v>
      </c>
      <c r="B7108" t="s">
        <v>32</v>
      </c>
      <c r="C7108" s="1">
        <v>0.1519082175925926</v>
      </c>
      <c r="D7108" t="s">
        <v>5974</v>
      </c>
      <c r="E7108" t="s">
        <v>5767</v>
      </c>
      <c r="F7108">
        <v>2.4500000000000002</v>
      </c>
      <c r="G7108">
        <v>1.76</v>
      </c>
      <c r="H7108">
        <v>12</v>
      </c>
      <c r="I7108">
        <v>12.06</v>
      </c>
      <c r="K7108">
        <v>9.02</v>
      </c>
      <c r="L7108">
        <v>8.35</v>
      </c>
      <c r="M7108">
        <v>8.15</v>
      </c>
      <c r="N7108">
        <v>22.86</v>
      </c>
      <c r="O7108" t="s">
        <v>180</v>
      </c>
      <c r="U7108">
        <v>1943</v>
      </c>
      <c r="W7108" t="s">
        <v>20423</v>
      </c>
    </row>
    <row r="7109" spans="1:25" x14ac:dyDescent="0.35">
      <c r="A7109" t="s">
        <v>20424</v>
      </c>
      <c r="B7109" t="s">
        <v>32</v>
      </c>
      <c r="C7109" s="1">
        <v>0.15311770833333335</v>
      </c>
      <c r="D7109" t="s">
        <v>6085</v>
      </c>
      <c r="E7109" t="s">
        <v>1081</v>
      </c>
      <c r="F7109">
        <v>1.06</v>
      </c>
      <c r="G7109">
        <v>0.45</v>
      </c>
      <c r="H7109">
        <v>133</v>
      </c>
      <c r="I7109">
        <v>13.54</v>
      </c>
      <c r="J7109">
        <v>13.13</v>
      </c>
      <c r="K7109">
        <v>10.5</v>
      </c>
      <c r="L7109">
        <v>9.85</v>
      </c>
      <c r="M7109">
        <v>9.6300000000000008</v>
      </c>
      <c r="N7109">
        <v>22.57</v>
      </c>
      <c r="O7109" t="s">
        <v>54</v>
      </c>
      <c r="U7109">
        <v>1981</v>
      </c>
      <c r="W7109" t="s">
        <v>20425</v>
      </c>
    </row>
    <row r="7110" spans="1:25" x14ac:dyDescent="0.35">
      <c r="A7110" t="s">
        <v>20426</v>
      </c>
      <c r="B7110" t="s">
        <v>32</v>
      </c>
      <c r="C7110" s="1">
        <v>0.15291145833333333</v>
      </c>
      <c r="D7110" t="s">
        <v>20427</v>
      </c>
      <c r="E7110" t="s">
        <v>842</v>
      </c>
      <c r="F7110">
        <v>0.9</v>
      </c>
      <c r="G7110">
        <v>0.77</v>
      </c>
      <c r="H7110">
        <v>52</v>
      </c>
      <c r="I7110">
        <v>14.95</v>
      </c>
      <c r="K7110">
        <v>11.62</v>
      </c>
      <c r="L7110">
        <v>10.86</v>
      </c>
      <c r="M7110">
        <v>10.59</v>
      </c>
      <c r="N7110">
        <v>23.89</v>
      </c>
      <c r="O7110" t="s">
        <v>40</v>
      </c>
      <c r="W7110" t="s">
        <v>20428</v>
      </c>
    </row>
    <row r="7111" spans="1:25" x14ac:dyDescent="0.35">
      <c r="A7111" t="s">
        <v>20429</v>
      </c>
      <c r="B7111" t="s">
        <v>32</v>
      </c>
      <c r="C7111" s="1">
        <v>0.15343796296296297</v>
      </c>
      <c r="D7111" t="s">
        <v>20430</v>
      </c>
      <c r="E7111" t="s">
        <v>842</v>
      </c>
      <c r="F7111">
        <v>1.71</v>
      </c>
      <c r="G7111">
        <v>0.36</v>
      </c>
      <c r="H7111">
        <v>170</v>
      </c>
      <c r="I7111">
        <v>14.65</v>
      </c>
      <c r="K7111">
        <v>12.87</v>
      </c>
      <c r="L7111">
        <v>12.38</v>
      </c>
      <c r="M7111">
        <v>11.99</v>
      </c>
      <c r="N7111">
        <v>23.43</v>
      </c>
      <c r="O7111" t="s">
        <v>152</v>
      </c>
      <c r="W7111" t="s">
        <v>20431</v>
      </c>
    </row>
    <row r="7112" spans="1:25" x14ac:dyDescent="0.35">
      <c r="A7112" t="s">
        <v>20432</v>
      </c>
      <c r="B7112" t="s">
        <v>32</v>
      </c>
      <c r="C7112" s="1">
        <v>0.15343587962962962</v>
      </c>
      <c r="D7112" t="s">
        <v>6090</v>
      </c>
      <c r="E7112" t="s">
        <v>842</v>
      </c>
      <c r="F7112">
        <v>3.74</v>
      </c>
      <c r="G7112">
        <v>1.51</v>
      </c>
      <c r="H7112">
        <v>141</v>
      </c>
      <c r="I7112">
        <v>12.47</v>
      </c>
      <c r="K7112">
        <v>9.2899999999999991</v>
      </c>
      <c r="L7112">
        <v>8.58</v>
      </c>
      <c r="M7112">
        <v>8.2899999999999991</v>
      </c>
      <c r="N7112">
        <v>23.94</v>
      </c>
      <c r="O7112" t="s">
        <v>87</v>
      </c>
      <c r="U7112">
        <v>1983</v>
      </c>
      <c r="W7112" t="s">
        <v>20433</v>
      </c>
    </row>
    <row r="7113" spans="1:25" x14ac:dyDescent="0.35">
      <c r="A7113" t="s">
        <v>20434</v>
      </c>
      <c r="B7113" t="s">
        <v>32</v>
      </c>
      <c r="C7113" s="1">
        <v>0.1535056712962963</v>
      </c>
      <c r="D7113" t="s">
        <v>20435</v>
      </c>
      <c r="E7113" t="s">
        <v>842</v>
      </c>
      <c r="F7113">
        <v>1.5</v>
      </c>
      <c r="G7113">
        <v>1.01</v>
      </c>
      <c r="H7113">
        <v>172</v>
      </c>
      <c r="I7113">
        <v>13.95</v>
      </c>
      <c r="K7113">
        <v>11.45</v>
      </c>
      <c r="L7113">
        <v>10.79</v>
      </c>
      <c r="M7113">
        <v>10.54</v>
      </c>
      <c r="N7113">
        <v>23.89</v>
      </c>
      <c r="O7113" t="s">
        <v>40</v>
      </c>
      <c r="W7113" t="s">
        <v>20436</v>
      </c>
    </row>
    <row r="7114" spans="1:25" x14ac:dyDescent="0.35">
      <c r="A7114" t="s">
        <v>20437</v>
      </c>
      <c r="B7114" t="s">
        <v>32</v>
      </c>
      <c r="C7114" s="1">
        <v>0.15413680555555556</v>
      </c>
      <c r="D7114" t="s">
        <v>20438</v>
      </c>
      <c r="E7114" t="s">
        <v>842</v>
      </c>
      <c r="F7114">
        <v>2.52</v>
      </c>
      <c r="G7114">
        <v>1.35</v>
      </c>
      <c r="H7114">
        <v>2</v>
      </c>
      <c r="I7114">
        <v>12.9</v>
      </c>
      <c r="K7114">
        <v>10.07</v>
      </c>
      <c r="L7114">
        <v>9.36</v>
      </c>
      <c r="M7114">
        <v>9.14</v>
      </c>
      <c r="N7114">
        <v>23.1</v>
      </c>
      <c r="O7114" t="s">
        <v>251</v>
      </c>
      <c r="W7114" t="s">
        <v>20439</v>
      </c>
    </row>
    <row r="7115" spans="1:25" x14ac:dyDescent="0.35">
      <c r="A7115" t="s">
        <v>20440</v>
      </c>
      <c r="B7115" t="s">
        <v>32</v>
      </c>
      <c r="C7115" s="1">
        <v>0.15435370370370372</v>
      </c>
      <c r="D7115" t="s">
        <v>20441</v>
      </c>
      <c r="E7115" t="s">
        <v>842</v>
      </c>
      <c r="F7115">
        <v>1.1399999999999999</v>
      </c>
      <c r="G7115">
        <v>0.65</v>
      </c>
      <c r="H7115">
        <v>7</v>
      </c>
      <c r="I7115">
        <v>14.5</v>
      </c>
      <c r="K7115">
        <v>11.6</v>
      </c>
      <c r="L7115">
        <v>10.85</v>
      </c>
      <c r="M7115">
        <v>10.58</v>
      </c>
      <c r="N7115">
        <v>23.05</v>
      </c>
      <c r="O7115" t="s">
        <v>83</v>
      </c>
      <c r="W7115" t="s">
        <v>20442</v>
      </c>
    </row>
    <row r="7116" spans="1:25" x14ac:dyDescent="0.35">
      <c r="A7116" t="s">
        <v>20443</v>
      </c>
      <c r="B7116" t="s">
        <v>32</v>
      </c>
      <c r="C7116" s="1">
        <v>0.15326516203703702</v>
      </c>
      <c r="D7116" t="s">
        <v>20444</v>
      </c>
      <c r="E7116" t="s">
        <v>842</v>
      </c>
      <c r="F7116">
        <v>1.48</v>
      </c>
      <c r="G7116">
        <v>1.32</v>
      </c>
      <c r="H7116">
        <v>45</v>
      </c>
      <c r="I7116">
        <v>13.56</v>
      </c>
      <c r="K7116">
        <v>10.73</v>
      </c>
      <c r="L7116">
        <v>10.08</v>
      </c>
      <c r="M7116">
        <v>9.89</v>
      </c>
      <c r="N7116">
        <v>23.21</v>
      </c>
      <c r="O7116" t="s">
        <v>40</v>
      </c>
      <c r="W7116" t="s">
        <v>20445</v>
      </c>
    </row>
    <row r="7117" spans="1:25" x14ac:dyDescent="0.35">
      <c r="A7117" t="s">
        <v>20446</v>
      </c>
      <c r="B7117" t="s">
        <v>175</v>
      </c>
      <c r="C7117" s="1">
        <v>0.15462777777777778</v>
      </c>
      <c r="D7117" t="s">
        <v>20447</v>
      </c>
      <c r="E7117" t="s">
        <v>842</v>
      </c>
      <c r="Y7117" t="s">
        <v>1045</v>
      </c>
    </row>
    <row r="7118" spans="1:25" x14ac:dyDescent="0.35">
      <c r="A7118" t="s">
        <v>20448</v>
      </c>
      <c r="B7118" t="s">
        <v>32</v>
      </c>
      <c r="C7118" s="1">
        <v>0.15450555555555556</v>
      </c>
      <c r="D7118" t="s">
        <v>20449</v>
      </c>
      <c r="E7118" t="s">
        <v>842</v>
      </c>
      <c r="F7118">
        <v>3.55</v>
      </c>
      <c r="G7118">
        <v>0.75</v>
      </c>
      <c r="H7118">
        <v>180</v>
      </c>
      <c r="I7118">
        <v>12.38</v>
      </c>
      <c r="K7118">
        <v>9.3699999999999992</v>
      </c>
      <c r="L7118">
        <v>8.7200000000000006</v>
      </c>
      <c r="M7118">
        <v>8.4</v>
      </c>
      <c r="N7118">
        <v>22.32</v>
      </c>
      <c r="O7118" t="s">
        <v>74</v>
      </c>
      <c r="W7118" t="s">
        <v>20450</v>
      </c>
    </row>
    <row r="7119" spans="1:25" x14ac:dyDescent="0.35">
      <c r="A7119" t="s">
        <v>20451</v>
      </c>
      <c r="B7119" t="s">
        <v>32</v>
      </c>
      <c r="C7119" s="1">
        <v>0.15383182870370371</v>
      </c>
      <c r="D7119" t="s">
        <v>20452</v>
      </c>
      <c r="E7119" t="s">
        <v>842</v>
      </c>
      <c r="F7119">
        <v>2.5099999999999998</v>
      </c>
      <c r="G7119">
        <v>0.61</v>
      </c>
      <c r="H7119">
        <v>63</v>
      </c>
      <c r="I7119">
        <v>13.99</v>
      </c>
      <c r="K7119">
        <v>11.7</v>
      </c>
      <c r="L7119">
        <v>10.99</v>
      </c>
      <c r="M7119">
        <v>10.73</v>
      </c>
      <c r="N7119">
        <v>23.92</v>
      </c>
      <c r="O7119" t="s">
        <v>1065</v>
      </c>
      <c r="W7119" t="s">
        <v>20453</v>
      </c>
    </row>
    <row r="7120" spans="1:25" x14ac:dyDescent="0.35">
      <c r="A7120" t="s">
        <v>20454</v>
      </c>
      <c r="B7120" t="s">
        <v>32</v>
      </c>
      <c r="C7120" s="1">
        <v>0.15463078703703703</v>
      </c>
      <c r="D7120" t="s">
        <v>20455</v>
      </c>
      <c r="E7120" t="s">
        <v>842</v>
      </c>
      <c r="F7120">
        <v>1</v>
      </c>
      <c r="G7120">
        <v>0.66</v>
      </c>
      <c r="H7120">
        <v>16</v>
      </c>
      <c r="I7120">
        <v>15</v>
      </c>
      <c r="K7120">
        <v>11.71</v>
      </c>
      <c r="L7120">
        <v>10.96</v>
      </c>
      <c r="M7120">
        <v>10.55</v>
      </c>
      <c r="N7120">
        <v>23.26</v>
      </c>
      <c r="O7120" t="s">
        <v>725</v>
      </c>
      <c r="W7120" t="s">
        <v>20456</v>
      </c>
    </row>
    <row r="7121" spans="1:26" x14ac:dyDescent="0.35">
      <c r="A7121" t="s">
        <v>20457</v>
      </c>
      <c r="B7121" t="s">
        <v>32</v>
      </c>
      <c r="C7121" s="1">
        <v>0.1550236111111111</v>
      </c>
      <c r="D7121" t="s">
        <v>20458</v>
      </c>
      <c r="E7121" t="s">
        <v>842</v>
      </c>
      <c r="F7121">
        <v>1.39</v>
      </c>
      <c r="G7121">
        <v>0.49</v>
      </c>
      <c r="H7121">
        <v>7</v>
      </c>
      <c r="I7121">
        <v>14.5</v>
      </c>
      <c r="K7121">
        <v>11.91</v>
      </c>
      <c r="L7121">
        <v>11.15</v>
      </c>
      <c r="M7121">
        <v>10.95</v>
      </c>
      <c r="N7121">
        <v>23.04</v>
      </c>
      <c r="O7121" t="s">
        <v>251</v>
      </c>
      <c r="W7121" t="s">
        <v>20459</v>
      </c>
    </row>
    <row r="7122" spans="1:26" x14ac:dyDescent="0.35">
      <c r="A7122" t="s">
        <v>20460</v>
      </c>
      <c r="B7122" t="s">
        <v>32</v>
      </c>
      <c r="C7122" s="1">
        <v>0.15429942129629629</v>
      </c>
      <c r="D7122" t="s">
        <v>20461</v>
      </c>
      <c r="E7122" t="s">
        <v>1081</v>
      </c>
      <c r="F7122">
        <v>4.91</v>
      </c>
      <c r="G7122">
        <v>2.15</v>
      </c>
      <c r="H7122">
        <v>130</v>
      </c>
      <c r="I7122">
        <v>11.61</v>
      </c>
      <c r="K7122">
        <v>9.1300000000000008</v>
      </c>
      <c r="L7122">
        <v>8.5500000000000007</v>
      </c>
      <c r="M7122">
        <v>8.31</v>
      </c>
      <c r="N7122">
        <v>22.92</v>
      </c>
      <c r="O7122" t="s">
        <v>35</v>
      </c>
      <c r="W7122" t="s">
        <v>20462</v>
      </c>
    </row>
    <row r="7123" spans="1:26" x14ac:dyDescent="0.35">
      <c r="A7123" t="s">
        <v>20463</v>
      </c>
      <c r="B7123" t="s">
        <v>32</v>
      </c>
      <c r="C7123" s="1">
        <v>0.15473506944444446</v>
      </c>
      <c r="D7123" t="s">
        <v>20464</v>
      </c>
      <c r="E7123" t="s">
        <v>842</v>
      </c>
      <c r="F7123">
        <v>2.86</v>
      </c>
      <c r="G7123">
        <v>1.92</v>
      </c>
      <c r="H7123">
        <v>112</v>
      </c>
      <c r="I7123">
        <v>12.21</v>
      </c>
      <c r="J7123">
        <v>11.44</v>
      </c>
      <c r="K7123">
        <v>9.57</v>
      </c>
      <c r="L7123">
        <v>8.9</v>
      </c>
      <c r="M7123">
        <v>8.67</v>
      </c>
      <c r="N7123">
        <v>23.4</v>
      </c>
      <c r="O7123" t="s">
        <v>40</v>
      </c>
      <c r="W7123" t="s">
        <v>20465</v>
      </c>
    </row>
    <row r="7124" spans="1:26" x14ac:dyDescent="0.35">
      <c r="A7124" t="s">
        <v>20466</v>
      </c>
      <c r="B7124" t="s">
        <v>32</v>
      </c>
      <c r="C7124" s="1">
        <v>0.15439143518518519</v>
      </c>
      <c r="D7124" t="s">
        <v>20467</v>
      </c>
      <c r="E7124" t="s">
        <v>1081</v>
      </c>
      <c r="F7124">
        <v>4.33</v>
      </c>
      <c r="G7124">
        <v>2.87</v>
      </c>
      <c r="H7124">
        <v>78</v>
      </c>
      <c r="I7124">
        <v>11.89</v>
      </c>
      <c r="K7124">
        <v>9.0299999999999994</v>
      </c>
      <c r="L7124">
        <v>8.32</v>
      </c>
      <c r="M7124">
        <v>8.14</v>
      </c>
      <c r="N7124">
        <v>23.8</v>
      </c>
      <c r="O7124" t="s">
        <v>40</v>
      </c>
      <c r="W7124" t="s">
        <v>20468</v>
      </c>
    </row>
    <row r="7125" spans="1:26" x14ac:dyDescent="0.35">
      <c r="A7125" t="s">
        <v>20469</v>
      </c>
      <c r="B7125" t="s">
        <v>32</v>
      </c>
      <c r="C7125" s="1">
        <v>0.15288541666666666</v>
      </c>
      <c r="D7125" t="s">
        <v>20470</v>
      </c>
      <c r="E7125" t="s">
        <v>1081</v>
      </c>
      <c r="F7125">
        <v>2.2599999999999998</v>
      </c>
      <c r="G7125">
        <v>1.42</v>
      </c>
      <c r="H7125">
        <v>84</v>
      </c>
      <c r="I7125">
        <v>13.44</v>
      </c>
      <c r="N7125">
        <v>23.5</v>
      </c>
      <c r="O7125" t="s">
        <v>67</v>
      </c>
      <c r="W7125" t="s">
        <v>20471</v>
      </c>
    </row>
    <row r="7126" spans="1:26" x14ac:dyDescent="0.35">
      <c r="A7126" t="s">
        <v>20472</v>
      </c>
      <c r="B7126" t="s">
        <v>32</v>
      </c>
      <c r="C7126" s="1">
        <v>0.15442974537037038</v>
      </c>
      <c r="D7126" t="s">
        <v>20473</v>
      </c>
      <c r="E7126" t="s">
        <v>1081</v>
      </c>
      <c r="F7126">
        <v>1.48</v>
      </c>
      <c r="G7126">
        <v>0.73</v>
      </c>
      <c r="H7126">
        <v>123</v>
      </c>
      <c r="I7126">
        <v>13.77</v>
      </c>
      <c r="K7126">
        <v>11</v>
      </c>
      <c r="L7126">
        <v>10.3</v>
      </c>
      <c r="M7126">
        <v>10.199999999999999</v>
      </c>
      <c r="N7126">
        <v>23.39</v>
      </c>
      <c r="O7126" t="s">
        <v>180</v>
      </c>
      <c r="W7126" t="s">
        <v>20474</v>
      </c>
    </row>
    <row r="7127" spans="1:26" x14ac:dyDescent="0.35">
      <c r="A7127" t="s">
        <v>20475</v>
      </c>
      <c r="B7127" t="s">
        <v>175</v>
      </c>
      <c r="C7127" s="1">
        <v>0.15560324074074075</v>
      </c>
      <c r="D7127" t="s">
        <v>20476</v>
      </c>
      <c r="E7127" t="s">
        <v>842</v>
      </c>
      <c r="Y7127" t="s">
        <v>16285</v>
      </c>
    </row>
    <row r="7128" spans="1:26" x14ac:dyDescent="0.35">
      <c r="A7128" t="s">
        <v>20477</v>
      </c>
      <c r="B7128" t="s">
        <v>258</v>
      </c>
      <c r="C7128" s="1">
        <v>0.15515300925925926</v>
      </c>
      <c r="D7128" t="s">
        <v>20478</v>
      </c>
      <c r="E7128" t="s">
        <v>842</v>
      </c>
    </row>
    <row r="7129" spans="1:26" x14ac:dyDescent="0.35">
      <c r="A7129" t="s">
        <v>20479</v>
      </c>
      <c r="B7129" t="s">
        <v>32</v>
      </c>
      <c r="C7129" s="1">
        <v>0.15602777777777779</v>
      </c>
      <c r="D7129" t="s">
        <v>20480</v>
      </c>
      <c r="E7129" t="s">
        <v>1041</v>
      </c>
      <c r="F7129">
        <v>0.91</v>
      </c>
      <c r="G7129">
        <v>0.67</v>
      </c>
      <c r="H7129">
        <v>160</v>
      </c>
      <c r="I7129">
        <v>15.5</v>
      </c>
      <c r="K7129">
        <v>12.04</v>
      </c>
      <c r="L7129">
        <v>11.17</v>
      </c>
      <c r="M7129">
        <v>11.01</v>
      </c>
      <c r="N7129">
        <v>24.1</v>
      </c>
      <c r="O7129" t="s">
        <v>87</v>
      </c>
      <c r="W7129" t="s">
        <v>20481</v>
      </c>
    </row>
    <row r="7130" spans="1:26" x14ac:dyDescent="0.35">
      <c r="A7130" t="s">
        <v>20482</v>
      </c>
      <c r="B7130" t="s">
        <v>231</v>
      </c>
      <c r="C7130" s="1">
        <v>0.15682395833333332</v>
      </c>
      <c r="D7130" t="s">
        <v>20483</v>
      </c>
      <c r="E7130" t="s">
        <v>1041</v>
      </c>
      <c r="F7130">
        <v>60</v>
      </c>
      <c r="G7130">
        <v>40</v>
      </c>
      <c r="W7130" t="s">
        <v>20484</v>
      </c>
    </row>
    <row r="7131" spans="1:26" x14ac:dyDescent="0.35">
      <c r="A7131" t="s">
        <v>20485</v>
      </c>
      <c r="B7131" t="s">
        <v>32</v>
      </c>
      <c r="C7131" s="1">
        <v>0.1541846064814815</v>
      </c>
      <c r="D7131" t="s">
        <v>20486</v>
      </c>
      <c r="E7131" t="s">
        <v>5767</v>
      </c>
      <c r="F7131">
        <v>6.19</v>
      </c>
      <c r="G7131">
        <v>2.96</v>
      </c>
      <c r="H7131">
        <v>95</v>
      </c>
      <c r="I7131">
        <v>10.84</v>
      </c>
      <c r="J7131">
        <v>9.99</v>
      </c>
      <c r="K7131">
        <v>7.93</v>
      </c>
      <c r="L7131">
        <v>7.28</v>
      </c>
      <c r="M7131">
        <v>7.06</v>
      </c>
      <c r="N7131">
        <v>23.12</v>
      </c>
      <c r="O7131" t="s">
        <v>142</v>
      </c>
      <c r="W7131" t="s">
        <v>20487</v>
      </c>
    </row>
    <row r="7132" spans="1:26" x14ac:dyDescent="0.35">
      <c r="A7132" t="s">
        <v>20488</v>
      </c>
      <c r="B7132" t="s">
        <v>32</v>
      </c>
      <c r="C7132" s="1">
        <v>0.15709340277777778</v>
      </c>
      <c r="D7132" t="s">
        <v>20489</v>
      </c>
      <c r="E7132" t="s">
        <v>842</v>
      </c>
      <c r="F7132">
        <v>0.79</v>
      </c>
      <c r="G7132">
        <v>0.48</v>
      </c>
      <c r="H7132">
        <v>163</v>
      </c>
      <c r="I7132">
        <v>15.53</v>
      </c>
      <c r="K7132">
        <v>12</v>
      </c>
      <c r="L7132">
        <v>11.34</v>
      </c>
      <c r="M7132">
        <v>10.93</v>
      </c>
      <c r="N7132">
        <v>23.53</v>
      </c>
      <c r="O7132" t="s">
        <v>87</v>
      </c>
      <c r="W7132" t="s">
        <v>20490</v>
      </c>
    </row>
    <row r="7133" spans="1:26" x14ac:dyDescent="0.35">
      <c r="A7133" t="s">
        <v>20491</v>
      </c>
      <c r="B7133" t="s">
        <v>1084</v>
      </c>
      <c r="C7133" s="1">
        <v>0.15706122685185184</v>
      </c>
      <c r="D7133" t="s">
        <v>20492</v>
      </c>
      <c r="E7133" t="s">
        <v>1041</v>
      </c>
      <c r="F7133">
        <v>30</v>
      </c>
      <c r="G7133">
        <v>30</v>
      </c>
      <c r="X7133" t="s">
        <v>20493</v>
      </c>
      <c r="Z7133" t="s">
        <v>444</v>
      </c>
    </row>
    <row r="7134" spans="1:26" x14ac:dyDescent="0.35">
      <c r="A7134" t="s">
        <v>20494</v>
      </c>
      <c r="B7134" t="s">
        <v>32</v>
      </c>
      <c r="C7134" s="1">
        <v>0.15529027777777779</v>
      </c>
      <c r="D7134" t="s">
        <v>20495</v>
      </c>
      <c r="E7134" t="s">
        <v>842</v>
      </c>
      <c r="F7134">
        <v>2.97</v>
      </c>
      <c r="G7134">
        <v>2.08</v>
      </c>
      <c r="H7134">
        <v>152</v>
      </c>
      <c r="I7134">
        <v>12.49</v>
      </c>
      <c r="K7134">
        <v>9.89</v>
      </c>
      <c r="L7134">
        <v>9.2200000000000006</v>
      </c>
      <c r="M7134">
        <v>9.0299999999999994</v>
      </c>
      <c r="N7134">
        <v>23.33</v>
      </c>
      <c r="O7134" t="s">
        <v>132</v>
      </c>
      <c r="T7134">
        <v>1437</v>
      </c>
      <c r="W7134" t="s">
        <v>20496</v>
      </c>
    </row>
    <row r="7135" spans="1:26" x14ac:dyDescent="0.35">
      <c r="A7135" t="s">
        <v>20497</v>
      </c>
      <c r="B7135" t="s">
        <v>70</v>
      </c>
      <c r="C7135" s="1">
        <v>0.15529027777777779</v>
      </c>
      <c r="D7135" t="s">
        <v>20495</v>
      </c>
      <c r="E7135" t="s">
        <v>842</v>
      </c>
      <c r="T7135">
        <v>1436</v>
      </c>
    </row>
    <row r="7136" spans="1:26" x14ac:dyDescent="0.35">
      <c r="A7136" t="s">
        <v>20498</v>
      </c>
      <c r="B7136" t="s">
        <v>32</v>
      </c>
      <c r="C7136" s="1">
        <v>0.15688425925925928</v>
      </c>
      <c r="D7136" t="s">
        <v>20499</v>
      </c>
      <c r="E7136" t="s">
        <v>842</v>
      </c>
      <c r="F7136">
        <v>2.87</v>
      </c>
      <c r="G7136">
        <v>0.86</v>
      </c>
      <c r="H7136">
        <v>2</v>
      </c>
      <c r="I7136">
        <v>13.98</v>
      </c>
      <c r="K7136">
        <v>11.55</v>
      </c>
      <c r="L7136">
        <v>10.77</v>
      </c>
      <c r="M7136">
        <v>10.78</v>
      </c>
      <c r="N7136">
        <v>23.8</v>
      </c>
      <c r="O7136" t="s">
        <v>383</v>
      </c>
      <c r="W7136" t="s">
        <v>20500</v>
      </c>
    </row>
    <row r="7137" spans="1:25" x14ac:dyDescent="0.35">
      <c r="A7137" t="s">
        <v>20501</v>
      </c>
      <c r="B7137" t="s">
        <v>32</v>
      </c>
      <c r="C7137" s="1">
        <v>0.1564494212962963</v>
      </c>
      <c r="D7137" t="s">
        <v>20502</v>
      </c>
      <c r="E7137" t="s">
        <v>842</v>
      </c>
      <c r="F7137">
        <v>2.04</v>
      </c>
      <c r="G7137">
        <v>0.93</v>
      </c>
      <c r="H7137">
        <v>67</v>
      </c>
      <c r="I7137">
        <v>13.28</v>
      </c>
      <c r="K7137">
        <v>10.47</v>
      </c>
      <c r="L7137">
        <v>9.82</v>
      </c>
      <c r="M7137">
        <v>9.6199999999999992</v>
      </c>
      <c r="N7137">
        <v>23.17</v>
      </c>
      <c r="O7137" t="s">
        <v>62</v>
      </c>
      <c r="W7137" t="s">
        <v>20503</v>
      </c>
    </row>
    <row r="7138" spans="1:25" x14ac:dyDescent="0.35">
      <c r="A7138" t="s">
        <v>20504</v>
      </c>
      <c r="B7138" t="s">
        <v>32</v>
      </c>
      <c r="C7138" s="1">
        <v>0.15613368055555557</v>
      </c>
      <c r="D7138" t="s">
        <v>20505</v>
      </c>
      <c r="E7138" t="s">
        <v>842</v>
      </c>
      <c r="F7138">
        <v>2.96</v>
      </c>
      <c r="G7138">
        <v>2.83</v>
      </c>
      <c r="H7138">
        <v>10</v>
      </c>
      <c r="I7138">
        <v>12.23</v>
      </c>
      <c r="K7138">
        <v>9.44</v>
      </c>
      <c r="L7138">
        <v>8.81</v>
      </c>
      <c r="M7138">
        <v>8.57</v>
      </c>
      <c r="N7138">
        <v>23.52</v>
      </c>
      <c r="O7138" t="s">
        <v>40</v>
      </c>
      <c r="W7138" t="s">
        <v>20506</v>
      </c>
    </row>
    <row r="7139" spans="1:25" x14ac:dyDescent="0.35">
      <c r="A7139" t="s">
        <v>20507</v>
      </c>
      <c r="B7139" t="s">
        <v>32</v>
      </c>
      <c r="C7139" s="1">
        <v>0.15628368055555555</v>
      </c>
      <c r="D7139" t="s">
        <v>20508</v>
      </c>
      <c r="E7139" t="s">
        <v>842</v>
      </c>
      <c r="F7139">
        <v>2.62</v>
      </c>
      <c r="G7139">
        <v>1.99</v>
      </c>
      <c r="H7139">
        <v>23</v>
      </c>
      <c r="I7139">
        <v>12.48</v>
      </c>
      <c r="K7139">
        <v>9.16</v>
      </c>
      <c r="L7139">
        <v>8.4700000000000006</v>
      </c>
      <c r="M7139">
        <v>8.1999999999999993</v>
      </c>
      <c r="N7139">
        <v>23.48</v>
      </c>
      <c r="O7139" t="s">
        <v>54</v>
      </c>
      <c r="T7139">
        <v>1442</v>
      </c>
      <c r="W7139" t="s">
        <v>20509</v>
      </c>
    </row>
    <row r="7140" spans="1:25" x14ac:dyDescent="0.35">
      <c r="A7140" t="s">
        <v>20510</v>
      </c>
      <c r="B7140" t="s">
        <v>32</v>
      </c>
      <c r="C7140" s="1">
        <v>0.15674907407407407</v>
      </c>
      <c r="D7140" t="s">
        <v>20511</v>
      </c>
      <c r="E7140" t="s">
        <v>842</v>
      </c>
      <c r="F7140">
        <v>1.85</v>
      </c>
      <c r="G7140">
        <v>0.65</v>
      </c>
      <c r="H7140">
        <v>89</v>
      </c>
      <c r="I7140">
        <v>14</v>
      </c>
      <c r="K7140">
        <v>10.24</v>
      </c>
      <c r="L7140">
        <v>9.52</v>
      </c>
      <c r="M7140">
        <v>9.2100000000000009</v>
      </c>
      <c r="N7140">
        <v>23.26</v>
      </c>
      <c r="O7140" t="s">
        <v>83</v>
      </c>
      <c r="W7140" t="s">
        <v>20512</v>
      </c>
    </row>
    <row r="7141" spans="1:25" x14ac:dyDescent="0.35">
      <c r="A7141" t="s">
        <v>20513</v>
      </c>
      <c r="B7141" t="s">
        <v>70</v>
      </c>
      <c r="C7141" s="1">
        <v>0.15628368055555555</v>
      </c>
      <c r="D7141" t="s">
        <v>20508</v>
      </c>
      <c r="E7141" t="s">
        <v>842</v>
      </c>
      <c r="T7141">
        <v>1440</v>
      </c>
    </row>
    <row r="7142" spans="1:25" x14ac:dyDescent="0.35">
      <c r="A7142" t="s">
        <v>20514</v>
      </c>
      <c r="B7142" t="s">
        <v>258</v>
      </c>
      <c r="C7142" s="1">
        <v>0.15686388888888889</v>
      </c>
      <c r="D7142" t="s">
        <v>20515</v>
      </c>
      <c r="E7142" t="s">
        <v>842</v>
      </c>
    </row>
    <row r="7143" spans="1:25" x14ac:dyDescent="0.35">
      <c r="A7143" t="s">
        <v>20516</v>
      </c>
      <c r="B7143" t="s">
        <v>545</v>
      </c>
      <c r="C7143" s="1">
        <v>0.15936203703703702</v>
      </c>
      <c r="D7143" t="s">
        <v>20517</v>
      </c>
      <c r="E7143" t="s">
        <v>779</v>
      </c>
      <c r="F7143">
        <v>3.6</v>
      </c>
      <c r="I7143">
        <v>7.04</v>
      </c>
      <c r="J7143">
        <v>6.6</v>
      </c>
      <c r="W7143" t="s">
        <v>20518</v>
      </c>
    </row>
    <row r="7144" spans="1:25" x14ac:dyDescent="0.35">
      <c r="A7144" t="s">
        <v>20519</v>
      </c>
      <c r="B7144" t="s">
        <v>32</v>
      </c>
      <c r="C7144" s="1">
        <v>0.15620624999999999</v>
      </c>
      <c r="D7144" t="s">
        <v>20520</v>
      </c>
      <c r="E7144" t="s">
        <v>842</v>
      </c>
      <c r="F7144">
        <v>0.77</v>
      </c>
      <c r="G7144">
        <v>0.62</v>
      </c>
      <c r="H7144">
        <v>106</v>
      </c>
      <c r="I7144">
        <v>14.82</v>
      </c>
      <c r="K7144">
        <v>12.23</v>
      </c>
      <c r="L7144">
        <v>11.67</v>
      </c>
      <c r="M7144">
        <v>11.31</v>
      </c>
      <c r="N7144">
        <v>23.19</v>
      </c>
      <c r="O7144" t="s">
        <v>54</v>
      </c>
      <c r="W7144" t="s">
        <v>20521</v>
      </c>
    </row>
    <row r="7145" spans="1:25" x14ac:dyDescent="0.35">
      <c r="A7145" t="s">
        <v>20522</v>
      </c>
      <c r="B7145" t="s">
        <v>258</v>
      </c>
      <c r="C7145" s="1">
        <v>0.1569150462962963</v>
      </c>
      <c r="D7145" t="s">
        <v>20523</v>
      </c>
      <c r="E7145" t="s">
        <v>842</v>
      </c>
      <c r="I7145">
        <v>13.8</v>
      </c>
      <c r="J7145">
        <v>13.5</v>
      </c>
      <c r="K7145">
        <v>11.56</v>
      </c>
      <c r="L7145">
        <v>11.05</v>
      </c>
      <c r="M7145">
        <v>10.93</v>
      </c>
      <c r="W7145" t="s">
        <v>20524</v>
      </c>
      <c r="Y7145" t="s">
        <v>20525</v>
      </c>
    </row>
    <row r="7146" spans="1:25" x14ac:dyDescent="0.35">
      <c r="A7146" t="s">
        <v>20526</v>
      </c>
      <c r="B7146" t="s">
        <v>32</v>
      </c>
      <c r="C7146" s="1">
        <v>0.15679571759259259</v>
      </c>
      <c r="D7146" t="s">
        <v>20527</v>
      </c>
      <c r="E7146" t="s">
        <v>842</v>
      </c>
      <c r="F7146">
        <v>0.86</v>
      </c>
      <c r="G7146">
        <v>0.57999999999999996</v>
      </c>
      <c r="H7146">
        <v>115</v>
      </c>
      <c r="I7146">
        <v>15.24</v>
      </c>
      <c r="K7146">
        <v>11.74</v>
      </c>
      <c r="L7146">
        <v>11.07</v>
      </c>
      <c r="M7146">
        <v>10.68</v>
      </c>
      <c r="N7146">
        <v>24.23</v>
      </c>
      <c r="O7146" t="s">
        <v>54</v>
      </c>
      <c r="W7146" t="s">
        <v>20528</v>
      </c>
    </row>
    <row r="7147" spans="1:25" x14ac:dyDescent="0.35">
      <c r="A7147" t="s">
        <v>20529</v>
      </c>
      <c r="B7147" t="s">
        <v>32</v>
      </c>
      <c r="C7147" s="1">
        <v>0.15592500000000001</v>
      </c>
      <c r="D7147" t="s">
        <v>20530</v>
      </c>
      <c r="E7147" t="s">
        <v>5767</v>
      </c>
      <c r="F7147">
        <v>8.02</v>
      </c>
      <c r="G7147">
        <v>1.53</v>
      </c>
      <c r="H7147">
        <v>41</v>
      </c>
      <c r="I7147">
        <v>11.46</v>
      </c>
      <c r="K7147">
        <v>8.68</v>
      </c>
      <c r="L7147">
        <v>7.94</v>
      </c>
      <c r="M7147">
        <v>7.66</v>
      </c>
      <c r="N7147">
        <v>23.27</v>
      </c>
      <c r="O7147" t="s">
        <v>44</v>
      </c>
      <c r="T7147">
        <v>1457</v>
      </c>
      <c r="W7147" t="s">
        <v>20531</v>
      </c>
    </row>
    <row r="7148" spans="1:25" x14ac:dyDescent="0.35">
      <c r="A7148" t="s">
        <v>20532</v>
      </c>
      <c r="B7148" t="s">
        <v>32</v>
      </c>
      <c r="C7148" s="1">
        <v>0.15697997685185186</v>
      </c>
      <c r="D7148" t="s">
        <v>20533</v>
      </c>
      <c r="E7148" t="s">
        <v>842</v>
      </c>
      <c r="F7148">
        <v>0.9</v>
      </c>
      <c r="G7148">
        <v>0.52</v>
      </c>
      <c r="H7148">
        <v>5</v>
      </c>
      <c r="I7148">
        <v>14.6</v>
      </c>
      <c r="K7148">
        <v>11.05</v>
      </c>
      <c r="L7148">
        <v>10.33</v>
      </c>
      <c r="M7148">
        <v>10.050000000000001</v>
      </c>
      <c r="N7148">
        <v>23</v>
      </c>
      <c r="O7148" t="s">
        <v>54</v>
      </c>
      <c r="W7148" t="s">
        <v>20534</v>
      </c>
    </row>
    <row r="7149" spans="1:25" x14ac:dyDescent="0.35">
      <c r="A7149" t="s">
        <v>20535</v>
      </c>
      <c r="B7149" t="s">
        <v>32</v>
      </c>
      <c r="C7149" s="1">
        <v>0.15667407407407408</v>
      </c>
      <c r="D7149" t="s">
        <v>20536</v>
      </c>
      <c r="E7149" t="s">
        <v>842</v>
      </c>
      <c r="F7149">
        <v>0.91</v>
      </c>
      <c r="G7149">
        <v>0.73</v>
      </c>
      <c r="H7149">
        <v>28</v>
      </c>
      <c r="I7149">
        <v>14.56</v>
      </c>
      <c r="K7149">
        <v>11.31</v>
      </c>
      <c r="L7149">
        <v>10.64</v>
      </c>
      <c r="M7149">
        <v>10.3</v>
      </c>
      <c r="N7149">
        <v>23.65</v>
      </c>
      <c r="O7149" t="s">
        <v>180</v>
      </c>
      <c r="W7149" t="s">
        <v>20537</v>
      </c>
    </row>
    <row r="7150" spans="1:25" x14ac:dyDescent="0.35">
      <c r="A7150" t="s">
        <v>20538</v>
      </c>
      <c r="B7150" t="s">
        <v>32</v>
      </c>
      <c r="C7150" s="1">
        <v>0.15702731481481483</v>
      </c>
      <c r="D7150" t="s">
        <v>20539</v>
      </c>
      <c r="E7150" t="s">
        <v>842</v>
      </c>
      <c r="F7150">
        <v>0.81</v>
      </c>
      <c r="G7150">
        <v>0.65</v>
      </c>
      <c r="H7150">
        <v>45</v>
      </c>
      <c r="I7150">
        <v>14.5</v>
      </c>
      <c r="K7150">
        <v>10.94</v>
      </c>
      <c r="L7150">
        <v>10.25</v>
      </c>
      <c r="M7150">
        <v>9.93</v>
      </c>
      <c r="N7150">
        <v>22.66</v>
      </c>
      <c r="O7150" t="s">
        <v>180</v>
      </c>
      <c r="W7150" t="s">
        <v>20540</v>
      </c>
    </row>
    <row r="7151" spans="1:25" x14ac:dyDescent="0.35">
      <c r="A7151" t="s">
        <v>20541</v>
      </c>
      <c r="B7151" t="s">
        <v>32</v>
      </c>
      <c r="C7151" s="1">
        <v>0.15650821759259259</v>
      </c>
      <c r="D7151" t="s">
        <v>20542</v>
      </c>
      <c r="E7151" t="s">
        <v>842</v>
      </c>
      <c r="F7151">
        <v>2.39</v>
      </c>
      <c r="G7151">
        <v>1.76</v>
      </c>
      <c r="H7151">
        <v>30</v>
      </c>
      <c r="I7151">
        <v>12.98</v>
      </c>
      <c r="K7151">
        <v>9.66</v>
      </c>
      <c r="L7151">
        <v>8.9700000000000006</v>
      </c>
      <c r="M7151">
        <v>8.67</v>
      </c>
      <c r="N7151">
        <v>23.35</v>
      </c>
      <c r="O7151" t="s">
        <v>87</v>
      </c>
      <c r="T7151">
        <v>1455</v>
      </c>
      <c r="W7151" t="s">
        <v>20543</v>
      </c>
    </row>
    <row r="7152" spans="1:25" x14ac:dyDescent="0.35">
      <c r="A7152" t="s">
        <v>20544</v>
      </c>
      <c r="B7152" t="s">
        <v>32</v>
      </c>
      <c r="C7152" s="1">
        <v>0.15725983796296297</v>
      </c>
      <c r="D7152" t="s">
        <v>20545</v>
      </c>
      <c r="E7152" t="s">
        <v>842</v>
      </c>
      <c r="F7152">
        <v>2.46</v>
      </c>
      <c r="G7152">
        <v>1.87</v>
      </c>
      <c r="H7152">
        <v>19</v>
      </c>
      <c r="I7152">
        <v>13</v>
      </c>
      <c r="K7152">
        <v>9.1300000000000008</v>
      </c>
      <c r="L7152">
        <v>8.43</v>
      </c>
      <c r="M7152">
        <v>8.1199999999999992</v>
      </c>
      <c r="N7152">
        <v>23.39</v>
      </c>
      <c r="O7152" t="s">
        <v>40</v>
      </c>
      <c r="W7152" t="s">
        <v>20546</v>
      </c>
    </row>
    <row r="7153" spans="1:26" x14ac:dyDescent="0.35">
      <c r="A7153" t="s">
        <v>20547</v>
      </c>
      <c r="B7153" t="s">
        <v>258</v>
      </c>
      <c r="C7153" s="1">
        <v>0.15693680555555556</v>
      </c>
      <c r="D7153" t="s">
        <v>20548</v>
      </c>
      <c r="E7153" t="s">
        <v>842</v>
      </c>
    </row>
    <row r="7154" spans="1:26" x14ac:dyDescent="0.35">
      <c r="A7154" t="s">
        <v>20549</v>
      </c>
      <c r="B7154" t="s">
        <v>70</v>
      </c>
      <c r="C7154" s="1">
        <v>0.15650821759259259</v>
      </c>
      <c r="D7154" t="s">
        <v>20542</v>
      </c>
      <c r="E7154" t="s">
        <v>842</v>
      </c>
      <c r="T7154">
        <v>1452</v>
      </c>
    </row>
    <row r="7155" spans="1:26" x14ac:dyDescent="0.35">
      <c r="A7155" t="s">
        <v>20550</v>
      </c>
      <c r="B7155" t="s">
        <v>28</v>
      </c>
      <c r="C7155" s="1">
        <v>0.15842881944444445</v>
      </c>
      <c r="D7155" t="s">
        <v>20551</v>
      </c>
      <c r="E7155" t="s">
        <v>1041</v>
      </c>
      <c r="I7155">
        <v>11.72</v>
      </c>
      <c r="J7155">
        <v>10.96</v>
      </c>
      <c r="K7155">
        <v>9.9700000000000006</v>
      </c>
      <c r="L7155">
        <v>9.7100000000000009</v>
      </c>
      <c r="M7155">
        <v>9.6300000000000008</v>
      </c>
      <c r="Z7155" t="s">
        <v>20552</v>
      </c>
    </row>
    <row r="7156" spans="1:26" x14ac:dyDescent="0.35">
      <c r="A7156" t="s">
        <v>20553</v>
      </c>
      <c r="B7156" t="s">
        <v>70</v>
      </c>
      <c r="C7156" s="1">
        <v>0.15592500000000001</v>
      </c>
      <c r="D7156" t="s">
        <v>20530</v>
      </c>
      <c r="E7156" t="s">
        <v>5767</v>
      </c>
      <c r="T7156">
        <v>1448</v>
      </c>
    </row>
    <row r="7157" spans="1:26" x14ac:dyDescent="0.35">
      <c r="A7157" t="s">
        <v>20554</v>
      </c>
      <c r="B7157" t="s">
        <v>175</v>
      </c>
      <c r="C7157" s="1">
        <v>0.15761932870370371</v>
      </c>
      <c r="D7157" t="s">
        <v>20555</v>
      </c>
      <c r="E7157" t="s">
        <v>842</v>
      </c>
      <c r="Y7157" t="s">
        <v>16285</v>
      </c>
    </row>
    <row r="7158" spans="1:26" x14ac:dyDescent="0.35">
      <c r="A7158" t="s">
        <v>20556</v>
      </c>
      <c r="B7158" t="s">
        <v>32</v>
      </c>
      <c r="C7158" s="1">
        <v>0.1576150462962963</v>
      </c>
      <c r="D7158" t="s">
        <v>20557</v>
      </c>
      <c r="E7158" t="s">
        <v>1081</v>
      </c>
      <c r="F7158">
        <v>1.82</v>
      </c>
      <c r="G7158">
        <v>1.19</v>
      </c>
      <c r="H7158">
        <v>161</v>
      </c>
      <c r="I7158">
        <v>13.62</v>
      </c>
      <c r="K7158">
        <v>11.07</v>
      </c>
      <c r="L7158">
        <v>10.49</v>
      </c>
      <c r="M7158">
        <v>10.1</v>
      </c>
      <c r="N7158">
        <v>23.31</v>
      </c>
      <c r="O7158" t="s">
        <v>152</v>
      </c>
      <c r="W7158" t="s">
        <v>20558</v>
      </c>
    </row>
    <row r="7159" spans="1:26" x14ac:dyDescent="0.35">
      <c r="A7159" t="s">
        <v>20559</v>
      </c>
      <c r="B7159" t="s">
        <v>32</v>
      </c>
      <c r="C7159" s="1">
        <v>0.15710347222222223</v>
      </c>
      <c r="D7159" t="s">
        <v>20560</v>
      </c>
      <c r="E7159" t="s">
        <v>842</v>
      </c>
      <c r="F7159">
        <v>1.92</v>
      </c>
      <c r="G7159">
        <v>1.62</v>
      </c>
      <c r="H7159">
        <v>85</v>
      </c>
      <c r="I7159">
        <v>13.52</v>
      </c>
      <c r="K7159">
        <v>10.77</v>
      </c>
      <c r="L7159">
        <v>10.050000000000001</v>
      </c>
      <c r="M7159">
        <v>9.9600000000000009</v>
      </c>
      <c r="N7159">
        <v>23.64</v>
      </c>
      <c r="O7159" t="s">
        <v>54</v>
      </c>
      <c r="W7159" t="s">
        <v>20561</v>
      </c>
    </row>
    <row r="7160" spans="1:26" x14ac:dyDescent="0.35">
      <c r="A7160" t="s">
        <v>20562</v>
      </c>
      <c r="B7160" t="s">
        <v>32</v>
      </c>
      <c r="C7160" s="1">
        <v>0.1586474537037037</v>
      </c>
      <c r="D7160" t="s">
        <v>20563</v>
      </c>
      <c r="E7160" t="s">
        <v>842</v>
      </c>
      <c r="F7160">
        <v>2.9</v>
      </c>
      <c r="G7160">
        <v>0.85</v>
      </c>
      <c r="H7160">
        <v>157</v>
      </c>
      <c r="I7160">
        <v>12.85</v>
      </c>
      <c r="K7160">
        <v>9.3000000000000007</v>
      </c>
      <c r="L7160">
        <v>8.6</v>
      </c>
      <c r="M7160">
        <v>8.34</v>
      </c>
      <c r="N7160">
        <v>23.8</v>
      </c>
      <c r="O7160" t="s">
        <v>54</v>
      </c>
      <c r="W7160" t="s">
        <v>20564</v>
      </c>
    </row>
    <row r="7161" spans="1:26" x14ac:dyDescent="0.35">
      <c r="A7161" t="s">
        <v>20565</v>
      </c>
      <c r="B7161" t="s">
        <v>32</v>
      </c>
      <c r="C7161" s="1">
        <v>0.15999340277777777</v>
      </c>
      <c r="D7161" t="s">
        <v>20566</v>
      </c>
      <c r="E7161" t="s">
        <v>1041</v>
      </c>
      <c r="F7161">
        <v>0.86</v>
      </c>
      <c r="G7161">
        <v>0.49</v>
      </c>
      <c r="H7161">
        <v>40</v>
      </c>
      <c r="I7161">
        <v>15.3</v>
      </c>
      <c r="K7161">
        <v>11.66</v>
      </c>
      <c r="L7161">
        <v>10.89</v>
      </c>
      <c r="M7161">
        <v>10.63</v>
      </c>
      <c r="N7161">
        <v>23.19</v>
      </c>
      <c r="O7161" t="s">
        <v>44</v>
      </c>
      <c r="W7161" t="s">
        <v>20567</v>
      </c>
    </row>
    <row r="7162" spans="1:26" x14ac:dyDescent="0.35">
      <c r="A7162" t="s">
        <v>20568</v>
      </c>
      <c r="B7162" t="s">
        <v>32</v>
      </c>
      <c r="C7162" s="1">
        <v>0.15712291666666667</v>
      </c>
      <c r="D7162" t="s">
        <v>20569</v>
      </c>
      <c r="E7162" t="s">
        <v>6010</v>
      </c>
      <c r="F7162">
        <v>1.26</v>
      </c>
      <c r="G7162">
        <v>1.0900000000000001</v>
      </c>
      <c r="H7162">
        <v>25</v>
      </c>
      <c r="I7162">
        <v>14.15</v>
      </c>
      <c r="K7162">
        <v>11.31</v>
      </c>
      <c r="L7162">
        <v>10.56</v>
      </c>
      <c r="M7162">
        <v>10.3</v>
      </c>
      <c r="N7162">
        <v>23.41</v>
      </c>
      <c r="O7162" t="s">
        <v>62</v>
      </c>
      <c r="W7162" t="s">
        <v>20570</v>
      </c>
    </row>
    <row r="7163" spans="1:26" x14ac:dyDescent="0.35">
      <c r="A7163" t="s">
        <v>20571</v>
      </c>
      <c r="B7163" t="s">
        <v>32</v>
      </c>
      <c r="C7163" s="1">
        <v>0.16070046296296295</v>
      </c>
      <c r="D7163" t="s">
        <v>20572</v>
      </c>
      <c r="E7163" t="s">
        <v>842</v>
      </c>
      <c r="F7163">
        <v>0.81</v>
      </c>
      <c r="G7163">
        <v>0.59</v>
      </c>
      <c r="H7163">
        <v>44</v>
      </c>
      <c r="I7163">
        <v>14.71</v>
      </c>
      <c r="K7163">
        <v>11.86</v>
      </c>
      <c r="L7163">
        <v>11.16</v>
      </c>
      <c r="M7163">
        <v>10.8</v>
      </c>
      <c r="N7163">
        <v>22.74</v>
      </c>
      <c r="O7163" t="s">
        <v>941</v>
      </c>
      <c r="T7163">
        <v>1471</v>
      </c>
      <c r="W7163" t="s">
        <v>20573</v>
      </c>
    </row>
    <row r="7164" spans="1:26" x14ac:dyDescent="0.35">
      <c r="A7164" t="s">
        <v>20574</v>
      </c>
      <c r="B7164" t="s">
        <v>32</v>
      </c>
      <c r="C7164" s="1">
        <v>0.16217488425925927</v>
      </c>
      <c r="D7164" t="s">
        <v>20575</v>
      </c>
      <c r="E7164" t="s">
        <v>779</v>
      </c>
      <c r="F7164">
        <v>2.0099999999999998</v>
      </c>
      <c r="G7164">
        <v>0.44</v>
      </c>
      <c r="H7164">
        <v>165</v>
      </c>
      <c r="I7164">
        <v>14.9</v>
      </c>
      <c r="K7164">
        <v>10.26</v>
      </c>
      <c r="L7164">
        <v>9.5</v>
      </c>
      <c r="M7164">
        <v>9.17</v>
      </c>
      <c r="N7164">
        <v>24.73</v>
      </c>
      <c r="O7164" t="s">
        <v>87</v>
      </c>
      <c r="W7164" t="s">
        <v>20576</v>
      </c>
    </row>
    <row r="7165" spans="1:26" x14ac:dyDescent="0.35">
      <c r="A7165" t="s">
        <v>20577</v>
      </c>
      <c r="B7165" t="s">
        <v>3930</v>
      </c>
      <c r="C7165" s="1">
        <v>0.15594155092592593</v>
      </c>
      <c r="D7165" t="s">
        <v>20578</v>
      </c>
      <c r="E7165" t="s">
        <v>5279</v>
      </c>
      <c r="F7165">
        <v>3.5</v>
      </c>
      <c r="G7165">
        <v>3.5</v>
      </c>
      <c r="I7165">
        <v>11.6</v>
      </c>
      <c r="J7165">
        <v>11.59</v>
      </c>
      <c r="W7165" t="s">
        <v>20579</v>
      </c>
    </row>
    <row r="7166" spans="1:26" x14ac:dyDescent="0.35">
      <c r="A7166" t="s">
        <v>20580</v>
      </c>
      <c r="B7166" t="s">
        <v>32</v>
      </c>
      <c r="C7166" s="1">
        <v>0.16102777777777777</v>
      </c>
      <c r="D7166" t="s">
        <v>20581</v>
      </c>
      <c r="E7166" t="s">
        <v>842</v>
      </c>
      <c r="F7166">
        <v>1.23</v>
      </c>
      <c r="G7166">
        <v>0.67</v>
      </c>
      <c r="H7166">
        <v>63</v>
      </c>
      <c r="I7166">
        <v>15</v>
      </c>
      <c r="K7166">
        <v>11.54</v>
      </c>
      <c r="L7166">
        <v>10.85</v>
      </c>
      <c r="M7166">
        <v>10.6</v>
      </c>
      <c r="N7166">
        <v>24.23</v>
      </c>
      <c r="O7166" t="s">
        <v>87</v>
      </c>
      <c r="W7166" t="s">
        <v>20582</v>
      </c>
    </row>
    <row r="7167" spans="1:26" x14ac:dyDescent="0.35">
      <c r="A7167" t="s">
        <v>20583</v>
      </c>
      <c r="B7167" t="s">
        <v>32</v>
      </c>
      <c r="C7167" s="1">
        <v>0.16125671296296296</v>
      </c>
      <c r="D7167" t="s">
        <v>20584</v>
      </c>
      <c r="E7167" t="s">
        <v>842</v>
      </c>
      <c r="F7167">
        <v>1.22</v>
      </c>
      <c r="G7167">
        <v>0.85</v>
      </c>
      <c r="H7167">
        <v>140</v>
      </c>
      <c r="I7167">
        <v>15</v>
      </c>
      <c r="K7167">
        <v>11.08</v>
      </c>
      <c r="L7167">
        <v>10.4</v>
      </c>
      <c r="M7167">
        <v>10.08</v>
      </c>
      <c r="N7167">
        <v>23.99</v>
      </c>
      <c r="O7167" t="s">
        <v>180</v>
      </c>
      <c r="W7167" t="s">
        <v>20585</v>
      </c>
    </row>
    <row r="7168" spans="1:26" x14ac:dyDescent="0.35">
      <c r="A7168" t="s">
        <v>20586</v>
      </c>
      <c r="B7168" t="s">
        <v>32</v>
      </c>
      <c r="C7168" s="1">
        <v>0.16698807870370369</v>
      </c>
      <c r="D7168" t="s">
        <v>20587</v>
      </c>
      <c r="E7168" t="s">
        <v>1077</v>
      </c>
      <c r="F7168">
        <v>2.17</v>
      </c>
      <c r="G7168">
        <v>1.22</v>
      </c>
      <c r="H7168">
        <v>150</v>
      </c>
      <c r="I7168">
        <v>14.5</v>
      </c>
      <c r="K7168">
        <v>8.89</v>
      </c>
      <c r="L7168">
        <v>8.07</v>
      </c>
      <c r="M7168">
        <v>7.75</v>
      </c>
      <c r="N7168">
        <v>24.72</v>
      </c>
      <c r="O7168" t="s">
        <v>180</v>
      </c>
      <c r="W7168" t="s">
        <v>20588</v>
      </c>
    </row>
    <row r="7169" spans="1:25" x14ac:dyDescent="0.35">
      <c r="A7169" t="s">
        <v>20589</v>
      </c>
      <c r="B7169" t="s">
        <v>32</v>
      </c>
      <c r="C7169" s="1">
        <v>0.16122500000000001</v>
      </c>
      <c r="D7169" t="s">
        <v>20590</v>
      </c>
      <c r="E7169" t="s">
        <v>842</v>
      </c>
      <c r="F7169">
        <v>1.61</v>
      </c>
      <c r="G7169">
        <v>0.39</v>
      </c>
      <c r="H7169">
        <v>166</v>
      </c>
      <c r="I7169">
        <v>15</v>
      </c>
      <c r="K7169">
        <v>11.31</v>
      </c>
      <c r="L7169">
        <v>10.57</v>
      </c>
      <c r="M7169">
        <v>10.220000000000001</v>
      </c>
      <c r="N7169">
        <v>23.53</v>
      </c>
      <c r="O7169" t="s">
        <v>132</v>
      </c>
      <c r="W7169" t="s">
        <v>20591</v>
      </c>
    </row>
    <row r="7170" spans="1:25" x14ac:dyDescent="0.35">
      <c r="A7170" t="s">
        <v>20592</v>
      </c>
      <c r="B7170" t="s">
        <v>70</v>
      </c>
      <c r="C7170" s="1">
        <v>0.16070046296296295</v>
      </c>
      <c r="D7170" t="s">
        <v>20572</v>
      </c>
      <c r="E7170" t="s">
        <v>842</v>
      </c>
      <c r="T7170">
        <v>1464</v>
      </c>
    </row>
    <row r="7171" spans="1:25" x14ac:dyDescent="0.35">
      <c r="A7171" t="s">
        <v>20593</v>
      </c>
      <c r="B7171" t="s">
        <v>32</v>
      </c>
      <c r="C7171" s="1">
        <v>0.16235358796296295</v>
      </c>
      <c r="D7171" t="s">
        <v>20594</v>
      </c>
      <c r="E7171" t="s">
        <v>842</v>
      </c>
      <c r="F7171">
        <v>0.68</v>
      </c>
      <c r="G7171">
        <v>0.62</v>
      </c>
      <c r="H7171">
        <v>110</v>
      </c>
      <c r="K7171">
        <v>11.76</v>
      </c>
      <c r="L7171">
        <v>11.14</v>
      </c>
      <c r="M7171">
        <v>10.68</v>
      </c>
      <c r="N7171">
        <v>23.61</v>
      </c>
      <c r="O7171" t="s">
        <v>54</v>
      </c>
      <c r="W7171" t="s">
        <v>20595</v>
      </c>
    </row>
    <row r="7172" spans="1:25" x14ac:dyDescent="0.35">
      <c r="A7172" t="s">
        <v>20596</v>
      </c>
      <c r="B7172" t="s">
        <v>32</v>
      </c>
      <c r="C7172" s="1">
        <v>0.15794328703703706</v>
      </c>
      <c r="D7172" t="s">
        <v>20597</v>
      </c>
      <c r="E7172" t="s">
        <v>5279</v>
      </c>
      <c r="F7172">
        <v>1.53</v>
      </c>
      <c r="G7172">
        <v>0.82</v>
      </c>
      <c r="H7172">
        <v>45</v>
      </c>
      <c r="I7172">
        <v>13.76</v>
      </c>
      <c r="K7172">
        <v>12.01</v>
      </c>
      <c r="L7172">
        <v>11.87</v>
      </c>
      <c r="M7172">
        <v>11.41</v>
      </c>
      <c r="N7172">
        <v>22.54</v>
      </c>
      <c r="O7172" t="s">
        <v>67</v>
      </c>
      <c r="W7172" t="s">
        <v>20598</v>
      </c>
    </row>
    <row r="7173" spans="1:25" x14ac:dyDescent="0.35">
      <c r="A7173" t="s">
        <v>20599</v>
      </c>
      <c r="B7173" t="s">
        <v>32</v>
      </c>
      <c r="C7173" s="1">
        <v>0.16285127314814815</v>
      </c>
      <c r="D7173" t="s">
        <v>6151</v>
      </c>
      <c r="E7173" t="s">
        <v>1041</v>
      </c>
      <c r="F7173">
        <v>1.04</v>
      </c>
      <c r="G7173">
        <v>0.7</v>
      </c>
      <c r="H7173">
        <v>5</v>
      </c>
      <c r="I7173">
        <v>14.66</v>
      </c>
      <c r="J7173">
        <v>13.76</v>
      </c>
      <c r="K7173">
        <v>11.51</v>
      </c>
      <c r="L7173">
        <v>10.76</v>
      </c>
      <c r="M7173">
        <v>10.5</v>
      </c>
      <c r="N7173">
        <v>23.63</v>
      </c>
      <c r="O7173" t="s">
        <v>62</v>
      </c>
      <c r="U7173">
        <v>2002</v>
      </c>
      <c r="W7173" t="s">
        <v>20600</v>
      </c>
    </row>
    <row r="7174" spans="1:25" x14ac:dyDescent="0.35">
      <c r="A7174" t="s">
        <v>20601</v>
      </c>
      <c r="B7174" t="s">
        <v>32</v>
      </c>
      <c r="C7174" s="1">
        <v>0.16238229166666665</v>
      </c>
      <c r="D7174" t="s">
        <v>20602</v>
      </c>
      <c r="E7174" t="s">
        <v>842</v>
      </c>
      <c r="F7174">
        <v>0.65</v>
      </c>
      <c r="G7174">
        <v>0.59</v>
      </c>
      <c r="H7174">
        <v>105</v>
      </c>
      <c r="I7174">
        <v>15.7</v>
      </c>
      <c r="K7174">
        <v>12.2</v>
      </c>
      <c r="L7174">
        <v>11.39</v>
      </c>
      <c r="M7174">
        <v>11.32</v>
      </c>
      <c r="N7174">
        <v>23.83</v>
      </c>
      <c r="W7174" t="s">
        <v>20603</v>
      </c>
    </row>
    <row r="7175" spans="1:25" x14ac:dyDescent="0.35">
      <c r="A7175" t="s">
        <v>20604</v>
      </c>
      <c r="B7175" t="s">
        <v>32</v>
      </c>
      <c r="C7175" s="1">
        <v>0.16121284722222221</v>
      </c>
      <c r="D7175" t="s">
        <v>20605</v>
      </c>
      <c r="E7175" t="s">
        <v>5767</v>
      </c>
      <c r="F7175">
        <v>1.5</v>
      </c>
      <c r="G7175">
        <v>0.54</v>
      </c>
      <c r="H7175">
        <v>85</v>
      </c>
      <c r="I7175">
        <v>13.98</v>
      </c>
      <c r="J7175">
        <v>13.82</v>
      </c>
      <c r="K7175">
        <v>12.59</v>
      </c>
      <c r="L7175">
        <v>11.97</v>
      </c>
      <c r="M7175">
        <v>11.76</v>
      </c>
      <c r="N7175">
        <v>23.12</v>
      </c>
      <c r="O7175" t="s">
        <v>62</v>
      </c>
      <c r="W7175" t="s">
        <v>20606</v>
      </c>
    </row>
    <row r="7176" spans="1:25" x14ac:dyDescent="0.35">
      <c r="A7176" t="s">
        <v>20607</v>
      </c>
      <c r="B7176" t="s">
        <v>32</v>
      </c>
      <c r="C7176" s="1">
        <v>0.16253333333333334</v>
      </c>
      <c r="D7176" t="s">
        <v>20608</v>
      </c>
      <c r="E7176" t="s">
        <v>842</v>
      </c>
      <c r="F7176">
        <v>0.77</v>
      </c>
      <c r="G7176">
        <v>0.68</v>
      </c>
      <c r="H7176">
        <v>52</v>
      </c>
      <c r="K7176">
        <v>11.82</v>
      </c>
      <c r="L7176">
        <v>11.02</v>
      </c>
      <c r="M7176">
        <v>10.84</v>
      </c>
      <c r="N7176">
        <v>24</v>
      </c>
      <c r="O7176" t="s">
        <v>40</v>
      </c>
      <c r="W7176" t="s">
        <v>20609</v>
      </c>
    </row>
    <row r="7177" spans="1:25" x14ac:dyDescent="0.35">
      <c r="A7177" t="s">
        <v>20610</v>
      </c>
      <c r="B7177" t="s">
        <v>32</v>
      </c>
      <c r="C7177" s="1">
        <v>0.16258495370370371</v>
      </c>
      <c r="D7177" t="s">
        <v>20611</v>
      </c>
      <c r="E7177" t="s">
        <v>842</v>
      </c>
      <c r="F7177">
        <v>0.64</v>
      </c>
      <c r="G7177">
        <v>0.44</v>
      </c>
      <c r="H7177">
        <v>43</v>
      </c>
      <c r="I7177">
        <v>15.88</v>
      </c>
      <c r="K7177">
        <v>12.23</v>
      </c>
      <c r="L7177">
        <v>11.45</v>
      </c>
      <c r="M7177">
        <v>11.23</v>
      </c>
      <c r="N7177">
        <v>23.82</v>
      </c>
      <c r="O7177" t="s">
        <v>54</v>
      </c>
      <c r="W7177" t="s">
        <v>20612</v>
      </c>
    </row>
    <row r="7178" spans="1:25" x14ac:dyDescent="0.35">
      <c r="A7178" t="s">
        <v>20613</v>
      </c>
      <c r="B7178" t="s">
        <v>175</v>
      </c>
      <c r="C7178" s="1">
        <v>0.16273657407407408</v>
      </c>
      <c r="D7178" t="s">
        <v>20614</v>
      </c>
      <c r="E7178" t="s">
        <v>842</v>
      </c>
      <c r="Y7178" t="s">
        <v>16285</v>
      </c>
    </row>
    <row r="7179" spans="1:25" x14ac:dyDescent="0.35">
      <c r="A7179" t="s">
        <v>20615</v>
      </c>
      <c r="B7179" t="s">
        <v>175</v>
      </c>
      <c r="C7179" s="1">
        <v>0.16287476851851854</v>
      </c>
      <c r="D7179" t="s">
        <v>20616</v>
      </c>
      <c r="E7179" t="s">
        <v>842</v>
      </c>
      <c r="Y7179" t="s">
        <v>16285</v>
      </c>
    </row>
    <row r="7180" spans="1:25" x14ac:dyDescent="0.35">
      <c r="A7180" t="s">
        <v>20617</v>
      </c>
      <c r="B7180" t="s">
        <v>32</v>
      </c>
      <c r="C7180" s="1">
        <v>0.16283518518518517</v>
      </c>
      <c r="D7180" t="s">
        <v>20618</v>
      </c>
      <c r="E7180" t="s">
        <v>842</v>
      </c>
      <c r="F7180">
        <v>1.04</v>
      </c>
      <c r="G7180">
        <v>0.78</v>
      </c>
      <c r="H7180">
        <v>132</v>
      </c>
      <c r="I7180">
        <v>14.44</v>
      </c>
      <c r="K7180">
        <v>12.17</v>
      </c>
      <c r="L7180">
        <v>11.41</v>
      </c>
      <c r="M7180">
        <v>11.18</v>
      </c>
      <c r="N7180">
        <v>23.37</v>
      </c>
      <c r="O7180" t="s">
        <v>180</v>
      </c>
      <c r="W7180" t="s">
        <v>20619</v>
      </c>
    </row>
    <row r="7181" spans="1:25" x14ac:dyDescent="0.35">
      <c r="A7181" t="s">
        <v>20620</v>
      </c>
      <c r="B7181" t="s">
        <v>32</v>
      </c>
      <c r="C7181" s="1">
        <v>0.16295092592592594</v>
      </c>
      <c r="D7181" t="s">
        <v>20621</v>
      </c>
      <c r="E7181" t="s">
        <v>842</v>
      </c>
      <c r="F7181">
        <v>2.46</v>
      </c>
      <c r="G7181">
        <v>1.43</v>
      </c>
      <c r="H7181">
        <v>107</v>
      </c>
      <c r="I7181">
        <v>13.14</v>
      </c>
      <c r="J7181">
        <v>12.15</v>
      </c>
      <c r="K7181">
        <v>9.7200000000000006</v>
      </c>
      <c r="L7181">
        <v>8.91</v>
      </c>
      <c r="M7181">
        <v>8.48</v>
      </c>
      <c r="N7181">
        <v>23.73</v>
      </c>
      <c r="O7181" t="s">
        <v>87</v>
      </c>
      <c r="W7181" t="s">
        <v>20622</v>
      </c>
    </row>
    <row r="7182" spans="1:25" x14ac:dyDescent="0.35">
      <c r="A7182" t="s">
        <v>20623</v>
      </c>
      <c r="B7182" t="s">
        <v>32</v>
      </c>
      <c r="C7182" s="1">
        <v>0.16166250000000001</v>
      </c>
      <c r="D7182" t="s">
        <v>20624</v>
      </c>
      <c r="E7182" t="s">
        <v>5767</v>
      </c>
      <c r="F7182">
        <v>1.87</v>
      </c>
      <c r="G7182">
        <v>1.51</v>
      </c>
      <c r="H7182">
        <v>153</v>
      </c>
      <c r="I7182">
        <v>13.23</v>
      </c>
      <c r="K7182">
        <v>11.26</v>
      </c>
      <c r="L7182">
        <v>10.6</v>
      </c>
      <c r="M7182">
        <v>10.59</v>
      </c>
      <c r="N7182">
        <v>23.12</v>
      </c>
      <c r="O7182" t="s">
        <v>152</v>
      </c>
      <c r="W7182" t="s">
        <v>20625</v>
      </c>
    </row>
    <row r="7183" spans="1:25" x14ac:dyDescent="0.35">
      <c r="A7183" t="s">
        <v>20626</v>
      </c>
      <c r="B7183" t="s">
        <v>32</v>
      </c>
      <c r="C7183" s="1">
        <v>0.16273298611111112</v>
      </c>
      <c r="D7183" t="s">
        <v>20627</v>
      </c>
      <c r="E7183" t="s">
        <v>842</v>
      </c>
      <c r="F7183">
        <v>2.73</v>
      </c>
      <c r="G7183">
        <v>0.68</v>
      </c>
      <c r="H7183">
        <v>79</v>
      </c>
      <c r="I7183">
        <v>13.67</v>
      </c>
      <c r="N7183">
        <v>23.66</v>
      </c>
      <c r="O7183" t="s">
        <v>83</v>
      </c>
      <c r="W7183" t="s">
        <v>20628</v>
      </c>
    </row>
    <row r="7184" spans="1:25" x14ac:dyDescent="0.35">
      <c r="A7184" t="s">
        <v>20629</v>
      </c>
      <c r="B7184" t="s">
        <v>32</v>
      </c>
      <c r="C7184" s="1">
        <v>0.17018449074074074</v>
      </c>
      <c r="D7184" t="s">
        <v>20630</v>
      </c>
      <c r="E7184" t="s">
        <v>1077</v>
      </c>
      <c r="F7184">
        <v>2.23</v>
      </c>
      <c r="G7184">
        <v>0.69</v>
      </c>
      <c r="H7184">
        <v>21</v>
      </c>
      <c r="I7184">
        <v>13.6</v>
      </c>
      <c r="K7184">
        <v>9.67</v>
      </c>
      <c r="L7184">
        <v>8.92</v>
      </c>
      <c r="M7184">
        <v>8.6199999999999992</v>
      </c>
      <c r="N7184">
        <v>23.11</v>
      </c>
      <c r="O7184" t="s">
        <v>35</v>
      </c>
      <c r="W7184" t="s">
        <v>20631</v>
      </c>
    </row>
    <row r="7185" spans="1:26" x14ac:dyDescent="0.35">
      <c r="A7185" t="s">
        <v>20632</v>
      </c>
      <c r="B7185" t="s">
        <v>32</v>
      </c>
      <c r="C7185" s="1">
        <v>0.16410532407407408</v>
      </c>
      <c r="D7185" t="s">
        <v>20633</v>
      </c>
      <c r="E7185" t="s">
        <v>842</v>
      </c>
      <c r="F7185">
        <v>0.91</v>
      </c>
      <c r="G7185">
        <v>0.62</v>
      </c>
      <c r="H7185">
        <v>6</v>
      </c>
      <c r="I7185">
        <v>15.21</v>
      </c>
      <c r="K7185">
        <v>12.7</v>
      </c>
      <c r="L7185">
        <v>12.03</v>
      </c>
      <c r="M7185">
        <v>11.66</v>
      </c>
      <c r="N7185">
        <v>23.34</v>
      </c>
      <c r="O7185" t="s">
        <v>251</v>
      </c>
      <c r="W7185" t="s">
        <v>20634</v>
      </c>
    </row>
    <row r="7186" spans="1:26" x14ac:dyDescent="0.35">
      <c r="A7186" t="s">
        <v>20635</v>
      </c>
      <c r="B7186" t="s">
        <v>285</v>
      </c>
      <c r="C7186" s="1">
        <v>0.16372800925925926</v>
      </c>
      <c r="D7186" t="s">
        <v>20636</v>
      </c>
      <c r="E7186" t="s">
        <v>5767</v>
      </c>
      <c r="F7186">
        <v>4.4000000000000004</v>
      </c>
      <c r="W7186" t="s">
        <v>20637</v>
      </c>
    </row>
    <row r="7187" spans="1:26" x14ac:dyDescent="0.35">
      <c r="A7187" t="s">
        <v>20638</v>
      </c>
      <c r="B7187" t="s">
        <v>32</v>
      </c>
      <c r="C7187" s="1">
        <v>0.16371956018518519</v>
      </c>
      <c r="D7187" t="s">
        <v>20639</v>
      </c>
      <c r="E7187" t="s">
        <v>5767</v>
      </c>
      <c r="F7187">
        <v>2.34</v>
      </c>
      <c r="G7187">
        <v>2.04</v>
      </c>
      <c r="H7187">
        <v>96</v>
      </c>
      <c r="I7187">
        <v>11.89</v>
      </c>
      <c r="K7187">
        <v>10.69</v>
      </c>
      <c r="L7187">
        <v>10.17</v>
      </c>
      <c r="M7187">
        <v>9.91</v>
      </c>
      <c r="N7187">
        <v>22.34</v>
      </c>
      <c r="O7187" t="s">
        <v>493</v>
      </c>
      <c r="T7187" t="s">
        <v>20640</v>
      </c>
      <c r="W7187" t="s">
        <v>20641</v>
      </c>
    </row>
    <row r="7188" spans="1:26" x14ac:dyDescent="0.35">
      <c r="A7188" t="s">
        <v>20642</v>
      </c>
      <c r="B7188" t="s">
        <v>32</v>
      </c>
      <c r="C7188" s="1">
        <v>0.16374039351851852</v>
      </c>
      <c r="D7188" t="s">
        <v>20643</v>
      </c>
      <c r="E7188" t="s">
        <v>5767</v>
      </c>
      <c r="F7188">
        <v>3.72</v>
      </c>
      <c r="G7188">
        <v>1.7</v>
      </c>
      <c r="H7188">
        <v>91</v>
      </c>
      <c r="I7188">
        <v>12.28</v>
      </c>
      <c r="J7188">
        <v>11.68</v>
      </c>
      <c r="L7188">
        <v>9.7100000000000009</v>
      </c>
      <c r="M7188">
        <v>9.56</v>
      </c>
      <c r="N7188">
        <v>23.22</v>
      </c>
      <c r="O7188" t="s">
        <v>1023</v>
      </c>
      <c r="W7188" t="s">
        <v>20644</v>
      </c>
    </row>
    <row r="7189" spans="1:26" x14ac:dyDescent="0.35">
      <c r="A7189" t="s">
        <v>20645</v>
      </c>
      <c r="B7189" t="s">
        <v>28</v>
      </c>
      <c r="C7189" s="1">
        <v>0.16671678240740739</v>
      </c>
      <c r="D7189" t="s">
        <v>20646</v>
      </c>
      <c r="E7189" t="s">
        <v>1041</v>
      </c>
    </row>
    <row r="7190" spans="1:26" x14ac:dyDescent="0.35">
      <c r="A7190" t="s">
        <v>20647</v>
      </c>
      <c r="B7190" t="s">
        <v>32</v>
      </c>
      <c r="C7190" s="1">
        <v>0.16502430555555556</v>
      </c>
      <c r="D7190" t="s">
        <v>20648</v>
      </c>
      <c r="E7190" t="s">
        <v>842</v>
      </c>
      <c r="F7190">
        <v>1.69</v>
      </c>
      <c r="G7190">
        <v>0.6</v>
      </c>
      <c r="H7190">
        <v>19</v>
      </c>
      <c r="I7190">
        <v>14.65</v>
      </c>
      <c r="K7190">
        <v>11.69</v>
      </c>
      <c r="L7190">
        <v>10.97</v>
      </c>
      <c r="M7190">
        <v>10.75</v>
      </c>
      <c r="N7190">
        <v>23.75</v>
      </c>
      <c r="O7190" t="s">
        <v>83</v>
      </c>
      <c r="W7190" t="s">
        <v>20649</v>
      </c>
    </row>
    <row r="7191" spans="1:26" x14ac:dyDescent="0.35">
      <c r="A7191" t="s">
        <v>20650</v>
      </c>
      <c r="B7191" t="s">
        <v>32</v>
      </c>
      <c r="C7191" s="1">
        <v>0.16220162037037036</v>
      </c>
      <c r="D7191" t="s">
        <v>20651</v>
      </c>
      <c r="E7191" t="s">
        <v>6010</v>
      </c>
      <c r="F7191">
        <v>1.39</v>
      </c>
      <c r="G7191">
        <v>1.19</v>
      </c>
      <c r="H7191">
        <v>131</v>
      </c>
      <c r="I7191">
        <v>13.42</v>
      </c>
      <c r="K7191">
        <v>10.06</v>
      </c>
      <c r="L7191">
        <v>9.3699999999999992</v>
      </c>
      <c r="M7191">
        <v>9.09</v>
      </c>
      <c r="N7191">
        <v>23.22</v>
      </c>
      <c r="O7191" t="s">
        <v>40</v>
      </c>
      <c r="W7191" t="s">
        <v>20652</v>
      </c>
    </row>
    <row r="7192" spans="1:26" x14ac:dyDescent="0.35">
      <c r="A7192" t="s">
        <v>20653</v>
      </c>
      <c r="B7192" t="s">
        <v>231</v>
      </c>
      <c r="C7192" s="1">
        <v>0.16890694444444443</v>
      </c>
      <c r="D7192" t="s">
        <v>20654</v>
      </c>
      <c r="E7192" t="s">
        <v>779</v>
      </c>
      <c r="F7192">
        <v>9</v>
      </c>
      <c r="G7192">
        <v>6</v>
      </c>
      <c r="W7192" t="s">
        <v>20655</v>
      </c>
      <c r="Y7192" t="s">
        <v>20656</v>
      </c>
    </row>
    <row r="7193" spans="1:26" x14ac:dyDescent="0.35">
      <c r="A7193" t="s">
        <v>20657</v>
      </c>
      <c r="B7193" t="s">
        <v>32</v>
      </c>
      <c r="C7193" s="1">
        <v>0.16542974537037036</v>
      </c>
      <c r="D7193" t="s">
        <v>20658</v>
      </c>
      <c r="E7193" t="s">
        <v>842</v>
      </c>
      <c r="F7193">
        <v>0.77</v>
      </c>
      <c r="G7193">
        <v>0.61</v>
      </c>
      <c r="H7193">
        <v>14</v>
      </c>
      <c r="I7193">
        <v>14.29</v>
      </c>
      <c r="K7193">
        <v>11.75</v>
      </c>
      <c r="L7193">
        <v>11.07</v>
      </c>
      <c r="M7193">
        <v>10.75</v>
      </c>
      <c r="N7193">
        <v>22.34</v>
      </c>
      <c r="O7193" t="s">
        <v>62</v>
      </c>
      <c r="W7193" t="s">
        <v>20659</v>
      </c>
    </row>
    <row r="7194" spans="1:26" x14ac:dyDescent="0.35">
      <c r="A7194" t="s">
        <v>20660</v>
      </c>
      <c r="B7194" t="s">
        <v>32</v>
      </c>
      <c r="C7194" s="1">
        <v>0.16490081018518518</v>
      </c>
      <c r="D7194" t="s">
        <v>20661</v>
      </c>
      <c r="E7194" t="s">
        <v>5767</v>
      </c>
      <c r="F7194">
        <v>3.44</v>
      </c>
      <c r="G7194">
        <v>3.18</v>
      </c>
      <c r="H7194">
        <v>80</v>
      </c>
      <c r="I7194">
        <v>11.88</v>
      </c>
      <c r="K7194">
        <v>10.36</v>
      </c>
      <c r="L7194">
        <v>9.01</v>
      </c>
      <c r="M7194">
        <v>8.81</v>
      </c>
      <c r="N7194">
        <v>23.19</v>
      </c>
      <c r="O7194" t="s">
        <v>431</v>
      </c>
      <c r="W7194" t="s">
        <v>20662</v>
      </c>
    </row>
    <row r="7195" spans="1:26" x14ac:dyDescent="0.35">
      <c r="A7195" t="s">
        <v>20663</v>
      </c>
      <c r="B7195" t="s">
        <v>32</v>
      </c>
      <c r="C7195" s="1">
        <v>0.16507986111111111</v>
      </c>
      <c r="D7195" t="s">
        <v>20664</v>
      </c>
      <c r="E7195" t="s">
        <v>5767</v>
      </c>
      <c r="F7195">
        <v>3.51</v>
      </c>
      <c r="G7195">
        <v>1.86</v>
      </c>
      <c r="H7195">
        <v>180</v>
      </c>
      <c r="I7195">
        <v>12.34</v>
      </c>
      <c r="N7195">
        <v>23.17</v>
      </c>
      <c r="O7195" t="s">
        <v>941</v>
      </c>
      <c r="W7195" t="s">
        <v>20665</v>
      </c>
    </row>
    <row r="7196" spans="1:26" x14ac:dyDescent="0.35">
      <c r="A7196" t="s">
        <v>20666</v>
      </c>
      <c r="B7196" t="s">
        <v>32</v>
      </c>
      <c r="C7196" s="1">
        <v>0.16553032407407406</v>
      </c>
      <c r="D7196" t="s">
        <v>20667</v>
      </c>
      <c r="E7196" t="s">
        <v>5767</v>
      </c>
      <c r="F7196">
        <v>2.2200000000000002</v>
      </c>
      <c r="G7196">
        <v>0.48</v>
      </c>
      <c r="H7196">
        <v>104</v>
      </c>
      <c r="I7196">
        <v>13.28</v>
      </c>
      <c r="K7196">
        <v>11.15</v>
      </c>
      <c r="L7196">
        <v>10.52</v>
      </c>
      <c r="M7196">
        <v>10.09</v>
      </c>
      <c r="N7196">
        <v>22.58</v>
      </c>
      <c r="O7196" t="s">
        <v>44</v>
      </c>
      <c r="W7196" t="s">
        <v>20668</v>
      </c>
    </row>
    <row r="7197" spans="1:26" x14ac:dyDescent="0.35">
      <c r="A7197" t="s">
        <v>20669</v>
      </c>
      <c r="B7197" t="s">
        <v>545</v>
      </c>
      <c r="C7197" s="1">
        <v>0.16981354166666665</v>
      </c>
      <c r="D7197" t="s">
        <v>20670</v>
      </c>
      <c r="E7197" t="s">
        <v>779</v>
      </c>
      <c r="F7197">
        <v>2.1</v>
      </c>
      <c r="J7197">
        <v>9.6</v>
      </c>
      <c r="W7197" t="s">
        <v>20671</v>
      </c>
    </row>
    <row r="7198" spans="1:26" x14ac:dyDescent="0.35">
      <c r="A7198" t="s">
        <v>20672</v>
      </c>
      <c r="B7198" t="s">
        <v>32</v>
      </c>
      <c r="C7198" s="1">
        <v>0.16813449074074074</v>
      </c>
      <c r="D7198" t="s">
        <v>20673</v>
      </c>
      <c r="E7198" t="s">
        <v>1041</v>
      </c>
      <c r="F7198">
        <v>1.23</v>
      </c>
      <c r="G7198">
        <v>0.65</v>
      </c>
      <c r="H7198">
        <v>63</v>
      </c>
      <c r="I7198">
        <v>14.5</v>
      </c>
      <c r="K7198">
        <v>10.47</v>
      </c>
      <c r="L7198">
        <v>9.82</v>
      </c>
      <c r="M7198">
        <v>9.48</v>
      </c>
      <c r="N7198">
        <v>23.69</v>
      </c>
      <c r="O7198" t="s">
        <v>54</v>
      </c>
      <c r="W7198" t="s">
        <v>20674</v>
      </c>
    </row>
    <row r="7199" spans="1:26" x14ac:dyDescent="0.35">
      <c r="A7199" t="s">
        <v>20675</v>
      </c>
      <c r="B7199" t="s">
        <v>545</v>
      </c>
      <c r="C7199" s="1">
        <v>0.16689004629629631</v>
      </c>
      <c r="D7199" t="s">
        <v>20676</v>
      </c>
      <c r="E7199" t="s">
        <v>842</v>
      </c>
    </row>
    <row r="7200" spans="1:26" x14ac:dyDescent="0.35">
      <c r="A7200" t="s">
        <v>20677</v>
      </c>
      <c r="B7200" t="s">
        <v>1084</v>
      </c>
      <c r="C7200" s="1">
        <v>0.16891689814814814</v>
      </c>
      <c r="D7200" t="s">
        <v>20678</v>
      </c>
      <c r="E7200" t="s">
        <v>779</v>
      </c>
      <c r="F7200">
        <v>160</v>
      </c>
      <c r="G7200">
        <v>40</v>
      </c>
      <c r="I7200">
        <v>5</v>
      </c>
      <c r="W7200" t="s">
        <v>20679</v>
      </c>
      <c r="X7200" t="s">
        <v>20680</v>
      </c>
      <c r="Z7200" t="s">
        <v>3195</v>
      </c>
    </row>
    <row r="7201" spans="1:23" x14ac:dyDescent="0.35">
      <c r="A7201" t="s">
        <v>20681</v>
      </c>
      <c r="B7201" t="s">
        <v>32</v>
      </c>
      <c r="C7201" s="1">
        <v>0.16543946759259259</v>
      </c>
      <c r="D7201" t="s">
        <v>20682</v>
      </c>
      <c r="E7201" t="s">
        <v>6197</v>
      </c>
      <c r="F7201">
        <v>1.49</v>
      </c>
      <c r="G7201">
        <v>1.1299999999999999</v>
      </c>
      <c r="H7201">
        <v>88</v>
      </c>
      <c r="I7201">
        <v>14.44</v>
      </c>
      <c r="K7201">
        <v>11.13</v>
      </c>
      <c r="L7201">
        <v>10.42</v>
      </c>
      <c r="M7201">
        <v>10.07</v>
      </c>
      <c r="N7201">
        <v>24.52</v>
      </c>
      <c r="O7201" t="s">
        <v>40</v>
      </c>
      <c r="W7201" t="s">
        <v>20683</v>
      </c>
    </row>
    <row r="7202" spans="1:23" x14ac:dyDescent="0.35">
      <c r="A7202" t="s">
        <v>20684</v>
      </c>
      <c r="B7202" t="s">
        <v>930</v>
      </c>
      <c r="C7202" s="1">
        <v>0.17152048611111112</v>
      </c>
      <c r="D7202" t="s">
        <v>20685</v>
      </c>
      <c r="E7202" t="s">
        <v>1077</v>
      </c>
      <c r="F7202">
        <v>0.87</v>
      </c>
      <c r="I7202">
        <v>13.3</v>
      </c>
      <c r="J7202">
        <v>11.5</v>
      </c>
      <c r="K7202">
        <v>13.2</v>
      </c>
      <c r="L7202">
        <v>12.92</v>
      </c>
      <c r="M7202">
        <v>12.79</v>
      </c>
      <c r="P7202">
        <v>14.34</v>
      </c>
      <c r="Q7202">
        <v>15.17</v>
      </c>
      <c r="R7202">
        <v>14.39</v>
      </c>
      <c r="W7202" t="s">
        <v>20686</v>
      </c>
    </row>
    <row r="7203" spans="1:23" x14ac:dyDescent="0.35">
      <c r="A7203" t="s">
        <v>20687</v>
      </c>
      <c r="B7203" t="s">
        <v>545</v>
      </c>
      <c r="C7203" s="1">
        <v>0.17209837962962962</v>
      </c>
      <c r="D7203" t="s">
        <v>20688</v>
      </c>
      <c r="E7203" t="s">
        <v>1077</v>
      </c>
      <c r="F7203">
        <v>10.199999999999999</v>
      </c>
      <c r="I7203">
        <v>7.47</v>
      </c>
      <c r="J7203">
        <v>6.9</v>
      </c>
      <c r="W7203" t="s">
        <v>20689</v>
      </c>
    </row>
    <row r="7204" spans="1:23" x14ac:dyDescent="0.35">
      <c r="A7204" t="s">
        <v>20690</v>
      </c>
      <c r="B7204" t="s">
        <v>32</v>
      </c>
      <c r="C7204" s="1">
        <v>0.16427361111111111</v>
      </c>
      <c r="D7204" t="s">
        <v>20691</v>
      </c>
      <c r="E7204" t="s">
        <v>6010</v>
      </c>
      <c r="F7204">
        <v>0.96</v>
      </c>
      <c r="G7204">
        <v>0.74</v>
      </c>
      <c r="H7204">
        <v>141</v>
      </c>
      <c r="I7204">
        <v>14.4</v>
      </c>
      <c r="K7204">
        <v>11.6</v>
      </c>
      <c r="L7204">
        <v>10.8</v>
      </c>
      <c r="M7204">
        <v>10.52</v>
      </c>
      <c r="N7204">
        <v>23.05</v>
      </c>
      <c r="O7204" t="s">
        <v>87</v>
      </c>
      <c r="W7204" t="s">
        <v>20692</v>
      </c>
    </row>
    <row r="7205" spans="1:23" x14ac:dyDescent="0.35">
      <c r="A7205" t="s">
        <v>20693</v>
      </c>
      <c r="B7205" t="s">
        <v>32</v>
      </c>
      <c r="C7205" s="1">
        <v>0.16839930555555557</v>
      </c>
      <c r="D7205" t="s">
        <v>20694</v>
      </c>
      <c r="E7205" t="s">
        <v>842</v>
      </c>
      <c r="F7205">
        <v>0.79</v>
      </c>
      <c r="G7205">
        <v>0.7</v>
      </c>
      <c r="H7205">
        <v>40</v>
      </c>
      <c r="I7205">
        <v>15</v>
      </c>
      <c r="K7205">
        <v>11.83</v>
      </c>
      <c r="L7205">
        <v>11.07</v>
      </c>
      <c r="M7205">
        <v>10.86</v>
      </c>
      <c r="N7205">
        <v>23.64</v>
      </c>
      <c r="O7205" t="s">
        <v>180</v>
      </c>
      <c r="W7205" t="s">
        <v>20695</v>
      </c>
    </row>
    <row r="7206" spans="1:23" x14ac:dyDescent="0.35">
      <c r="A7206" t="s">
        <v>20696</v>
      </c>
      <c r="B7206" t="s">
        <v>32</v>
      </c>
      <c r="C7206" s="1">
        <v>0.16847685185185188</v>
      </c>
      <c r="D7206" t="s">
        <v>20697</v>
      </c>
      <c r="E7206" t="s">
        <v>842</v>
      </c>
      <c r="F7206">
        <v>1.2</v>
      </c>
      <c r="G7206">
        <v>0.86</v>
      </c>
      <c r="H7206">
        <v>69</v>
      </c>
      <c r="I7206">
        <v>15</v>
      </c>
      <c r="K7206">
        <v>11.07</v>
      </c>
      <c r="L7206">
        <v>10.34</v>
      </c>
      <c r="M7206">
        <v>10</v>
      </c>
      <c r="N7206">
        <v>23.75</v>
      </c>
      <c r="O7206" t="s">
        <v>54</v>
      </c>
      <c r="W7206" t="s">
        <v>20698</v>
      </c>
    </row>
    <row r="7207" spans="1:23" x14ac:dyDescent="0.35">
      <c r="A7207" t="s">
        <v>20699</v>
      </c>
      <c r="B7207" t="s">
        <v>32</v>
      </c>
      <c r="C7207" s="1">
        <v>0.16691631944444443</v>
      </c>
      <c r="D7207" t="s">
        <v>20700</v>
      </c>
      <c r="E7207" t="s">
        <v>6197</v>
      </c>
      <c r="F7207">
        <v>1.59</v>
      </c>
      <c r="G7207">
        <v>0.98</v>
      </c>
      <c r="H7207">
        <v>82</v>
      </c>
      <c r="I7207">
        <v>14.55</v>
      </c>
      <c r="K7207">
        <v>11.38</v>
      </c>
      <c r="L7207">
        <v>10.7</v>
      </c>
      <c r="M7207">
        <v>10.4</v>
      </c>
      <c r="N7207">
        <v>23.92</v>
      </c>
      <c r="O7207" t="s">
        <v>180</v>
      </c>
      <c r="W7207" t="s">
        <v>20701</v>
      </c>
    </row>
    <row r="7208" spans="1:23" x14ac:dyDescent="0.35">
      <c r="A7208" t="s">
        <v>20702</v>
      </c>
      <c r="B7208" t="s">
        <v>32</v>
      </c>
      <c r="C7208" s="1">
        <v>0.16975937500000002</v>
      </c>
      <c r="D7208" t="s">
        <v>20703</v>
      </c>
      <c r="E7208" t="s">
        <v>842</v>
      </c>
      <c r="F7208">
        <v>3.78</v>
      </c>
      <c r="G7208">
        <v>0.79</v>
      </c>
      <c r="H7208">
        <v>12</v>
      </c>
      <c r="I7208">
        <v>12.8</v>
      </c>
      <c r="N7208">
        <v>23.08</v>
      </c>
      <c r="O7208" t="s">
        <v>537</v>
      </c>
      <c r="W7208" t="s">
        <v>20704</v>
      </c>
    </row>
    <row r="7209" spans="1:23" x14ac:dyDescent="0.35">
      <c r="A7209" t="s">
        <v>20705</v>
      </c>
      <c r="B7209" t="s">
        <v>32</v>
      </c>
      <c r="C7209" s="1">
        <v>0.17069027777777779</v>
      </c>
      <c r="D7209" t="s">
        <v>20706</v>
      </c>
      <c r="E7209" t="s">
        <v>1041</v>
      </c>
      <c r="F7209">
        <v>0.6</v>
      </c>
      <c r="G7209">
        <v>0.44</v>
      </c>
      <c r="H7209">
        <v>25</v>
      </c>
      <c r="I7209">
        <v>15.2</v>
      </c>
      <c r="K7209">
        <v>10.82</v>
      </c>
      <c r="L7209">
        <v>10.07</v>
      </c>
      <c r="M7209">
        <v>9.8000000000000007</v>
      </c>
      <c r="N7209">
        <v>22.83</v>
      </c>
      <c r="O7209" t="s">
        <v>58</v>
      </c>
      <c r="W7209" t="s">
        <v>20707</v>
      </c>
    </row>
    <row r="7210" spans="1:23" x14ac:dyDescent="0.35">
      <c r="A7210" t="s">
        <v>20708</v>
      </c>
      <c r="B7210" t="s">
        <v>32</v>
      </c>
      <c r="C7210" s="1">
        <v>0.16938888888888889</v>
      </c>
      <c r="D7210" t="s">
        <v>6221</v>
      </c>
      <c r="E7210" t="s">
        <v>842</v>
      </c>
      <c r="F7210">
        <v>0.79</v>
      </c>
      <c r="G7210">
        <v>0.63</v>
      </c>
      <c r="H7210">
        <v>55</v>
      </c>
      <c r="I7210">
        <v>14.5</v>
      </c>
      <c r="K7210">
        <v>11.4</v>
      </c>
      <c r="L7210">
        <v>10.62</v>
      </c>
      <c r="M7210">
        <v>10.31</v>
      </c>
      <c r="N7210">
        <v>22.73</v>
      </c>
      <c r="O7210" t="s">
        <v>62</v>
      </c>
      <c r="U7210">
        <v>2026</v>
      </c>
      <c r="W7210" t="s">
        <v>20709</v>
      </c>
    </row>
    <row r="7211" spans="1:23" x14ac:dyDescent="0.35">
      <c r="A7211" t="s">
        <v>20710</v>
      </c>
      <c r="B7211" t="s">
        <v>32</v>
      </c>
      <c r="C7211" s="1">
        <v>0.16912777777777777</v>
      </c>
      <c r="D7211" t="s">
        <v>20711</v>
      </c>
      <c r="E7211" t="s">
        <v>5767</v>
      </c>
      <c r="F7211">
        <v>1.32</v>
      </c>
      <c r="G7211">
        <v>1.1299999999999999</v>
      </c>
      <c r="H7211">
        <v>103</v>
      </c>
      <c r="I7211">
        <v>13.63</v>
      </c>
      <c r="J7211">
        <v>13.24</v>
      </c>
      <c r="K7211">
        <v>11.28</v>
      </c>
      <c r="L7211">
        <v>10.17</v>
      </c>
      <c r="M7211">
        <v>10.36</v>
      </c>
      <c r="N7211">
        <v>22.82</v>
      </c>
      <c r="O7211" t="s">
        <v>54</v>
      </c>
      <c r="W7211" t="s">
        <v>20712</v>
      </c>
    </row>
    <row r="7212" spans="1:23" x14ac:dyDescent="0.35">
      <c r="A7212" t="s">
        <v>20713</v>
      </c>
      <c r="B7212" t="s">
        <v>32</v>
      </c>
      <c r="C7212" s="1">
        <v>0.16640023148148148</v>
      </c>
      <c r="D7212" t="s">
        <v>20714</v>
      </c>
      <c r="E7212" t="s">
        <v>5279</v>
      </c>
      <c r="F7212">
        <v>3.66</v>
      </c>
      <c r="G7212">
        <v>1.47</v>
      </c>
      <c r="H7212">
        <v>123</v>
      </c>
      <c r="I7212">
        <v>11.97</v>
      </c>
      <c r="K7212">
        <v>9.6</v>
      </c>
      <c r="L7212">
        <v>8.94</v>
      </c>
      <c r="M7212">
        <v>8.6300000000000008</v>
      </c>
      <c r="N7212">
        <v>22.91</v>
      </c>
      <c r="O7212" t="s">
        <v>132</v>
      </c>
      <c r="W7212" t="s">
        <v>20715</v>
      </c>
    </row>
    <row r="7213" spans="1:23" x14ac:dyDescent="0.35">
      <c r="A7213" t="s">
        <v>20716</v>
      </c>
      <c r="B7213" t="s">
        <v>32</v>
      </c>
      <c r="C7213" s="1">
        <v>0.16688194444444446</v>
      </c>
      <c r="D7213" t="s">
        <v>20717</v>
      </c>
      <c r="E7213" t="s">
        <v>5279</v>
      </c>
      <c r="F7213">
        <v>1.85</v>
      </c>
      <c r="G7213">
        <v>0.41</v>
      </c>
      <c r="H7213">
        <v>108</v>
      </c>
      <c r="I7213">
        <v>14.27</v>
      </c>
      <c r="K7213">
        <v>11.66</v>
      </c>
      <c r="L7213">
        <v>11.05</v>
      </c>
      <c r="M7213">
        <v>10.8</v>
      </c>
      <c r="N7213">
        <v>23.61</v>
      </c>
      <c r="O7213" t="s">
        <v>1065</v>
      </c>
      <c r="W7213" t="s">
        <v>20718</v>
      </c>
    </row>
    <row r="7214" spans="1:23" x14ac:dyDescent="0.35">
      <c r="A7214" t="s">
        <v>20719</v>
      </c>
      <c r="B7214" t="s">
        <v>32</v>
      </c>
      <c r="C7214" s="1">
        <v>0.16729976851851849</v>
      </c>
      <c r="D7214" t="s">
        <v>20720</v>
      </c>
      <c r="E7214" t="s">
        <v>5279</v>
      </c>
      <c r="F7214">
        <v>1.39</v>
      </c>
      <c r="G7214">
        <v>0.25</v>
      </c>
      <c r="H7214">
        <v>97</v>
      </c>
      <c r="I7214">
        <v>15.17</v>
      </c>
      <c r="N7214">
        <v>23.25</v>
      </c>
      <c r="O7214" t="s">
        <v>2659</v>
      </c>
      <c r="W7214" t="s">
        <v>20721</v>
      </c>
    </row>
    <row r="7215" spans="1:23" x14ac:dyDescent="0.35">
      <c r="A7215" t="s">
        <v>20722</v>
      </c>
      <c r="B7215" t="s">
        <v>32</v>
      </c>
      <c r="C7215" s="1">
        <v>0.16937824074074073</v>
      </c>
      <c r="D7215" t="s">
        <v>20723</v>
      </c>
      <c r="E7215" t="s">
        <v>5767</v>
      </c>
      <c r="F7215">
        <v>8.43</v>
      </c>
      <c r="G7215">
        <v>4.0199999999999996</v>
      </c>
      <c r="H7215">
        <v>63</v>
      </c>
      <c r="I7215">
        <v>11.43</v>
      </c>
      <c r="J7215">
        <v>10.54</v>
      </c>
      <c r="K7215">
        <v>8.34</v>
      </c>
      <c r="L7215">
        <v>7.76</v>
      </c>
      <c r="M7215">
        <v>7.49</v>
      </c>
      <c r="N7215">
        <v>24.11</v>
      </c>
      <c r="O7215" t="s">
        <v>62</v>
      </c>
      <c r="W7215" t="s">
        <v>20724</v>
      </c>
    </row>
    <row r="7216" spans="1:23" x14ac:dyDescent="0.35">
      <c r="A7216" t="s">
        <v>20725</v>
      </c>
      <c r="B7216" t="s">
        <v>545</v>
      </c>
      <c r="C7216" s="1">
        <v>0.17354976851851853</v>
      </c>
      <c r="D7216" t="s">
        <v>20726</v>
      </c>
      <c r="E7216" t="s">
        <v>779</v>
      </c>
      <c r="F7216">
        <v>5.0999999999999996</v>
      </c>
      <c r="I7216">
        <v>8.7100000000000009</v>
      </c>
      <c r="J7216">
        <v>8.4</v>
      </c>
      <c r="W7216" t="s">
        <v>20727</v>
      </c>
    </row>
    <row r="7217" spans="1:25" x14ac:dyDescent="0.35">
      <c r="A7217" t="s">
        <v>20728</v>
      </c>
      <c r="B7217" t="s">
        <v>930</v>
      </c>
      <c r="C7217" s="1">
        <v>0.17311284722222223</v>
      </c>
      <c r="D7217" t="s">
        <v>20729</v>
      </c>
      <c r="E7217" t="s">
        <v>1041</v>
      </c>
      <c r="F7217">
        <v>2.2000000000000002</v>
      </c>
      <c r="I7217">
        <v>10.050000000000001</v>
      </c>
      <c r="J7217">
        <v>10.19</v>
      </c>
      <c r="K7217">
        <v>8.19</v>
      </c>
      <c r="L7217">
        <v>8.1</v>
      </c>
      <c r="M7217">
        <v>8</v>
      </c>
      <c r="P7217">
        <v>9.8699999999999992</v>
      </c>
      <c r="Q7217">
        <v>9.93</v>
      </c>
      <c r="R7217">
        <v>9.42</v>
      </c>
      <c r="V7217" t="s">
        <v>20730</v>
      </c>
    </row>
    <row r="7218" spans="1:25" x14ac:dyDescent="0.35">
      <c r="A7218" t="s">
        <v>20731</v>
      </c>
      <c r="B7218" t="s">
        <v>32</v>
      </c>
      <c r="C7218" s="1">
        <v>0.16947592592592595</v>
      </c>
      <c r="D7218" t="s">
        <v>20732</v>
      </c>
      <c r="E7218" t="s">
        <v>6197</v>
      </c>
      <c r="F7218">
        <v>5.5</v>
      </c>
      <c r="G7218">
        <v>1.26</v>
      </c>
      <c r="H7218">
        <v>20</v>
      </c>
      <c r="I7218">
        <v>11.96</v>
      </c>
      <c r="J7218">
        <v>11.03</v>
      </c>
      <c r="K7218">
        <v>8.75</v>
      </c>
      <c r="L7218">
        <v>8.08</v>
      </c>
      <c r="M7218">
        <v>7.84</v>
      </c>
      <c r="N7218">
        <v>23.25</v>
      </c>
      <c r="O7218" t="s">
        <v>251</v>
      </c>
      <c r="W7218" t="s">
        <v>20733</v>
      </c>
    </row>
    <row r="7219" spans="1:25" x14ac:dyDescent="0.35">
      <c r="A7219" t="s">
        <v>20734</v>
      </c>
      <c r="B7219" t="s">
        <v>32</v>
      </c>
      <c r="C7219" s="1">
        <v>0.16932638888888887</v>
      </c>
      <c r="D7219" t="s">
        <v>20735</v>
      </c>
      <c r="E7219" t="s">
        <v>6197</v>
      </c>
      <c r="F7219">
        <v>0.93</v>
      </c>
      <c r="G7219">
        <v>0.49</v>
      </c>
      <c r="H7219">
        <v>55</v>
      </c>
      <c r="I7219">
        <v>15.4</v>
      </c>
      <c r="K7219">
        <v>12.33</v>
      </c>
      <c r="L7219">
        <v>11.36</v>
      </c>
      <c r="M7219">
        <v>11.33</v>
      </c>
      <c r="N7219">
        <v>23.5</v>
      </c>
      <c r="O7219" t="s">
        <v>83</v>
      </c>
      <c r="W7219" t="s">
        <v>20736</v>
      </c>
    </row>
    <row r="7220" spans="1:25" x14ac:dyDescent="0.35">
      <c r="A7220" t="s">
        <v>20737</v>
      </c>
      <c r="B7220" t="s">
        <v>32</v>
      </c>
      <c r="C7220" s="1">
        <v>0.17230787037037035</v>
      </c>
      <c r="D7220" t="s">
        <v>20738</v>
      </c>
      <c r="E7220" t="s">
        <v>842</v>
      </c>
      <c r="F7220">
        <v>0.9</v>
      </c>
      <c r="G7220">
        <v>0.55000000000000004</v>
      </c>
      <c r="H7220">
        <v>130</v>
      </c>
      <c r="I7220">
        <v>15</v>
      </c>
      <c r="K7220">
        <v>11.6</v>
      </c>
      <c r="L7220">
        <v>10.85</v>
      </c>
      <c r="M7220">
        <v>10.58</v>
      </c>
      <c r="N7220">
        <v>22.47</v>
      </c>
      <c r="O7220" t="s">
        <v>251</v>
      </c>
      <c r="T7220">
        <v>1524</v>
      </c>
      <c r="W7220" t="s">
        <v>20739</v>
      </c>
    </row>
    <row r="7221" spans="1:25" x14ac:dyDescent="0.35">
      <c r="A7221" t="s">
        <v>20740</v>
      </c>
      <c r="B7221" t="s">
        <v>32</v>
      </c>
      <c r="C7221" s="1">
        <v>0.17231840277777777</v>
      </c>
      <c r="D7221" t="s">
        <v>20741</v>
      </c>
      <c r="E7221" t="s">
        <v>842</v>
      </c>
      <c r="F7221">
        <v>1.26</v>
      </c>
      <c r="G7221">
        <v>1.26</v>
      </c>
      <c r="H7221">
        <v>90</v>
      </c>
      <c r="I7221">
        <v>15</v>
      </c>
      <c r="O7221" t="s">
        <v>44</v>
      </c>
      <c r="T7221">
        <v>1525</v>
      </c>
      <c r="W7221" t="s">
        <v>20742</v>
      </c>
    </row>
    <row r="7222" spans="1:25" x14ac:dyDescent="0.35">
      <c r="A7222" t="s">
        <v>20743</v>
      </c>
      <c r="B7222" t="s">
        <v>32</v>
      </c>
      <c r="C7222" s="1">
        <v>0.17305474537037036</v>
      </c>
      <c r="D7222" t="s">
        <v>20744</v>
      </c>
      <c r="E7222" t="s">
        <v>1041</v>
      </c>
      <c r="F7222">
        <v>0.97</v>
      </c>
      <c r="G7222">
        <v>0.81</v>
      </c>
      <c r="H7222">
        <v>160</v>
      </c>
      <c r="I7222">
        <v>14.3</v>
      </c>
      <c r="K7222">
        <v>11.26</v>
      </c>
      <c r="L7222">
        <v>10.51</v>
      </c>
      <c r="M7222">
        <v>10.25</v>
      </c>
      <c r="N7222">
        <v>22.78</v>
      </c>
      <c r="O7222" t="s">
        <v>44</v>
      </c>
      <c r="W7222" t="s">
        <v>20745</v>
      </c>
    </row>
    <row r="7223" spans="1:25" x14ac:dyDescent="0.35">
      <c r="A7223" t="s">
        <v>20746</v>
      </c>
      <c r="B7223" t="s">
        <v>32</v>
      </c>
      <c r="C7223" s="1">
        <v>0.17140879629629632</v>
      </c>
      <c r="D7223" t="s">
        <v>20747</v>
      </c>
      <c r="E7223" t="s">
        <v>842</v>
      </c>
      <c r="F7223">
        <v>3.47</v>
      </c>
      <c r="G7223">
        <v>1.3</v>
      </c>
      <c r="H7223">
        <v>30</v>
      </c>
      <c r="I7223">
        <v>12.2</v>
      </c>
      <c r="J7223">
        <v>11.84</v>
      </c>
      <c r="K7223">
        <v>12.06</v>
      </c>
      <c r="L7223">
        <v>11.4</v>
      </c>
      <c r="M7223">
        <v>11.16</v>
      </c>
      <c r="N7223">
        <v>22.8</v>
      </c>
      <c r="O7223" t="s">
        <v>537</v>
      </c>
      <c r="W7223" t="s">
        <v>20748</v>
      </c>
    </row>
    <row r="7224" spans="1:25" x14ac:dyDescent="0.35">
      <c r="A7224" t="s">
        <v>20749</v>
      </c>
      <c r="B7224" t="s">
        <v>32</v>
      </c>
      <c r="C7224" s="1">
        <v>0.17231018518518518</v>
      </c>
      <c r="D7224" t="s">
        <v>20750</v>
      </c>
      <c r="E7224" t="s">
        <v>842</v>
      </c>
      <c r="F7224">
        <v>2.4700000000000002</v>
      </c>
      <c r="G7224">
        <v>0.9</v>
      </c>
      <c r="H7224">
        <v>107</v>
      </c>
      <c r="I7224">
        <v>13.73</v>
      </c>
      <c r="K7224">
        <v>11.18</v>
      </c>
      <c r="L7224">
        <v>10.36</v>
      </c>
      <c r="M7224">
        <v>10.119999999999999</v>
      </c>
      <c r="N7224">
        <v>23.6</v>
      </c>
      <c r="O7224" t="s">
        <v>83</v>
      </c>
      <c r="W7224" t="s">
        <v>20751</v>
      </c>
    </row>
    <row r="7225" spans="1:25" x14ac:dyDescent="0.35">
      <c r="A7225" t="s">
        <v>20752</v>
      </c>
      <c r="B7225" t="s">
        <v>545</v>
      </c>
      <c r="C7225" s="1">
        <v>0.16494178240740739</v>
      </c>
      <c r="D7225" t="s">
        <v>20753</v>
      </c>
      <c r="E7225" t="s">
        <v>6292</v>
      </c>
      <c r="F7225">
        <v>5.4</v>
      </c>
      <c r="W7225" t="s">
        <v>20754</v>
      </c>
      <c r="Y7225" t="s">
        <v>20755</v>
      </c>
    </row>
    <row r="7226" spans="1:25" x14ac:dyDescent="0.35">
      <c r="A7226" t="s">
        <v>20756</v>
      </c>
      <c r="B7226" t="s">
        <v>32</v>
      </c>
      <c r="C7226" s="1">
        <v>0.17244131944444444</v>
      </c>
      <c r="D7226" t="s">
        <v>20757</v>
      </c>
      <c r="E7226" t="s">
        <v>842</v>
      </c>
      <c r="F7226">
        <v>3.25</v>
      </c>
      <c r="G7226">
        <v>2.02</v>
      </c>
      <c r="H7226">
        <v>9</v>
      </c>
      <c r="I7226">
        <v>12.31</v>
      </c>
      <c r="K7226">
        <v>9.64</v>
      </c>
      <c r="L7226">
        <v>8.98</v>
      </c>
      <c r="M7226">
        <v>8.68</v>
      </c>
      <c r="N7226">
        <v>23.82</v>
      </c>
      <c r="O7226" t="s">
        <v>40</v>
      </c>
      <c r="W7226" t="s">
        <v>20758</v>
      </c>
    </row>
    <row r="7227" spans="1:25" x14ac:dyDescent="0.35">
      <c r="A7227" t="s">
        <v>20759</v>
      </c>
      <c r="B7227" t="s">
        <v>32</v>
      </c>
      <c r="C7227" s="1">
        <v>0.17092499999999999</v>
      </c>
      <c r="D7227" t="s">
        <v>20760</v>
      </c>
      <c r="E7227" t="s">
        <v>6197</v>
      </c>
      <c r="F7227">
        <v>1.22</v>
      </c>
      <c r="G7227">
        <v>0.87</v>
      </c>
      <c r="H7227">
        <v>39</v>
      </c>
      <c r="I7227">
        <v>14.16</v>
      </c>
      <c r="J7227">
        <v>13.78</v>
      </c>
      <c r="K7227">
        <v>12.55</v>
      </c>
      <c r="L7227">
        <v>11.6</v>
      </c>
      <c r="M7227">
        <v>11.38</v>
      </c>
      <c r="N7227">
        <v>23.14</v>
      </c>
      <c r="O7227" t="s">
        <v>54</v>
      </c>
      <c r="W7227" t="s">
        <v>20761</v>
      </c>
    </row>
    <row r="7228" spans="1:25" x14ac:dyDescent="0.35">
      <c r="A7228" t="s">
        <v>20762</v>
      </c>
      <c r="B7228" t="s">
        <v>175</v>
      </c>
      <c r="C7228" s="1">
        <v>0.17096087962962961</v>
      </c>
      <c r="D7228" t="s">
        <v>20763</v>
      </c>
      <c r="E7228" t="s">
        <v>6197</v>
      </c>
      <c r="Y7228" t="s">
        <v>907</v>
      </c>
    </row>
    <row r="7229" spans="1:25" x14ac:dyDescent="0.35">
      <c r="A7229" t="s">
        <v>20764</v>
      </c>
      <c r="B7229" t="s">
        <v>70</v>
      </c>
      <c r="C7229" s="1">
        <v>0.17230787037037035</v>
      </c>
      <c r="D7229" t="s">
        <v>20738</v>
      </c>
      <c r="E7229" t="s">
        <v>842</v>
      </c>
      <c r="T7229" t="s">
        <v>20765</v>
      </c>
    </row>
    <row r="7230" spans="1:25" x14ac:dyDescent="0.35">
      <c r="A7230" t="s">
        <v>20766</v>
      </c>
      <c r="B7230" t="s">
        <v>70</v>
      </c>
      <c r="C7230" s="1">
        <v>0.17231840277777777</v>
      </c>
      <c r="D7230" t="s">
        <v>20741</v>
      </c>
      <c r="E7230" t="s">
        <v>842</v>
      </c>
      <c r="T7230" t="s">
        <v>20767</v>
      </c>
    </row>
    <row r="7231" spans="1:25" x14ac:dyDescent="0.35">
      <c r="A7231" t="s">
        <v>20768</v>
      </c>
      <c r="B7231" t="s">
        <v>32</v>
      </c>
      <c r="C7231" s="1">
        <v>0.17028125000000002</v>
      </c>
      <c r="D7231" t="s">
        <v>20769</v>
      </c>
      <c r="E7231" t="s">
        <v>6010</v>
      </c>
      <c r="F7231">
        <v>0.86</v>
      </c>
      <c r="G7231">
        <v>0.56000000000000005</v>
      </c>
      <c r="H7231">
        <v>36</v>
      </c>
      <c r="I7231">
        <v>14.59</v>
      </c>
      <c r="K7231">
        <v>11.89</v>
      </c>
      <c r="L7231">
        <v>11.17</v>
      </c>
      <c r="M7231">
        <v>10.89</v>
      </c>
      <c r="N7231">
        <v>22.67</v>
      </c>
      <c r="O7231" t="s">
        <v>251</v>
      </c>
      <c r="W7231" t="s">
        <v>20770</v>
      </c>
    </row>
    <row r="7232" spans="1:25" x14ac:dyDescent="0.35">
      <c r="A7232" t="s">
        <v>20771</v>
      </c>
      <c r="B7232" t="s">
        <v>32</v>
      </c>
      <c r="C7232" s="1">
        <v>0.1725016203703704</v>
      </c>
      <c r="D7232" t="s">
        <v>20772</v>
      </c>
      <c r="E7232" t="s">
        <v>5767</v>
      </c>
      <c r="F7232">
        <v>4.58</v>
      </c>
      <c r="G7232">
        <v>1.79</v>
      </c>
      <c r="H7232">
        <v>78</v>
      </c>
      <c r="I7232">
        <v>11.73</v>
      </c>
      <c r="K7232">
        <v>8.5500000000000007</v>
      </c>
      <c r="L7232">
        <v>7.84</v>
      </c>
      <c r="M7232">
        <v>7.63</v>
      </c>
      <c r="N7232">
        <v>23.68</v>
      </c>
      <c r="O7232" t="s">
        <v>180</v>
      </c>
      <c r="W7232" t="s">
        <v>20773</v>
      </c>
    </row>
    <row r="7233" spans="1:23" x14ac:dyDescent="0.35">
      <c r="A7233" t="s">
        <v>20774</v>
      </c>
      <c r="B7233" t="s">
        <v>545</v>
      </c>
      <c r="C7233" s="1">
        <v>0.17730173611111111</v>
      </c>
      <c r="D7233" t="s">
        <v>20775</v>
      </c>
      <c r="E7233" t="s">
        <v>779</v>
      </c>
      <c r="F7233">
        <v>9.6</v>
      </c>
      <c r="I7233">
        <v>6.83</v>
      </c>
      <c r="J7233">
        <v>6.4</v>
      </c>
      <c r="W7233" t="s">
        <v>20776</v>
      </c>
    </row>
    <row r="7234" spans="1:23" x14ac:dyDescent="0.35">
      <c r="A7234" t="s">
        <v>20777</v>
      </c>
      <c r="B7234" t="s">
        <v>32</v>
      </c>
      <c r="C7234" s="1">
        <v>0.17175787037037038</v>
      </c>
      <c r="D7234" t="s">
        <v>20778</v>
      </c>
      <c r="E7234" t="s">
        <v>6010</v>
      </c>
      <c r="F7234">
        <v>0.71</v>
      </c>
      <c r="G7234">
        <v>0.33</v>
      </c>
      <c r="H7234">
        <v>164</v>
      </c>
      <c r="I7234">
        <v>14.39</v>
      </c>
      <c r="K7234">
        <v>11.14</v>
      </c>
      <c r="L7234">
        <v>10.41</v>
      </c>
      <c r="M7234">
        <v>10.15</v>
      </c>
      <c r="N7234">
        <v>22.51</v>
      </c>
      <c r="O7234" t="s">
        <v>54</v>
      </c>
      <c r="W7234" t="s">
        <v>20779</v>
      </c>
    </row>
    <row r="7235" spans="1:23" x14ac:dyDescent="0.35">
      <c r="A7235" t="s">
        <v>20780</v>
      </c>
      <c r="B7235" t="s">
        <v>32</v>
      </c>
      <c r="C7235" s="1">
        <v>0.18295254629629631</v>
      </c>
      <c r="D7235" t="s">
        <v>20781</v>
      </c>
      <c r="E7235" t="s">
        <v>1077</v>
      </c>
      <c r="F7235">
        <v>1.82</v>
      </c>
      <c r="G7235">
        <v>1.04</v>
      </c>
      <c r="H7235">
        <v>130</v>
      </c>
      <c r="I7235">
        <v>13.4</v>
      </c>
      <c r="K7235">
        <v>9.24</v>
      </c>
      <c r="L7235">
        <v>8.5500000000000007</v>
      </c>
      <c r="M7235">
        <v>8.2899999999999991</v>
      </c>
      <c r="N7235">
        <v>22.14</v>
      </c>
      <c r="O7235" t="s">
        <v>83</v>
      </c>
      <c r="W7235" t="s">
        <v>20782</v>
      </c>
    </row>
    <row r="7236" spans="1:23" x14ac:dyDescent="0.35">
      <c r="A7236" t="s">
        <v>20783</v>
      </c>
      <c r="B7236" t="s">
        <v>32</v>
      </c>
      <c r="C7236" s="1">
        <v>0.19755208333333332</v>
      </c>
      <c r="D7236" t="s">
        <v>1219</v>
      </c>
      <c r="E7236" t="s">
        <v>1077</v>
      </c>
      <c r="F7236">
        <v>1.48</v>
      </c>
      <c r="G7236">
        <v>1.35</v>
      </c>
      <c r="H7236">
        <v>100</v>
      </c>
      <c r="I7236">
        <v>14.5</v>
      </c>
      <c r="K7236">
        <v>10.4</v>
      </c>
      <c r="L7236">
        <v>9.68</v>
      </c>
      <c r="M7236">
        <v>9.36</v>
      </c>
      <c r="N7236">
        <v>22.77</v>
      </c>
      <c r="O7236" t="s">
        <v>251</v>
      </c>
      <c r="U7236">
        <v>381</v>
      </c>
      <c r="W7236" t="s">
        <v>20784</v>
      </c>
    </row>
    <row r="7237" spans="1:23" x14ac:dyDescent="0.35">
      <c r="A7237" t="s">
        <v>20785</v>
      </c>
      <c r="B7237" t="s">
        <v>32</v>
      </c>
      <c r="C7237" s="1">
        <v>0.17499212962962962</v>
      </c>
      <c r="D7237" t="s">
        <v>20786</v>
      </c>
      <c r="E7237" t="s">
        <v>842</v>
      </c>
      <c r="F7237">
        <v>1.5</v>
      </c>
      <c r="G7237">
        <v>0.9</v>
      </c>
      <c r="H7237">
        <v>123</v>
      </c>
      <c r="I7237">
        <v>13.11</v>
      </c>
      <c r="K7237">
        <v>9.92</v>
      </c>
      <c r="L7237">
        <v>9.52</v>
      </c>
      <c r="M7237">
        <v>8.42</v>
      </c>
      <c r="N7237">
        <v>22.46</v>
      </c>
      <c r="O7237" t="s">
        <v>180</v>
      </c>
      <c r="W7237" t="s">
        <v>20787</v>
      </c>
    </row>
    <row r="7238" spans="1:23" x14ac:dyDescent="0.35">
      <c r="A7238" t="s">
        <v>20788</v>
      </c>
      <c r="B7238" t="s">
        <v>32</v>
      </c>
      <c r="C7238" s="1">
        <v>0.17505011574074072</v>
      </c>
      <c r="D7238" t="s">
        <v>20789</v>
      </c>
      <c r="E7238" t="s">
        <v>842</v>
      </c>
      <c r="F7238">
        <v>11.27</v>
      </c>
      <c r="G7238">
        <v>3.09</v>
      </c>
      <c r="H7238">
        <v>33</v>
      </c>
      <c r="I7238">
        <v>10.65</v>
      </c>
      <c r="K7238">
        <v>7.7</v>
      </c>
      <c r="L7238">
        <v>7.01</v>
      </c>
      <c r="M7238">
        <v>6.73</v>
      </c>
      <c r="N7238">
        <v>23.78</v>
      </c>
      <c r="O7238" t="s">
        <v>83</v>
      </c>
      <c r="W7238" t="s">
        <v>20790</v>
      </c>
    </row>
    <row r="7239" spans="1:23" x14ac:dyDescent="0.35">
      <c r="A7239" t="s">
        <v>20791</v>
      </c>
      <c r="B7239" t="s">
        <v>32</v>
      </c>
      <c r="C7239" s="1">
        <v>0.17351666666666665</v>
      </c>
      <c r="D7239" t="s">
        <v>20792</v>
      </c>
      <c r="E7239" t="s">
        <v>6197</v>
      </c>
      <c r="F7239">
        <v>3.27</v>
      </c>
      <c r="G7239">
        <v>2.04</v>
      </c>
      <c r="H7239">
        <v>149</v>
      </c>
      <c r="I7239">
        <v>11.77</v>
      </c>
      <c r="J7239">
        <v>10.92</v>
      </c>
      <c r="K7239">
        <v>8.5500000000000007</v>
      </c>
      <c r="L7239">
        <v>7.86</v>
      </c>
      <c r="M7239">
        <v>7.63</v>
      </c>
      <c r="N7239">
        <v>23.08</v>
      </c>
      <c r="O7239" t="s">
        <v>180</v>
      </c>
      <c r="W7239" t="s">
        <v>20793</v>
      </c>
    </row>
    <row r="7240" spans="1:23" x14ac:dyDescent="0.35">
      <c r="A7240" t="s">
        <v>20794</v>
      </c>
      <c r="B7240" t="s">
        <v>32</v>
      </c>
      <c r="C7240" s="1">
        <v>0.17275543981481481</v>
      </c>
      <c r="D7240" t="s">
        <v>20795</v>
      </c>
      <c r="E7240" t="s">
        <v>6010</v>
      </c>
      <c r="F7240">
        <v>1.66</v>
      </c>
      <c r="G7240">
        <v>1.04</v>
      </c>
      <c r="H7240">
        <v>76</v>
      </c>
      <c r="I7240">
        <v>13.76</v>
      </c>
      <c r="K7240">
        <v>10.39</v>
      </c>
      <c r="L7240">
        <v>9.65</v>
      </c>
      <c r="M7240">
        <v>9.39</v>
      </c>
      <c r="N7240">
        <v>23.42</v>
      </c>
      <c r="O7240" t="s">
        <v>87</v>
      </c>
      <c r="W7240" t="s">
        <v>20796</v>
      </c>
    </row>
    <row r="7241" spans="1:23" x14ac:dyDescent="0.35">
      <c r="A7241" t="s">
        <v>20797</v>
      </c>
      <c r="B7241" t="s">
        <v>930</v>
      </c>
      <c r="C7241" s="1">
        <v>0.17657141203703705</v>
      </c>
      <c r="D7241" t="s">
        <v>20798</v>
      </c>
      <c r="E7241" t="s">
        <v>842</v>
      </c>
      <c r="F7241">
        <v>0.35</v>
      </c>
      <c r="I7241">
        <v>9.6</v>
      </c>
      <c r="J7241">
        <v>9.6</v>
      </c>
      <c r="K7241">
        <v>10.9</v>
      </c>
      <c r="L7241">
        <v>10.86</v>
      </c>
      <c r="M7241">
        <v>10.25</v>
      </c>
      <c r="Q7241">
        <v>12.19</v>
      </c>
      <c r="R7241">
        <v>12.18</v>
      </c>
      <c r="V7241" t="s">
        <v>20799</v>
      </c>
    </row>
    <row r="7242" spans="1:23" x14ac:dyDescent="0.35">
      <c r="A7242" t="s">
        <v>20800</v>
      </c>
      <c r="B7242" t="s">
        <v>32</v>
      </c>
      <c r="C7242" s="1">
        <v>0.17430393518518519</v>
      </c>
      <c r="D7242" t="s">
        <v>20801</v>
      </c>
      <c r="E7242" t="s">
        <v>6010</v>
      </c>
      <c r="F7242">
        <v>1.67</v>
      </c>
      <c r="G7242">
        <v>1.21</v>
      </c>
      <c r="H7242">
        <v>157</v>
      </c>
      <c r="I7242">
        <v>13.29</v>
      </c>
      <c r="J7242">
        <v>13.15</v>
      </c>
      <c r="K7242">
        <v>10.79</v>
      </c>
      <c r="L7242">
        <v>10.18</v>
      </c>
      <c r="M7242">
        <v>9.86</v>
      </c>
      <c r="N7242">
        <v>23.11</v>
      </c>
      <c r="O7242" t="s">
        <v>431</v>
      </c>
      <c r="W7242" t="s">
        <v>20802</v>
      </c>
    </row>
    <row r="7243" spans="1:23" x14ac:dyDescent="0.35">
      <c r="A7243" t="s">
        <v>20803</v>
      </c>
      <c r="B7243" t="s">
        <v>32</v>
      </c>
      <c r="C7243" s="1">
        <v>0.17616562499999999</v>
      </c>
      <c r="D7243" t="s">
        <v>20804</v>
      </c>
      <c r="E7243" t="s">
        <v>842</v>
      </c>
      <c r="F7243">
        <v>4.3499999999999996</v>
      </c>
      <c r="G7243">
        <v>2.76</v>
      </c>
      <c r="H7243">
        <v>102</v>
      </c>
      <c r="I7243">
        <v>11.54</v>
      </c>
      <c r="K7243">
        <v>8.61</v>
      </c>
      <c r="L7243">
        <v>7.95</v>
      </c>
      <c r="M7243">
        <v>7.73</v>
      </c>
      <c r="N7243">
        <v>23.5</v>
      </c>
      <c r="O7243" t="s">
        <v>40</v>
      </c>
      <c r="W7243" t="s">
        <v>20805</v>
      </c>
    </row>
    <row r="7244" spans="1:23" x14ac:dyDescent="0.35">
      <c r="A7244" t="s">
        <v>20806</v>
      </c>
      <c r="B7244" t="s">
        <v>32</v>
      </c>
      <c r="C7244" s="1">
        <v>0.17703796296296295</v>
      </c>
      <c r="D7244" t="s">
        <v>6282</v>
      </c>
      <c r="E7244" t="s">
        <v>842</v>
      </c>
      <c r="F7244">
        <v>0.66</v>
      </c>
      <c r="G7244">
        <v>0.45</v>
      </c>
      <c r="H7244">
        <v>108</v>
      </c>
      <c r="I7244">
        <v>16.059999999999999</v>
      </c>
      <c r="K7244">
        <v>12.36</v>
      </c>
      <c r="L7244">
        <v>11.61</v>
      </c>
      <c r="M7244">
        <v>11.45</v>
      </c>
      <c r="N7244">
        <v>23.68</v>
      </c>
      <c r="O7244" t="s">
        <v>87</v>
      </c>
      <c r="U7244">
        <v>2047</v>
      </c>
      <c r="W7244" t="s">
        <v>20807</v>
      </c>
    </row>
    <row r="7245" spans="1:23" x14ac:dyDescent="0.35">
      <c r="A7245" t="s">
        <v>20808</v>
      </c>
      <c r="B7245" t="s">
        <v>32</v>
      </c>
      <c r="C7245" s="1">
        <v>0.17988379629629628</v>
      </c>
      <c r="D7245" t="s">
        <v>20809</v>
      </c>
      <c r="E7245" t="s">
        <v>1041</v>
      </c>
      <c r="F7245">
        <v>0.97</v>
      </c>
      <c r="G7245">
        <v>0.74</v>
      </c>
      <c r="H7245">
        <v>45</v>
      </c>
      <c r="I7245">
        <v>15.7</v>
      </c>
      <c r="K7245">
        <v>10.79</v>
      </c>
      <c r="L7245">
        <v>9.98</v>
      </c>
      <c r="M7245">
        <v>9.6199999999999992</v>
      </c>
      <c r="O7245" t="s">
        <v>40</v>
      </c>
      <c r="W7245" t="s">
        <v>20810</v>
      </c>
    </row>
    <row r="7246" spans="1:23" x14ac:dyDescent="0.35">
      <c r="A7246" t="s">
        <v>20811</v>
      </c>
      <c r="B7246" t="s">
        <v>32</v>
      </c>
      <c r="C7246" s="1">
        <v>0.17720671296296298</v>
      </c>
      <c r="D7246" t="s">
        <v>20812</v>
      </c>
      <c r="E7246" t="s">
        <v>842</v>
      </c>
      <c r="F7246">
        <v>0.77</v>
      </c>
      <c r="G7246">
        <v>0.49</v>
      </c>
      <c r="H7246">
        <v>150</v>
      </c>
      <c r="I7246">
        <v>14.94</v>
      </c>
      <c r="K7246">
        <v>12.46</v>
      </c>
      <c r="L7246">
        <v>12.01</v>
      </c>
      <c r="M7246">
        <v>12.09</v>
      </c>
      <c r="N7246">
        <v>23.79</v>
      </c>
      <c r="O7246" t="s">
        <v>62</v>
      </c>
      <c r="W7246" t="s">
        <v>20813</v>
      </c>
    </row>
    <row r="7247" spans="1:23" x14ac:dyDescent="0.35">
      <c r="A7247" t="s">
        <v>20814</v>
      </c>
      <c r="B7247" t="s">
        <v>32</v>
      </c>
      <c r="C7247" s="1">
        <v>0.17719918981481483</v>
      </c>
      <c r="D7247" t="s">
        <v>20815</v>
      </c>
      <c r="E7247" t="s">
        <v>842</v>
      </c>
      <c r="F7247">
        <v>0.56000000000000005</v>
      </c>
      <c r="G7247">
        <v>0.38</v>
      </c>
      <c r="H7247">
        <v>50</v>
      </c>
      <c r="I7247">
        <v>14.75</v>
      </c>
      <c r="K7247">
        <v>13.79</v>
      </c>
      <c r="L7247">
        <v>13.1</v>
      </c>
      <c r="M7247">
        <v>13.07</v>
      </c>
      <c r="N7247">
        <v>21.92</v>
      </c>
      <c r="O7247" t="s">
        <v>62</v>
      </c>
      <c r="W7247" t="s">
        <v>20816</v>
      </c>
    </row>
    <row r="7248" spans="1:23" x14ac:dyDescent="0.35">
      <c r="A7248" t="s">
        <v>20817</v>
      </c>
      <c r="B7248" t="s">
        <v>32</v>
      </c>
      <c r="C7248" s="1">
        <v>0.17847488425925925</v>
      </c>
      <c r="D7248" t="s">
        <v>20818</v>
      </c>
      <c r="E7248" t="s">
        <v>1041</v>
      </c>
      <c r="F7248">
        <v>1.38</v>
      </c>
      <c r="G7248">
        <v>0.49</v>
      </c>
      <c r="H7248">
        <v>77</v>
      </c>
      <c r="I7248">
        <v>14.9</v>
      </c>
      <c r="K7248">
        <v>11.12</v>
      </c>
      <c r="L7248">
        <v>10.44</v>
      </c>
      <c r="M7248">
        <v>10.23</v>
      </c>
      <c r="N7248">
        <v>23.92</v>
      </c>
      <c r="O7248" t="s">
        <v>87</v>
      </c>
      <c r="W7248" t="s">
        <v>20819</v>
      </c>
    </row>
    <row r="7249" spans="1:23" x14ac:dyDescent="0.35">
      <c r="A7249" t="s">
        <v>20820</v>
      </c>
      <c r="B7249" t="s">
        <v>32</v>
      </c>
      <c r="C7249" s="1">
        <v>0.17863634259259262</v>
      </c>
      <c r="D7249" t="s">
        <v>20821</v>
      </c>
      <c r="E7249" t="s">
        <v>1041</v>
      </c>
      <c r="F7249">
        <v>1.22</v>
      </c>
      <c r="G7249">
        <v>0.4</v>
      </c>
      <c r="H7249">
        <v>128</v>
      </c>
      <c r="I7249">
        <v>15.02</v>
      </c>
      <c r="J7249">
        <v>13.89</v>
      </c>
      <c r="K7249">
        <v>11.4</v>
      </c>
      <c r="L7249">
        <v>10.54</v>
      </c>
      <c r="M7249">
        <v>10.28</v>
      </c>
      <c r="N7249">
        <v>23.53</v>
      </c>
      <c r="O7249" t="s">
        <v>132</v>
      </c>
      <c r="W7249" t="s">
        <v>20822</v>
      </c>
    </row>
    <row r="7250" spans="1:23" x14ac:dyDescent="0.35">
      <c r="A7250" t="s">
        <v>20823</v>
      </c>
      <c r="B7250" t="s">
        <v>32</v>
      </c>
      <c r="C7250" s="1">
        <v>0.1755005787037037</v>
      </c>
      <c r="D7250" t="s">
        <v>20824</v>
      </c>
      <c r="E7250" t="s">
        <v>6010</v>
      </c>
      <c r="F7250">
        <v>3.66</v>
      </c>
      <c r="G7250">
        <v>0.86</v>
      </c>
      <c r="H7250">
        <v>94</v>
      </c>
      <c r="I7250">
        <v>10.67</v>
      </c>
      <c r="J7250">
        <v>10.6</v>
      </c>
      <c r="K7250">
        <v>8.32</v>
      </c>
      <c r="L7250">
        <v>7.68</v>
      </c>
      <c r="M7250">
        <v>7.45</v>
      </c>
      <c r="N7250">
        <v>22.94</v>
      </c>
      <c r="O7250" t="s">
        <v>54</v>
      </c>
      <c r="W7250" t="s">
        <v>20825</v>
      </c>
    </row>
    <row r="7251" spans="1:23" x14ac:dyDescent="0.35">
      <c r="A7251" t="s">
        <v>20826</v>
      </c>
      <c r="B7251" t="s">
        <v>32</v>
      </c>
      <c r="C7251" s="1">
        <v>0.210140625</v>
      </c>
      <c r="D7251" t="s">
        <v>20827</v>
      </c>
      <c r="E7251" t="s">
        <v>1442</v>
      </c>
      <c r="F7251">
        <v>1.1299999999999999</v>
      </c>
      <c r="G7251">
        <v>0.87</v>
      </c>
      <c r="H7251">
        <v>121</v>
      </c>
      <c r="I7251">
        <v>14.2</v>
      </c>
      <c r="K7251">
        <v>10.7</v>
      </c>
      <c r="L7251">
        <v>9.9600000000000009</v>
      </c>
      <c r="M7251">
        <v>9.7899999999999991</v>
      </c>
      <c r="N7251">
        <v>23.04</v>
      </c>
      <c r="O7251" t="s">
        <v>87</v>
      </c>
      <c r="W7251" t="s">
        <v>20828</v>
      </c>
    </row>
    <row r="7252" spans="1:23" x14ac:dyDescent="0.35">
      <c r="A7252" t="s">
        <v>20829</v>
      </c>
      <c r="B7252" t="s">
        <v>545</v>
      </c>
      <c r="C7252" s="1">
        <v>0.18120671296296298</v>
      </c>
      <c r="D7252" t="s">
        <v>20830</v>
      </c>
      <c r="E7252" t="s">
        <v>779</v>
      </c>
      <c r="F7252">
        <v>4.2</v>
      </c>
      <c r="I7252">
        <v>7.2</v>
      </c>
      <c r="J7252">
        <v>6.2</v>
      </c>
      <c r="W7252" t="s">
        <v>20831</v>
      </c>
    </row>
    <row r="7253" spans="1:23" x14ac:dyDescent="0.35">
      <c r="A7253" t="s">
        <v>20832</v>
      </c>
      <c r="B7253" t="s">
        <v>32</v>
      </c>
      <c r="C7253" s="1">
        <v>0.17681180555555556</v>
      </c>
      <c r="D7253" t="s">
        <v>20833</v>
      </c>
      <c r="E7253" t="s">
        <v>6197</v>
      </c>
      <c r="F7253">
        <v>3.72</v>
      </c>
      <c r="G7253">
        <v>2.5</v>
      </c>
      <c r="H7253">
        <v>143</v>
      </c>
      <c r="I7253">
        <v>12.31</v>
      </c>
      <c r="J7253">
        <v>10.92</v>
      </c>
      <c r="K7253">
        <v>9.08</v>
      </c>
      <c r="L7253">
        <v>8.33</v>
      </c>
      <c r="M7253">
        <v>8.0500000000000007</v>
      </c>
      <c r="N7253">
        <v>23.59</v>
      </c>
      <c r="O7253" t="s">
        <v>87</v>
      </c>
      <c r="W7253" t="s">
        <v>20834</v>
      </c>
    </row>
    <row r="7254" spans="1:23" x14ac:dyDescent="0.35">
      <c r="A7254" t="s">
        <v>20835</v>
      </c>
      <c r="B7254" t="s">
        <v>32</v>
      </c>
      <c r="C7254" s="1">
        <v>0.17861585648148148</v>
      </c>
      <c r="D7254" t="s">
        <v>20836</v>
      </c>
      <c r="E7254" t="s">
        <v>842</v>
      </c>
      <c r="F7254">
        <v>1.4</v>
      </c>
      <c r="G7254">
        <v>0.57999999999999996</v>
      </c>
      <c r="H7254">
        <v>131</v>
      </c>
      <c r="I7254">
        <v>14.41</v>
      </c>
      <c r="K7254">
        <v>11.53</v>
      </c>
      <c r="L7254">
        <v>10.78</v>
      </c>
      <c r="M7254">
        <v>10.45</v>
      </c>
      <c r="N7254">
        <v>23.17</v>
      </c>
      <c r="O7254" t="s">
        <v>74</v>
      </c>
      <c r="W7254" t="s">
        <v>20837</v>
      </c>
    </row>
    <row r="7255" spans="1:23" x14ac:dyDescent="0.35">
      <c r="A7255" t="s">
        <v>20838</v>
      </c>
      <c r="B7255" t="s">
        <v>545</v>
      </c>
      <c r="C7255" s="1">
        <v>0.18147106481481481</v>
      </c>
      <c r="D7255" t="s">
        <v>20839</v>
      </c>
      <c r="E7255" t="s">
        <v>779</v>
      </c>
      <c r="F7255">
        <v>3.6</v>
      </c>
      <c r="W7255" t="s">
        <v>20840</v>
      </c>
    </row>
    <row r="7256" spans="1:23" x14ac:dyDescent="0.35">
      <c r="A7256" t="s">
        <v>20841</v>
      </c>
      <c r="B7256" t="s">
        <v>32</v>
      </c>
      <c r="C7256" s="1">
        <v>0.17760567129629631</v>
      </c>
      <c r="D7256" t="s">
        <v>20842</v>
      </c>
      <c r="E7256" t="s">
        <v>6197</v>
      </c>
      <c r="F7256">
        <v>5.09</v>
      </c>
      <c r="G7256">
        <v>4.3499999999999996</v>
      </c>
      <c r="H7256">
        <v>138</v>
      </c>
      <c r="I7256">
        <v>10.48</v>
      </c>
      <c r="J7256">
        <v>9.7899999999999991</v>
      </c>
      <c r="K7256">
        <v>7.68</v>
      </c>
      <c r="L7256">
        <v>7.07</v>
      </c>
      <c r="M7256">
        <v>6.78</v>
      </c>
      <c r="N7256">
        <v>23.08</v>
      </c>
      <c r="O7256" t="s">
        <v>40</v>
      </c>
      <c r="W7256" t="s">
        <v>20843</v>
      </c>
    </row>
    <row r="7257" spans="1:23" x14ac:dyDescent="0.35">
      <c r="A7257" t="s">
        <v>20844</v>
      </c>
      <c r="B7257" t="s">
        <v>32</v>
      </c>
      <c r="C7257" s="1">
        <v>0.18030011574074076</v>
      </c>
      <c r="D7257" t="s">
        <v>20845</v>
      </c>
      <c r="E7257" t="s">
        <v>1041</v>
      </c>
      <c r="F7257">
        <v>1.73</v>
      </c>
      <c r="G7257">
        <v>1.54</v>
      </c>
      <c r="H7257">
        <v>28</v>
      </c>
      <c r="I7257">
        <v>14</v>
      </c>
      <c r="K7257">
        <v>9.7799999999999994</v>
      </c>
      <c r="L7257">
        <v>9.06</v>
      </c>
      <c r="M7257">
        <v>8.77</v>
      </c>
      <c r="N7257">
        <v>23.23</v>
      </c>
      <c r="O7257" t="s">
        <v>40</v>
      </c>
      <c r="T7257">
        <v>1551</v>
      </c>
      <c r="W7257" t="s">
        <v>20846</v>
      </c>
    </row>
    <row r="7258" spans="1:23" x14ac:dyDescent="0.35">
      <c r="A7258" t="s">
        <v>20847</v>
      </c>
      <c r="B7258" t="s">
        <v>70</v>
      </c>
      <c r="C7258" s="1">
        <v>0.18030011574074076</v>
      </c>
      <c r="D7258" t="s">
        <v>20845</v>
      </c>
      <c r="E7258" t="s">
        <v>1041</v>
      </c>
      <c r="T7258">
        <v>1550</v>
      </c>
    </row>
    <row r="7259" spans="1:23" x14ac:dyDescent="0.35">
      <c r="A7259" t="s">
        <v>20848</v>
      </c>
      <c r="B7259" t="s">
        <v>32</v>
      </c>
      <c r="C7259" s="1">
        <v>0.18076018518518519</v>
      </c>
      <c r="D7259" t="s">
        <v>20849</v>
      </c>
      <c r="E7259" t="s">
        <v>842</v>
      </c>
      <c r="F7259">
        <v>1.79</v>
      </c>
      <c r="G7259">
        <v>1.29</v>
      </c>
      <c r="H7259">
        <v>104</v>
      </c>
      <c r="I7259">
        <v>14.4</v>
      </c>
      <c r="K7259">
        <v>10.29</v>
      </c>
      <c r="L7259">
        <v>9.61</v>
      </c>
      <c r="M7259">
        <v>9.32</v>
      </c>
      <c r="N7259">
        <v>24.25</v>
      </c>
      <c r="O7259" t="s">
        <v>87</v>
      </c>
      <c r="W7259" t="s">
        <v>20850</v>
      </c>
    </row>
    <row r="7260" spans="1:23" x14ac:dyDescent="0.35">
      <c r="A7260" t="s">
        <v>20851</v>
      </c>
      <c r="B7260" t="s">
        <v>32</v>
      </c>
      <c r="C7260" s="1">
        <v>0.17789895833333333</v>
      </c>
      <c r="D7260" t="s">
        <v>20852</v>
      </c>
      <c r="E7260" t="s">
        <v>6197</v>
      </c>
      <c r="F7260">
        <v>6.25</v>
      </c>
      <c r="G7260">
        <v>4.29</v>
      </c>
      <c r="H7260">
        <v>150</v>
      </c>
      <c r="I7260">
        <v>10.1</v>
      </c>
      <c r="J7260">
        <v>9.4</v>
      </c>
      <c r="K7260">
        <v>7.18</v>
      </c>
      <c r="L7260">
        <v>6.5</v>
      </c>
      <c r="M7260">
        <v>6.28</v>
      </c>
      <c r="N7260">
        <v>22.99</v>
      </c>
      <c r="O7260" t="s">
        <v>54</v>
      </c>
      <c r="W7260" t="s">
        <v>20853</v>
      </c>
    </row>
    <row r="7261" spans="1:23" x14ac:dyDescent="0.35">
      <c r="A7261" t="s">
        <v>20854</v>
      </c>
      <c r="B7261" t="s">
        <v>258</v>
      </c>
      <c r="C7261" s="1">
        <v>0.18175405092592592</v>
      </c>
      <c r="D7261" t="s">
        <v>20855</v>
      </c>
      <c r="E7261" t="s">
        <v>1041</v>
      </c>
      <c r="K7261">
        <v>10.51</v>
      </c>
      <c r="L7261">
        <v>9.58</v>
      </c>
      <c r="M7261">
        <v>9.27</v>
      </c>
      <c r="W7261" t="s">
        <v>20856</v>
      </c>
    </row>
    <row r="7262" spans="1:23" x14ac:dyDescent="0.35">
      <c r="A7262" t="s">
        <v>20857</v>
      </c>
      <c r="B7262" t="s">
        <v>218</v>
      </c>
      <c r="C7262" s="1">
        <v>0.1819378472222222</v>
      </c>
      <c r="D7262" t="s">
        <v>20858</v>
      </c>
      <c r="E7262" t="s">
        <v>1041</v>
      </c>
      <c r="F7262">
        <v>1.82</v>
      </c>
      <c r="G7262">
        <v>1.35</v>
      </c>
      <c r="H7262">
        <v>74</v>
      </c>
      <c r="I7262">
        <v>9.98</v>
      </c>
      <c r="W7262" t="s">
        <v>20859</v>
      </c>
    </row>
    <row r="7263" spans="1:23" x14ac:dyDescent="0.35">
      <c r="A7263" t="s">
        <v>20860</v>
      </c>
      <c r="B7263" t="s">
        <v>32</v>
      </c>
      <c r="C7263" s="1">
        <v>0.17899108796296295</v>
      </c>
      <c r="D7263" t="s">
        <v>20861</v>
      </c>
      <c r="E7263" t="s">
        <v>6197</v>
      </c>
      <c r="F7263">
        <v>1.53</v>
      </c>
      <c r="G7263">
        <v>0.57999999999999996</v>
      </c>
      <c r="H7263">
        <v>167</v>
      </c>
      <c r="I7263">
        <v>13.53</v>
      </c>
      <c r="K7263">
        <v>11.52</v>
      </c>
      <c r="L7263">
        <v>10.95</v>
      </c>
      <c r="M7263">
        <v>10.77</v>
      </c>
      <c r="N7263">
        <v>22.5</v>
      </c>
      <c r="O7263" t="s">
        <v>35</v>
      </c>
      <c r="W7263" t="s">
        <v>20862</v>
      </c>
    </row>
    <row r="7264" spans="1:23" x14ac:dyDescent="0.35">
      <c r="A7264" t="s">
        <v>20863</v>
      </c>
      <c r="B7264" t="s">
        <v>545</v>
      </c>
      <c r="C7264" s="1">
        <v>0.17582372685185185</v>
      </c>
      <c r="D7264" t="s">
        <v>20864</v>
      </c>
      <c r="E7264" t="s">
        <v>5279</v>
      </c>
      <c r="F7264">
        <v>7.2</v>
      </c>
      <c r="W7264" t="s">
        <v>20865</v>
      </c>
    </row>
    <row r="7265" spans="1:23" x14ac:dyDescent="0.35">
      <c r="A7265" t="s">
        <v>20866</v>
      </c>
      <c r="B7265" t="s">
        <v>32</v>
      </c>
      <c r="C7265" s="1">
        <v>0.18074282407407408</v>
      </c>
      <c r="D7265" t="s">
        <v>20867</v>
      </c>
      <c r="E7265" t="s">
        <v>6341</v>
      </c>
      <c r="F7265">
        <v>3.05</v>
      </c>
      <c r="G7265">
        <v>0.95</v>
      </c>
      <c r="H7265">
        <v>72</v>
      </c>
      <c r="I7265">
        <v>13.28</v>
      </c>
      <c r="K7265">
        <v>10.4</v>
      </c>
      <c r="L7265">
        <v>9.6999999999999993</v>
      </c>
      <c r="M7265">
        <v>9.4499999999999993</v>
      </c>
      <c r="N7265">
        <v>23.5</v>
      </c>
      <c r="O7265" t="s">
        <v>74</v>
      </c>
      <c r="W7265" t="s">
        <v>20868</v>
      </c>
    </row>
    <row r="7266" spans="1:23" x14ac:dyDescent="0.35">
      <c r="A7266" t="s">
        <v>20869</v>
      </c>
      <c r="B7266" t="s">
        <v>32</v>
      </c>
      <c r="C7266" s="1">
        <v>0.17888622685185185</v>
      </c>
      <c r="D7266" t="s">
        <v>20870</v>
      </c>
      <c r="E7266" t="s">
        <v>6010</v>
      </c>
      <c r="F7266">
        <v>4.1900000000000004</v>
      </c>
      <c r="G7266">
        <v>2.1800000000000002</v>
      </c>
      <c r="H7266">
        <v>63</v>
      </c>
      <c r="I7266">
        <v>11.19</v>
      </c>
      <c r="J7266">
        <v>10.45</v>
      </c>
      <c r="K7266">
        <v>8.91</v>
      </c>
      <c r="L7266">
        <v>8.2799999999999994</v>
      </c>
      <c r="M7266">
        <v>8.02</v>
      </c>
      <c r="N7266">
        <v>22.32</v>
      </c>
      <c r="O7266" t="s">
        <v>431</v>
      </c>
      <c r="W7266" t="s">
        <v>20871</v>
      </c>
    </row>
    <row r="7267" spans="1:23" x14ac:dyDescent="0.35">
      <c r="A7267" t="s">
        <v>20872</v>
      </c>
      <c r="B7267" t="s">
        <v>32</v>
      </c>
      <c r="C7267" s="1">
        <v>0.18945706018518518</v>
      </c>
      <c r="D7267" t="s">
        <v>20873</v>
      </c>
      <c r="E7267" t="s">
        <v>1077</v>
      </c>
      <c r="F7267">
        <v>8.3000000000000007</v>
      </c>
      <c r="G7267">
        <v>1.68</v>
      </c>
      <c r="H7267">
        <v>21</v>
      </c>
      <c r="I7267">
        <v>12.1</v>
      </c>
      <c r="K7267">
        <v>9.7100000000000009</v>
      </c>
      <c r="L7267">
        <v>8.93</v>
      </c>
      <c r="M7267">
        <v>8.89</v>
      </c>
      <c r="N7267">
        <v>24.08</v>
      </c>
      <c r="O7267" t="s">
        <v>941</v>
      </c>
      <c r="W7267" t="s">
        <v>20874</v>
      </c>
    </row>
    <row r="7268" spans="1:23" x14ac:dyDescent="0.35">
      <c r="A7268" t="s">
        <v>20875</v>
      </c>
      <c r="B7268" t="s">
        <v>32</v>
      </c>
      <c r="C7268" s="1">
        <v>0.18265138888888888</v>
      </c>
      <c r="D7268" t="s">
        <v>20876</v>
      </c>
      <c r="E7268" t="s">
        <v>842</v>
      </c>
      <c r="F7268">
        <v>1.37</v>
      </c>
      <c r="G7268">
        <v>0.78</v>
      </c>
      <c r="H7268">
        <v>167</v>
      </c>
      <c r="I7268">
        <v>15</v>
      </c>
      <c r="K7268">
        <v>11.41</v>
      </c>
      <c r="L7268">
        <v>10.72</v>
      </c>
      <c r="M7268">
        <v>10.46</v>
      </c>
      <c r="N7268">
        <v>24.15</v>
      </c>
      <c r="O7268" t="s">
        <v>180</v>
      </c>
      <c r="W7268" t="s">
        <v>20877</v>
      </c>
    </row>
    <row r="7269" spans="1:23" x14ac:dyDescent="0.35">
      <c r="A7269" t="s">
        <v>20878</v>
      </c>
      <c r="B7269" t="s">
        <v>32</v>
      </c>
      <c r="C7269" s="1">
        <v>0.1818011574074074</v>
      </c>
      <c r="D7269" t="s">
        <v>20879</v>
      </c>
      <c r="E7269" t="s">
        <v>842</v>
      </c>
      <c r="F7269">
        <v>0.92</v>
      </c>
      <c r="G7269">
        <v>0.69</v>
      </c>
      <c r="H7269">
        <v>80</v>
      </c>
      <c r="I7269">
        <v>15.26</v>
      </c>
      <c r="K7269">
        <v>11.94</v>
      </c>
      <c r="L7269">
        <v>11.21</v>
      </c>
      <c r="M7269">
        <v>10.89</v>
      </c>
      <c r="N7269">
        <v>23.73</v>
      </c>
      <c r="O7269" t="s">
        <v>54</v>
      </c>
      <c r="W7269" t="s">
        <v>20880</v>
      </c>
    </row>
    <row r="7270" spans="1:23" x14ac:dyDescent="0.35">
      <c r="A7270" t="s">
        <v>20881</v>
      </c>
      <c r="B7270" t="s">
        <v>32</v>
      </c>
      <c r="C7270" s="1">
        <v>0.18256886574074074</v>
      </c>
      <c r="D7270" t="s">
        <v>20882</v>
      </c>
      <c r="E7270" t="s">
        <v>842</v>
      </c>
      <c r="F7270">
        <v>0.49</v>
      </c>
      <c r="G7270">
        <v>0.44</v>
      </c>
      <c r="H7270">
        <v>74</v>
      </c>
      <c r="I7270">
        <v>15</v>
      </c>
      <c r="K7270">
        <v>12.76</v>
      </c>
      <c r="L7270">
        <v>12.07</v>
      </c>
      <c r="M7270">
        <v>11.88</v>
      </c>
      <c r="N7270">
        <v>23</v>
      </c>
      <c r="W7270" t="s">
        <v>20883</v>
      </c>
    </row>
    <row r="7271" spans="1:23" x14ac:dyDescent="0.35">
      <c r="A7271" t="s">
        <v>20884</v>
      </c>
      <c r="B7271" t="s">
        <v>32</v>
      </c>
      <c r="C7271" s="1">
        <v>0.18264988425925924</v>
      </c>
      <c r="D7271" t="s">
        <v>20885</v>
      </c>
      <c r="E7271" t="s">
        <v>842</v>
      </c>
      <c r="F7271">
        <v>0.73</v>
      </c>
      <c r="G7271">
        <v>0.56000000000000005</v>
      </c>
      <c r="H7271">
        <v>33</v>
      </c>
      <c r="I7271">
        <v>15.5</v>
      </c>
      <c r="K7271">
        <v>12.27</v>
      </c>
      <c r="L7271">
        <v>11.48</v>
      </c>
      <c r="M7271">
        <v>11.26</v>
      </c>
      <c r="N7271">
        <v>23.64</v>
      </c>
      <c r="O7271" t="s">
        <v>54</v>
      </c>
      <c r="W7271" t="s">
        <v>20886</v>
      </c>
    </row>
    <row r="7272" spans="1:23" x14ac:dyDescent="0.35">
      <c r="A7272" t="s">
        <v>20887</v>
      </c>
      <c r="B7272" t="s">
        <v>32</v>
      </c>
      <c r="C7272" s="1">
        <v>0.18291030092592594</v>
      </c>
      <c r="D7272" t="s">
        <v>20888</v>
      </c>
      <c r="E7272" t="s">
        <v>842</v>
      </c>
      <c r="F7272">
        <v>1.02</v>
      </c>
      <c r="G7272">
        <v>0.89</v>
      </c>
      <c r="H7272">
        <v>86</v>
      </c>
      <c r="I7272">
        <v>15</v>
      </c>
      <c r="K7272">
        <v>12.27</v>
      </c>
      <c r="L7272">
        <v>11.63</v>
      </c>
      <c r="M7272">
        <v>11.14</v>
      </c>
      <c r="N7272">
        <v>23.36</v>
      </c>
      <c r="O7272" t="s">
        <v>44</v>
      </c>
      <c r="W7272" t="s">
        <v>20889</v>
      </c>
    </row>
    <row r="7273" spans="1:23" x14ac:dyDescent="0.35">
      <c r="A7273" t="s">
        <v>20890</v>
      </c>
      <c r="B7273" t="s">
        <v>32</v>
      </c>
      <c r="C7273" s="1">
        <v>0.18056041666666667</v>
      </c>
      <c r="D7273" t="s">
        <v>20891</v>
      </c>
      <c r="E7273" t="s">
        <v>6197</v>
      </c>
      <c r="F7273">
        <v>7.23</v>
      </c>
      <c r="G7273">
        <v>5</v>
      </c>
      <c r="H7273">
        <v>45</v>
      </c>
      <c r="I7273">
        <v>10.19</v>
      </c>
      <c r="J7273">
        <v>9.73</v>
      </c>
      <c r="K7273">
        <v>7.76</v>
      </c>
      <c r="L7273">
        <v>7.21</v>
      </c>
      <c r="M7273">
        <v>6.89</v>
      </c>
      <c r="N7273">
        <v>23.03</v>
      </c>
      <c r="O7273" t="s">
        <v>251</v>
      </c>
      <c r="W7273" t="s">
        <v>20892</v>
      </c>
    </row>
    <row r="7274" spans="1:23" x14ac:dyDescent="0.35">
      <c r="A7274" t="s">
        <v>20893</v>
      </c>
      <c r="B7274" t="s">
        <v>32</v>
      </c>
      <c r="C7274" s="1">
        <v>0.18135127314814814</v>
      </c>
      <c r="D7274" t="s">
        <v>20894</v>
      </c>
      <c r="E7274" t="s">
        <v>6341</v>
      </c>
      <c r="F7274">
        <v>1.53</v>
      </c>
      <c r="G7274">
        <v>1.31</v>
      </c>
      <c r="H7274">
        <v>159</v>
      </c>
      <c r="I7274">
        <v>13.36</v>
      </c>
      <c r="K7274">
        <v>10.33</v>
      </c>
      <c r="L7274">
        <v>9.69</v>
      </c>
      <c r="M7274">
        <v>9.44</v>
      </c>
      <c r="N7274">
        <v>23.24</v>
      </c>
      <c r="O7274" t="s">
        <v>40</v>
      </c>
      <c r="W7274" t="s">
        <v>20895</v>
      </c>
    </row>
    <row r="7275" spans="1:23" x14ac:dyDescent="0.35">
      <c r="A7275" t="s">
        <v>20896</v>
      </c>
      <c r="B7275" t="s">
        <v>32</v>
      </c>
      <c r="C7275" s="1">
        <v>0.18362662037037036</v>
      </c>
      <c r="D7275" t="s">
        <v>20897</v>
      </c>
      <c r="E7275" t="s">
        <v>842</v>
      </c>
      <c r="F7275">
        <v>1.46</v>
      </c>
      <c r="G7275">
        <v>0.99</v>
      </c>
      <c r="H7275">
        <v>139</v>
      </c>
      <c r="I7275">
        <v>14.9</v>
      </c>
      <c r="K7275">
        <v>10.64</v>
      </c>
      <c r="L7275">
        <v>9.92</v>
      </c>
      <c r="M7275">
        <v>9.64</v>
      </c>
      <c r="N7275">
        <v>24.28</v>
      </c>
      <c r="O7275" t="s">
        <v>87</v>
      </c>
      <c r="W7275" t="s">
        <v>20898</v>
      </c>
    </row>
    <row r="7276" spans="1:23" x14ac:dyDescent="0.35">
      <c r="A7276" t="s">
        <v>20899</v>
      </c>
      <c r="B7276" t="s">
        <v>32</v>
      </c>
      <c r="C7276" s="1">
        <v>0.18806782407407407</v>
      </c>
      <c r="D7276" t="s">
        <v>20900</v>
      </c>
      <c r="E7276" t="s">
        <v>1077</v>
      </c>
      <c r="F7276">
        <v>3.91</v>
      </c>
      <c r="G7276">
        <v>2.16</v>
      </c>
      <c r="H7276">
        <v>119</v>
      </c>
      <c r="I7276">
        <v>11.86</v>
      </c>
      <c r="J7276">
        <v>11.03</v>
      </c>
      <c r="K7276">
        <v>8.82</v>
      </c>
      <c r="L7276">
        <v>8.18</v>
      </c>
      <c r="M7276">
        <v>7.86</v>
      </c>
      <c r="N7276">
        <v>22.96</v>
      </c>
      <c r="O7276" t="s">
        <v>67</v>
      </c>
      <c r="W7276" t="s">
        <v>20901</v>
      </c>
    </row>
    <row r="7277" spans="1:23" x14ac:dyDescent="0.35">
      <c r="A7277" t="s">
        <v>20902</v>
      </c>
      <c r="B7277" t="s">
        <v>32</v>
      </c>
      <c r="C7277" s="1">
        <v>0.18204791666666667</v>
      </c>
      <c r="D7277" t="s">
        <v>20903</v>
      </c>
      <c r="E7277" t="s">
        <v>6341</v>
      </c>
      <c r="F7277">
        <v>2.15</v>
      </c>
      <c r="G7277">
        <v>1.36</v>
      </c>
      <c r="H7277">
        <v>180</v>
      </c>
      <c r="I7277">
        <v>13.22</v>
      </c>
      <c r="K7277">
        <v>10.1</v>
      </c>
      <c r="L7277">
        <v>9.39</v>
      </c>
      <c r="M7277">
        <v>9.19</v>
      </c>
      <c r="N7277">
        <v>23.68</v>
      </c>
      <c r="O7277" t="s">
        <v>40</v>
      </c>
      <c r="T7277">
        <v>1571</v>
      </c>
      <c r="W7277" t="s">
        <v>20904</v>
      </c>
    </row>
    <row r="7278" spans="1:23" x14ac:dyDescent="0.35">
      <c r="A7278" t="s">
        <v>20905</v>
      </c>
      <c r="B7278" t="s">
        <v>70</v>
      </c>
      <c r="C7278" s="1">
        <v>0.18204791666666667</v>
      </c>
      <c r="D7278" t="s">
        <v>20903</v>
      </c>
      <c r="E7278" t="s">
        <v>6341</v>
      </c>
      <c r="T7278">
        <v>1570</v>
      </c>
    </row>
    <row r="7279" spans="1:23" x14ac:dyDescent="0.35">
      <c r="A7279" t="s">
        <v>20906</v>
      </c>
      <c r="B7279" t="s">
        <v>32</v>
      </c>
      <c r="C7279" s="1">
        <v>0.18243993055555555</v>
      </c>
      <c r="D7279" t="s">
        <v>20907</v>
      </c>
      <c r="E7279" t="s">
        <v>6341</v>
      </c>
      <c r="F7279">
        <v>1.37</v>
      </c>
      <c r="G7279">
        <v>0.93</v>
      </c>
      <c r="H7279">
        <v>160</v>
      </c>
      <c r="I7279">
        <v>13.63</v>
      </c>
      <c r="K7279">
        <v>10.39</v>
      </c>
      <c r="L7279">
        <v>9.67</v>
      </c>
      <c r="M7279">
        <v>9.3000000000000007</v>
      </c>
      <c r="N7279">
        <v>22.53</v>
      </c>
      <c r="O7279" t="s">
        <v>142</v>
      </c>
      <c r="W7279" t="s">
        <v>20908</v>
      </c>
    </row>
    <row r="7280" spans="1:23" x14ac:dyDescent="0.35">
      <c r="A7280" t="s">
        <v>20909</v>
      </c>
      <c r="B7280" t="s">
        <v>32</v>
      </c>
      <c r="C7280" s="1">
        <v>0.19101840277777779</v>
      </c>
      <c r="D7280" t="s">
        <v>20910</v>
      </c>
      <c r="E7280" t="s">
        <v>1077</v>
      </c>
      <c r="F7280">
        <v>1.95</v>
      </c>
      <c r="G7280">
        <v>1.32</v>
      </c>
      <c r="H7280">
        <v>35</v>
      </c>
      <c r="I7280">
        <v>13.3</v>
      </c>
      <c r="K7280">
        <v>9.57</v>
      </c>
      <c r="L7280">
        <v>8.86</v>
      </c>
      <c r="M7280">
        <v>8.56</v>
      </c>
      <c r="N7280">
        <v>23.17</v>
      </c>
      <c r="O7280" t="s">
        <v>40</v>
      </c>
      <c r="W7280" t="s">
        <v>20911</v>
      </c>
    </row>
    <row r="7281" spans="1:23" x14ac:dyDescent="0.35">
      <c r="A7281" t="s">
        <v>20912</v>
      </c>
      <c r="B7281" t="s">
        <v>32</v>
      </c>
      <c r="C7281" s="1">
        <v>0.18193078703703702</v>
      </c>
      <c r="D7281" t="s">
        <v>20913</v>
      </c>
      <c r="E7281" t="s">
        <v>6010</v>
      </c>
      <c r="F7281">
        <v>4.13</v>
      </c>
      <c r="G7281">
        <v>2.3199999999999998</v>
      </c>
      <c r="H7281">
        <v>2</v>
      </c>
      <c r="I7281">
        <v>11.17</v>
      </c>
      <c r="J7281">
        <v>10.48</v>
      </c>
      <c r="K7281">
        <v>7.98</v>
      </c>
      <c r="L7281">
        <v>7.39</v>
      </c>
      <c r="M7281">
        <v>7.11</v>
      </c>
      <c r="N7281">
        <v>23.1</v>
      </c>
      <c r="O7281" t="s">
        <v>180</v>
      </c>
      <c r="W7281" t="s">
        <v>20914</v>
      </c>
    </row>
    <row r="7282" spans="1:23" x14ac:dyDescent="0.35">
      <c r="A7282" t="s">
        <v>20915</v>
      </c>
      <c r="B7282" t="s">
        <v>32</v>
      </c>
      <c r="C7282" s="1">
        <v>0.18496006944444443</v>
      </c>
      <c r="D7282" t="s">
        <v>20916</v>
      </c>
      <c r="E7282" t="s">
        <v>842</v>
      </c>
      <c r="F7282">
        <v>1.52</v>
      </c>
      <c r="G7282">
        <v>1.1599999999999999</v>
      </c>
      <c r="H7282">
        <v>115</v>
      </c>
      <c r="I7282">
        <v>13</v>
      </c>
      <c r="N7282">
        <v>22.86</v>
      </c>
      <c r="O7282" t="s">
        <v>251</v>
      </c>
      <c r="T7282">
        <v>1577</v>
      </c>
      <c r="W7282" t="s">
        <v>20917</v>
      </c>
    </row>
    <row r="7283" spans="1:23" x14ac:dyDescent="0.35">
      <c r="A7283" t="s">
        <v>20918</v>
      </c>
      <c r="B7283" t="s">
        <v>32</v>
      </c>
      <c r="C7283" s="1">
        <v>0.18494004629629632</v>
      </c>
      <c r="D7283" t="s">
        <v>20919</v>
      </c>
      <c r="E7283" t="s">
        <v>842</v>
      </c>
      <c r="F7283">
        <v>1.49</v>
      </c>
      <c r="G7283">
        <v>0.88</v>
      </c>
      <c r="H7283">
        <v>102</v>
      </c>
      <c r="I7283">
        <v>15</v>
      </c>
      <c r="K7283">
        <v>10.73</v>
      </c>
      <c r="L7283">
        <v>10.07</v>
      </c>
      <c r="M7283">
        <v>9.7200000000000006</v>
      </c>
      <c r="N7283">
        <v>23.93</v>
      </c>
      <c r="O7283" t="s">
        <v>180</v>
      </c>
      <c r="W7283" t="s">
        <v>20920</v>
      </c>
    </row>
    <row r="7284" spans="1:23" x14ac:dyDescent="0.35">
      <c r="A7284" t="s">
        <v>20921</v>
      </c>
      <c r="B7284" t="s">
        <v>70</v>
      </c>
      <c r="C7284" s="1">
        <v>0.18496006944444443</v>
      </c>
      <c r="D7284" t="s">
        <v>20916</v>
      </c>
      <c r="E7284" t="s">
        <v>842</v>
      </c>
      <c r="T7284">
        <v>1575</v>
      </c>
    </row>
    <row r="7285" spans="1:23" x14ac:dyDescent="0.35">
      <c r="A7285" t="s">
        <v>20922</v>
      </c>
      <c r="B7285" t="s">
        <v>32</v>
      </c>
      <c r="C7285" s="1">
        <v>0.18317881944444445</v>
      </c>
      <c r="D7285" t="s">
        <v>20923</v>
      </c>
      <c r="E7285" t="s">
        <v>6197</v>
      </c>
      <c r="F7285">
        <v>1.21</v>
      </c>
      <c r="G7285">
        <v>0.89</v>
      </c>
      <c r="H7285">
        <v>165</v>
      </c>
      <c r="I7285">
        <v>13.83</v>
      </c>
      <c r="K7285">
        <v>10.84</v>
      </c>
      <c r="L7285">
        <v>10.17</v>
      </c>
      <c r="M7285">
        <v>9.86</v>
      </c>
      <c r="N7285">
        <v>22.89</v>
      </c>
      <c r="O7285" t="s">
        <v>62</v>
      </c>
      <c r="W7285" t="s">
        <v>20924</v>
      </c>
    </row>
    <row r="7286" spans="1:23" x14ac:dyDescent="0.35">
      <c r="A7286" t="s">
        <v>20925</v>
      </c>
      <c r="B7286" t="s">
        <v>1117</v>
      </c>
      <c r="C7286" s="1">
        <v>0.18765972222222224</v>
      </c>
      <c r="D7286" t="s">
        <v>20926</v>
      </c>
      <c r="E7286" t="s">
        <v>779</v>
      </c>
      <c r="F7286">
        <v>10.199999999999999</v>
      </c>
      <c r="W7286" t="s">
        <v>20927</v>
      </c>
    </row>
    <row r="7287" spans="1:23" x14ac:dyDescent="0.35">
      <c r="A7287" t="s">
        <v>20928</v>
      </c>
      <c r="B7287" t="s">
        <v>32</v>
      </c>
      <c r="C7287" s="1">
        <v>0.18632499999999999</v>
      </c>
      <c r="D7287" t="s">
        <v>20929</v>
      </c>
      <c r="E7287" t="s">
        <v>842</v>
      </c>
      <c r="F7287">
        <v>1.03</v>
      </c>
      <c r="G7287">
        <v>0.66</v>
      </c>
      <c r="H7287">
        <v>121</v>
      </c>
      <c r="I7287">
        <v>14.5</v>
      </c>
      <c r="K7287">
        <v>11.3</v>
      </c>
      <c r="L7287">
        <v>10.61</v>
      </c>
      <c r="M7287">
        <v>10.38</v>
      </c>
      <c r="N7287">
        <v>22.8</v>
      </c>
      <c r="O7287" t="s">
        <v>74</v>
      </c>
      <c r="W7287" t="s">
        <v>20930</v>
      </c>
    </row>
    <row r="7288" spans="1:23" x14ac:dyDescent="0.35">
      <c r="A7288" t="s">
        <v>20931</v>
      </c>
      <c r="B7288" t="s">
        <v>32</v>
      </c>
      <c r="C7288" s="1">
        <v>0.18385370370370369</v>
      </c>
      <c r="D7288" t="s">
        <v>20932</v>
      </c>
      <c r="E7288" t="s">
        <v>6197</v>
      </c>
      <c r="F7288">
        <v>2.08</v>
      </c>
      <c r="G7288">
        <v>0.81</v>
      </c>
      <c r="H7288">
        <v>82</v>
      </c>
      <c r="I7288">
        <v>13.36</v>
      </c>
      <c r="K7288">
        <v>10.72</v>
      </c>
      <c r="L7288">
        <v>10.02</v>
      </c>
      <c r="M7288">
        <v>9.85</v>
      </c>
      <c r="N7288">
        <v>23.84</v>
      </c>
      <c r="O7288" t="s">
        <v>180</v>
      </c>
      <c r="W7288" t="s">
        <v>20933</v>
      </c>
    </row>
    <row r="7289" spans="1:23" x14ac:dyDescent="0.35">
      <c r="A7289" t="s">
        <v>20934</v>
      </c>
      <c r="B7289" t="s">
        <v>545</v>
      </c>
      <c r="C7289" s="1">
        <v>0.18873599537037036</v>
      </c>
      <c r="D7289" t="s">
        <v>20935</v>
      </c>
      <c r="E7289" t="s">
        <v>779</v>
      </c>
      <c r="F7289">
        <v>7.8</v>
      </c>
      <c r="J7289">
        <v>7</v>
      </c>
      <c r="W7289" t="s">
        <v>20936</v>
      </c>
    </row>
    <row r="7290" spans="1:23" x14ac:dyDescent="0.35">
      <c r="A7290" t="s">
        <v>20937</v>
      </c>
      <c r="B7290" t="s">
        <v>32</v>
      </c>
      <c r="C7290" s="1">
        <v>0.18635104166666669</v>
      </c>
      <c r="D7290" t="s">
        <v>20938</v>
      </c>
      <c r="E7290" t="s">
        <v>842</v>
      </c>
      <c r="F7290">
        <v>1.04</v>
      </c>
      <c r="G7290">
        <v>0.9</v>
      </c>
      <c r="H7290">
        <v>95</v>
      </c>
      <c r="I7290">
        <v>14.61</v>
      </c>
      <c r="K7290">
        <v>11.4</v>
      </c>
      <c r="L7290">
        <v>10.67</v>
      </c>
      <c r="M7290">
        <v>10.39</v>
      </c>
      <c r="N7290">
        <v>23.63</v>
      </c>
      <c r="O7290" t="s">
        <v>40</v>
      </c>
      <c r="W7290" t="s">
        <v>20939</v>
      </c>
    </row>
    <row r="7291" spans="1:23" x14ac:dyDescent="0.35">
      <c r="A7291" t="s">
        <v>20940</v>
      </c>
      <c r="B7291" t="s">
        <v>32</v>
      </c>
      <c r="C7291" s="1">
        <v>0.18622986111111109</v>
      </c>
      <c r="D7291" t="s">
        <v>20941</v>
      </c>
      <c r="E7291" t="s">
        <v>842</v>
      </c>
      <c r="F7291">
        <v>0.95</v>
      </c>
      <c r="G7291">
        <v>0.76</v>
      </c>
      <c r="H7291">
        <v>122</v>
      </c>
      <c r="I7291">
        <v>14.88</v>
      </c>
      <c r="K7291">
        <v>11.87</v>
      </c>
      <c r="L7291">
        <v>11.14</v>
      </c>
      <c r="M7291">
        <v>10.88</v>
      </c>
      <c r="N7291">
        <v>23.62</v>
      </c>
      <c r="O7291" t="s">
        <v>180</v>
      </c>
      <c r="W7291" t="s">
        <v>20942</v>
      </c>
    </row>
    <row r="7292" spans="1:23" x14ac:dyDescent="0.35">
      <c r="A7292" t="s">
        <v>20943</v>
      </c>
      <c r="B7292" t="s">
        <v>32</v>
      </c>
      <c r="C7292" s="1">
        <v>0.18579872685185184</v>
      </c>
      <c r="D7292" t="s">
        <v>20944</v>
      </c>
      <c r="E7292" t="s">
        <v>6341</v>
      </c>
      <c r="F7292">
        <v>0.85</v>
      </c>
      <c r="G7292">
        <v>0.63</v>
      </c>
      <c r="H7292">
        <v>168</v>
      </c>
      <c r="I7292">
        <v>14.23</v>
      </c>
      <c r="K7292">
        <v>12.04</v>
      </c>
      <c r="L7292">
        <v>11.44</v>
      </c>
      <c r="M7292">
        <v>11.29</v>
      </c>
      <c r="N7292">
        <v>22.51</v>
      </c>
      <c r="O7292" t="s">
        <v>44</v>
      </c>
      <c r="W7292" t="s">
        <v>20945</v>
      </c>
    </row>
    <row r="7293" spans="1:23" x14ac:dyDescent="0.35">
      <c r="A7293" t="s">
        <v>20946</v>
      </c>
      <c r="B7293" t="s">
        <v>32</v>
      </c>
      <c r="C7293" s="1">
        <v>0.18794247685185184</v>
      </c>
      <c r="D7293" t="s">
        <v>20947</v>
      </c>
      <c r="E7293" t="s">
        <v>842</v>
      </c>
      <c r="F7293">
        <v>1.68</v>
      </c>
      <c r="G7293">
        <v>0.85</v>
      </c>
      <c r="H7293">
        <v>154</v>
      </c>
      <c r="I7293">
        <v>13.5</v>
      </c>
      <c r="K7293">
        <v>11.14</v>
      </c>
      <c r="L7293">
        <v>10.54</v>
      </c>
      <c r="M7293">
        <v>10.210000000000001</v>
      </c>
      <c r="N7293">
        <v>23.44</v>
      </c>
      <c r="O7293" t="s">
        <v>152</v>
      </c>
      <c r="W7293" t="s">
        <v>20948</v>
      </c>
    </row>
    <row r="7294" spans="1:23" x14ac:dyDescent="0.35">
      <c r="A7294" t="s">
        <v>20949</v>
      </c>
      <c r="B7294" t="s">
        <v>32</v>
      </c>
      <c r="C7294" s="1">
        <v>0.18796226851851852</v>
      </c>
      <c r="D7294" t="s">
        <v>20950</v>
      </c>
      <c r="E7294" t="s">
        <v>1041</v>
      </c>
      <c r="F7294">
        <v>2.08</v>
      </c>
      <c r="G7294">
        <v>1.48</v>
      </c>
      <c r="H7294">
        <v>73</v>
      </c>
      <c r="I7294">
        <v>13.3</v>
      </c>
      <c r="K7294">
        <v>9.4499999999999993</v>
      </c>
      <c r="L7294">
        <v>8.81</v>
      </c>
      <c r="M7294">
        <v>8.51</v>
      </c>
      <c r="N7294">
        <v>23.17</v>
      </c>
      <c r="O7294" t="s">
        <v>40</v>
      </c>
      <c r="W7294" t="s">
        <v>20951</v>
      </c>
    </row>
    <row r="7295" spans="1:23" x14ac:dyDescent="0.35">
      <c r="A7295" t="s">
        <v>20952</v>
      </c>
      <c r="B7295" t="s">
        <v>32</v>
      </c>
      <c r="C7295" s="1">
        <v>0.18800659722222224</v>
      </c>
      <c r="D7295" t="s">
        <v>4126</v>
      </c>
      <c r="E7295" t="s">
        <v>1041</v>
      </c>
      <c r="F7295">
        <v>1.26</v>
      </c>
      <c r="G7295">
        <v>0.7</v>
      </c>
      <c r="H7295">
        <v>167</v>
      </c>
      <c r="I7295">
        <v>14.1</v>
      </c>
      <c r="N7295">
        <v>23.22</v>
      </c>
      <c r="O7295" t="s">
        <v>40</v>
      </c>
      <c r="W7295" t="s">
        <v>20953</v>
      </c>
    </row>
    <row r="7296" spans="1:23" x14ac:dyDescent="0.35">
      <c r="A7296" t="s">
        <v>20954</v>
      </c>
      <c r="B7296" t="s">
        <v>32</v>
      </c>
      <c r="C7296" s="1">
        <v>0.18802592592592593</v>
      </c>
      <c r="D7296" t="s">
        <v>20955</v>
      </c>
      <c r="E7296" t="s">
        <v>1041</v>
      </c>
      <c r="F7296">
        <v>3.06</v>
      </c>
      <c r="G7296">
        <v>0.98</v>
      </c>
      <c r="H7296">
        <v>160</v>
      </c>
      <c r="I7296">
        <v>13.8</v>
      </c>
      <c r="K7296">
        <v>9.27</v>
      </c>
      <c r="L7296">
        <v>8.52</v>
      </c>
      <c r="M7296">
        <v>8.24</v>
      </c>
      <c r="N7296">
        <v>23.28</v>
      </c>
      <c r="O7296" t="s">
        <v>132</v>
      </c>
      <c r="W7296" t="s">
        <v>20956</v>
      </c>
    </row>
    <row r="7297" spans="1:23" x14ac:dyDescent="0.35">
      <c r="A7297" t="s">
        <v>20957</v>
      </c>
      <c r="B7297" t="s">
        <v>32</v>
      </c>
      <c r="C7297" s="1">
        <v>0.1883127314814815</v>
      </c>
      <c r="D7297" t="s">
        <v>20958</v>
      </c>
      <c r="E7297" t="s">
        <v>1041</v>
      </c>
      <c r="F7297">
        <v>0.9</v>
      </c>
      <c r="G7297">
        <v>0.8</v>
      </c>
      <c r="H7297">
        <v>110</v>
      </c>
      <c r="I7297">
        <v>14.6</v>
      </c>
      <c r="K7297">
        <v>11.29</v>
      </c>
      <c r="L7297">
        <v>10.59</v>
      </c>
      <c r="M7297">
        <v>10.25</v>
      </c>
      <c r="N7297">
        <v>22.89</v>
      </c>
      <c r="O7297" t="s">
        <v>44</v>
      </c>
      <c r="W7297" t="s">
        <v>20959</v>
      </c>
    </row>
    <row r="7298" spans="1:23" x14ac:dyDescent="0.35">
      <c r="A7298" t="s">
        <v>20960</v>
      </c>
      <c r="B7298" t="s">
        <v>32</v>
      </c>
      <c r="C7298" s="1">
        <v>0.18715914351851851</v>
      </c>
      <c r="D7298" t="s">
        <v>20961</v>
      </c>
      <c r="E7298" t="s">
        <v>842</v>
      </c>
      <c r="F7298">
        <v>1.39</v>
      </c>
      <c r="G7298">
        <v>0.83</v>
      </c>
      <c r="H7298">
        <v>29</v>
      </c>
      <c r="I7298">
        <v>13.77</v>
      </c>
      <c r="K7298">
        <v>11.16</v>
      </c>
      <c r="L7298">
        <v>10.53</v>
      </c>
      <c r="M7298">
        <v>10.210000000000001</v>
      </c>
      <c r="N7298">
        <v>22.82</v>
      </c>
      <c r="O7298" t="s">
        <v>1065</v>
      </c>
      <c r="W7298" t="s">
        <v>20962</v>
      </c>
    </row>
    <row r="7299" spans="1:23" x14ac:dyDescent="0.35">
      <c r="A7299" t="s">
        <v>20963</v>
      </c>
      <c r="B7299" t="s">
        <v>32</v>
      </c>
      <c r="C7299" s="1">
        <v>0.18727002314814814</v>
      </c>
      <c r="D7299" t="s">
        <v>20964</v>
      </c>
      <c r="E7299" t="s">
        <v>842</v>
      </c>
      <c r="F7299">
        <v>1.02</v>
      </c>
      <c r="G7299">
        <v>0.61</v>
      </c>
      <c r="H7299">
        <v>97</v>
      </c>
      <c r="I7299">
        <v>13.94</v>
      </c>
      <c r="J7299">
        <v>14.09</v>
      </c>
      <c r="K7299">
        <v>13.23</v>
      </c>
      <c r="L7299">
        <v>13.01</v>
      </c>
      <c r="M7299">
        <v>12.66</v>
      </c>
      <c r="N7299">
        <v>22.75</v>
      </c>
      <c r="O7299" t="s">
        <v>493</v>
      </c>
      <c r="W7299" t="s">
        <v>20965</v>
      </c>
    </row>
    <row r="7300" spans="1:23" x14ac:dyDescent="0.35">
      <c r="A7300" t="s">
        <v>20966</v>
      </c>
      <c r="B7300" t="s">
        <v>32</v>
      </c>
      <c r="C7300" s="1">
        <v>0.18895972222222221</v>
      </c>
      <c r="D7300" t="s">
        <v>6365</v>
      </c>
      <c r="E7300" t="s">
        <v>1041</v>
      </c>
      <c r="F7300">
        <v>1.36</v>
      </c>
      <c r="G7300">
        <v>0.56999999999999995</v>
      </c>
      <c r="H7300">
        <v>129</v>
      </c>
      <c r="I7300">
        <v>14.8</v>
      </c>
      <c r="K7300">
        <v>11.15</v>
      </c>
      <c r="L7300">
        <v>10.51</v>
      </c>
      <c r="M7300">
        <v>10.41</v>
      </c>
      <c r="N7300">
        <v>24.11</v>
      </c>
      <c r="O7300" t="s">
        <v>54</v>
      </c>
      <c r="T7300">
        <v>1608</v>
      </c>
      <c r="U7300">
        <v>2077</v>
      </c>
      <c r="W7300" t="s">
        <v>20967</v>
      </c>
    </row>
    <row r="7301" spans="1:23" x14ac:dyDescent="0.35">
      <c r="A7301" t="s">
        <v>20968</v>
      </c>
      <c r="B7301" t="s">
        <v>32</v>
      </c>
      <c r="C7301" s="1">
        <v>0.18809710648148148</v>
      </c>
      <c r="D7301" t="s">
        <v>6361</v>
      </c>
      <c r="E7301" t="s">
        <v>842</v>
      </c>
      <c r="F7301">
        <v>1.67</v>
      </c>
      <c r="G7301">
        <v>1.18</v>
      </c>
      <c r="H7301">
        <v>89</v>
      </c>
      <c r="I7301">
        <v>13.3</v>
      </c>
      <c r="K7301">
        <v>11.04</v>
      </c>
      <c r="L7301">
        <v>10.33</v>
      </c>
      <c r="M7301">
        <v>9.9</v>
      </c>
      <c r="N7301">
        <v>23.31</v>
      </c>
      <c r="O7301" t="s">
        <v>74</v>
      </c>
      <c r="U7301">
        <v>2075</v>
      </c>
      <c r="W7301" t="s">
        <v>20969</v>
      </c>
    </row>
    <row r="7302" spans="1:23" x14ac:dyDescent="0.35">
      <c r="A7302" t="s">
        <v>20970</v>
      </c>
      <c r="B7302" t="s">
        <v>32</v>
      </c>
      <c r="C7302" s="1">
        <v>0.18636296296296295</v>
      </c>
      <c r="D7302" t="s">
        <v>20971</v>
      </c>
      <c r="E7302" t="s">
        <v>6341</v>
      </c>
      <c r="F7302">
        <v>1.5</v>
      </c>
      <c r="G7302">
        <v>1.0900000000000001</v>
      </c>
      <c r="H7302">
        <v>12</v>
      </c>
      <c r="I7302">
        <v>13.75</v>
      </c>
      <c r="K7302">
        <v>10.7</v>
      </c>
      <c r="L7302">
        <v>10.029999999999999</v>
      </c>
      <c r="M7302">
        <v>9.75</v>
      </c>
      <c r="N7302">
        <v>23.4</v>
      </c>
      <c r="O7302" t="s">
        <v>40</v>
      </c>
      <c r="W7302" t="s">
        <v>20972</v>
      </c>
    </row>
    <row r="7303" spans="1:23" x14ac:dyDescent="0.35">
      <c r="A7303" t="s">
        <v>20973</v>
      </c>
      <c r="B7303" t="s">
        <v>32</v>
      </c>
      <c r="C7303" s="1">
        <v>0.18585775462962961</v>
      </c>
      <c r="D7303" t="s">
        <v>20974</v>
      </c>
      <c r="E7303" t="s">
        <v>6197</v>
      </c>
      <c r="F7303">
        <v>3.87</v>
      </c>
      <c r="G7303">
        <v>1.02</v>
      </c>
      <c r="H7303">
        <v>19</v>
      </c>
      <c r="I7303">
        <v>12.01</v>
      </c>
      <c r="J7303">
        <v>10.97</v>
      </c>
      <c r="K7303">
        <v>8.94</v>
      </c>
      <c r="L7303">
        <v>8.27</v>
      </c>
      <c r="M7303">
        <v>8.0500000000000007</v>
      </c>
      <c r="N7303">
        <v>23.59</v>
      </c>
      <c r="O7303" t="s">
        <v>54</v>
      </c>
      <c r="W7303" t="s">
        <v>20975</v>
      </c>
    </row>
    <row r="7304" spans="1:23" x14ac:dyDescent="0.35">
      <c r="A7304" t="s">
        <v>20976</v>
      </c>
      <c r="B7304" t="s">
        <v>32</v>
      </c>
      <c r="C7304" s="1">
        <v>0.18835023148148147</v>
      </c>
      <c r="D7304" t="s">
        <v>20977</v>
      </c>
      <c r="E7304" t="s">
        <v>842</v>
      </c>
      <c r="F7304">
        <v>1.02</v>
      </c>
      <c r="G7304">
        <v>0.79</v>
      </c>
      <c r="H7304">
        <v>93</v>
      </c>
      <c r="I7304">
        <v>15</v>
      </c>
      <c r="K7304">
        <v>11.36</v>
      </c>
      <c r="L7304">
        <v>10.62</v>
      </c>
      <c r="M7304">
        <v>10.33</v>
      </c>
      <c r="N7304">
        <v>23.7</v>
      </c>
      <c r="O7304" t="s">
        <v>180</v>
      </c>
      <c r="W7304" t="s">
        <v>20978</v>
      </c>
    </row>
    <row r="7305" spans="1:23" x14ac:dyDescent="0.35">
      <c r="A7305" t="s">
        <v>20979</v>
      </c>
      <c r="B7305" t="s">
        <v>32</v>
      </c>
      <c r="C7305" s="1">
        <v>0.18650081018518519</v>
      </c>
      <c r="D7305" t="s">
        <v>20980</v>
      </c>
      <c r="E7305" t="s">
        <v>6341</v>
      </c>
      <c r="F7305">
        <v>1.4</v>
      </c>
      <c r="G7305">
        <v>0.73</v>
      </c>
      <c r="H7305">
        <v>133</v>
      </c>
      <c r="I7305">
        <v>13.91</v>
      </c>
      <c r="K7305">
        <v>11.47</v>
      </c>
      <c r="L7305">
        <v>10.81</v>
      </c>
      <c r="M7305">
        <v>10.42</v>
      </c>
      <c r="N7305">
        <v>22.75</v>
      </c>
      <c r="O7305" t="s">
        <v>431</v>
      </c>
      <c r="W7305" t="s">
        <v>20981</v>
      </c>
    </row>
    <row r="7306" spans="1:23" x14ac:dyDescent="0.35">
      <c r="A7306" t="s">
        <v>20982</v>
      </c>
      <c r="B7306" t="s">
        <v>32</v>
      </c>
      <c r="C7306" s="1">
        <v>0.18864282407407407</v>
      </c>
      <c r="D7306" t="s">
        <v>20983</v>
      </c>
      <c r="E7306" t="s">
        <v>842</v>
      </c>
      <c r="F7306">
        <v>0.82</v>
      </c>
      <c r="G7306">
        <v>0.77</v>
      </c>
      <c r="H7306">
        <v>40</v>
      </c>
      <c r="I7306">
        <v>14.2</v>
      </c>
      <c r="K7306">
        <v>12.69</v>
      </c>
      <c r="L7306">
        <v>12.16</v>
      </c>
      <c r="M7306">
        <v>12.18</v>
      </c>
      <c r="N7306">
        <v>22.35</v>
      </c>
      <c r="O7306" t="s">
        <v>431</v>
      </c>
      <c r="W7306" t="s">
        <v>20984</v>
      </c>
    </row>
    <row r="7307" spans="1:23" x14ac:dyDescent="0.35">
      <c r="A7307" t="s">
        <v>20985</v>
      </c>
      <c r="B7307" t="s">
        <v>32</v>
      </c>
      <c r="C7307" s="1">
        <v>0.18865671296296296</v>
      </c>
      <c r="D7307" t="s">
        <v>20986</v>
      </c>
      <c r="E7307" t="s">
        <v>842</v>
      </c>
      <c r="F7307">
        <v>3.33</v>
      </c>
      <c r="G7307">
        <v>2.02</v>
      </c>
      <c r="H7307">
        <v>5</v>
      </c>
      <c r="I7307">
        <v>8.9</v>
      </c>
      <c r="K7307">
        <v>9.02</v>
      </c>
      <c r="L7307">
        <v>8.34</v>
      </c>
      <c r="M7307">
        <v>8.0399999999999991</v>
      </c>
      <c r="N7307">
        <v>23.39</v>
      </c>
      <c r="O7307" t="s">
        <v>40</v>
      </c>
      <c r="W7307" t="s">
        <v>20987</v>
      </c>
    </row>
    <row r="7308" spans="1:23" x14ac:dyDescent="0.35">
      <c r="A7308" t="s">
        <v>20988</v>
      </c>
      <c r="B7308" t="s">
        <v>32</v>
      </c>
      <c r="C7308" s="1">
        <v>0.18867743055555555</v>
      </c>
      <c r="D7308" t="s">
        <v>20989</v>
      </c>
      <c r="E7308" t="s">
        <v>842</v>
      </c>
      <c r="F7308">
        <v>0.94</v>
      </c>
      <c r="G7308">
        <v>0.73</v>
      </c>
      <c r="H7308">
        <v>89</v>
      </c>
      <c r="I7308">
        <v>16</v>
      </c>
      <c r="K7308">
        <v>11.78</v>
      </c>
      <c r="L7308">
        <v>11.13</v>
      </c>
      <c r="M7308">
        <v>10.87</v>
      </c>
      <c r="N7308">
        <v>23.43</v>
      </c>
      <c r="O7308" t="s">
        <v>54</v>
      </c>
      <c r="W7308" t="s">
        <v>20990</v>
      </c>
    </row>
    <row r="7309" spans="1:23" x14ac:dyDescent="0.35">
      <c r="A7309" t="s">
        <v>20991</v>
      </c>
      <c r="B7309" t="s">
        <v>32</v>
      </c>
      <c r="C7309" s="1">
        <v>0.1860528935185185</v>
      </c>
      <c r="D7309" t="s">
        <v>20992</v>
      </c>
      <c r="E7309" t="s">
        <v>6197</v>
      </c>
      <c r="F7309">
        <v>1.87</v>
      </c>
      <c r="G7309">
        <v>0.99</v>
      </c>
      <c r="H7309">
        <v>88</v>
      </c>
      <c r="I7309">
        <v>13.79</v>
      </c>
      <c r="J7309">
        <v>13.33</v>
      </c>
      <c r="K7309">
        <v>12.87</v>
      </c>
      <c r="L7309">
        <v>12.14</v>
      </c>
      <c r="M7309">
        <v>12.02</v>
      </c>
      <c r="N7309">
        <v>22.94</v>
      </c>
      <c r="O7309" t="s">
        <v>5331</v>
      </c>
      <c r="W7309" t="s">
        <v>20993</v>
      </c>
    </row>
    <row r="7310" spans="1:23" x14ac:dyDescent="0.35">
      <c r="A7310" t="s">
        <v>20994</v>
      </c>
      <c r="B7310" t="s">
        <v>32</v>
      </c>
      <c r="C7310" s="1">
        <v>0.18877256944444443</v>
      </c>
      <c r="D7310" t="s">
        <v>20995</v>
      </c>
      <c r="E7310" t="s">
        <v>842</v>
      </c>
      <c r="F7310">
        <v>0.88</v>
      </c>
      <c r="G7310">
        <v>0.56999999999999995</v>
      </c>
      <c r="H7310">
        <v>57</v>
      </c>
      <c r="I7310">
        <v>15.5</v>
      </c>
      <c r="K7310">
        <v>11.63</v>
      </c>
      <c r="L7310">
        <v>11.06</v>
      </c>
      <c r="M7310">
        <v>10.71</v>
      </c>
      <c r="N7310">
        <v>23.17</v>
      </c>
      <c r="O7310" t="s">
        <v>54</v>
      </c>
      <c r="W7310" t="s">
        <v>20996</v>
      </c>
    </row>
    <row r="7311" spans="1:23" x14ac:dyDescent="0.35">
      <c r="A7311" t="s">
        <v>20997</v>
      </c>
      <c r="B7311" t="s">
        <v>32</v>
      </c>
      <c r="C7311" s="1">
        <v>0.18887233796296296</v>
      </c>
      <c r="D7311" t="s">
        <v>20998</v>
      </c>
      <c r="E7311" t="s">
        <v>842</v>
      </c>
      <c r="F7311">
        <v>1.35</v>
      </c>
      <c r="G7311">
        <v>0.78</v>
      </c>
      <c r="H7311">
        <v>69</v>
      </c>
      <c r="I7311">
        <v>14.5</v>
      </c>
      <c r="K7311">
        <v>10.84</v>
      </c>
      <c r="L7311">
        <v>10.11</v>
      </c>
      <c r="M7311">
        <v>9.9</v>
      </c>
      <c r="N7311">
        <v>24.01</v>
      </c>
      <c r="O7311" t="s">
        <v>54</v>
      </c>
      <c r="W7311" t="s">
        <v>20999</v>
      </c>
    </row>
    <row r="7312" spans="1:23" x14ac:dyDescent="0.35">
      <c r="A7312" t="s">
        <v>21000</v>
      </c>
      <c r="B7312" t="s">
        <v>545</v>
      </c>
      <c r="C7312" s="1">
        <v>0.19088287037037036</v>
      </c>
      <c r="D7312" t="s">
        <v>21001</v>
      </c>
      <c r="E7312" t="s">
        <v>779</v>
      </c>
      <c r="F7312">
        <v>3.3</v>
      </c>
      <c r="I7312">
        <v>11.63</v>
      </c>
      <c r="J7312">
        <v>10.7</v>
      </c>
      <c r="W7312" t="s">
        <v>21002</v>
      </c>
    </row>
    <row r="7313" spans="1:23" x14ac:dyDescent="0.35">
      <c r="A7313" t="s">
        <v>21003</v>
      </c>
      <c r="B7313" t="s">
        <v>32</v>
      </c>
      <c r="C7313" s="1">
        <v>0.18892754629629629</v>
      </c>
      <c r="D7313" t="s">
        <v>21004</v>
      </c>
      <c r="E7313" t="s">
        <v>842</v>
      </c>
      <c r="F7313">
        <v>0.56999999999999995</v>
      </c>
      <c r="G7313">
        <v>0.49</v>
      </c>
      <c r="H7313">
        <v>94</v>
      </c>
      <c r="I7313">
        <v>17</v>
      </c>
      <c r="K7313">
        <v>12.85</v>
      </c>
      <c r="L7313">
        <v>12.17</v>
      </c>
      <c r="M7313">
        <v>11.85</v>
      </c>
      <c r="N7313">
        <v>23.73</v>
      </c>
      <c r="O7313" t="s">
        <v>87</v>
      </c>
      <c r="W7313" t="s">
        <v>21005</v>
      </c>
    </row>
    <row r="7314" spans="1:23" x14ac:dyDescent="0.35">
      <c r="A7314" t="s">
        <v>21006</v>
      </c>
      <c r="B7314" t="s">
        <v>32</v>
      </c>
      <c r="C7314" s="1">
        <v>0.18892465277777779</v>
      </c>
      <c r="D7314" t="s">
        <v>21007</v>
      </c>
      <c r="E7314" t="s">
        <v>842</v>
      </c>
      <c r="F7314">
        <v>1.33</v>
      </c>
      <c r="G7314">
        <v>0.51</v>
      </c>
      <c r="H7314">
        <v>66</v>
      </c>
      <c r="I7314">
        <v>15</v>
      </c>
      <c r="K7314">
        <v>11.62</v>
      </c>
      <c r="L7314">
        <v>10.87</v>
      </c>
      <c r="M7314">
        <v>10.71</v>
      </c>
      <c r="O7314" t="s">
        <v>87</v>
      </c>
      <c r="W7314" t="s">
        <v>21008</v>
      </c>
    </row>
    <row r="7315" spans="1:23" x14ac:dyDescent="0.35">
      <c r="A7315" t="s">
        <v>21009</v>
      </c>
      <c r="B7315" t="s">
        <v>70</v>
      </c>
      <c r="C7315" s="1">
        <v>0.18895972222222221</v>
      </c>
      <c r="D7315" t="s">
        <v>6365</v>
      </c>
      <c r="E7315" t="s">
        <v>1041</v>
      </c>
      <c r="T7315">
        <v>1593</v>
      </c>
    </row>
    <row r="7316" spans="1:23" x14ac:dyDescent="0.35">
      <c r="A7316" t="s">
        <v>21010</v>
      </c>
      <c r="B7316" t="s">
        <v>32</v>
      </c>
      <c r="C7316" s="1">
        <v>0.18941064814814815</v>
      </c>
      <c r="D7316" t="s">
        <v>21011</v>
      </c>
      <c r="E7316" t="s">
        <v>842</v>
      </c>
      <c r="F7316">
        <v>1.24</v>
      </c>
      <c r="G7316">
        <v>0.78</v>
      </c>
      <c r="H7316">
        <v>103</v>
      </c>
      <c r="I7316">
        <v>15</v>
      </c>
      <c r="K7316">
        <v>10.63</v>
      </c>
      <c r="L7316">
        <v>9.92</v>
      </c>
      <c r="M7316">
        <v>9.64</v>
      </c>
      <c r="N7316">
        <v>23.73</v>
      </c>
      <c r="O7316" t="s">
        <v>87</v>
      </c>
      <c r="W7316" t="s">
        <v>21012</v>
      </c>
    </row>
    <row r="7317" spans="1:23" x14ac:dyDescent="0.35">
      <c r="A7317" t="s">
        <v>21013</v>
      </c>
      <c r="B7317" t="s">
        <v>32</v>
      </c>
      <c r="C7317" s="1">
        <v>0.1904383101851852</v>
      </c>
      <c r="D7317" t="s">
        <v>21014</v>
      </c>
      <c r="E7317" t="s">
        <v>842</v>
      </c>
      <c r="F7317">
        <v>1.1000000000000001</v>
      </c>
      <c r="G7317">
        <v>0.7</v>
      </c>
      <c r="H7317">
        <v>156</v>
      </c>
      <c r="I7317">
        <v>15.01</v>
      </c>
      <c r="K7317">
        <v>12.94</v>
      </c>
      <c r="L7317">
        <v>12.11</v>
      </c>
      <c r="M7317">
        <v>11.98</v>
      </c>
      <c r="N7317">
        <v>24.37</v>
      </c>
      <c r="O7317" t="s">
        <v>132</v>
      </c>
      <c r="T7317">
        <v>1619</v>
      </c>
      <c r="W7317" t="s">
        <v>21015</v>
      </c>
    </row>
    <row r="7318" spans="1:23" x14ac:dyDescent="0.35">
      <c r="A7318" t="s">
        <v>21016</v>
      </c>
      <c r="B7318" t="s">
        <v>32</v>
      </c>
      <c r="C7318" s="1">
        <v>0.18965231481481482</v>
      </c>
      <c r="D7318" t="s">
        <v>21017</v>
      </c>
      <c r="E7318" t="s">
        <v>842</v>
      </c>
      <c r="F7318">
        <v>1.8</v>
      </c>
      <c r="G7318">
        <v>0.48</v>
      </c>
      <c r="H7318">
        <v>99</v>
      </c>
      <c r="I7318">
        <v>15</v>
      </c>
      <c r="K7318">
        <v>10.47</v>
      </c>
      <c r="L7318">
        <v>9.68</v>
      </c>
      <c r="M7318">
        <v>9.41</v>
      </c>
      <c r="N7318">
        <v>24.29</v>
      </c>
      <c r="O7318" t="s">
        <v>87</v>
      </c>
      <c r="W7318" t="s">
        <v>21018</v>
      </c>
    </row>
    <row r="7319" spans="1:23" x14ac:dyDescent="0.35">
      <c r="A7319" t="s">
        <v>21019</v>
      </c>
      <c r="B7319" t="s">
        <v>32</v>
      </c>
      <c r="C7319" s="1">
        <v>0.18973530092592594</v>
      </c>
      <c r="D7319" t="s">
        <v>21020</v>
      </c>
      <c r="E7319" t="s">
        <v>842</v>
      </c>
      <c r="F7319">
        <v>1.36</v>
      </c>
      <c r="G7319">
        <v>0.94</v>
      </c>
      <c r="H7319">
        <v>138</v>
      </c>
      <c r="I7319">
        <v>15</v>
      </c>
      <c r="K7319">
        <v>11.03</v>
      </c>
      <c r="L7319">
        <v>10.34</v>
      </c>
      <c r="M7319">
        <v>10.119999999999999</v>
      </c>
      <c r="N7319">
        <v>24.12</v>
      </c>
      <c r="O7319" t="s">
        <v>87</v>
      </c>
      <c r="W7319" t="s">
        <v>21021</v>
      </c>
    </row>
    <row r="7320" spans="1:23" x14ac:dyDescent="0.35">
      <c r="A7320" t="s">
        <v>21022</v>
      </c>
      <c r="B7320" t="s">
        <v>32</v>
      </c>
      <c r="C7320" s="1">
        <v>0.18987650462962966</v>
      </c>
      <c r="D7320" t="s">
        <v>21023</v>
      </c>
      <c r="E7320" t="s">
        <v>842</v>
      </c>
      <c r="F7320">
        <v>1.1399999999999999</v>
      </c>
      <c r="G7320">
        <v>0.69</v>
      </c>
      <c r="H7320">
        <v>28</v>
      </c>
      <c r="I7320">
        <v>15</v>
      </c>
      <c r="K7320">
        <v>11.51</v>
      </c>
      <c r="L7320">
        <v>10.83</v>
      </c>
      <c r="M7320">
        <v>10.54</v>
      </c>
      <c r="N7320">
        <v>23.66</v>
      </c>
      <c r="O7320" t="s">
        <v>87</v>
      </c>
      <c r="W7320" t="s">
        <v>21024</v>
      </c>
    </row>
    <row r="7321" spans="1:23" x14ac:dyDescent="0.35">
      <c r="A7321" t="s">
        <v>21025</v>
      </c>
      <c r="B7321" t="s">
        <v>32</v>
      </c>
      <c r="C7321" s="1">
        <v>0.19027604166666667</v>
      </c>
      <c r="D7321" t="s">
        <v>21026</v>
      </c>
      <c r="E7321" t="s">
        <v>842</v>
      </c>
      <c r="F7321">
        <v>1.26</v>
      </c>
      <c r="G7321">
        <v>0.95</v>
      </c>
      <c r="H7321">
        <v>20</v>
      </c>
      <c r="I7321">
        <v>14.66</v>
      </c>
      <c r="J7321">
        <v>13.99</v>
      </c>
      <c r="K7321">
        <v>10.63</v>
      </c>
      <c r="L7321">
        <v>9.89</v>
      </c>
      <c r="M7321">
        <v>9.4700000000000006</v>
      </c>
      <c r="N7321">
        <v>22.62</v>
      </c>
      <c r="O7321" t="s">
        <v>431</v>
      </c>
      <c r="W7321" t="s">
        <v>21027</v>
      </c>
    </row>
    <row r="7322" spans="1:23" x14ac:dyDescent="0.35">
      <c r="A7322" t="s">
        <v>21028</v>
      </c>
      <c r="B7322" t="s">
        <v>32</v>
      </c>
      <c r="C7322" s="1">
        <v>0.19167870370370368</v>
      </c>
      <c r="D7322" t="s">
        <v>21029</v>
      </c>
      <c r="E7322" t="s">
        <v>1041</v>
      </c>
      <c r="F7322">
        <v>1.36</v>
      </c>
      <c r="G7322">
        <v>0.71</v>
      </c>
      <c r="H7322">
        <v>107</v>
      </c>
      <c r="I7322">
        <v>15</v>
      </c>
      <c r="K7322">
        <v>10.35</v>
      </c>
      <c r="L7322">
        <v>9.6199999999999992</v>
      </c>
      <c r="M7322">
        <v>9.2899999999999991</v>
      </c>
      <c r="N7322">
        <v>21.37</v>
      </c>
      <c r="O7322" t="s">
        <v>180</v>
      </c>
      <c r="W7322" t="s">
        <v>21030</v>
      </c>
    </row>
    <row r="7323" spans="1:23" x14ac:dyDescent="0.35">
      <c r="A7323" t="s">
        <v>21031</v>
      </c>
      <c r="B7323" t="s">
        <v>32</v>
      </c>
      <c r="C7323" s="1">
        <v>0.189371875</v>
      </c>
      <c r="D7323" t="s">
        <v>21032</v>
      </c>
      <c r="E7323" t="s">
        <v>6341</v>
      </c>
      <c r="F7323">
        <v>1.91</v>
      </c>
      <c r="G7323">
        <v>1.03</v>
      </c>
      <c r="H7323">
        <v>33</v>
      </c>
      <c r="I7323">
        <v>13.65</v>
      </c>
      <c r="K7323">
        <v>10.71</v>
      </c>
      <c r="L7323">
        <v>10.02</v>
      </c>
      <c r="M7323">
        <v>9.68</v>
      </c>
      <c r="N7323">
        <v>22.99</v>
      </c>
      <c r="O7323" t="s">
        <v>251</v>
      </c>
      <c r="W7323" t="s">
        <v>21033</v>
      </c>
    </row>
    <row r="7324" spans="1:23" x14ac:dyDescent="0.35">
      <c r="A7324" t="s">
        <v>21034</v>
      </c>
      <c r="B7324" t="s">
        <v>32</v>
      </c>
      <c r="C7324" s="1">
        <v>0.18865196759259259</v>
      </c>
      <c r="D7324" t="s">
        <v>21035</v>
      </c>
      <c r="E7324" t="s">
        <v>6197</v>
      </c>
      <c r="F7324">
        <v>5.24</v>
      </c>
      <c r="G7324">
        <v>2.5</v>
      </c>
      <c r="H7324">
        <v>112</v>
      </c>
      <c r="I7324">
        <v>11.35</v>
      </c>
      <c r="J7324">
        <v>10.26</v>
      </c>
      <c r="K7324">
        <v>7.99</v>
      </c>
      <c r="L7324">
        <v>7.33</v>
      </c>
      <c r="M7324">
        <v>7.08</v>
      </c>
      <c r="N7324">
        <v>23.17</v>
      </c>
      <c r="O7324" t="s">
        <v>142</v>
      </c>
      <c r="W7324" t="s">
        <v>21036</v>
      </c>
    </row>
    <row r="7325" spans="1:23" x14ac:dyDescent="0.35">
      <c r="A7325" t="s">
        <v>21037</v>
      </c>
      <c r="B7325" t="s">
        <v>32</v>
      </c>
      <c r="C7325" s="1">
        <v>0.19174305555555557</v>
      </c>
      <c r="D7325" t="s">
        <v>21038</v>
      </c>
      <c r="E7325" t="s">
        <v>842</v>
      </c>
      <c r="F7325">
        <v>2.14</v>
      </c>
      <c r="G7325">
        <v>0.71</v>
      </c>
      <c r="H7325">
        <v>22</v>
      </c>
      <c r="I7325">
        <v>13.5</v>
      </c>
      <c r="K7325">
        <v>10.6</v>
      </c>
      <c r="L7325">
        <v>9.89</v>
      </c>
      <c r="M7325">
        <v>9.6300000000000008</v>
      </c>
      <c r="N7325">
        <v>23.13</v>
      </c>
      <c r="O7325" t="s">
        <v>35</v>
      </c>
      <c r="W7325" t="s">
        <v>21039</v>
      </c>
    </row>
    <row r="7326" spans="1:23" x14ac:dyDescent="0.35">
      <c r="A7326" t="s">
        <v>21040</v>
      </c>
      <c r="B7326" t="s">
        <v>70</v>
      </c>
      <c r="C7326" s="1">
        <v>0.1904383101851852</v>
      </c>
      <c r="D7326" t="s">
        <v>21014</v>
      </c>
      <c r="E7326" t="s">
        <v>842</v>
      </c>
      <c r="T7326">
        <v>1610</v>
      </c>
    </row>
    <row r="7327" spans="1:23" x14ac:dyDescent="0.35">
      <c r="A7327" t="s">
        <v>21041</v>
      </c>
      <c r="B7327" t="s">
        <v>32</v>
      </c>
      <c r="C7327" s="1">
        <v>0.19209895833333335</v>
      </c>
      <c r="D7327" t="s">
        <v>21042</v>
      </c>
      <c r="E7327" t="s">
        <v>842</v>
      </c>
      <c r="F7327">
        <v>3.48</v>
      </c>
      <c r="G7327">
        <v>0.91</v>
      </c>
      <c r="H7327">
        <v>23</v>
      </c>
      <c r="I7327">
        <v>12.5</v>
      </c>
      <c r="K7327">
        <v>9.8800000000000008</v>
      </c>
      <c r="L7327">
        <v>9.2100000000000009</v>
      </c>
      <c r="M7327">
        <v>8.92</v>
      </c>
      <c r="N7327">
        <v>23.27</v>
      </c>
      <c r="O7327" t="s">
        <v>167</v>
      </c>
      <c r="W7327" t="s">
        <v>21043</v>
      </c>
    </row>
    <row r="7328" spans="1:23" x14ac:dyDescent="0.35">
      <c r="A7328" t="s">
        <v>21044</v>
      </c>
      <c r="B7328" t="s">
        <v>32</v>
      </c>
      <c r="C7328" s="1">
        <v>0.19195671296296299</v>
      </c>
      <c r="D7328" t="s">
        <v>21045</v>
      </c>
      <c r="E7328" t="s">
        <v>842</v>
      </c>
      <c r="F7328">
        <v>1.34</v>
      </c>
      <c r="G7328">
        <v>0.91</v>
      </c>
      <c r="H7328">
        <v>98</v>
      </c>
      <c r="I7328">
        <v>14.5</v>
      </c>
      <c r="K7328">
        <v>10.97</v>
      </c>
      <c r="L7328">
        <v>10.31</v>
      </c>
      <c r="M7328">
        <v>10.130000000000001</v>
      </c>
      <c r="N7328">
        <v>24.13</v>
      </c>
      <c r="O7328" t="s">
        <v>40</v>
      </c>
      <c r="T7328">
        <v>1626</v>
      </c>
      <c r="W7328" t="s">
        <v>21046</v>
      </c>
    </row>
    <row r="7329" spans="1:25" x14ac:dyDescent="0.35">
      <c r="A7329" t="s">
        <v>21047</v>
      </c>
      <c r="B7329" t="s">
        <v>32</v>
      </c>
      <c r="C7329" s="1">
        <v>0.19209074074074073</v>
      </c>
      <c r="D7329" t="s">
        <v>21048</v>
      </c>
      <c r="E7329" t="s">
        <v>842</v>
      </c>
      <c r="F7329">
        <v>2.86</v>
      </c>
      <c r="G7329">
        <v>0.52</v>
      </c>
      <c r="H7329">
        <v>29</v>
      </c>
      <c r="I7329">
        <v>13</v>
      </c>
      <c r="K7329">
        <v>10.119999999999999</v>
      </c>
      <c r="L7329">
        <v>9.4600000000000009</v>
      </c>
      <c r="M7329">
        <v>9.18</v>
      </c>
      <c r="N7329">
        <v>23.52</v>
      </c>
      <c r="O7329" t="s">
        <v>725</v>
      </c>
      <c r="W7329" t="s">
        <v>21049</v>
      </c>
    </row>
    <row r="7330" spans="1:25" x14ac:dyDescent="0.35">
      <c r="A7330" t="s">
        <v>21050</v>
      </c>
      <c r="B7330" t="s">
        <v>32</v>
      </c>
      <c r="C7330" s="1">
        <v>0.19134733796296297</v>
      </c>
      <c r="D7330" t="s">
        <v>21051</v>
      </c>
      <c r="E7330" t="s">
        <v>842</v>
      </c>
      <c r="F7330">
        <v>0.78</v>
      </c>
      <c r="G7330">
        <v>0.42</v>
      </c>
      <c r="H7330">
        <v>16</v>
      </c>
      <c r="I7330">
        <v>16.02</v>
      </c>
      <c r="K7330">
        <v>12.42</v>
      </c>
      <c r="L7330">
        <v>11.69</v>
      </c>
      <c r="M7330">
        <v>11.46</v>
      </c>
      <c r="N7330">
        <v>24.7</v>
      </c>
      <c r="O7330" t="s">
        <v>87</v>
      </c>
      <c r="W7330" t="s">
        <v>21052</v>
      </c>
    </row>
    <row r="7331" spans="1:25" x14ac:dyDescent="0.35">
      <c r="A7331" t="s">
        <v>21053</v>
      </c>
      <c r="B7331" t="s">
        <v>1117</v>
      </c>
      <c r="C7331" s="1">
        <v>0.19486689814814814</v>
      </c>
      <c r="D7331" t="s">
        <v>21054</v>
      </c>
      <c r="E7331" t="s">
        <v>779</v>
      </c>
      <c r="F7331">
        <v>3</v>
      </c>
      <c r="J7331">
        <v>11.8</v>
      </c>
      <c r="W7331" t="s">
        <v>21055</v>
      </c>
    </row>
    <row r="7332" spans="1:25" x14ac:dyDescent="0.35">
      <c r="A7332" t="s">
        <v>21056</v>
      </c>
      <c r="B7332" t="s">
        <v>32</v>
      </c>
      <c r="C7332" s="1">
        <v>0.1924335648148148</v>
      </c>
      <c r="D7332" t="s">
        <v>21057</v>
      </c>
      <c r="E7332" t="s">
        <v>842</v>
      </c>
      <c r="F7332">
        <v>2.56</v>
      </c>
      <c r="G7332">
        <v>0.56999999999999995</v>
      </c>
      <c r="H7332">
        <v>130</v>
      </c>
      <c r="I7332">
        <v>13</v>
      </c>
      <c r="N7332">
        <v>22.86</v>
      </c>
      <c r="O7332" t="s">
        <v>83</v>
      </c>
      <c r="W7332" t="s">
        <v>21058</v>
      </c>
    </row>
    <row r="7333" spans="1:25" x14ac:dyDescent="0.35">
      <c r="A7333" t="s">
        <v>21059</v>
      </c>
      <c r="B7333" t="s">
        <v>70</v>
      </c>
      <c r="C7333" s="1">
        <v>0.19195671296296299</v>
      </c>
      <c r="D7333" t="s">
        <v>21045</v>
      </c>
      <c r="E7333" t="s">
        <v>842</v>
      </c>
      <c r="T7333">
        <v>1621</v>
      </c>
    </row>
    <row r="7334" spans="1:25" x14ac:dyDescent="0.35">
      <c r="A7334" t="s">
        <v>21060</v>
      </c>
      <c r="B7334" t="s">
        <v>32</v>
      </c>
      <c r="C7334" s="1">
        <v>0.19280092592592593</v>
      </c>
      <c r="D7334" t="s">
        <v>21061</v>
      </c>
      <c r="E7334" t="s">
        <v>842</v>
      </c>
      <c r="F7334">
        <v>1.65</v>
      </c>
      <c r="G7334">
        <v>1.37</v>
      </c>
      <c r="H7334">
        <v>150</v>
      </c>
      <c r="I7334">
        <v>13.4</v>
      </c>
      <c r="K7334">
        <v>11.44</v>
      </c>
      <c r="L7334">
        <v>10.8</v>
      </c>
      <c r="M7334">
        <v>10.55</v>
      </c>
      <c r="N7334">
        <v>23.2</v>
      </c>
      <c r="O7334" t="s">
        <v>44</v>
      </c>
      <c r="W7334" t="s">
        <v>21062</v>
      </c>
    </row>
    <row r="7335" spans="1:25" x14ac:dyDescent="0.35">
      <c r="A7335" t="s">
        <v>21063</v>
      </c>
      <c r="B7335" t="s">
        <v>32</v>
      </c>
      <c r="C7335" s="1">
        <v>0.19278078703703705</v>
      </c>
      <c r="D7335" t="s">
        <v>21064</v>
      </c>
      <c r="E7335" t="s">
        <v>842</v>
      </c>
      <c r="F7335">
        <v>1.91</v>
      </c>
      <c r="G7335">
        <v>0.43</v>
      </c>
      <c r="H7335">
        <v>6</v>
      </c>
      <c r="I7335">
        <v>14</v>
      </c>
      <c r="K7335">
        <v>10.73</v>
      </c>
      <c r="L7335">
        <v>9.99</v>
      </c>
      <c r="M7335">
        <v>9.69</v>
      </c>
      <c r="N7335">
        <v>23.39</v>
      </c>
      <c r="O7335" t="s">
        <v>35</v>
      </c>
      <c r="W7335" t="s">
        <v>21065</v>
      </c>
    </row>
    <row r="7336" spans="1:25" x14ac:dyDescent="0.35">
      <c r="A7336" t="s">
        <v>21066</v>
      </c>
      <c r="B7336" t="s">
        <v>3930</v>
      </c>
      <c r="C7336" s="1">
        <v>0.18723275462962963</v>
      </c>
      <c r="D7336" t="s">
        <v>21067</v>
      </c>
      <c r="E7336" t="s">
        <v>5279</v>
      </c>
      <c r="F7336">
        <v>1.7</v>
      </c>
      <c r="G7336">
        <v>1.7</v>
      </c>
      <c r="I7336">
        <v>13.31</v>
      </c>
      <c r="J7336">
        <v>12.68</v>
      </c>
      <c r="W7336" t="s">
        <v>21068</v>
      </c>
      <c r="Y7336" t="s">
        <v>21069</v>
      </c>
    </row>
    <row r="7337" spans="1:25" x14ac:dyDescent="0.35">
      <c r="A7337" t="s">
        <v>21070</v>
      </c>
      <c r="B7337" t="s">
        <v>32</v>
      </c>
      <c r="C7337" s="1">
        <v>0.1925402777777778</v>
      </c>
      <c r="D7337" t="s">
        <v>21071</v>
      </c>
      <c r="E7337" t="s">
        <v>842</v>
      </c>
      <c r="F7337">
        <v>0.78</v>
      </c>
      <c r="G7337">
        <v>0.59</v>
      </c>
      <c r="H7337">
        <v>138</v>
      </c>
      <c r="I7337">
        <v>15.14</v>
      </c>
      <c r="K7337">
        <v>11.91</v>
      </c>
      <c r="L7337">
        <v>11.34</v>
      </c>
      <c r="M7337">
        <v>11.03</v>
      </c>
      <c r="N7337">
        <v>23.36</v>
      </c>
      <c r="O7337" t="s">
        <v>87</v>
      </c>
      <c r="W7337" t="s">
        <v>21072</v>
      </c>
    </row>
    <row r="7338" spans="1:25" x14ac:dyDescent="0.35">
      <c r="A7338" t="s">
        <v>21073</v>
      </c>
      <c r="B7338" t="s">
        <v>32</v>
      </c>
      <c r="C7338" s="1">
        <v>0.19333530092592591</v>
      </c>
      <c r="D7338" t="s">
        <v>21074</v>
      </c>
      <c r="E7338" t="s">
        <v>842</v>
      </c>
      <c r="F7338">
        <v>1.33</v>
      </c>
      <c r="G7338">
        <v>0.89</v>
      </c>
      <c r="H7338">
        <v>54</v>
      </c>
      <c r="I7338">
        <v>14.3</v>
      </c>
      <c r="K7338">
        <v>11.23</v>
      </c>
      <c r="L7338">
        <v>10.51</v>
      </c>
      <c r="M7338">
        <v>10.19</v>
      </c>
      <c r="N7338">
        <v>23.49</v>
      </c>
      <c r="O7338" t="s">
        <v>87</v>
      </c>
      <c r="W7338" t="s">
        <v>21075</v>
      </c>
    </row>
    <row r="7339" spans="1:25" x14ac:dyDescent="0.35">
      <c r="A7339" t="s">
        <v>21076</v>
      </c>
      <c r="B7339" t="s">
        <v>32</v>
      </c>
      <c r="C7339" s="1">
        <v>0.19442800925925927</v>
      </c>
      <c r="D7339" t="s">
        <v>1234</v>
      </c>
      <c r="E7339" t="s">
        <v>842</v>
      </c>
      <c r="F7339">
        <v>0.73</v>
      </c>
      <c r="G7339">
        <v>0.36</v>
      </c>
      <c r="H7339">
        <v>43</v>
      </c>
      <c r="I7339">
        <v>15.51</v>
      </c>
      <c r="K7339">
        <v>11.77</v>
      </c>
      <c r="L7339">
        <v>11.14</v>
      </c>
      <c r="M7339">
        <v>10.81</v>
      </c>
      <c r="N7339">
        <v>23.38</v>
      </c>
      <c r="O7339" t="s">
        <v>87</v>
      </c>
      <c r="U7339">
        <v>386</v>
      </c>
      <c r="W7339" t="s">
        <v>21077</v>
      </c>
    </row>
    <row r="7340" spans="1:25" x14ac:dyDescent="0.35">
      <c r="A7340" t="s">
        <v>21078</v>
      </c>
      <c r="B7340" t="s">
        <v>32</v>
      </c>
      <c r="C7340" s="1">
        <v>0.19454988425925926</v>
      </c>
      <c r="D7340" t="s">
        <v>21079</v>
      </c>
      <c r="E7340" t="s">
        <v>1041</v>
      </c>
      <c r="F7340">
        <v>1.0900000000000001</v>
      </c>
      <c r="G7340">
        <v>0.9</v>
      </c>
      <c r="H7340">
        <v>5</v>
      </c>
      <c r="I7340">
        <v>14.6</v>
      </c>
      <c r="K7340">
        <v>11.28</v>
      </c>
      <c r="L7340">
        <v>10.58</v>
      </c>
      <c r="M7340">
        <v>10.33</v>
      </c>
      <c r="N7340">
        <v>23.34</v>
      </c>
      <c r="O7340" t="s">
        <v>725</v>
      </c>
      <c r="W7340" t="s">
        <v>21080</v>
      </c>
    </row>
    <row r="7341" spans="1:25" x14ac:dyDescent="0.35">
      <c r="A7341" t="s">
        <v>21081</v>
      </c>
      <c r="B7341" t="s">
        <v>32</v>
      </c>
      <c r="C7341" s="1">
        <v>0.19455763888888888</v>
      </c>
      <c r="D7341" t="s">
        <v>21082</v>
      </c>
      <c r="E7341" t="s">
        <v>1041</v>
      </c>
      <c r="F7341">
        <v>0.67</v>
      </c>
      <c r="G7341">
        <v>0.46</v>
      </c>
      <c r="H7341">
        <v>167</v>
      </c>
      <c r="I7341">
        <v>15</v>
      </c>
      <c r="K7341">
        <v>11.41</v>
      </c>
      <c r="L7341">
        <v>10.67</v>
      </c>
      <c r="M7341">
        <v>10.47</v>
      </c>
      <c r="N7341">
        <v>22.95</v>
      </c>
      <c r="O7341" t="s">
        <v>40</v>
      </c>
      <c r="W7341" t="s">
        <v>21083</v>
      </c>
    </row>
    <row r="7342" spans="1:25" x14ac:dyDescent="0.35">
      <c r="A7342" t="s">
        <v>21084</v>
      </c>
      <c r="B7342" t="s">
        <v>32</v>
      </c>
      <c r="C7342" s="1">
        <v>0.19453564814814817</v>
      </c>
      <c r="D7342" t="s">
        <v>21085</v>
      </c>
      <c r="E7342" t="s">
        <v>842</v>
      </c>
      <c r="F7342">
        <v>1.53</v>
      </c>
      <c r="G7342">
        <v>1.37</v>
      </c>
      <c r="H7342">
        <v>175</v>
      </c>
      <c r="I7342">
        <v>13.5</v>
      </c>
      <c r="K7342">
        <v>10.31</v>
      </c>
      <c r="L7342">
        <v>9.58</v>
      </c>
      <c r="M7342">
        <v>9.35</v>
      </c>
      <c r="N7342">
        <v>23.04</v>
      </c>
      <c r="O7342" t="s">
        <v>87</v>
      </c>
      <c r="W7342" t="s">
        <v>21086</v>
      </c>
    </row>
    <row r="7343" spans="1:25" x14ac:dyDescent="0.35">
      <c r="A7343" t="s">
        <v>21087</v>
      </c>
      <c r="B7343" t="s">
        <v>32</v>
      </c>
      <c r="C7343" s="1">
        <v>0.19490972222222222</v>
      </c>
      <c r="D7343" t="s">
        <v>21088</v>
      </c>
      <c r="E7343" t="s">
        <v>842</v>
      </c>
      <c r="F7343">
        <v>1.24</v>
      </c>
      <c r="G7343">
        <v>0.97</v>
      </c>
      <c r="H7343">
        <v>175</v>
      </c>
      <c r="I7343">
        <v>13.84</v>
      </c>
      <c r="K7343">
        <v>10.86</v>
      </c>
      <c r="L7343">
        <v>10.14</v>
      </c>
      <c r="M7343">
        <v>9.84</v>
      </c>
      <c r="N7343">
        <v>22.98</v>
      </c>
      <c r="O7343" t="s">
        <v>132</v>
      </c>
      <c r="W7343" t="s">
        <v>21089</v>
      </c>
    </row>
    <row r="7344" spans="1:25" x14ac:dyDescent="0.35">
      <c r="A7344" t="s">
        <v>21090</v>
      </c>
      <c r="B7344" t="s">
        <v>32</v>
      </c>
      <c r="C7344" s="1">
        <v>0.19546504629629627</v>
      </c>
      <c r="D7344" t="s">
        <v>21091</v>
      </c>
      <c r="E7344" t="s">
        <v>842</v>
      </c>
      <c r="F7344">
        <v>3.18</v>
      </c>
      <c r="G7344">
        <v>2.74</v>
      </c>
      <c r="H7344">
        <v>16</v>
      </c>
      <c r="I7344">
        <v>11.4</v>
      </c>
      <c r="K7344">
        <v>8.85</v>
      </c>
      <c r="L7344">
        <v>8.2200000000000006</v>
      </c>
      <c r="M7344">
        <v>7.97</v>
      </c>
      <c r="N7344">
        <v>22.68</v>
      </c>
      <c r="O7344" t="s">
        <v>44</v>
      </c>
      <c r="W7344" t="s">
        <v>21092</v>
      </c>
    </row>
    <row r="7345" spans="1:26" x14ac:dyDescent="0.35">
      <c r="A7345" t="s">
        <v>21093</v>
      </c>
      <c r="B7345" t="s">
        <v>32</v>
      </c>
      <c r="C7345" s="1">
        <v>0.19556145833333335</v>
      </c>
      <c r="D7345" t="s">
        <v>21094</v>
      </c>
      <c r="E7345" t="s">
        <v>842</v>
      </c>
      <c r="F7345">
        <v>2.08</v>
      </c>
      <c r="G7345">
        <v>1.26</v>
      </c>
      <c r="H7345">
        <v>67</v>
      </c>
      <c r="I7345">
        <v>12.6</v>
      </c>
      <c r="K7345">
        <v>10.07</v>
      </c>
      <c r="L7345">
        <v>9.42</v>
      </c>
      <c r="M7345">
        <v>9.2100000000000009</v>
      </c>
      <c r="N7345">
        <v>23.43</v>
      </c>
      <c r="O7345" t="s">
        <v>54</v>
      </c>
      <c r="W7345" t="s">
        <v>21095</v>
      </c>
    </row>
    <row r="7346" spans="1:26" x14ac:dyDescent="0.35">
      <c r="A7346" t="s">
        <v>21096</v>
      </c>
      <c r="B7346" t="s">
        <v>175</v>
      </c>
      <c r="C7346" s="1">
        <v>0.19504872685185184</v>
      </c>
      <c r="D7346" t="s">
        <v>21097</v>
      </c>
      <c r="E7346" t="s">
        <v>842</v>
      </c>
      <c r="Y7346" t="s">
        <v>1045</v>
      </c>
    </row>
    <row r="7347" spans="1:26" x14ac:dyDescent="0.35">
      <c r="A7347" t="s">
        <v>21098</v>
      </c>
      <c r="B7347" t="s">
        <v>32</v>
      </c>
      <c r="C7347" s="1">
        <v>0.19600138888888888</v>
      </c>
      <c r="D7347" t="s">
        <v>21099</v>
      </c>
      <c r="E7347" t="s">
        <v>842</v>
      </c>
      <c r="F7347">
        <v>2.72</v>
      </c>
      <c r="G7347">
        <v>2.6</v>
      </c>
      <c r="H7347">
        <v>50</v>
      </c>
      <c r="I7347">
        <v>12.51</v>
      </c>
      <c r="J7347">
        <v>11.72</v>
      </c>
      <c r="K7347">
        <v>9.81</v>
      </c>
      <c r="L7347">
        <v>9.14</v>
      </c>
      <c r="M7347">
        <v>8.9</v>
      </c>
      <c r="N7347">
        <v>23.3</v>
      </c>
      <c r="O7347" t="s">
        <v>35</v>
      </c>
      <c r="W7347" t="s">
        <v>21100</v>
      </c>
    </row>
    <row r="7348" spans="1:26" x14ac:dyDescent="0.35">
      <c r="A7348" t="s">
        <v>21101</v>
      </c>
      <c r="B7348" t="s">
        <v>545</v>
      </c>
      <c r="C7348" s="1">
        <v>0.19137638888888889</v>
      </c>
      <c r="D7348" t="s">
        <v>21102</v>
      </c>
      <c r="E7348" t="s">
        <v>6197</v>
      </c>
      <c r="F7348">
        <v>9.6</v>
      </c>
      <c r="W7348" t="s">
        <v>21103</v>
      </c>
    </row>
    <row r="7349" spans="1:26" x14ac:dyDescent="0.35">
      <c r="A7349" t="s">
        <v>21104</v>
      </c>
      <c r="B7349" t="s">
        <v>32</v>
      </c>
      <c r="C7349" s="1">
        <v>0.19646886574074074</v>
      </c>
      <c r="D7349" t="s">
        <v>21105</v>
      </c>
      <c r="E7349" t="s">
        <v>1257</v>
      </c>
      <c r="F7349">
        <v>1.66</v>
      </c>
      <c r="G7349">
        <v>1.43</v>
      </c>
      <c r="H7349">
        <v>151</v>
      </c>
      <c r="I7349">
        <v>12.9</v>
      </c>
      <c r="K7349">
        <v>10.56</v>
      </c>
      <c r="L7349">
        <v>9.89</v>
      </c>
      <c r="M7349">
        <v>9.57</v>
      </c>
      <c r="N7349">
        <v>23.04</v>
      </c>
      <c r="O7349" t="s">
        <v>44</v>
      </c>
      <c r="W7349" t="s">
        <v>21106</v>
      </c>
    </row>
    <row r="7350" spans="1:26" x14ac:dyDescent="0.35">
      <c r="A7350" t="s">
        <v>21107</v>
      </c>
      <c r="B7350" t="s">
        <v>32</v>
      </c>
      <c r="C7350" s="1">
        <v>0.19703645833333336</v>
      </c>
      <c r="D7350" t="s">
        <v>21108</v>
      </c>
      <c r="E7350" t="s">
        <v>842</v>
      </c>
      <c r="F7350">
        <v>1.24</v>
      </c>
      <c r="G7350">
        <v>0.81</v>
      </c>
      <c r="H7350">
        <v>7</v>
      </c>
      <c r="I7350">
        <v>14.17</v>
      </c>
      <c r="K7350">
        <v>11.41</v>
      </c>
      <c r="L7350">
        <v>10.71</v>
      </c>
      <c r="M7350">
        <v>10.47</v>
      </c>
      <c r="N7350">
        <v>22.94</v>
      </c>
      <c r="O7350" t="s">
        <v>152</v>
      </c>
      <c r="W7350" t="s">
        <v>21109</v>
      </c>
    </row>
    <row r="7351" spans="1:26" x14ac:dyDescent="0.35">
      <c r="A7351" t="s">
        <v>21110</v>
      </c>
      <c r="B7351" t="s">
        <v>3930</v>
      </c>
      <c r="C7351" s="1">
        <v>0.19282511574074071</v>
      </c>
      <c r="D7351" t="s">
        <v>21111</v>
      </c>
      <c r="E7351" t="s">
        <v>6197</v>
      </c>
      <c r="F7351">
        <v>1.8</v>
      </c>
      <c r="G7351">
        <v>1.5</v>
      </c>
      <c r="H7351">
        <v>150</v>
      </c>
      <c r="I7351">
        <v>13.52</v>
      </c>
      <c r="J7351">
        <v>12.89</v>
      </c>
      <c r="W7351" t="s">
        <v>21112</v>
      </c>
    </row>
    <row r="7352" spans="1:26" x14ac:dyDescent="0.35">
      <c r="A7352" t="s">
        <v>21113</v>
      </c>
      <c r="B7352" t="s">
        <v>32</v>
      </c>
      <c r="C7352" s="1">
        <v>0.19729606481481479</v>
      </c>
      <c r="D7352" t="s">
        <v>21114</v>
      </c>
      <c r="E7352" t="s">
        <v>842</v>
      </c>
      <c r="F7352">
        <v>2.1800000000000002</v>
      </c>
      <c r="G7352">
        <v>0.83</v>
      </c>
      <c r="H7352">
        <v>89</v>
      </c>
      <c r="I7352">
        <v>14</v>
      </c>
      <c r="K7352">
        <v>10.6</v>
      </c>
      <c r="L7352">
        <v>9.8800000000000008</v>
      </c>
      <c r="M7352">
        <v>9.6999999999999993</v>
      </c>
      <c r="N7352">
        <v>24.41</v>
      </c>
      <c r="O7352" t="s">
        <v>87</v>
      </c>
      <c r="W7352" t="s">
        <v>21115</v>
      </c>
    </row>
    <row r="7353" spans="1:26" x14ac:dyDescent="0.35">
      <c r="A7353" t="s">
        <v>21116</v>
      </c>
      <c r="B7353" t="s">
        <v>32</v>
      </c>
      <c r="C7353" s="1">
        <v>0.19749537037037035</v>
      </c>
      <c r="D7353" t="s">
        <v>21117</v>
      </c>
      <c r="E7353" t="s">
        <v>842</v>
      </c>
      <c r="F7353">
        <v>1.49</v>
      </c>
      <c r="G7353">
        <v>0.81</v>
      </c>
      <c r="H7353">
        <v>155</v>
      </c>
      <c r="I7353">
        <v>14</v>
      </c>
      <c r="K7353">
        <v>10.3</v>
      </c>
      <c r="L7353">
        <v>9.73</v>
      </c>
      <c r="M7353">
        <v>9.44</v>
      </c>
      <c r="N7353">
        <v>24.21</v>
      </c>
      <c r="O7353" t="s">
        <v>180</v>
      </c>
      <c r="W7353" t="s">
        <v>21118</v>
      </c>
    </row>
    <row r="7354" spans="1:26" x14ac:dyDescent="0.35">
      <c r="A7354" t="s">
        <v>21119</v>
      </c>
      <c r="B7354" t="s">
        <v>545</v>
      </c>
      <c r="C7354" s="1">
        <v>0.19855983796296295</v>
      </c>
      <c r="D7354" t="s">
        <v>21120</v>
      </c>
      <c r="E7354" t="s">
        <v>1041</v>
      </c>
      <c r="F7354">
        <v>27</v>
      </c>
      <c r="I7354">
        <v>6.82</v>
      </c>
      <c r="J7354">
        <v>6.4</v>
      </c>
      <c r="W7354" t="s">
        <v>21121</v>
      </c>
    </row>
    <row r="7355" spans="1:26" x14ac:dyDescent="0.35">
      <c r="A7355" t="s">
        <v>21122</v>
      </c>
      <c r="B7355" t="s">
        <v>32</v>
      </c>
      <c r="C7355" s="1">
        <v>0.19762500000000002</v>
      </c>
      <c r="D7355" t="s">
        <v>21123</v>
      </c>
      <c r="E7355" t="s">
        <v>842</v>
      </c>
      <c r="F7355">
        <v>0.84</v>
      </c>
      <c r="G7355">
        <v>0.53</v>
      </c>
      <c r="H7355">
        <v>179</v>
      </c>
      <c r="I7355">
        <v>16</v>
      </c>
      <c r="K7355">
        <v>11.9</v>
      </c>
      <c r="L7355">
        <v>11.19</v>
      </c>
      <c r="M7355">
        <v>11.02</v>
      </c>
      <c r="N7355">
        <v>23.83</v>
      </c>
      <c r="O7355" t="s">
        <v>54</v>
      </c>
      <c r="W7355" t="s">
        <v>21124</v>
      </c>
    </row>
    <row r="7356" spans="1:26" x14ac:dyDescent="0.35">
      <c r="A7356" t="s">
        <v>21125</v>
      </c>
      <c r="B7356" t="s">
        <v>3930</v>
      </c>
      <c r="C7356" s="1">
        <v>0.19332002314814814</v>
      </c>
      <c r="D7356" t="s">
        <v>21126</v>
      </c>
      <c r="E7356" t="s">
        <v>6197</v>
      </c>
      <c r="F7356">
        <v>1.5</v>
      </c>
      <c r="G7356">
        <v>1.5</v>
      </c>
      <c r="H7356">
        <v>0</v>
      </c>
      <c r="I7356">
        <v>13.95</v>
      </c>
      <c r="J7356">
        <v>13.13</v>
      </c>
      <c r="T7356">
        <v>1652</v>
      </c>
      <c r="W7356" t="s">
        <v>21127</v>
      </c>
      <c r="Y7356" t="s">
        <v>21069</v>
      </c>
      <c r="Z7356" t="s">
        <v>21128</v>
      </c>
    </row>
    <row r="7357" spans="1:26" x14ac:dyDescent="0.35">
      <c r="A7357" t="s">
        <v>21129</v>
      </c>
      <c r="B7357" t="s">
        <v>32</v>
      </c>
      <c r="C7357" s="1">
        <v>0.19804988425925926</v>
      </c>
      <c r="D7357" t="s">
        <v>21130</v>
      </c>
      <c r="E7357" t="s">
        <v>842</v>
      </c>
      <c r="F7357">
        <v>2.4</v>
      </c>
      <c r="G7357">
        <v>1.1299999999999999</v>
      </c>
      <c r="H7357">
        <v>168</v>
      </c>
      <c r="I7357">
        <v>14</v>
      </c>
      <c r="K7357">
        <v>10.39</v>
      </c>
      <c r="L7357">
        <v>9.6300000000000008</v>
      </c>
      <c r="M7357">
        <v>9.3800000000000008</v>
      </c>
      <c r="N7357">
        <v>23.93</v>
      </c>
      <c r="O7357" t="s">
        <v>40</v>
      </c>
      <c r="W7357" t="s">
        <v>21131</v>
      </c>
    </row>
    <row r="7358" spans="1:26" x14ac:dyDescent="0.35">
      <c r="A7358" t="s">
        <v>21132</v>
      </c>
      <c r="B7358" t="s">
        <v>3930</v>
      </c>
      <c r="C7358" s="1">
        <v>0.19273460648148147</v>
      </c>
      <c r="D7358" t="s">
        <v>21133</v>
      </c>
      <c r="E7358" t="s">
        <v>6292</v>
      </c>
      <c r="F7358">
        <v>2.7</v>
      </c>
      <c r="G7358">
        <v>2.7</v>
      </c>
      <c r="I7358">
        <v>12.99</v>
      </c>
      <c r="J7358">
        <v>12.28</v>
      </c>
      <c r="W7358" t="s">
        <v>21134</v>
      </c>
    </row>
    <row r="7359" spans="1:26" x14ac:dyDescent="0.35">
      <c r="A7359" t="s">
        <v>21135</v>
      </c>
      <c r="B7359" t="s">
        <v>70</v>
      </c>
      <c r="C7359" s="1">
        <v>0.19332002314814814</v>
      </c>
      <c r="D7359" t="s">
        <v>21126</v>
      </c>
      <c r="E7359" t="s">
        <v>6197</v>
      </c>
      <c r="T7359">
        <v>1649</v>
      </c>
    </row>
    <row r="7360" spans="1:26" x14ac:dyDescent="0.35">
      <c r="A7360" t="s">
        <v>21136</v>
      </c>
      <c r="B7360" t="s">
        <v>32</v>
      </c>
      <c r="C7360" s="1">
        <v>0.19846469907407407</v>
      </c>
      <c r="D7360" t="s">
        <v>21137</v>
      </c>
      <c r="E7360" t="s">
        <v>1257</v>
      </c>
      <c r="F7360">
        <v>1.79</v>
      </c>
      <c r="G7360">
        <v>1.68</v>
      </c>
      <c r="H7360">
        <v>175</v>
      </c>
      <c r="I7360">
        <v>12.9</v>
      </c>
      <c r="K7360">
        <v>9.92</v>
      </c>
      <c r="L7360">
        <v>9.2200000000000006</v>
      </c>
      <c r="M7360">
        <v>8.98</v>
      </c>
      <c r="N7360">
        <v>23.06</v>
      </c>
      <c r="O7360" t="s">
        <v>40</v>
      </c>
      <c r="W7360" t="s">
        <v>21138</v>
      </c>
    </row>
    <row r="7361" spans="1:25" x14ac:dyDescent="0.35">
      <c r="A7361" t="s">
        <v>21139</v>
      </c>
      <c r="B7361" t="s">
        <v>32</v>
      </c>
      <c r="C7361" s="1">
        <v>0.19847743055555556</v>
      </c>
      <c r="D7361" t="s">
        <v>21140</v>
      </c>
      <c r="E7361" t="s">
        <v>1257</v>
      </c>
      <c r="F7361">
        <v>0.85</v>
      </c>
      <c r="G7361">
        <v>0.79</v>
      </c>
      <c r="H7361">
        <v>5</v>
      </c>
      <c r="I7361">
        <v>14.2</v>
      </c>
      <c r="K7361">
        <v>11.61</v>
      </c>
      <c r="L7361">
        <v>10.93</v>
      </c>
      <c r="M7361">
        <v>10.73</v>
      </c>
      <c r="N7361">
        <v>22.8</v>
      </c>
      <c r="O7361" t="s">
        <v>142</v>
      </c>
      <c r="W7361" t="s">
        <v>21141</v>
      </c>
    </row>
    <row r="7362" spans="1:25" x14ac:dyDescent="0.35">
      <c r="A7362" t="s">
        <v>21142</v>
      </c>
      <c r="B7362" t="s">
        <v>175</v>
      </c>
      <c r="C7362" s="1">
        <v>0.19944328703703704</v>
      </c>
      <c r="D7362" t="s">
        <v>21143</v>
      </c>
      <c r="E7362" t="s">
        <v>1041</v>
      </c>
      <c r="Y7362" t="s">
        <v>16285</v>
      </c>
    </row>
    <row r="7363" spans="1:25" x14ac:dyDescent="0.35">
      <c r="A7363" t="s">
        <v>21144</v>
      </c>
      <c r="B7363" t="s">
        <v>32</v>
      </c>
      <c r="C7363" s="1">
        <v>0.19853460648148147</v>
      </c>
      <c r="D7363" t="s">
        <v>21145</v>
      </c>
      <c r="E7363" t="s">
        <v>842</v>
      </c>
      <c r="F7363">
        <v>1.74</v>
      </c>
      <c r="G7363">
        <v>0.96</v>
      </c>
      <c r="H7363">
        <v>109</v>
      </c>
      <c r="I7363">
        <v>14</v>
      </c>
      <c r="K7363">
        <v>10.63</v>
      </c>
      <c r="L7363">
        <v>9.9499999999999993</v>
      </c>
      <c r="M7363">
        <v>9.73</v>
      </c>
      <c r="N7363">
        <v>24.23</v>
      </c>
      <c r="O7363" t="s">
        <v>87</v>
      </c>
      <c r="W7363" t="s">
        <v>21146</v>
      </c>
    </row>
    <row r="7364" spans="1:25" x14ac:dyDescent="0.35">
      <c r="A7364" t="s">
        <v>21147</v>
      </c>
      <c r="B7364" t="s">
        <v>32</v>
      </c>
      <c r="C7364" s="1">
        <v>0.1986951388888889</v>
      </c>
      <c r="D7364" t="s">
        <v>21148</v>
      </c>
      <c r="E7364" t="s">
        <v>1257</v>
      </c>
      <c r="F7364">
        <v>1.1499999999999999</v>
      </c>
      <c r="G7364">
        <v>0.85</v>
      </c>
      <c r="H7364">
        <v>154</v>
      </c>
      <c r="I7364">
        <v>14.3</v>
      </c>
      <c r="K7364">
        <v>12.59</v>
      </c>
      <c r="L7364">
        <v>11.99</v>
      </c>
      <c r="M7364">
        <v>11.59</v>
      </c>
      <c r="N7364">
        <v>23.7</v>
      </c>
      <c r="O7364" t="s">
        <v>251</v>
      </c>
      <c r="W7364" t="s">
        <v>21149</v>
      </c>
    </row>
    <row r="7365" spans="1:25" x14ac:dyDescent="0.35">
      <c r="A7365" t="s">
        <v>21150</v>
      </c>
      <c r="B7365" t="s">
        <v>32</v>
      </c>
      <c r="C7365" s="1">
        <v>0.19723796296296295</v>
      </c>
      <c r="D7365" t="s">
        <v>21151</v>
      </c>
      <c r="E7365" t="s">
        <v>6341</v>
      </c>
      <c r="F7365">
        <v>1.02</v>
      </c>
      <c r="G7365">
        <v>0.6</v>
      </c>
      <c r="H7365">
        <v>125</v>
      </c>
      <c r="I7365">
        <v>14.38</v>
      </c>
      <c r="K7365">
        <v>11.31</v>
      </c>
      <c r="L7365">
        <v>10.62</v>
      </c>
      <c r="M7365">
        <v>10.29</v>
      </c>
      <c r="N7365">
        <v>22.69</v>
      </c>
      <c r="O7365" t="s">
        <v>74</v>
      </c>
      <c r="W7365" t="s">
        <v>21152</v>
      </c>
    </row>
    <row r="7366" spans="1:25" x14ac:dyDescent="0.35">
      <c r="A7366" t="s">
        <v>21153</v>
      </c>
      <c r="B7366" t="s">
        <v>32</v>
      </c>
      <c r="C7366" s="1">
        <v>0.19895775462962964</v>
      </c>
      <c r="D7366" t="s">
        <v>21154</v>
      </c>
      <c r="E7366" t="s">
        <v>842</v>
      </c>
      <c r="F7366">
        <v>1.5</v>
      </c>
      <c r="G7366">
        <v>0.94</v>
      </c>
      <c r="H7366">
        <v>51</v>
      </c>
      <c r="I7366">
        <v>13</v>
      </c>
      <c r="K7366">
        <v>10.82</v>
      </c>
      <c r="L7366">
        <v>10.14</v>
      </c>
      <c r="M7366">
        <v>9.81</v>
      </c>
      <c r="N7366">
        <v>22.46</v>
      </c>
      <c r="O7366" t="s">
        <v>74</v>
      </c>
      <c r="W7366" t="s">
        <v>21155</v>
      </c>
    </row>
    <row r="7367" spans="1:25" x14ac:dyDescent="0.35">
      <c r="A7367" t="s">
        <v>21156</v>
      </c>
      <c r="B7367" t="s">
        <v>32</v>
      </c>
      <c r="C7367" s="1">
        <v>0.19735428240740741</v>
      </c>
      <c r="D7367" t="s">
        <v>21157</v>
      </c>
      <c r="E7367" t="s">
        <v>6341</v>
      </c>
      <c r="F7367">
        <v>1.1399999999999999</v>
      </c>
      <c r="G7367">
        <v>0.62</v>
      </c>
      <c r="H7367">
        <v>31</v>
      </c>
      <c r="I7367">
        <v>14.86</v>
      </c>
      <c r="K7367">
        <v>11.99</v>
      </c>
      <c r="L7367">
        <v>11.27</v>
      </c>
      <c r="M7367">
        <v>11.02</v>
      </c>
      <c r="N7367">
        <v>23.53</v>
      </c>
      <c r="O7367" t="s">
        <v>62</v>
      </c>
      <c r="W7367" t="s">
        <v>21158</v>
      </c>
    </row>
    <row r="7368" spans="1:25" x14ac:dyDescent="0.35">
      <c r="A7368" t="s">
        <v>21159</v>
      </c>
      <c r="B7368" t="s">
        <v>32</v>
      </c>
      <c r="C7368" s="1">
        <v>0.19939398148148149</v>
      </c>
      <c r="D7368" t="s">
        <v>21160</v>
      </c>
      <c r="E7368" t="s">
        <v>1257</v>
      </c>
      <c r="F7368">
        <v>1.1499999999999999</v>
      </c>
      <c r="G7368">
        <v>0.82</v>
      </c>
      <c r="H7368">
        <v>36</v>
      </c>
      <c r="I7368">
        <v>14.3</v>
      </c>
      <c r="K7368">
        <v>11.45</v>
      </c>
      <c r="L7368">
        <v>10.89</v>
      </c>
      <c r="M7368">
        <v>10.56</v>
      </c>
      <c r="N7368">
        <v>23.13</v>
      </c>
      <c r="O7368" t="s">
        <v>74</v>
      </c>
      <c r="W7368" t="s">
        <v>21161</v>
      </c>
    </row>
    <row r="7369" spans="1:25" x14ac:dyDescent="0.35">
      <c r="A7369" t="s">
        <v>21162</v>
      </c>
      <c r="B7369" t="s">
        <v>545</v>
      </c>
      <c r="C7369" s="1">
        <v>0.20033506944444446</v>
      </c>
      <c r="D7369" t="s">
        <v>21163</v>
      </c>
      <c r="E7369" t="s">
        <v>1257</v>
      </c>
      <c r="F7369">
        <v>13.8</v>
      </c>
      <c r="I7369">
        <v>7</v>
      </c>
      <c r="J7369">
        <v>6.4</v>
      </c>
      <c r="W7369" t="s">
        <v>21164</v>
      </c>
    </row>
    <row r="7370" spans="1:25" x14ac:dyDescent="0.35">
      <c r="A7370" t="s">
        <v>21165</v>
      </c>
      <c r="B7370" t="s">
        <v>545</v>
      </c>
      <c r="C7370" s="1">
        <v>0.20096689814814814</v>
      </c>
      <c r="D7370" t="s">
        <v>21166</v>
      </c>
      <c r="E7370" t="s">
        <v>1257</v>
      </c>
      <c r="F7370">
        <v>7.2</v>
      </c>
      <c r="I7370">
        <v>15.78</v>
      </c>
      <c r="J7370">
        <v>14.54</v>
      </c>
      <c r="W7370" t="s">
        <v>21167</v>
      </c>
    </row>
    <row r="7371" spans="1:25" x14ac:dyDescent="0.35">
      <c r="A7371" t="s">
        <v>21168</v>
      </c>
      <c r="B7371" t="s">
        <v>545</v>
      </c>
      <c r="C7371" s="1">
        <v>0.20214618055555555</v>
      </c>
      <c r="D7371" t="s">
        <v>21169</v>
      </c>
      <c r="E7371" t="s">
        <v>1271</v>
      </c>
      <c r="F7371">
        <v>11.4</v>
      </c>
      <c r="I7371">
        <v>8.02</v>
      </c>
      <c r="J7371">
        <v>7.6</v>
      </c>
      <c r="W7371" t="s">
        <v>21170</v>
      </c>
    </row>
    <row r="7372" spans="1:25" x14ac:dyDescent="0.35">
      <c r="A7372" t="s">
        <v>21171</v>
      </c>
      <c r="B7372" t="s">
        <v>32</v>
      </c>
      <c r="C7372" s="1">
        <v>0.20019756944444445</v>
      </c>
      <c r="D7372" t="s">
        <v>21172</v>
      </c>
      <c r="E7372" t="s">
        <v>842</v>
      </c>
      <c r="F7372">
        <v>1.79</v>
      </c>
      <c r="G7372">
        <v>1.07</v>
      </c>
      <c r="H7372">
        <v>56</v>
      </c>
      <c r="I7372">
        <v>14</v>
      </c>
      <c r="K7372">
        <v>10.24</v>
      </c>
      <c r="L7372">
        <v>9.5500000000000007</v>
      </c>
      <c r="M7372">
        <v>9.26</v>
      </c>
      <c r="N7372">
        <v>23.85</v>
      </c>
      <c r="O7372" t="s">
        <v>54</v>
      </c>
      <c r="W7372" t="s">
        <v>21173</v>
      </c>
    </row>
    <row r="7373" spans="1:25" x14ac:dyDescent="0.35">
      <c r="A7373" t="s">
        <v>21174</v>
      </c>
      <c r="B7373" t="s">
        <v>32</v>
      </c>
      <c r="C7373" s="1">
        <v>0.2003800925925926</v>
      </c>
      <c r="D7373" t="s">
        <v>21175</v>
      </c>
      <c r="E7373" t="s">
        <v>842</v>
      </c>
      <c r="F7373">
        <v>1.35</v>
      </c>
      <c r="G7373">
        <v>1.26</v>
      </c>
      <c r="H7373">
        <v>160</v>
      </c>
      <c r="I7373">
        <v>13.5</v>
      </c>
      <c r="K7373">
        <v>10.36</v>
      </c>
      <c r="L7373">
        <v>9.69</v>
      </c>
      <c r="M7373">
        <v>9.44</v>
      </c>
      <c r="N7373">
        <v>23.05</v>
      </c>
      <c r="O7373" t="s">
        <v>87</v>
      </c>
      <c r="W7373" t="s">
        <v>21176</v>
      </c>
    </row>
    <row r="7374" spans="1:25" x14ac:dyDescent="0.35">
      <c r="A7374" t="s">
        <v>21177</v>
      </c>
      <c r="B7374" t="s">
        <v>32</v>
      </c>
      <c r="C7374" s="1">
        <v>0.20042986111111114</v>
      </c>
      <c r="D7374" t="s">
        <v>21178</v>
      </c>
      <c r="E7374" t="s">
        <v>842</v>
      </c>
      <c r="F7374">
        <v>1.89</v>
      </c>
      <c r="G7374">
        <v>1.47</v>
      </c>
      <c r="H7374">
        <v>3</v>
      </c>
      <c r="I7374">
        <v>13.66</v>
      </c>
      <c r="J7374">
        <v>12.86</v>
      </c>
      <c r="K7374">
        <v>9.92</v>
      </c>
      <c r="L7374">
        <v>9.18</v>
      </c>
      <c r="M7374">
        <v>8.9</v>
      </c>
      <c r="N7374">
        <v>22.68</v>
      </c>
      <c r="O7374" t="s">
        <v>167</v>
      </c>
      <c r="T7374">
        <v>1689</v>
      </c>
      <c r="W7374" t="s">
        <v>21179</v>
      </c>
    </row>
    <row r="7375" spans="1:25" x14ac:dyDescent="0.35">
      <c r="A7375" t="s">
        <v>21180</v>
      </c>
      <c r="B7375" t="s">
        <v>32</v>
      </c>
      <c r="C7375" s="1">
        <v>0.19867974537037036</v>
      </c>
      <c r="D7375" t="s">
        <v>21181</v>
      </c>
      <c r="E7375" t="s">
        <v>6341</v>
      </c>
      <c r="F7375">
        <v>1.58</v>
      </c>
      <c r="G7375">
        <v>1.04</v>
      </c>
      <c r="H7375">
        <v>97</v>
      </c>
      <c r="I7375">
        <v>13.76</v>
      </c>
      <c r="K7375">
        <v>10.92</v>
      </c>
      <c r="L7375">
        <v>10.27</v>
      </c>
      <c r="M7375">
        <v>9.9700000000000006</v>
      </c>
      <c r="N7375">
        <v>23.52</v>
      </c>
      <c r="O7375" t="s">
        <v>180</v>
      </c>
      <c r="W7375" t="s">
        <v>21182</v>
      </c>
    </row>
    <row r="7376" spans="1:25" x14ac:dyDescent="0.35">
      <c r="A7376" t="s">
        <v>21183</v>
      </c>
      <c r="B7376" t="s">
        <v>32</v>
      </c>
      <c r="C7376" s="1">
        <v>0.19652662037037039</v>
      </c>
      <c r="D7376" t="s">
        <v>21184</v>
      </c>
      <c r="E7376" t="s">
        <v>6197</v>
      </c>
      <c r="F7376">
        <v>0.73</v>
      </c>
      <c r="G7376">
        <v>0.4</v>
      </c>
      <c r="H7376">
        <v>101</v>
      </c>
      <c r="I7376">
        <v>14.88</v>
      </c>
      <c r="K7376">
        <v>11.7</v>
      </c>
      <c r="L7376">
        <v>10.93</v>
      </c>
      <c r="M7376">
        <v>10.68</v>
      </c>
      <c r="N7376">
        <v>22.74</v>
      </c>
      <c r="O7376" t="s">
        <v>62</v>
      </c>
      <c r="W7376" t="s">
        <v>21185</v>
      </c>
    </row>
    <row r="7377" spans="1:25" x14ac:dyDescent="0.35">
      <c r="A7377" t="s">
        <v>21186</v>
      </c>
      <c r="B7377" t="s">
        <v>32</v>
      </c>
      <c r="C7377" s="1">
        <v>0.20118773148148147</v>
      </c>
      <c r="D7377" t="s">
        <v>21187</v>
      </c>
      <c r="E7377" t="s">
        <v>1257</v>
      </c>
      <c r="F7377">
        <v>1.61</v>
      </c>
      <c r="G7377">
        <v>0.78</v>
      </c>
      <c r="H7377">
        <v>68</v>
      </c>
      <c r="I7377">
        <v>14.1</v>
      </c>
      <c r="K7377">
        <v>10.97</v>
      </c>
      <c r="L7377">
        <v>10.34</v>
      </c>
      <c r="M7377">
        <v>10.08</v>
      </c>
      <c r="N7377">
        <v>23.85</v>
      </c>
      <c r="O7377" t="s">
        <v>54</v>
      </c>
      <c r="W7377" t="s">
        <v>21188</v>
      </c>
    </row>
    <row r="7378" spans="1:25" x14ac:dyDescent="0.35">
      <c r="A7378" t="s">
        <v>21189</v>
      </c>
      <c r="B7378" t="s">
        <v>32</v>
      </c>
      <c r="C7378" s="1">
        <v>0.20108831018518517</v>
      </c>
      <c r="D7378" t="s">
        <v>1265</v>
      </c>
      <c r="E7378" t="s">
        <v>1257</v>
      </c>
      <c r="F7378">
        <v>1.34</v>
      </c>
      <c r="G7378">
        <v>0.98</v>
      </c>
      <c r="H7378">
        <v>127</v>
      </c>
      <c r="I7378">
        <v>13.9</v>
      </c>
      <c r="K7378">
        <v>10.47</v>
      </c>
      <c r="L7378">
        <v>9.73</v>
      </c>
      <c r="M7378">
        <v>9.4700000000000006</v>
      </c>
      <c r="N7378">
        <v>23.27</v>
      </c>
      <c r="O7378" t="s">
        <v>54</v>
      </c>
      <c r="U7378">
        <v>395</v>
      </c>
      <c r="W7378" t="s">
        <v>21190</v>
      </c>
    </row>
    <row r="7379" spans="1:25" x14ac:dyDescent="0.35">
      <c r="A7379" t="s">
        <v>21191</v>
      </c>
      <c r="B7379" t="s">
        <v>32</v>
      </c>
      <c r="C7379" s="1">
        <v>0.19840856481481484</v>
      </c>
      <c r="D7379" t="s">
        <v>21192</v>
      </c>
      <c r="E7379" t="s">
        <v>6197</v>
      </c>
      <c r="F7379">
        <v>6.14</v>
      </c>
      <c r="G7379">
        <v>5.46</v>
      </c>
      <c r="H7379">
        <v>95</v>
      </c>
      <c r="I7379">
        <v>10.53</v>
      </c>
      <c r="J7379">
        <v>9.68</v>
      </c>
      <c r="K7379">
        <v>7.9</v>
      </c>
      <c r="L7379">
        <v>7.34</v>
      </c>
      <c r="M7379">
        <v>7.02</v>
      </c>
      <c r="N7379">
        <v>22.93</v>
      </c>
      <c r="O7379" t="s">
        <v>35</v>
      </c>
      <c r="W7379" t="s">
        <v>21193</v>
      </c>
    </row>
    <row r="7380" spans="1:25" x14ac:dyDescent="0.35">
      <c r="A7380" t="s">
        <v>21194</v>
      </c>
      <c r="B7380" t="s">
        <v>545</v>
      </c>
      <c r="C7380" s="1">
        <v>0.19629212962962961</v>
      </c>
      <c r="D7380" t="s">
        <v>21195</v>
      </c>
      <c r="E7380" t="s">
        <v>6292</v>
      </c>
      <c r="F7380">
        <v>1</v>
      </c>
      <c r="G7380">
        <v>0.95</v>
      </c>
      <c r="H7380">
        <v>40</v>
      </c>
      <c r="I7380">
        <v>14.52</v>
      </c>
      <c r="J7380">
        <v>14.07</v>
      </c>
      <c r="W7380" t="s">
        <v>21196</v>
      </c>
      <c r="Y7380" t="s">
        <v>21069</v>
      </c>
    </row>
    <row r="7381" spans="1:25" x14ac:dyDescent="0.35">
      <c r="A7381" t="s">
        <v>21197</v>
      </c>
      <c r="B7381" t="s">
        <v>175</v>
      </c>
      <c r="C7381" s="1">
        <v>0.20306678240740741</v>
      </c>
      <c r="D7381" t="s">
        <v>21198</v>
      </c>
      <c r="E7381" t="s">
        <v>1041</v>
      </c>
      <c r="Y7381" t="s">
        <v>16285</v>
      </c>
    </row>
    <row r="7382" spans="1:25" x14ac:dyDescent="0.35">
      <c r="A7382" t="s">
        <v>21199</v>
      </c>
      <c r="B7382" t="s">
        <v>175</v>
      </c>
      <c r="C7382" s="1">
        <v>0.20306678240740741</v>
      </c>
      <c r="D7382" t="s">
        <v>21198</v>
      </c>
      <c r="E7382" t="s">
        <v>1041</v>
      </c>
      <c r="Y7382" t="s">
        <v>16285</v>
      </c>
    </row>
    <row r="7383" spans="1:25" x14ac:dyDescent="0.35">
      <c r="A7383" t="s">
        <v>21200</v>
      </c>
      <c r="B7383" t="s">
        <v>545</v>
      </c>
      <c r="C7383" s="1">
        <v>0.19715474537037037</v>
      </c>
      <c r="D7383" t="s">
        <v>21201</v>
      </c>
      <c r="E7383" t="s">
        <v>6197</v>
      </c>
      <c r="F7383">
        <v>1.1000000000000001</v>
      </c>
      <c r="G7383">
        <v>1</v>
      </c>
      <c r="H7383">
        <v>40</v>
      </c>
      <c r="W7383" t="s">
        <v>21202</v>
      </c>
      <c r="Y7383" t="s">
        <v>21069</v>
      </c>
    </row>
    <row r="7384" spans="1:25" x14ac:dyDescent="0.35">
      <c r="A7384" t="s">
        <v>21203</v>
      </c>
      <c r="B7384" t="s">
        <v>32</v>
      </c>
      <c r="C7384" s="1">
        <v>0.20199155092592591</v>
      </c>
      <c r="D7384" t="s">
        <v>6430</v>
      </c>
      <c r="E7384" t="s">
        <v>842</v>
      </c>
      <c r="F7384">
        <v>1.21</v>
      </c>
      <c r="G7384">
        <v>0.37</v>
      </c>
      <c r="H7384">
        <v>140</v>
      </c>
      <c r="I7384">
        <v>15</v>
      </c>
      <c r="K7384">
        <v>12.24</v>
      </c>
      <c r="L7384">
        <v>11.71</v>
      </c>
      <c r="M7384">
        <v>11.38</v>
      </c>
      <c r="N7384">
        <v>24.06</v>
      </c>
      <c r="O7384" t="s">
        <v>54</v>
      </c>
      <c r="U7384">
        <v>2099</v>
      </c>
      <c r="W7384" t="s">
        <v>21204</v>
      </c>
    </row>
    <row r="7385" spans="1:25" x14ac:dyDescent="0.35">
      <c r="A7385" t="s">
        <v>21205</v>
      </c>
      <c r="B7385" t="s">
        <v>32</v>
      </c>
      <c r="C7385" s="1">
        <v>0.20249351851851852</v>
      </c>
      <c r="D7385" t="s">
        <v>21206</v>
      </c>
      <c r="E7385" t="s">
        <v>1257</v>
      </c>
      <c r="F7385">
        <v>1.28</v>
      </c>
      <c r="G7385">
        <v>0.78</v>
      </c>
      <c r="H7385">
        <v>76</v>
      </c>
      <c r="I7385">
        <v>13.5</v>
      </c>
      <c r="K7385">
        <v>10.53</v>
      </c>
      <c r="L7385">
        <v>9.82</v>
      </c>
      <c r="M7385">
        <v>9.61</v>
      </c>
      <c r="N7385">
        <v>23.52</v>
      </c>
      <c r="O7385" t="s">
        <v>54</v>
      </c>
      <c r="W7385" t="s">
        <v>21207</v>
      </c>
    </row>
    <row r="7386" spans="1:25" x14ac:dyDescent="0.35">
      <c r="A7386" t="s">
        <v>21208</v>
      </c>
      <c r="B7386" t="s">
        <v>32</v>
      </c>
      <c r="C7386" s="1">
        <v>0.20132685185185184</v>
      </c>
      <c r="D7386" t="s">
        <v>21209</v>
      </c>
      <c r="E7386" t="s">
        <v>6341</v>
      </c>
      <c r="F7386">
        <v>3.07</v>
      </c>
      <c r="G7386">
        <v>2.23</v>
      </c>
      <c r="H7386">
        <v>151</v>
      </c>
      <c r="I7386">
        <v>12</v>
      </c>
      <c r="K7386">
        <v>10.66</v>
      </c>
      <c r="L7386">
        <v>10.11</v>
      </c>
      <c r="M7386">
        <v>9.8800000000000008</v>
      </c>
      <c r="N7386">
        <v>23.54</v>
      </c>
      <c r="O7386" t="s">
        <v>5331</v>
      </c>
      <c r="W7386" t="s">
        <v>21210</v>
      </c>
    </row>
    <row r="7387" spans="1:25" x14ac:dyDescent="0.35">
      <c r="A7387" t="s">
        <v>21211</v>
      </c>
      <c r="B7387" t="s">
        <v>32</v>
      </c>
      <c r="C7387" s="1">
        <v>0.20039363425925927</v>
      </c>
      <c r="D7387" t="s">
        <v>21212</v>
      </c>
      <c r="E7387" t="s">
        <v>6534</v>
      </c>
      <c r="F7387">
        <v>1.33</v>
      </c>
      <c r="G7387">
        <v>0.54</v>
      </c>
      <c r="H7387">
        <v>102</v>
      </c>
      <c r="I7387">
        <v>14.45</v>
      </c>
      <c r="K7387">
        <v>11.9</v>
      </c>
      <c r="L7387">
        <v>11.27</v>
      </c>
      <c r="M7387">
        <v>10.93</v>
      </c>
      <c r="N7387">
        <v>23.1</v>
      </c>
      <c r="O7387" t="s">
        <v>152</v>
      </c>
      <c r="W7387" t="s">
        <v>21213</v>
      </c>
    </row>
    <row r="7388" spans="1:25" x14ac:dyDescent="0.35">
      <c r="A7388" t="s">
        <v>21214</v>
      </c>
      <c r="B7388" t="s">
        <v>32</v>
      </c>
      <c r="C7388" s="1">
        <v>0.20266273148148148</v>
      </c>
      <c r="D7388" t="s">
        <v>21215</v>
      </c>
      <c r="E7388" t="s">
        <v>842</v>
      </c>
      <c r="F7388">
        <v>1.19</v>
      </c>
      <c r="G7388">
        <v>0.95</v>
      </c>
      <c r="H7388">
        <v>80</v>
      </c>
      <c r="I7388">
        <v>13.5</v>
      </c>
      <c r="J7388">
        <v>13.4</v>
      </c>
      <c r="K7388">
        <v>11.17</v>
      </c>
      <c r="L7388">
        <v>10.51</v>
      </c>
      <c r="M7388">
        <v>10.4</v>
      </c>
      <c r="N7388">
        <v>22.65</v>
      </c>
      <c r="O7388" t="s">
        <v>35</v>
      </c>
      <c r="W7388" t="s">
        <v>21216</v>
      </c>
    </row>
    <row r="7389" spans="1:25" x14ac:dyDescent="0.35">
      <c r="A7389" t="s">
        <v>21217</v>
      </c>
      <c r="B7389" t="s">
        <v>32</v>
      </c>
      <c r="C7389" s="1">
        <v>0.20300682870370371</v>
      </c>
      <c r="D7389" t="s">
        <v>21218</v>
      </c>
      <c r="E7389" t="s">
        <v>1257</v>
      </c>
      <c r="F7389">
        <v>0.98</v>
      </c>
      <c r="G7389">
        <v>0.8</v>
      </c>
      <c r="H7389">
        <v>120</v>
      </c>
      <c r="I7389">
        <v>14</v>
      </c>
      <c r="K7389">
        <v>10.89</v>
      </c>
      <c r="L7389">
        <v>10.16</v>
      </c>
      <c r="M7389">
        <v>9.9</v>
      </c>
      <c r="N7389">
        <v>23.23</v>
      </c>
      <c r="O7389" t="s">
        <v>180</v>
      </c>
      <c r="W7389" t="s">
        <v>21219</v>
      </c>
    </row>
    <row r="7390" spans="1:25" x14ac:dyDescent="0.35">
      <c r="A7390" t="s">
        <v>21220</v>
      </c>
      <c r="B7390" t="s">
        <v>32</v>
      </c>
      <c r="C7390" s="1">
        <v>0.20298148148148151</v>
      </c>
      <c r="D7390" t="s">
        <v>21221</v>
      </c>
      <c r="E7390" t="s">
        <v>1257</v>
      </c>
      <c r="F7390">
        <v>0.86</v>
      </c>
      <c r="G7390">
        <v>0.34</v>
      </c>
      <c r="H7390">
        <v>163</v>
      </c>
      <c r="I7390">
        <v>15.58</v>
      </c>
      <c r="K7390">
        <v>11.86</v>
      </c>
      <c r="L7390">
        <v>11.08</v>
      </c>
      <c r="M7390">
        <v>10.83</v>
      </c>
      <c r="N7390">
        <v>23.78</v>
      </c>
      <c r="O7390" t="s">
        <v>62</v>
      </c>
      <c r="W7390" t="s">
        <v>21222</v>
      </c>
    </row>
    <row r="7391" spans="1:25" x14ac:dyDescent="0.35">
      <c r="A7391" t="s">
        <v>21223</v>
      </c>
      <c r="B7391" t="s">
        <v>32</v>
      </c>
      <c r="C7391" s="1">
        <v>0.20313831018518516</v>
      </c>
      <c r="D7391" t="s">
        <v>21224</v>
      </c>
      <c r="E7391" t="s">
        <v>1257</v>
      </c>
      <c r="F7391">
        <v>2.5499999999999998</v>
      </c>
      <c r="G7391">
        <v>1.66</v>
      </c>
      <c r="H7391">
        <v>95</v>
      </c>
      <c r="I7391">
        <v>13</v>
      </c>
      <c r="K7391">
        <v>9.6</v>
      </c>
      <c r="L7391">
        <v>8.93</v>
      </c>
      <c r="M7391">
        <v>8.69</v>
      </c>
      <c r="N7391">
        <v>23.88</v>
      </c>
      <c r="O7391" t="s">
        <v>40</v>
      </c>
      <c r="W7391" t="s">
        <v>21225</v>
      </c>
    </row>
    <row r="7392" spans="1:25" x14ac:dyDescent="0.35">
      <c r="A7392" t="s">
        <v>21226</v>
      </c>
      <c r="B7392" t="s">
        <v>32</v>
      </c>
      <c r="C7392" s="1">
        <v>0.20317395833333332</v>
      </c>
      <c r="D7392" t="s">
        <v>21227</v>
      </c>
      <c r="E7392" t="s">
        <v>1257</v>
      </c>
      <c r="F7392">
        <v>1.23</v>
      </c>
      <c r="G7392">
        <v>0.63</v>
      </c>
      <c r="H7392">
        <v>131</v>
      </c>
      <c r="I7392">
        <v>16.21</v>
      </c>
      <c r="J7392">
        <v>15.18</v>
      </c>
      <c r="K7392">
        <v>11.08</v>
      </c>
      <c r="L7392">
        <v>10.84</v>
      </c>
      <c r="M7392">
        <v>10.33</v>
      </c>
      <c r="N7392">
        <v>24.07</v>
      </c>
      <c r="O7392" t="s">
        <v>87</v>
      </c>
      <c r="W7392" t="s">
        <v>21228</v>
      </c>
    </row>
    <row r="7393" spans="1:25" x14ac:dyDescent="0.35">
      <c r="A7393" t="s">
        <v>21229</v>
      </c>
      <c r="B7393" t="s">
        <v>32</v>
      </c>
      <c r="C7393" s="1">
        <v>0.20341041666666668</v>
      </c>
      <c r="D7393" t="s">
        <v>21230</v>
      </c>
      <c r="E7393" t="s">
        <v>842</v>
      </c>
      <c r="F7393">
        <v>1.85</v>
      </c>
      <c r="G7393">
        <v>0.35</v>
      </c>
      <c r="H7393">
        <v>27</v>
      </c>
      <c r="I7393">
        <v>14</v>
      </c>
      <c r="K7393">
        <v>11.31</v>
      </c>
      <c r="L7393">
        <v>10.58</v>
      </c>
      <c r="M7393">
        <v>10.199999999999999</v>
      </c>
      <c r="N7393">
        <v>23.34</v>
      </c>
      <c r="O7393" t="s">
        <v>74</v>
      </c>
      <c r="W7393" t="s">
        <v>21231</v>
      </c>
    </row>
    <row r="7394" spans="1:25" x14ac:dyDescent="0.35">
      <c r="A7394" t="s">
        <v>21232</v>
      </c>
      <c r="B7394" t="s">
        <v>32</v>
      </c>
      <c r="C7394" s="1">
        <v>0.20233067129629631</v>
      </c>
      <c r="D7394" t="s">
        <v>21233</v>
      </c>
      <c r="E7394" t="s">
        <v>6341</v>
      </c>
      <c r="F7394">
        <v>1.35</v>
      </c>
      <c r="G7394">
        <v>0.53</v>
      </c>
      <c r="H7394">
        <v>43</v>
      </c>
      <c r="I7394">
        <v>14.73</v>
      </c>
      <c r="K7394">
        <v>12.61</v>
      </c>
      <c r="L7394">
        <v>11.93</v>
      </c>
      <c r="M7394">
        <v>11.35</v>
      </c>
      <c r="N7394">
        <v>23.55</v>
      </c>
      <c r="O7394" t="s">
        <v>132</v>
      </c>
      <c r="W7394" t="s">
        <v>21234</v>
      </c>
    </row>
    <row r="7395" spans="1:25" x14ac:dyDescent="0.35">
      <c r="A7395" t="s">
        <v>21235</v>
      </c>
      <c r="B7395" t="s">
        <v>32</v>
      </c>
      <c r="C7395" s="1">
        <v>0.20027534722222221</v>
      </c>
      <c r="D7395" t="s">
        <v>21236</v>
      </c>
      <c r="E7395" t="s">
        <v>6197</v>
      </c>
      <c r="F7395">
        <v>2.4700000000000002</v>
      </c>
      <c r="G7395">
        <v>1.67</v>
      </c>
      <c r="H7395">
        <v>166</v>
      </c>
      <c r="I7395">
        <v>12.57</v>
      </c>
      <c r="K7395">
        <v>10.56</v>
      </c>
      <c r="L7395">
        <v>10</v>
      </c>
      <c r="M7395">
        <v>9.68</v>
      </c>
      <c r="N7395">
        <v>22.47</v>
      </c>
      <c r="O7395" t="s">
        <v>431</v>
      </c>
      <c r="W7395" t="s">
        <v>21237</v>
      </c>
    </row>
    <row r="7396" spans="1:25" x14ac:dyDescent="0.35">
      <c r="A7396" t="s">
        <v>21238</v>
      </c>
      <c r="B7396" t="s">
        <v>70</v>
      </c>
      <c r="C7396" s="1">
        <v>0.20042986111111114</v>
      </c>
      <c r="D7396" t="s">
        <v>21178</v>
      </c>
      <c r="E7396" t="s">
        <v>842</v>
      </c>
      <c r="T7396">
        <v>1667</v>
      </c>
    </row>
    <row r="7397" spans="1:25" x14ac:dyDescent="0.35">
      <c r="A7397" t="s">
        <v>21239</v>
      </c>
      <c r="B7397" t="s">
        <v>32</v>
      </c>
      <c r="C7397" s="1">
        <v>0.20438958333333335</v>
      </c>
      <c r="D7397" t="s">
        <v>21240</v>
      </c>
      <c r="E7397" t="s">
        <v>1257</v>
      </c>
      <c r="F7397">
        <v>1.07</v>
      </c>
      <c r="G7397">
        <v>0.9</v>
      </c>
      <c r="H7397">
        <v>85</v>
      </c>
      <c r="I7397">
        <v>15</v>
      </c>
      <c r="K7397">
        <v>11</v>
      </c>
      <c r="L7397">
        <v>10.39</v>
      </c>
      <c r="M7397">
        <v>10.029999999999999</v>
      </c>
      <c r="N7397">
        <v>23.84</v>
      </c>
      <c r="O7397" t="s">
        <v>40</v>
      </c>
      <c r="W7397" t="s">
        <v>21241</v>
      </c>
    </row>
    <row r="7398" spans="1:25" x14ac:dyDescent="0.35">
      <c r="A7398" t="s">
        <v>21242</v>
      </c>
      <c r="B7398" t="s">
        <v>32</v>
      </c>
      <c r="C7398" s="1">
        <v>0.20461041666666668</v>
      </c>
      <c r="D7398" t="s">
        <v>21243</v>
      </c>
      <c r="E7398" t="s">
        <v>1257</v>
      </c>
      <c r="F7398">
        <v>1.54</v>
      </c>
      <c r="G7398">
        <v>1.47</v>
      </c>
      <c r="H7398">
        <v>30</v>
      </c>
      <c r="I7398">
        <v>13.2</v>
      </c>
      <c r="K7398">
        <v>10.26</v>
      </c>
      <c r="L7398">
        <v>9.5399999999999991</v>
      </c>
      <c r="M7398">
        <v>9.1999999999999993</v>
      </c>
      <c r="N7398">
        <v>22.78</v>
      </c>
      <c r="O7398" t="s">
        <v>87</v>
      </c>
      <c r="W7398" t="s">
        <v>21244</v>
      </c>
    </row>
    <row r="7399" spans="1:25" x14ac:dyDescent="0.35">
      <c r="A7399" t="s">
        <v>21245</v>
      </c>
      <c r="B7399" t="s">
        <v>32</v>
      </c>
      <c r="C7399" s="1">
        <v>0.20513576388888888</v>
      </c>
      <c r="D7399" t="s">
        <v>21246</v>
      </c>
      <c r="E7399" t="s">
        <v>1282</v>
      </c>
      <c r="F7399">
        <v>1.38</v>
      </c>
      <c r="G7399">
        <v>1.21</v>
      </c>
      <c r="H7399">
        <v>173</v>
      </c>
      <c r="I7399">
        <v>14.21</v>
      </c>
      <c r="J7399">
        <v>14</v>
      </c>
      <c r="K7399">
        <v>11</v>
      </c>
      <c r="L7399">
        <v>10.28</v>
      </c>
      <c r="M7399">
        <v>9.99</v>
      </c>
      <c r="N7399">
        <v>23.48</v>
      </c>
      <c r="O7399" t="s">
        <v>54</v>
      </c>
      <c r="W7399" t="s">
        <v>21247</v>
      </c>
    </row>
    <row r="7400" spans="1:25" x14ac:dyDescent="0.35">
      <c r="A7400" t="s">
        <v>21248</v>
      </c>
      <c r="B7400" t="s">
        <v>3930</v>
      </c>
      <c r="C7400" s="1">
        <v>0.19975428240740742</v>
      </c>
      <c r="D7400" t="s">
        <v>21249</v>
      </c>
      <c r="E7400" t="s">
        <v>6197</v>
      </c>
      <c r="F7400">
        <v>1.1000000000000001</v>
      </c>
      <c r="G7400">
        <v>1</v>
      </c>
      <c r="H7400">
        <v>10</v>
      </c>
      <c r="I7400">
        <v>13.15</v>
      </c>
      <c r="J7400">
        <v>12.89</v>
      </c>
      <c r="Y7400" t="s">
        <v>21069</v>
      </c>
    </row>
    <row r="7401" spans="1:25" x14ac:dyDescent="0.35">
      <c r="A7401" t="s">
        <v>21250</v>
      </c>
      <c r="B7401" t="s">
        <v>32</v>
      </c>
      <c r="C7401" s="1">
        <v>0.20505578703703706</v>
      </c>
      <c r="D7401" t="s">
        <v>21251</v>
      </c>
      <c r="E7401" t="s">
        <v>842</v>
      </c>
      <c r="F7401">
        <v>1.18</v>
      </c>
      <c r="G7401">
        <v>0.73</v>
      </c>
      <c r="H7401">
        <v>31</v>
      </c>
      <c r="I7401">
        <v>15</v>
      </c>
      <c r="K7401">
        <v>11.93</v>
      </c>
      <c r="L7401">
        <v>11.27</v>
      </c>
      <c r="M7401">
        <v>11.03</v>
      </c>
      <c r="N7401">
        <v>23.75</v>
      </c>
      <c r="O7401" t="s">
        <v>87</v>
      </c>
      <c r="W7401" t="s">
        <v>21252</v>
      </c>
    </row>
    <row r="7402" spans="1:25" x14ac:dyDescent="0.35">
      <c r="A7402" t="s">
        <v>21253</v>
      </c>
      <c r="B7402" t="s">
        <v>3930</v>
      </c>
      <c r="C7402" s="1">
        <v>0.19982037037037037</v>
      </c>
      <c r="D7402" t="s">
        <v>21254</v>
      </c>
      <c r="E7402" t="s">
        <v>6197</v>
      </c>
      <c r="F7402">
        <v>1.4</v>
      </c>
      <c r="G7402">
        <v>1.3</v>
      </c>
      <c r="H7402">
        <v>100</v>
      </c>
      <c r="I7402">
        <v>12.5</v>
      </c>
      <c r="J7402">
        <v>12.16</v>
      </c>
      <c r="W7402" t="s">
        <v>21255</v>
      </c>
      <c r="Y7402" t="s">
        <v>21069</v>
      </c>
    </row>
    <row r="7403" spans="1:25" x14ac:dyDescent="0.35">
      <c r="A7403" t="s">
        <v>21256</v>
      </c>
      <c r="B7403" t="s">
        <v>545</v>
      </c>
      <c r="C7403" s="1">
        <v>0.20034687500000001</v>
      </c>
      <c r="D7403" t="s">
        <v>21257</v>
      </c>
      <c r="E7403" t="s">
        <v>6197</v>
      </c>
      <c r="F7403">
        <v>1.1000000000000001</v>
      </c>
      <c r="G7403">
        <v>1.1000000000000001</v>
      </c>
      <c r="I7403">
        <v>14.44</v>
      </c>
      <c r="J7403">
        <v>13.95</v>
      </c>
      <c r="W7403" t="s">
        <v>21258</v>
      </c>
      <c r="Y7403" t="s">
        <v>21069</v>
      </c>
    </row>
    <row r="7404" spans="1:25" x14ac:dyDescent="0.35">
      <c r="A7404" t="s">
        <v>21259</v>
      </c>
      <c r="B7404" t="s">
        <v>3930</v>
      </c>
      <c r="C7404" s="1">
        <v>0.2004144675925926</v>
      </c>
      <c r="D7404" t="s">
        <v>21260</v>
      </c>
      <c r="E7404" t="s">
        <v>6197</v>
      </c>
      <c r="F7404">
        <v>2.2999999999999998</v>
      </c>
      <c r="G7404">
        <v>2.2999999999999998</v>
      </c>
      <c r="I7404">
        <v>13.15</v>
      </c>
      <c r="J7404">
        <v>12.62</v>
      </c>
      <c r="W7404" t="s">
        <v>21261</v>
      </c>
    </row>
    <row r="7405" spans="1:25" x14ac:dyDescent="0.35">
      <c r="A7405" t="s">
        <v>21262</v>
      </c>
      <c r="B7405" t="s">
        <v>3930</v>
      </c>
      <c r="C7405" s="1">
        <v>0.20075289351851852</v>
      </c>
      <c r="D7405" t="s">
        <v>21263</v>
      </c>
      <c r="E7405" t="s">
        <v>6197</v>
      </c>
      <c r="F7405">
        <v>1.5</v>
      </c>
      <c r="G7405">
        <v>1.4</v>
      </c>
      <c r="H7405">
        <v>70</v>
      </c>
      <c r="I7405">
        <v>12.24</v>
      </c>
      <c r="J7405">
        <v>12.07</v>
      </c>
      <c r="W7405" t="s">
        <v>21264</v>
      </c>
    </row>
    <row r="7406" spans="1:25" x14ac:dyDescent="0.35">
      <c r="A7406" t="s">
        <v>21265</v>
      </c>
      <c r="B7406" t="s">
        <v>32</v>
      </c>
      <c r="C7406" s="1">
        <v>0.20624571759259258</v>
      </c>
      <c r="D7406" t="s">
        <v>21266</v>
      </c>
      <c r="E7406" t="s">
        <v>842</v>
      </c>
      <c r="F7406">
        <v>1.03</v>
      </c>
      <c r="G7406">
        <v>0.74</v>
      </c>
      <c r="H7406">
        <v>166</v>
      </c>
      <c r="I7406">
        <v>15</v>
      </c>
      <c r="K7406">
        <v>11.49</v>
      </c>
      <c r="L7406">
        <v>10.95</v>
      </c>
      <c r="M7406">
        <v>10.63</v>
      </c>
      <c r="O7406" t="s">
        <v>35</v>
      </c>
      <c r="W7406" t="s">
        <v>21267</v>
      </c>
    </row>
    <row r="7407" spans="1:25" x14ac:dyDescent="0.35">
      <c r="A7407" t="s">
        <v>21268</v>
      </c>
      <c r="B7407" t="s">
        <v>32</v>
      </c>
      <c r="C7407" s="1">
        <v>0.20620729166666665</v>
      </c>
      <c r="D7407" t="s">
        <v>21269</v>
      </c>
      <c r="E7407" t="s">
        <v>842</v>
      </c>
      <c r="F7407">
        <v>3.11</v>
      </c>
      <c r="G7407">
        <v>1.98</v>
      </c>
      <c r="H7407">
        <v>87</v>
      </c>
      <c r="I7407">
        <v>12</v>
      </c>
      <c r="K7407">
        <v>9.02</v>
      </c>
      <c r="L7407">
        <v>8.33</v>
      </c>
      <c r="M7407">
        <v>8.09</v>
      </c>
      <c r="N7407">
        <v>23.34</v>
      </c>
      <c r="O7407" t="s">
        <v>40</v>
      </c>
      <c r="W7407" t="s">
        <v>21270</v>
      </c>
    </row>
    <row r="7408" spans="1:25" x14ac:dyDescent="0.35">
      <c r="A7408" t="s">
        <v>21271</v>
      </c>
      <c r="B7408" t="s">
        <v>32</v>
      </c>
      <c r="C7408" s="1">
        <v>0.2054528935185185</v>
      </c>
      <c r="D7408" t="s">
        <v>21272</v>
      </c>
      <c r="E7408" t="s">
        <v>6341</v>
      </c>
      <c r="F7408">
        <v>1.24</v>
      </c>
      <c r="G7408">
        <v>0.94</v>
      </c>
      <c r="H7408">
        <v>136</v>
      </c>
      <c r="I7408">
        <v>13.63</v>
      </c>
      <c r="K7408">
        <v>10.83</v>
      </c>
      <c r="L7408">
        <v>10.14</v>
      </c>
      <c r="M7408">
        <v>9.89</v>
      </c>
      <c r="N7408">
        <v>22.65</v>
      </c>
      <c r="O7408" t="s">
        <v>35</v>
      </c>
      <c r="W7408" t="s">
        <v>21273</v>
      </c>
    </row>
    <row r="7409" spans="1:26" x14ac:dyDescent="0.35">
      <c r="A7409" t="s">
        <v>21274</v>
      </c>
      <c r="B7409" t="s">
        <v>545</v>
      </c>
      <c r="C7409" s="1">
        <v>0.20101481481481484</v>
      </c>
      <c r="D7409" t="s">
        <v>21275</v>
      </c>
      <c r="E7409" t="s">
        <v>6292</v>
      </c>
      <c r="F7409">
        <v>1.2</v>
      </c>
      <c r="G7409">
        <v>1.2</v>
      </c>
      <c r="I7409">
        <v>12.68</v>
      </c>
      <c r="J7409">
        <v>12.5</v>
      </c>
      <c r="W7409" t="s">
        <v>21276</v>
      </c>
      <c r="Y7409" t="s">
        <v>21069</v>
      </c>
    </row>
    <row r="7410" spans="1:26" x14ac:dyDescent="0.35">
      <c r="A7410" t="s">
        <v>21277</v>
      </c>
      <c r="B7410" t="s">
        <v>32</v>
      </c>
      <c r="C7410" s="1">
        <v>0.20338136574074073</v>
      </c>
      <c r="D7410" t="s">
        <v>21278</v>
      </c>
      <c r="E7410" t="s">
        <v>6197</v>
      </c>
      <c r="F7410">
        <v>2.68</v>
      </c>
      <c r="G7410">
        <v>2.5099999999999998</v>
      </c>
      <c r="H7410">
        <v>25</v>
      </c>
      <c r="I7410">
        <v>12.31</v>
      </c>
      <c r="K7410">
        <v>9.7200000000000006</v>
      </c>
      <c r="L7410">
        <v>9.14</v>
      </c>
      <c r="M7410">
        <v>8.83</v>
      </c>
      <c r="N7410">
        <v>22.85</v>
      </c>
      <c r="O7410" t="s">
        <v>83</v>
      </c>
      <c r="W7410" t="s">
        <v>21279</v>
      </c>
    </row>
    <row r="7411" spans="1:26" x14ac:dyDescent="0.35">
      <c r="A7411" t="s">
        <v>21280</v>
      </c>
      <c r="B7411" t="s">
        <v>545</v>
      </c>
      <c r="C7411" s="1">
        <v>0.20133634259259259</v>
      </c>
      <c r="D7411" t="s">
        <v>21281</v>
      </c>
      <c r="E7411" t="s">
        <v>6197</v>
      </c>
      <c r="F7411">
        <v>1.7</v>
      </c>
      <c r="G7411">
        <v>1.6</v>
      </c>
      <c r="H7411">
        <v>70</v>
      </c>
      <c r="I7411">
        <v>11.78</v>
      </c>
      <c r="J7411">
        <v>11.5</v>
      </c>
      <c r="W7411" t="s">
        <v>21282</v>
      </c>
      <c r="Y7411" t="s">
        <v>21069</v>
      </c>
    </row>
    <row r="7412" spans="1:26" x14ac:dyDescent="0.35">
      <c r="A7412" t="s">
        <v>21283</v>
      </c>
      <c r="B7412" t="s">
        <v>32</v>
      </c>
      <c r="C7412" s="1">
        <v>0.20432291666666669</v>
      </c>
      <c r="D7412" t="s">
        <v>21284</v>
      </c>
      <c r="E7412" t="s">
        <v>6534</v>
      </c>
      <c r="F7412">
        <v>1.87</v>
      </c>
      <c r="G7412">
        <v>1.44</v>
      </c>
      <c r="H7412">
        <v>53</v>
      </c>
      <c r="I7412">
        <v>12.96</v>
      </c>
      <c r="J7412">
        <v>12.56</v>
      </c>
      <c r="K7412">
        <v>11.21</v>
      </c>
      <c r="L7412">
        <v>10.76</v>
      </c>
      <c r="M7412">
        <v>10.53</v>
      </c>
      <c r="N7412">
        <v>22.89</v>
      </c>
      <c r="O7412" t="s">
        <v>180</v>
      </c>
      <c r="W7412" t="s">
        <v>21285</v>
      </c>
    </row>
    <row r="7413" spans="1:26" x14ac:dyDescent="0.35">
      <c r="A7413" t="s">
        <v>21286</v>
      </c>
      <c r="B7413" t="s">
        <v>32</v>
      </c>
      <c r="C7413" s="1">
        <v>0.20313680555555558</v>
      </c>
      <c r="D7413" t="s">
        <v>21287</v>
      </c>
      <c r="E7413" t="s">
        <v>6197</v>
      </c>
      <c r="F7413">
        <v>1.43</v>
      </c>
      <c r="G7413">
        <v>0.97</v>
      </c>
      <c r="H7413">
        <v>129</v>
      </c>
      <c r="I7413">
        <v>13.97</v>
      </c>
      <c r="K7413">
        <v>10.9</v>
      </c>
      <c r="L7413">
        <v>10.29</v>
      </c>
      <c r="M7413">
        <v>10.029999999999999</v>
      </c>
      <c r="N7413">
        <v>22.84</v>
      </c>
      <c r="O7413" t="s">
        <v>132</v>
      </c>
      <c r="W7413" t="s">
        <v>21288</v>
      </c>
    </row>
    <row r="7414" spans="1:26" x14ac:dyDescent="0.35">
      <c r="A7414" t="s">
        <v>21289</v>
      </c>
      <c r="B7414" t="s">
        <v>175</v>
      </c>
      <c r="C7414" s="1">
        <v>0.20718298611111111</v>
      </c>
      <c r="D7414" t="s">
        <v>6452</v>
      </c>
      <c r="E7414" t="s">
        <v>1257</v>
      </c>
      <c r="U7414">
        <v>2107</v>
      </c>
      <c r="Y7414" t="s">
        <v>907</v>
      </c>
    </row>
    <row r="7415" spans="1:26" x14ac:dyDescent="0.35">
      <c r="A7415" t="s">
        <v>21290</v>
      </c>
      <c r="B7415" t="s">
        <v>545</v>
      </c>
      <c r="C7415" s="1">
        <v>0.2106699074074074</v>
      </c>
      <c r="D7415" t="s">
        <v>21291</v>
      </c>
      <c r="E7415" t="s">
        <v>1077</v>
      </c>
      <c r="F7415">
        <v>6</v>
      </c>
      <c r="W7415" t="s">
        <v>21292</v>
      </c>
    </row>
    <row r="7416" spans="1:26" x14ac:dyDescent="0.35">
      <c r="A7416" t="s">
        <v>21293</v>
      </c>
      <c r="B7416" t="s">
        <v>32</v>
      </c>
      <c r="C7416" s="1">
        <v>0.20745405092592595</v>
      </c>
      <c r="D7416" t="s">
        <v>21294</v>
      </c>
      <c r="E7416" t="s">
        <v>1257</v>
      </c>
      <c r="F7416">
        <v>0.93</v>
      </c>
      <c r="G7416">
        <v>0.69</v>
      </c>
      <c r="H7416">
        <v>46</v>
      </c>
      <c r="I7416">
        <v>15.6</v>
      </c>
      <c r="K7416">
        <v>11.39</v>
      </c>
      <c r="L7416">
        <v>10.63</v>
      </c>
      <c r="M7416">
        <v>10.38</v>
      </c>
      <c r="N7416">
        <v>23.59</v>
      </c>
      <c r="O7416" t="s">
        <v>54</v>
      </c>
      <c r="W7416" t="s">
        <v>21295</v>
      </c>
    </row>
    <row r="7417" spans="1:26" x14ac:dyDescent="0.35">
      <c r="A7417" t="s">
        <v>21296</v>
      </c>
      <c r="B7417" t="s">
        <v>32</v>
      </c>
      <c r="C7417" s="1">
        <v>0.20644756944444445</v>
      </c>
      <c r="D7417" t="s">
        <v>6454</v>
      </c>
      <c r="E7417" t="s">
        <v>1282</v>
      </c>
      <c r="F7417">
        <v>1.61</v>
      </c>
      <c r="G7417">
        <v>1.26</v>
      </c>
      <c r="H7417">
        <v>19</v>
      </c>
      <c r="I7417">
        <v>14</v>
      </c>
      <c r="K7417">
        <v>10.25</v>
      </c>
      <c r="L7417">
        <v>9.5399999999999991</v>
      </c>
      <c r="M7417">
        <v>9.2100000000000009</v>
      </c>
      <c r="N7417">
        <v>24</v>
      </c>
      <c r="O7417" t="s">
        <v>180</v>
      </c>
      <c r="U7417">
        <v>2108</v>
      </c>
      <c r="W7417" t="s">
        <v>21297</v>
      </c>
    </row>
    <row r="7418" spans="1:26" x14ac:dyDescent="0.35">
      <c r="A7418" t="s">
        <v>21298</v>
      </c>
      <c r="B7418" t="s">
        <v>3930</v>
      </c>
      <c r="C7418" s="1">
        <v>0.20180706018518521</v>
      </c>
      <c r="D7418" t="s">
        <v>21299</v>
      </c>
      <c r="E7418" t="s">
        <v>6292</v>
      </c>
      <c r="F7418">
        <v>3.5</v>
      </c>
      <c r="G7418">
        <v>3.3</v>
      </c>
      <c r="H7418">
        <v>40</v>
      </c>
      <c r="I7418">
        <v>11.22</v>
      </c>
      <c r="J7418">
        <v>11.1</v>
      </c>
      <c r="Y7418" t="s">
        <v>21069</v>
      </c>
    </row>
    <row r="7419" spans="1:26" x14ac:dyDescent="0.35">
      <c r="A7419" t="s">
        <v>21300</v>
      </c>
      <c r="B7419" t="s">
        <v>459</v>
      </c>
      <c r="C7419" s="1">
        <v>0.20206516203703703</v>
      </c>
      <c r="D7419" t="s">
        <v>21301</v>
      </c>
      <c r="E7419" t="s">
        <v>6197</v>
      </c>
      <c r="F7419">
        <v>4</v>
      </c>
      <c r="G7419">
        <v>3</v>
      </c>
      <c r="H7419">
        <v>20</v>
      </c>
      <c r="Y7419" t="s">
        <v>21069</v>
      </c>
    </row>
    <row r="7420" spans="1:26" x14ac:dyDescent="0.35">
      <c r="A7420" t="s">
        <v>21302</v>
      </c>
      <c r="B7420" t="s">
        <v>32</v>
      </c>
      <c r="C7420" s="1">
        <v>0.20757650462962962</v>
      </c>
      <c r="D7420" t="s">
        <v>21303</v>
      </c>
      <c r="E7420" t="s">
        <v>1257</v>
      </c>
      <c r="F7420">
        <v>1.33</v>
      </c>
      <c r="G7420">
        <v>1.1000000000000001</v>
      </c>
      <c r="H7420">
        <v>40</v>
      </c>
      <c r="I7420">
        <v>13.88</v>
      </c>
      <c r="K7420">
        <v>10.11</v>
      </c>
      <c r="L7420">
        <v>9.41</v>
      </c>
      <c r="M7420">
        <v>9.1300000000000008</v>
      </c>
      <c r="N7420">
        <v>23.36</v>
      </c>
      <c r="O7420" t="s">
        <v>40</v>
      </c>
      <c r="W7420" t="s">
        <v>21304</v>
      </c>
    </row>
    <row r="7421" spans="1:26" x14ac:dyDescent="0.35">
      <c r="A7421" t="s">
        <v>21305</v>
      </c>
      <c r="B7421" t="s">
        <v>1117</v>
      </c>
      <c r="C7421" s="1">
        <v>0.20288020833333334</v>
      </c>
      <c r="D7421" t="s">
        <v>21306</v>
      </c>
      <c r="E7421" t="s">
        <v>6197</v>
      </c>
      <c r="F7421">
        <v>1.1000000000000001</v>
      </c>
      <c r="G7421">
        <v>1.1000000000000001</v>
      </c>
      <c r="I7421">
        <v>11.51</v>
      </c>
      <c r="J7421">
        <v>11.61</v>
      </c>
      <c r="W7421" t="s">
        <v>21307</v>
      </c>
    </row>
    <row r="7422" spans="1:26" x14ac:dyDescent="0.35">
      <c r="A7422" t="s">
        <v>21308</v>
      </c>
      <c r="B7422" t="s">
        <v>21309</v>
      </c>
      <c r="C7422" s="1">
        <v>0.20289907407407407</v>
      </c>
      <c r="D7422" t="s">
        <v>21310</v>
      </c>
      <c r="E7422" t="s">
        <v>6197</v>
      </c>
      <c r="F7422">
        <v>1.1000000000000001</v>
      </c>
      <c r="G7422">
        <v>1</v>
      </c>
      <c r="H7422">
        <v>130</v>
      </c>
      <c r="Y7422" t="s">
        <v>21069</v>
      </c>
    </row>
    <row r="7423" spans="1:26" x14ac:dyDescent="0.35">
      <c r="A7423" t="s">
        <v>21311</v>
      </c>
      <c r="B7423" t="s">
        <v>32</v>
      </c>
      <c r="C7423" s="1">
        <v>0.20709861111111114</v>
      </c>
      <c r="D7423" t="s">
        <v>21312</v>
      </c>
      <c r="E7423" t="s">
        <v>1282</v>
      </c>
      <c r="F7423">
        <v>1.32</v>
      </c>
      <c r="G7423">
        <v>1.1200000000000001</v>
      </c>
      <c r="H7423">
        <v>20</v>
      </c>
      <c r="I7423">
        <v>13.93</v>
      </c>
      <c r="K7423">
        <v>11.18</v>
      </c>
      <c r="L7423">
        <v>10.54</v>
      </c>
      <c r="M7423">
        <v>10.119999999999999</v>
      </c>
      <c r="N7423">
        <v>23.15</v>
      </c>
      <c r="O7423" t="s">
        <v>74</v>
      </c>
      <c r="W7423" t="s">
        <v>21313</v>
      </c>
    </row>
    <row r="7424" spans="1:26" x14ac:dyDescent="0.35">
      <c r="A7424" t="s">
        <v>21314</v>
      </c>
      <c r="B7424" t="s">
        <v>258</v>
      </c>
      <c r="C7424" s="1">
        <v>0.20786284722222223</v>
      </c>
      <c r="D7424" t="s">
        <v>21315</v>
      </c>
      <c r="E7424" t="s">
        <v>1257</v>
      </c>
      <c r="Y7424" t="s">
        <v>21316</v>
      </c>
      <c r="Z7424" t="s">
        <v>21317</v>
      </c>
    </row>
    <row r="7425" spans="1:25" x14ac:dyDescent="0.35">
      <c r="A7425" t="s">
        <v>21318</v>
      </c>
      <c r="B7425" t="s">
        <v>545</v>
      </c>
      <c r="C7425" s="1">
        <v>0.2030716435185185</v>
      </c>
      <c r="D7425" t="s">
        <v>21319</v>
      </c>
      <c r="E7425" t="s">
        <v>6197</v>
      </c>
      <c r="F7425">
        <v>1.8</v>
      </c>
      <c r="G7425">
        <v>1.8</v>
      </c>
      <c r="I7425">
        <v>13.01</v>
      </c>
      <c r="J7425">
        <v>12.25</v>
      </c>
      <c r="W7425" t="s">
        <v>21320</v>
      </c>
      <c r="Y7425" t="s">
        <v>21069</v>
      </c>
    </row>
    <row r="7426" spans="1:25" x14ac:dyDescent="0.35">
      <c r="A7426" t="s">
        <v>21321</v>
      </c>
      <c r="B7426" t="s">
        <v>32</v>
      </c>
      <c r="C7426" s="1">
        <v>0.20803969907407407</v>
      </c>
      <c r="D7426" t="s">
        <v>21322</v>
      </c>
      <c r="E7426" t="s">
        <v>1257</v>
      </c>
      <c r="F7426">
        <v>1.0900000000000001</v>
      </c>
      <c r="G7426">
        <v>0.38</v>
      </c>
      <c r="H7426">
        <v>101</v>
      </c>
      <c r="I7426">
        <v>14.5</v>
      </c>
      <c r="K7426">
        <v>10.64</v>
      </c>
      <c r="L7426">
        <v>9.9600000000000009</v>
      </c>
      <c r="M7426">
        <v>9.7200000000000006</v>
      </c>
      <c r="N7426">
        <v>22.91</v>
      </c>
      <c r="O7426" t="s">
        <v>62</v>
      </c>
      <c r="W7426" t="s">
        <v>21323</v>
      </c>
    </row>
    <row r="7427" spans="1:25" x14ac:dyDescent="0.35">
      <c r="A7427" t="s">
        <v>21324</v>
      </c>
      <c r="B7427" t="s">
        <v>32</v>
      </c>
      <c r="C7427" s="1">
        <v>0.20787766203703706</v>
      </c>
      <c r="D7427" t="s">
        <v>21325</v>
      </c>
      <c r="E7427" t="s">
        <v>842</v>
      </c>
      <c r="F7427">
        <v>1.96</v>
      </c>
      <c r="G7427">
        <v>1.22</v>
      </c>
      <c r="H7427">
        <v>85</v>
      </c>
      <c r="I7427">
        <v>13</v>
      </c>
      <c r="K7427">
        <v>10.199999999999999</v>
      </c>
      <c r="L7427">
        <v>9.49</v>
      </c>
      <c r="M7427">
        <v>9.09</v>
      </c>
      <c r="O7427" t="s">
        <v>1065</v>
      </c>
      <c r="W7427" t="s">
        <v>21326</v>
      </c>
    </row>
    <row r="7428" spans="1:25" x14ac:dyDescent="0.35">
      <c r="A7428" t="s">
        <v>21327</v>
      </c>
      <c r="B7428" t="s">
        <v>32</v>
      </c>
      <c r="C7428" s="1">
        <v>0.20784027777777778</v>
      </c>
      <c r="D7428" t="s">
        <v>21328</v>
      </c>
      <c r="E7428" t="s">
        <v>842</v>
      </c>
      <c r="F7428">
        <v>1.58</v>
      </c>
      <c r="G7428">
        <v>0.83</v>
      </c>
      <c r="H7428">
        <v>130</v>
      </c>
      <c r="I7428">
        <v>13</v>
      </c>
      <c r="K7428">
        <v>10.210000000000001</v>
      </c>
      <c r="L7428">
        <v>9.5399999999999991</v>
      </c>
      <c r="M7428">
        <v>9.2899999999999991</v>
      </c>
      <c r="N7428">
        <v>23.52</v>
      </c>
      <c r="O7428" t="s">
        <v>54</v>
      </c>
      <c r="W7428" t="s">
        <v>21329</v>
      </c>
    </row>
    <row r="7429" spans="1:25" x14ac:dyDescent="0.35">
      <c r="A7429" t="s">
        <v>21330</v>
      </c>
      <c r="B7429" t="s">
        <v>1117</v>
      </c>
      <c r="C7429" s="1">
        <v>0.20278472222222221</v>
      </c>
      <c r="D7429" t="s">
        <v>21331</v>
      </c>
      <c r="E7429" t="s">
        <v>6197</v>
      </c>
      <c r="F7429">
        <v>2.5</v>
      </c>
      <c r="G7429">
        <v>2.1</v>
      </c>
      <c r="H7429">
        <v>170</v>
      </c>
      <c r="Y7429" t="s">
        <v>21332</v>
      </c>
    </row>
    <row r="7430" spans="1:25" x14ac:dyDescent="0.35">
      <c r="A7430" t="s">
        <v>21333</v>
      </c>
      <c r="B7430" t="s">
        <v>32</v>
      </c>
      <c r="C7430" s="1">
        <v>0.20793854166666667</v>
      </c>
      <c r="D7430" t="s">
        <v>21334</v>
      </c>
      <c r="E7430" t="s">
        <v>842</v>
      </c>
      <c r="F7430">
        <v>3.03</v>
      </c>
      <c r="G7430">
        <v>1.88</v>
      </c>
      <c r="H7430">
        <v>68</v>
      </c>
      <c r="I7430">
        <v>12.5</v>
      </c>
      <c r="K7430">
        <v>9.98</v>
      </c>
      <c r="L7430">
        <v>9.24</v>
      </c>
      <c r="M7430">
        <v>8.9700000000000006</v>
      </c>
      <c r="O7430" t="s">
        <v>62</v>
      </c>
      <c r="W7430" t="s">
        <v>21335</v>
      </c>
    </row>
    <row r="7431" spans="1:25" x14ac:dyDescent="0.35">
      <c r="A7431" t="s">
        <v>21336</v>
      </c>
      <c r="B7431" t="s">
        <v>545</v>
      </c>
      <c r="C7431" s="1">
        <v>0.21079074074074075</v>
      </c>
      <c r="D7431" t="s">
        <v>21337</v>
      </c>
      <c r="E7431" t="s">
        <v>1271</v>
      </c>
      <c r="F7431">
        <v>3</v>
      </c>
      <c r="W7431" t="s">
        <v>21338</v>
      </c>
    </row>
    <row r="7432" spans="1:25" x14ac:dyDescent="0.35">
      <c r="A7432" t="s">
        <v>21339</v>
      </c>
      <c r="B7432" t="s">
        <v>32</v>
      </c>
      <c r="C7432" s="1">
        <v>0.20790381944444444</v>
      </c>
      <c r="D7432" t="s">
        <v>21340</v>
      </c>
      <c r="E7432" t="s">
        <v>842</v>
      </c>
      <c r="F7432">
        <v>1.39</v>
      </c>
      <c r="G7432">
        <v>1.3</v>
      </c>
      <c r="H7432">
        <v>15</v>
      </c>
      <c r="I7432">
        <v>13</v>
      </c>
      <c r="K7432">
        <v>10.35</v>
      </c>
      <c r="L7432">
        <v>9.66</v>
      </c>
      <c r="M7432">
        <v>9.39</v>
      </c>
      <c r="N7432">
        <v>23.29</v>
      </c>
      <c r="O7432" t="s">
        <v>180</v>
      </c>
      <c r="W7432" t="s">
        <v>21341</v>
      </c>
    </row>
    <row r="7433" spans="1:25" x14ac:dyDescent="0.35">
      <c r="A7433" t="s">
        <v>21342</v>
      </c>
      <c r="B7433" t="s">
        <v>32</v>
      </c>
      <c r="C7433" s="1">
        <v>0.20812384259259256</v>
      </c>
      <c r="D7433" t="s">
        <v>21343</v>
      </c>
      <c r="E7433" t="s">
        <v>842</v>
      </c>
      <c r="F7433">
        <v>2.9</v>
      </c>
      <c r="G7433">
        <v>1.82</v>
      </c>
      <c r="H7433">
        <v>1</v>
      </c>
      <c r="I7433">
        <v>13</v>
      </c>
      <c r="K7433">
        <v>9.52</v>
      </c>
      <c r="L7433">
        <v>8.85</v>
      </c>
      <c r="M7433">
        <v>8.61</v>
      </c>
      <c r="N7433">
        <v>23.71</v>
      </c>
      <c r="O7433" t="s">
        <v>54</v>
      </c>
      <c r="W7433" t="s">
        <v>21344</v>
      </c>
    </row>
    <row r="7434" spans="1:25" x14ac:dyDescent="0.35">
      <c r="A7434" t="s">
        <v>21345</v>
      </c>
      <c r="B7434" t="s">
        <v>1117</v>
      </c>
      <c r="C7434" s="1">
        <v>0.20292557870370373</v>
      </c>
      <c r="D7434" t="s">
        <v>21346</v>
      </c>
      <c r="E7434" t="s">
        <v>6197</v>
      </c>
      <c r="F7434">
        <v>2.8</v>
      </c>
      <c r="G7434">
        <v>2</v>
      </c>
      <c r="H7434">
        <v>90</v>
      </c>
      <c r="Y7434" t="s">
        <v>21347</v>
      </c>
    </row>
    <row r="7435" spans="1:25" x14ac:dyDescent="0.35">
      <c r="A7435" t="s">
        <v>21348</v>
      </c>
      <c r="B7435" t="s">
        <v>32</v>
      </c>
      <c r="C7435" s="1">
        <v>0.20795983796296294</v>
      </c>
      <c r="D7435" t="s">
        <v>21349</v>
      </c>
      <c r="E7435" t="s">
        <v>842</v>
      </c>
      <c r="F7435">
        <v>1.24</v>
      </c>
      <c r="G7435">
        <v>0.8</v>
      </c>
      <c r="H7435">
        <v>179</v>
      </c>
      <c r="I7435">
        <v>13</v>
      </c>
      <c r="K7435">
        <v>10.23</v>
      </c>
      <c r="L7435">
        <v>9.52</v>
      </c>
      <c r="M7435">
        <v>9.2100000000000009</v>
      </c>
      <c r="O7435" t="s">
        <v>62</v>
      </c>
      <c r="W7435" t="s">
        <v>21350</v>
      </c>
    </row>
    <row r="7436" spans="1:25" x14ac:dyDescent="0.35">
      <c r="A7436" t="s">
        <v>21351</v>
      </c>
      <c r="B7436" t="s">
        <v>32</v>
      </c>
      <c r="C7436" s="1">
        <v>0.20851493055555556</v>
      </c>
      <c r="D7436" t="s">
        <v>21352</v>
      </c>
      <c r="E7436" t="s">
        <v>1257</v>
      </c>
      <c r="F7436">
        <v>1.81</v>
      </c>
      <c r="G7436">
        <v>1.46</v>
      </c>
      <c r="H7436">
        <v>9</v>
      </c>
      <c r="I7436">
        <v>13.2</v>
      </c>
      <c r="K7436">
        <v>11.05</v>
      </c>
      <c r="L7436">
        <v>10.45</v>
      </c>
      <c r="M7436">
        <v>10.02</v>
      </c>
      <c r="O7436" t="s">
        <v>44</v>
      </c>
      <c r="W7436" t="s">
        <v>21353</v>
      </c>
    </row>
    <row r="7437" spans="1:25" x14ac:dyDescent="0.35">
      <c r="A7437" t="s">
        <v>21354</v>
      </c>
      <c r="B7437" t="s">
        <v>32</v>
      </c>
      <c r="C7437" s="1">
        <v>0.20800729166666665</v>
      </c>
      <c r="D7437" t="s">
        <v>6466</v>
      </c>
      <c r="E7437" t="s">
        <v>1282</v>
      </c>
      <c r="F7437">
        <v>2.2799999999999998</v>
      </c>
      <c r="G7437">
        <v>0.96</v>
      </c>
      <c r="H7437">
        <v>100</v>
      </c>
      <c r="I7437">
        <v>13</v>
      </c>
      <c r="K7437">
        <v>9.86</v>
      </c>
      <c r="L7437">
        <v>9.2100000000000009</v>
      </c>
      <c r="M7437">
        <v>9.01</v>
      </c>
      <c r="N7437">
        <v>23.34</v>
      </c>
      <c r="O7437" t="s">
        <v>62</v>
      </c>
      <c r="U7437">
        <v>2113</v>
      </c>
      <c r="W7437" t="s">
        <v>21355</v>
      </c>
    </row>
    <row r="7438" spans="1:25" x14ac:dyDescent="0.35">
      <c r="A7438" t="s">
        <v>21356</v>
      </c>
      <c r="B7438" t="s">
        <v>459</v>
      </c>
      <c r="C7438" s="1">
        <v>0.20384363425925925</v>
      </c>
      <c r="D7438" t="s">
        <v>21357</v>
      </c>
      <c r="E7438" t="s">
        <v>6197</v>
      </c>
      <c r="F7438">
        <v>4.8</v>
      </c>
      <c r="G7438">
        <v>4.5</v>
      </c>
      <c r="H7438">
        <v>90</v>
      </c>
      <c r="Y7438" t="s">
        <v>21069</v>
      </c>
    </row>
    <row r="7439" spans="1:25" x14ac:dyDescent="0.35">
      <c r="A7439" t="s">
        <v>21358</v>
      </c>
      <c r="B7439" t="s">
        <v>545</v>
      </c>
      <c r="C7439" s="1">
        <v>0.20359479166666664</v>
      </c>
      <c r="D7439" t="s">
        <v>21359</v>
      </c>
      <c r="E7439" t="s">
        <v>6197</v>
      </c>
      <c r="F7439">
        <v>1.1000000000000001</v>
      </c>
      <c r="G7439">
        <v>1</v>
      </c>
      <c r="H7439">
        <v>50</v>
      </c>
      <c r="I7439">
        <v>12.44</v>
      </c>
      <c r="J7439">
        <v>12.3</v>
      </c>
      <c r="W7439" t="s">
        <v>21360</v>
      </c>
      <c r="Y7439" t="s">
        <v>21069</v>
      </c>
    </row>
    <row r="7440" spans="1:25" x14ac:dyDescent="0.35">
      <c r="A7440" t="s">
        <v>21361</v>
      </c>
      <c r="B7440" t="s">
        <v>545</v>
      </c>
      <c r="C7440" s="1">
        <v>0.20422164351851854</v>
      </c>
      <c r="D7440" t="s">
        <v>21362</v>
      </c>
      <c r="E7440" t="s">
        <v>6197</v>
      </c>
      <c r="F7440">
        <v>1.5</v>
      </c>
      <c r="G7440">
        <v>1.4</v>
      </c>
      <c r="H7440">
        <v>20</v>
      </c>
      <c r="I7440">
        <v>13.66</v>
      </c>
      <c r="J7440">
        <v>13.31</v>
      </c>
      <c r="W7440" t="s">
        <v>21363</v>
      </c>
      <c r="Y7440" t="s">
        <v>21069</v>
      </c>
    </row>
    <row r="7441" spans="1:25" x14ac:dyDescent="0.35">
      <c r="A7441" t="s">
        <v>21364</v>
      </c>
      <c r="B7441" t="s">
        <v>545</v>
      </c>
      <c r="C7441" s="1">
        <v>0.20385983796296295</v>
      </c>
      <c r="D7441" t="s">
        <v>21365</v>
      </c>
      <c r="E7441" t="s">
        <v>6197</v>
      </c>
      <c r="F7441">
        <v>1.2</v>
      </c>
      <c r="G7441">
        <v>1.1000000000000001</v>
      </c>
      <c r="H7441">
        <v>50</v>
      </c>
      <c r="I7441">
        <v>13.32</v>
      </c>
      <c r="J7441">
        <v>13.1</v>
      </c>
      <c r="W7441" t="s">
        <v>21366</v>
      </c>
      <c r="Y7441" t="s">
        <v>21069</v>
      </c>
    </row>
    <row r="7442" spans="1:25" x14ac:dyDescent="0.35">
      <c r="A7442" t="s">
        <v>21367</v>
      </c>
      <c r="B7442" t="s">
        <v>545</v>
      </c>
      <c r="C7442" s="1">
        <v>0.20439421296296298</v>
      </c>
      <c r="D7442" t="s">
        <v>21368</v>
      </c>
      <c r="E7442" t="s">
        <v>6197</v>
      </c>
      <c r="F7442">
        <v>1.8</v>
      </c>
      <c r="G7442">
        <v>1.5</v>
      </c>
      <c r="H7442">
        <v>140</v>
      </c>
      <c r="I7442">
        <v>10.88</v>
      </c>
      <c r="J7442">
        <v>10.76</v>
      </c>
      <c r="W7442" t="s">
        <v>21369</v>
      </c>
      <c r="Y7442" t="s">
        <v>21069</v>
      </c>
    </row>
    <row r="7443" spans="1:25" x14ac:dyDescent="0.35">
      <c r="A7443" t="s">
        <v>21370</v>
      </c>
      <c r="B7443" t="s">
        <v>21309</v>
      </c>
      <c r="C7443" s="1">
        <v>0.20349016203703704</v>
      </c>
      <c r="D7443" t="s">
        <v>21371</v>
      </c>
      <c r="E7443" t="s">
        <v>6197</v>
      </c>
      <c r="F7443">
        <v>1.9</v>
      </c>
      <c r="G7443">
        <v>1.4</v>
      </c>
      <c r="H7443">
        <v>170</v>
      </c>
      <c r="I7443">
        <v>15.5</v>
      </c>
      <c r="K7443">
        <v>13.01</v>
      </c>
      <c r="L7443">
        <v>13.11</v>
      </c>
      <c r="M7443">
        <v>12.24</v>
      </c>
      <c r="Y7443" t="s">
        <v>21069</v>
      </c>
    </row>
    <row r="7444" spans="1:25" x14ac:dyDescent="0.35">
      <c r="A7444" t="s">
        <v>21372</v>
      </c>
      <c r="B7444" t="s">
        <v>231</v>
      </c>
      <c r="C7444" s="1">
        <v>0.20416331018518519</v>
      </c>
      <c r="D7444" t="s">
        <v>21373</v>
      </c>
      <c r="E7444" t="s">
        <v>6197</v>
      </c>
      <c r="F7444">
        <v>1.1000000000000001</v>
      </c>
      <c r="G7444">
        <v>0.95</v>
      </c>
      <c r="H7444">
        <v>110</v>
      </c>
      <c r="W7444" t="s">
        <v>21374</v>
      </c>
    </row>
    <row r="7445" spans="1:25" x14ac:dyDescent="0.35">
      <c r="A7445" t="s">
        <v>21375</v>
      </c>
      <c r="B7445" t="s">
        <v>32</v>
      </c>
      <c r="C7445" s="1">
        <v>0.20956828703703703</v>
      </c>
      <c r="D7445" t="s">
        <v>21376</v>
      </c>
      <c r="E7445" t="s">
        <v>1282</v>
      </c>
      <c r="F7445">
        <v>1.35</v>
      </c>
      <c r="G7445">
        <v>0.81</v>
      </c>
      <c r="H7445">
        <v>36</v>
      </c>
      <c r="I7445">
        <v>13.7</v>
      </c>
      <c r="K7445">
        <v>11.39</v>
      </c>
      <c r="L7445">
        <v>10.81</v>
      </c>
      <c r="M7445">
        <v>10.48</v>
      </c>
      <c r="N7445">
        <v>22.7</v>
      </c>
      <c r="O7445" t="s">
        <v>152</v>
      </c>
      <c r="W7445" t="s">
        <v>21377</v>
      </c>
    </row>
    <row r="7446" spans="1:25" x14ac:dyDescent="0.35">
      <c r="A7446" t="s">
        <v>21378</v>
      </c>
      <c r="B7446" t="s">
        <v>32</v>
      </c>
      <c r="C7446" s="1">
        <v>0.20957569444444446</v>
      </c>
      <c r="D7446" t="s">
        <v>21379</v>
      </c>
      <c r="E7446" t="s">
        <v>1282</v>
      </c>
      <c r="F7446">
        <v>1.5</v>
      </c>
      <c r="G7446">
        <v>0.72</v>
      </c>
      <c r="H7446">
        <v>104</v>
      </c>
      <c r="I7446">
        <v>14.24</v>
      </c>
      <c r="K7446">
        <v>12.73</v>
      </c>
      <c r="L7446">
        <v>12.18</v>
      </c>
      <c r="M7446">
        <v>11.84</v>
      </c>
      <c r="N7446">
        <v>23.23</v>
      </c>
      <c r="O7446" t="s">
        <v>152</v>
      </c>
      <c r="W7446" t="s">
        <v>21380</v>
      </c>
    </row>
    <row r="7447" spans="1:25" x14ac:dyDescent="0.35">
      <c r="A7447" t="s">
        <v>21381</v>
      </c>
      <c r="B7447" t="s">
        <v>32</v>
      </c>
      <c r="C7447" s="1">
        <v>0.20966203703703704</v>
      </c>
      <c r="D7447" t="s">
        <v>21382</v>
      </c>
      <c r="E7447" t="s">
        <v>1257</v>
      </c>
      <c r="F7447">
        <v>1.79</v>
      </c>
      <c r="G7447">
        <v>1.1000000000000001</v>
      </c>
      <c r="H7447">
        <v>68</v>
      </c>
      <c r="I7447">
        <v>15</v>
      </c>
      <c r="K7447">
        <v>10.58</v>
      </c>
      <c r="L7447">
        <v>9.9</v>
      </c>
      <c r="M7447">
        <v>9.68</v>
      </c>
      <c r="N7447">
        <v>23.87</v>
      </c>
      <c r="O7447" t="s">
        <v>180</v>
      </c>
      <c r="W7447" t="s">
        <v>21383</v>
      </c>
    </row>
    <row r="7448" spans="1:25" x14ac:dyDescent="0.35">
      <c r="A7448" t="s">
        <v>21384</v>
      </c>
      <c r="B7448" t="s">
        <v>32</v>
      </c>
      <c r="C7448" s="1">
        <v>0.20947106481481481</v>
      </c>
      <c r="D7448" t="s">
        <v>21385</v>
      </c>
      <c r="E7448" t="s">
        <v>842</v>
      </c>
      <c r="F7448">
        <v>1.21</v>
      </c>
      <c r="G7448">
        <v>0.62</v>
      </c>
      <c r="H7448">
        <v>65</v>
      </c>
      <c r="I7448">
        <v>13.7</v>
      </c>
      <c r="N7448">
        <v>24.08</v>
      </c>
      <c r="O7448" t="s">
        <v>2761</v>
      </c>
      <c r="W7448" t="s">
        <v>21386</v>
      </c>
    </row>
    <row r="7449" spans="1:25" x14ac:dyDescent="0.35">
      <c r="A7449" t="s">
        <v>21387</v>
      </c>
      <c r="B7449" t="s">
        <v>32</v>
      </c>
      <c r="C7449" s="1">
        <v>0.20944675925925926</v>
      </c>
      <c r="D7449" t="s">
        <v>21388</v>
      </c>
      <c r="E7449" t="s">
        <v>842</v>
      </c>
      <c r="F7449">
        <v>0.93</v>
      </c>
      <c r="G7449">
        <v>0.46</v>
      </c>
      <c r="H7449">
        <v>42</v>
      </c>
      <c r="I7449">
        <v>15.35</v>
      </c>
      <c r="K7449">
        <v>13.91</v>
      </c>
      <c r="L7449">
        <v>13.57</v>
      </c>
      <c r="M7449">
        <v>13.46</v>
      </c>
      <c r="N7449">
        <v>23.19</v>
      </c>
      <c r="O7449" t="s">
        <v>941</v>
      </c>
      <c r="W7449" t="s">
        <v>21389</v>
      </c>
    </row>
    <row r="7450" spans="1:25" x14ac:dyDescent="0.35">
      <c r="A7450" t="s">
        <v>21390</v>
      </c>
      <c r="B7450" t="s">
        <v>258</v>
      </c>
      <c r="C7450" s="1">
        <v>0.2097144675925926</v>
      </c>
      <c r="D7450" t="s">
        <v>21391</v>
      </c>
      <c r="E7450" t="s">
        <v>1257</v>
      </c>
    </row>
    <row r="7451" spans="1:25" x14ac:dyDescent="0.35">
      <c r="A7451" t="s">
        <v>21392</v>
      </c>
      <c r="B7451" t="s">
        <v>1084</v>
      </c>
      <c r="C7451" s="1">
        <v>0.20419756944444445</v>
      </c>
      <c r="D7451" t="s">
        <v>21393</v>
      </c>
      <c r="E7451" t="s">
        <v>6197</v>
      </c>
      <c r="F7451">
        <v>0.95</v>
      </c>
      <c r="G7451">
        <v>0.85</v>
      </c>
      <c r="H7451">
        <v>130</v>
      </c>
      <c r="J7451">
        <v>11.26</v>
      </c>
      <c r="W7451" t="s">
        <v>21394</v>
      </c>
      <c r="Y7451" t="s">
        <v>21069</v>
      </c>
    </row>
    <row r="7452" spans="1:25" x14ac:dyDescent="0.35">
      <c r="A7452" t="s">
        <v>21395</v>
      </c>
      <c r="B7452" t="s">
        <v>32</v>
      </c>
      <c r="C7452" s="1">
        <v>0.20830787037037038</v>
      </c>
      <c r="D7452" t="s">
        <v>21396</v>
      </c>
      <c r="E7452" t="s">
        <v>1282</v>
      </c>
      <c r="F7452">
        <v>5.28</v>
      </c>
      <c r="G7452">
        <v>1.99</v>
      </c>
      <c r="H7452">
        <v>169</v>
      </c>
      <c r="I7452">
        <v>11.9</v>
      </c>
      <c r="J7452">
        <v>11.41</v>
      </c>
      <c r="K7452">
        <v>10.52</v>
      </c>
      <c r="L7452">
        <v>9.98</v>
      </c>
      <c r="M7452">
        <v>9.7799999999999994</v>
      </c>
      <c r="N7452">
        <v>23.23</v>
      </c>
      <c r="O7452" t="s">
        <v>2659</v>
      </c>
      <c r="W7452" t="s">
        <v>21397</v>
      </c>
    </row>
    <row r="7453" spans="1:25" x14ac:dyDescent="0.35">
      <c r="A7453" t="s">
        <v>21398</v>
      </c>
      <c r="B7453" t="s">
        <v>1084</v>
      </c>
      <c r="C7453" s="1">
        <v>0.20440532407407408</v>
      </c>
      <c r="D7453" t="s">
        <v>21399</v>
      </c>
      <c r="E7453" t="s">
        <v>6197</v>
      </c>
      <c r="F7453">
        <v>1.2</v>
      </c>
      <c r="G7453">
        <v>1.1000000000000001</v>
      </c>
      <c r="H7453">
        <v>90</v>
      </c>
      <c r="J7453">
        <v>13.4</v>
      </c>
      <c r="Y7453" t="s">
        <v>21069</v>
      </c>
    </row>
    <row r="7454" spans="1:25" x14ac:dyDescent="0.35">
      <c r="A7454" t="s">
        <v>21400</v>
      </c>
      <c r="B7454" t="s">
        <v>545</v>
      </c>
      <c r="C7454" s="1">
        <v>0.21099756944444445</v>
      </c>
      <c r="D7454" t="s">
        <v>21401</v>
      </c>
      <c r="E7454" t="s">
        <v>1041</v>
      </c>
      <c r="F7454">
        <v>18</v>
      </c>
      <c r="J7454">
        <v>6.1</v>
      </c>
    </row>
    <row r="7455" spans="1:25" x14ac:dyDescent="0.35">
      <c r="A7455" t="s">
        <v>21402</v>
      </c>
      <c r="B7455" t="s">
        <v>545</v>
      </c>
      <c r="C7455" s="1">
        <v>0.20498819444444447</v>
      </c>
      <c r="D7455" t="s">
        <v>21403</v>
      </c>
      <c r="E7455" t="s">
        <v>6197</v>
      </c>
      <c r="F7455">
        <v>4.4000000000000004</v>
      </c>
      <c r="G7455">
        <v>4.4000000000000004</v>
      </c>
      <c r="I7455">
        <v>9.41</v>
      </c>
      <c r="J7455">
        <v>9.3699999999999992</v>
      </c>
      <c r="Y7455" t="s">
        <v>21069</v>
      </c>
    </row>
    <row r="7456" spans="1:25" x14ac:dyDescent="0.35">
      <c r="A7456" t="s">
        <v>21404</v>
      </c>
      <c r="B7456" t="s">
        <v>1084</v>
      </c>
      <c r="C7456" s="1">
        <v>0.20446724537037039</v>
      </c>
      <c r="D7456" t="s">
        <v>6468</v>
      </c>
      <c r="E7456" t="s">
        <v>6197</v>
      </c>
      <c r="F7456">
        <v>0.9</v>
      </c>
      <c r="G7456">
        <v>0.8</v>
      </c>
      <c r="H7456">
        <v>100</v>
      </c>
      <c r="I7456">
        <v>12.75</v>
      </c>
      <c r="J7456">
        <v>12.3</v>
      </c>
      <c r="U7456">
        <v>2114</v>
      </c>
      <c r="W7456" t="s">
        <v>21405</v>
      </c>
    </row>
    <row r="7457" spans="1:25" x14ac:dyDescent="0.35">
      <c r="A7457" t="s">
        <v>21406</v>
      </c>
      <c r="B7457" t="s">
        <v>545</v>
      </c>
      <c r="C7457" s="1">
        <v>0.20481550925925926</v>
      </c>
      <c r="D7457" t="s">
        <v>21407</v>
      </c>
      <c r="E7457" t="s">
        <v>6197</v>
      </c>
      <c r="F7457">
        <v>1.5</v>
      </c>
      <c r="G7457">
        <v>1.3</v>
      </c>
      <c r="H7457">
        <v>50</v>
      </c>
      <c r="I7457">
        <v>13.59</v>
      </c>
      <c r="J7457">
        <v>13.56</v>
      </c>
      <c r="W7457" t="s">
        <v>21408</v>
      </c>
      <c r="Y7457" t="s">
        <v>21069</v>
      </c>
    </row>
    <row r="7458" spans="1:25" x14ac:dyDescent="0.35">
      <c r="A7458" t="s">
        <v>21409</v>
      </c>
      <c r="B7458" t="s">
        <v>545</v>
      </c>
      <c r="C7458" s="1">
        <v>0.21111145833333333</v>
      </c>
      <c r="D7458" t="s">
        <v>21410</v>
      </c>
      <c r="E7458" t="s">
        <v>1041</v>
      </c>
    </row>
    <row r="7459" spans="1:25" x14ac:dyDescent="0.35">
      <c r="A7459" t="s">
        <v>21411</v>
      </c>
      <c r="B7459" t="s">
        <v>3930</v>
      </c>
      <c r="C7459" s="1">
        <v>0.2043122685185185</v>
      </c>
      <c r="D7459" t="s">
        <v>21412</v>
      </c>
      <c r="E7459" t="s">
        <v>6197</v>
      </c>
      <c r="F7459">
        <v>1.6</v>
      </c>
      <c r="G7459">
        <v>1.5</v>
      </c>
      <c r="H7459">
        <v>60</v>
      </c>
      <c r="I7459">
        <v>15.06</v>
      </c>
      <c r="J7459">
        <v>11.73</v>
      </c>
      <c r="W7459" t="s">
        <v>21413</v>
      </c>
    </row>
    <row r="7460" spans="1:25" x14ac:dyDescent="0.35">
      <c r="A7460" t="s">
        <v>21414</v>
      </c>
      <c r="B7460" t="s">
        <v>32</v>
      </c>
      <c r="C7460" s="1">
        <v>0.20983206018518519</v>
      </c>
      <c r="D7460" t="s">
        <v>21415</v>
      </c>
      <c r="E7460" t="s">
        <v>842</v>
      </c>
      <c r="F7460">
        <v>2.95</v>
      </c>
      <c r="G7460">
        <v>0.83</v>
      </c>
      <c r="H7460">
        <v>79</v>
      </c>
      <c r="I7460">
        <v>13</v>
      </c>
      <c r="K7460">
        <v>10.02</v>
      </c>
      <c r="L7460">
        <v>9.2899999999999991</v>
      </c>
      <c r="M7460">
        <v>9</v>
      </c>
      <c r="N7460">
        <v>23.36</v>
      </c>
      <c r="O7460" t="s">
        <v>44</v>
      </c>
      <c r="W7460" t="s">
        <v>21416</v>
      </c>
    </row>
    <row r="7461" spans="1:25" x14ac:dyDescent="0.35">
      <c r="A7461" t="s">
        <v>21417</v>
      </c>
      <c r="B7461" t="s">
        <v>32</v>
      </c>
      <c r="C7461" s="1">
        <v>0.21009652777777776</v>
      </c>
      <c r="D7461" t="s">
        <v>21418</v>
      </c>
      <c r="E7461" t="s">
        <v>1257</v>
      </c>
      <c r="F7461">
        <v>1.32</v>
      </c>
      <c r="G7461">
        <v>0.42</v>
      </c>
      <c r="H7461">
        <v>180</v>
      </c>
      <c r="I7461">
        <v>15.5</v>
      </c>
      <c r="K7461">
        <v>11.87</v>
      </c>
      <c r="L7461">
        <v>11.15</v>
      </c>
      <c r="M7461">
        <v>10.96</v>
      </c>
      <c r="N7461">
        <v>23.57</v>
      </c>
      <c r="O7461" t="s">
        <v>142</v>
      </c>
      <c r="W7461" t="s">
        <v>21419</v>
      </c>
    </row>
    <row r="7462" spans="1:25" x14ac:dyDescent="0.35">
      <c r="A7462" t="s">
        <v>21420</v>
      </c>
      <c r="B7462" t="s">
        <v>3930</v>
      </c>
      <c r="C7462" s="1">
        <v>0.20438599537037039</v>
      </c>
      <c r="D7462" t="s">
        <v>21421</v>
      </c>
      <c r="E7462" t="s">
        <v>6292</v>
      </c>
      <c r="F7462">
        <v>1.6</v>
      </c>
      <c r="G7462">
        <v>1.6</v>
      </c>
      <c r="I7462">
        <v>12.32</v>
      </c>
      <c r="J7462">
        <v>11.57</v>
      </c>
      <c r="W7462" t="s">
        <v>21422</v>
      </c>
    </row>
    <row r="7463" spans="1:25" x14ac:dyDescent="0.35">
      <c r="A7463" t="s">
        <v>21423</v>
      </c>
      <c r="B7463" t="s">
        <v>3930</v>
      </c>
      <c r="C7463" s="1">
        <v>0.2050332175925926</v>
      </c>
      <c r="D7463" t="s">
        <v>21424</v>
      </c>
      <c r="E7463" t="s">
        <v>6197</v>
      </c>
      <c r="F7463">
        <v>2.2000000000000002</v>
      </c>
      <c r="G7463">
        <v>1.9</v>
      </c>
      <c r="H7463">
        <v>130</v>
      </c>
      <c r="I7463">
        <v>10</v>
      </c>
      <c r="J7463">
        <v>9.85</v>
      </c>
      <c r="W7463" t="s">
        <v>21425</v>
      </c>
      <c r="Y7463" t="s">
        <v>21069</v>
      </c>
    </row>
    <row r="7464" spans="1:25" x14ac:dyDescent="0.35">
      <c r="A7464" t="s">
        <v>21426</v>
      </c>
      <c r="B7464" t="s">
        <v>3930</v>
      </c>
      <c r="C7464" s="1">
        <v>0.20474340277777778</v>
      </c>
      <c r="D7464" t="s">
        <v>21427</v>
      </c>
      <c r="E7464" t="s">
        <v>6197</v>
      </c>
      <c r="F7464">
        <v>1.4</v>
      </c>
      <c r="G7464">
        <v>1.3</v>
      </c>
      <c r="H7464">
        <v>130</v>
      </c>
      <c r="I7464">
        <v>12.64</v>
      </c>
      <c r="J7464">
        <v>12.24</v>
      </c>
      <c r="W7464" t="s">
        <v>21428</v>
      </c>
      <c r="Y7464" t="s">
        <v>21069</v>
      </c>
    </row>
    <row r="7465" spans="1:25" x14ac:dyDescent="0.35">
      <c r="A7465" t="s">
        <v>21429</v>
      </c>
      <c r="B7465" t="s">
        <v>175</v>
      </c>
      <c r="C7465" s="1">
        <v>0.21017777777777777</v>
      </c>
      <c r="D7465" t="s">
        <v>21430</v>
      </c>
      <c r="E7465" t="s">
        <v>842</v>
      </c>
      <c r="Y7465" t="s">
        <v>16285</v>
      </c>
    </row>
    <row r="7466" spans="1:25" x14ac:dyDescent="0.35">
      <c r="A7466" t="s">
        <v>21431</v>
      </c>
      <c r="B7466" t="s">
        <v>545</v>
      </c>
      <c r="C7466" s="1">
        <v>0.21160000000000001</v>
      </c>
      <c r="D7466" t="s">
        <v>21432</v>
      </c>
      <c r="E7466" t="s">
        <v>1041</v>
      </c>
    </row>
    <row r="7467" spans="1:25" x14ac:dyDescent="0.35">
      <c r="A7467" t="s">
        <v>21433</v>
      </c>
      <c r="B7467" t="s">
        <v>32</v>
      </c>
      <c r="C7467" s="1">
        <v>0.20890092592592593</v>
      </c>
      <c r="D7467" t="s">
        <v>21434</v>
      </c>
      <c r="E7467" t="s">
        <v>6341</v>
      </c>
      <c r="F7467">
        <v>1.95</v>
      </c>
      <c r="G7467">
        <v>1.48</v>
      </c>
      <c r="H7467">
        <v>148</v>
      </c>
      <c r="I7467">
        <v>14.11</v>
      </c>
      <c r="K7467">
        <v>11.37</v>
      </c>
      <c r="L7467">
        <v>10.6</v>
      </c>
      <c r="M7467">
        <v>10.5</v>
      </c>
      <c r="N7467">
        <v>24.38</v>
      </c>
      <c r="O7467" t="s">
        <v>40</v>
      </c>
      <c r="W7467" t="s">
        <v>21435</v>
      </c>
    </row>
    <row r="7468" spans="1:25" x14ac:dyDescent="0.35">
      <c r="A7468" t="s">
        <v>21436</v>
      </c>
      <c r="B7468" t="s">
        <v>231</v>
      </c>
      <c r="C7468" s="1">
        <v>0.20606909722222222</v>
      </c>
      <c r="D7468" t="s">
        <v>21437</v>
      </c>
      <c r="E7468" t="s">
        <v>6197</v>
      </c>
      <c r="F7468">
        <v>5.0999999999999996</v>
      </c>
      <c r="G7468">
        <v>2.1</v>
      </c>
      <c r="H7468">
        <v>80</v>
      </c>
      <c r="W7468" t="s">
        <v>21438</v>
      </c>
      <c r="Y7468" t="s">
        <v>21069</v>
      </c>
    </row>
    <row r="7469" spans="1:25" x14ac:dyDescent="0.35">
      <c r="A7469" t="s">
        <v>21439</v>
      </c>
      <c r="B7469" t="s">
        <v>459</v>
      </c>
      <c r="C7469" s="1">
        <v>0.20599224537037039</v>
      </c>
      <c r="D7469" t="s">
        <v>21440</v>
      </c>
      <c r="E7469" t="s">
        <v>6197</v>
      </c>
      <c r="F7469">
        <v>4.2</v>
      </c>
      <c r="G7469">
        <v>3</v>
      </c>
      <c r="H7469">
        <v>110</v>
      </c>
      <c r="J7469">
        <v>9.94</v>
      </c>
      <c r="W7469" t="s">
        <v>21441</v>
      </c>
      <c r="Y7469" t="s">
        <v>21069</v>
      </c>
    </row>
    <row r="7470" spans="1:25" x14ac:dyDescent="0.35">
      <c r="A7470" t="s">
        <v>21442</v>
      </c>
      <c r="B7470" t="s">
        <v>32</v>
      </c>
      <c r="C7470" s="1">
        <v>0.21084525462962964</v>
      </c>
      <c r="D7470" t="s">
        <v>21443</v>
      </c>
      <c r="E7470" t="s">
        <v>1257</v>
      </c>
      <c r="F7470">
        <v>1.75</v>
      </c>
      <c r="G7470">
        <v>1.1200000000000001</v>
      </c>
      <c r="H7470">
        <v>177</v>
      </c>
      <c r="I7470">
        <v>13.5</v>
      </c>
      <c r="K7470">
        <v>10.49</v>
      </c>
      <c r="L7470">
        <v>9.8000000000000007</v>
      </c>
      <c r="M7470">
        <v>9.52</v>
      </c>
      <c r="N7470">
        <v>22.93</v>
      </c>
      <c r="O7470" t="s">
        <v>44</v>
      </c>
      <c r="W7470" t="s">
        <v>21444</v>
      </c>
    </row>
    <row r="7471" spans="1:25" x14ac:dyDescent="0.35">
      <c r="A7471" t="s">
        <v>21445</v>
      </c>
      <c r="B7471" t="s">
        <v>1117</v>
      </c>
      <c r="C7471" s="1">
        <v>0.20612488425925926</v>
      </c>
      <c r="D7471" t="s">
        <v>21446</v>
      </c>
      <c r="E7471" t="s">
        <v>6197</v>
      </c>
      <c r="F7471">
        <v>5.2</v>
      </c>
      <c r="G7471">
        <v>3.6</v>
      </c>
      <c r="H7471">
        <v>70</v>
      </c>
      <c r="J7471">
        <v>9.4</v>
      </c>
      <c r="Y7471" t="s">
        <v>21447</v>
      </c>
    </row>
    <row r="7472" spans="1:25" x14ac:dyDescent="0.35">
      <c r="A7472" t="s">
        <v>21448</v>
      </c>
      <c r="B7472" t="s">
        <v>545</v>
      </c>
      <c r="C7472" s="1">
        <v>0.2058763888888889</v>
      </c>
      <c r="D7472" t="s">
        <v>21449</v>
      </c>
      <c r="E7472" t="s">
        <v>6197</v>
      </c>
      <c r="F7472">
        <v>1.1000000000000001</v>
      </c>
      <c r="G7472">
        <v>1.1000000000000001</v>
      </c>
      <c r="I7472">
        <v>12.92</v>
      </c>
      <c r="J7472">
        <v>12.58</v>
      </c>
      <c r="Y7472" t="s">
        <v>21069</v>
      </c>
    </row>
    <row r="7473" spans="1:25" x14ac:dyDescent="0.35">
      <c r="A7473" t="s">
        <v>21450</v>
      </c>
      <c r="B7473" t="s">
        <v>32</v>
      </c>
      <c r="C7473" s="1">
        <v>0.20722407407407406</v>
      </c>
      <c r="D7473" t="s">
        <v>21451</v>
      </c>
      <c r="E7473" t="s">
        <v>6197</v>
      </c>
      <c r="F7473">
        <v>1.18</v>
      </c>
      <c r="G7473">
        <v>0.96</v>
      </c>
      <c r="H7473">
        <v>129</v>
      </c>
      <c r="I7473">
        <v>13.94</v>
      </c>
      <c r="K7473">
        <v>10.53</v>
      </c>
      <c r="L7473">
        <v>9.84</v>
      </c>
      <c r="M7473">
        <v>9.5500000000000007</v>
      </c>
      <c r="N7473">
        <v>23.18</v>
      </c>
      <c r="O7473" t="s">
        <v>40</v>
      </c>
      <c r="W7473" t="s">
        <v>21452</v>
      </c>
    </row>
    <row r="7474" spans="1:25" x14ac:dyDescent="0.35">
      <c r="A7474" t="s">
        <v>21453</v>
      </c>
      <c r="B7474" t="s">
        <v>545</v>
      </c>
      <c r="C7474" s="1">
        <v>0.20552777777777778</v>
      </c>
      <c r="D7474" t="s">
        <v>21454</v>
      </c>
      <c r="E7474" t="s">
        <v>6292</v>
      </c>
      <c r="F7474">
        <v>1</v>
      </c>
      <c r="G7474">
        <v>0.9</v>
      </c>
      <c r="H7474">
        <v>30</v>
      </c>
      <c r="I7474">
        <v>12.33</v>
      </c>
      <c r="J7474">
        <v>12.22</v>
      </c>
      <c r="W7474" t="s">
        <v>21455</v>
      </c>
      <c r="Y7474" t="s">
        <v>21069</v>
      </c>
    </row>
    <row r="7475" spans="1:25" x14ac:dyDescent="0.35">
      <c r="A7475" t="s">
        <v>21456</v>
      </c>
      <c r="B7475" t="s">
        <v>545</v>
      </c>
      <c r="C7475" s="1">
        <v>0.20587152777777776</v>
      </c>
      <c r="D7475" t="s">
        <v>21457</v>
      </c>
      <c r="E7475" t="s">
        <v>6197</v>
      </c>
      <c r="F7475">
        <v>1.3</v>
      </c>
      <c r="G7475">
        <v>1.2</v>
      </c>
      <c r="H7475">
        <v>30</v>
      </c>
      <c r="I7475">
        <v>10.85</v>
      </c>
      <c r="J7475">
        <v>10.61</v>
      </c>
      <c r="Y7475" t="s">
        <v>21347</v>
      </c>
    </row>
    <row r="7476" spans="1:25" x14ac:dyDescent="0.35">
      <c r="A7476" t="s">
        <v>21458</v>
      </c>
      <c r="B7476" t="s">
        <v>545</v>
      </c>
      <c r="C7476" s="1">
        <v>0.20625185185185183</v>
      </c>
      <c r="D7476" t="s">
        <v>21459</v>
      </c>
      <c r="E7476" t="s">
        <v>6197</v>
      </c>
      <c r="F7476">
        <v>0.65</v>
      </c>
      <c r="G7476">
        <v>0.55000000000000004</v>
      </c>
      <c r="H7476">
        <v>50</v>
      </c>
      <c r="I7476">
        <v>13.51</v>
      </c>
      <c r="J7476">
        <v>12.79</v>
      </c>
      <c r="W7476" t="s">
        <v>21460</v>
      </c>
      <c r="Y7476" t="s">
        <v>21069</v>
      </c>
    </row>
    <row r="7477" spans="1:25" x14ac:dyDescent="0.35">
      <c r="A7477" t="s">
        <v>21461</v>
      </c>
      <c r="B7477" t="s">
        <v>21309</v>
      </c>
      <c r="C7477" s="1">
        <v>0.20679826388888889</v>
      </c>
      <c r="D7477" t="s">
        <v>21462</v>
      </c>
      <c r="E7477" t="s">
        <v>6197</v>
      </c>
      <c r="F7477">
        <v>4.0999999999999996</v>
      </c>
      <c r="G7477">
        <v>2.6</v>
      </c>
      <c r="H7477">
        <v>60</v>
      </c>
      <c r="W7477" t="s">
        <v>21463</v>
      </c>
      <c r="Y7477" t="s">
        <v>21069</v>
      </c>
    </row>
    <row r="7478" spans="1:25" x14ac:dyDescent="0.35">
      <c r="A7478" t="s">
        <v>21464</v>
      </c>
      <c r="B7478" t="s">
        <v>1117</v>
      </c>
      <c r="C7478" s="1">
        <v>0.20643182870370369</v>
      </c>
      <c r="D7478" t="s">
        <v>21465</v>
      </c>
      <c r="E7478" t="s">
        <v>6197</v>
      </c>
      <c r="F7478">
        <v>4.0999999999999996</v>
      </c>
      <c r="G7478">
        <v>4.0999999999999996</v>
      </c>
      <c r="Y7478" t="s">
        <v>21347</v>
      </c>
    </row>
    <row r="7479" spans="1:25" x14ac:dyDescent="0.35">
      <c r="A7479" t="s">
        <v>21466</v>
      </c>
      <c r="B7479" t="s">
        <v>32</v>
      </c>
      <c r="C7479" s="1">
        <v>0.20758935185185187</v>
      </c>
      <c r="D7479" t="s">
        <v>21467</v>
      </c>
      <c r="E7479" t="s">
        <v>6197</v>
      </c>
      <c r="F7479">
        <v>1.95</v>
      </c>
      <c r="G7479">
        <v>0.59</v>
      </c>
      <c r="H7479">
        <v>134</v>
      </c>
      <c r="I7479">
        <v>14.32</v>
      </c>
      <c r="K7479">
        <v>11.52</v>
      </c>
      <c r="L7479">
        <v>10.77</v>
      </c>
      <c r="M7479">
        <v>10.57</v>
      </c>
      <c r="N7479">
        <v>23.4</v>
      </c>
      <c r="O7479" t="s">
        <v>167</v>
      </c>
      <c r="W7479" t="s">
        <v>21468</v>
      </c>
    </row>
    <row r="7480" spans="1:25" x14ac:dyDescent="0.35">
      <c r="A7480" t="s">
        <v>21469</v>
      </c>
      <c r="B7480" t="s">
        <v>545</v>
      </c>
      <c r="C7480" s="1">
        <v>0.20616655092592592</v>
      </c>
      <c r="D7480" t="s">
        <v>21470</v>
      </c>
      <c r="E7480" t="s">
        <v>6197</v>
      </c>
      <c r="F7480">
        <v>1.5</v>
      </c>
      <c r="G7480">
        <v>1.4</v>
      </c>
      <c r="H7480">
        <v>30</v>
      </c>
      <c r="I7480">
        <v>11.22</v>
      </c>
      <c r="J7480">
        <v>10.97</v>
      </c>
      <c r="W7480" t="s">
        <v>21471</v>
      </c>
      <c r="Y7480" t="s">
        <v>21069</v>
      </c>
    </row>
    <row r="7481" spans="1:25" x14ac:dyDescent="0.35">
      <c r="A7481" t="s">
        <v>21472</v>
      </c>
      <c r="B7481" t="s">
        <v>1084</v>
      </c>
      <c r="C7481" s="1">
        <v>0.20708368055555557</v>
      </c>
      <c r="D7481" t="s">
        <v>21473</v>
      </c>
      <c r="E7481" t="s">
        <v>6197</v>
      </c>
      <c r="F7481">
        <v>2.7</v>
      </c>
      <c r="G7481">
        <v>2.1</v>
      </c>
      <c r="H7481">
        <v>30</v>
      </c>
      <c r="W7481" t="s">
        <v>21474</v>
      </c>
    </row>
    <row r="7482" spans="1:25" x14ac:dyDescent="0.35">
      <c r="A7482" t="s">
        <v>21475</v>
      </c>
      <c r="B7482" t="s">
        <v>545</v>
      </c>
      <c r="C7482" s="1">
        <v>0.20702407407407408</v>
      </c>
      <c r="D7482" t="s">
        <v>21476</v>
      </c>
      <c r="E7482" t="s">
        <v>6197</v>
      </c>
      <c r="F7482">
        <v>1.7</v>
      </c>
      <c r="G7482">
        <v>1.5</v>
      </c>
      <c r="H7482">
        <v>60</v>
      </c>
      <c r="I7482">
        <v>10.96</v>
      </c>
      <c r="J7482">
        <v>10.76</v>
      </c>
      <c r="W7482" t="s">
        <v>21477</v>
      </c>
      <c r="Y7482" t="s">
        <v>21069</v>
      </c>
    </row>
    <row r="7483" spans="1:25" x14ac:dyDescent="0.35">
      <c r="A7483" t="s">
        <v>21478</v>
      </c>
      <c r="B7483" t="s">
        <v>545</v>
      </c>
      <c r="C7483" s="1">
        <v>0.20618958333333334</v>
      </c>
      <c r="D7483" t="s">
        <v>21479</v>
      </c>
      <c r="E7483" t="s">
        <v>6292</v>
      </c>
      <c r="F7483">
        <v>1</v>
      </c>
      <c r="G7483">
        <v>0.9</v>
      </c>
      <c r="H7483">
        <v>80</v>
      </c>
      <c r="I7483">
        <v>12.9</v>
      </c>
      <c r="J7483">
        <v>12.55</v>
      </c>
      <c r="W7483" t="s">
        <v>21480</v>
      </c>
    </row>
    <row r="7484" spans="1:25" x14ac:dyDescent="0.35">
      <c r="A7484" t="s">
        <v>21481</v>
      </c>
      <c r="B7484" t="s">
        <v>545</v>
      </c>
      <c r="C7484" s="1">
        <v>0.20740416666666669</v>
      </c>
      <c r="D7484" t="s">
        <v>21482</v>
      </c>
      <c r="E7484" t="s">
        <v>6197</v>
      </c>
      <c r="F7484">
        <v>1.3</v>
      </c>
      <c r="G7484">
        <v>1.2</v>
      </c>
      <c r="H7484">
        <v>40</v>
      </c>
      <c r="I7484">
        <v>13.28</v>
      </c>
      <c r="J7484">
        <v>13.01</v>
      </c>
      <c r="W7484" t="s">
        <v>21483</v>
      </c>
      <c r="Y7484" t="s">
        <v>21069</v>
      </c>
    </row>
    <row r="7485" spans="1:25" x14ac:dyDescent="0.35">
      <c r="A7485" t="s">
        <v>21484</v>
      </c>
      <c r="B7485" t="s">
        <v>3930</v>
      </c>
      <c r="C7485" s="1">
        <v>0.20541273148148145</v>
      </c>
      <c r="D7485" t="s">
        <v>21485</v>
      </c>
      <c r="E7485" t="s">
        <v>6292</v>
      </c>
      <c r="F7485">
        <v>2.4</v>
      </c>
      <c r="G7485">
        <v>2.4</v>
      </c>
      <c r="I7485">
        <v>13.4</v>
      </c>
      <c r="J7485">
        <v>12.8</v>
      </c>
      <c r="W7485" t="s">
        <v>21486</v>
      </c>
      <c r="Y7485" t="s">
        <v>21069</v>
      </c>
    </row>
    <row r="7486" spans="1:25" x14ac:dyDescent="0.35">
      <c r="A7486" t="s">
        <v>21487</v>
      </c>
      <c r="B7486" t="s">
        <v>545</v>
      </c>
      <c r="C7486" s="1">
        <v>0.21395486111111109</v>
      </c>
      <c r="D7486" t="s">
        <v>21488</v>
      </c>
      <c r="E7486" t="s">
        <v>1271</v>
      </c>
      <c r="F7486">
        <v>4.5</v>
      </c>
      <c r="I7486">
        <v>8.1999999999999993</v>
      </c>
      <c r="J7486">
        <v>7.7</v>
      </c>
      <c r="W7486" t="s">
        <v>21489</v>
      </c>
    </row>
    <row r="7487" spans="1:25" x14ac:dyDescent="0.35">
      <c r="A7487" t="s">
        <v>21490</v>
      </c>
      <c r="B7487" t="s">
        <v>32</v>
      </c>
      <c r="C7487" s="1">
        <v>0.21201469907407408</v>
      </c>
      <c r="D7487" t="s">
        <v>21491</v>
      </c>
      <c r="E7487" t="s">
        <v>842</v>
      </c>
      <c r="F7487">
        <v>2.67</v>
      </c>
      <c r="G7487">
        <v>1.19</v>
      </c>
      <c r="H7487">
        <v>112</v>
      </c>
      <c r="I7487">
        <v>13.18</v>
      </c>
      <c r="K7487">
        <v>9.75</v>
      </c>
      <c r="L7487">
        <v>9.0500000000000007</v>
      </c>
      <c r="M7487">
        <v>8.77</v>
      </c>
      <c r="N7487">
        <v>23.75</v>
      </c>
      <c r="O7487" t="s">
        <v>87</v>
      </c>
      <c r="W7487" t="s">
        <v>21492</v>
      </c>
    </row>
    <row r="7488" spans="1:25" x14ac:dyDescent="0.35">
      <c r="A7488" t="s">
        <v>21493</v>
      </c>
      <c r="B7488" t="s">
        <v>32</v>
      </c>
      <c r="C7488" s="1">
        <v>0.21273969907407408</v>
      </c>
      <c r="D7488" t="s">
        <v>21494</v>
      </c>
      <c r="E7488" t="s">
        <v>1282</v>
      </c>
      <c r="F7488">
        <v>0.92</v>
      </c>
      <c r="G7488">
        <v>0.53</v>
      </c>
      <c r="H7488">
        <v>86</v>
      </c>
      <c r="I7488">
        <v>14.73</v>
      </c>
      <c r="K7488">
        <v>11.65</v>
      </c>
      <c r="L7488">
        <v>10.98</v>
      </c>
      <c r="M7488">
        <v>10.69</v>
      </c>
      <c r="N7488">
        <v>23.28</v>
      </c>
      <c r="O7488" t="s">
        <v>54</v>
      </c>
      <c r="W7488" t="s">
        <v>21495</v>
      </c>
    </row>
    <row r="7489" spans="1:25" x14ac:dyDescent="0.35">
      <c r="A7489" t="s">
        <v>21496</v>
      </c>
      <c r="B7489" t="s">
        <v>32</v>
      </c>
      <c r="C7489" s="1">
        <v>0.21383136574074071</v>
      </c>
      <c r="D7489" t="s">
        <v>21497</v>
      </c>
      <c r="E7489" t="s">
        <v>1282</v>
      </c>
      <c r="F7489">
        <v>1.27</v>
      </c>
      <c r="G7489">
        <v>1.1000000000000001</v>
      </c>
      <c r="H7489">
        <v>76</v>
      </c>
      <c r="I7489">
        <v>13.71</v>
      </c>
      <c r="K7489">
        <v>10.53</v>
      </c>
      <c r="L7489">
        <v>9.81</v>
      </c>
      <c r="M7489">
        <v>9.49</v>
      </c>
      <c r="N7489">
        <v>23.01</v>
      </c>
      <c r="O7489" t="s">
        <v>54</v>
      </c>
      <c r="T7489">
        <v>1794</v>
      </c>
      <c r="W7489" t="s">
        <v>21498</v>
      </c>
    </row>
    <row r="7490" spans="1:25" x14ac:dyDescent="0.35">
      <c r="A7490" t="s">
        <v>21499</v>
      </c>
      <c r="B7490" t="s">
        <v>545</v>
      </c>
      <c r="C7490" s="1">
        <v>0.20684131944444442</v>
      </c>
      <c r="D7490" t="s">
        <v>21500</v>
      </c>
      <c r="E7490" t="s">
        <v>6197</v>
      </c>
      <c r="F7490">
        <v>1.2</v>
      </c>
      <c r="G7490">
        <v>1.1000000000000001</v>
      </c>
      <c r="H7490">
        <v>110</v>
      </c>
      <c r="I7490">
        <v>10.75</v>
      </c>
      <c r="J7490">
        <v>10.5</v>
      </c>
      <c r="W7490" t="s">
        <v>21501</v>
      </c>
      <c r="Y7490" t="s">
        <v>21069</v>
      </c>
    </row>
    <row r="7491" spans="1:25" x14ac:dyDescent="0.35">
      <c r="A7491" t="s">
        <v>21502</v>
      </c>
      <c r="B7491" t="s">
        <v>3930</v>
      </c>
      <c r="C7491" s="1">
        <v>0.20774085648148147</v>
      </c>
      <c r="D7491" t="s">
        <v>21503</v>
      </c>
      <c r="E7491" t="s">
        <v>6197</v>
      </c>
      <c r="F7491">
        <v>5.3</v>
      </c>
      <c r="G7491">
        <v>4.7</v>
      </c>
      <c r="H7491">
        <v>60</v>
      </c>
      <c r="I7491">
        <v>10.9</v>
      </c>
      <c r="J7491">
        <v>10.93</v>
      </c>
      <c r="W7491" t="s">
        <v>21504</v>
      </c>
    </row>
    <row r="7492" spans="1:25" x14ac:dyDescent="0.35">
      <c r="A7492" t="s">
        <v>21505</v>
      </c>
      <c r="B7492" t="s">
        <v>32</v>
      </c>
      <c r="C7492" s="1">
        <v>0.21211921296296296</v>
      </c>
      <c r="D7492" t="s">
        <v>21506</v>
      </c>
      <c r="E7492" t="s">
        <v>1282</v>
      </c>
      <c r="F7492">
        <v>4</v>
      </c>
      <c r="G7492">
        <v>1.79</v>
      </c>
      <c r="H7492">
        <v>96</v>
      </c>
      <c r="I7492">
        <v>11.4</v>
      </c>
      <c r="K7492">
        <v>9.51</v>
      </c>
      <c r="L7492">
        <v>8.85</v>
      </c>
      <c r="M7492">
        <v>8.52</v>
      </c>
      <c r="N7492">
        <v>23.54</v>
      </c>
      <c r="O7492" t="s">
        <v>44</v>
      </c>
      <c r="W7492" t="s">
        <v>21507</v>
      </c>
    </row>
    <row r="7493" spans="1:25" x14ac:dyDescent="0.35">
      <c r="A7493" t="s">
        <v>21508</v>
      </c>
      <c r="B7493" t="s">
        <v>459</v>
      </c>
      <c r="C7493" s="1">
        <v>0.20746481481481482</v>
      </c>
      <c r="D7493" t="s">
        <v>21509</v>
      </c>
      <c r="E7493" t="s">
        <v>6197</v>
      </c>
      <c r="F7493">
        <v>2</v>
      </c>
      <c r="G7493">
        <v>1.2</v>
      </c>
      <c r="H7493">
        <v>130</v>
      </c>
      <c r="Y7493" t="s">
        <v>21510</v>
      </c>
    </row>
    <row r="7494" spans="1:25" x14ac:dyDescent="0.35">
      <c r="A7494" t="s">
        <v>21511</v>
      </c>
      <c r="B7494" t="s">
        <v>3930</v>
      </c>
      <c r="C7494" s="1">
        <v>0.20772939814814814</v>
      </c>
      <c r="D7494" t="s">
        <v>21512</v>
      </c>
      <c r="E7494" t="s">
        <v>6197</v>
      </c>
      <c r="F7494">
        <v>2</v>
      </c>
      <c r="G7494">
        <v>2</v>
      </c>
      <c r="I7494">
        <v>10.1</v>
      </c>
      <c r="W7494" t="s">
        <v>21513</v>
      </c>
      <c r="Y7494" t="s">
        <v>21069</v>
      </c>
    </row>
    <row r="7495" spans="1:25" x14ac:dyDescent="0.35">
      <c r="A7495" t="s">
        <v>21514</v>
      </c>
      <c r="B7495" t="s">
        <v>545</v>
      </c>
      <c r="C7495" s="1">
        <v>0.2095417824074074</v>
      </c>
      <c r="D7495" t="s">
        <v>21515</v>
      </c>
      <c r="E7495" t="s">
        <v>6197</v>
      </c>
      <c r="F7495">
        <v>24</v>
      </c>
      <c r="G7495">
        <v>14</v>
      </c>
      <c r="H7495">
        <v>140</v>
      </c>
      <c r="I7495">
        <v>11.09</v>
      </c>
      <c r="J7495">
        <v>10.92</v>
      </c>
      <c r="W7495" t="s">
        <v>21516</v>
      </c>
    </row>
    <row r="7496" spans="1:25" x14ac:dyDescent="0.35">
      <c r="A7496" t="s">
        <v>21517</v>
      </c>
      <c r="B7496" t="s">
        <v>218</v>
      </c>
      <c r="C7496" s="1">
        <v>0.21311597222222223</v>
      </c>
      <c r="D7496" t="s">
        <v>21518</v>
      </c>
      <c r="E7496" t="s">
        <v>1257</v>
      </c>
      <c r="F7496">
        <v>2</v>
      </c>
      <c r="G7496">
        <v>2</v>
      </c>
      <c r="I7496">
        <v>5.8</v>
      </c>
      <c r="W7496" t="s">
        <v>21519</v>
      </c>
    </row>
    <row r="7497" spans="1:25" x14ac:dyDescent="0.35">
      <c r="A7497" t="s">
        <v>21520</v>
      </c>
      <c r="B7497" t="s">
        <v>3930</v>
      </c>
      <c r="C7497" s="1">
        <v>0.20684814814814814</v>
      </c>
      <c r="D7497" t="s">
        <v>21521</v>
      </c>
      <c r="E7497" t="s">
        <v>6292</v>
      </c>
      <c r="F7497">
        <v>1.8</v>
      </c>
      <c r="G7497">
        <v>1.8</v>
      </c>
      <c r="I7497">
        <v>13.56</v>
      </c>
      <c r="J7497">
        <v>13.06</v>
      </c>
      <c r="W7497" t="s">
        <v>21522</v>
      </c>
    </row>
    <row r="7498" spans="1:25" x14ac:dyDescent="0.35">
      <c r="A7498" t="s">
        <v>21523</v>
      </c>
      <c r="B7498" t="s">
        <v>545</v>
      </c>
      <c r="C7498" s="1">
        <v>0.21592847222222222</v>
      </c>
      <c r="D7498" t="s">
        <v>21524</v>
      </c>
      <c r="E7498" t="s">
        <v>1271</v>
      </c>
    </row>
    <row r="7499" spans="1:25" x14ac:dyDescent="0.35">
      <c r="A7499" t="s">
        <v>21525</v>
      </c>
      <c r="B7499" t="s">
        <v>545</v>
      </c>
      <c r="C7499" s="1">
        <v>0.20771388888888889</v>
      </c>
      <c r="D7499" t="s">
        <v>21526</v>
      </c>
      <c r="E7499" t="s">
        <v>6292</v>
      </c>
      <c r="F7499">
        <v>1.2</v>
      </c>
      <c r="G7499">
        <v>1</v>
      </c>
      <c r="H7499">
        <v>30</v>
      </c>
      <c r="I7499">
        <v>13.45</v>
      </c>
      <c r="J7499">
        <v>13.12</v>
      </c>
      <c r="W7499" t="s">
        <v>21527</v>
      </c>
      <c r="Y7499" t="s">
        <v>21069</v>
      </c>
    </row>
    <row r="7500" spans="1:25" x14ac:dyDescent="0.35">
      <c r="A7500" t="s">
        <v>21528</v>
      </c>
      <c r="B7500" t="s">
        <v>32</v>
      </c>
      <c r="C7500" s="1">
        <v>0.21197280092592594</v>
      </c>
      <c r="D7500" t="s">
        <v>21529</v>
      </c>
      <c r="E7500" t="s">
        <v>6492</v>
      </c>
      <c r="F7500">
        <v>5.52</v>
      </c>
      <c r="G7500">
        <v>2.76</v>
      </c>
      <c r="H7500">
        <v>136</v>
      </c>
      <c r="I7500">
        <v>10.68</v>
      </c>
      <c r="J7500">
        <v>10.18</v>
      </c>
      <c r="K7500">
        <v>7.93</v>
      </c>
      <c r="L7500">
        <v>7.28</v>
      </c>
      <c r="M7500">
        <v>7.01</v>
      </c>
      <c r="N7500">
        <v>22.68</v>
      </c>
      <c r="O7500" t="s">
        <v>74</v>
      </c>
      <c r="W7500" t="s">
        <v>21530</v>
      </c>
    </row>
    <row r="7501" spans="1:25" x14ac:dyDescent="0.35">
      <c r="A7501" t="s">
        <v>21531</v>
      </c>
      <c r="B7501" t="s">
        <v>545</v>
      </c>
      <c r="C7501" s="1">
        <v>0.20808113425925925</v>
      </c>
      <c r="D7501" t="s">
        <v>21532</v>
      </c>
      <c r="E7501" t="s">
        <v>6197</v>
      </c>
      <c r="F7501">
        <v>1.3</v>
      </c>
      <c r="G7501">
        <v>1.1000000000000001</v>
      </c>
      <c r="H7501">
        <v>130</v>
      </c>
      <c r="I7501">
        <v>12.69</v>
      </c>
      <c r="J7501">
        <v>12.41</v>
      </c>
      <c r="W7501" t="s">
        <v>21533</v>
      </c>
      <c r="Y7501" t="s">
        <v>21069</v>
      </c>
    </row>
    <row r="7502" spans="1:25" x14ac:dyDescent="0.35">
      <c r="A7502" t="s">
        <v>21534</v>
      </c>
      <c r="B7502" t="s">
        <v>70</v>
      </c>
      <c r="C7502" s="1">
        <v>0.21383136574074071</v>
      </c>
      <c r="D7502" t="s">
        <v>21497</v>
      </c>
      <c r="E7502" t="s">
        <v>1282</v>
      </c>
      <c r="T7502">
        <v>1781</v>
      </c>
    </row>
    <row r="7503" spans="1:25" x14ac:dyDescent="0.35">
      <c r="A7503" t="s">
        <v>21535</v>
      </c>
      <c r="B7503" t="s">
        <v>545</v>
      </c>
      <c r="C7503" s="1">
        <v>0.20818171296296295</v>
      </c>
      <c r="D7503" t="s">
        <v>21536</v>
      </c>
      <c r="E7503" t="s">
        <v>6197</v>
      </c>
      <c r="F7503">
        <v>1.4</v>
      </c>
      <c r="G7503">
        <v>1.3</v>
      </c>
      <c r="H7503">
        <v>170</v>
      </c>
      <c r="I7503">
        <v>13.15</v>
      </c>
      <c r="J7503">
        <v>12.42</v>
      </c>
      <c r="W7503" t="s">
        <v>21537</v>
      </c>
      <c r="Y7503" t="s">
        <v>21069</v>
      </c>
    </row>
    <row r="7504" spans="1:25" x14ac:dyDescent="0.35">
      <c r="A7504" t="s">
        <v>21538</v>
      </c>
      <c r="B7504" t="s">
        <v>32</v>
      </c>
      <c r="C7504" s="1">
        <v>0.21021469907407409</v>
      </c>
      <c r="D7504" t="s">
        <v>21539</v>
      </c>
      <c r="E7504" t="s">
        <v>6197</v>
      </c>
      <c r="F7504">
        <v>1.93</v>
      </c>
      <c r="G7504">
        <v>0.96</v>
      </c>
      <c r="H7504">
        <v>101</v>
      </c>
      <c r="I7504">
        <v>13.01</v>
      </c>
      <c r="J7504">
        <v>12.48</v>
      </c>
      <c r="K7504">
        <v>10.6</v>
      </c>
      <c r="L7504">
        <v>9.98</v>
      </c>
      <c r="M7504">
        <v>9.6999999999999993</v>
      </c>
      <c r="N7504">
        <v>22.44</v>
      </c>
      <c r="O7504" t="s">
        <v>431</v>
      </c>
      <c r="W7504" t="s">
        <v>21540</v>
      </c>
    </row>
    <row r="7505" spans="1:25" x14ac:dyDescent="0.35">
      <c r="A7505" t="s">
        <v>21541</v>
      </c>
      <c r="B7505" t="s">
        <v>32</v>
      </c>
      <c r="C7505" s="1">
        <v>0.21184027777777778</v>
      </c>
      <c r="D7505" t="s">
        <v>21542</v>
      </c>
      <c r="E7505" t="s">
        <v>6197</v>
      </c>
      <c r="F7505">
        <v>1.28</v>
      </c>
      <c r="G7505">
        <v>0.5</v>
      </c>
      <c r="H7505">
        <v>151</v>
      </c>
      <c r="I7505">
        <v>14.87</v>
      </c>
      <c r="K7505">
        <v>11.82</v>
      </c>
      <c r="L7505">
        <v>11.18</v>
      </c>
      <c r="M7505">
        <v>10.85</v>
      </c>
      <c r="N7505">
        <v>23.61</v>
      </c>
      <c r="O7505" t="s">
        <v>132</v>
      </c>
      <c r="W7505" t="s">
        <v>21543</v>
      </c>
    </row>
    <row r="7506" spans="1:25" x14ac:dyDescent="0.35">
      <c r="A7506" t="s">
        <v>21544</v>
      </c>
      <c r="B7506" t="s">
        <v>32</v>
      </c>
      <c r="C7506" s="1">
        <v>0.2138298611111111</v>
      </c>
      <c r="D7506" t="s">
        <v>21545</v>
      </c>
      <c r="E7506" t="s">
        <v>6197</v>
      </c>
      <c r="F7506">
        <v>1.1200000000000001</v>
      </c>
      <c r="G7506">
        <v>0.25</v>
      </c>
      <c r="H7506">
        <v>25</v>
      </c>
      <c r="I7506">
        <v>15.76</v>
      </c>
      <c r="K7506">
        <v>11.96</v>
      </c>
      <c r="L7506">
        <v>11.2</v>
      </c>
      <c r="M7506">
        <v>10.93</v>
      </c>
      <c r="N7506">
        <v>23.65</v>
      </c>
      <c r="O7506" t="s">
        <v>74</v>
      </c>
      <c r="W7506" t="s">
        <v>21546</v>
      </c>
    </row>
    <row r="7507" spans="1:25" x14ac:dyDescent="0.35">
      <c r="A7507" t="s">
        <v>21547</v>
      </c>
      <c r="B7507" t="s">
        <v>32</v>
      </c>
      <c r="C7507" s="1">
        <v>0.2137138888888889</v>
      </c>
      <c r="D7507" t="s">
        <v>21548</v>
      </c>
      <c r="E7507" t="s">
        <v>842</v>
      </c>
      <c r="F7507">
        <v>1.19</v>
      </c>
      <c r="G7507">
        <v>0.77</v>
      </c>
      <c r="H7507">
        <v>60</v>
      </c>
      <c r="I7507">
        <v>15.5</v>
      </c>
      <c r="N7507">
        <v>23.32</v>
      </c>
      <c r="O7507" t="s">
        <v>142</v>
      </c>
      <c r="W7507" t="s">
        <v>21549</v>
      </c>
    </row>
    <row r="7508" spans="1:25" x14ac:dyDescent="0.35">
      <c r="A7508" t="s">
        <v>21550</v>
      </c>
      <c r="B7508" t="s">
        <v>545</v>
      </c>
      <c r="C7508" s="1">
        <v>0.21642731481481481</v>
      </c>
      <c r="D7508" t="s">
        <v>21551</v>
      </c>
      <c r="E7508" t="s">
        <v>1271</v>
      </c>
      <c r="F7508">
        <v>5.4</v>
      </c>
      <c r="W7508" t="s">
        <v>21552</v>
      </c>
    </row>
    <row r="7509" spans="1:25" x14ac:dyDescent="0.35">
      <c r="A7509" t="s">
        <v>21553</v>
      </c>
      <c r="B7509" t="s">
        <v>32</v>
      </c>
      <c r="C7509" s="1">
        <v>0.21371087962962965</v>
      </c>
      <c r="D7509" t="s">
        <v>21554</v>
      </c>
      <c r="E7509" t="s">
        <v>842</v>
      </c>
      <c r="F7509">
        <v>1.25</v>
      </c>
      <c r="G7509">
        <v>0.56999999999999995</v>
      </c>
      <c r="H7509">
        <v>105</v>
      </c>
      <c r="I7509">
        <v>15</v>
      </c>
      <c r="K7509">
        <v>11.47</v>
      </c>
      <c r="L7509">
        <v>10.81</v>
      </c>
      <c r="M7509">
        <v>10.51</v>
      </c>
      <c r="O7509" t="s">
        <v>54</v>
      </c>
      <c r="W7509" t="s">
        <v>21555</v>
      </c>
    </row>
    <row r="7510" spans="1:25" x14ac:dyDescent="0.35">
      <c r="A7510" t="s">
        <v>21556</v>
      </c>
      <c r="B7510" t="s">
        <v>32</v>
      </c>
      <c r="C7510" s="1">
        <v>0.21279768518518519</v>
      </c>
      <c r="D7510" t="s">
        <v>21557</v>
      </c>
      <c r="E7510" t="s">
        <v>6492</v>
      </c>
      <c r="F7510">
        <v>1.55</v>
      </c>
      <c r="G7510">
        <v>1.1599999999999999</v>
      </c>
      <c r="H7510">
        <v>112</v>
      </c>
      <c r="I7510">
        <v>13.19</v>
      </c>
      <c r="J7510">
        <v>12.7</v>
      </c>
      <c r="K7510">
        <v>11.13</v>
      </c>
      <c r="L7510">
        <v>10.53</v>
      </c>
      <c r="M7510">
        <v>10.210000000000001</v>
      </c>
      <c r="N7510">
        <v>22.55</v>
      </c>
      <c r="O7510" t="s">
        <v>1023</v>
      </c>
      <c r="W7510" t="s">
        <v>21558</v>
      </c>
    </row>
    <row r="7511" spans="1:25" x14ac:dyDescent="0.35">
      <c r="A7511" t="s">
        <v>21559</v>
      </c>
      <c r="B7511" t="s">
        <v>3930</v>
      </c>
      <c r="C7511" s="1">
        <v>0.20873275462962962</v>
      </c>
      <c r="D7511" t="s">
        <v>21560</v>
      </c>
      <c r="E7511" t="s">
        <v>6197</v>
      </c>
      <c r="F7511">
        <v>2.2000000000000002</v>
      </c>
      <c r="G7511">
        <v>1.9</v>
      </c>
      <c r="H7511">
        <v>160</v>
      </c>
      <c r="I7511">
        <v>12.43</v>
      </c>
      <c r="J7511">
        <v>12.16</v>
      </c>
      <c r="W7511" t="s">
        <v>21561</v>
      </c>
      <c r="Y7511" t="s">
        <v>21069</v>
      </c>
    </row>
    <row r="7512" spans="1:25" x14ac:dyDescent="0.35">
      <c r="A7512" t="s">
        <v>21562</v>
      </c>
      <c r="B7512" t="s">
        <v>545</v>
      </c>
      <c r="C7512" s="1">
        <v>0.2154267361111111</v>
      </c>
      <c r="D7512" t="s">
        <v>21563</v>
      </c>
      <c r="E7512" t="s">
        <v>1041</v>
      </c>
      <c r="F7512">
        <v>4.8</v>
      </c>
      <c r="W7512" t="s">
        <v>21564</v>
      </c>
    </row>
    <row r="7513" spans="1:25" x14ac:dyDescent="0.35">
      <c r="A7513" t="s">
        <v>21565</v>
      </c>
      <c r="B7513" t="s">
        <v>32</v>
      </c>
      <c r="C7513" s="1">
        <v>0.21211319444444443</v>
      </c>
      <c r="D7513" t="s">
        <v>21566</v>
      </c>
      <c r="E7513" t="s">
        <v>6534</v>
      </c>
      <c r="F7513">
        <v>0.93</v>
      </c>
      <c r="G7513">
        <v>0.57999999999999996</v>
      </c>
      <c r="H7513">
        <v>61</v>
      </c>
      <c r="I7513">
        <v>13.51</v>
      </c>
      <c r="N7513">
        <v>21.62</v>
      </c>
      <c r="O7513" t="s">
        <v>152</v>
      </c>
      <c r="W7513" t="s">
        <v>21567</v>
      </c>
    </row>
    <row r="7514" spans="1:25" x14ac:dyDescent="0.35">
      <c r="A7514" t="s">
        <v>21568</v>
      </c>
      <c r="B7514" t="s">
        <v>545</v>
      </c>
      <c r="C7514" s="1">
        <v>0.20906550925925926</v>
      </c>
      <c r="D7514" t="s">
        <v>21569</v>
      </c>
      <c r="E7514" t="s">
        <v>6197</v>
      </c>
      <c r="F7514">
        <v>0.95</v>
      </c>
      <c r="G7514">
        <v>0.85</v>
      </c>
      <c r="H7514">
        <v>170</v>
      </c>
      <c r="I7514">
        <v>12.02</v>
      </c>
      <c r="J7514">
        <v>11.87</v>
      </c>
      <c r="W7514" t="s">
        <v>21570</v>
      </c>
      <c r="Y7514" t="s">
        <v>21069</v>
      </c>
    </row>
    <row r="7515" spans="1:25" x14ac:dyDescent="0.35">
      <c r="A7515" t="s">
        <v>21571</v>
      </c>
      <c r="B7515" t="s">
        <v>3930</v>
      </c>
      <c r="C7515" s="1">
        <v>0.20996898148148146</v>
      </c>
      <c r="D7515" t="s">
        <v>21572</v>
      </c>
      <c r="E7515" t="s">
        <v>6197</v>
      </c>
      <c r="F7515">
        <v>1.8</v>
      </c>
      <c r="G7515">
        <v>1.6</v>
      </c>
      <c r="H7515">
        <v>80</v>
      </c>
      <c r="W7515" t="s">
        <v>21573</v>
      </c>
      <c r="Y7515" t="s">
        <v>21069</v>
      </c>
    </row>
    <row r="7516" spans="1:25" x14ac:dyDescent="0.35">
      <c r="A7516" t="s">
        <v>21574</v>
      </c>
      <c r="B7516" t="s">
        <v>3930</v>
      </c>
      <c r="C7516" s="1">
        <v>0.20986539351851852</v>
      </c>
      <c r="D7516" t="s">
        <v>21575</v>
      </c>
      <c r="E7516" t="s">
        <v>6197</v>
      </c>
      <c r="F7516">
        <v>2.5</v>
      </c>
      <c r="G7516">
        <v>2.5</v>
      </c>
      <c r="I7516">
        <v>11.1</v>
      </c>
      <c r="W7516" t="s">
        <v>21576</v>
      </c>
    </row>
    <row r="7517" spans="1:25" x14ac:dyDescent="0.35">
      <c r="A7517" t="s">
        <v>21577</v>
      </c>
      <c r="B7517" t="s">
        <v>545</v>
      </c>
      <c r="C7517" s="1">
        <v>0.21579895833333332</v>
      </c>
      <c r="D7517" t="s">
        <v>21578</v>
      </c>
      <c r="E7517" t="s">
        <v>1041</v>
      </c>
      <c r="F7517">
        <v>5.4</v>
      </c>
      <c r="I7517">
        <v>7.86</v>
      </c>
      <c r="J7517">
        <v>7</v>
      </c>
      <c r="W7517" t="s">
        <v>21579</v>
      </c>
    </row>
    <row r="7518" spans="1:25" x14ac:dyDescent="0.35">
      <c r="A7518" t="s">
        <v>21580</v>
      </c>
      <c r="B7518" t="s">
        <v>32</v>
      </c>
      <c r="C7518" s="1">
        <v>0.21368449074074072</v>
      </c>
      <c r="D7518" t="s">
        <v>21581</v>
      </c>
      <c r="E7518" t="s">
        <v>6492</v>
      </c>
      <c r="F7518">
        <v>5.42</v>
      </c>
      <c r="G7518">
        <v>1.83</v>
      </c>
      <c r="H7518">
        <v>135</v>
      </c>
      <c r="I7518">
        <v>10.8</v>
      </c>
      <c r="J7518">
        <v>9.94</v>
      </c>
      <c r="K7518">
        <v>7.64</v>
      </c>
      <c r="L7518">
        <v>6.98</v>
      </c>
      <c r="M7518">
        <v>6.66</v>
      </c>
      <c r="N7518">
        <v>22.74</v>
      </c>
      <c r="O7518" t="s">
        <v>62</v>
      </c>
      <c r="W7518" t="s">
        <v>21582</v>
      </c>
    </row>
    <row r="7519" spans="1:25" x14ac:dyDescent="0.35">
      <c r="A7519" t="s">
        <v>21583</v>
      </c>
      <c r="B7519" t="s">
        <v>32</v>
      </c>
      <c r="C7519" s="1">
        <v>0.20978020833333333</v>
      </c>
      <c r="D7519" t="s">
        <v>21584</v>
      </c>
      <c r="E7519" t="s">
        <v>6197</v>
      </c>
      <c r="F7519">
        <v>3.74</v>
      </c>
      <c r="G7519">
        <v>1.44</v>
      </c>
      <c r="H7519">
        <v>143</v>
      </c>
      <c r="I7519">
        <v>12.1</v>
      </c>
      <c r="K7519">
        <v>10.28</v>
      </c>
      <c r="L7519">
        <v>9.6300000000000008</v>
      </c>
      <c r="M7519">
        <v>9.35</v>
      </c>
      <c r="N7519">
        <v>24.02</v>
      </c>
      <c r="O7519" t="s">
        <v>44</v>
      </c>
      <c r="W7519" t="s">
        <v>21585</v>
      </c>
    </row>
    <row r="7520" spans="1:25" x14ac:dyDescent="0.35">
      <c r="A7520" t="s">
        <v>21586</v>
      </c>
      <c r="B7520" t="s">
        <v>545</v>
      </c>
      <c r="C7520" s="1">
        <v>0.21068599537037036</v>
      </c>
      <c r="D7520" t="s">
        <v>21587</v>
      </c>
      <c r="E7520" t="s">
        <v>6197</v>
      </c>
      <c r="F7520">
        <v>1.2</v>
      </c>
      <c r="G7520">
        <v>1.1000000000000001</v>
      </c>
      <c r="H7520">
        <v>30</v>
      </c>
      <c r="I7520">
        <v>12.12</v>
      </c>
      <c r="J7520">
        <v>11.9</v>
      </c>
      <c r="W7520" t="s">
        <v>21588</v>
      </c>
      <c r="Y7520" t="s">
        <v>21069</v>
      </c>
    </row>
    <row r="7521" spans="1:25" x14ac:dyDescent="0.35">
      <c r="A7521" t="s">
        <v>21589</v>
      </c>
      <c r="B7521" t="s">
        <v>32</v>
      </c>
      <c r="C7521" s="1">
        <v>0.2143835648148148</v>
      </c>
      <c r="D7521" t="s">
        <v>21590</v>
      </c>
      <c r="E7521" t="s">
        <v>6492</v>
      </c>
      <c r="F7521">
        <v>1.73</v>
      </c>
      <c r="G7521">
        <v>0.42</v>
      </c>
      <c r="H7521">
        <v>60</v>
      </c>
      <c r="I7521">
        <v>14.46</v>
      </c>
      <c r="K7521">
        <v>11.19</v>
      </c>
      <c r="L7521">
        <v>10.48</v>
      </c>
      <c r="M7521">
        <v>10.17</v>
      </c>
      <c r="N7521">
        <v>23.75</v>
      </c>
      <c r="O7521" t="s">
        <v>62</v>
      </c>
      <c r="W7521" t="s">
        <v>21591</v>
      </c>
    </row>
    <row r="7522" spans="1:25" x14ac:dyDescent="0.35">
      <c r="A7522" t="s">
        <v>21592</v>
      </c>
      <c r="B7522" t="s">
        <v>32</v>
      </c>
      <c r="C7522" s="1">
        <v>0.21450127314814815</v>
      </c>
      <c r="D7522" t="s">
        <v>21593</v>
      </c>
      <c r="E7522" t="s">
        <v>6492</v>
      </c>
      <c r="F7522">
        <v>1.27</v>
      </c>
      <c r="G7522">
        <v>0.86</v>
      </c>
      <c r="H7522">
        <v>7</v>
      </c>
      <c r="I7522">
        <v>13.64</v>
      </c>
      <c r="K7522">
        <v>10.68</v>
      </c>
      <c r="L7522">
        <v>10.06</v>
      </c>
      <c r="M7522">
        <v>9.74</v>
      </c>
      <c r="N7522">
        <v>22.77</v>
      </c>
      <c r="O7522" t="s">
        <v>62</v>
      </c>
      <c r="W7522" t="s">
        <v>21594</v>
      </c>
    </row>
    <row r="7523" spans="1:25" x14ac:dyDescent="0.35">
      <c r="A7523" t="s">
        <v>21595</v>
      </c>
      <c r="B7523" t="s">
        <v>545</v>
      </c>
      <c r="C7523" s="1">
        <v>0.21018842592592593</v>
      </c>
      <c r="D7523" t="s">
        <v>21596</v>
      </c>
      <c r="E7523" t="s">
        <v>6292</v>
      </c>
      <c r="F7523">
        <v>0.95</v>
      </c>
      <c r="G7523">
        <v>0.9</v>
      </c>
      <c r="H7523">
        <v>140</v>
      </c>
      <c r="I7523">
        <v>13.14</v>
      </c>
      <c r="J7523">
        <v>12.76</v>
      </c>
      <c r="W7523" t="s">
        <v>21597</v>
      </c>
      <c r="Y7523" t="s">
        <v>21069</v>
      </c>
    </row>
    <row r="7524" spans="1:25" x14ac:dyDescent="0.35">
      <c r="A7524" t="s">
        <v>21598</v>
      </c>
      <c r="B7524" t="s">
        <v>1117</v>
      </c>
      <c r="C7524" s="1">
        <v>0.21095439814814818</v>
      </c>
      <c r="D7524" t="s">
        <v>21599</v>
      </c>
      <c r="E7524" t="s">
        <v>6197</v>
      </c>
      <c r="F7524">
        <v>1.2</v>
      </c>
      <c r="G7524">
        <v>1.1000000000000001</v>
      </c>
      <c r="H7524">
        <v>10</v>
      </c>
      <c r="J7524">
        <v>12.76</v>
      </c>
      <c r="W7524" t="s">
        <v>21600</v>
      </c>
      <c r="Y7524" t="s">
        <v>21601</v>
      </c>
    </row>
    <row r="7525" spans="1:25" x14ac:dyDescent="0.35">
      <c r="A7525" t="s">
        <v>21602</v>
      </c>
      <c r="B7525" t="s">
        <v>545</v>
      </c>
      <c r="C7525" s="1">
        <v>0.21003761574074076</v>
      </c>
      <c r="D7525" t="s">
        <v>21603</v>
      </c>
      <c r="E7525" t="s">
        <v>6292</v>
      </c>
      <c r="F7525">
        <v>1.2</v>
      </c>
      <c r="G7525">
        <v>1</v>
      </c>
      <c r="H7525">
        <v>60</v>
      </c>
      <c r="I7525">
        <v>12.43</v>
      </c>
      <c r="J7525">
        <v>12.41</v>
      </c>
      <c r="W7525" t="s">
        <v>21604</v>
      </c>
      <c r="Y7525" t="s">
        <v>21069</v>
      </c>
    </row>
    <row r="7526" spans="1:25" x14ac:dyDescent="0.35">
      <c r="A7526" t="s">
        <v>21605</v>
      </c>
      <c r="B7526" t="s">
        <v>545</v>
      </c>
      <c r="C7526" s="1">
        <v>0.21100405092592592</v>
      </c>
      <c r="D7526" t="s">
        <v>21606</v>
      </c>
      <c r="E7526" t="s">
        <v>6197</v>
      </c>
      <c r="F7526">
        <v>0.9</v>
      </c>
      <c r="G7526">
        <v>0.75</v>
      </c>
      <c r="H7526">
        <v>0</v>
      </c>
      <c r="J7526">
        <v>13.02</v>
      </c>
      <c r="W7526" t="s">
        <v>21607</v>
      </c>
      <c r="Y7526" t="s">
        <v>21069</v>
      </c>
    </row>
    <row r="7527" spans="1:25" x14ac:dyDescent="0.35">
      <c r="A7527" t="s">
        <v>21608</v>
      </c>
      <c r="B7527" t="s">
        <v>545</v>
      </c>
      <c r="C7527" s="1">
        <v>0.21697071759259259</v>
      </c>
      <c r="D7527" t="s">
        <v>21609</v>
      </c>
      <c r="E7527" t="s">
        <v>1041</v>
      </c>
      <c r="F7527">
        <v>9.3000000000000007</v>
      </c>
      <c r="I7527">
        <v>8.44</v>
      </c>
      <c r="J7527">
        <v>7.7</v>
      </c>
      <c r="W7527" t="s">
        <v>21610</v>
      </c>
    </row>
    <row r="7528" spans="1:25" x14ac:dyDescent="0.35">
      <c r="A7528" t="s">
        <v>21611</v>
      </c>
      <c r="B7528" t="s">
        <v>3930</v>
      </c>
      <c r="C7528" s="1">
        <v>0.21128194444444445</v>
      </c>
      <c r="D7528" t="s">
        <v>21612</v>
      </c>
      <c r="E7528" t="s">
        <v>6197</v>
      </c>
      <c r="F7528">
        <v>3.1</v>
      </c>
      <c r="G7528">
        <v>2.7</v>
      </c>
      <c r="H7528">
        <v>130</v>
      </c>
      <c r="I7528">
        <v>9.6999999999999993</v>
      </c>
      <c r="W7528" t="s">
        <v>21613</v>
      </c>
      <c r="Y7528" t="s">
        <v>21069</v>
      </c>
    </row>
    <row r="7529" spans="1:25" x14ac:dyDescent="0.35">
      <c r="A7529" t="s">
        <v>21614</v>
      </c>
      <c r="B7529" t="s">
        <v>32</v>
      </c>
      <c r="C7529" s="1">
        <v>0.21650625000000001</v>
      </c>
      <c r="D7529" t="s">
        <v>21615</v>
      </c>
      <c r="E7529" t="s">
        <v>1257</v>
      </c>
      <c r="F7529">
        <v>1.53</v>
      </c>
      <c r="G7529">
        <v>1.05</v>
      </c>
      <c r="H7529">
        <v>117</v>
      </c>
      <c r="I7529">
        <v>13.7</v>
      </c>
      <c r="K7529">
        <v>10.31</v>
      </c>
      <c r="L7529">
        <v>9.5399999999999991</v>
      </c>
      <c r="M7529">
        <v>9.23</v>
      </c>
      <c r="N7529">
        <v>23.34</v>
      </c>
      <c r="O7529" t="s">
        <v>54</v>
      </c>
      <c r="W7529" t="s">
        <v>21616</v>
      </c>
    </row>
    <row r="7530" spans="1:25" x14ac:dyDescent="0.35">
      <c r="A7530" t="s">
        <v>21617</v>
      </c>
      <c r="B7530" t="s">
        <v>545</v>
      </c>
      <c r="C7530" s="1">
        <v>0.21113055555555557</v>
      </c>
      <c r="D7530" t="s">
        <v>21618</v>
      </c>
      <c r="E7530" t="s">
        <v>6197</v>
      </c>
      <c r="F7530">
        <v>7</v>
      </c>
      <c r="G7530">
        <v>5.4</v>
      </c>
      <c r="H7530">
        <v>20</v>
      </c>
      <c r="J7530">
        <v>11.5</v>
      </c>
      <c r="Y7530" t="s">
        <v>21069</v>
      </c>
    </row>
    <row r="7531" spans="1:25" x14ac:dyDescent="0.35">
      <c r="A7531" t="s">
        <v>21619</v>
      </c>
      <c r="B7531" t="s">
        <v>32</v>
      </c>
      <c r="C7531" s="1">
        <v>0.21650578703703705</v>
      </c>
      <c r="D7531" t="s">
        <v>21620</v>
      </c>
      <c r="E7531" t="s">
        <v>1282</v>
      </c>
      <c r="F7531">
        <v>1.26</v>
      </c>
      <c r="G7531">
        <v>0.86</v>
      </c>
      <c r="H7531">
        <v>95</v>
      </c>
      <c r="I7531">
        <v>13.9</v>
      </c>
      <c r="K7531">
        <v>11.63</v>
      </c>
      <c r="L7531">
        <v>11.03</v>
      </c>
      <c r="M7531">
        <v>10.76</v>
      </c>
      <c r="N7531">
        <v>22.82</v>
      </c>
      <c r="O7531" t="s">
        <v>493</v>
      </c>
      <c r="W7531" t="s">
        <v>21621</v>
      </c>
    </row>
    <row r="7532" spans="1:25" x14ac:dyDescent="0.35">
      <c r="A7532" t="s">
        <v>21622</v>
      </c>
      <c r="B7532" t="s">
        <v>545</v>
      </c>
      <c r="C7532" s="1">
        <v>0.21191203703703701</v>
      </c>
      <c r="D7532" t="s">
        <v>21623</v>
      </c>
      <c r="E7532" t="s">
        <v>6197</v>
      </c>
      <c r="F7532">
        <v>1.2</v>
      </c>
      <c r="G7532">
        <v>1</v>
      </c>
      <c r="H7532">
        <v>100</v>
      </c>
      <c r="I7532">
        <v>13.24</v>
      </c>
      <c r="J7532">
        <v>13.15</v>
      </c>
      <c r="W7532" t="s">
        <v>21624</v>
      </c>
      <c r="Y7532" t="s">
        <v>21069</v>
      </c>
    </row>
    <row r="7533" spans="1:25" x14ac:dyDescent="0.35">
      <c r="A7533" t="s">
        <v>21625</v>
      </c>
      <c r="B7533" t="s">
        <v>545</v>
      </c>
      <c r="C7533" s="1">
        <v>0.21070555555555556</v>
      </c>
      <c r="D7533" t="s">
        <v>21626</v>
      </c>
      <c r="E7533" t="s">
        <v>6292</v>
      </c>
      <c r="F7533">
        <v>1</v>
      </c>
      <c r="G7533">
        <v>0.9</v>
      </c>
      <c r="H7533">
        <v>10</v>
      </c>
      <c r="J7533">
        <v>12.09</v>
      </c>
      <c r="W7533" t="s">
        <v>21627</v>
      </c>
      <c r="Y7533" t="s">
        <v>21069</v>
      </c>
    </row>
    <row r="7534" spans="1:25" x14ac:dyDescent="0.35">
      <c r="A7534" t="s">
        <v>21628</v>
      </c>
      <c r="B7534" t="s">
        <v>32</v>
      </c>
      <c r="C7534" s="1">
        <v>0.21315046296296294</v>
      </c>
      <c r="D7534" t="s">
        <v>21629</v>
      </c>
      <c r="E7534" t="s">
        <v>6197</v>
      </c>
      <c r="F7534">
        <v>2.14</v>
      </c>
      <c r="G7534">
        <v>0.83</v>
      </c>
      <c r="H7534">
        <v>164</v>
      </c>
      <c r="I7534">
        <v>13.17</v>
      </c>
      <c r="N7534">
        <v>22.57</v>
      </c>
      <c r="O7534" t="s">
        <v>5331</v>
      </c>
      <c r="W7534" t="s">
        <v>21630</v>
      </c>
    </row>
    <row r="7535" spans="1:25" x14ac:dyDescent="0.35">
      <c r="A7535" t="s">
        <v>21631</v>
      </c>
      <c r="B7535" t="s">
        <v>545</v>
      </c>
      <c r="C7535" s="1">
        <v>0.21133148148148148</v>
      </c>
      <c r="D7535" t="s">
        <v>21632</v>
      </c>
      <c r="E7535" t="s">
        <v>6197</v>
      </c>
      <c r="F7535">
        <v>1</v>
      </c>
      <c r="G7535">
        <v>0.9</v>
      </c>
      <c r="H7535">
        <v>40</v>
      </c>
      <c r="I7535">
        <v>12.45</v>
      </c>
      <c r="J7535">
        <v>12.04</v>
      </c>
      <c r="W7535" t="s">
        <v>21633</v>
      </c>
      <c r="Y7535" t="s">
        <v>21069</v>
      </c>
    </row>
    <row r="7536" spans="1:25" x14ac:dyDescent="0.35">
      <c r="A7536" t="s">
        <v>21634</v>
      </c>
      <c r="B7536" t="s">
        <v>545</v>
      </c>
      <c r="C7536" s="1">
        <v>0.21219085648148148</v>
      </c>
      <c r="D7536" t="s">
        <v>21635</v>
      </c>
      <c r="E7536" t="s">
        <v>6197</v>
      </c>
      <c r="F7536">
        <v>1.2</v>
      </c>
      <c r="G7536">
        <v>1.1000000000000001</v>
      </c>
      <c r="H7536">
        <v>60</v>
      </c>
      <c r="I7536">
        <v>13.78</v>
      </c>
      <c r="J7536">
        <v>13.25</v>
      </c>
      <c r="W7536" t="s">
        <v>21636</v>
      </c>
    </row>
    <row r="7537" spans="1:25" x14ac:dyDescent="0.35">
      <c r="A7537" t="s">
        <v>21637</v>
      </c>
      <c r="B7537" t="s">
        <v>32</v>
      </c>
      <c r="C7537" s="1">
        <v>0.21533101851851852</v>
      </c>
      <c r="D7537" t="s">
        <v>21638</v>
      </c>
      <c r="E7537" t="s">
        <v>6492</v>
      </c>
      <c r="F7537">
        <v>3.24</v>
      </c>
      <c r="G7537">
        <v>0.65</v>
      </c>
      <c r="H7537">
        <v>120</v>
      </c>
      <c r="I7537">
        <v>13.26</v>
      </c>
      <c r="K7537">
        <v>11.13</v>
      </c>
      <c r="L7537">
        <v>10.51</v>
      </c>
      <c r="M7537">
        <v>10.34</v>
      </c>
      <c r="N7537">
        <v>23.21</v>
      </c>
      <c r="O7537" t="s">
        <v>44</v>
      </c>
      <c r="W7537" t="s">
        <v>21639</v>
      </c>
    </row>
    <row r="7538" spans="1:25" x14ac:dyDescent="0.35">
      <c r="A7538" t="s">
        <v>21640</v>
      </c>
      <c r="B7538" t="s">
        <v>545</v>
      </c>
      <c r="C7538" s="1">
        <v>0.21135277777777775</v>
      </c>
      <c r="D7538" t="s">
        <v>21641</v>
      </c>
      <c r="E7538" t="s">
        <v>6197</v>
      </c>
      <c r="F7538">
        <v>1.2</v>
      </c>
      <c r="G7538">
        <v>1.1000000000000001</v>
      </c>
      <c r="H7538">
        <v>170</v>
      </c>
      <c r="I7538">
        <v>12.65</v>
      </c>
      <c r="J7538">
        <v>12.52</v>
      </c>
      <c r="W7538" t="s">
        <v>21642</v>
      </c>
      <c r="Y7538" t="s">
        <v>21069</v>
      </c>
    </row>
    <row r="7539" spans="1:25" x14ac:dyDescent="0.35">
      <c r="A7539" t="s">
        <v>21643</v>
      </c>
      <c r="B7539" t="s">
        <v>1117</v>
      </c>
      <c r="C7539" s="1">
        <v>0.21180555555555555</v>
      </c>
      <c r="D7539" t="s">
        <v>21644</v>
      </c>
      <c r="E7539" t="s">
        <v>6197</v>
      </c>
      <c r="F7539">
        <v>1.8</v>
      </c>
      <c r="G7539">
        <v>1.6</v>
      </c>
      <c r="H7539">
        <v>20</v>
      </c>
      <c r="Y7539" t="s">
        <v>21347</v>
      </c>
    </row>
    <row r="7540" spans="1:25" x14ac:dyDescent="0.35">
      <c r="A7540" t="s">
        <v>21645</v>
      </c>
      <c r="B7540" t="s">
        <v>545</v>
      </c>
      <c r="C7540" s="1">
        <v>0.21155405092592594</v>
      </c>
      <c r="D7540" t="s">
        <v>21646</v>
      </c>
      <c r="E7540" t="s">
        <v>6197</v>
      </c>
      <c r="F7540">
        <v>1.3</v>
      </c>
      <c r="G7540">
        <v>1.2</v>
      </c>
      <c r="H7540">
        <v>60</v>
      </c>
      <c r="I7540">
        <v>12.75</v>
      </c>
      <c r="J7540">
        <v>12.56</v>
      </c>
      <c r="W7540" t="s">
        <v>21647</v>
      </c>
      <c r="Y7540" t="s">
        <v>21069</v>
      </c>
    </row>
    <row r="7541" spans="1:25" x14ac:dyDescent="0.35">
      <c r="A7541" t="s">
        <v>21648</v>
      </c>
      <c r="B7541" t="s">
        <v>3930</v>
      </c>
      <c r="C7541" s="1">
        <v>0.2126935185185185</v>
      </c>
      <c r="D7541" t="s">
        <v>21649</v>
      </c>
      <c r="E7541" t="s">
        <v>6197</v>
      </c>
      <c r="F7541">
        <v>3.8</v>
      </c>
      <c r="G7541">
        <v>3.2</v>
      </c>
      <c r="H7541">
        <v>170</v>
      </c>
      <c r="I7541">
        <v>11.52</v>
      </c>
      <c r="J7541">
        <v>11.18</v>
      </c>
      <c r="W7541" t="s">
        <v>21650</v>
      </c>
    </row>
    <row r="7542" spans="1:25" x14ac:dyDescent="0.35">
      <c r="A7542" t="s">
        <v>21651</v>
      </c>
      <c r="B7542" t="s">
        <v>32</v>
      </c>
      <c r="C7542" s="1">
        <v>0.21670520833333332</v>
      </c>
      <c r="D7542" t="s">
        <v>21652</v>
      </c>
      <c r="E7542" t="s">
        <v>1282</v>
      </c>
      <c r="F7542">
        <v>2.46</v>
      </c>
      <c r="G7542">
        <v>0.94</v>
      </c>
      <c r="H7542">
        <v>13</v>
      </c>
      <c r="I7542">
        <v>12.2</v>
      </c>
      <c r="K7542">
        <v>9.2899999999999991</v>
      </c>
      <c r="L7542">
        <v>8.6300000000000008</v>
      </c>
      <c r="M7542">
        <v>8.39</v>
      </c>
      <c r="N7542">
        <v>21.6</v>
      </c>
      <c r="O7542" t="s">
        <v>74</v>
      </c>
      <c r="W7542" t="s">
        <v>21653</v>
      </c>
    </row>
    <row r="7543" spans="1:25" x14ac:dyDescent="0.35">
      <c r="A7543" t="s">
        <v>21654</v>
      </c>
      <c r="B7543" t="s">
        <v>1117</v>
      </c>
      <c r="C7543" s="1">
        <v>0.21139479166666666</v>
      </c>
      <c r="D7543" t="s">
        <v>21655</v>
      </c>
      <c r="E7543" t="s">
        <v>6292</v>
      </c>
      <c r="F7543">
        <v>1.6</v>
      </c>
      <c r="G7543">
        <v>1.1000000000000001</v>
      </c>
      <c r="H7543">
        <v>60</v>
      </c>
      <c r="W7543" t="s">
        <v>21656</v>
      </c>
    </row>
    <row r="7544" spans="1:25" x14ac:dyDescent="0.35">
      <c r="A7544" t="s">
        <v>21657</v>
      </c>
      <c r="B7544" t="s">
        <v>545</v>
      </c>
      <c r="C7544" s="1">
        <v>0.21193726851851855</v>
      </c>
      <c r="D7544" t="s">
        <v>21658</v>
      </c>
      <c r="E7544" t="s">
        <v>6197</v>
      </c>
      <c r="F7544">
        <v>0.95</v>
      </c>
      <c r="G7544">
        <v>0.85</v>
      </c>
      <c r="H7544">
        <v>100</v>
      </c>
      <c r="I7544">
        <v>11.82</v>
      </c>
      <c r="W7544" t="s">
        <v>21659</v>
      </c>
      <c r="Y7544" t="s">
        <v>21069</v>
      </c>
    </row>
    <row r="7545" spans="1:25" x14ac:dyDescent="0.35">
      <c r="A7545" t="s">
        <v>21660</v>
      </c>
      <c r="B7545" t="s">
        <v>3930</v>
      </c>
      <c r="C7545" s="1">
        <v>0.21188171296296296</v>
      </c>
      <c r="D7545" t="s">
        <v>21661</v>
      </c>
      <c r="E7545" t="s">
        <v>6197</v>
      </c>
      <c r="F7545">
        <v>2.2999999999999998</v>
      </c>
      <c r="G7545">
        <v>2</v>
      </c>
      <c r="H7545">
        <v>80</v>
      </c>
      <c r="I7545">
        <v>11.31</v>
      </c>
      <c r="J7545">
        <v>10.6</v>
      </c>
      <c r="W7545" t="s">
        <v>21662</v>
      </c>
      <c r="Y7545" t="s">
        <v>21069</v>
      </c>
    </row>
    <row r="7546" spans="1:25" x14ac:dyDescent="0.35">
      <c r="A7546" t="s">
        <v>21663</v>
      </c>
      <c r="B7546" t="s">
        <v>545</v>
      </c>
      <c r="C7546" s="1">
        <v>0.21220393518518518</v>
      </c>
      <c r="D7546" t="s">
        <v>21664</v>
      </c>
      <c r="E7546" t="s">
        <v>6197</v>
      </c>
      <c r="F7546">
        <v>1.5</v>
      </c>
      <c r="G7546">
        <v>1.4</v>
      </c>
      <c r="H7546">
        <v>50</v>
      </c>
      <c r="I7546">
        <v>12.5</v>
      </c>
      <c r="J7546">
        <v>12.22</v>
      </c>
      <c r="Y7546" t="s">
        <v>21069</v>
      </c>
    </row>
    <row r="7547" spans="1:25" x14ac:dyDescent="0.35">
      <c r="A7547" t="s">
        <v>21665</v>
      </c>
      <c r="B7547" t="s">
        <v>545</v>
      </c>
      <c r="C7547" s="1">
        <v>0.21175694444444446</v>
      </c>
      <c r="D7547" t="s">
        <v>21666</v>
      </c>
      <c r="E7547" t="s">
        <v>6292</v>
      </c>
      <c r="F7547">
        <v>1.9</v>
      </c>
      <c r="G7547">
        <v>1.5</v>
      </c>
      <c r="H7547">
        <v>10</v>
      </c>
      <c r="I7547">
        <v>12.27</v>
      </c>
      <c r="J7547">
        <v>12.27</v>
      </c>
      <c r="K7547">
        <v>12.26</v>
      </c>
      <c r="L7547">
        <v>12.3</v>
      </c>
      <c r="M7547">
        <v>12.29</v>
      </c>
      <c r="W7547" t="s">
        <v>21667</v>
      </c>
    </row>
    <row r="7548" spans="1:25" x14ac:dyDescent="0.35">
      <c r="A7548" t="s">
        <v>21668</v>
      </c>
      <c r="B7548" t="s">
        <v>545</v>
      </c>
      <c r="C7548" s="1">
        <v>0.21259120370370369</v>
      </c>
      <c r="D7548" t="s">
        <v>21669</v>
      </c>
      <c r="E7548" t="s">
        <v>6197</v>
      </c>
      <c r="F7548">
        <v>1.3</v>
      </c>
      <c r="G7548">
        <v>1.2</v>
      </c>
      <c r="H7548">
        <v>20</v>
      </c>
      <c r="I7548">
        <v>13.2</v>
      </c>
      <c r="J7548">
        <v>12.93</v>
      </c>
      <c r="W7548" t="s">
        <v>21670</v>
      </c>
      <c r="Y7548" t="s">
        <v>21069</v>
      </c>
    </row>
    <row r="7549" spans="1:25" x14ac:dyDescent="0.35">
      <c r="A7549" t="s">
        <v>21671</v>
      </c>
      <c r="B7549" t="s">
        <v>545</v>
      </c>
      <c r="C7549" s="1">
        <v>0.21252719907407405</v>
      </c>
      <c r="D7549" t="s">
        <v>21672</v>
      </c>
      <c r="E7549" t="s">
        <v>6197</v>
      </c>
      <c r="F7549">
        <v>1.6</v>
      </c>
      <c r="G7549">
        <v>1.6</v>
      </c>
      <c r="I7549">
        <v>11.9</v>
      </c>
      <c r="J7549">
        <v>11.8</v>
      </c>
      <c r="W7549" t="s">
        <v>21673</v>
      </c>
    </row>
    <row r="7550" spans="1:25" x14ac:dyDescent="0.35">
      <c r="A7550" t="s">
        <v>21674</v>
      </c>
      <c r="B7550" t="s">
        <v>545</v>
      </c>
      <c r="C7550" s="1">
        <v>0.21202731481481482</v>
      </c>
      <c r="D7550" t="s">
        <v>21675</v>
      </c>
      <c r="E7550" t="s">
        <v>6292</v>
      </c>
      <c r="F7550">
        <v>0.8</v>
      </c>
      <c r="G7550">
        <v>0.7</v>
      </c>
      <c r="H7550">
        <v>80</v>
      </c>
      <c r="Y7550" t="s">
        <v>21069</v>
      </c>
    </row>
    <row r="7551" spans="1:25" x14ac:dyDescent="0.35">
      <c r="A7551" t="s">
        <v>21676</v>
      </c>
      <c r="B7551" t="s">
        <v>3930</v>
      </c>
      <c r="C7551" s="1">
        <v>0.19818692129629631</v>
      </c>
      <c r="D7551" t="s">
        <v>21677</v>
      </c>
      <c r="E7551" t="s">
        <v>6292</v>
      </c>
      <c r="F7551">
        <v>4</v>
      </c>
      <c r="G7551">
        <v>4</v>
      </c>
      <c r="I7551">
        <v>12.23</v>
      </c>
      <c r="J7551">
        <v>11.43</v>
      </c>
      <c r="W7551" t="s">
        <v>21678</v>
      </c>
    </row>
    <row r="7552" spans="1:25" x14ac:dyDescent="0.35">
      <c r="A7552" t="s">
        <v>21679</v>
      </c>
      <c r="B7552" t="s">
        <v>545</v>
      </c>
      <c r="C7552" s="1">
        <v>0.21340393518518519</v>
      </c>
      <c r="D7552" t="s">
        <v>21680</v>
      </c>
      <c r="E7552" t="s">
        <v>6197</v>
      </c>
      <c r="F7552">
        <v>1.5</v>
      </c>
      <c r="G7552">
        <v>1.5</v>
      </c>
      <c r="I7552">
        <v>14.33</v>
      </c>
      <c r="J7552">
        <v>14.02</v>
      </c>
      <c r="W7552" t="s">
        <v>21681</v>
      </c>
      <c r="Y7552" t="s">
        <v>21069</v>
      </c>
    </row>
    <row r="7553" spans="1:25" x14ac:dyDescent="0.35">
      <c r="A7553" t="s">
        <v>21682</v>
      </c>
      <c r="B7553" t="s">
        <v>32</v>
      </c>
      <c r="C7553" s="1">
        <v>0.21812523148148147</v>
      </c>
      <c r="D7553" t="s">
        <v>21683</v>
      </c>
      <c r="E7553" t="s">
        <v>1257</v>
      </c>
      <c r="F7553">
        <v>1.8</v>
      </c>
      <c r="G7553">
        <v>1.42</v>
      </c>
      <c r="H7553">
        <v>123</v>
      </c>
      <c r="I7553">
        <v>12.8</v>
      </c>
      <c r="K7553">
        <v>10.57</v>
      </c>
      <c r="L7553">
        <v>10</v>
      </c>
      <c r="M7553">
        <v>9.7100000000000009</v>
      </c>
      <c r="N7553">
        <v>23.09</v>
      </c>
      <c r="O7553" t="s">
        <v>167</v>
      </c>
      <c r="W7553" t="s">
        <v>21684</v>
      </c>
    </row>
    <row r="7554" spans="1:25" x14ac:dyDescent="0.35">
      <c r="A7554" t="s">
        <v>21685</v>
      </c>
      <c r="B7554" t="s">
        <v>545</v>
      </c>
      <c r="C7554" s="1">
        <v>0.21354953703703705</v>
      </c>
      <c r="D7554" t="s">
        <v>21686</v>
      </c>
      <c r="E7554" t="s">
        <v>6197</v>
      </c>
      <c r="F7554">
        <v>1.6</v>
      </c>
      <c r="G7554">
        <v>1.6</v>
      </c>
      <c r="I7554">
        <v>12.29</v>
      </c>
      <c r="J7554">
        <v>12.08</v>
      </c>
      <c r="W7554" t="s">
        <v>21687</v>
      </c>
      <c r="Y7554" t="s">
        <v>21069</v>
      </c>
    </row>
    <row r="7555" spans="1:25" x14ac:dyDescent="0.35">
      <c r="A7555" t="s">
        <v>21688</v>
      </c>
      <c r="B7555" t="s">
        <v>459</v>
      </c>
      <c r="C7555" s="1">
        <v>0.21232650462962963</v>
      </c>
      <c r="D7555" t="s">
        <v>21689</v>
      </c>
      <c r="E7555" t="s">
        <v>6292</v>
      </c>
      <c r="F7555">
        <v>8.9</v>
      </c>
      <c r="G7555">
        <v>5.6</v>
      </c>
      <c r="H7555">
        <v>30</v>
      </c>
      <c r="I7555">
        <v>10.31</v>
      </c>
      <c r="J7555">
        <v>10.199999999999999</v>
      </c>
      <c r="Y7555" t="s">
        <v>21690</v>
      </c>
    </row>
    <row r="7556" spans="1:25" x14ac:dyDescent="0.35">
      <c r="A7556" t="s">
        <v>21691</v>
      </c>
      <c r="B7556" t="s">
        <v>3930</v>
      </c>
      <c r="C7556" s="1">
        <v>0.2135872685185185</v>
      </c>
      <c r="D7556" t="s">
        <v>21692</v>
      </c>
      <c r="E7556" t="s">
        <v>6197</v>
      </c>
      <c r="F7556">
        <v>3.8</v>
      </c>
      <c r="G7556">
        <v>3.8</v>
      </c>
      <c r="I7556">
        <v>12.08</v>
      </c>
      <c r="J7556">
        <v>11.31</v>
      </c>
      <c r="W7556" t="s">
        <v>21693</v>
      </c>
    </row>
    <row r="7557" spans="1:25" x14ac:dyDescent="0.35">
      <c r="A7557" t="s">
        <v>21694</v>
      </c>
      <c r="B7557" t="s">
        <v>545</v>
      </c>
      <c r="C7557" s="1">
        <v>0.21328888888888889</v>
      </c>
      <c r="D7557" t="s">
        <v>21695</v>
      </c>
      <c r="E7557" t="s">
        <v>6197</v>
      </c>
      <c r="F7557">
        <v>1.8</v>
      </c>
      <c r="G7557">
        <v>1.6</v>
      </c>
      <c r="H7557">
        <v>0</v>
      </c>
      <c r="I7557">
        <v>12.51</v>
      </c>
      <c r="J7557">
        <v>12.47</v>
      </c>
      <c r="W7557" t="s">
        <v>21696</v>
      </c>
      <c r="Y7557" t="s">
        <v>21069</v>
      </c>
    </row>
    <row r="7558" spans="1:25" x14ac:dyDescent="0.35">
      <c r="A7558" t="s">
        <v>21697</v>
      </c>
      <c r="B7558" t="s">
        <v>545</v>
      </c>
      <c r="C7558" s="1">
        <v>0.21350879629629629</v>
      </c>
      <c r="D7558" t="s">
        <v>21698</v>
      </c>
      <c r="E7558" t="s">
        <v>6292</v>
      </c>
      <c r="F7558">
        <v>2.2000000000000002</v>
      </c>
      <c r="G7558">
        <v>2</v>
      </c>
      <c r="H7558">
        <v>140</v>
      </c>
      <c r="I7558">
        <v>9.7799999999999994</v>
      </c>
      <c r="J7558">
        <v>9.73</v>
      </c>
      <c r="W7558" t="s">
        <v>21699</v>
      </c>
      <c r="Y7558" t="s">
        <v>21069</v>
      </c>
    </row>
    <row r="7559" spans="1:25" x14ac:dyDescent="0.35">
      <c r="A7559" t="s">
        <v>21700</v>
      </c>
      <c r="B7559" t="s">
        <v>545</v>
      </c>
      <c r="C7559" s="1">
        <v>0.21498622685185187</v>
      </c>
      <c r="D7559" t="s">
        <v>21701</v>
      </c>
      <c r="E7559" t="s">
        <v>6197</v>
      </c>
      <c r="F7559">
        <v>1.5</v>
      </c>
      <c r="G7559">
        <v>1.5</v>
      </c>
      <c r="I7559">
        <v>13.08</v>
      </c>
      <c r="J7559">
        <v>12.77</v>
      </c>
      <c r="W7559" t="s">
        <v>21702</v>
      </c>
      <c r="Y7559" t="s">
        <v>21069</v>
      </c>
    </row>
    <row r="7560" spans="1:25" x14ac:dyDescent="0.35">
      <c r="A7560" t="s">
        <v>21703</v>
      </c>
      <c r="B7560" t="s">
        <v>3930</v>
      </c>
      <c r="C7560" s="1">
        <v>0.21440659722222222</v>
      </c>
      <c r="D7560" t="s">
        <v>21704</v>
      </c>
      <c r="E7560" t="s">
        <v>6197</v>
      </c>
      <c r="F7560">
        <v>3</v>
      </c>
      <c r="G7560">
        <v>3</v>
      </c>
      <c r="I7560">
        <v>8.84</v>
      </c>
      <c r="J7560">
        <v>8.9600000000000009</v>
      </c>
      <c r="W7560" t="s">
        <v>21705</v>
      </c>
      <c r="Y7560" t="s">
        <v>21706</v>
      </c>
    </row>
    <row r="7561" spans="1:25" x14ac:dyDescent="0.35">
      <c r="A7561" t="s">
        <v>21707</v>
      </c>
      <c r="B7561" t="s">
        <v>3930</v>
      </c>
      <c r="C7561" s="1">
        <v>0.21813344907407406</v>
      </c>
      <c r="D7561" t="s">
        <v>21708</v>
      </c>
      <c r="E7561" t="s">
        <v>6492</v>
      </c>
      <c r="F7561">
        <v>9</v>
      </c>
      <c r="I7561">
        <v>8.8000000000000007</v>
      </c>
      <c r="J7561">
        <v>7.23</v>
      </c>
      <c r="W7561" t="s">
        <v>21709</v>
      </c>
    </row>
    <row r="7562" spans="1:25" x14ac:dyDescent="0.35">
      <c r="A7562" t="s">
        <v>21710</v>
      </c>
      <c r="B7562" t="s">
        <v>3930</v>
      </c>
      <c r="C7562" s="1">
        <v>0.21485868055555557</v>
      </c>
      <c r="D7562" t="s">
        <v>21711</v>
      </c>
      <c r="E7562" t="s">
        <v>6197</v>
      </c>
      <c r="F7562">
        <v>1.9</v>
      </c>
      <c r="G7562">
        <v>1.9</v>
      </c>
      <c r="I7562">
        <v>12.74</v>
      </c>
      <c r="J7562">
        <v>12.01</v>
      </c>
      <c r="W7562" t="s">
        <v>21712</v>
      </c>
    </row>
    <row r="7563" spans="1:25" x14ac:dyDescent="0.35">
      <c r="A7563" t="s">
        <v>21713</v>
      </c>
      <c r="B7563" t="s">
        <v>32</v>
      </c>
      <c r="C7563" s="1">
        <v>0.21685787037037038</v>
      </c>
      <c r="D7563" t="s">
        <v>21714</v>
      </c>
      <c r="E7563" t="s">
        <v>6197</v>
      </c>
      <c r="F7563">
        <v>1.53</v>
      </c>
      <c r="G7563">
        <v>0.52</v>
      </c>
      <c r="H7563">
        <v>39</v>
      </c>
      <c r="I7563">
        <v>13.58</v>
      </c>
      <c r="K7563">
        <v>11.18</v>
      </c>
      <c r="L7563">
        <v>10.82</v>
      </c>
      <c r="M7563">
        <v>10.39</v>
      </c>
      <c r="N7563">
        <v>22.47</v>
      </c>
      <c r="O7563" t="s">
        <v>2659</v>
      </c>
      <c r="W7563" t="s">
        <v>21715</v>
      </c>
    </row>
    <row r="7564" spans="1:25" x14ac:dyDescent="0.35">
      <c r="A7564" t="s">
        <v>21716</v>
      </c>
      <c r="B7564" t="s">
        <v>3930</v>
      </c>
      <c r="C7564" s="1">
        <v>0.21481354166666666</v>
      </c>
      <c r="D7564" t="s">
        <v>21717</v>
      </c>
      <c r="E7564" t="s">
        <v>6197</v>
      </c>
      <c r="F7564">
        <v>2.2999999999999998</v>
      </c>
      <c r="G7564">
        <v>2.2999999999999998</v>
      </c>
      <c r="I7564">
        <v>10.18</v>
      </c>
      <c r="J7564">
        <v>10.39</v>
      </c>
      <c r="W7564" t="s">
        <v>21718</v>
      </c>
      <c r="Y7564" t="s">
        <v>21069</v>
      </c>
    </row>
    <row r="7565" spans="1:25" x14ac:dyDescent="0.35">
      <c r="A7565" t="s">
        <v>21719</v>
      </c>
      <c r="B7565" t="s">
        <v>459</v>
      </c>
      <c r="C7565" s="1">
        <v>0.21477905092592595</v>
      </c>
      <c r="D7565" t="s">
        <v>21720</v>
      </c>
      <c r="E7565" t="s">
        <v>6197</v>
      </c>
      <c r="Y7565" t="s">
        <v>21721</v>
      </c>
    </row>
    <row r="7566" spans="1:25" x14ac:dyDescent="0.35">
      <c r="A7566" t="s">
        <v>21722</v>
      </c>
      <c r="B7566" t="s">
        <v>3930</v>
      </c>
      <c r="C7566" s="1">
        <v>0.21492326388888891</v>
      </c>
      <c r="D7566" t="s">
        <v>21723</v>
      </c>
      <c r="E7566" t="s">
        <v>6197</v>
      </c>
      <c r="F7566">
        <v>2.7</v>
      </c>
      <c r="G7566">
        <v>2.4</v>
      </c>
      <c r="H7566">
        <v>90</v>
      </c>
      <c r="I7566">
        <v>10.4</v>
      </c>
      <c r="J7566">
        <v>10.06</v>
      </c>
      <c r="W7566" t="s">
        <v>21724</v>
      </c>
      <c r="Y7566" t="s">
        <v>21069</v>
      </c>
    </row>
    <row r="7567" spans="1:25" x14ac:dyDescent="0.35">
      <c r="A7567" t="s">
        <v>21725</v>
      </c>
      <c r="B7567" t="s">
        <v>545</v>
      </c>
      <c r="C7567" s="1">
        <v>0.22228657407407407</v>
      </c>
      <c r="D7567" t="s">
        <v>21726</v>
      </c>
      <c r="E7567" t="s">
        <v>1271</v>
      </c>
      <c r="F7567">
        <v>4.5</v>
      </c>
      <c r="I7567">
        <v>8.08</v>
      </c>
      <c r="J7567">
        <v>7</v>
      </c>
      <c r="W7567" t="s">
        <v>21727</v>
      </c>
    </row>
    <row r="7568" spans="1:25" x14ac:dyDescent="0.35">
      <c r="A7568" t="s">
        <v>21728</v>
      </c>
      <c r="B7568" t="s">
        <v>1117</v>
      </c>
      <c r="C7568" s="1">
        <v>0.21518449074074075</v>
      </c>
      <c r="D7568" t="s">
        <v>21729</v>
      </c>
      <c r="E7568" t="s">
        <v>6197</v>
      </c>
      <c r="F7568">
        <v>4.4000000000000004</v>
      </c>
      <c r="G7568">
        <v>2.6</v>
      </c>
      <c r="H7568">
        <v>170</v>
      </c>
      <c r="I7568">
        <v>9.76</v>
      </c>
      <c r="J7568">
        <v>9.8800000000000008</v>
      </c>
      <c r="W7568" t="s">
        <v>21730</v>
      </c>
      <c r="Y7568" t="s">
        <v>21731</v>
      </c>
    </row>
    <row r="7569" spans="1:25" x14ac:dyDescent="0.35">
      <c r="A7569" t="s">
        <v>21732</v>
      </c>
      <c r="B7569" t="s">
        <v>545</v>
      </c>
      <c r="C7569" s="1">
        <v>0.21634016203703701</v>
      </c>
      <c r="D7569" t="s">
        <v>21733</v>
      </c>
      <c r="E7569" t="s">
        <v>6197</v>
      </c>
      <c r="F7569">
        <v>1.5</v>
      </c>
      <c r="G7569">
        <v>1.5</v>
      </c>
      <c r="I7569">
        <v>12.7</v>
      </c>
      <c r="J7569">
        <v>12.26</v>
      </c>
      <c r="W7569" t="s">
        <v>21734</v>
      </c>
      <c r="Y7569" t="s">
        <v>21069</v>
      </c>
    </row>
    <row r="7570" spans="1:25" x14ac:dyDescent="0.35">
      <c r="A7570" t="s">
        <v>21735</v>
      </c>
      <c r="B7570" t="s">
        <v>545</v>
      </c>
      <c r="C7570" s="1">
        <v>0.21573506944444443</v>
      </c>
      <c r="D7570" t="s">
        <v>21736</v>
      </c>
      <c r="E7570" t="s">
        <v>6197</v>
      </c>
      <c r="F7570">
        <v>1.1000000000000001</v>
      </c>
      <c r="G7570">
        <v>1.1000000000000001</v>
      </c>
      <c r="I7570">
        <v>11.18</v>
      </c>
      <c r="J7570">
        <v>11.04</v>
      </c>
      <c r="W7570" t="s">
        <v>21737</v>
      </c>
      <c r="Y7570" t="s">
        <v>21069</v>
      </c>
    </row>
    <row r="7571" spans="1:25" x14ac:dyDescent="0.35">
      <c r="A7571" t="s">
        <v>21738</v>
      </c>
      <c r="B7571" t="s">
        <v>545</v>
      </c>
      <c r="C7571" s="1">
        <v>0.21553402777777778</v>
      </c>
      <c r="D7571" t="s">
        <v>21739</v>
      </c>
      <c r="E7571" t="s">
        <v>6292</v>
      </c>
      <c r="F7571">
        <v>1.5</v>
      </c>
      <c r="G7571">
        <v>1.5</v>
      </c>
      <c r="I7571">
        <v>13.63</v>
      </c>
      <c r="J7571">
        <v>13.16</v>
      </c>
      <c r="W7571" t="s">
        <v>21740</v>
      </c>
      <c r="Y7571" t="s">
        <v>21069</v>
      </c>
    </row>
    <row r="7572" spans="1:25" x14ac:dyDescent="0.35">
      <c r="A7572" t="s">
        <v>21741</v>
      </c>
      <c r="B7572" t="s">
        <v>545</v>
      </c>
      <c r="C7572" s="1">
        <v>0.2170664351851852</v>
      </c>
      <c r="D7572" t="s">
        <v>21742</v>
      </c>
      <c r="E7572" t="s">
        <v>6197</v>
      </c>
      <c r="F7572">
        <v>0.9</v>
      </c>
      <c r="G7572">
        <v>0.75</v>
      </c>
      <c r="H7572">
        <v>10</v>
      </c>
      <c r="I7572">
        <v>13.51</v>
      </c>
      <c r="J7572">
        <v>13.33</v>
      </c>
      <c r="W7572" t="s">
        <v>21743</v>
      </c>
      <c r="Y7572" t="s">
        <v>21069</v>
      </c>
    </row>
    <row r="7573" spans="1:25" x14ac:dyDescent="0.35">
      <c r="A7573" t="s">
        <v>21744</v>
      </c>
      <c r="B7573" t="s">
        <v>545</v>
      </c>
      <c r="C7573" s="1">
        <v>0.21643032407407406</v>
      </c>
      <c r="D7573" t="s">
        <v>21745</v>
      </c>
      <c r="E7573" t="s">
        <v>6197</v>
      </c>
      <c r="F7573">
        <v>1.4</v>
      </c>
      <c r="G7573">
        <v>1.2</v>
      </c>
      <c r="H7573">
        <v>50</v>
      </c>
      <c r="W7573" t="s">
        <v>21746</v>
      </c>
    </row>
    <row r="7574" spans="1:25" x14ac:dyDescent="0.35">
      <c r="A7574" t="s">
        <v>21747</v>
      </c>
      <c r="B7574" t="s">
        <v>545</v>
      </c>
      <c r="C7574" s="1">
        <v>0.21713657407407408</v>
      </c>
      <c r="D7574" t="s">
        <v>21748</v>
      </c>
      <c r="E7574" t="s">
        <v>6197</v>
      </c>
      <c r="F7574">
        <v>1.1000000000000001</v>
      </c>
      <c r="G7574">
        <v>0.95</v>
      </c>
      <c r="H7574">
        <v>110</v>
      </c>
      <c r="I7574">
        <v>13.05</v>
      </c>
      <c r="J7574">
        <v>12.86</v>
      </c>
      <c r="W7574" t="s">
        <v>21749</v>
      </c>
      <c r="Y7574" t="s">
        <v>21069</v>
      </c>
    </row>
    <row r="7575" spans="1:25" x14ac:dyDescent="0.35">
      <c r="A7575" t="s">
        <v>21750</v>
      </c>
      <c r="B7575" t="s">
        <v>545</v>
      </c>
      <c r="C7575" s="1">
        <v>0.21695694444444444</v>
      </c>
      <c r="D7575" t="s">
        <v>21751</v>
      </c>
      <c r="E7575" t="s">
        <v>6197</v>
      </c>
      <c r="F7575">
        <v>1.4</v>
      </c>
      <c r="G7575">
        <v>1.4</v>
      </c>
      <c r="I7575">
        <v>13.6</v>
      </c>
      <c r="J7575">
        <v>12.91</v>
      </c>
      <c r="W7575" t="s">
        <v>21752</v>
      </c>
    </row>
    <row r="7576" spans="1:25" x14ac:dyDescent="0.35">
      <c r="A7576" t="s">
        <v>21753</v>
      </c>
      <c r="B7576" t="s">
        <v>3930</v>
      </c>
      <c r="C7576" s="1">
        <v>0.21781365740740741</v>
      </c>
      <c r="D7576" t="s">
        <v>21754</v>
      </c>
      <c r="E7576" t="s">
        <v>6197</v>
      </c>
      <c r="F7576">
        <v>5.5</v>
      </c>
      <c r="G7576">
        <v>5.5</v>
      </c>
      <c r="I7576">
        <v>9.98</v>
      </c>
      <c r="J7576">
        <v>9.73</v>
      </c>
      <c r="W7576" t="s">
        <v>21755</v>
      </c>
      <c r="Y7576" t="s">
        <v>21069</v>
      </c>
    </row>
    <row r="7577" spans="1:25" x14ac:dyDescent="0.35">
      <c r="A7577" t="s">
        <v>21756</v>
      </c>
      <c r="B7577" t="s">
        <v>545</v>
      </c>
      <c r="C7577" s="1">
        <v>0.2178502314814815</v>
      </c>
      <c r="D7577" t="s">
        <v>21757</v>
      </c>
      <c r="E7577" t="s">
        <v>6197</v>
      </c>
      <c r="F7577">
        <v>1.5</v>
      </c>
      <c r="G7577">
        <v>1.4</v>
      </c>
      <c r="H7577">
        <v>120</v>
      </c>
      <c r="I7577">
        <v>13.8</v>
      </c>
      <c r="J7577">
        <v>13.35</v>
      </c>
      <c r="W7577" t="s">
        <v>21758</v>
      </c>
    </row>
    <row r="7578" spans="1:25" x14ac:dyDescent="0.35">
      <c r="A7578" t="s">
        <v>21759</v>
      </c>
      <c r="B7578" t="s">
        <v>3930</v>
      </c>
      <c r="C7578" s="1">
        <v>0.21847569444444445</v>
      </c>
      <c r="D7578" t="s">
        <v>21760</v>
      </c>
      <c r="E7578" t="s">
        <v>6197</v>
      </c>
      <c r="F7578">
        <v>2.7</v>
      </c>
      <c r="G7578">
        <v>2.7</v>
      </c>
      <c r="H7578">
        <v>90</v>
      </c>
      <c r="I7578">
        <v>12.02</v>
      </c>
      <c r="J7578">
        <v>11.57</v>
      </c>
      <c r="W7578" t="s">
        <v>21761</v>
      </c>
    </row>
    <row r="7579" spans="1:25" x14ac:dyDescent="0.35">
      <c r="A7579" t="s">
        <v>21762</v>
      </c>
      <c r="B7579" t="s">
        <v>1117</v>
      </c>
      <c r="C7579" s="1">
        <v>0.21801296296296294</v>
      </c>
      <c r="D7579" t="s">
        <v>21763</v>
      </c>
      <c r="E7579" t="s">
        <v>6197</v>
      </c>
      <c r="F7579">
        <v>2</v>
      </c>
      <c r="G7579">
        <v>1.4</v>
      </c>
      <c r="H7579">
        <v>100</v>
      </c>
      <c r="W7579" t="s">
        <v>21764</v>
      </c>
      <c r="Y7579" t="s">
        <v>21347</v>
      </c>
    </row>
    <row r="7580" spans="1:25" x14ac:dyDescent="0.35">
      <c r="A7580" t="s">
        <v>21765</v>
      </c>
      <c r="B7580" t="s">
        <v>3930</v>
      </c>
      <c r="C7580" s="1">
        <v>0.21747569444444445</v>
      </c>
      <c r="D7580" t="s">
        <v>21766</v>
      </c>
      <c r="E7580" t="s">
        <v>6197</v>
      </c>
      <c r="F7580">
        <v>1.1000000000000001</v>
      </c>
      <c r="G7580">
        <v>1</v>
      </c>
      <c r="H7580">
        <v>10</v>
      </c>
      <c r="I7580">
        <v>11.45</v>
      </c>
      <c r="J7580">
        <v>11.26</v>
      </c>
      <c r="W7580" t="s">
        <v>21767</v>
      </c>
      <c r="Y7580" t="s">
        <v>21069</v>
      </c>
    </row>
    <row r="7581" spans="1:25" x14ac:dyDescent="0.35">
      <c r="A7581" t="s">
        <v>21768</v>
      </c>
      <c r="B7581" t="s">
        <v>1117</v>
      </c>
      <c r="C7581" s="1">
        <v>0.2179601851851852</v>
      </c>
      <c r="D7581" t="s">
        <v>21769</v>
      </c>
      <c r="E7581" t="s">
        <v>6197</v>
      </c>
      <c r="F7581">
        <v>2.2999999999999998</v>
      </c>
      <c r="G7581">
        <v>1.6</v>
      </c>
      <c r="H7581">
        <v>60</v>
      </c>
      <c r="I7581">
        <v>10.210000000000001</v>
      </c>
      <c r="J7581">
        <v>10.09</v>
      </c>
      <c r="W7581" t="s">
        <v>21770</v>
      </c>
      <c r="Y7581" t="s">
        <v>21347</v>
      </c>
    </row>
    <row r="7582" spans="1:25" x14ac:dyDescent="0.35">
      <c r="A7582" t="s">
        <v>21771</v>
      </c>
      <c r="B7582" t="s">
        <v>3930</v>
      </c>
      <c r="C7582" s="1">
        <v>0.21748576388888888</v>
      </c>
      <c r="D7582" t="s">
        <v>21772</v>
      </c>
      <c r="E7582" t="s">
        <v>6197</v>
      </c>
      <c r="F7582">
        <v>1.7</v>
      </c>
      <c r="G7582">
        <v>1.7</v>
      </c>
      <c r="I7582">
        <v>11.39</v>
      </c>
      <c r="J7582">
        <v>11.04</v>
      </c>
      <c r="W7582" t="s">
        <v>21773</v>
      </c>
      <c r="Y7582" t="s">
        <v>21069</v>
      </c>
    </row>
    <row r="7583" spans="1:25" x14ac:dyDescent="0.35">
      <c r="A7583" t="s">
        <v>21774</v>
      </c>
      <c r="B7583" t="s">
        <v>1117</v>
      </c>
      <c r="C7583" s="1">
        <v>0.21800543981481482</v>
      </c>
      <c r="D7583" t="s">
        <v>21775</v>
      </c>
      <c r="E7583" t="s">
        <v>6197</v>
      </c>
      <c r="F7583">
        <v>2.8</v>
      </c>
      <c r="G7583">
        <v>2.2000000000000002</v>
      </c>
      <c r="H7583">
        <v>120</v>
      </c>
      <c r="J7583">
        <v>10.44</v>
      </c>
      <c r="Y7583" t="s">
        <v>21776</v>
      </c>
    </row>
    <row r="7584" spans="1:25" x14ac:dyDescent="0.35">
      <c r="A7584" t="s">
        <v>21777</v>
      </c>
      <c r="B7584" t="s">
        <v>1117</v>
      </c>
      <c r="C7584" s="1">
        <v>0.21749606481481479</v>
      </c>
      <c r="D7584" t="s">
        <v>21778</v>
      </c>
      <c r="E7584" t="s">
        <v>6197</v>
      </c>
      <c r="F7584">
        <v>1.4</v>
      </c>
      <c r="G7584">
        <v>1.1000000000000001</v>
      </c>
      <c r="H7584">
        <v>100</v>
      </c>
      <c r="I7584">
        <v>12.47</v>
      </c>
      <c r="J7584">
        <v>12.81</v>
      </c>
      <c r="W7584" t="s">
        <v>21779</v>
      </c>
      <c r="Y7584" t="s">
        <v>21069</v>
      </c>
    </row>
    <row r="7585" spans="1:26" x14ac:dyDescent="0.35">
      <c r="A7585" t="s">
        <v>21780</v>
      </c>
      <c r="B7585" t="s">
        <v>32</v>
      </c>
      <c r="C7585" s="1">
        <v>0.22344629629629631</v>
      </c>
      <c r="D7585" t="s">
        <v>21781</v>
      </c>
      <c r="E7585" t="s">
        <v>1257</v>
      </c>
      <c r="F7585">
        <v>0.79</v>
      </c>
      <c r="G7585">
        <v>0.69</v>
      </c>
      <c r="H7585">
        <v>47</v>
      </c>
      <c r="I7585">
        <v>14.89</v>
      </c>
      <c r="K7585">
        <v>10.98</v>
      </c>
      <c r="L7585">
        <v>10.19</v>
      </c>
      <c r="M7585">
        <v>9.8800000000000008</v>
      </c>
      <c r="N7585">
        <v>23</v>
      </c>
      <c r="O7585" t="s">
        <v>40</v>
      </c>
      <c r="W7585" t="s">
        <v>21782</v>
      </c>
    </row>
    <row r="7586" spans="1:26" x14ac:dyDescent="0.35">
      <c r="A7586" t="s">
        <v>21783</v>
      </c>
      <c r="B7586" t="s">
        <v>1117</v>
      </c>
      <c r="C7586" s="1">
        <v>0.21757673611111109</v>
      </c>
      <c r="D7586" t="s">
        <v>21784</v>
      </c>
      <c r="E7586" t="s">
        <v>6197</v>
      </c>
      <c r="F7586">
        <v>1.5</v>
      </c>
      <c r="G7586">
        <v>1.5</v>
      </c>
      <c r="I7586">
        <v>11.54</v>
      </c>
      <c r="J7586">
        <v>11.71</v>
      </c>
      <c r="W7586" t="s">
        <v>21785</v>
      </c>
      <c r="Y7586" t="s">
        <v>21786</v>
      </c>
    </row>
    <row r="7587" spans="1:26" x14ac:dyDescent="0.35">
      <c r="A7587" t="s">
        <v>21787</v>
      </c>
      <c r="B7587" t="s">
        <v>1084</v>
      </c>
      <c r="C7587" s="1">
        <v>0.21781064814814813</v>
      </c>
      <c r="D7587" t="s">
        <v>21788</v>
      </c>
      <c r="E7587" t="s">
        <v>6197</v>
      </c>
      <c r="F7587">
        <v>1.1000000000000001</v>
      </c>
      <c r="G7587">
        <v>0.6</v>
      </c>
      <c r="H7587">
        <v>130</v>
      </c>
      <c r="I7587">
        <v>12</v>
      </c>
      <c r="Y7587" t="s">
        <v>21069</v>
      </c>
      <c r="Z7587" t="s">
        <v>3195</v>
      </c>
    </row>
    <row r="7588" spans="1:26" x14ac:dyDescent="0.35">
      <c r="A7588" t="s">
        <v>21789</v>
      </c>
      <c r="B7588" t="s">
        <v>545</v>
      </c>
      <c r="C7588" s="1">
        <v>0.21725590277777776</v>
      </c>
      <c r="D7588" t="s">
        <v>21790</v>
      </c>
      <c r="E7588" t="s">
        <v>6292</v>
      </c>
      <c r="F7588">
        <v>1.1000000000000001</v>
      </c>
      <c r="G7588">
        <v>1</v>
      </c>
      <c r="H7588">
        <v>50</v>
      </c>
      <c r="I7588">
        <v>13.23</v>
      </c>
      <c r="J7588">
        <v>12.94</v>
      </c>
      <c r="W7588" t="s">
        <v>21791</v>
      </c>
      <c r="Y7588" t="s">
        <v>21069</v>
      </c>
    </row>
    <row r="7589" spans="1:26" x14ac:dyDescent="0.35">
      <c r="A7589" t="s">
        <v>21792</v>
      </c>
      <c r="B7589" t="s">
        <v>32</v>
      </c>
      <c r="C7589" s="1">
        <v>0.22208599537037035</v>
      </c>
      <c r="D7589" t="s">
        <v>21793</v>
      </c>
      <c r="E7589" t="s">
        <v>6492</v>
      </c>
      <c r="F7589">
        <v>2.42</v>
      </c>
      <c r="G7589">
        <v>1.67</v>
      </c>
      <c r="H7589">
        <v>60</v>
      </c>
      <c r="I7589">
        <v>13.14</v>
      </c>
      <c r="N7589">
        <v>23.51</v>
      </c>
      <c r="O7589" t="s">
        <v>5331</v>
      </c>
      <c r="W7589" t="s">
        <v>21794</v>
      </c>
    </row>
    <row r="7590" spans="1:26" x14ac:dyDescent="0.35">
      <c r="A7590" t="s">
        <v>21795</v>
      </c>
      <c r="B7590" t="s">
        <v>231</v>
      </c>
      <c r="C7590" s="1">
        <v>0.2176525462962963</v>
      </c>
      <c r="D7590" t="s">
        <v>21796</v>
      </c>
      <c r="E7590" t="s">
        <v>6197</v>
      </c>
      <c r="F7590">
        <v>1.2</v>
      </c>
      <c r="G7590">
        <v>1</v>
      </c>
      <c r="H7590">
        <v>140</v>
      </c>
      <c r="I7590">
        <v>12.47</v>
      </c>
      <c r="J7590">
        <v>12.81</v>
      </c>
      <c r="W7590" t="s">
        <v>21797</v>
      </c>
      <c r="Y7590" t="s">
        <v>21069</v>
      </c>
    </row>
    <row r="7591" spans="1:26" x14ac:dyDescent="0.35">
      <c r="A7591" t="s">
        <v>21798</v>
      </c>
      <c r="B7591" t="s">
        <v>545</v>
      </c>
      <c r="C7591" s="1">
        <v>0.21779131944444444</v>
      </c>
      <c r="D7591" t="s">
        <v>21799</v>
      </c>
      <c r="E7591" t="s">
        <v>6197</v>
      </c>
      <c r="F7591">
        <v>1.2</v>
      </c>
      <c r="G7591">
        <v>0.85</v>
      </c>
      <c r="H7591">
        <v>160</v>
      </c>
      <c r="W7591" t="s">
        <v>21800</v>
      </c>
      <c r="Y7591" t="s">
        <v>21069</v>
      </c>
    </row>
    <row r="7592" spans="1:26" x14ac:dyDescent="0.35">
      <c r="A7592" t="s">
        <v>21801</v>
      </c>
      <c r="B7592" t="s">
        <v>545</v>
      </c>
      <c r="C7592" s="1">
        <v>0.21913576388888889</v>
      </c>
      <c r="D7592" t="s">
        <v>21802</v>
      </c>
      <c r="E7592" t="s">
        <v>6197</v>
      </c>
      <c r="F7592">
        <v>1.6</v>
      </c>
      <c r="G7592">
        <v>1.4</v>
      </c>
      <c r="H7592">
        <v>20</v>
      </c>
      <c r="I7592">
        <v>12.43</v>
      </c>
      <c r="J7592">
        <v>12.33</v>
      </c>
      <c r="Y7592" t="s">
        <v>21069</v>
      </c>
    </row>
    <row r="7593" spans="1:26" x14ac:dyDescent="0.35">
      <c r="A7593" t="s">
        <v>21803</v>
      </c>
      <c r="B7593" t="s">
        <v>545</v>
      </c>
      <c r="C7593" s="1">
        <v>0.22632175925925926</v>
      </c>
      <c r="D7593" t="s">
        <v>21804</v>
      </c>
      <c r="E7593" t="s">
        <v>1271</v>
      </c>
      <c r="F7593">
        <v>5.7</v>
      </c>
      <c r="J7593">
        <v>12</v>
      </c>
      <c r="W7593" t="s">
        <v>21805</v>
      </c>
    </row>
    <row r="7594" spans="1:26" x14ac:dyDescent="0.35">
      <c r="A7594" t="s">
        <v>21806</v>
      </c>
      <c r="B7594" t="s">
        <v>175</v>
      </c>
      <c r="C7594" s="1">
        <v>0.21942175925925925</v>
      </c>
      <c r="D7594" t="s">
        <v>21807</v>
      </c>
      <c r="E7594" t="s">
        <v>6197</v>
      </c>
      <c r="Y7594" t="s">
        <v>16285</v>
      </c>
    </row>
    <row r="7595" spans="1:26" x14ac:dyDescent="0.35">
      <c r="A7595" t="s">
        <v>21808</v>
      </c>
      <c r="B7595" t="s">
        <v>545</v>
      </c>
      <c r="C7595" s="1">
        <v>0.21881782407407405</v>
      </c>
      <c r="D7595" t="s">
        <v>21809</v>
      </c>
      <c r="E7595" t="s">
        <v>6197</v>
      </c>
      <c r="F7595">
        <v>1.4</v>
      </c>
      <c r="G7595">
        <v>1.2</v>
      </c>
      <c r="H7595">
        <v>130</v>
      </c>
      <c r="I7595">
        <v>12.35</v>
      </c>
      <c r="J7595">
        <v>11.97</v>
      </c>
      <c r="W7595" t="s">
        <v>21810</v>
      </c>
      <c r="Y7595" t="s">
        <v>21069</v>
      </c>
    </row>
    <row r="7596" spans="1:26" x14ac:dyDescent="0.35">
      <c r="A7596" t="s">
        <v>21811</v>
      </c>
      <c r="B7596" t="s">
        <v>32</v>
      </c>
      <c r="C7596" s="1">
        <v>0.22347395833333331</v>
      </c>
      <c r="D7596" t="s">
        <v>21812</v>
      </c>
      <c r="E7596" t="s">
        <v>1282</v>
      </c>
      <c r="F7596">
        <v>3.22</v>
      </c>
      <c r="G7596">
        <v>0.35</v>
      </c>
      <c r="H7596">
        <v>61</v>
      </c>
      <c r="I7596">
        <v>13.62</v>
      </c>
      <c r="K7596">
        <v>10.4</v>
      </c>
      <c r="L7596">
        <v>9.5</v>
      </c>
      <c r="M7596">
        <v>9.23</v>
      </c>
      <c r="N7596">
        <v>23.52</v>
      </c>
      <c r="O7596" t="s">
        <v>74</v>
      </c>
      <c r="W7596" t="s">
        <v>21813</v>
      </c>
    </row>
    <row r="7597" spans="1:26" x14ac:dyDescent="0.35">
      <c r="A7597" t="s">
        <v>21814</v>
      </c>
      <c r="B7597" t="s">
        <v>545</v>
      </c>
      <c r="C7597" s="1">
        <v>0.21951307870370371</v>
      </c>
      <c r="D7597" t="s">
        <v>21815</v>
      </c>
      <c r="E7597" t="s">
        <v>6197</v>
      </c>
      <c r="F7597">
        <v>1.5</v>
      </c>
      <c r="G7597">
        <v>1.5</v>
      </c>
      <c r="I7597">
        <v>12.91</v>
      </c>
      <c r="J7597">
        <v>12.72</v>
      </c>
      <c r="W7597" t="s">
        <v>21816</v>
      </c>
      <c r="Y7597" t="s">
        <v>21069</v>
      </c>
    </row>
    <row r="7598" spans="1:26" x14ac:dyDescent="0.35">
      <c r="A7598" t="s">
        <v>21817</v>
      </c>
      <c r="B7598" t="s">
        <v>32</v>
      </c>
      <c r="C7598" s="1">
        <v>0.22400983796296295</v>
      </c>
      <c r="D7598" t="s">
        <v>21818</v>
      </c>
      <c r="E7598" t="s">
        <v>1282</v>
      </c>
      <c r="F7598">
        <v>3.32</v>
      </c>
      <c r="G7598">
        <v>1.31</v>
      </c>
      <c r="H7598">
        <v>148</v>
      </c>
      <c r="I7598">
        <v>13</v>
      </c>
      <c r="K7598">
        <v>9.3800000000000008</v>
      </c>
      <c r="L7598">
        <v>8.64</v>
      </c>
      <c r="M7598">
        <v>8.31</v>
      </c>
      <c r="N7598">
        <v>23.36</v>
      </c>
      <c r="O7598" t="s">
        <v>431</v>
      </c>
      <c r="W7598" t="s">
        <v>21819</v>
      </c>
    </row>
    <row r="7599" spans="1:26" x14ac:dyDescent="0.35">
      <c r="A7599" t="s">
        <v>21820</v>
      </c>
      <c r="B7599" t="s">
        <v>32</v>
      </c>
      <c r="C7599" s="1">
        <v>0.22401967592592595</v>
      </c>
      <c r="D7599" t="s">
        <v>21821</v>
      </c>
      <c r="E7599" t="s">
        <v>1282</v>
      </c>
      <c r="F7599">
        <v>0.63</v>
      </c>
      <c r="G7599">
        <v>0.37</v>
      </c>
      <c r="H7599">
        <v>165</v>
      </c>
      <c r="I7599">
        <v>12.6</v>
      </c>
      <c r="N7599">
        <v>21.9</v>
      </c>
      <c r="O7599" t="s">
        <v>40</v>
      </c>
      <c r="W7599" t="s">
        <v>21822</v>
      </c>
    </row>
    <row r="7600" spans="1:26" x14ac:dyDescent="0.35">
      <c r="A7600" t="s">
        <v>21823</v>
      </c>
      <c r="B7600" t="s">
        <v>545</v>
      </c>
      <c r="C7600" s="1">
        <v>0.21789155092592594</v>
      </c>
      <c r="D7600" t="s">
        <v>21824</v>
      </c>
      <c r="E7600" t="s">
        <v>6292</v>
      </c>
      <c r="F7600">
        <v>1.1000000000000001</v>
      </c>
      <c r="G7600">
        <v>1</v>
      </c>
      <c r="H7600">
        <v>70</v>
      </c>
      <c r="I7600">
        <v>13.08</v>
      </c>
      <c r="J7600">
        <v>12.81</v>
      </c>
      <c r="W7600" t="s">
        <v>21825</v>
      </c>
      <c r="Y7600" t="s">
        <v>21069</v>
      </c>
    </row>
    <row r="7601" spans="1:25" x14ac:dyDescent="0.35">
      <c r="A7601" t="s">
        <v>21826</v>
      </c>
      <c r="B7601" t="s">
        <v>545</v>
      </c>
      <c r="C7601" s="1">
        <v>0.2234284722222222</v>
      </c>
      <c r="D7601" t="s">
        <v>21827</v>
      </c>
      <c r="E7601" t="s">
        <v>6492</v>
      </c>
      <c r="W7601" t="s">
        <v>21828</v>
      </c>
      <c r="Y7601" t="s">
        <v>21829</v>
      </c>
    </row>
    <row r="7602" spans="1:25" x14ac:dyDescent="0.35">
      <c r="A7602" t="s">
        <v>21830</v>
      </c>
      <c r="B7602" t="s">
        <v>32</v>
      </c>
      <c r="C7602" s="1">
        <v>0.22024363425925927</v>
      </c>
      <c r="D7602" t="s">
        <v>21831</v>
      </c>
      <c r="E7602" t="s">
        <v>6197</v>
      </c>
      <c r="F7602">
        <v>3.37</v>
      </c>
      <c r="G7602">
        <v>1.02</v>
      </c>
      <c r="H7602">
        <v>75</v>
      </c>
      <c r="I7602">
        <v>12.72</v>
      </c>
      <c r="K7602">
        <v>10.27</v>
      </c>
      <c r="L7602">
        <v>9.74</v>
      </c>
      <c r="M7602">
        <v>9.65</v>
      </c>
      <c r="N7602">
        <v>23.21</v>
      </c>
      <c r="O7602" t="s">
        <v>44</v>
      </c>
      <c r="W7602" t="s">
        <v>21832</v>
      </c>
    </row>
    <row r="7603" spans="1:25" x14ac:dyDescent="0.35">
      <c r="A7603" t="s">
        <v>21833</v>
      </c>
      <c r="B7603" t="s">
        <v>545</v>
      </c>
      <c r="C7603" s="1">
        <v>0.22412199074074077</v>
      </c>
      <c r="D7603" t="s">
        <v>1310</v>
      </c>
      <c r="E7603" t="s">
        <v>1271</v>
      </c>
      <c r="F7603">
        <v>6</v>
      </c>
      <c r="I7603">
        <v>7.9</v>
      </c>
      <c r="J7603">
        <v>7.5</v>
      </c>
      <c r="U7603">
        <v>410</v>
      </c>
      <c r="W7603" t="s">
        <v>21834</v>
      </c>
    </row>
    <row r="7604" spans="1:25" x14ac:dyDescent="0.35">
      <c r="A7604" t="s">
        <v>21835</v>
      </c>
      <c r="B7604" t="s">
        <v>545</v>
      </c>
      <c r="C7604" s="1">
        <v>0.21934340277777778</v>
      </c>
      <c r="D7604" t="s">
        <v>21836</v>
      </c>
      <c r="E7604" t="s">
        <v>6197</v>
      </c>
      <c r="F7604">
        <v>1.4</v>
      </c>
      <c r="G7604">
        <v>1.2</v>
      </c>
      <c r="H7604">
        <v>60</v>
      </c>
      <c r="I7604">
        <v>12.4</v>
      </c>
      <c r="J7604">
        <v>12.16</v>
      </c>
      <c r="W7604" t="s">
        <v>21837</v>
      </c>
      <c r="Y7604" t="s">
        <v>21069</v>
      </c>
    </row>
    <row r="7605" spans="1:25" x14ac:dyDescent="0.35">
      <c r="A7605" t="s">
        <v>21838</v>
      </c>
      <c r="B7605" t="s">
        <v>1084</v>
      </c>
      <c r="C7605" s="1">
        <v>0.22004155092592592</v>
      </c>
      <c r="D7605" t="s">
        <v>21839</v>
      </c>
      <c r="E7605" t="s">
        <v>6197</v>
      </c>
      <c r="F7605">
        <v>1.4</v>
      </c>
      <c r="G7605">
        <v>1.3</v>
      </c>
      <c r="H7605">
        <v>40</v>
      </c>
      <c r="J7605">
        <v>12.93</v>
      </c>
      <c r="W7605" t="s">
        <v>21840</v>
      </c>
      <c r="Y7605" t="s">
        <v>21069</v>
      </c>
    </row>
    <row r="7606" spans="1:25" x14ac:dyDescent="0.35">
      <c r="A7606" t="s">
        <v>21841</v>
      </c>
      <c r="B7606" t="s">
        <v>545</v>
      </c>
      <c r="C7606" s="1">
        <v>0.22609583333333336</v>
      </c>
      <c r="D7606" t="s">
        <v>21842</v>
      </c>
      <c r="E7606" t="s">
        <v>1271</v>
      </c>
      <c r="F7606">
        <v>3.9</v>
      </c>
      <c r="W7606" t="s">
        <v>21843</v>
      </c>
    </row>
    <row r="7607" spans="1:25" x14ac:dyDescent="0.35">
      <c r="A7607" t="s">
        <v>21844</v>
      </c>
      <c r="B7607" t="s">
        <v>545</v>
      </c>
      <c r="C7607" s="1">
        <v>0.22050092592592593</v>
      </c>
      <c r="D7607" t="s">
        <v>21845</v>
      </c>
      <c r="E7607" t="s">
        <v>6197</v>
      </c>
      <c r="F7607">
        <v>1.1000000000000001</v>
      </c>
      <c r="G7607">
        <v>1</v>
      </c>
      <c r="H7607">
        <v>170</v>
      </c>
      <c r="I7607">
        <v>13.85</v>
      </c>
      <c r="J7607">
        <v>13.49</v>
      </c>
      <c r="W7607" t="s">
        <v>21846</v>
      </c>
    </row>
    <row r="7608" spans="1:25" x14ac:dyDescent="0.35">
      <c r="A7608" t="s">
        <v>21847</v>
      </c>
      <c r="B7608" t="s">
        <v>545</v>
      </c>
      <c r="C7608" s="1">
        <v>0.21993495370370372</v>
      </c>
      <c r="D7608" t="s">
        <v>21848</v>
      </c>
      <c r="E7608" t="s">
        <v>6197</v>
      </c>
      <c r="F7608">
        <v>1.6</v>
      </c>
      <c r="G7608">
        <v>1.6</v>
      </c>
      <c r="I7608">
        <v>12.62</v>
      </c>
      <c r="J7608">
        <v>11.86</v>
      </c>
      <c r="W7608" t="s">
        <v>21849</v>
      </c>
      <c r="Y7608" t="s">
        <v>21069</v>
      </c>
    </row>
    <row r="7609" spans="1:25" x14ac:dyDescent="0.35">
      <c r="A7609" t="s">
        <v>21850</v>
      </c>
      <c r="B7609" t="s">
        <v>231</v>
      </c>
      <c r="C7609" s="1">
        <v>0.22070219907407407</v>
      </c>
      <c r="D7609" t="s">
        <v>21851</v>
      </c>
      <c r="E7609" t="s">
        <v>6197</v>
      </c>
      <c r="F7609">
        <v>1.1000000000000001</v>
      </c>
      <c r="G7609">
        <v>1</v>
      </c>
      <c r="H7609">
        <v>20</v>
      </c>
      <c r="Y7609" t="s">
        <v>21069</v>
      </c>
    </row>
    <row r="7610" spans="1:25" x14ac:dyDescent="0.35">
      <c r="A7610" t="s">
        <v>21852</v>
      </c>
      <c r="B7610" t="s">
        <v>545</v>
      </c>
      <c r="C7610" s="1">
        <v>0.2216363425925926</v>
      </c>
      <c r="D7610" t="s">
        <v>21853</v>
      </c>
      <c r="E7610" t="s">
        <v>6197</v>
      </c>
      <c r="F7610">
        <v>1.8</v>
      </c>
      <c r="G7610">
        <v>1.6</v>
      </c>
      <c r="H7610">
        <v>100</v>
      </c>
      <c r="I7610">
        <v>13.95</v>
      </c>
      <c r="J7610">
        <v>13.59</v>
      </c>
      <c r="W7610" t="s">
        <v>21854</v>
      </c>
      <c r="Y7610" t="s">
        <v>21069</v>
      </c>
    </row>
    <row r="7611" spans="1:25" x14ac:dyDescent="0.35">
      <c r="A7611" t="s">
        <v>21855</v>
      </c>
      <c r="B7611" t="s">
        <v>545</v>
      </c>
      <c r="C7611" s="1">
        <v>0.2210087962962963</v>
      </c>
      <c r="D7611" t="s">
        <v>21856</v>
      </c>
      <c r="E7611" t="s">
        <v>6197</v>
      </c>
      <c r="F7611">
        <v>11.1</v>
      </c>
      <c r="W7611" t="s">
        <v>21857</v>
      </c>
      <c r="Y7611" t="s">
        <v>21858</v>
      </c>
    </row>
    <row r="7612" spans="1:25" x14ac:dyDescent="0.35">
      <c r="A7612" t="s">
        <v>21859</v>
      </c>
      <c r="B7612" t="s">
        <v>545</v>
      </c>
      <c r="C7612" s="1">
        <v>0.22105486111111108</v>
      </c>
      <c r="D7612" t="s">
        <v>21860</v>
      </c>
      <c r="E7612" t="s">
        <v>6197</v>
      </c>
      <c r="F7612">
        <v>1.7</v>
      </c>
      <c r="G7612">
        <v>1.7</v>
      </c>
      <c r="I7612">
        <v>12.04</v>
      </c>
      <c r="J7612">
        <v>11.77</v>
      </c>
      <c r="W7612" t="s">
        <v>21861</v>
      </c>
      <c r="Y7612" t="s">
        <v>21069</v>
      </c>
    </row>
    <row r="7613" spans="1:25" x14ac:dyDescent="0.35">
      <c r="A7613" t="s">
        <v>21862</v>
      </c>
      <c r="B7613" t="s">
        <v>3930</v>
      </c>
      <c r="C7613" s="1">
        <v>0.22039699074074073</v>
      </c>
      <c r="D7613" t="s">
        <v>21863</v>
      </c>
      <c r="E7613" t="s">
        <v>6197</v>
      </c>
      <c r="F7613">
        <v>1.9</v>
      </c>
      <c r="G7613">
        <v>1.9</v>
      </c>
      <c r="I7613">
        <v>12</v>
      </c>
      <c r="J7613">
        <v>11.86</v>
      </c>
      <c r="W7613" t="s">
        <v>21864</v>
      </c>
      <c r="Y7613" t="s">
        <v>21069</v>
      </c>
    </row>
    <row r="7614" spans="1:25" x14ac:dyDescent="0.35">
      <c r="A7614" t="s">
        <v>21865</v>
      </c>
      <c r="B7614" t="s">
        <v>3930</v>
      </c>
      <c r="C7614" s="1">
        <v>0.22512256944444445</v>
      </c>
      <c r="D7614" t="s">
        <v>21866</v>
      </c>
      <c r="E7614" t="s">
        <v>1282</v>
      </c>
      <c r="F7614">
        <v>7.2</v>
      </c>
      <c r="I7614">
        <v>9.2100000000000009</v>
      </c>
      <c r="J7614">
        <v>8.16</v>
      </c>
      <c r="S7614">
        <v>79</v>
      </c>
      <c r="W7614" t="s">
        <v>21867</v>
      </c>
    </row>
    <row r="7615" spans="1:25" x14ac:dyDescent="0.35">
      <c r="A7615" t="s">
        <v>21868</v>
      </c>
      <c r="B7615" t="s">
        <v>545</v>
      </c>
      <c r="C7615" s="1">
        <v>0.22110775462962962</v>
      </c>
      <c r="D7615" t="s">
        <v>21869</v>
      </c>
      <c r="E7615" t="s">
        <v>6197</v>
      </c>
      <c r="F7615">
        <v>0.95</v>
      </c>
      <c r="G7615">
        <v>0.95</v>
      </c>
      <c r="I7615">
        <v>13.46</v>
      </c>
      <c r="J7615">
        <v>13.21</v>
      </c>
      <c r="W7615" t="s">
        <v>21870</v>
      </c>
    </row>
    <row r="7616" spans="1:25" x14ac:dyDescent="0.35">
      <c r="A7616" t="s">
        <v>21871</v>
      </c>
      <c r="B7616" t="s">
        <v>32</v>
      </c>
      <c r="C7616" s="1">
        <v>0.22554513888888891</v>
      </c>
      <c r="D7616" t="s">
        <v>21872</v>
      </c>
      <c r="E7616" t="s">
        <v>1282</v>
      </c>
      <c r="F7616">
        <v>1.03</v>
      </c>
      <c r="G7616">
        <v>0.74</v>
      </c>
      <c r="H7616">
        <v>154</v>
      </c>
      <c r="I7616">
        <v>14.11</v>
      </c>
      <c r="K7616">
        <v>11.7</v>
      </c>
      <c r="L7616">
        <v>11.07</v>
      </c>
      <c r="M7616">
        <v>10.77</v>
      </c>
      <c r="O7616" t="s">
        <v>44</v>
      </c>
      <c r="W7616" t="s">
        <v>21873</v>
      </c>
    </row>
    <row r="7617" spans="1:25" x14ac:dyDescent="0.35">
      <c r="A7617" t="s">
        <v>21874</v>
      </c>
      <c r="B7617" t="s">
        <v>545</v>
      </c>
      <c r="C7617" s="1">
        <v>0.22783043981481479</v>
      </c>
      <c r="D7617" t="s">
        <v>21875</v>
      </c>
      <c r="E7617" t="s">
        <v>1271</v>
      </c>
      <c r="F7617">
        <v>5.4</v>
      </c>
      <c r="I7617">
        <v>8.8699999999999992</v>
      </c>
      <c r="J7617">
        <v>8.1999999999999993</v>
      </c>
      <c r="W7617" t="s">
        <v>21876</v>
      </c>
    </row>
    <row r="7618" spans="1:25" x14ac:dyDescent="0.35">
      <c r="A7618" t="s">
        <v>21877</v>
      </c>
      <c r="B7618" t="s">
        <v>175</v>
      </c>
      <c r="C7618" s="1">
        <v>0.2263171296296296</v>
      </c>
      <c r="D7618" t="s">
        <v>21878</v>
      </c>
      <c r="E7618" t="s">
        <v>1257</v>
      </c>
      <c r="Y7618" t="s">
        <v>16285</v>
      </c>
    </row>
    <row r="7619" spans="1:25" x14ac:dyDescent="0.35">
      <c r="A7619" t="s">
        <v>21879</v>
      </c>
      <c r="B7619" t="s">
        <v>218</v>
      </c>
      <c r="C7619" s="1">
        <v>0.21175277777777779</v>
      </c>
      <c r="D7619" t="s">
        <v>6480</v>
      </c>
      <c r="E7619" t="s">
        <v>842</v>
      </c>
      <c r="F7619">
        <v>180</v>
      </c>
      <c r="G7619">
        <v>60</v>
      </c>
      <c r="U7619">
        <v>2118</v>
      </c>
      <c r="W7619" t="s">
        <v>21880</v>
      </c>
      <c r="X7619" t="s">
        <v>21881</v>
      </c>
      <c r="Y7619" t="s">
        <v>21882</v>
      </c>
    </row>
    <row r="7620" spans="1:25" x14ac:dyDescent="0.35">
      <c r="A7620" t="s">
        <v>21883</v>
      </c>
      <c r="B7620" t="s">
        <v>231</v>
      </c>
      <c r="C7620" s="1">
        <v>0.22133182870370371</v>
      </c>
      <c r="D7620" t="s">
        <v>21884</v>
      </c>
      <c r="E7620" t="s">
        <v>6197</v>
      </c>
      <c r="F7620">
        <v>3.6</v>
      </c>
      <c r="G7620">
        <v>2.8</v>
      </c>
      <c r="H7620">
        <v>120</v>
      </c>
      <c r="J7620">
        <v>9.65</v>
      </c>
      <c r="W7620" t="s">
        <v>21885</v>
      </c>
      <c r="Y7620" t="s">
        <v>21069</v>
      </c>
    </row>
    <row r="7621" spans="1:25" x14ac:dyDescent="0.35">
      <c r="A7621" t="s">
        <v>21886</v>
      </c>
      <c r="B7621" t="s">
        <v>545</v>
      </c>
      <c r="C7621" s="1">
        <v>0.22183888888888889</v>
      </c>
      <c r="D7621" t="s">
        <v>21887</v>
      </c>
      <c r="E7621" t="s">
        <v>6197</v>
      </c>
      <c r="F7621">
        <v>0.6</v>
      </c>
      <c r="G7621">
        <v>0.6</v>
      </c>
      <c r="W7621" t="s">
        <v>21888</v>
      </c>
    </row>
    <row r="7622" spans="1:25" x14ac:dyDescent="0.35">
      <c r="A7622" t="s">
        <v>21889</v>
      </c>
      <c r="B7622" t="s">
        <v>545</v>
      </c>
      <c r="C7622" s="1">
        <v>0.22826956018518518</v>
      </c>
      <c r="D7622" t="s">
        <v>21890</v>
      </c>
      <c r="E7622" t="s">
        <v>1271</v>
      </c>
      <c r="F7622">
        <v>9.6</v>
      </c>
      <c r="I7622">
        <v>6.69</v>
      </c>
      <c r="J7622">
        <v>6.4</v>
      </c>
      <c r="S7622">
        <v>38</v>
      </c>
      <c r="W7622" t="s">
        <v>21891</v>
      </c>
    </row>
    <row r="7623" spans="1:25" x14ac:dyDescent="0.35">
      <c r="A7623" t="s">
        <v>21892</v>
      </c>
      <c r="B7623" t="s">
        <v>545</v>
      </c>
      <c r="C7623" s="1">
        <v>0.22105659722222223</v>
      </c>
      <c r="D7623" t="s">
        <v>21893</v>
      </c>
      <c r="E7623" t="s">
        <v>6197</v>
      </c>
      <c r="F7623">
        <v>1.3</v>
      </c>
      <c r="G7623">
        <v>1.1000000000000001</v>
      </c>
      <c r="H7623">
        <v>150</v>
      </c>
      <c r="I7623">
        <v>11.37</v>
      </c>
      <c r="J7623">
        <v>11.14</v>
      </c>
      <c r="W7623" t="s">
        <v>21894</v>
      </c>
      <c r="Y7623" t="s">
        <v>21069</v>
      </c>
    </row>
    <row r="7624" spans="1:25" x14ac:dyDescent="0.35">
      <c r="A7624" t="s">
        <v>21895</v>
      </c>
      <c r="B7624" t="s">
        <v>1117</v>
      </c>
      <c r="C7624" s="1">
        <v>0.22059907407407409</v>
      </c>
      <c r="D7624" t="s">
        <v>21896</v>
      </c>
      <c r="E7624" t="s">
        <v>6292</v>
      </c>
      <c r="F7624">
        <v>1.5</v>
      </c>
      <c r="G7624">
        <v>1.2</v>
      </c>
      <c r="H7624">
        <v>150</v>
      </c>
      <c r="J7624">
        <v>12.01</v>
      </c>
      <c r="W7624" t="s">
        <v>21897</v>
      </c>
    </row>
    <row r="7625" spans="1:25" x14ac:dyDescent="0.35">
      <c r="A7625" t="s">
        <v>21898</v>
      </c>
      <c r="B7625" t="s">
        <v>459</v>
      </c>
      <c r="C7625" s="1">
        <v>0.22201666666666667</v>
      </c>
      <c r="D7625" t="s">
        <v>21899</v>
      </c>
      <c r="E7625" t="s">
        <v>6197</v>
      </c>
      <c r="F7625">
        <v>0.6</v>
      </c>
      <c r="G7625">
        <v>0.55000000000000004</v>
      </c>
      <c r="H7625">
        <v>140</v>
      </c>
      <c r="W7625" t="s">
        <v>21900</v>
      </c>
      <c r="Y7625" t="s">
        <v>21901</v>
      </c>
    </row>
    <row r="7626" spans="1:25" x14ac:dyDescent="0.35">
      <c r="A7626" t="s">
        <v>21902</v>
      </c>
      <c r="B7626" t="s">
        <v>3930</v>
      </c>
      <c r="C7626" s="1">
        <v>0.2212554398148148</v>
      </c>
      <c r="D7626" t="s">
        <v>21903</v>
      </c>
      <c r="E7626" t="s">
        <v>6197</v>
      </c>
      <c r="F7626">
        <v>2.1</v>
      </c>
      <c r="G7626">
        <v>2.1</v>
      </c>
      <c r="I7626">
        <v>11.16</v>
      </c>
      <c r="J7626">
        <v>10.38</v>
      </c>
      <c r="W7626" t="s">
        <v>21904</v>
      </c>
      <c r="Y7626" t="s">
        <v>21069</v>
      </c>
    </row>
    <row r="7627" spans="1:25" x14ac:dyDescent="0.35">
      <c r="A7627" t="s">
        <v>21905</v>
      </c>
      <c r="B7627" t="s">
        <v>3930</v>
      </c>
      <c r="C7627" s="1">
        <v>0.22155057870370368</v>
      </c>
      <c r="D7627" t="s">
        <v>21906</v>
      </c>
      <c r="E7627" t="s">
        <v>6197</v>
      </c>
      <c r="F7627">
        <v>1.7</v>
      </c>
      <c r="G7627">
        <v>1.7</v>
      </c>
      <c r="I7627">
        <v>12.9</v>
      </c>
      <c r="J7627">
        <v>12.33</v>
      </c>
      <c r="W7627" t="s">
        <v>21907</v>
      </c>
    </row>
    <row r="7628" spans="1:25" x14ac:dyDescent="0.35">
      <c r="A7628" t="s">
        <v>21908</v>
      </c>
      <c r="B7628" t="s">
        <v>1402</v>
      </c>
      <c r="C7628" s="1">
        <v>0.22160868055555558</v>
      </c>
      <c r="D7628" t="s">
        <v>21909</v>
      </c>
      <c r="E7628" t="s">
        <v>6197</v>
      </c>
      <c r="F7628">
        <v>3.9</v>
      </c>
      <c r="G7628">
        <v>1.7</v>
      </c>
      <c r="H7628">
        <v>120</v>
      </c>
      <c r="Y7628" t="s">
        <v>21069</v>
      </c>
    </row>
    <row r="7629" spans="1:25" x14ac:dyDescent="0.35">
      <c r="A7629" t="s">
        <v>21910</v>
      </c>
      <c r="B7629" t="s">
        <v>1084</v>
      </c>
      <c r="C7629" s="1">
        <v>0.22244270833333335</v>
      </c>
      <c r="D7629" t="s">
        <v>21911</v>
      </c>
      <c r="E7629" t="s">
        <v>6197</v>
      </c>
      <c r="F7629">
        <v>1.4</v>
      </c>
      <c r="G7629">
        <v>1.2</v>
      </c>
      <c r="H7629">
        <v>50</v>
      </c>
      <c r="Y7629" t="s">
        <v>21912</v>
      </c>
    </row>
    <row r="7630" spans="1:25" x14ac:dyDescent="0.35">
      <c r="A7630" t="s">
        <v>21913</v>
      </c>
      <c r="B7630" t="s">
        <v>231</v>
      </c>
      <c r="C7630" s="1">
        <v>0.22260995370370371</v>
      </c>
      <c r="D7630" t="s">
        <v>21914</v>
      </c>
      <c r="E7630" t="s">
        <v>6197</v>
      </c>
      <c r="F7630">
        <v>1.2</v>
      </c>
      <c r="G7630">
        <v>1.1000000000000001</v>
      </c>
      <c r="H7630">
        <v>100</v>
      </c>
      <c r="J7630">
        <v>12.54</v>
      </c>
      <c r="W7630" t="s">
        <v>21915</v>
      </c>
    </row>
    <row r="7631" spans="1:25" x14ac:dyDescent="0.35">
      <c r="A7631" t="s">
        <v>21916</v>
      </c>
      <c r="B7631" t="s">
        <v>545</v>
      </c>
      <c r="C7631" s="1">
        <v>0.22179108796296296</v>
      </c>
      <c r="D7631" t="s">
        <v>21917</v>
      </c>
      <c r="E7631" t="s">
        <v>6197</v>
      </c>
      <c r="F7631">
        <v>1</v>
      </c>
      <c r="G7631">
        <v>0.9</v>
      </c>
      <c r="H7631">
        <v>20</v>
      </c>
      <c r="I7631">
        <v>13.14</v>
      </c>
      <c r="J7631">
        <v>12.95</v>
      </c>
    </row>
    <row r="7632" spans="1:25" x14ac:dyDescent="0.35">
      <c r="A7632" t="s">
        <v>21918</v>
      </c>
      <c r="B7632" t="s">
        <v>545</v>
      </c>
      <c r="C7632" s="1">
        <v>0.22209398148148149</v>
      </c>
      <c r="D7632" t="s">
        <v>21919</v>
      </c>
      <c r="E7632" t="s">
        <v>6197</v>
      </c>
      <c r="F7632">
        <v>1</v>
      </c>
      <c r="G7632">
        <v>0.9</v>
      </c>
      <c r="H7632">
        <v>30</v>
      </c>
      <c r="I7632">
        <v>11.67</v>
      </c>
      <c r="J7632">
        <v>11.51</v>
      </c>
      <c r="Y7632" t="s">
        <v>21069</v>
      </c>
    </row>
    <row r="7633" spans="1:25" x14ac:dyDescent="0.35">
      <c r="A7633" t="s">
        <v>21920</v>
      </c>
      <c r="B7633" t="s">
        <v>1117</v>
      </c>
      <c r="C7633" s="1">
        <v>0.22331087962962962</v>
      </c>
      <c r="D7633" t="s">
        <v>21921</v>
      </c>
      <c r="E7633" t="s">
        <v>6197</v>
      </c>
      <c r="F7633">
        <v>0.95</v>
      </c>
      <c r="G7633">
        <v>0.85</v>
      </c>
      <c r="H7633">
        <v>80</v>
      </c>
      <c r="I7633">
        <v>11.49</v>
      </c>
      <c r="J7633">
        <v>11.24</v>
      </c>
      <c r="W7633" t="s">
        <v>21922</v>
      </c>
    </row>
    <row r="7634" spans="1:25" x14ac:dyDescent="0.35">
      <c r="A7634" t="s">
        <v>21923</v>
      </c>
      <c r="B7634" t="s">
        <v>32</v>
      </c>
      <c r="C7634" s="1">
        <v>0.22780011574074074</v>
      </c>
      <c r="D7634" t="s">
        <v>21924</v>
      </c>
      <c r="E7634" t="s">
        <v>1257</v>
      </c>
      <c r="F7634">
        <v>1.6</v>
      </c>
      <c r="G7634">
        <v>1.1499999999999999</v>
      </c>
      <c r="H7634">
        <v>133</v>
      </c>
      <c r="I7634">
        <v>13</v>
      </c>
      <c r="K7634">
        <v>10.28</v>
      </c>
      <c r="L7634">
        <v>9.58</v>
      </c>
      <c r="M7634">
        <v>9.34</v>
      </c>
      <c r="N7634">
        <v>22.76</v>
      </c>
      <c r="O7634" t="s">
        <v>152</v>
      </c>
      <c r="W7634" t="s">
        <v>21925</v>
      </c>
    </row>
    <row r="7635" spans="1:25" x14ac:dyDescent="0.35">
      <c r="A7635" t="s">
        <v>21926</v>
      </c>
      <c r="B7635" t="s">
        <v>459</v>
      </c>
      <c r="C7635" s="1">
        <v>0.22342546296296295</v>
      </c>
      <c r="D7635" t="s">
        <v>21927</v>
      </c>
      <c r="E7635" t="s">
        <v>6197</v>
      </c>
      <c r="F7635">
        <v>6</v>
      </c>
      <c r="G7635">
        <v>6</v>
      </c>
      <c r="Y7635" t="s">
        <v>21069</v>
      </c>
    </row>
    <row r="7636" spans="1:25" x14ac:dyDescent="0.35">
      <c r="A7636" t="s">
        <v>21928</v>
      </c>
      <c r="B7636" t="s">
        <v>3930</v>
      </c>
      <c r="C7636" s="1">
        <v>0.22263229166666665</v>
      </c>
      <c r="D7636" t="s">
        <v>21929</v>
      </c>
      <c r="E7636" t="s">
        <v>6197</v>
      </c>
      <c r="F7636">
        <v>1.4</v>
      </c>
      <c r="G7636">
        <v>1.2</v>
      </c>
      <c r="H7636">
        <v>120</v>
      </c>
      <c r="I7636">
        <v>12.05</v>
      </c>
      <c r="J7636">
        <v>11.79</v>
      </c>
      <c r="K7636">
        <v>11.05</v>
      </c>
      <c r="L7636">
        <v>10.88</v>
      </c>
      <c r="M7636">
        <v>10.62</v>
      </c>
      <c r="W7636" t="s">
        <v>21930</v>
      </c>
    </row>
    <row r="7637" spans="1:25" x14ac:dyDescent="0.35">
      <c r="A7637" t="s">
        <v>21931</v>
      </c>
      <c r="B7637" t="s">
        <v>175</v>
      </c>
      <c r="C7637" s="1">
        <v>0.22827523148148146</v>
      </c>
      <c r="D7637" t="s">
        <v>21932</v>
      </c>
      <c r="E7637" t="s">
        <v>1257</v>
      </c>
      <c r="Y7637" t="s">
        <v>21933</v>
      </c>
    </row>
    <row r="7638" spans="1:25" x14ac:dyDescent="0.35">
      <c r="A7638" t="s">
        <v>21934</v>
      </c>
      <c r="B7638" t="s">
        <v>545</v>
      </c>
      <c r="C7638" s="1">
        <v>0.2228761574074074</v>
      </c>
      <c r="D7638" t="s">
        <v>21935</v>
      </c>
      <c r="E7638" t="s">
        <v>6197</v>
      </c>
      <c r="F7638">
        <v>1.3</v>
      </c>
      <c r="G7638">
        <v>1.3</v>
      </c>
      <c r="I7638">
        <v>13.34</v>
      </c>
      <c r="J7638">
        <v>12.47</v>
      </c>
      <c r="W7638" t="s">
        <v>21936</v>
      </c>
      <c r="Y7638" t="s">
        <v>21069</v>
      </c>
    </row>
    <row r="7639" spans="1:25" x14ac:dyDescent="0.35">
      <c r="A7639" t="s">
        <v>21937</v>
      </c>
      <c r="B7639" t="s">
        <v>545</v>
      </c>
      <c r="C7639" s="1">
        <v>0.22333368055555555</v>
      </c>
      <c r="D7639" t="s">
        <v>21938</v>
      </c>
      <c r="E7639" t="s">
        <v>6197</v>
      </c>
      <c r="F7639">
        <v>1.2</v>
      </c>
      <c r="G7639">
        <v>1.1000000000000001</v>
      </c>
      <c r="H7639">
        <v>90</v>
      </c>
      <c r="I7639">
        <v>14</v>
      </c>
      <c r="W7639" t="s">
        <v>21939</v>
      </c>
    </row>
    <row r="7640" spans="1:25" x14ac:dyDescent="0.35">
      <c r="A7640" t="s">
        <v>21940</v>
      </c>
      <c r="B7640" t="s">
        <v>32</v>
      </c>
      <c r="C7640" s="1">
        <v>0.22635185185185183</v>
      </c>
      <c r="D7640" t="s">
        <v>21941</v>
      </c>
      <c r="E7640" t="s">
        <v>6534</v>
      </c>
      <c r="F7640">
        <v>1.97</v>
      </c>
      <c r="G7640">
        <v>1.18</v>
      </c>
      <c r="H7640">
        <v>36</v>
      </c>
      <c r="I7640">
        <v>13.39</v>
      </c>
      <c r="K7640">
        <v>10.220000000000001</v>
      </c>
      <c r="L7640">
        <v>9.5500000000000007</v>
      </c>
      <c r="M7640">
        <v>9.3000000000000007</v>
      </c>
      <c r="N7640">
        <v>23.56</v>
      </c>
      <c r="O7640" t="s">
        <v>180</v>
      </c>
      <c r="W7640" t="s">
        <v>21942</v>
      </c>
    </row>
    <row r="7641" spans="1:25" x14ac:dyDescent="0.35">
      <c r="A7641" t="s">
        <v>21943</v>
      </c>
      <c r="B7641" t="s">
        <v>1117</v>
      </c>
      <c r="C7641" s="1">
        <v>0.23015451388888888</v>
      </c>
      <c r="D7641" t="s">
        <v>21944</v>
      </c>
      <c r="E7641" t="s">
        <v>1271</v>
      </c>
      <c r="F7641">
        <v>4.8</v>
      </c>
      <c r="J7641">
        <v>10.1</v>
      </c>
      <c r="W7641" t="s">
        <v>21945</v>
      </c>
    </row>
    <row r="7642" spans="1:25" x14ac:dyDescent="0.35">
      <c r="A7642" t="s">
        <v>21946</v>
      </c>
      <c r="B7642" t="s">
        <v>258</v>
      </c>
      <c r="C7642" s="1">
        <v>0.22381064814814813</v>
      </c>
      <c r="D7642" t="s">
        <v>21947</v>
      </c>
      <c r="E7642" t="s">
        <v>6197</v>
      </c>
      <c r="J7642">
        <v>13.8</v>
      </c>
      <c r="K7642">
        <v>14.48</v>
      </c>
      <c r="L7642">
        <v>14.51</v>
      </c>
      <c r="M7642">
        <v>14.6</v>
      </c>
      <c r="W7642" t="s">
        <v>21948</v>
      </c>
    </row>
    <row r="7643" spans="1:25" x14ac:dyDescent="0.35">
      <c r="A7643" t="s">
        <v>21949</v>
      </c>
      <c r="B7643" t="s">
        <v>545</v>
      </c>
      <c r="C7643" s="1">
        <v>0.22392731481481479</v>
      </c>
      <c r="D7643" t="s">
        <v>21950</v>
      </c>
      <c r="E7643" t="s">
        <v>6197</v>
      </c>
      <c r="F7643">
        <v>1.3</v>
      </c>
      <c r="G7643">
        <v>1.3</v>
      </c>
      <c r="I7643">
        <v>8.1</v>
      </c>
      <c r="J7643">
        <v>13.8</v>
      </c>
      <c r="K7643">
        <v>14.48</v>
      </c>
      <c r="L7643">
        <v>14.51</v>
      </c>
      <c r="M7643">
        <v>14.6</v>
      </c>
      <c r="W7643" t="s">
        <v>21951</v>
      </c>
      <c r="Y7643" t="s">
        <v>21069</v>
      </c>
    </row>
    <row r="7644" spans="1:25" x14ac:dyDescent="0.35">
      <c r="A7644" t="s">
        <v>21952</v>
      </c>
      <c r="B7644" t="s">
        <v>1117</v>
      </c>
      <c r="C7644" s="1">
        <v>0.22347094907407408</v>
      </c>
      <c r="D7644" t="s">
        <v>21953</v>
      </c>
      <c r="E7644" t="s">
        <v>6197</v>
      </c>
      <c r="F7644">
        <v>1.9</v>
      </c>
      <c r="G7644">
        <v>1.3</v>
      </c>
      <c r="H7644">
        <v>150</v>
      </c>
      <c r="J7644">
        <v>10.5</v>
      </c>
      <c r="Y7644" t="s">
        <v>21069</v>
      </c>
    </row>
    <row r="7645" spans="1:25" x14ac:dyDescent="0.35">
      <c r="A7645" t="s">
        <v>21954</v>
      </c>
      <c r="B7645" t="s">
        <v>231</v>
      </c>
      <c r="C7645" s="1">
        <v>0.22359618055555555</v>
      </c>
      <c r="D7645" t="s">
        <v>6500</v>
      </c>
      <c r="E7645" t="s">
        <v>6197</v>
      </c>
      <c r="F7645">
        <v>1.2</v>
      </c>
      <c r="G7645">
        <v>1.2</v>
      </c>
      <c r="U7645">
        <v>2126</v>
      </c>
      <c r="Y7645" t="s">
        <v>21955</v>
      </c>
    </row>
    <row r="7646" spans="1:25" x14ac:dyDescent="0.35">
      <c r="A7646" t="s">
        <v>21956</v>
      </c>
      <c r="B7646" t="s">
        <v>21309</v>
      </c>
      <c r="C7646" s="1">
        <v>0.2237726851851852</v>
      </c>
      <c r="D7646" t="s">
        <v>6502</v>
      </c>
      <c r="E7646" t="s">
        <v>6197</v>
      </c>
      <c r="F7646">
        <v>1</v>
      </c>
      <c r="G7646">
        <v>1</v>
      </c>
      <c r="J7646">
        <v>11.6</v>
      </c>
      <c r="K7646">
        <v>16.03</v>
      </c>
      <c r="L7646">
        <v>14.51</v>
      </c>
      <c r="M7646">
        <v>12.87</v>
      </c>
      <c r="U7646">
        <v>2127</v>
      </c>
      <c r="W7646" t="s">
        <v>21957</v>
      </c>
      <c r="Y7646" t="s">
        <v>21955</v>
      </c>
    </row>
    <row r="7647" spans="1:25" x14ac:dyDescent="0.35">
      <c r="A7647" t="s">
        <v>21958</v>
      </c>
      <c r="B7647" t="s">
        <v>459</v>
      </c>
      <c r="C7647" s="1">
        <v>0.22394861111111111</v>
      </c>
      <c r="D7647" t="s">
        <v>21959</v>
      </c>
      <c r="E7647" t="s">
        <v>6197</v>
      </c>
      <c r="F7647">
        <v>3.2</v>
      </c>
      <c r="G7647">
        <v>2</v>
      </c>
      <c r="H7647">
        <v>70</v>
      </c>
      <c r="Y7647" t="s">
        <v>21960</v>
      </c>
    </row>
    <row r="7648" spans="1:25" x14ac:dyDescent="0.35">
      <c r="A7648" t="s">
        <v>21961</v>
      </c>
      <c r="B7648" t="s">
        <v>3930</v>
      </c>
      <c r="C7648" s="1">
        <v>0.22320266203703706</v>
      </c>
      <c r="D7648" t="s">
        <v>21962</v>
      </c>
      <c r="E7648" t="s">
        <v>6292</v>
      </c>
      <c r="F7648">
        <v>0.9</v>
      </c>
      <c r="G7648">
        <v>0.8</v>
      </c>
      <c r="H7648">
        <v>90</v>
      </c>
      <c r="I7648">
        <v>13.54</v>
      </c>
      <c r="J7648">
        <v>13.09</v>
      </c>
      <c r="Y7648" t="s">
        <v>21069</v>
      </c>
    </row>
    <row r="7649" spans="1:25" x14ac:dyDescent="0.35">
      <c r="A7649" t="s">
        <v>21963</v>
      </c>
      <c r="B7649" t="s">
        <v>3930</v>
      </c>
      <c r="C7649" s="1">
        <v>0.22322465277777778</v>
      </c>
      <c r="D7649" t="s">
        <v>21964</v>
      </c>
      <c r="E7649" t="s">
        <v>6292</v>
      </c>
      <c r="F7649">
        <v>1.4</v>
      </c>
      <c r="G7649">
        <v>1.3</v>
      </c>
      <c r="H7649">
        <v>80</v>
      </c>
      <c r="I7649">
        <v>12.52</v>
      </c>
      <c r="J7649">
        <v>11.83</v>
      </c>
      <c r="W7649" t="s">
        <v>21965</v>
      </c>
      <c r="Y7649" t="s">
        <v>21069</v>
      </c>
    </row>
    <row r="7650" spans="1:25" x14ac:dyDescent="0.35">
      <c r="A7650" t="s">
        <v>21966</v>
      </c>
      <c r="B7650" t="s">
        <v>3930</v>
      </c>
      <c r="C7650" s="1">
        <v>0.22411736111111111</v>
      </c>
      <c r="D7650" t="s">
        <v>21967</v>
      </c>
      <c r="E7650" t="s">
        <v>6197</v>
      </c>
      <c r="F7650">
        <v>1.2</v>
      </c>
      <c r="G7650">
        <v>1.2</v>
      </c>
      <c r="I7650">
        <v>12.21</v>
      </c>
      <c r="J7650">
        <v>11.91</v>
      </c>
      <c r="W7650" t="s">
        <v>21968</v>
      </c>
      <c r="Y7650" t="s">
        <v>21069</v>
      </c>
    </row>
    <row r="7651" spans="1:25" x14ac:dyDescent="0.35">
      <c r="A7651" t="s">
        <v>21969</v>
      </c>
      <c r="B7651" t="s">
        <v>1117</v>
      </c>
      <c r="C7651" s="1">
        <v>0.22439467592592591</v>
      </c>
      <c r="D7651" t="s">
        <v>21970</v>
      </c>
      <c r="E7651" t="s">
        <v>6197</v>
      </c>
      <c r="F7651">
        <v>0.9</v>
      </c>
      <c r="G7651">
        <v>0.8</v>
      </c>
      <c r="H7651">
        <v>100</v>
      </c>
      <c r="I7651">
        <v>12.07</v>
      </c>
      <c r="J7651">
        <v>12</v>
      </c>
      <c r="W7651" t="s">
        <v>21971</v>
      </c>
      <c r="Y7651" t="s">
        <v>21972</v>
      </c>
    </row>
    <row r="7652" spans="1:25" x14ac:dyDescent="0.35">
      <c r="A7652" t="s">
        <v>21973</v>
      </c>
      <c r="B7652" t="s">
        <v>545</v>
      </c>
      <c r="C7652" s="1">
        <v>0.22551550925925926</v>
      </c>
      <c r="D7652" t="s">
        <v>21974</v>
      </c>
      <c r="E7652" t="s">
        <v>6197</v>
      </c>
      <c r="F7652">
        <v>1.9</v>
      </c>
      <c r="G7652">
        <v>1.9</v>
      </c>
      <c r="I7652">
        <v>14.24</v>
      </c>
      <c r="J7652">
        <v>13.46</v>
      </c>
      <c r="W7652" t="s">
        <v>21975</v>
      </c>
      <c r="Y7652" t="s">
        <v>21069</v>
      </c>
    </row>
    <row r="7653" spans="1:25" x14ac:dyDescent="0.35">
      <c r="A7653" t="s">
        <v>21976</v>
      </c>
      <c r="B7653" t="s">
        <v>3930</v>
      </c>
      <c r="C7653" s="1">
        <v>0.22394375</v>
      </c>
      <c r="D7653" t="s">
        <v>21977</v>
      </c>
      <c r="E7653" t="s">
        <v>6292</v>
      </c>
      <c r="F7653">
        <v>1.1000000000000001</v>
      </c>
      <c r="G7653">
        <v>1</v>
      </c>
      <c r="H7653">
        <v>140</v>
      </c>
      <c r="I7653">
        <v>12.15</v>
      </c>
      <c r="J7653">
        <v>11.88</v>
      </c>
      <c r="W7653" t="s">
        <v>21978</v>
      </c>
      <c r="Y7653" t="s">
        <v>21069</v>
      </c>
    </row>
    <row r="7654" spans="1:25" x14ac:dyDescent="0.35">
      <c r="A7654" t="s">
        <v>21979</v>
      </c>
      <c r="B7654" t="s">
        <v>3930</v>
      </c>
      <c r="C7654" s="1">
        <v>0.22358136574074072</v>
      </c>
      <c r="D7654" t="s">
        <v>21980</v>
      </c>
      <c r="E7654" t="s">
        <v>6292</v>
      </c>
      <c r="F7654">
        <v>2.7</v>
      </c>
      <c r="G7654">
        <v>2.7</v>
      </c>
      <c r="I7654">
        <v>12.11</v>
      </c>
      <c r="J7654">
        <v>11.84</v>
      </c>
      <c r="K7654">
        <v>11.16</v>
      </c>
      <c r="L7654">
        <v>10.95</v>
      </c>
      <c r="M7654">
        <v>10.71</v>
      </c>
      <c r="W7654" t="s">
        <v>21981</v>
      </c>
    </row>
    <row r="7655" spans="1:25" x14ac:dyDescent="0.35">
      <c r="A7655" t="s">
        <v>21982</v>
      </c>
      <c r="B7655" t="s">
        <v>21309</v>
      </c>
      <c r="C7655" s="1">
        <v>0.22563611111111112</v>
      </c>
      <c r="D7655" t="s">
        <v>21983</v>
      </c>
      <c r="E7655" t="s">
        <v>6197</v>
      </c>
      <c r="F7655">
        <v>10</v>
      </c>
      <c r="G7655">
        <v>6</v>
      </c>
      <c r="H7655">
        <v>60</v>
      </c>
      <c r="W7655" t="s">
        <v>21984</v>
      </c>
      <c r="Y7655" t="s">
        <v>21069</v>
      </c>
    </row>
    <row r="7656" spans="1:25" x14ac:dyDescent="0.35">
      <c r="A7656" t="s">
        <v>21985</v>
      </c>
      <c r="B7656" t="s">
        <v>545</v>
      </c>
      <c r="C7656" s="1">
        <v>0.2258840277777778</v>
      </c>
      <c r="D7656" t="s">
        <v>21986</v>
      </c>
      <c r="E7656" t="s">
        <v>6197</v>
      </c>
      <c r="F7656">
        <v>1</v>
      </c>
      <c r="G7656">
        <v>0.9</v>
      </c>
      <c r="H7656">
        <v>130</v>
      </c>
      <c r="I7656">
        <v>12.66</v>
      </c>
      <c r="J7656">
        <v>12.62</v>
      </c>
      <c r="W7656" t="s">
        <v>21987</v>
      </c>
      <c r="Y7656" t="s">
        <v>21069</v>
      </c>
    </row>
    <row r="7657" spans="1:25" x14ac:dyDescent="0.35">
      <c r="A7657" t="s">
        <v>21988</v>
      </c>
      <c r="B7657" t="s">
        <v>32</v>
      </c>
      <c r="C7657" s="1">
        <v>0.22693993055555553</v>
      </c>
      <c r="D7657" t="s">
        <v>21989</v>
      </c>
      <c r="E7657" t="s">
        <v>6197</v>
      </c>
      <c r="F7657">
        <v>3.48</v>
      </c>
      <c r="G7657">
        <v>3.18</v>
      </c>
      <c r="H7657">
        <v>89</v>
      </c>
      <c r="I7657">
        <v>11.76</v>
      </c>
      <c r="J7657">
        <v>10.8</v>
      </c>
      <c r="K7657">
        <v>8.43</v>
      </c>
      <c r="L7657">
        <v>7.75</v>
      </c>
      <c r="M7657">
        <v>7.5</v>
      </c>
      <c r="N7657">
        <v>23.11</v>
      </c>
      <c r="O7657" t="s">
        <v>180</v>
      </c>
      <c r="W7657" t="s">
        <v>21990</v>
      </c>
    </row>
    <row r="7658" spans="1:25" x14ac:dyDescent="0.35">
      <c r="A7658" t="s">
        <v>21991</v>
      </c>
      <c r="B7658" t="s">
        <v>1117</v>
      </c>
      <c r="C7658" s="1">
        <v>0.22622962962962964</v>
      </c>
      <c r="D7658" t="s">
        <v>21992</v>
      </c>
      <c r="E7658" t="s">
        <v>6197</v>
      </c>
      <c r="F7658">
        <v>7</v>
      </c>
      <c r="G7658">
        <v>5.7</v>
      </c>
      <c r="H7658">
        <v>30</v>
      </c>
      <c r="I7658">
        <v>10.81</v>
      </c>
      <c r="J7658">
        <v>10.61</v>
      </c>
      <c r="Y7658" t="s">
        <v>21993</v>
      </c>
    </row>
    <row r="7659" spans="1:25" x14ac:dyDescent="0.35">
      <c r="A7659" t="s">
        <v>21994</v>
      </c>
      <c r="B7659" t="s">
        <v>1084</v>
      </c>
      <c r="C7659" s="1">
        <v>0.22575034722222223</v>
      </c>
      <c r="D7659" t="s">
        <v>21995</v>
      </c>
      <c r="E7659" t="s">
        <v>6197</v>
      </c>
      <c r="F7659">
        <v>0.95</v>
      </c>
      <c r="G7659">
        <v>0.9</v>
      </c>
      <c r="H7659">
        <v>100</v>
      </c>
      <c r="J7659">
        <v>12.39</v>
      </c>
      <c r="W7659" t="s">
        <v>21996</v>
      </c>
    </row>
    <row r="7660" spans="1:25" x14ac:dyDescent="0.35">
      <c r="A7660" t="s">
        <v>21997</v>
      </c>
      <c r="B7660" t="s">
        <v>545</v>
      </c>
      <c r="C7660" s="1">
        <v>0.22538182870370371</v>
      </c>
      <c r="D7660" t="s">
        <v>21998</v>
      </c>
      <c r="E7660" t="s">
        <v>6292</v>
      </c>
      <c r="F7660">
        <v>1.7</v>
      </c>
      <c r="G7660">
        <v>1.7</v>
      </c>
      <c r="I7660">
        <v>13.71</v>
      </c>
      <c r="J7660">
        <v>13.17</v>
      </c>
      <c r="W7660" t="s">
        <v>21999</v>
      </c>
      <c r="Y7660" t="s">
        <v>21069</v>
      </c>
    </row>
    <row r="7661" spans="1:25" x14ac:dyDescent="0.35">
      <c r="A7661" t="s">
        <v>22000</v>
      </c>
      <c r="B7661" t="s">
        <v>545</v>
      </c>
      <c r="C7661" s="1">
        <v>0.22646782407407406</v>
      </c>
      <c r="D7661" t="s">
        <v>22001</v>
      </c>
      <c r="E7661" t="s">
        <v>6197</v>
      </c>
      <c r="F7661">
        <v>1.7</v>
      </c>
      <c r="G7661">
        <v>1.5</v>
      </c>
      <c r="H7661">
        <v>20</v>
      </c>
      <c r="I7661">
        <v>10.67</v>
      </c>
      <c r="J7661">
        <v>10.58</v>
      </c>
      <c r="W7661" t="s">
        <v>22002</v>
      </c>
      <c r="Y7661" t="s">
        <v>21069</v>
      </c>
    </row>
    <row r="7662" spans="1:25" x14ac:dyDescent="0.35">
      <c r="A7662" t="s">
        <v>22003</v>
      </c>
      <c r="B7662" t="s">
        <v>1402</v>
      </c>
      <c r="C7662" s="1">
        <v>0.23231446759259258</v>
      </c>
      <c r="D7662" t="s">
        <v>22004</v>
      </c>
      <c r="E7662" t="s">
        <v>1041</v>
      </c>
      <c r="F7662">
        <v>8</v>
      </c>
      <c r="G7662">
        <v>4</v>
      </c>
      <c r="J7662">
        <v>8.4</v>
      </c>
      <c r="S7662">
        <v>1</v>
      </c>
      <c r="W7662" t="s">
        <v>22005</v>
      </c>
    </row>
    <row r="7663" spans="1:25" x14ac:dyDescent="0.35">
      <c r="A7663" t="s">
        <v>22006</v>
      </c>
      <c r="B7663" t="s">
        <v>3930</v>
      </c>
      <c r="C7663" s="1">
        <v>0.22601631944444445</v>
      </c>
      <c r="D7663" t="s">
        <v>22007</v>
      </c>
      <c r="E7663" t="s">
        <v>6197</v>
      </c>
      <c r="F7663">
        <v>1.2</v>
      </c>
      <c r="G7663">
        <v>1.2</v>
      </c>
      <c r="I7663">
        <v>11.97</v>
      </c>
      <c r="J7663">
        <v>11.74</v>
      </c>
      <c r="W7663" t="s">
        <v>22008</v>
      </c>
      <c r="Y7663" t="s">
        <v>21069</v>
      </c>
    </row>
    <row r="7664" spans="1:25" x14ac:dyDescent="0.35">
      <c r="A7664" t="s">
        <v>22009</v>
      </c>
      <c r="B7664" t="s">
        <v>32</v>
      </c>
      <c r="C7664" s="1">
        <v>0.23111493055555554</v>
      </c>
      <c r="D7664" t="s">
        <v>22010</v>
      </c>
      <c r="E7664" t="s">
        <v>1282</v>
      </c>
      <c r="F7664">
        <v>3.62</v>
      </c>
      <c r="G7664">
        <v>1.86</v>
      </c>
      <c r="H7664">
        <v>149</v>
      </c>
      <c r="I7664">
        <v>12.5</v>
      </c>
      <c r="K7664">
        <v>10.01</v>
      </c>
      <c r="L7664">
        <v>9.31</v>
      </c>
      <c r="M7664">
        <v>9.1</v>
      </c>
      <c r="N7664">
        <v>23.56</v>
      </c>
      <c r="O7664" t="s">
        <v>74</v>
      </c>
      <c r="W7664" t="s">
        <v>22011</v>
      </c>
    </row>
    <row r="7665" spans="1:25" x14ac:dyDescent="0.35">
      <c r="A7665" t="s">
        <v>22012</v>
      </c>
      <c r="B7665" t="s">
        <v>231</v>
      </c>
      <c r="C7665" s="1">
        <v>0.22650416666666665</v>
      </c>
      <c r="D7665" t="s">
        <v>22013</v>
      </c>
      <c r="E7665" t="s">
        <v>6197</v>
      </c>
      <c r="F7665">
        <v>4</v>
      </c>
      <c r="G7665">
        <v>3.6</v>
      </c>
      <c r="H7665">
        <v>20</v>
      </c>
      <c r="I7665">
        <v>8.9499999999999993</v>
      </c>
      <c r="J7665">
        <v>8.8699999999999992</v>
      </c>
      <c r="Y7665" t="s">
        <v>21069</v>
      </c>
    </row>
    <row r="7666" spans="1:25" x14ac:dyDescent="0.35">
      <c r="A7666" t="s">
        <v>22014</v>
      </c>
      <c r="B7666" t="s">
        <v>32</v>
      </c>
      <c r="C7666" s="1">
        <v>0.22193657407407408</v>
      </c>
      <c r="D7666" t="s">
        <v>22015</v>
      </c>
      <c r="E7666" t="s">
        <v>6292</v>
      </c>
      <c r="F7666">
        <v>1.75</v>
      </c>
      <c r="G7666">
        <v>0.95</v>
      </c>
      <c r="H7666">
        <v>64</v>
      </c>
      <c r="I7666">
        <v>14.05</v>
      </c>
      <c r="K7666">
        <v>9.77</v>
      </c>
      <c r="L7666">
        <v>8.98</v>
      </c>
      <c r="M7666">
        <v>8.6999999999999993</v>
      </c>
      <c r="N7666">
        <v>23.68</v>
      </c>
      <c r="O7666" t="s">
        <v>62</v>
      </c>
      <c r="W7666" t="s">
        <v>22016</v>
      </c>
    </row>
    <row r="7667" spans="1:25" x14ac:dyDescent="0.35">
      <c r="A7667" t="s">
        <v>22017</v>
      </c>
      <c r="B7667" t="s">
        <v>32</v>
      </c>
      <c r="C7667" s="1">
        <v>0.23119444444444445</v>
      </c>
      <c r="D7667" t="s">
        <v>22018</v>
      </c>
      <c r="E7667" t="s">
        <v>1282</v>
      </c>
      <c r="F7667">
        <v>0.87</v>
      </c>
      <c r="G7667">
        <v>0.82</v>
      </c>
      <c r="H7667">
        <v>65</v>
      </c>
      <c r="K7667">
        <v>11.24</v>
      </c>
      <c r="L7667">
        <v>10.54</v>
      </c>
      <c r="M7667">
        <v>10.26</v>
      </c>
      <c r="N7667">
        <v>23.28</v>
      </c>
      <c r="O7667" t="s">
        <v>180</v>
      </c>
      <c r="W7667" t="s">
        <v>22019</v>
      </c>
    </row>
    <row r="7668" spans="1:25" x14ac:dyDescent="0.35">
      <c r="A7668" t="s">
        <v>22020</v>
      </c>
      <c r="B7668" t="s">
        <v>3930</v>
      </c>
      <c r="C7668" s="1">
        <v>0.22604768518518517</v>
      </c>
      <c r="D7668" t="s">
        <v>22021</v>
      </c>
      <c r="E7668" t="s">
        <v>6197</v>
      </c>
      <c r="F7668">
        <v>1.5</v>
      </c>
      <c r="G7668">
        <v>1.5</v>
      </c>
      <c r="I7668">
        <v>13.53</v>
      </c>
      <c r="J7668">
        <v>12.99</v>
      </c>
      <c r="L7668">
        <v>14</v>
      </c>
      <c r="M7668">
        <v>13.73</v>
      </c>
      <c r="W7668" t="s">
        <v>22022</v>
      </c>
      <c r="Y7668" t="s">
        <v>21069</v>
      </c>
    </row>
    <row r="7669" spans="1:25" x14ac:dyDescent="0.35">
      <c r="A7669" t="s">
        <v>22023</v>
      </c>
      <c r="B7669" t="s">
        <v>545</v>
      </c>
      <c r="C7669" s="1">
        <v>0.22611840277777775</v>
      </c>
      <c r="D7669" t="s">
        <v>22024</v>
      </c>
      <c r="E7669" t="s">
        <v>6292</v>
      </c>
      <c r="F7669">
        <v>1.6</v>
      </c>
      <c r="G7669">
        <v>1.6</v>
      </c>
      <c r="I7669">
        <v>12.55</v>
      </c>
      <c r="J7669">
        <v>12.17</v>
      </c>
      <c r="W7669" t="s">
        <v>22025</v>
      </c>
      <c r="Y7669" t="s">
        <v>21069</v>
      </c>
    </row>
    <row r="7670" spans="1:25" x14ac:dyDescent="0.35">
      <c r="A7670" t="s">
        <v>22026</v>
      </c>
      <c r="B7670" t="s">
        <v>545</v>
      </c>
      <c r="C7670" s="1">
        <v>0.23353865740740742</v>
      </c>
      <c r="D7670" t="s">
        <v>22027</v>
      </c>
      <c r="E7670" t="s">
        <v>1271</v>
      </c>
      <c r="F7670">
        <v>7.2</v>
      </c>
      <c r="I7670">
        <v>6.09</v>
      </c>
      <c r="J7670">
        <v>6</v>
      </c>
      <c r="S7670">
        <v>36</v>
      </c>
      <c r="W7670" t="s">
        <v>22028</v>
      </c>
    </row>
    <row r="7671" spans="1:25" x14ac:dyDescent="0.35">
      <c r="A7671" t="s">
        <v>22029</v>
      </c>
      <c r="B7671" t="s">
        <v>32</v>
      </c>
      <c r="C7671" s="1">
        <v>0.23755381944444443</v>
      </c>
      <c r="D7671" t="s">
        <v>6515</v>
      </c>
      <c r="E7671" t="s">
        <v>1077</v>
      </c>
      <c r="F7671">
        <v>4.42</v>
      </c>
      <c r="G7671">
        <v>3.1</v>
      </c>
      <c r="H7671">
        <v>85</v>
      </c>
      <c r="I7671">
        <v>11.73</v>
      </c>
      <c r="J7671">
        <v>10.99</v>
      </c>
      <c r="K7671">
        <v>8.7899999999999991</v>
      </c>
      <c r="L7671">
        <v>8.01</v>
      </c>
      <c r="M7671">
        <v>7.73</v>
      </c>
      <c r="N7671">
        <v>23.47</v>
      </c>
      <c r="O7671" t="s">
        <v>251</v>
      </c>
      <c r="U7671">
        <v>2133</v>
      </c>
      <c r="W7671" t="s">
        <v>22030</v>
      </c>
    </row>
    <row r="7672" spans="1:25" x14ac:dyDescent="0.35">
      <c r="A7672" t="s">
        <v>22031</v>
      </c>
      <c r="B7672" t="s">
        <v>545</v>
      </c>
      <c r="C7672" s="1">
        <v>0.22659409722222223</v>
      </c>
      <c r="D7672" t="s">
        <v>22032</v>
      </c>
      <c r="E7672" t="s">
        <v>6197</v>
      </c>
      <c r="F7672">
        <v>1.4</v>
      </c>
      <c r="G7672">
        <v>1.4</v>
      </c>
      <c r="J7672">
        <v>11.47</v>
      </c>
      <c r="W7672" t="s">
        <v>22033</v>
      </c>
    </row>
    <row r="7673" spans="1:25" x14ac:dyDescent="0.35">
      <c r="A7673" t="s">
        <v>22034</v>
      </c>
      <c r="B7673" t="s">
        <v>545</v>
      </c>
      <c r="C7673" s="1">
        <v>0.23075034722222224</v>
      </c>
      <c r="D7673" t="s">
        <v>22035</v>
      </c>
      <c r="E7673" t="s">
        <v>6492</v>
      </c>
      <c r="F7673">
        <v>6.3</v>
      </c>
      <c r="W7673" t="s">
        <v>22036</v>
      </c>
    </row>
    <row r="7674" spans="1:25" x14ac:dyDescent="0.35">
      <c r="A7674" t="s">
        <v>22037</v>
      </c>
      <c r="B7674" t="s">
        <v>32</v>
      </c>
      <c r="C7674" s="1">
        <v>0.23150185185185188</v>
      </c>
      <c r="D7674" t="s">
        <v>22038</v>
      </c>
      <c r="E7674" t="s">
        <v>1282</v>
      </c>
      <c r="F7674">
        <v>5.16</v>
      </c>
      <c r="G7674">
        <v>2.33</v>
      </c>
      <c r="H7674">
        <v>31</v>
      </c>
      <c r="I7674">
        <v>11.45</v>
      </c>
      <c r="J7674">
        <v>10.81</v>
      </c>
      <c r="K7674">
        <v>8.65</v>
      </c>
      <c r="L7674">
        <v>7.93</v>
      </c>
      <c r="M7674">
        <v>7.68</v>
      </c>
      <c r="N7674">
        <v>23.25</v>
      </c>
      <c r="O7674" t="s">
        <v>251</v>
      </c>
      <c r="W7674" t="s">
        <v>22039</v>
      </c>
    </row>
    <row r="7675" spans="1:25" x14ac:dyDescent="0.35">
      <c r="A7675" t="s">
        <v>22040</v>
      </c>
      <c r="B7675" t="s">
        <v>545</v>
      </c>
      <c r="C7675" s="1">
        <v>0.22675069444444443</v>
      </c>
      <c r="D7675" t="s">
        <v>22041</v>
      </c>
      <c r="E7675" t="s">
        <v>6197</v>
      </c>
      <c r="F7675">
        <v>1.2</v>
      </c>
      <c r="G7675">
        <v>1.1000000000000001</v>
      </c>
      <c r="J7675">
        <v>11.7</v>
      </c>
      <c r="Y7675" t="s">
        <v>21069</v>
      </c>
    </row>
    <row r="7676" spans="1:25" x14ac:dyDescent="0.35">
      <c r="A7676" t="s">
        <v>22042</v>
      </c>
      <c r="B7676" t="s">
        <v>545</v>
      </c>
      <c r="C7676" s="1">
        <v>0.22691944444444445</v>
      </c>
      <c r="D7676" t="s">
        <v>22043</v>
      </c>
      <c r="E7676" t="s">
        <v>6197</v>
      </c>
      <c r="F7676">
        <v>1.1000000000000001</v>
      </c>
      <c r="G7676">
        <v>1</v>
      </c>
      <c r="H7676">
        <v>30</v>
      </c>
      <c r="J7676">
        <v>11.83</v>
      </c>
      <c r="W7676" t="s">
        <v>22044</v>
      </c>
    </row>
    <row r="7677" spans="1:25" x14ac:dyDescent="0.35">
      <c r="A7677" t="s">
        <v>22045</v>
      </c>
      <c r="B7677" t="s">
        <v>545</v>
      </c>
      <c r="C7677" s="1">
        <v>0.22689016203703705</v>
      </c>
      <c r="D7677" t="s">
        <v>22046</v>
      </c>
      <c r="E7677" t="s">
        <v>6197</v>
      </c>
      <c r="F7677">
        <v>0.95</v>
      </c>
      <c r="G7677">
        <v>0.9</v>
      </c>
      <c r="H7677">
        <v>100</v>
      </c>
      <c r="I7677">
        <v>10.8</v>
      </c>
      <c r="J7677">
        <v>10.81</v>
      </c>
      <c r="W7677" t="s">
        <v>22047</v>
      </c>
      <c r="Y7677" t="s">
        <v>21069</v>
      </c>
    </row>
    <row r="7678" spans="1:25" x14ac:dyDescent="0.35">
      <c r="A7678" t="s">
        <v>22048</v>
      </c>
      <c r="B7678" t="s">
        <v>459</v>
      </c>
      <c r="C7678" s="1">
        <v>0.22733923611111109</v>
      </c>
      <c r="D7678" t="s">
        <v>22049</v>
      </c>
      <c r="E7678" t="s">
        <v>6197</v>
      </c>
      <c r="F7678">
        <v>5</v>
      </c>
      <c r="G7678">
        <v>2.7</v>
      </c>
      <c r="H7678">
        <v>70</v>
      </c>
      <c r="I7678">
        <v>8.2899999999999991</v>
      </c>
      <c r="J7678">
        <v>8.2200000000000006</v>
      </c>
      <c r="Y7678" t="s">
        <v>21069</v>
      </c>
    </row>
    <row r="7679" spans="1:25" x14ac:dyDescent="0.35">
      <c r="A7679" t="s">
        <v>22050</v>
      </c>
      <c r="B7679" t="s">
        <v>545</v>
      </c>
      <c r="C7679" s="1">
        <v>0.22676342592592591</v>
      </c>
      <c r="D7679" t="s">
        <v>22051</v>
      </c>
      <c r="E7679" t="s">
        <v>6197</v>
      </c>
      <c r="F7679">
        <v>1.2</v>
      </c>
      <c r="G7679">
        <v>1.2</v>
      </c>
      <c r="I7679">
        <v>12.66</v>
      </c>
      <c r="J7679">
        <v>12.46</v>
      </c>
      <c r="W7679" t="s">
        <v>22052</v>
      </c>
      <c r="Y7679" t="s">
        <v>21069</v>
      </c>
    </row>
    <row r="7680" spans="1:25" x14ac:dyDescent="0.35">
      <c r="A7680" t="s">
        <v>22053</v>
      </c>
      <c r="B7680" t="s">
        <v>545</v>
      </c>
      <c r="C7680" s="1">
        <v>0.2269984953703704</v>
      </c>
      <c r="D7680" t="s">
        <v>22054</v>
      </c>
      <c r="E7680" t="s">
        <v>6197</v>
      </c>
      <c r="F7680">
        <v>1.5</v>
      </c>
      <c r="G7680">
        <v>1.5</v>
      </c>
      <c r="I7680">
        <v>10.45</v>
      </c>
      <c r="J7680">
        <v>10.28</v>
      </c>
      <c r="Y7680" t="s">
        <v>21069</v>
      </c>
    </row>
    <row r="7681" spans="1:26" x14ac:dyDescent="0.35">
      <c r="A7681" t="s">
        <v>22055</v>
      </c>
      <c r="B7681" t="s">
        <v>545</v>
      </c>
      <c r="C7681" s="1">
        <v>0.22691249999999999</v>
      </c>
      <c r="D7681" t="s">
        <v>22056</v>
      </c>
      <c r="E7681" t="s">
        <v>6197</v>
      </c>
      <c r="F7681">
        <v>1.1000000000000001</v>
      </c>
      <c r="G7681">
        <v>0.95</v>
      </c>
      <c r="H7681">
        <v>0</v>
      </c>
      <c r="I7681">
        <v>12.01</v>
      </c>
      <c r="J7681">
        <v>11.9</v>
      </c>
      <c r="W7681" t="s">
        <v>22057</v>
      </c>
      <c r="Y7681" t="s">
        <v>21069</v>
      </c>
    </row>
    <row r="7682" spans="1:26" x14ac:dyDescent="0.35">
      <c r="A7682" t="s">
        <v>22058</v>
      </c>
      <c r="B7682" t="s">
        <v>545</v>
      </c>
      <c r="C7682" s="1">
        <v>0.22693703703703705</v>
      </c>
      <c r="D7682" t="s">
        <v>22059</v>
      </c>
      <c r="E7682" t="s">
        <v>6197</v>
      </c>
      <c r="F7682">
        <v>0.9</v>
      </c>
      <c r="G7682">
        <v>0.8</v>
      </c>
      <c r="H7682">
        <v>100</v>
      </c>
      <c r="I7682">
        <v>12.95</v>
      </c>
      <c r="J7682">
        <v>12.62</v>
      </c>
      <c r="W7682" t="s">
        <v>22060</v>
      </c>
      <c r="Y7682" t="s">
        <v>21069</v>
      </c>
    </row>
    <row r="7683" spans="1:26" x14ac:dyDescent="0.35">
      <c r="A7683" t="s">
        <v>22061</v>
      </c>
      <c r="B7683" t="s">
        <v>1084</v>
      </c>
      <c r="C7683" s="1">
        <v>0.23269421296296297</v>
      </c>
      <c r="D7683" t="s">
        <v>22062</v>
      </c>
      <c r="E7683" t="s">
        <v>1257</v>
      </c>
      <c r="F7683">
        <v>5</v>
      </c>
      <c r="G7683">
        <v>5</v>
      </c>
      <c r="I7683">
        <v>7</v>
      </c>
      <c r="Z7683" t="s">
        <v>4075</v>
      </c>
    </row>
    <row r="7684" spans="1:26" x14ac:dyDescent="0.35">
      <c r="A7684" t="s">
        <v>22063</v>
      </c>
      <c r="B7684" t="s">
        <v>545</v>
      </c>
      <c r="C7684" s="1">
        <v>0.22776643518518516</v>
      </c>
      <c r="D7684" t="s">
        <v>22064</v>
      </c>
      <c r="E7684" t="s">
        <v>6197</v>
      </c>
      <c r="F7684">
        <v>1.6</v>
      </c>
      <c r="G7684">
        <v>1.6</v>
      </c>
      <c r="J7684">
        <v>10.3</v>
      </c>
      <c r="K7684">
        <v>13.74</v>
      </c>
      <c r="L7684">
        <v>13.86</v>
      </c>
      <c r="M7684">
        <v>13.88</v>
      </c>
      <c r="T7684">
        <v>1991</v>
      </c>
      <c r="W7684" t="s">
        <v>22065</v>
      </c>
    </row>
    <row r="7685" spans="1:26" x14ac:dyDescent="0.35">
      <c r="A7685" t="s">
        <v>22066</v>
      </c>
      <c r="B7685" t="s">
        <v>1084</v>
      </c>
      <c r="C7685" s="1">
        <v>0.23284583333333334</v>
      </c>
      <c r="D7685" t="s">
        <v>22067</v>
      </c>
      <c r="E7685" t="s">
        <v>1257</v>
      </c>
      <c r="F7685">
        <v>10</v>
      </c>
      <c r="G7685">
        <v>5</v>
      </c>
      <c r="I7685">
        <v>7</v>
      </c>
      <c r="Z7685" t="s">
        <v>4075</v>
      </c>
    </row>
    <row r="7686" spans="1:26" x14ac:dyDescent="0.35">
      <c r="A7686" t="s">
        <v>22068</v>
      </c>
      <c r="B7686" t="s">
        <v>1117</v>
      </c>
      <c r="C7686" s="1">
        <v>0.23282962962962964</v>
      </c>
      <c r="D7686" t="s">
        <v>22069</v>
      </c>
      <c r="E7686" t="s">
        <v>1257</v>
      </c>
      <c r="F7686">
        <v>90</v>
      </c>
      <c r="G7686">
        <v>60</v>
      </c>
      <c r="I7686">
        <v>4</v>
      </c>
      <c r="J7686">
        <v>4</v>
      </c>
      <c r="S7686">
        <v>42</v>
      </c>
      <c r="W7686" t="s">
        <v>22070</v>
      </c>
    </row>
    <row r="7687" spans="1:26" x14ac:dyDescent="0.35">
      <c r="A7687" t="s">
        <v>22071</v>
      </c>
      <c r="B7687" t="s">
        <v>1117</v>
      </c>
      <c r="C7687" s="1">
        <v>0.23282175925925927</v>
      </c>
      <c r="D7687" t="s">
        <v>22072</v>
      </c>
      <c r="E7687" t="s">
        <v>1257</v>
      </c>
      <c r="F7687">
        <v>10.199999999999999</v>
      </c>
      <c r="W7687" t="s">
        <v>22073</v>
      </c>
      <c r="X7687" t="s">
        <v>22074</v>
      </c>
    </row>
    <row r="7688" spans="1:26" x14ac:dyDescent="0.35">
      <c r="A7688" t="s">
        <v>22075</v>
      </c>
      <c r="B7688" t="s">
        <v>3930</v>
      </c>
      <c r="C7688" s="1">
        <v>0.22830011574074074</v>
      </c>
      <c r="D7688" t="s">
        <v>22076</v>
      </c>
      <c r="E7688" t="s">
        <v>6197</v>
      </c>
      <c r="F7688">
        <v>4</v>
      </c>
      <c r="G7688">
        <v>2.7</v>
      </c>
      <c r="H7688">
        <v>160</v>
      </c>
      <c r="I7688">
        <v>10.7</v>
      </c>
      <c r="J7688">
        <v>10.7</v>
      </c>
      <c r="W7688" t="s">
        <v>22077</v>
      </c>
    </row>
    <row r="7689" spans="1:26" x14ac:dyDescent="0.35">
      <c r="A7689" t="s">
        <v>22078</v>
      </c>
      <c r="B7689" t="s">
        <v>32</v>
      </c>
      <c r="C7689" s="1">
        <v>0.23195729166666668</v>
      </c>
      <c r="D7689" t="s">
        <v>22079</v>
      </c>
      <c r="E7689" t="s">
        <v>1282</v>
      </c>
      <c r="F7689">
        <v>1.88</v>
      </c>
      <c r="G7689">
        <v>1.81</v>
      </c>
      <c r="H7689">
        <v>145</v>
      </c>
      <c r="I7689">
        <v>12.85</v>
      </c>
      <c r="K7689">
        <v>9.86</v>
      </c>
      <c r="L7689">
        <v>9.2200000000000006</v>
      </c>
      <c r="M7689">
        <v>9.01</v>
      </c>
      <c r="N7689">
        <v>23.04</v>
      </c>
      <c r="O7689" t="s">
        <v>180</v>
      </c>
      <c r="W7689" t="s">
        <v>22080</v>
      </c>
    </row>
    <row r="7690" spans="1:26" x14ac:dyDescent="0.35">
      <c r="A7690" t="s">
        <v>22081</v>
      </c>
      <c r="B7690" t="s">
        <v>1117</v>
      </c>
      <c r="C7690" s="1">
        <v>0.23293969907407408</v>
      </c>
      <c r="D7690" t="s">
        <v>22082</v>
      </c>
      <c r="E7690" t="s">
        <v>1257</v>
      </c>
      <c r="F7690">
        <v>9.3000000000000007</v>
      </c>
      <c r="J7690">
        <v>2.5</v>
      </c>
      <c r="W7690" t="s">
        <v>22083</v>
      </c>
    </row>
    <row r="7691" spans="1:26" x14ac:dyDescent="0.35">
      <c r="A7691" t="s">
        <v>22084</v>
      </c>
      <c r="B7691" t="s">
        <v>1117</v>
      </c>
      <c r="C7691" s="1">
        <v>0.23274988425925924</v>
      </c>
      <c r="D7691" t="s">
        <v>22085</v>
      </c>
      <c r="E7691" t="s">
        <v>1257</v>
      </c>
      <c r="F7691">
        <v>9</v>
      </c>
      <c r="J7691">
        <v>4.2</v>
      </c>
      <c r="W7691" t="s">
        <v>22086</v>
      </c>
      <c r="X7691" t="s">
        <v>22087</v>
      </c>
    </row>
    <row r="7692" spans="1:26" x14ac:dyDescent="0.35">
      <c r="A7692" t="s">
        <v>22088</v>
      </c>
      <c r="B7692" t="s">
        <v>231</v>
      </c>
      <c r="C7692" s="1">
        <v>0.23300208333333336</v>
      </c>
      <c r="D7692" t="s">
        <v>22089</v>
      </c>
      <c r="E7692" t="s">
        <v>1257</v>
      </c>
      <c r="F7692">
        <v>20</v>
      </c>
      <c r="G7692">
        <v>15</v>
      </c>
      <c r="I7692">
        <v>9</v>
      </c>
      <c r="J7692">
        <v>9</v>
      </c>
      <c r="S7692">
        <v>43</v>
      </c>
      <c r="W7692" t="s">
        <v>22090</v>
      </c>
      <c r="X7692" t="s">
        <v>22091</v>
      </c>
      <c r="Z7692" t="s">
        <v>3195</v>
      </c>
    </row>
    <row r="7693" spans="1:26" x14ac:dyDescent="0.35">
      <c r="A7693" t="s">
        <v>22092</v>
      </c>
      <c r="B7693" t="s">
        <v>545</v>
      </c>
      <c r="C7693" s="1">
        <v>0.22759548611111111</v>
      </c>
      <c r="D7693" t="s">
        <v>22093</v>
      </c>
      <c r="E7693" t="s">
        <v>6197</v>
      </c>
      <c r="F7693">
        <v>4</v>
      </c>
      <c r="G7693">
        <v>3</v>
      </c>
      <c r="H7693">
        <v>150</v>
      </c>
      <c r="W7693" t="s">
        <v>22094</v>
      </c>
      <c r="Y7693" t="s">
        <v>21069</v>
      </c>
    </row>
    <row r="7694" spans="1:26" x14ac:dyDescent="0.35">
      <c r="A7694" t="s">
        <v>22095</v>
      </c>
      <c r="B7694" t="s">
        <v>545</v>
      </c>
      <c r="C7694" s="1">
        <v>0.22755682870370372</v>
      </c>
      <c r="D7694" t="s">
        <v>22096</v>
      </c>
      <c r="E7694" t="s">
        <v>6197</v>
      </c>
      <c r="F7694">
        <v>1.5</v>
      </c>
      <c r="G7694">
        <v>1.2</v>
      </c>
      <c r="H7694">
        <v>60</v>
      </c>
      <c r="I7694">
        <v>10</v>
      </c>
      <c r="J7694">
        <v>9.99</v>
      </c>
      <c r="W7694" t="s">
        <v>22097</v>
      </c>
    </row>
    <row r="7695" spans="1:26" x14ac:dyDescent="0.35">
      <c r="A7695" t="s">
        <v>22098</v>
      </c>
      <c r="B7695" t="s">
        <v>218</v>
      </c>
      <c r="C7695" s="1">
        <v>0.23458113425925928</v>
      </c>
      <c r="D7695" t="s">
        <v>22099</v>
      </c>
      <c r="E7695" t="s">
        <v>1271</v>
      </c>
      <c r="F7695">
        <v>0.68</v>
      </c>
      <c r="G7695">
        <v>0.68</v>
      </c>
      <c r="I7695">
        <v>12.7</v>
      </c>
      <c r="Z7695" t="s">
        <v>4075</v>
      </c>
    </row>
    <row r="7696" spans="1:26" x14ac:dyDescent="0.35">
      <c r="A7696" t="s">
        <v>22100</v>
      </c>
      <c r="B7696" t="s">
        <v>3930</v>
      </c>
      <c r="C7696" s="1">
        <v>0.22752407407407407</v>
      </c>
      <c r="D7696" t="s">
        <v>22101</v>
      </c>
      <c r="E7696" t="s">
        <v>6292</v>
      </c>
      <c r="F7696">
        <v>2.8</v>
      </c>
      <c r="G7696">
        <v>2.4</v>
      </c>
      <c r="H7696">
        <v>140</v>
      </c>
      <c r="I7696">
        <v>11.31</v>
      </c>
      <c r="J7696">
        <v>11.07</v>
      </c>
      <c r="W7696" t="s">
        <v>22102</v>
      </c>
      <c r="Y7696" t="s">
        <v>21069</v>
      </c>
    </row>
    <row r="7697" spans="1:25" x14ac:dyDescent="0.35">
      <c r="A7697" t="s">
        <v>22103</v>
      </c>
      <c r="B7697" t="s">
        <v>3930</v>
      </c>
      <c r="C7697" s="1">
        <v>0.2272818287037037</v>
      </c>
      <c r="D7697" t="s">
        <v>22104</v>
      </c>
      <c r="E7697" t="s">
        <v>6292</v>
      </c>
      <c r="F7697">
        <v>1.7</v>
      </c>
      <c r="G7697">
        <v>1.7</v>
      </c>
      <c r="H7697">
        <v>90</v>
      </c>
      <c r="I7697">
        <v>12.1</v>
      </c>
      <c r="W7697" t="s">
        <v>22105</v>
      </c>
      <c r="Y7697" t="s">
        <v>21069</v>
      </c>
    </row>
    <row r="7698" spans="1:25" x14ac:dyDescent="0.35">
      <c r="A7698" t="s">
        <v>22106</v>
      </c>
      <c r="B7698" t="s">
        <v>258</v>
      </c>
      <c r="C7698" s="1">
        <v>0.23433437499999998</v>
      </c>
      <c r="D7698" t="s">
        <v>22107</v>
      </c>
      <c r="E7698" t="s">
        <v>1041</v>
      </c>
    </row>
    <row r="7699" spans="1:25" x14ac:dyDescent="0.35">
      <c r="A7699" t="s">
        <v>22108</v>
      </c>
      <c r="B7699" t="s">
        <v>32</v>
      </c>
      <c r="C7699" s="1">
        <v>0.23221550925925927</v>
      </c>
      <c r="D7699" t="s">
        <v>22109</v>
      </c>
      <c r="E7699" t="s">
        <v>6492</v>
      </c>
      <c r="F7699">
        <v>1.72</v>
      </c>
      <c r="G7699">
        <v>1.18</v>
      </c>
      <c r="H7699">
        <v>93</v>
      </c>
      <c r="I7699">
        <v>14.13</v>
      </c>
      <c r="K7699">
        <v>10.94</v>
      </c>
      <c r="L7699">
        <v>10.18</v>
      </c>
      <c r="M7699">
        <v>9.93</v>
      </c>
      <c r="N7699">
        <v>24</v>
      </c>
      <c r="O7699" t="s">
        <v>180</v>
      </c>
      <c r="W7699" t="s">
        <v>22110</v>
      </c>
    </row>
    <row r="7700" spans="1:25" x14ac:dyDescent="0.35">
      <c r="A7700" t="s">
        <v>22111</v>
      </c>
      <c r="B7700" t="s">
        <v>258</v>
      </c>
      <c r="C7700" s="1">
        <v>0.23348171296296297</v>
      </c>
      <c r="D7700" t="s">
        <v>22112</v>
      </c>
      <c r="E7700" t="s">
        <v>1257</v>
      </c>
      <c r="I7700">
        <v>1.51</v>
      </c>
      <c r="J7700">
        <v>1.69</v>
      </c>
      <c r="K7700">
        <v>2.0699999999999998</v>
      </c>
      <c r="L7700">
        <v>2.0699999999999998</v>
      </c>
      <c r="M7700">
        <v>2.16</v>
      </c>
      <c r="W7700" t="s">
        <v>22113</v>
      </c>
    </row>
    <row r="7701" spans="1:25" x14ac:dyDescent="0.35">
      <c r="A7701" t="s">
        <v>22114</v>
      </c>
      <c r="B7701" t="s">
        <v>70</v>
      </c>
      <c r="C7701" s="1">
        <v>0.22776643518518516</v>
      </c>
      <c r="D7701" t="s">
        <v>22064</v>
      </c>
      <c r="E7701" t="s">
        <v>6197</v>
      </c>
      <c r="T7701">
        <v>1974</v>
      </c>
    </row>
    <row r="7702" spans="1:25" x14ac:dyDescent="0.35">
      <c r="A7702" t="s">
        <v>22115</v>
      </c>
      <c r="B7702" t="s">
        <v>32</v>
      </c>
      <c r="C7702" s="1">
        <v>0.23231215277777775</v>
      </c>
      <c r="D7702" t="s">
        <v>22116</v>
      </c>
      <c r="E7702" t="s">
        <v>6492</v>
      </c>
      <c r="F7702">
        <v>1.22</v>
      </c>
      <c r="G7702">
        <v>0.69</v>
      </c>
      <c r="H7702">
        <v>51</v>
      </c>
      <c r="I7702">
        <v>14.69</v>
      </c>
      <c r="K7702">
        <v>11.49</v>
      </c>
      <c r="L7702">
        <v>10.75</v>
      </c>
      <c r="M7702">
        <v>10.6</v>
      </c>
      <c r="N7702">
        <v>23.65</v>
      </c>
      <c r="O7702" t="s">
        <v>87</v>
      </c>
      <c r="W7702" t="s">
        <v>22117</v>
      </c>
    </row>
    <row r="7703" spans="1:25" x14ac:dyDescent="0.35">
      <c r="A7703" t="s">
        <v>22118</v>
      </c>
      <c r="B7703" t="s">
        <v>32</v>
      </c>
      <c r="C7703" s="1">
        <v>0.23293483796296297</v>
      </c>
      <c r="D7703" t="s">
        <v>22119</v>
      </c>
      <c r="E7703" t="s">
        <v>1282</v>
      </c>
      <c r="F7703">
        <v>1.58</v>
      </c>
      <c r="G7703">
        <v>0.87</v>
      </c>
      <c r="H7703">
        <v>77</v>
      </c>
      <c r="I7703">
        <v>13.41</v>
      </c>
      <c r="K7703">
        <v>10.25</v>
      </c>
      <c r="L7703">
        <v>9.59</v>
      </c>
      <c r="M7703">
        <v>9.32</v>
      </c>
      <c r="N7703">
        <v>23.33</v>
      </c>
      <c r="O7703" t="s">
        <v>180</v>
      </c>
      <c r="W7703" t="s">
        <v>22120</v>
      </c>
    </row>
    <row r="7704" spans="1:25" x14ac:dyDescent="0.35">
      <c r="A7704" t="s">
        <v>22121</v>
      </c>
      <c r="B7704" t="s">
        <v>545</v>
      </c>
      <c r="C7704" s="1">
        <v>0.22802974537037038</v>
      </c>
      <c r="D7704" t="s">
        <v>22122</v>
      </c>
      <c r="E7704" t="s">
        <v>6197</v>
      </c>
      <c r="F7704">
        <v>1.6</v>
      </c>
      <c r="G7704">
        <v>1.5</v>
      </c>
      <c r="H7704">
        <v>170</v>
      </c>
      <c r="W7704" t="s">
        <v>22123</v>
      </c>
    </row>
    <row r="7705" spans="1:25" x14ac:dyDescent="0.35">
      <c r="A7705" t="s">
        <v>22124</v>
      </c>
      <c r="B7705" t="s">
        <v>28</v>
      </c>
      <c r="C7705" s="1">
        <v>0.23128865740740742</v>
      </c>
      <c r="D7705" t="s">
        <v>22125</v>
      </c>
      <c r="E7705" t="s">
        <v>6534</v>
      </c>
    </row>
    <row r="7706" spans="1:25" x14ac:dyDescent="0.35">
      <c r="A7706" t="s">
        <v>22126</v>
      </c>
      <c r="B7706" t="s">
        <v>545</v>
      </c>
      <c r="C7706" s="1">
        <v>0.23494074074074076</v>
      </c>
      <c r="D7706" t="s">
        <v>22127</v>
      </c>
      <c r="E7706" t="s">
        <v>1041</v>
      </c>
      <c r="F7706">
        <v>6</v>
      </c>
      <c r="W7706" t="s">
        <v>22128</v>
      </c>
    </row>
    <row r="7707" spans="1:25" x14ac:dyDescent="0.35">
      <c r="A7707" t="s">
        <v>22129</v>
      </c>
      <c r="B7707" t="s">
        <v>545</v>
      </c>
      <c r="C7707" s="1">
        <v>0.22956828703703702</v>
      </c>
      <c r="D7707" t="s">
        <v>22130</v>
      </c>
      <c r="E7707" t="s">
        <v>6197</v>
      </c>
      <c r="F7707">
        <v>1.8</v>
      </c>
      <c r="G7707">
        <v>1.8</v>
      </c>
      <c r="I7707">
        <v>14.27</v>
      </c>
      <c r="J7707">
        <v>13.43</v>
      </c>
      <c r="W7707" t="s">
        <v>22131</v>
      </c>
    </row>
    <row r="7708" spans="1:25" x14ac:dyDescent="0.35">
      <c r="A7708" t="s">
        <v>22132</v>
      </c>
      <c r="B7708" t="s">
        <v>32</v>
      </c>
      <c r="C7708" s="1">
        <v>0.23143240740740742</v>
      </c>
      <c r="D7708" t="s">
        <v>22133</v>
      </c>
      <c r="E7708" t="s">
        <v>6534</v>
      </c>
      <c r="F7708">
        <v>0.95</v>
      </c>
      <c r="G7708">
        <v>0.47</v>
      </c>
      <c r="H7708">
        <v>16</v>
      </c>
      <c r="I7708">
        <v>15.18</v>
      </c>
      <c r="K7708">
        <v>11.91</v>
      </c>
      <c r="L7708">
        <v>11.24</v>
      </c>
      <c r="M7708">
        <v>11</v>
      </c>
      <c r="N7708">
        <v>23.75</v>
      </c>
      <c r="O7708" t="s">
        <v>87</v>
      </c>
      <c r="W7708" t="s">
        <v>22134</v>
      </c>
    </row>
    <row r="7709" spans="1:25" x14ac:dyDescent="0.35">
      <c r="A7709" t="s">
        <v>22135</v>
      </c>
      <c r="B7709" t="s">
        <v>218</v>
      </c>
      <c r="C7709" s="1">
        <v>0.23362673611111109</v>
      </c>
      <c r="D7709" t="s">
        <v>22136</v>
      </c>
      <c r="E7709" t="s">
        <v>1257</v>
      </c>
      <c r="F7709">
        <v>2</v>
      </c>
      <c r="G7709">
        <v>2</v>
      </c>
      <c r="I7709">
        <v>9.5</v>
      </c>
      <c r="W7709" t="s">
        <v>22137</v>
      </c>
    </row>
    <row r="7710" spans="1:25" x14ac:dyDescent="0.35">
      <c r="A7710" t="s">
        <v>22138</v>
      </c>
      <c r="B7710" t="s">
        <v>545</v>
      </c>
      <c r="C7710" s="1">
        <v>0.22742175925925925</v>
      </c>
      <c r="D7710" t="s">
        <v>22139</v>
      </c>
      <c r="E7710" t="s">
        <v>6292</v>
      </c>
      <c r="F7710">
        <v>1.6</v>
      </c>
      <c r="G7710">
        <v>1.5</v>
      </c>
      <c r="H7710">
        <v>150</v>
      </c>
      <c r="I7710">
        <v>12.32</v>
      </c>
      <c r="J7710">
        <v>12.14</v>
      </c>
      <c r="W7710" t="s">
        <v>22140</v>
      </c>
      <c r="Y7710" t="s">
        <v>21069</v>
      </c>
    </row>
    <row r="7711" spans="1:25" x14ac:dyDescent="0.35">
      <c r="A7711" t="s">
        <v>22141</v>
      </c>
      <c r="B7711" t="s">
        <v>459</v>
      </c>
      <c r="C7711" s="1">
        <v>0.2284960648148148</v>
      </c>
      <c r="D7711" t="s">
        <v>22142</v>
      </c>
      <c r="E7711" t="s">
        <v>6197</v>
      </c>
      <c r="F7711">
        <v>7.3</v>
      </c>
      <c r="G7711">
        <v>3.6</v>
      </c>
      <c r="H7711">
        <v>40</v>
      </c>
      <c r="Y7711" t="s">
        <v>21069</v>
      </c>
    </row>
    <row r="7712" spans="1:25" x14ac:dyDescent="0.35">
      <c r="A7712" t="s">
        <v>22143</v>
      </c>
      <c r="B7712" t="s">
        <v>3930</v>
      </c>
      <c r="C7712" s="1">
        <v>0.22940625000000001</v>
      </c>
      <c r="D7712" t="s">
        <v>22144</v>
      </c>
      <c r="E7712" t="s">
        <v>6197</v>
      </c>
      <c r="F7712">
        <v>1.9</v>
      </c>
      <c r="G7712">
        <v>1.7</v>
      </c>
      <c r="H7712">
        <v>20</v>
      </c>
      <c r="I7712">
        <v>11.28</v>
      </c>
      <c r="J7712">
        <v>10.84</v>
      </c>
      <c r="W7712" t="s">
        <v>22145</v>
      </c>
    </row>
    <row r="7713" spans="1:25" x14ac:dyDescent="0.35">
      <c r="A7713" t="s">
        <v>22146</v>
      </c>
      <c r="B7713" t="s">
        <v>3930</v>
      </c>
      <c r="C7713" s="1">
        <v>0.22980555555555557</v>
      </c>
      <c r="D7713" t="s">
        <v>22147</v>
      </c>
      <c r="E7713" t="s">
        <v>6197</v>
      </c>
      <c r="F7713">
        <v>1.7</v>
      </c>
      <c r="G7713">
        <v>1.4</v>
      </c>
      <c r="H7713">
        <v>70</v>
      </c>
      <c r="I7713">
        <v>11.35</v>
      </c>
      <c r="J7713">
        <v>11.3</v>
      </c>
      <c r="W7713" t="s">
        <v>22148</v>
      </c>
    </row>
    <row r="7714" spans="1:25" x14ac:dyDescent="0.35">
      <c r="A7714" t="s">
        <v>22149</v>
      </c>
      <c r="B7714" t="s">
        <v>3930</v>
      </c>
      <c r="C7714" s="1">
        <v>0.22966145833333332</v>
      </c>
      <c r="D7714" t="s">
        <v>22150</v>
      </c>
      <c r="E7714" t="s">
        <v>6197</v>
      </c>
      <c r="F7714">
        <v>3</v>
      </c>
      <c r="G7714">
        <v>2.8</v>
      </c>
      <c r="H7714">
        <v>90</v>
      </c>
      <c r="I7714">
        <v>9.6</v>
      </c>
      <c r="W7714" t="s">
        <v>22151</v>
      </c>
    </row>
    <row r="7715" spans="1:25" x14ac:dyDescent="0.35">
      <c r="A7715" t="s">
        <v>22152</v>
      </c>
      <c r="B7715" t="s">
        <v>3930</v>
      </c>
      <c r="C7715" s="1">
        <v>0.22929224537037038</v>
      </c>
      <c r="D7715" t="s">
        <v>22153</v>
      </c>
      <c r="E7715" t="s">
        <v>6197</v>
      </c>
      <c r="F7715">
        <v>1.6</v>
      </c>
      <c r="G7715">
        <v>1.6</v>
      </c>
      <c r="I7715">
        <v>12.3</v>
      </c>
      <c r="J7715">
        <v>11.57</v>
      </c>
      <c r="W7715" t="s">
        <v>22154</v>
      </c>
      <c r="Y7715" t="s">
        <v>21069</v>
      </c>
    </row>
    <row r="7716" spans="1:25" x14ac:dyDescent="0.35">
      <c r="A7716" t="s">
        <v>22155</v>
      </c>
      <c r="B7716" t="s">
        <v>459</v>
      </c>
      <c r="C7716" s="1">
        <v>0.23010416666666667</v>
      </c>
      <c r="D7716" t="s">
        <v>22156</v>
      </c>
      <c r="E7716" t="s">
        <v>6197</v>
      </c>
      <c r="F7716">
        <v>1.6</v>
      </c>
      <c r="G7716">
        <v>1.4</v>
      </c>
      <c r="H7716">
        <v>140</v>
      </c>
      <c r="I7716">
        <v>11</v>
      </c>
      <c r="J7716">
        <v>10.88</v>
      </c>
      <c r="W7716" t="s">
        <v>22157</v>
      </c>
      <c r="Y7716" t="s">
        <v>22158</v>
      </c>
    </row>
    <row r="7717" spans="1:25" x14ac:dyDescent="0.35">
      <c r="A7717" t="s">
        <v>22159</v>
      </c>
      <c r="B7717" t="s">
        <v>32</v>
      </c>
      <c r="C7717" s="1">
        <v>0.23262928240740741</v>
      </c>
      <c r="D7717" t="s">
        <v>22160</v>
      </c>
      <c r="E7717" t="s">
        <v>6534</v>
      </c>
      <c r="F7717">
        <v>1.53</v>
      </c>
      <c r="G7717">
        <v>0.51</v>
      </c>
      <c r="H7717">
        <v>81</v>
      </c>
      <c r="I7717">
        <v>14.84</v>
      </c>
      <c r="K7717">
        <v>12.21</v>
      </c>
      <c r="L7717">
        <v>11.71</v>
      </c>
      <c r="M7717">
        <v>11.52</v>
      </c>
      <c r="N7717">
        <v>23.63</v>
      </c>
      <c r="O7717" t="s">
        <v>431</v>
      </c>
      <c r="W7717" t="s">
        <v>22161</v>
      </c>
    </row>
    <row r="7718" spans="1:25" x14ac:dyDescent="0.35">
      <c r="A7718" t="s">
        <v>22162</v>
      </c>
      <c r="B7718" t="s">
        <v>32</v>
      </c>
      <c r="C7718" s="1">
        <v>0.23268298611111113</v>
      </c>
      <c r="D7718" t="s">
        <v>22163</v>
      </c>
      <c r="E7718" t="s">
        <v>6534</v>
      </c>
      <c r="F7718">
        <v>1.23</v>
      </c>
      <c r="G7718">
        <v>0.62</v>
      </c>
      <c r="H7718">
        <v>95</v>
      </c>
      <c r="I7718">
        <v>14.64</v>
      </c>
      <c r="K7718">
        <v>11.88</v>
      </c>
      <c r="L7718">
        <v>11.17</v>
      </c>
      <c r="M7718">
        <v>10.86</v>
      </c>
      <c r="N7718">
        <v>23.27</v>
      </c>
      <c r="O7718" t="s">
        <v>44</v>
      </c>
      <c r="W7718" t="s">
        <v>22164</v>
      </c>
    </row>
    <row r="7719" spans="1:25" x14ac:dyDescent="0.35">
      <c r="A7719" t="s">
        <v>22165</v>
      </c>
      <c r="B7719" t="s">
        <v>545</v>
      </c>
      <c r="C7719" s="1">
        <v>0.2298513888888889</v>
      </c>
      <c r="D7719" t="s">
        <v>22166</v>
      </c>
      <c r="E7719" t="s">
        <v>6197</v>
      </c>
      <c r="F7719">
        <v>1.4</v>
      </c>
      <c r="G7719">
        <v>1.2</v>
      </c>
      <c r="H7719">
        <v>10</v>
      </c>
      <c r="I7719">
        <v>11.29</v>
      </c>
      <c r="J7719">
        <v>11.02</v>
      </c>
      <c r="W7719" t="s">
        <v>22167</v>
      </c>
    </row>
    <row r="7720" spans="1:25" x14ac:dyDescent="0.35">
      <c r="A7720" t="s">
        <v>22168</v>
      </c>
      <c r="B7720" t="s">
        <v>545</v>
      </c>
      <c r="C7720" s="1">
        <v>0.22957094907407408</v>
      </c>
      <c r="D7720" t="s">
        <v>22169</v>
      </c>
      <c r="E7720" t="s">
        <v>6292</v>
      </c>
      <c r="F7720">
        <v>1.9</v>
      </c>
      <c r="G7720">
        <v>1.7</v>
      </c>
      <c r="H7720">
        <v>170</v>
      </c>
      <c r="I7720">
        <v>11.96</v>
      </c>
      <c r="J7720">
        <v>11.72</v>
      </c>
      <c r="W7720" t="s">
        <v>22170</v>
      </c>
      <c r="Y7720" t="s">
        <v>21069</v>
      </c>
    </row>
    <row r="7721" spans="1:25" x14ac:dyDescent="0.35">
      <c r="A7721" t="s">
        <v>22171</v>
      </c>
      <c r="B7721" t="s">
        <v>545</v>
      </c>
      <c r="C7721" s="1">
        <v>0.23078946759259258</v>
      </c>
      <c r="D7721" t="s">
        <v>22172</v>
      </c>
      <c r="E7721" t="s">
        <v>6197</v>
      </c>
      <c r="F7721">
        <v>1</v>
      </c>
      <c r="G7721">
        <v>1</v>
      </c>
      <c r="I7721">
        <v>10.62</v>
      </c>
      <c r="J7721">
        <v>10.58</v>
      </c>
      <c r="W7721" t="s">
        <v>22173</v>
      </c>
      <c r="Y7721" t="s">
        <v>21069</v>
      </c>
    </row>
    <row r="7722" spans="1:25" x14ac:dyDescent="0.35">
      <c r="A7722" t="s">
        <v>22174</v>
      </c>
      <c r="B7722" t="s">
        <v>32</v>
      </c>
      <c r="C7722" s="1">
        <v>0.22402025462962963</v>
      </c>
      <c r="D7722" t="s">
        <v>22175</v>
      </c>
      <c r="E7722" t="s">
        <v>6292</v>
      </c>
      <c r="F7722">
        <v>1.29</v>
      </c>
      <c r="G7722">
        <v>0.76</v>
      </c>
      <c r="H7722">
        <v>113</v>
      </c>
      <c r="I7722">
        <v>14.49</v>
      </c>
      <c r="K7722">
        <v>10.65</v>
      </c>
      <c r="L7722">
        <v>9.9499999999999993</v>
      </c>
      <c r="M7722">
        <v>9.6300000000000008</v>
      </c>
      <c r="N7722">
        <v>23.29</v>
      </c>
      <c r="O7722" t="s">
        <v>180</v>
      </c>
      <c r="W7722" t="s">
        <v>22176</v>
      </c>
    </row>
    <row r="7723" spans="1:25" x14ac:dyDescent="0.35">
      <c r="A7723" t="s">
        <v>22177</v>
      </c>
      <c r="B7723" t="s">
        <v>545</v>
      </c>
      <c r="C7723" s="1">
        <v>0.23890821759259259</v>
      </c>
      <c r="D7723" t="s">
        <v>22178</v>
      </c>
      <c r="E7723" t="s">
        <v>1271</v>
      </c>
    </row>
    <row r="7724" spans="1:25" x14ac:dyDescent="0.35">
      <c r="A7724" t="s">
        <v>22179</v>
      </c>
      <c r="B7724" t="s">
        <v>1084</v>
      </c>
      <c r="C7724" s="1">
        <v>0.2307855324074074</v>
      </c>
      <c r="D7724" t="s">
        <v>22180</v>
      </c>
      <c r="E7724" t="s">
        <v>6197</v>
      </c>
      <c r="F7724">
        <v>5.0999999999999996</v>
      </c>
      <c r="G7724">
        <v>3.5</v>
      </c>
      <c r="H7724">
        <v>60</v>
      </c>
      <c r="I7724">
        <v>9.17</v>
      </c>
      <c r="J7724">
        <v>8.9700000000000006</v>
      </c>
      <c r="Y7724" t="s">
        <v>21069</v>
      </c>
    </row>
    <row r="7725" spans="1:25" x14ac:dyDescent="0.35">
      <c r="A7725" t="s">
        <v>22181</v>
      </c>
      <c r="B7725" t="s">
        <v>459</v>
      </c>
      <c r="C7725" s="1">
        <v>0.2306306712962963</v>
      </c>
      <c r="D7725" t="s">
        <v>22182</v>
      </c>
      <c r="E7725" t="s">
        <v>6197</v>
      </c>
      <c r="F7725">
        <v>4.7</v>
      </c>
      <c r="G7725">
        <v>4</v>
      </c>
      <c r="H7725">
        <v>110</v>
      </c>
      <c r="I7725">
        <v>10.56</v>
      </c>
      <c r="J7725">
        <v>10.43</v>
      </c>
      <c r="W7725" t="s">
        <v>22183</v>
      </c>
      <c r="Y7725" t="s">
        <v>21069</v>
      </c>
    </row>
    <row r="7726" spans="1:25" x14ac:dyDescent="0.35">
      <c r="A7726" t="s">
        <v>22184</v>
      </c>
      <c r="B7726" t="s">
        <v>545</v>
      </c>
      <c r="C7726" s="1">
        <v>0.23031041666666666</v>
      </c>
      <c r="D7726" t="s">
        <v>22185</v>
      </c>
      <c r="E7726" t="s">
        <v>6292</v>
      </c>
      <c r="F7726">
        <v>1.8</v>
      </c>
      <c r="G7726">
        <v>1.8</v>
      </c>
      <c r="W7726" t="s">
        <v>22186</v>
      </c>
      <c r="Y7726" t="s">
        <v>21069</v>
      </c>
    </row>
    <row r="7727" spans="1:25" x14ac:dyDescent="0.35">
      <c r="A7727" t="s">
        <v>22187</v>
      </c>
      <c r="B7727" t="s">
        <v>545</v>
      </c>
      <c r="C7727" s="1">
        <v>0.23560543981481483</v>
      </c>
      <c r="D7727" t="s">
        <v>22188</v>
      </c>
      <c r="E7727" t="s">
        <v>1282</v>
      </c>
      <c r="F7727">
        <v>5</v>
      </c>
      <c r="W7727" t="s">
        <v>22189</v>
      </c>
      <c r="Y7727" t="s">
        <v>4053</v>
      </c>
    </row>
    <row r="7728" spans="1:25" x14ac:dyDescent="0.35">
      <c r="A7728" t="s">
        <v>22190</v>
      </c>
      <c r="B7728" t="s">
        <v>231</v>
      </c>
      <c r="C7728" s="1">
        <v>0.2301491898148148</v>
      </c>
      <c r="D7728" t="s">
        <v>22191</v>
      </c>
      <c r="E7728" t="s">
        <v>6292</v>
      </c>
      <c r="F7728">
        <v>2.8</v>
      </c>
      <c r="G7728">
        <v>1.7</v>
      </c>
      <c r="H7728">
        <v>170</v>
      </c>
      <c r="I7728">
        <v>10.91</v>
      </c>
      <c r="J7728">
        <v>10.89</v>
      </c>
      <c r="W7728" t="s">
        <v>22192</v>
      </c>
    </row>
    <row r="7729" spans="1:26" x14ac:dyDescent="0.35">
      <c r="A7729" t="s">
        <v>22193</v>
      </c>
      <c r="B7729" t="s">
        <v>3930</v>
      </c>
      <c r="C7729" s="1">
        <v>0.23051689814814816</v>
      </c>
      <c r="D7729" t="s">
        <v>22194</v>
      </c>
      <c r="E7729" t="s">
        <v>6292</v>
      </c>
      <c r="F7729">
        <v>1.5</v>
      </c>
      <c r="G7729">
        <v>1.5</v>
      </c>
      <c r="I7729">
        <v>10.9</v>
      </c>
      <c r="J7729">
        <v>10.86</v>
      </c>
      <c r="W7729" t="s">
        <v>22195</v>
      </c>
      <c r="Y7729" t="s">
        <v>21069</v>
      </c>
    </row>
    <row r="7730" spans="1:26" x14ac:dyDescent="0.35">
      <c r="A7730" t="s">
        <v>22196</v>
      </c>
      <c r="B7730" t="s">
        <v>21309</v>
      </c>
      <c r="C7730" s="1">
        <v>0.23139571759259259</v>
      </c>
      <c r="D7730" t="s">
        <v>22197</v>
      </c>
      <c r="E7730" t="s">
        <v>6197</v>
      </c>
      <c r="F7730">
        <v>3.2</v>
      </c>
      <c r="G7730">
        <v>3.9</v>
      </c>
      <c r="H7730">
        <v>50</v>
      </c>
      <c r="Y7730" t="s">
        <v>21069</v>
      </c>
    </row>
    <row r="7731" spans="1:26" x14ac:dyDescent="0.35">
      <c r="A7731" t="s">
        <v>22198</v>
      </c>
      <c r="B7731" t="s">
        <v>545</v>
      </c>
      <c r="C7731" s="1">
        <v>0.23160497685185186</v>
      </c>
      <c r="D7731" t="s">
        <v>22199</v>
      </c>
      <c r="E7731" t="s">
        <v>6197</v>
      </c>
      <c r="F7731">
        <v>0.9</v>
      </c>
      <c r="G7731">
        <v>0.9</v>
      </c>
      <c r="J7731">
        <v>12.06</v>
      </c>
      <c r="W7731" t="s">
        <v>22200</v>
      </c>
      <c r="Y7731" t="s">
        <v>21069</v>
      </c>
    </row>
    <row r="7732" spans="1:26" x14ac:dyDescent="0.35">
      <c r="A7732" t="s">
        <v>22201</v>
      </c>
      <c r="B7732" t="s">
        <v>930</v>
      </c>
      <c r="C7732" s="1">
        <v>0.23757187499999999</v>
      </c>
      <c r="D7732" t="s">
        <v>22202</v>
      </c>
      <c r="E7732" t="s">
        <v>1257</v>
      </c>
      <c r="F7732">
        <v>0.32</v>
      </c>
      <c r="I7732">
        <v>12.4</v>
      </c>
      <c r="J7732">
        <v>11.6</v>
      </c>
      <c r="K7732">
        <v>15.42</v>
      </c>
      <c r="L7732">
        <v>11.79</v>
      </c>
      <c r="M7732">
        <v>11.03</v>
      </c>
      <c r="Q7732">
        <v>15.89</v>
      </c>
      <c r="V7732" t="s">
        <v>22203</v>
      </c>
      <c r="W7732" t="s">
        <v>22204</v>
      </c>
    </row>
    <row r="7733" spans="1:26" x14ac:dyDescent="0.35">
      <c r="A7733" t="s">
        <v>22205</v>
      </c>
      <c r="B7733" t="s">
        <v>218</v>
      </c>
      <c r="C7733" s="1">
        <v>0.23724988425925927</v>
      </c>
      <c r="D7733" t="s">
        <v>22206</v>
      </c>
      <c r="E7733" t="s">
        <v>1257</v>
      </c>
      <c r="F7733">
        <v>10</v>
      </c>
      <c r="G7733">
        <v>8</v>
      </c>
      <c r="W7733" t="s">
        <v>22207</v>
      </c>
    </row>
    <row r="7734" spans="1:26" x14ac:dyDescent="0.35">
      <c r="A7734" t="s">
        <v>22208</v>
      </c>
      <c r="B7734" t="s">
        <v>1084</v>
      </c>
      <c r="C7734" s="1">
        <v>0.23729826388888889</v>
      </c>
      <c r="D7734" t="s">
        <v>22209</v>
      </c>
      <c r="E7734" t="s">
        <v>1257</v>
      </c>
      <c r="F7734">
        <v>30</v>
      </c>
      <c r="G7734">
        <v>30</v>
      </c>
      <c r="Z7734" t="s">
        <v>444</v>
      </c>
    </row>
    <row r="7735" spans="1:26" x14ac:dyDescent="0.35">
      <c r="A7735" t="s">
        <v>22210</v>
      </c>
      <c r="B7735" t="s">
        <v>545</v>
      </c>
      <c r="C7735" s="1">
        <v>0.23094490740740739</v>
      </c>
      <c r="D7735" t="s">
        <v>22211</v>
      </c>
      <c r="E7735" t="s">
        <v>6292</v>
      </c>
      <c r="F7735">
        <v>1.9</v>
      </c>
      <c r="G7735">
        <v>1.9</v>
      </c>
      <c r="I7735">
        <v>11.18</v>
      </c>
      <c r="J7735">
        <v>10.94</v>
      </c>
      <c r="W7735" t="s">
        <v>22212</v>
      </c>
      <c r="Y7735" t="s">
        <v>21069</v>
      </c>
    </row>
    <row r="7736" spans="1:26" x14ac:dyDescent="0.35">
      <c r="A7736" t="s">
        <v>22213</v>
      </c>
      <c r="B7736" t="s">
        <v>545</v>
      </c>
      <c r="C7736" s="1">
        <v>0.2383119212962963</v>
      </c>
      <c r="D7736" t="s">
        <v>22214</v>
      </c>
      <c r="E7736" t="s">
        <v>1041</v>
      </c>
      <c r="F7736">
        <v>4.2</v>
      </c>
      <c r="W7736" t="s">
        <v>22215</v>
      </c>
    </row>
    <row r="7737" spans="1:26" x14ac:dyDescent="0.35">
      <c r="A7737" t="s">
        <v>22216</v>
      </c>
      <c r="B7737" t="s">
        <v>545</v>
      </c>
      <c r="C7737" s="1">
        <v>0.23263553240740742</v>
      </c>
      <c r="D7737" t="s">
        <v>22217</v>
      </c>
      <c r="E7737" t="s">
        <v>6197</v>
      </c>
      <c r="F7737">
        <v>4.5999999999999996</v>
      </c>
      <c r="G7737">
        <v>2.8</v>
      </c>
      <c r="H7737">
        <v>100</v>
      </c>
      <c r="I7737">
        <v>10.97</v>
      </c>
      <c r="J7737">
        <v>10.97</v>
      </c>
      <c r="W7737" t="s">
        <v>22218</v>
      </c>
      <c r="Y7737" t="s">
        <v>21069</v>
      </c>
    </row>
    <row r="7738" spans="1:26" x14ac:dyDescent="0.35">
      <c r="A7738" t="s">
        <v>22219</v>
      </c>
      <c r="B7738" t="s">
        <v>545</v>
      </c>
      <c r="C7738" s="1">
        <v>0.23181215277777778</v>
      </c>
      <c r="D7738" t="s">
        <v>22220</v>
      </c>
      <c r="E7738" t="s">
        <v>6292</v>
      </c>
      <c r="F7738">
        <v>1.1000000000000001</v>
      </c>
      <c r="G7738">
        <v>1</v>
      </c>
      <c r="H7738">
        <v>60</v>
      </c>
      <c r="I7738">
        <v>13.16</v>
      </c>
      <c r="J7738">
        <v>12.88</v>
      </c>
      <c r="W7738" t="s">
        <v>22221</v>
      </c>
      <c r="Y7738" t="s">
        <v>21069</v>
      </c>
    </row>
    <row r="7739" spans="1:26" x14ac:dyDescent="0.35">
      <c r="A7739" t="s">
        <v>22222</v>
      </c>
      <c r="B7739" t="s">
        <v>545</v>
      </c>
      <c r="C7739" s="1">
        <v>0.23310949074074072</v>
      </c>
      <c r="D7739" t="s">
        <v>22223</v>
      </c>
      <c r="E7739" t="s">
        <v>6197</v>
      </c>
      <c r="F7739">
        <v>1.1000000000000001</v>
      </c>
      <c r="G7739">
        <v>0.85</v>
      </c>
      <c r="H7739">
        <v>60</v>
      </c>
      <c r="J7739">
        <v>12.29</v>
      </c>
      <c r="W7739" t="s">
        <v>22224</v>
      </c>
    </row>
    <row r="7740" spans="1:26" x14ac:dyDescent="0.35">
      <c r="A7740" t="s">
        <v>22225</v>
      </c>
      <c r="B7740" t="s">
        <v>231</v>
      </c>
      <c r="C7740" s="1">
        <v>0.23263587962962962</v>
      </c>
      <c r="D7740" t="s">
        <v>22226</v>
      </c>
      <c r="E7740" t="s">
        <v>6197</v>
      </c>
      <c r="F7740">
        <v>1.7</v>
      </c>
      <c r="G7740">
        <v>1.7</v>
      </c>
      <c r="J7740">
        <v>12.29</v>
      </c>
      <c r="Y7740" t="s">
        <v>22227</v>
      </c>
    </row>
    <row r="7741" spans="1:26" x14ac:dyDescent="0.35">
      <c r="A7741" t="s">
        <v>22228</v>
      </c>
      <c r="B7741" t="s">
        <v>3930</v>
      </c>
      <c r="C7741" s="1">
        <v>0.23173402777777777</v>
      </c>
      <c r="D7741" t="s">
        <v>22229</v>
      </c>
      <c r="E7741" t="s">
        <v>6292</v>
      </c>
      <c r="F7741">
        <v>3.3</v>
      </c>
      <c r="G7741">
        <v>2.8</v>
      </c>
      <c r="H7741">
        <v>150</v>
      </c>
      <c r="I7741">
        <v>11.09</v>
      </c>
      <c r="J7741">
        <v>10.83</v>
      </c>
      <c r="W7741" t="s">
        <v>22230</v>
      </c>
      <c r="Y7741" t="s">
        <v>21069</v>
      </c>
    </row>
    <row r="7742" spans="1:26" x14ac:dyDescent="0.35">
      <c r="A7742" t="s">
        <v>22231</v>
      </c>
      <c r="B7742" t="s">
        <v>231</v>
      </c>
      <c r="C7742" s="1">
        <v>0.23287754629629628</v>
      </c>
      <c r="D7742" t="s">
        <v>22232</v>
      </c>
      <c r="E7742" t="s">
        <v>6197</v>
      </c>
      <c r="F7742">
        <v>2.8</v>
      </c>
      <c r="G7742">
        <v>1.4</v>
      </c>
      <c r="H7742">
        <v>30</v>
      </c>
      <c r="W7742" t="s">
        <v>22233</v>
      </c>
      <c r="Y7742" t="s">
        <v>21069</v>
      </c>
    </row>
    <row r="7743" spans="1:26" x14ac:dyDescent="0.35">
      <c r="A7743" t="s">
        <v>22234</v>
      </c>
      <c r="B7743" t="s">
        <v>459</v>
      </c>
      <c r="C7743" s="1">
        <v>0.23229976851851852</v>
      </c>
      <c r="D7743" t="s">
        <v>22235</v>
      </c>
      <c r="E7743" t="s">
        <v>6197</v>
      </c>
      <c r="F7743">
        <v>5.9</v>
      </c>
      <c r="G7743">
        <v>4.5999999999999996</v>
      </c>
      <c r="H7743">
        <v>10</v>
      </c>
      <c r="I7743">
        <v>11.53</v>
      </c>
      <c r="J7743">
        <v>11.63</v>
      </c>
      <c r="Y7743" t="s">
        <v>22236</v>
      </c>
    </row>
    <row r="7744" spans="1:26" x14ac:dyDescent="0.35">
      <c r="A7744" t="s">
        <v>22237</v>
      </c>
      <c r="B7744" t="s">
        <v>459</v>
      </c>
      <c r="C7744" s="1">
        <v>0.23301817129629629</v>
      </c>
      <c r="D7744" t="s">
        <v>22238</v>
      </c>
      <c r="E7744" t="s">
        <v>6197</v>
      </c>
      <c r="F7744">
        <v>4.5</v>
      </c>
      <c r="G7744">
        <v>3.2</v>
      </c>
      <c r="Y7744" t="s">
        <v>21069</v>
      </c>
    </row>
    <row r="7745" spans="1:25" x14ac:dyDescent="0.35">
      <c r="A7745" t="s">
        <v>22239</v>
      </c>
      <c r="B7745" t="s">
        <v>1084</v>
      </c>
      <c r="C7745" s="1">
        <v>0.23300000000000001</v>
      </c>
      <c r="D7745" t="s">
        <v>22240</v>
      </c>
      <c r="E7745" t="s">
        <v>6197</v>
      </c>
      <c r="F7745">
        <v>1.8</v>
      </c>
      <c r="G7745">
        <v>1.3</v>
      </c>
      <c r="H7745">
        <v>20</v>
      </c>
      <c r="J7745">
        <v>10.99</v>
      </c>
      <c r="W7745" t="s">
        <v>22241</v>
      </c>
      <c r="Y7745" t="s">
        <v>22242</v>
      </c>
    </row>
    <row r="7746" spans="1:25" x14ac:dyDescent="0.35">
      <c r="A7746" t="s">
        <v>22243</v>
      </c>
      <c r="B7746" t="s">
        <v>545</v>
      </c>
      <c r="C7746" s="1">
        <v>0.23230775462962963</v>
      </c>
      <c r="D7746" t="s">
        <v>22244</v>
      </c>
      <c r="E7746" t="s">
        <v>6292</v>
      </c>
      <c r="F7746">
        <v>1.6</v>
      </c>
      <c r="G7746">
        <v>1.6</v>
      </c>
      <c r="I7746">
        <v>12.96</v>
      </c>
      <c r="J7746">
        <v>12.77</v>
      </c>
      <c r="W7746" t="s">
        <v>22245</v>
      </c>
      <c r="Y7746" t="s">
        <v>21069</v>
      </c>
    </row>
    <row r="7747" spans="1:25" x14ac:dyDescent="0.35">
      <c r="A7747" t="s">
        <v>22246</v>
      </c>
      <c r="B7747" t="s">
        <v>545</v>
      </c>
      <c r="C7747" s="1">
        <v>0.23264618055555555</v>
      </c>
      <c r="D7747" t="s">
        <v>22247</v>
      </c>
      <c r="E7747" t="s">
        <v>6197</v>
      </c>
      <c r="F7747">
        <v>2.9</v>
      </c>
      <c r="G7747">
        <v>1.3</v>
      </c>
      <c r="H7747">
        <v>170</v>
      </c>
      <c r="I7747">
        <v>10.210000000000001</v>
      </c>
      <c r="J7747">
        <v>10.31</v>
      </c>
      <c r="Y7747" t="s">
        <v>21069</v>
      </c>
    </row>
    <row r="7748" spans="1:25" x14ac:dyDescent="0.35">
      <c r="A7748" t="s">
        <v>22248</v>
      </c>
      <c r="B7748" t="s">
        <v>545</v>
      </c>
      <c r="C7748" s="1">
        <v>0.23243368055555558</v>
      </c>
      <c r="D7748" t="s">
        <v>22249</v>
      </c>
      <c r="E7748" t="s">
        <v>6292</v>
      </c>
      <c r="F7748">
        <v>1.6</v>
      </c>
      <c r="G7748">
        <v>1.5</v>
      </c>
      <c r="H7748">
        <v>120</v>
      </c>
      <c r="I7748">
        <v>12.1</v>
      </c>
      <c r="J7748">
        <v>11.92</v>
      </c>
      <c r="W7748" t="s">
        <v>22250</v>
      </c>
      <c r="Y7748" t="s">
        <v>21069</v>
      </c>
    </row>
    <row r="7749" spans="1:25" x14ac:dyDescent="0.35">
      <c r="A7749" t="s">
        <v>22251</v>
      </c>
      <c r="B7749" t="s">
        <v>175</v>
      </c>
      <c r="C7749" s="1">
        <v>0.23889942129629629</v>
      </c>
      <c r="D7749" t="s">
        <v>22252</v>
      </c>
      <c r="E7749" t="s">
        <v>1257</v>
      </c>
      <c r="Y7749" t="s">
        <v>4053</v>
      </c>
    </row>
    <row r="7750" spans="1:25" x14ac:dyDescent="0.35">
      <c r="A7750" t="s">
        <v>22253</v>
      </c>
      <c r="B7750" t="s">
        <v>1084</v>
      </c>
      <c r="C7750" s="1">
        <v>0.2334019675925926</v>
      </c>
      <c r="D7750" t="s">
        <v>22254</v>
      </c>
      <c r="E7750" t="s">
        <v>6197</v>
      </c>
      <c r="F7750">
        <v>2.1</v>
      </c>
      <c r="G7750">
        <v>1.7</v>
      </c>
      <c r="H7750">
        <v>160</v>
      </c>
      <c r="J7750">
        <v>11.47</v>
      </c>
      <c r="W7750" t="s">
        <v>22255</v>
      </c>
    </row>
    <row r="7751" spans="1:25" x14ac:dyDescent="0.35">
      <c r="A7751" t="s">
        <v>22256</v>
      </c>
      <c r="B7751" t="s">
        <v>3930</v>
      </c>
      <c r="C7751" s="1">
        <v>0.2336579861111111</v>
      </c>
      <c r="D7751" t="s">
        <v>22257</v>
      </c>
      <c r="E7751" t="s">
        <v>6197</v>
      </c>
      <c r="F7751">
        <v>2.6</v>
      </c>
      <c r="G7751">
        <v>2.6</v>
      </c>
      <c r="I7751">
        <v>10.58</v>
      </c>
      <c r="J7751">
        <v>10.36</v>
      </c>
      <c r="W7751" t="s">
        <v>22258</v>
      </c>
      <c r="Y7751" t="s">
        <v>21069</v>
      </c>
    </row>
    <row r="7752" spans="1:25" x14ac:dyDescent="0.35">
      <c r="A7752" t="s">
        <v>22259</v>
      </c>
      <c r="B7752" t="s">
        <v>545</v>
      </c>
      <c r="C7752" s="1">
        <v>0.23344421296296294</v>
      </c>
      <c r="D7752" t="s">
        <v>22260</v>
      </c>
      <c r="E7752" t="s">
        <v>6197</v>
      </c>
      <c r="F7752">
        <v>4.5</v>
      </c>
      <c r="G7752">
        <v>4.5</v>
      </c>
      <c r="I7752">
        <v>9.82</v>
      </c>
      <c r="J7752">
        <v>9.58</v>
      </c>
      <c r="W7752" t="s">
        <v>22261</v>
      </c>
      <c r="Y7752" t="s">
        <v>22262</v>
      </c>
    </row>
    <row r="7753" spans="1:25" x14ac:dyDescent="0.35">
      <c r="A7753" t="s">
        <v>22263</v>
      </c>
      <c r="B7753" t="s">
        <v>545</v>
      </c>
      <c r="C7753" s="1">
        <v>0.23330069444444446</v>
      </c>
      <c r="D7753" t="s">
        <v>22264</v>
      </c>
      <c r="E7753" t="s">
        <v>6292</v>
      </c>
      <c r="F7753">
        <v>0.65</v>
      </c>
      <c r="G7753">
        <v>0.55000000000000004</v>
      </c>
      <c r="H7753">
        <v>120</v>
      </c>
      <c r="W7753" t="s">
        <v>22265</v>
      </c>
      <c r="Y7753" t="s">
        <v>21069</v>
      </c>
    </row>
    <row r="7754" spans="1:25" x14ac:dyDescent="0.35">
      <c r="A7754" t="s">
        <v>22266</v>
      </c>
      <c r="B7754" t="s">
        <v>459</v>
      </c>
      <c r="C7754" s="1">
        <v>0.23340486111111111</v>
      </c>
      <c r="D7754" t="s">
        <v>22267</v>
      </c>
      <c r="E7754" t="s">
        <v>6197</v>
      </c>
      <c r="F7754">
        <v>5.5</v>
      </c>
      <c r="G7754">
        <v>4.5</v>
      </c>
      <c r="H7754">
        <v>100</v>
      </c>
      <c r="I7754">
        <v>10.69</v>
      </c>
      <c r="J7754">
        <v>10.59</v>
      </c>
      <c r="W7754" t="s">
        <v>22268</v>
      </c>
      <c r="Y7754" t="s">
        <v>21069</v>
      </c>
    </row>
    <row r="7755" spans="1:25" x14ac:dyDescent="0.35">
      <c r="A7755" t="s">
        <v>22269</v>
      </c>
      <c r="B7755" t="s">
        <v>258</v>
      </c>
      <c r="C7755" s="1">
        <v>0.23959837962962963</v>
      </c>
      <c r="D7755" t="s">
        <v>22270</v>
      </c>
      <c r="E7755" t="s">
        <v>1041</v>
      </c>
      <c r="I7755">
        <v>6.68</v>
      </c>
      <c r="J7755">
        <v>6.46</v>
      </c>
      <c r="K7755">
        <v>6.01</v>
      </c>
      <c r="L7755">
        <v>5.98</v>
      </c>
      <c r="W7755" t="s">
        <v>22271</v>
      </c>
    </row>
    <row r="7756" spans="1:25" x14ac:dyDescent="0.35">
      <c r="A7756" t="s">
        <v>22272</v>
      </c>
      <c r="B7756" t="s">
        <v>545</v>
      </c>
      <c r="C7756" s="1">
        <v>0.23307326388888891</v>
      </c>
      <c r="D7756" t="s">
        <v>22273</v>
      </c>
      <c r="E7756" t="s">
        <v>6292</v>
      </c>
      <c r="F7756">
        <v>1.1000000000000001</v>
      </c>
      <c r="G7756">
        <v>1</v>
      </c>
      <c r="H7756">
        <v>110</v>
      </c>
      <c r="I7756">
        <v>12.95</v>
      </c>
      <c r="J7756">
        <v>12.64</v>
      </c>
      <c r="W7756" t="s">
        <v>22274</v>
      </c>
      <c r="Y7756" t="s">
        <v>21069</v>
      </c>
    </row>
    <row r="7757" spans="1:25" x14ac:dyDescent="0.35">
      <c r="A7757" t="s">
        <v>22275</v>
      </c>
      <c r="B7757" t="s">
        <v>545</v>
      </c>
      <c r="C7757" s="1">
        <v>0.23325219907407405</v>
      </c>
      <c r="D7757" t="s">
        <v>22276</v>
      </c>
      <c r="E7757" t="s">
        <v>6292</v>
      </c>
      <c r="F7757">
        <v>0.95</v>
      </c>
      <c r="G7757">
        <v>0.9</v>
      </c>
      <c r="H7757">
        <v>90</v>
      </c>
      <c r="I7757">
        <v>13.38</v>
      </c>
      <c r="J7757">
        <v>13.15</v>
      </c>
      <c r="W7757" t="s">
        <v>22277</v>
      </c>
      <c r="Y7757" t="s">
        <v>21069</v>
      </c>
    </row>
    <row r="7758" spans="1:25" x14ac:dyDescent="0.35">
      <c r="A7758" t="s">
        <v>22278</v>
      </c>
      <c r="B7758" t="s">
        <v>21309</v>
      </c>
      <c r="C7758" s="1">
        <v>0.23328229166666667</v>
      </c>
      <c r="D7758" t="s">
        <v>22279</v>
      </c>
      <c r="E7758" t="s">
        <v>6197</v>
      </c>
      <c r="F7758">
        <v>1.4</v>
      </c>
      <c r="G7758">
        <v>1</v>
      </c>
      <c r="H7758">
        <v>100</v>
      </c>
      <c r="I7758">
        <v>12.05</v>
      </c>
      <c r="J7758">
        <v>12.17</v>
      </c>
      <c r="W7758" t="s">
        <v>22280</v>
      </c>
    </row>
    <row r="7759" spans="1:25" x14ac:dyDescent="0.35">
      <c r="A7759" t="s">
        <v>22281</v>
      </c>
      <c r="B7759" t="s">
        <v>32</v>
      </c>
      <c r="C7759" s="1">
        <v>0.2383716435185185</v>
      </c>
      <c r="D7759" t="s">
        <v>22282</v>
      </c>
      <c r="E7759" t="s">
        <v>6492</v>
      </c>
      <c r="F7759">
        <v>2.14</v>
      </c>
      <c r="G7759">
        <v>0.97</v>
      </c>
      <c r="H7759">
        <v>167</v>
      </c>
      <c r="I7759">
        <v>13.67</v>
      </c>
      <c r="K7759">
        <v>10.61</v>
      </c>
      <c r="L7759">
        <v>9.92</v>
      </c>
      <c r="M7759">
        <v>9.65</v>
      </c>
      <c r="N7759">
        <v>23.7</v>
      </c>
      <c r="O7759" t="s">
        <v>62</v>
      </c>
      <c r="W7759" t="s">
        <v>22283</v>
      </c>
    </row>
    <row r="7760" spans="1:25" x14ac:dyDescent="0.35">
      <c r="A7760" t="s">
        <v>22284</v>
      </c>
      <c r="B7760" t="s">
        <v>459</v>
      </c>
      <c r="C7760" s="1">
        <v>0.23378263888888887</v>
      </c>
      <c r="D7760" t="s">
        <v>22285</v>
      </c>
      <c r="E7760" t="s">
        <v>6197</v>
      </c>
      <c r="F7760">
        <v>3</v>
      </c>
      <c r="G7760">
        <v>2.4</v>
      </c>
      <c r="H7760">
        <v>70</v>
      </c>
      <c r="I7760">
        <v>9.4700000000000006</v>
      </c>
      <c r="J7760">
        <v>9.25</v>
      </c>
      <c r="W7760" t="s">
        <v>22286</v>
      </c>
      <c r="Y7760" t="s">
        <v>21069</v>
      </c>
    </row>
    <row r="7761" spans="1:26" x14ac:dyDescent="0.35">
      <c r="A7761" t="s">
        <v>22287</v>
      </c>
      <c r="B7761" t="s">
        <v>545</v>
      </c>
      <c r="C7761" s="1">
        <v>0.23341828703703704</v>
      </c>
      <c r="D7761" t="s">
        <v>22288</v>
      </c>
      <c r="E7761" t="s">
        <v>6292</v>
      </c>
      <c r="F7761">
        <v>1.5</v>
      </c>
      <c r="G7761">
        <v>1.5</v>
      </c>
      <c r="I7761">
        <v>12.03</v>
      </c>
      <c r="J7761">
        <v>11.69</v>
      </c>
      <c r="W7761" t="s">
        <v>22289</v>
      </c>
      <c r="Y7761" t="s">
        <v>21069</v>
      </c>
    </row>
    <row r="7762" spans="1:26" x14ac:dyDescent="0.35">
      <c r="A7762" t="s">
        <v>22290</v>
      </c>
      <c r="B7762" t="s">
        <v>1084</v>
      </c>
      <c r="C7762" s="1">
        <v>0.2341556712962963</v>
      </c>
      <c r="D7762" t="s">
        <v>22291</v>
      </c>
      <c r="E7762" t="s">
        <v>6197</v>
      </c>
      <c r="F7762">
        <v>18</v>
      </c>
      <c r="G7762">
        <v>12</v>
      </c>
      <c r="W7762" t="s">
        <v>22292</v>
      </c>
      <c r="Y7762" t="s">
        <v>21069</v>
      </c>
      <c r="Z7762" t="s">
        <v>444</v>
      </c>
    </row>
    <row r="7763" spans="1:26" x14ac:dyDescent="0.35">
      <c r="A7763" t="s">
        <v>22293</v>
      </c>
      <c r="B7763" t="s">
        <v>545</v>
      </c>
      <c r="C7763" s="1">
        <v>0.23448726851851853</v>
      </c>
      <c r="D7763" t="s">
        <v>22294</v>
      </c>
      <c r="E7763" t="s">
        <v>6197</v>
      </c>
      <c r="F7763">
        <v>1.5</v>
      </c>
      <c r="G7763">
        <v>1.3</v>
      </c>
      <c r="H7763">
        <v>10</v>
      </c>
      <c r="I7763">
        <v>12.38</v>
      </c>
      <c r="J7763">
        <v>12.18</v>
      </c>
      <c r="W7763" t="s">
        <v>22295</v>
      </c>
      <c r="Y7763" t="s">
        <v>21069</v>
      </c>
    </row>
    <row r="7764" spans="1:26" x14ac:dyDescent="0.35">
      <c r="A7764" t="s">
        <v>22296</v>
      </c>
      <c r="B7764" t="s">
        <v>175</v>
      </c>
      <c r="C7764" s="1">
        <v>0.2397613425925926</v>
      </c>
      <c r="D7764" t="s">
        <v>22297</v>
      </c>
      <c r="E7764" t="s">
        <v>1257</v>
      </c>
      <c r="Y7764" t="s">
        <v>907</v>
      </c>
    </row>
    <row r="7765" spans="1:26" x14ac:dyDescent="0.35">
      <c r="A7765" t="s">
        <v>22298</v>
      </c>
      <c r="B7765" t="s">
        <v>459</v>
      </c>
      <c r="C7765" s="1">
        <v>0.23385104166666668</v>
      </c>
      <c r="D7765" t="s">
        <v>22299</v>
      </c>
      <c r="E7765" t="s">
        <v>6197</v>
      </c>
      <c r="F7765">
        <v>1.9</v>
      </c>
      <c r="G7765">
        <v>1.3</v>
      </c>
      <c r="H7765">
        <v>120</v>
      </c>
      <c r="I7765">
        <v>8.51</v>
      </c>
      <c r="J7765">
        <v>8.39</v>
      </c>
      <c r="W7765" t="s">
        <v>22300</v>
      </c>
      <c r="Y7765" t="s">
        <v>21332</v>
      </c>
    </row>
    <row r="7766" spans="1:26" x14ac:dyDescent="0.35">
      <c r="A7766" t="s">
        <v>22301</v>
      </c>
      <c r="B7766" t="s">
        <v>545</v>
      </c>
      <c r="C7766" s="1">
        <v>0.23372650462962963</v>
      </c>
      <c r="D7766" t="s">
        <v>22302</v>
      </c>
      <c r="E7766" t="s">
        <v>6292</v>
      </c>
      <c r="F7766">
        <v>1.5</v>
      </c>
      <c r="G7766">
        <v>1.5</v>
      </c>
      <c r="I7766">
        <v>11.8</v>
      </c>
      <c r="J7766">
        <v>11.77</v>
      </c>
      <c r="W7766" t="s">
        <v>22303</v>
      </c>
      <c r="Y7766" t="s">
        <v>21069</v>
      </c>
    </row>
    <row r="7767" spans="1:26" x14ac:dyDescent="0.35">
      <c r="A7767" t="s">
        <v>22304</v>
      </c>
      <c r="B7767" t="s">
        <v>545</v>
      </c>
      <c r="C7767" s="1">
        <v>0.23397152777777777</v>
      </c>
      <c r="D7767" t="s">
        <v>22305</v>
      </c>
      <c r="E7767" t="s">
        <v>6292</v>
      </c>
      <c r="F7767">
        <v>1.3</v>
      </c>
      <c r="G7767">
        <v>1.2</v>
      </c>
      <c r="H7767">
        <v>20</v>
      </c>
      <c r="I7767">
        <v>12.39</v>
      </c>
      <c r="J7767">
        <v>12.17</v>
      </c>
      <c r="W7767" t="s">
        <v>22306</v>
      </c>
      <c r="Y7767" t="s">
        <v>21069</v>
      </c>
    </row>
    <row r="7768" spans="1:26" x14ac:dyDescent="0.35">
      <c r="A7768" t="s">
        <v>22307</v>
      </c>
      <c r="B7768" t="s">
        <v>545</v>
      </c>
      <c r="C7768" s="1">
        <v>0.23396087962962964</v>
      </c>
      <c r="D7768" t="s">
        <v>22308</v>
      </c>
      <c r="E7768" t="s">
        <v>6292</v>
      </c>
      <c r="F7768">
        <v>2.1</v>
      </c>
      <c r="G7768">
        <v>2.1</v>
      </c>
      <c r="I7768">
        <v>12.09</v>
      </c>
      <c r="J7768">
        <v>11.85</v>
      </c>
      <c r="W7768" t="s">
        <v>22309</v>
      </c>
      <c r="Y7768" t="s">
        <v>21069</v>
      </c>
    </row>
    <row r="7769" spans="1:26" x14ac:dyDescent="0.35">
      <c r="A7769" t="s">
        <v>22310</v>
      </c>
      <c r="B7769" t="s">
        <v>545</v>
      </c>
      <c r="C7769" s="1">
        <v>0.23403414351851851</v>
      </c>
      <c r="D7769" t="s">
        <v>22311</v>
      </c>
      <c r="E7769" t="s">
        <v>6292</v>
      </c>
      <c r="F7769">
        <v>1.1000000000000001</v>
      </c>
      <c r="G7769">
        <v>1</v>
      </c>
      <c r="H7769">
        <v>170</v>
      </c>
      <c r="I7769">
        <v>13.16</v>
      </c>
      <c r="J7769">
        <v>12.85</v>
      </c>
      <c r="W7769" t="s">
        <v>22312</v>
      </c>
      <c r="Y7769" t="s">
        <v>21069</v>
      </c>
    </row>
    <row r="7770" spans="1:26" x14ac:dyDescent="0.35">
      <c r="A7770" t="s">
        <v>22313</v>
      </c>
      <c r="B7770" t="s">
        <v>1402</v>
      </c>
      <c r="C7770" s="1">
        <v>0.23457060185185186</v>
      </c>
      <c r="D7770" t="s">
        <v>22314</v>
      </c>
      <c r="E7770" t="s">
        <v>6197</v>
      </c>
      <c r="F7770">
        <v>2.2000000000000002</v>
      </c>
      <c r="G7770">
        <v>2</v>
      </c>
      <c r="H7770">
        <v>160</v>
      </c>
      <c r="I7770">
        <v>9.69</v>
      </c>
      <c r="J7770">
        <v>9.59</v>
      </c>
      <c r="K7770">
        <v>15.54</v>
      </c>
      <c r="L7770">
        <v>14.94</v>
      </c>
      <c r="M7770">
        <v>14.78</v>
      </c>
      <c r="Y7770" t="s">
        <v>22315</v>
      </c>
    </row>
    <row r="7771" spans="1:26" x14ac:dyDescent="0.35">
      <c r="A7771" t="s">
        <v>22316</v>
      </c>
      <c r="B7771" t="s">
        <v>545</v>
      </c>
      <c r="C7771" s="1">
        <v>0.23798344907407407</v>
      </c>
      <c r="D7771" t="s">
        <v>22317</v>
      </c>
      <c r="E7771" t="s">
        <v>6492</v>
      </c>
      <c r="W7771" t="s">
        <v>22318</v>
      </c>
      <c r="Y7771" t="s">
        <v>22319</v>
      </c>
    </row>
    <row r="7772" spans="1:26" x14ac:dyDescent="0.35">
      <c r="A7772" t="s">
        <v>22320</v>
      </c>
      <c r="B7772" t="s">
        <v>545</v>
      </c>
      <c r="C7772" s="1">
        <v>0.23614236111111112</v>
      </c>
      <c r="D7772" t="s">
        <v>22321</v>
      </c>
      <c r="E7772" t="s">
        <v>6197</v>
      </c>
      <c r="F7772">
        <v>1.2</v>
      </c>
      <c r="G7772">
        <v>1.1000000000000001</v>
      </c>
      <c r="H7772">
        <v>20</v>
      </c>
      <c r="I7772">
        <v>12.97</v>
      </c>
      <c r="J7772">
        <v>12.67</v>
      </c>
      <c r="W7772" t="s">
        <v>22322</v>
      </c>
      <c r="Y7772" t="s">
        <v>21069</v>
      </c>
    </row>
    <row r="7773" spans="1:26" x14ac:dyDescent="0.35">
      <c r="A7773" t="s">
        <v>22323</v>
      </c>
      <c r="B7773" t="s">
        <v>175</v>
      </c>
      <c r="C7773" s="1">
        <v>0.24077581018518521</v>
      </c>
      <c r="D7773" t="s">
        <v>22324</v>
      </c>
      <c r="E7773" t="s">
        <v>1257</v>
      </c>
      <c r="Y7773" t="s">
        <v>4053</v>
      </c>
    </row>
    <row r="7774" spans="1:26" x14ac:dyDescent="0.35">
      <c r="A7774" t="s">
        <v>22325</v>
      </c>
      <c r="B7774" t="s">
        <v>218</v>
      </c>
      <c r="C7774" s="1">
        <v>0.24049062499999999</v>
      </c>
      <c r="D7774" t="s">
        <v>22326</v>
      </c>
      <c r="E7774" t="s">
        <v>1257</v>
      </c>
      <c r="F7774">
        <v>10</v>
      </c>
      <c r="G7774">
        <v>10</v>
      </c>
      <c r="W7774" t="s">
        <v>22327</v>
      </c>
    </row>
    <row r="7775" spans="1:26" x14ac:dyDescent="0.35">
      <c r="A7775" t="s">
        <v>22328</v>
      </c>
      <c r="B7775" t="s">
        <v>545</v>
      </c>
      <c r="C7775" s="1">
        <v>0.2344724537037037</v>
      </c>
      <c r="D7775" t="s">
        <v>22329</v>
      </c>
      <c r="E7775" t="s">
        <v>6292</v>
      </c>
      <c r="F7775">
        <v>2.2999999999999998</v>
      </c>
      <c r="G7775">
        <v>2.2999999999999998</v>
      </c>
      <c r="I7775">
        <v>11.5</v>
      </c>
      <c r="J7775">
        <v>11.24</v>
      </c>
      <c r="W7775" t="s">
        <v>22330</v>
      </c>
      <c r="Y7775" t="s">
        <v>21069</v>
      </c>
    </row>
    <row r="7776" spans="1:26" x14ac:dyDescent="0.35">
      <c r="A7776" t="s">
        <v>22331</v>
      </c>
      <c r="B7776" t="s">
        <v>545</v>
      </c>
      <c r="C7776" s="1">
        <v>0.23452685185185185</v>
      </c>
      <c r="D7776" t="s">
        <v>22332</v>
      </c>
      <c r="E7776" t="s">
        <v>6292</v>
      </c>
      <c r="F7776">
        <v>1</v>
      </c>
      <c r="G7776">
        <v>0.9</v>
      </c>
      <c r="H7776">
        <v>140</v>
      </c>
      <c r="I7776">
        <v>13.45</v>
      </c>
      <c r="J7776">
        <v>13.1</v>
      </c>
      <c r="W7776" t="s">
        <v>22333</v>
      </c>
      <c r="Y7776" t="s">
        <v>21069</v>
      </c>
    </row>
    <row r="7777" spans="1:26" x14ac:dyDescent="0.35">
      <c r="A7777" t="s">
        <v>22334</v>
      </c>
      <c r="B7777" t="s">
        <v>218</v>
      </c>
      <c r="C7777" s="1">
        <v>0.24064675925925927</v>
      </c>
      <c r="D7777" t="s">
        <v>22335</v>
      </c>
      <c r="E7777" t="s">
        <v>1257</v>
      </c>
      <c r="F7777">
        <v>8</v>
      </c>
      <c r="G7777">
        <v>3</v>
      </c>
      <c r="Y7777" t="s">
        <v>22336</v>
      </c>
      <c r="Z7777" t="s">
        <v>444</v>
      </c>
    </row>
    <row r="7778" spans="1:26" x14ac:dyDescent="0.35">
      <c r="A7778" t="s">
        <v>22337</v>
      </c>
      <c r="B7778" t="s">
        <v>218</v>
      </c>
      <c r="C7778" s="1">
        <v>0.24080810185185186</v>
      </c>
      <c r="D7778" t="s">
        <v>22338</v>
      </c>
      <c r="E7778" t="s">
        <v>1257</v>
      </c>
      <c r="F7778">
        <v>4.5</v>
      </c>
      <c r="I7778">
        <v>8</v>
      </c>
      <c r="J7778">
        <v>8</v>
      </c>
      <c r="S7778">
        <v>78</v>
      </c>
      <c r="W7778" t="s">
        <v>22339</v>
      </c>
      <c r="Z7778" t="s">
        <v>14172</v>
      </c>
    </row>
    <row r="7779" spans="1:26" x14ac:dyDescent="0.35">
      <c r="A7779" t="s">
        <v>22340</v>
      </c>
      <c r="B7779" t="s">
        <v>1084</v>
      </c>
      <c r="C7779" s="1">
        <v>0.23525972222222222</v>
      </c>
      <c r="D7779" t="s">
        <v>22341</v>
      </c>
      <c r="E7779" t="s">
        <v>6197</v>
      </c>
      <c r="F7779">
        <v>5</v>
      </c>
      <c r="G7779">
        <v>2.2000000000000002</v>
      </c>
      <c r="H7779">
        <v>30</v>
      </c>
      <c r="J7779">
        <v>10.1</v>
      </c>
      <c r="W7779" t="s">
        <v>22342</v>
      </c>
      <c r="Y7779" t="s">
        <v>22343</v>
      </c>
    </row>
    <row r="7780" spans="1:26" x14ac:dyDescent="0.35">
      <c r="A7780" t="s">
        <v>22344</v>
      </c>
      <c r="B7780" t="s">
        <v>231</v>
      </c>
      <c r="C7780" s="1">
        <v>0.23521250000000002</v>
      </c>
      <c r="D7780" t="s">
        <v>22345</v>
      </c>
      <c r="E7780" t="s">
        <v>6197</v>
      </c>
      <c r="F7780">
        <v>16</v>
      </c>
      <c r="G7780">
        <v>16</v>
      </c>
      <c r="I7780">
        <v>5</v>
      </c>
      <c r="J7780">
        <v>7.25</v>
      </c>
      <c r="W7780" t="s">
        <v>22346</v>
      </c>
      <c r="X7780" t="s">
        <v>22347</v>
      </c>
    </row>
    <row r="7781" spans="1:26" x14ac:dyDescent="0.35">
      <c r="A7781" t="s">
        <v>22348</v>
      </c>
      <c r="B7781" t="s">
        <v>1117</v>
      </c>
      <c r="C7781" s="1">
        <v>0.24105625</v>
      </c>
      <c r="D7781" t="s">
        <v>22349</v>
      </c>
      <c r="E7781" t="s">
        <v>1257</v>
      </c>
      <c r="F7781">
        <v>7</v>
      </c>
      <c r="G7781">
        <v>5</v>
      </c>
      <c r="I7781">
        <v>8</v>
      </c>
      <c r="W7781" t="s">
        <v>22350</v>
      </c>
    </row>
    <row r="7782" spans="1:26" x14ac:dyDescent="0.35">
      <c r="A7782" t="s">
        <v>22351</v>
      </c>
      <c r="B7782" t="s">
        <v>545</v>
      </c>
      <c r="C7782" s="1">
        <v>0.23500451388888888</v>
      </c>
      <c r="D7782" t="s">
        <v>22352</v>
      </c>
      <c r="E7782" t="s">
        <v>6292</v>
      </c>
      <c r="F7782">
        <v>1</v>
      </c>
      <c r="G7782">
        <v>0.9</v>
      </c>
      <c r="H7782">
        <v>110</v>
      </c>
      <c r="I7782">
        <v>13.73</v>
      </c>
      <c r="J7782">
        <v>13.21</v>
      </c>
      <c r="W7782" t="s">
        <v>22353</v>
      </c>
      <c r="Y7782" t="s">
        <v>21069</v>
      </c>
    </row>
    <row r="7783" spans="1:26" x14ac:dyDescent="0.35">
      <c r="A7783" t="s">
        <v>22354</v>
      </c>
      <c r="B7783" t="s">
        <v>32</v>
      </c>
      <c r="C7783" s="1">
        <v>0.24020729166666666</v>
      </c>
      <c r="D7783" t="s">
        <v>22355</v>
      </c>
      <c r="E7783" t="s">
        <v>1282</v>
      </c>
      <c r="F7783">
        <v>1.44</v>
      </c>
      <c r="G7783">
        <v>1.38</v>
      </c>
      <c r="H7783">
        <v>110</v>
      </c>
      <c r="I7783">
        <v>13.44</v>
      </c>
      <c r="K7783">
        <v>10.3</v>
      </c>
      <c r="L7783">
        <v>9.66</v>
      </c>
      <c r="M7783">
        <v>9.43</v>
      </c>
      <c r="N7783">
        <v>23</v>
      </c>
      <c r="O7783" t="s">
        <v>180</v>
      </c>
      <c r="W7783" t="s">
        <v>22356</v>
      </c>
    </row>
    <row r="7784" spans="1:26" x14ac:dyDescent="0.35">
      <c r="A7784" t="s">
        <v>22357</v>
      </c>
      <c r="B7784" t="s">
        <v>1117</v>
      </c>
      <c r="C7784" s="1">
        <v>0.23545810185185187</v>
      </c>
      <c r="D7784" t="s">
        <v>22358</v>
      </c>
      <c r="E7784" t="s">
        <v>6197</v>
      </c>
      <c r="F7784">
        <v>4</v>
      </c>
      <c r="G7784">
        <v>3.4</v>
      </c>
      <c r="H7784">
        <v>50</v>
      </c>
      <c r="I7784">
        <v>8.5</v>
      </c>
      <c r="Y7784" t="s">
        <v>22315</v>
      </c>
      <c r="Z7784" t="s">
        <v>3195</v>
      </c>
    </row>
    <row r="7785" spans="1:26" x14ac:dyDescent="0.35">
      <c r="A7785" t="s">
        <v>22359</v>
      </c>
      <c r="B7785" t="s">
        <v>1117</v>
      </c>
      <c r="C7785" s="1">
        <v>0.23496932870370371</v>
      </c>
      <c r="D7785" t="s">
        <v>22360</v>
      </c>
      <c r="E7785" t="s">
        <v>6292</v>
      </c>
      <c r="F7785">
        <v>2.2000000000000002</v>
      </c>
      <c r="G7785">
        <v>1.8</v>
      </c>
      <c r="H7785">
        <v>30</v>
      </c>
      <c r="I7785">
        <v>11.48</v>
      </c>
      <c r="J7785">
        <v>11.47</v>
      </c>
      <c r="W7785" t="s">
        <v>22361</v>
      </c>
      <c r="Y7785" t="s">
        <v>22315</v>
      </c>
    </row>
    <row r="7786" spans="1:26" x14ac:dyDescent="0.35">
      <c r="A7786" t="s">
        <v>22362</v>
      </c>
      <c r="B7786" t="s">
        <v>32</v>
      </c>
      <c r="C7786" s="1">
        <v>0.24082708333333333</v>
      </c>
      <c r="D7786" t="s">
        <v>22363</v>
      </c>
      <c r="E7786" t="s">
        <v>1282</v>
      </c>
      <c r="F7786">
        <v>2.52</v>
      </c>
      <c r="G7786">
        <v>1.5</v>
      </c>
      <c r="H7786">
        <v>44</v>
      </c>
      <c r="I7786">
        <v>12.7</v>
      </c>
      <c r="K7786">
        <v>9.76</v>
      </c>
      <c r="L7786">
        <v>8.9</v>
      </c>
      <c r="M7786">
        <v>8.5</v>
      </c>
      <c r="N7786">
        <v>24.63</v>
      </c>
      <c r="O7786" t="s">
        <v>87</v>
      </c>
      <c r="W7786" t="s">
        <v>22364</v>
      </c>
    </row>
    <row r="7787" spans="1:26" x14ac:dyDescent="0.35">
      <c r="A7787" t="s">
        <v>22365</v>
      </c>
      <c r="B7787" t="s">
        <v>1084</v>
      </c>
      <c r="C7787" s="1">
        <v>0.23583356481481479</v>
      </c>
      <c r="D7787" t="s">
        <v>22366</v>
      </c>
      <c r="E7787" t="s">
        <v>6197</v>
      </c>
      <c r="F7787">
        <v>1.3</v>
      </c>
      <c r="G7787">
        <v>1.3</v>
      </c>
      <c r="I7787">
        <v>11.71</v>
      </c>
      <c r="J7787">
        <v>11.71</v>
      </c>
      <c r="W7787" t="s">
        <v>22367</v>
      </c>
      <c r="Y7787" t="s">
        <v>21069</v>
      </c>
    </row>
    <row r="7788" spans="1:26" x14ac:dyDescent="0.35">
      <c r="A7788" t="s">
        <v>22368</v>
      </c>
      <c r="B7788" t="s">
        <v>21309</v>
      </c>
      <c r="C7788" s="1">
        <v>0.23587326388888888</v>
      </c>
      <c r="D7788" t="s">
        <v>22369</v>
      </c>
      <c r="E7788" t="s">
        <v>6197</v>
      </c>
      <c r="F7788">
        <v>1.2</v>
      </c>
      <c r="G7788">
        <v>1.1000000000000001</v>
      </c>
      <c r="H7788">
        <v>0</v>
      </c>
      <c r="I7788">
        <v>11.01</v>
      </c>
      <c r="J7788">
        <v>10.89</v>
      </c>
      <c r="W7788" t="s">
        <v>22370</v>
      </c>
      <c r="Y7788" t="s">
        <v>22371</v>
      </c>
    </row>
    <row r="7789" spans="1:26" x14ac:dyDescent="0.35">
      <c r="A7789" t="s">
        <v>22372</v>
      </c>
      <c r="B7789" t="s">
        <v>231</v>
      </c>
      <c r="C7789" s="1">
        <v>0.23585185185185184</v>
      </c>
      <c r="D7789" t="s">
        <v>22373</v>
      </c>
      <c r="E7789" t="s">
        <v>6197</v>
      </c>
      <c r="F7789">
        <v>1.1000000000000001</v>
      </c>
      <c r="G7789">
        <v>0.95</v>
      </c>
      <c r="H7789">
        <v>160</v>
      </c>
      <c r="I7789">
        <v>11.69</v>
      </c>
      <c r="J7789">
        <v>11.81</v>
      </c>
      <c r="W7789" t="s">
        <v>22374</v>
      </c>
      <c r="Y7789" t="s">
        <v>22375</v>
      </c>
    </row>
    <row r="7790" spans="1:26" x14ac:dyDescent="0.35">
      <c r="A7790" t="s">
        <v>22376</v>
      </c>
      <c r="B7790" t="s">
        <v>231</v>
      </c>
      <c r="C7790" s="1">
        <v>0.23594699074074074</v>
      </c>
      <c r="D7790" t="s">
        <v>22377</v>
      </c>
      <c r="E7790" t="s">
        <v>6197</v>
      </c>
      <c r="F7790">
        <v>1.7</v>
      </c>
      <c r="G7790">
        <v>1.5</v>
      </c>
      <c r="H7790">
        <v>130</v>
      </c>
      <c r="J7790">
        <v>10.42</v>
      </c>
      <c r="W7790" t="s">
        <v>22378</v>
      </c>
      <c r="Y7790" t="s">
        <v>22379</v>
      </c>
    </row>
    <row r="7791" spans="1:26" x14ac:dyDescent="0.35">
      <c r="A7791" t="s">
        <v>22380</v>
      </c>
      <c r="B7791" t="s">
        <v>1117</v>
      </c>
      <c r="C7791" s="1">
        <v>0.23610405092592593</v>
      </c>
      <c r="D7791" t="s">
        <v>22381</v>
      </c>
      <c r="E7791" t="s">
        <v>6197</v>
      </c>
      <c r="F7791">
        <v>8.5</v>
      </c>
      <c r="G7791">
        <v>6</v>
      </c>
      <c r="H7791">
        <v>70</v>
      </c>
      <c r="Y7791" t="s">
        <v>21993</v>
      </c>
    </row>
    <row r="7792" spans="1:26" x14ac:dyDescent="0.35">
      <c r="A7792" t="s">
        <v>22382</v>
      </c>
      <c r="B7792" t="s">
        <v>32</v>
      </c>
      <c r="C7792" s="1">
        <v>0.23739722222222223</v>
      </c>
      <c r="D7792" t="s">
        <v>22383</v>
      </c>
      <c r="E7792" t="s">
        <v>6197</v>
      </c>
      <c r="F7792">
        <v>2.06</v>
      </c>
      <c r="G7792">
        <v>1.86</v>
      </c>
      <c r="H7792">
        <v>50</v>
      </c>
      <c r="I7792">
        <v>12.79</v>
      </c>
      <c r="K7792">
        <v>10.210000000000001</v>
      </c>
      <c r="L7792">
        <v>9.5399999999999991</v>
      </c>
      <c r="M7792">
        <v>9.36</v>
      </c>
      <c r="N7792">
        <v>22.97</v>
      </c>
      <c r="O7792" t="s">
        <v>83</v>
      </c>
      <c r="W7792" t="s">
        <v>22384</v>
      </c>
    </row>
    <row r="7793" spans="1:25" x14ac:dyDescent="0.35">
      <c r="A7793" t="s">
        <v>22385</v>
      </c>
      <c r="B7793" t="s">
        <v>1084</v>
      </c>
      <c r="C7793" s="1">
        <v>0.23610208333333335</v>
      </c>
      <c r="D7793" t="s">
        <v>22386</v>
      </c>
      <c r="E7793" t="s">
        <v>6197</v>
      </c>
      <c r="F7793">
        <v>2</v>
      </c>
      <c r="G7793">
        <v>1.8</v>
      </c>
      <c r="H7793">
        <v>70</v>
      </c>
      <c r="J7793">
        <v>10.83</v>
      </c>
      <c r="Y7793" t="s">
        <v>22371</v>
      </c>
    </row>
    <row r="7794" spans="1:25" x14ac:dyDescent="0.35">
      <c r="A7794" t="s">
        <v>22387</v>
      </c>
      <c r="B7794" t="s">
        <v>1084</v>
      </c>
      <c r="C7794" s="1">
        <v>0.23619212962962963</v>
      </c>
      <c r="D7794" t="s">
        <v>22388</v>
      </c>
      <c r="E7794" t="s">
        <v>6197</v>
      </c>
      <c r="F7794">
        <v>1.7</v>
      </c>
      <c r="G7794">
        <v>1.2</v>
      </c>
      <c r="H7794">
        <v>40</v>
      </c>
      <c r="Y7794" t="s">
        <v>22371</v>
      </c>
    </row>
    <row r="7795" spans="1:25" x14ac:dyDescent="0.35">
      <c r="A7795" t="s">
        <v>22389</v>
      </c>
      <c r="B7795" t="s">
        <v>1084</v>
      </c>
      <c r="C7795" s="1">
        <v>0.23622488425925925</v>
      </c>
      <c r="D7795" t="s">
        <v>22390</v>
      </c>
      <c r="E7795" t="s">
        <v>6197</v>
      </c>
      <c r="F7795">
        <v>0.95</v>
      </c>
      <c r="G7795">
        <v>0.95</v>
      </c>
      <c r="J7795">
        <v>12.06</v>
      </c>
      <c r="W7795" t="s">
        <v>22391</v>
      </c>
      <c r="Y7795" t="s">
        <v>21069</v>
      </c>
    </row>
    <row r="7796" spans="1:25" x14ac:dyDescent="0.35">
      <c r="A7796" t="s">
        <v>22392</v>
      </c>
      <c r="B7796" t="s">
        <v>1084</v>
      </c>
      <c r="C7796" s="1">
        <v>0.23626018518518518</v>
      </c>
      <c r="D7796" t="s">
        <v>22393</v>
      </c>
      <c r="E7796" t="s">
        <v>6197</v>
      </c>
      <c r="F7796">
        <v>0.85</v>
      </c>
      <c r="G7796">
        <v>0.8</v>
      </c>
      <c r="H7796">
        <v>70</v>
      </c>
      <c r="J7796">
        <v>12</v>
      </c>
      <c r="Y7796" t="s">
        <v>21069</v>
      </c>
    </row>
    <row r="7797" spans="1:25" x14ac:dyDescent="0.35">
      <c r="A7797" t="s">
        <v>22394</v>
      </c>
      <c r="B7797" t="s">
        <v>32</v>
      </c>
      <c r="C7797" s="1">
        <v>0.2390744212962963</v>
      </c>
      <c r="D7797" t="s">
        <v>22395</v>
      </c>
      <c r="E7797" t="s">
        <v>6534</v>
      </c>
      <c r="F7797">
        <v>0.81</v>
      </c>
      <c r="G7797">
        <v>0.59</v>
      </c>
      <c r="H7797">
        <v>133</v>
      </c>
      <c r="I7797">
        <v>14.69</v>
      </c>
      <c r="K7797">
        <v>11.91</v>
      </c>
      <c r="L7797">
        <v>11.28</v>
      </c>
      <c r="M7797">
        <v>10.9</v>
      </c>
      <c r="N7797">
        <v>22.81</v>
      </c>
      <c r="O7797" t="s">
        <v>142</v>
      </c>
      <c r="W7797" t="s">
        <v>22396</v>
      </c>
    </row>
    <row r="7798" spans="1:25" x14ac:dyDescent="0.35">
      <c r="A7798" t="s">
        <v>22397</v>
      </c>
      <c r="B7798" t="s">
        <v>545</v>
      </c>
      <c r="C7798" s="1">
        <v>0.23680335648148146</v>
      </c>
      <c r="D7798" t="s">
        <v>22398</v>
      </c>
      <c r="E7798" t="s">
        <v>6197</v>
      </c>
      <c r="F7798">
        <v>1.5</v>
      </c>
      <c r="G7798">
        <v>1.4</v>
      </c>
      <c r="H7798">
        <v>10</v>
      </c>
      <c r="I7798">
        <v>12.76</v>
      </c>
      <c r="J7798">
        <v>12.47</v>
      </c>
      <c r="W7798" t="s">
        <v>22399</v>
      </c>
      <c r="Y7798" t="s">
        <v>21069</v>
      </c>
    </row>
    <row r="7799" spans="1:25" x14ac:dyDescent="0.35">
      <c r="A7799" t="s">
        <v>22400</v>
      </c>
      <c r="B7799" t="s">
        <v>32</v>
      </c>
      <c r="C7799" s="1">
        <v>0.24156747685185187</v>
      </c>
      <c r="D7799" t="s">
        <v>22401</v>
      </c>
      <c r="E7799" t="s">
        <v>1282</v>
      </c>
      <c r="F7799">
        <v>2.2000000000000002</v>
      </c>
      <c r="G7799">
        <v>1.08</v>
      </c>
      <c r="H7799">
        <v>42</v>
      </c>
      <c r="I7799">
        <v>12.93</v>
      </c>
      <c r="K7799">
        <v>9.65</v>
      </c>
      <c r="L7799">
        <v>9</v>
      </c>
      <c r="M7799">
        <v>8.81</v>
      </c>
      <c r="N7799">
        <v>23.45</v>
      </c>
      <c r="O7799" t="s">
        <v>180</v>
      </c>
      <c r="W7799" t="s">
        <v>22402</v>
      </c>
    </row>
    <row r="7800" spans="1:25" x14ac:dyDescent="0.35">
      <c r="A7800" t="s">
        <v>22403</v>
      </c>
      <c r="B7800" t="s">
        <v>32</v>
      </c>
      <c r="C7800" s="1">
        <v>0.2409940972222222</v>
      </c>
      <c r="D7800" t="s">
        <v>22404</v>
      </c>
      <c r="E7800" t="s">
        <v>6492</v>
      </c>
      <c r="F7800">
        <v>4.47</v>
      </c>
      <c r="G7800">
        <v>1.67</v>
      </c>
      <c r="H7800">
        <v>17</v>
      </c>
      <c r="I7800">
        <v>11.7</v>
      </c>
      <c r="J7800">
        <v>11.2</v>
      </c>
      <c r="K7800">
        <v>8.92</v>
      </c>
      <c r="L7800">
        <v>8.3000000000000007</v>
      </c>
      <c r="M7800">
        <v>8.0500000000000007</v>
      </c>
      <c r="N7800">
        <v>22.69</v>
      </c>
      <c r="O7800" t="s">
        <v>44</v>
      </c>
      <c r="W7800" t="s">
        <v>22405</v>
      </c>
    </row>
    <row r="7801" spans="1:25" x14ac:dyDescent="0.35">
      <c r="A7801" t="s">
        <v>22406</v>
      </c>
      <c r="B7801" t="s">
        <v>545</v>
      </c>
      <c r="C7801" s="1">
        <v>0.23678287037037038</v>
      </c>
      <c r="D7801" t="s">
        <v>22407</v>
      </c>
      <c r="E7801" t="s">
        <v>6197</v>
      </c>
      <c r="F7801">
        <v>1.3</v>
      </c>
      <c r="G7801">
        <v>1.2</v>
      </c>
      <c r="H7801">
        <v>80</v>
      </c>
      <c r="I7801">
        <v>12.39</v>
      </c>
      <c r="J7801">
        <v>12.07</v>
      </c>
      <c r="W7801" t="s">
        <v>22408</v>
      </c>
      <c r="Y7801" t="s">
        <v>21069</v>
      </c>
    </row>
    <row r="7802" spans="1:25" x14ac:dyDescent="0.35">
      <c r="A7802" t="s">
        <v>22409</v>
      </c>
      <c r="B7802" t="s">
        <v>545</v>
      </c>
      <c r="C7802" s="1">
        <v>0.23706018518518521</v>
      </c>
      <c r="D7802" t="s">
        <v>22410</v>
      </c>
      <c r="E7802" t="s">
        <v>6197</v>
      </c>
      <c r="F7802">
        <v>1</v>
      </c>
      <c r="G7802">
        <v>0.9</v>
      </c>
      <c r="H7802">
        <v>90</v>
      </c>
      <c r="W7802" t="s">
        <v>22411</v>
      </c>
      <c r="Y7802" t="s">
        <v>21069</v>
      </c>
    </row>
    <row r="7803" spans="1:25" x14ac:dyDescent="0.35">
      <c r="A7803" t="s">
        <v>22412</v>
      </c>
      <c r="B7803" t="s">
        <v>459</v>
      </c>
      <c r="C7803" s="1">
        <v>0.23738124999999999</v>
      </c>
      <c r="D7803" t="s">
        <v>22413</v>
      </c>
      <c r="E7803" t="s">
        <v>6197</v>
      </c>
      <c r="F7803">
        <v>1.5</v>
      </c>
      <c r="G7803">
        <v>1.3</v>
      </c>
      <c r="H7803">
        <v>170</v>
      </c>
      <c r="I7803">
        <v>11.89</v>
      </c>
      <c r="J7803">
        <v>11.57</v>
      </c>
      <c r="Y7803" t="s">
        <v>21069</v>
      </c>
    </row>
    <row r="7804" spans="1:25" x14ac:dyDescent="0.35">
      <c r="A7804" t="s">
        <v>22414</v>
      </c>
      <c r="B7804" t="s">
        <v>545</v>
      </c>
      <c r="C7804" s="1">
        <v>0.23764756944444443</v>
      </c>
      <c r="D7804" t="s">
        <v>22415</v>
      </c>
      <c r="E7804" t="s">
        <v>6197</v>
      </c>
      <c r="F7804">
        <v>0.9</v>
      </c>
      <c r="G7804">
        <v>0.55000000000000004</v>
      </c>
      <c r="H7804">
        <v>100</v>
      </c>
      <c r="Y7804" t="s">
        <v>21069</v>
      </c>
    </row>
    <row r="7805" spans="1:25" x14ac:dyDescent="0.35">
      <c r="A7805" t="s">
        <v>22416</v>
      </c>
      <c r="B7805" t="s">
        <v>545</v>
      </c>
      <c r="C7805" s="1">
        <v>0.23791851851851853</v>
      </c>
      <c r="D7805" t="s">
        <v>22417</v>
      </c>
      <c r="E7805" t="s">
        <v>6197</v>
      </c>
      <c r="F7805">
        <v>1.5</v>
      </c>
      <c r="G7805">
        <v>1.4</v>
      </c>
      <c r="H7805">
        <v>140</v>
      </c>
      <c r="I7805">
        <v>13.14</v>
      </c>
      <c r="J7805">
        <v>13.09</v>
      </c>
      <c r="W7805" t="s">
        <v>22418</v>
      </c>
      <c r="Y7805" t="s">
        <v>21069</v>
      </c>
    </row>
    <row r="7806" spans="1:25" x14ac:dyDescent="0.35">
      <c r="A7806" t="s">
        <v>22419</v>
      </c>
      <c r="B7806" t="s">
        <v>545</v>
      </c>
      <c r="C7806" s="1">
        <v>0.2377060185185185</v>
      </c>
      <c r="D7806" t="s">
        <v>22420</v>
      </c>
      <c r="E7806" t="s">
        <v>6197</v>
      </c>
      <c r="F7806">
        <v>1.1000000000000001</v>
      </c>
      <c r="G7806">
        <v>0.9</v>
      </c>
      <c r="H7806">
        <v>160</v>
      </c>
      <c r="I7806">
        <v>11.82</v>
      </c>
      <c r="J7806">
        <v>11.31</v>
      </c>
      <c r="W7806" t="s">
        <v>22421</v>
      </c>
      <c r="Y7806" t="s">
        <v>21069</v>
      </c>
    </row>
    <row r="7807" spans="1:25" x14ac:dyDescent="0.35">
      <c r="A7807" t="s">
        <v>22422</v>
      </c>
      <c r="B7807" t="s">
        <v>3930</v>
      </c>
      <c r="C7807" s="1">
        <v>0.23907430555555556</v>
      </c>
      <c r="D7807" t="s">
        <v>22423</v>
      </c>
      <c r="E7807" t="s">
        <v>6197</v>
      </c>
      <c r="F7807">
        <v>1.9</v>
      </c>
      <c r="G7807">
        <v>1.9</v>
      </c>
      <c r="I7807">
        <v>14.05</v>
      </c>
      <c r="J7807">
        <v>13.67</v>
      </c>
      <c r="W7807" t="s">
        <v>22424</v>
      </c>
      <c r="Y7807" t="s">
        <v>21069</v>
      </c>
    </row>
    <row r="7808" spans="1:25" x14ac:dyDescent="0.35">
      <c r="A7808" t="s">
        <v>22425</v>
      </c>
      <c r="B7808" t="s">
        <v>545</v>
      </c>
      <c r="C7808" s="1">
        <v>0.23785914351851853</v>
      </c>
      <c r="D7808" t="s">
        <v>22426</v>
      </c>
      <c r="E7808" t="s">
        <v>6197</v>
      </c>
      <c r="F7808">
        <v>2.2000000000000002</v>
      </c>
      <c r="G7808">
        <v>2</v>
      </c>
      <c r="H7808">
        <v>140</v>
      </c>
      <c r="I7808">
        <v>10.89</v>
      </c>
      <c r="J7808">
        <v>10.73</v>
      </c>
      <c r="W7808" t="s">
        <v>22427</v>
      </c>
    </row>
    <row r="7809" spans="1:25" x14ac:dyDescent="0.35">
      <c r="A7809" t="s">
        <v>22428</v>
      </c>
      <c r="B7809" t="s">
        <v>545</v>
      </c>
      <c r="C7809" s="1">
        <v>0.24465682870370373</v>
      </c>
      <c r="D7809" t="s">
        <v>22429</v>
      </c>
      <c r="E7809" t="s">
        <v>1271</v>
      </c>
      <c r="F7809">
        <v>11.4</v>
      </c>
      <c r="I7809">
        <v>6.19</v>
      </c>
      <c r="J7809">
        <v>5.6</v>
      </c>
      <c r="S7809">
        <v>37</v>
      </c>
      <c r="W7809" t="s">
        <v>22430</v>
      </c>
    </row>
    <row r="7810" spans="1:25" x14ac:dyDescent="0.35">
      <c r="A7810" t="s">
        <v>22431</v>
      </c>
      <c r="B7810" t="s">
        <v>3930</v>
      </c>
      <c r="C7810" s="1">
        <v>0.23760497685185186</v>
      </c>
      <c r="D7810" t="s">
        <v>22432</v>
      </c>
      <c r="E7810" t="s">
        <v>6197</v>
      </c>
      <c r="F7810">
        <v>2.5</v>
      </c>
      <c r="G7810">
        <v>2.5</v>
      </c>
      <c r="I7810">
        <v>9.6</v>
      </c>
      <c r="W7810" t="s">
        <v>22433</v>
      </c>
      <c r="Y7810" t="s">
        <v>21069</v>
      </c>
    </row>
    <row r="7811" spans="1:25" x14ac:dyDescent="0.35">
      <c r="A7811" t="s">
        <v>22434</v>
      </c>
      <c r="B7811" t="s">
        <v>32</v>
      </c>
      <c r="C7811" s="1">
        <v>0.24055752314814816</v>
      </c>
      <c r="D7811" t="s">
        <v>22435</v>
      </c>
      <c r="E7811" t="s">
        <v>6534</v>
      </c>
      <c r="F7811">
        <v>1.24</v>
      </c>
      <c r="G7811">
        <v>0.65</v>
      </c>
      <c r="H7811">
        <v>94</v>
      </c>
      <c r="I7811">
        <v>13.68</v>
      </c>
      <c r="N7811">
        <v>22.48</v>
      </c>
      <c r="O7811" t="s">
        <v>67</v>
      </c>
      <c r="W7811" t="s">
        <v>22436</v>
      </c>
    </row>
    <row r="7812" spans="1:25" x14ac:dyDescent="0.35">
      <c r="A7812" t="s">
        <v>22437</v>
      </c>
      <c r="B7812" t="s">
        <v>545</v>
      </c>
      <c r="C7812" s="1">
        <v>0.23773715277777777</v>
      </c>
      <c r="D7812" t="s">
        <v>22438</v>
      </c>
      <c r="E7812" t="s">
        <v>6197</v>
      </c>
      <c r="F7812">
        <v>0.85</v>
      </c>
      <c r="G7812">
        <v>0.85</v>
      </c>
      <c r="J7812">
        <v>11.44</v>
      </c>
      <c r="W7812" t="s">
        <v>22439</v>
      </c>
      <c r="Y7812" t="s">
        <v>21069</v>
      </c>
    </row>
    <row r="7813" spans="1:25" x14ac:dyDescent="0.35">
      <c r="A7813" t="s">
        <v>22440</v>
      </c>
      <c r="B7813" t="s">
        <v>231</v>
      </c>
      <c r="C7813" s="1">
        <v>0.23727256944444444</v>
      </c>
      <c r="D7813" t="s">
        <v>22441</v>
      </c>
      <c r="E7813" t="s">
        <v>6292</v>
      </c>
      <c r="F7813">
        <v>4</v>
      </c>
      <c r="G7813">
        <v>3.5</v>
      </c>
      <c r="H7813">
        <v>40</v>
      </c>
      <c r="J7813">
        <v>10.82</v>
      </c>
      <c r="W7813" t="s">
        <v>22442</v>
      </c>
      <c r="Y7813" t="s">
        <v>21069</v>
      </c>
    </row>
    <row r="7814" spans="1:25" x14ac:dyDescent="0.35">
      <c r="A7814" t="s">
        <v>22443</v>
      </c>
      <c r="B7814" t="s">
        <v>32</v>
      </c>
      <c r="C7814" s="1">
        <v>0.24102696759259259</v>
      </c>
      <c r="D7814" t="s">
        <v>22444</v>
      </c>
      <c r="E7814" t="s">
        <v>6534</v>
      </c>
      <c r="F7814">
        <v>2.12</v>
      </c>
      <c r="G7814">
        <v>0.91</v>
      </c>
      <c r="H7814">
        <v>162</v>
      </c>
      <c r="I7814">
        <v>13.52</v>
      </c>
      <c r="K7814">
        <v>11.42</v>
      </c>
      <c r="L7814">
        <v>10.75</v>
      </c>
      <c r="M7814">
        <v>10.58</v>
      </c>
      <c r="N7814">
        <v>22.83</v>
      </c>
      <c r="O7814" t="s">
        <v>5331</v>
      </c>
      <c r="W7814" t="s">
        <v>22445</v>
      </c>
    </row>
    <row r="7815" spans="1:25" x14ac:dyDescent="0.35">
      <c r="A7815" t="s">
        <v>22446</v>
      </c>
      <c r="B7815" t="s">
        <v>3930</v>
      </c>
      <c r="C7815" s="1">
        <v>0.23911087962962962</v>
      </c>
      <c r="D7815" t="s">
        <v>22447</v>
      </c>
      <c r="E7815" t="s">
        <v>6197</v>
      </c>
      <c r="F7815">
        <v>1.7</v>
      </c>
      <c r="G7815">
        <v>1.5</v>
      </c>
      <c r="H7815">
        <v>160</v>
      </c>
      <c r="I7815">
        <v>12.31</v>
      </c>
      <c r="J7815">
        <v>12.19</v>
      </c>
      <c r="W7815" t="s">
        <v>22448</v>
      </c>
      <c r="Y7815" t="s">
        <v>21069</v>
      </c>
    </row>
    <row r="7816" spans="1:25" x14ac:dyDescent="0.35">
      <c r="A7816" t="s">
        <v>22449</v>
      </c>
      <c r="B7816" t="s">
        <v>32</v>
      </c>
      <c r="C7816" s="1">
        <v>0.24359525462962961</v>
      </c>
      <c r="D7816" t="s">
        <v>22450</v>
      </c>
      <c r="E7816" t="s">
        <v>1282</v>
      </c>
      <c r="F7816">
        <v>2.4300000000000002</v>
      </c>
      <c r="G7816">
        <v>1.22</v>
      </c>
      <c r="H7816">
        <v>106</v>
      </c>
      <c r="I7816">
        <v>13.12</v>
      </c>
      <c r="K7816">
        <v>10.050000000000001</v>
      </c>
      <c r="L7816">
        <v>9.39</v>
      </c>
      <c r="M7816">
        <v>9.1199999999999992</v>
      </c>
      <c r="N7816">
        <v>23.77</v>
      </c>
      <c r="O7816" t="s">
        <v>54</v>
      </c>
      <c r="W7816" t="s">
        <v>22451</v>
      </c>
    </row>
    <row r="7817" spans="1:25" x14ac:dyDescent="0.35">
      <c r="A7817" t="s">
        <v>22452</v>
      </c>
      <c r="B7817" t="s">
        <v>545</v>
      </c>
      <c r="C7817" s="1">
        <v>0.23834351851851854</v>
      </c>
      <c r="D7817" t="s">
        <v>22453</v>
      </c>
      <c r="E7817" t="s">
        <v>6292</v>
      </c>
      <c r="F7817">
        <v>1.7</v>
      </c>
      <c r="G7817">
        <v>1.7</v>
      </c>
      <c r="I7817">
        <v>11.89</v>
      </c>
      <c r="J7817">
        <v>11.51</v>
      </c>
      <c r="W7817" t="s">
        <v>22454</v>
      </c>
      <c r="Y7817" t="s">
        <v>21069</v>
      </c>
    </row>
    <row r="7818" spans="1:25" x14ac:dyDescent="0.35">
      <c r="A7818" t="s">
        <v>22455</v>
      </c>
      <c r="B7818" t="s">
        <v>3930</v>
      </c>
      <c r="C7818" s="1">
        <v>0.23885266203703703</v>
      </c>
      <c r="D7818" t="s">
        <v>22456</v>
      </c>
      <c r="E7818" t="s">
        <v>6197</v>
      </c>
      <c r="F7818">
        <v>1.8</v>
      </c>
      <c r="G7818">
        <v>1.8</v>
      </c>
      <c r="I7818">
        <v>12.9</v>
      </c>
      <c r="J7818">
        <v>12.32</v>
      </c>
      <c r="W7818" t="s">
        <v>22457</v>
      </c>
    </row>
    <row r="7819" spans="1:25" x14ac:dyDescent="0.35">
      <c r="A7819" t="s">
        <v>22458</v>
      </c>
      <c r="B7819" t="s">
        <v>545</v>
      </c>
      <c r="C7819" s="1">
        <v>0.23915416666666667</v>
      </c>
      <c r="D7819" t="s">
        <v>22459</v>
      </c>
      <c r="E7819" t="s">
        <v>6197</v>
      </c>
      <c r="F7819">
        <v>1.6</v>
      </c>
      <c r="G7819">
        <v>1.6</v>
      </c>
      <c r="I7819">
        <v>12.55</v>
      </c>
      <c r="J7819">
        <v>12.21</v>
      </c>
      <c r="Y7819" t="s">
        <v>21069</v>
      </c>
    </row>
    <row r="7820" spans="1:25" x14ac:dyDescent="0.35">
      <c r="A7820" t="s">
        <v>22460</v>
      </c>
      <c r="B7820" t="s">
        <v>32</v>
      </c>
      <c r="C7820" s="1">
        <v>0.24457615740740743</v>
      </c>
      <c r="D7820" t="s">
        <v>22461</v>
      </c>
      <c r="E7820" t="s">
        <v>1257</v>
      </c>
      <c r="F7820">
        <v>1.83</v>
      </c>
      <c r="G7820">
        <v>1.45</v>
      </c>
      <c r="H7820">
        <v>175</v>
      </c>
      <c r="I7820">
        <v>14.77</v>
      </c>
      <c r="J7820">
        <v>13.51</v>
      </c>
      <c r="K7820">
        <v>9.26</v>
      </c>
      <c r="L7820">
        <v>8.4700000000000006</v>
      </c>
      <c r="M7820">
        <v>8.14</v>
      </c>
      <c r="N7820">
        <v>23.56</v>
      </c>
      <c r="O7820" t="s">
        <v>180</v>
      </c>
      <c r="W7820" t="s">
        <v>22462</v>
      </c>
    </row>
    <row r="7821" spans="1:25" x14ac:dyDescent="0.35">
      <c r="A7821" t="s">
        <v>22463</v>
      </c>
      <c r="B7821" t="s">
        <v>545</v>
      </c>
      <c r="C7821" s="1">
        <v>0.23927071759259258</v>
      </c>
      <c r="D7821" t="s">
        <v>22464</v>
      </c>
      <c r="E7821" t="s">
        <v>6292</v>
      </c>
      <c r="F7821">
        <v>1.5</v>
      </c>
      <c r="G7821">
        <v>1.4</v>
      </c>
      <c r="H7821">
        <v>60</v>
      </c>
      <c r="I7821">
        <v>12.75</v>
      </c>
      <c r="J7821">
        <v>12.45</v>
      </c>
      <c r="W7821" t="s">
        <v>22465</v>
      </c>
      <c r="Y7821" t="s">
        <v>21069</v>
      </c>
    </row>
    <row r="7822" spans="1:25" x14ac:dyDescent="0.35">
      <c r="A7822" t="s">
        <v>22466</v>
      </c>
      <c r="B7822" t="s">
        <v>545</v>
      </c>
      <c r="C7822" s="1">
        <v>0.24566215277777778</v>
      </c>
      <c r="D7822" t="s">
        <v>22467</v>
      </c>
      <c r="E7822" t="s">
        <v>1257</v>
      </c>
      <c r="F7822">
        <v>21</v>
      </c>
      <c r="J7822">
        <v>9.1</v>
      </c>
      <c r="W7822" t="s">
        <v>22468</v>
      </c>
    </row>
    <row r="7823" spans="1:25" x14ac:dyDescent="0.35">
      <c r="A7823" t="s">
        <v>22469</v>
      </c>
      <c r="B7823" t="s">
        <v>1117</v>
      </c>
      <c r="C7823" s="1">
        <v>0.23986770833333335</v>
      </c>
      <c r="D7823" t="s">
        <v>22470</v>
      </c>
      <c r="E7823" t="s">
        <v>6197</v>
      </c>
      <c r="F7823">
        <v>1.1000000000000001</v>
      </c>
      <c r="G7823">
        <v>1.1000000000000001</v>
      </c>
      <c r="W7823" t="s">
        <v>22471</v>
      </c>
      <c r="Y7823" t="s">
        <v>22315</v>
      </c>
    </row>
    <row r="7824" spans="1:25" x14ac:dyDescent="0.35">
      <c r="A7824" t="s">
        <v>22472</v>
      </c>
      <c r="B7824" t="s">
        <v>545</v>
      </c>
      <c r="C7824" s="1">
        <v>0.24041793981481482</v>
      </c>
      <c r="D7824" t="s">
        <v>22473</v>
      </c>
      <c r="E7824" t="s">
        <v>6197</v>
      </c>
      <c r="F7824">
        <v>1.4</v>
      </c>
      <c r="G7824">
        <v>1.2</v>
      </c>
      <c r="H7824">
        <v>30</v>
      </c>
      <c r="I7824">
        <v>12.56</v>
      </c>
      <c r="J7824">
        <v>12.48</v>
      </c>
      <c r="W7824" t="s">
        <v>22474</v>
      </c>
      <c r="Y7824" t="s">
        <v>21069</v>
      </c>
    </row>
    <row r="7825" spans="1:25" x14ac:dyDescent="0.35">
      <c r="A7825" t="s">
        <v>22475</v>
      </c>
      <c r="B7825" t="s">
        <v>32</v>
      </c>
      <c r="C7825" s="1">
        <v>0.24397939814814815</v>
      </c>
      <c r="D7825" t="s">
        <v>22476</v>
      </c>
      <c r="E7825" t="s">
        <v>6534</v>
      </c>
      <c r="F7825">
        <v>1.21</v>
      </c>
      <c r="G7825">
        <v>1.06</v>
      </c>
      <c r="H7825">
        <v>59</v>
      </c>
      <c r="I7825">
        <v>14.15</v>
      </c>
      <c r="K7825">
        <v>11.59</v>
      </c>
      <c r="L7825">
        <v>10.93</v>
      </c>
      <c r="M7825">
        <v>10.63</v>
      </c>
      <c r="N7825">
        <v>23.45</v>
      </c>
      <c r="O7825" t="s">
        <v>40</v>
      </c>
      <c r="W7825" t="s">
        <v>22477</v>
      </c>
    </row>
    <row r="7826" spans="1:25" x14ac:dyDescent="0.35">
      <c r="A7826" t="s">
        <v>22478</v>
      </c>
      <c r="B7826" t="s">
        <v>32</v>
      </c>
      <c r="C7826" s="1">
        <v>0.2439954861111111</v>
      </c>
      <c r="D7826" t="s">
        <v>22479</v>
      </c>
      <c r="E7826" t="s">
        <v>6534</v>
      </c>
      <c r="F7826">
        <v>0.56999999999999995</v>
      </c>
      <c r="G7826">
        <v>0.47</v>
      </c>
      <c r="H7826">
        <v>43</v>
      </c>
      <c r="I7826">
        <v>16.05</v>
      </c>
      <c r="K7826">
        <v>12.93</v>
      </c>
      <c r="L7826">
        <v>12.36</v>
      </c>
      <c r="M7826">
        <v>12.12</v>
      </c>
      <c r="N7826">
        <v>23.56</v>
      </c>
      <c r="O7826" t="s">
        <v>87</v>
      </c>
      <c r="W7826" t="s">
        <v>22480</v>
      </c>
    </row>
    <row r="7827" spans="1:25" x14ac:dyDescent="0.35">
      <c r="A7827" t="s">
        <v>22481</v>
      </c>
      <c r="B7827" t="s">
        <v>545</v>
      </c>
      <c r="C7827" s="1">
        <v>0.24114768518518517</v>
      </c>
      <c r="D7827" t="s">
        <v>22482</v>
      </c>
      <c r="E7827" t="s">
        <v>6197</v>
      </c>
      <c r="F7827">
        <v>1.2</v>
      </c>
      <c r="G7827">
        <v>1.1000000000000001</v>
      </c>
      <c r="H7827">
        <v>160</v>
      </c>
      <c r="I7827">
        <v>13.16</v>
      </c>
      <c r="J7827">
        <v>12.92</v>
      </c>
      <c r="W7827" t="s">
        <v>22483</v>
      </c>
      <c r="Y7827" t="s">
        <v>21069</v>
      </c>
    </row>
    <row r="7828" spans="1:25" x14ac:dyDescent="0.35">
      <c r="A7828" t="s">
        <v>22484</v>
      </c>
      <c r="B7828" t="s">
        <v>545</v>
      </c>
      <c r="C7828" s="1">
        <v>0.24150370370370369</v>
      </c>
      <c r="D7828" t="s">
        <v>22485</v>
      </c>
      <c r="E7828" t="s">
        <v>6197</v>
      </c>
      <c r="F7828">
        <v>2</v>
      </c>
      <c r="G7828">
        <v>1.8</v>
      </c>
      <c r="H7828">
        <v>90</v>
      </c>
      <c r="I7828">
        <v>12.01</v>
      </c>
      <c r="J7828">
        <v>11.65</v>
      </c>
      <c r="W7828" t="s">
        <v>22486</v>
      </c>
      <c r="Y7828" t="s">
        <v>21069</v>
      </c>
    </row>
    <row r="7829" spans="1:25" x14ac:dyDescent="0.35">
      <c r="A7829" t="s">
        <v>22487</v>
      </c>
      <c r="B7829" t="s">
        <v>545</v>
      </c>
      <c r="C7829" s="1">
        <v>0.24143020833333331</v>
      </c>
      <c r="D7829" t="s">
        <v>22488</v>
      </c>
      <c r="E7829" t="s">
        <v>6197</v>
      </c>
      <c r="F7829">
        <v>1.6</v>
      </c>
      <c r="G7829">
        <v>1.6</v>
      </c>
      <c r="I7829">
        <v>13.45</v>
      </c>
      <c r="J7829">
        <v>13.38</v>
      </c>
      <c r="W7829" t="s">
        <v>22489</v>
      </c>
      <c r="Y7829" t="s">
        <v>21069</v>
      </c>
    </row>
    <row r="7830" spans="1:25" x14ac:dyDescent="0.35">
      <c r="A7830" t="s">
        <v>22490</v>
      </c>
      <c r="B7830" t="s">
        <v>32</v>
      </c>
      <c r="C7830" s="1">
        <v>0.24822858796296296</v>
      </c>
      <c r="D7830" t="s">
        <v>22491</v>
      </c>
      <c r="E7830" t="s">
        <v>1257</v>
      </c>
      <c r="F7830">
        <v>1.26</v>
      </c>
      <c r="G7830">
        <v>0.99</v>
      </c>
      <c r="H7830">
        <v>145</v>
      </c>
      <c r="I7830">
        <v>15</v>
      </c>
      <c r="K7830">
        <v>10.01</v>
      </c>
      <c r="L7830">
        <v>9.25</v>
      </c>
      <c r="M7830">
        <v>8.94</v>
      </c>
      <c r="N7830">
        <v>24.36</v>
      </c>
      <c r="O7830" t="s">
        <v>40</v>
      </c>
      <c r="W7830" t="s">
        <v>22492</v>
      </c>
    </row>
    <row r="7831" spans="1:25" x14ac:dyDescent="0.35">
      <c r="A7831" t="s">
        <v>22493</v>
      </c>
      <c r="B7831" t="s">
        <v>3930</v>
      </c>
      <c r="C7831" s="1">
        <v>0.24345613425925927</v>
      </c>
      <c r="D7831" t="s">
        <v>22494</v>
      </c>
      <c r="E7831" t="s">
        <v>6197</v>
      </c>
      <c r="F7831">
        <v>2.2000000000000002</v>
      </c>
      <c r="G7831">
        <v>2.2000000000000002</v>
      </c>
      <c r="I7831">
        <v>13.31</v>
      </c>
      <c r="J7831">
        <v>12.67</v>
      </c>
      <c r="W7831" t="s">
        <v>22495</v>
      </c>
    </row>
    <row r="7832" spans="1:25" x14ac:dyDescent="0.35">
      <c r="A7832" t="s">
        <v>22496</v>
      </c>
      <c r="B7832" t="s">
        <v>3930</v>
      </c>
      <c r="C7832" s="1">
        <v>0.24181527777777778</v>
      </c>
      <c r="D7832" t="s">
        <v>22497</v>
      </c>
      <c r="E7832" t="s">
        <v>6292</v>
      </c>
      <c r="F7832">
        <v>2.7</v>
      </c>
      <c r="G7832">
        <v>2.2000000000000002</v>
      </c>
      <c r="H7832">
        <v>30</v>
      </c>
      <c r="I7832">
        <v>13.21</v>
      </c>
      <c r="J7832">
        <v>12.37</v>
      </c>
      <c r="W7832" t="s">
        <v>22498</v>
      </c>
      <c r="Y7832" t="s">
        <v>21069</v>
      </c>
    </row>
    <row r="7833" spans="1:25" x14ac:dyDescent="0.35">
      <c r="A7833" t="s">
        <v>22499</v>
      </c>
      <c r="B7833" t="s">
        <v>1117</v>
      </c>
      <c r="C7833" s="1">
        <v>0.24227442129629628</v>
      </c>
      <c r="D7833" t="s">
        <v>22500</v>
      </c>
      <c r="E7833" t="s">
        <v>6292</v>
      </c>
      <c r="F7833">
        <v>6</v>
      </c>
      <c r="G7833">
        <v>5</v>
      </c>
      <c r="H7833">
        <v>50</v>
      </c>
      <c r="J7833">
        <v>10.43</v>
      </c>
      <c r="Y7833" t="s">
        <v>22315</v>
      </c>
    </row>
    <row r="7834" spans="1:25" x14ac:dyDescent="0.35">
      <c r="A7834" t="s">
        <v>22501</v>
      </c>
      <c r="B7834" t="s">
        <v>3930</v>
      </c>
      <c r="C7834" s="1">
        <v>0.24425138888888889</v>
      </c>
      <c r="D7834" t="s">
        <v>22502</v>
      </c>
      <c r="E7834" t="s">
        <v>6197</v>
      </c>
      <c r="F7834">
        <v>1.5</v>
      </c>
      <c r="G7834">
        <v>1.5</v>
      </c>
      <c r="I7834">
        <v>12.78</v>
      </c>
      <c r="J7834">
        <v>12.56</v>
      </c>
      <c r="W7834" t="s">
        <v>22503</v>
      </c>
      <c r="Y7834" t="s">
        <v>21069</v>
      </c>
    </row>
    <row r="7835" spans="1:25" x14ac:dyDescent="0.35">
      <c r="A7835" t="s">
        <v>22504</v>
      </c>
      <c r="B7835" t="s">
        <v>32</v>
      </c>
      <c r="C7835" s="1">
        <v>0.24852118055555553</v>
      </c>
      <c r="D7835" t="s">
        <v>22505</v>
      </c>
      <c r="E7835" t="s">
        <v>1282</v>
      </c>
      <c r="F7835">
        <v>2.84</v>
      </c>
      <c r="G7835">
        <v>0.81</v>
      </c>
      <c r="H7835">
        <v>4</v>
      </c>
      <c r="I7835">
        <v>13.44</v>
      </c>
      <c r="K7835">
        <v>10.23</v>
      </c>
      <c r="L7835">
        <v>9.6300000000000008</v>
      </c>
      <c r="M7835">
        <v>9.34</v>
      </c>
      <c r="N7835">
        <v>23.58</v>
      </c>
      <c r="O7835" t="s">
        <v>35</v>
      </c>
      <c r="W7835" t="s">
        <v>22506</v>
      </c>
    </row>
    <row r="7836" spans="1:25" x14ac:dyDescent="0.35">
      <c r="A7836" t="s">
        <v>22507</v>
      </c>
      <c r="B7836" t="s">
        <v>545</v>
      </c>
      <c r="C7836" s="1">
        <v>0.24368321759259259</v>
      </c>
      <c r="D7836" t="s">
        <v>22508</v>
      </c>
      <c r="E7836" t="s">
        <v>6197</v>
      </c>
      <c r="F7836">
        <v>1.1000000000000001</v>
      </c>
      <c r="G7836">
        <v>1.1000000000000001</v>
      </c>
      <c r="W7836" t="s">
        <v>22509</v>
      </c>
      <c r="Y7836" t="s">
        <v>21069</v>
      </c>
    </row>
    <row r="7837" spans="1:25" x14ac:dyDescent="0.35">
      <c r="A7837" t="s">
        <v>22510</v>
      </c>
      <c r="B7837" t="s">
        <v>545</v>
      </c>
      <c r="C7837" s="1">
        <v>0.25177060185185185</v>
      </c>
      <c r="D7837" t="s">
        <v>22511</v>
      </c>
      <c r="E7837" t="s">
        <v>1271</v>
      </c>
      <c r="F7837">
        <v>5.4</v>
      </c>
      <c r="W7837" t="s">
        <v>22512</v>
      </c>
    </row>
    <row r="7838" spans="1:25" x14ac:dyDescent="0.35">
      <c r="A7838" t="s">
        <v>22513</v>
      </c>
      <c r="B7838" t="s">
        <v>545</v>
      </c>
      <c r="C7838" s="1">
        <v>0.24399629629629629</v>
      </c>
      <c r="D7838" t="s">
        <v>22514</v>
      </c>
      <c r="E7838" t="s">
        <v>6197</v>
      </c>
      <c r="F7838">
        <v>1.5</v>
      </c>
      <c r="G7838">
        <v>1.5</v>
      </c>
      <c r="I7838">
        <v>11.97</v>
      </c>
      <c r="J7838">
        <v>11.64</v>
      </c>
      <c r="W7838" t="s">
        <v>22515</v>
      </c>
    </row>
    <row r="7839" spans="1:25" x14ac:dyDescent="0.35">
      <c r="A7839" t="s">
        <v>22516</v>
      </c>
      <c r="B7839" t="s">
        <v>32</v>
      </c>
      <c r="C7839" s="1">
        <v>0.25317395833333334</v>
      </c>
      <c r="D7839" t="s">
        <v>22517</v>
      </c>
      <c r="E7839" t="s">
        <v>1077</v>
      </c>
      <c r="F7839">
        <v>1.44</v>
      </c>
      <c r="G7839">
        <v>1.01</v>
      </c>
      <c r="H7839">
        <v>63</v>
      </c>
      <c r="I7839">
        <v>13.7</v>
      </c>
      <c r="K7839">
        <v>9.91</v>
      </c>
      <c r="L7839">
        <v>9.15</v>
      </c>
      <c r="M7839">
        <v>8.83</v>
      </c>
      <c r="N7839">
        <v>23.17</v>
      </c>
      <c r="O7839" t="s">
        <v>180</v>
      </c>
      <c r="W7839" t="s">
        <v>22518</v>
      </c>
    </row>
    <row r="7840" spans="1:25" x14ac:dyDescent="0.35">
      <c r="A7840" t="s">
        <v>22519</v>
      </c>
      <c r="B7840" t="s">
        <v>545</v>
      </c>
      <c r="C7840" s="1">
        <v>0.25077013888888888</v>
      </c>
      <c r="D7840" t="s">
        <v>22520</v>
      </c>
      <c r="E7840" t="s">
        <v>1404</v>
      </c>
      <c r="F7840">
        <v>3.9</v>
      </c>
      <c r="I7840">
        <v>7.31</v>
      </c>
      <c r="J7840">
        <v>6.7</v>
      </c>
      <c r="W7840" t="s">
        <v>22521</v>
      </c>
    </row>
    <row r="7841" spans="1:25" x14ac:dyDescent="0.35">
      <c r="A7841" t="s">
        <v>22522</v>
      </c>
      <c r="B7841" t="s">
        <v>3930</v>
      </c>
      <c r="C7841" s="1">
        <v>0.2447189814814815</v>
      </c>
      <c r="D7841" t="s">
        <v>22523</v>
      </c>
      <c r="E7841" t="s">
        <v>6197</v>
      </c>
      <c r="F7841">
        <v>1.4</v>
      </c>
      <c r="G7841">
        <v>1.3</v>
      </c>
      <c r="H7841">
        <v>160</v>
      </c>
      <c r="I7841">
        <v>12.42</v>
      </c>
      <c r="J7841">
        <v>12.1</v>
      </c>
      <c r="W7841" t="s">
        <v>22524</v>
      </c>
      <c r="Y7841" t="s">
        <v>21069</v>
      </c>
    </row>
    <row r="7842" spans="1:25" x14ac:dyDescent="0.35">
      <c r="A7842" t="s">
        <v>22525</v>
      </c>
      <c r="B7842" t="s">
        <v>32</v>
      </c>
      <c r="C7842" s="1">
        <v>0.24916111111111108</v>
      </c>
      <c r="D7842" t="s">
        <v>22526</v>
      </c>
      <c r="E7842" t="s">
        <v>1282</v>
      </c>
      <c r="F7842">
        <v>1.1599999999999999</v>
      </c>
      <c r="G7842">
        <v>0.49</v>
      </c>
      <c r="H7842">
        <v>119</v>
      </c>
      <c r="I7842">
        <v>14.59</v>
      </c>
      <c r="K7842">
        <v>12.59</v>
      </c>
      <c r="L7842">
        <v>11.93</v>
      </c>
      <c r="M7842">
        <v>11.83</v>
      </c>
      <c r="N7842">
        <v>22.89</v>
      </c>
      <c r="O7842" t="s">
        <v>67</v>
      </c>
      <c r="W7842" t="s">
        <v>22527</v>
      </c>
    </row>
    <row r="7843" spans="1:25" x14ac:dyDescent="0.35">
      <c r="A7843" t="s">
        <v>22528</v>
      </c>
      <c r="B7843" t="s">
        <v>545</v>
      </c>
      <c r="C7843" s="1">
        <v>0.24704074074074076</v>
      </c>
      <c r="D7843" t="s">
        <v>22529</v>
      </c>
      <c r="E7843" t="s">
        <v>6534</v>
      </c>
      <c r="F7843">
        <v>7.8</v>
      </c>
      <c r="W7843" t="s">
        <v>22530</v>
      </c>
      <c r="Y7843" t="s">
        <v>22531</v>
      </c>
    </row>
    <row r="7844" spans="1:25" x14ac:dyDescent="0.35">
      <c r="A7844" t="s">
        <v>22532</v>
      </c>
      <c r="B7844" t="s">
        <v>545</v>
      </c>
      <c r="C7844" s="1">
        <v>0.24408240740740741</v>
      </c>
      <c r="D7844" t="s">
        <v>22533</v>
      </c>
      <c r="E7844" t="s">
        <v>6292</v>
      </c>
      <c r="F7844">
        <v>1.6</v>
      </c>
      <c r="G7844">
        <v>1.6</v>
      </c>
      <c r="I7844">
        <v>12.04</v>
      </c>
      <c r="W7844" t="s">
        <v>22534</v>
      </c>
      <c r="Y7844" t="s">
        <v>21069</v>
      </c>
    </row>
    <row r="7845" spans="1:25" x14ac:dyDescent="0.35">
      <c r="A7845" t="s">
        <v>22535</v>
      </c>
      <c r="B7845" t="s">
        <v>3930</v>
      </c>
      <c r="C7845" s="1">
        <v>0.24441782407407409</v>
      </c>
      <c r="D7845" t="s">
        <v>22536</v>
      </c>
      <c r="E7845" t="s">
        <v>6292</v>
      </c>
      <c r="F7845">
        <v>2.8</v>
      </c>
      <c r="G7845">
        <v>2.8</v>
      </c>
      <c r="I7845">
        <v>11.05</v>
      </c>
      <c r="W7845" t="s">
        <v>22537</v>
      </c>
    </row>
    <row r="7846" spans="1:25" x14ac:dyDescent="0.35">
      <c r="A7846" t="s">
        <v>22538</v>
      </c>
      <c r="B7846" t="s">
        <v>3930</v>
      </c>
      <c r="C7846" s="1">
        <v>0.24554895833333334</v>
      </c>
      <c r="D7846" t="s">
        <v>22539</v>
      </c>
      <c r="E7846" t="s">
        <v>6197</v>
      </c>
      <c r="F7846">
        <v>1.5</v>
      </c>
      <c r="G7846">
        <v>1.5</v>
      </c>
      <c r="I7846">
        <v>12.22</v>
      </c>
      <c r="J7846">
        <v>12.05</v>
      </c>
      <c r="W7846" t="s">
        <v>22540</v>
      </c>
    </row>
    <row r="7847" spans="1:25" x14ac:dyDescent="0.35">
      <c r="A7847" t="s">
        <v>22541</v>
      </c>
      <c r="B7847" t="s">
        <v>3930</v>
      </c>
      <c r="C7847" s="1">
        <v>0.24511284722222224</v>
      </c>
      <c r="D7847" t="s">
        <v>22542</v>
      </c>
      <c r="E7847" t="s">
        <v>6197</v>
      </c>
      <c r="F7847">
        <v>2.8</v>
      </c>
      <c r="G7847">
        <v>2.5</v>
      </c>
      <c r="H7847">
        <v>140</v>
      </c>
      <c r="I7847">
        <v>10.99</v>
      </c>
      <c r="J7847">
        <v>10.7</v>
      </c>
      <c r="W7847" t="s">
        <v>22543</v>
      </c>
    </row>
    <row r="7848" spans="1:25" x14ac:dyDescent="0.35">
      <c r="A7848" t="s">
        <v>22544</v>
      </c>
      <c r="B7848" t="s">
        <v>545</v>
      </c>
      <c r="C7848" s="1">
        <v>0.24529108796296295</v>
      </c>
      <c r="D7848" t="s">
        <v>22545</v>
      </c>
      <c r="E7848" t="s">
        <v>6197</v>
      </c>
      <c r="F7848">
        <v>1.1000000000000001</v>
      </c>
      <c r="G7848">
        <v>1</v>
      </c>
      <c r="H7848">
        <v>30</v>
      </c>
      <c r="I7848">
        <v>12.88</v>
      </c>
      <c r="J7848">
        <v>12.66</v>
      </c>
      <c r="W7848" t="s">
        <v>22546</v>
      </c>
      <c r="Y7848" t="s">
        <v>21069</v>
      </c>
    </row>
    <row r="7849" spans="1:25" x14ac:dyDescent="0.35">
      <c r="A7849" t="s">
        <v>22547</v>
      </c>
      <c r="B7849" t="s">
        <v>3930</v>
      </c>
      <c r="C7849" s="1">
        <v>0.24641412037037036</v>
      </c>
      <c r="D7849" t="s">
        <v>22548</v>
      </c>
      <c r="E7849" t="s">
        <v>6197</v>
      </c>
      <c r="F7849">
        <v>1.2</v>
      </c>
      <c r="G7849">
        <v>1.2</v>
      </c>
      <c r="I7849">
        <v>14.04</v>
      </c>
      <c r="J7849">
        <v>13.76</v>
      </c>
      <c r="W7849" t="s">
        <v>22549</v>
      </c>
    </row>
    <row r="7850" spans="1:25" x14ac:dyDescent="0.35">
      <c r="A7850" t="s">
        <v>22550</v>
      </c>
      <c r="B7850" t="s">
        <v>32</v>
      </c>
      <c r="C7850" s="1">
        <v>0.25078483796296297</v>
      </c>
      <c r="D7850" t="s">
        <v>6580</v>
      </c>
      <c r="E7850" t="s">
        <v>1282</v>
      </c>
      <c r="F7850">
        <v>2.94</v>
      </c>
      <c r="G7850">
        <v>2.16</v>
      </c>
      <c r="H7850">
        <v>124</v>
      </c>
      <c r="I7850">
        <v>12.1</v>
      </c>
      <c r="J7850">
        <v>11.71</v>
      </c>
      <c r="K7850">
        <v>10.23</v>
      </c>
      <c r="L7850">
        <v>9.66</v>
      </c>
      <c r="M7850">
        <v>9.34</v>
      </c>
      <c r="N7850">
        <v>22.8</v>
      </c>
      <c r="O7850" t="s">
        <v>44</v>
      </c>
      <c r="U7850">
        <v>2154</v>
      </c>
      <c r="W7850" t="s">
        <v>22551</v>
      </c>
    </row>
    <row r="7851" spans="1:25" x14ac:dyDescent="0.35">
      <c r="A7851" t="s">
        <v>22552</v>
      </c>
      <c r="B7851" t="s">
        <v>545</v>
      </c>
      <c r="C7851" s="1">
        <v>0.24602060185185184</v>
      </c>
      <c r="D7851" t="s">
        <v>22553</v>
      </c>
      <c r="E7851" t="s">
        <v>6197</v>
      </c>
      <c r="F7851">
        <v>1.5</v>
      </c>
      <c r="G7851">
        <v>1.5</v>
      </c>
      <c r="I7851">
        <v>12.65</v>
      </c>
      <c r="J7851">
        <v>12.44</v>
      </c>
      <c r="W7851" t="s">
        <v>22554</v>
      </c>
      <c r="Y7851" t="s">
        <v>21069</v>
      </c>
    </row>
    <row r="7852" spans="1:25" x14ac:dyDescent="0.35">
      <c r="A7852" t="s">
        <v>22555</v>
      </c>
      <c r="B7852" t="s">
        <v>545</v>
      </c>
      <c r="C7852" s="1">
        <v>0.25202615740740741</v>
      </c>
      <c r="D7852" t="s">
        <v>22556</v>
      </c>
      <c r="E7852" t="s">
        <v>1257</v>
      </c>
      <c r="F7852">
        <v>5.4</v>
      </c>
      <c r="I7852">
        <v>10.43</v>
      </c>
      <c r="J7852">
        <v>9.4</v>
      </c>
      <c r="W7852" t="s">
        <v>22557</v>
      </c>
    </row>
    <row r="7853" spans="1:25" x14ac:dyDescent="0.35">
      <c r="A7853" t="s">
        <v>22558</v>
      </c>
      <c r="B7853" t="s">
        <v>258</v>
      </c>
      <c r="C7853" s="1">
        <v>0.25127812499999996</v>
      </c>
      <c r="D7853" t="s">
        <v>22559</v>
      </c>
      <c r="E7853" t="s">
        <v>1415</v>
      </c>
      <c r="I7853">
        <v>4.82</v>
      </c>
      <c r="J7853">
        <v>4.9400000000000004</v>
      </c>
      <c r="K7853">
        <v>5.15</v>
      </c>
      <c r="L7853">
        <v>5.2</v>
      </c>
      <c r="M7853">
        <v>5.17</v>
      </c>
      <c r="W7853" t="s">
        <v>22560</v>
      </c>
    </row>
    <row r="7854" spans="1:25" x14ac:dyDescent="0.35">
      <c r="A7854" t="s">
        <v>22561</v>
      </c>
      <c r="B7854" t="s">
        <v>545</v>
      </c>
      <c r="C7854" s="1">
        <v>0.25210138888888889</v>
      </c>
      <c r="D7854" t="s">
        <v>22562</v>
      </c>
      <c r="E7854" t="s">
        <v>1257</v>
      </c>
      <c r="F7854">
        <v>6.9</v>
      </c>
      <c r="W7854" t="s">
        <v>22563</v>
      </c>
    </row>
    <row r="7855" spans="1:25" x14ac:dyDescent="0.35">
      <c r="A7855" t="s">
        <v>22564</v>
      </c>
      <c r="B7855" t="s">
        <v>32</v>
      </c>
      <c r="C7855" s="1">
        <v>0.23677303240740741</v>
      </c>
      <c r="D7855" t="s">
        <v>22565</v>
      </c>
      <c r="E7855" t="s">
        <v>6292</v>
      </c>
      <c r="F7855">
        <v>1.46</v>
      </c>
      <c r="G7855">
        <v>1.1499999999999999</v>
      </c>
      <c r="H7855">
        <v>86</v>
      </c>
      <c r="I7855">
        <v>13.93</v>
      </c>
      <c r="K7855">
        <v>10.23</v>
      </c>
      <c r="L7855">
        <v>9.4499999999999993</v>
      </c>
      <c r="M7855">
        <v>9.1300000000000008</v>
      </c>
      <c r="N7855">
        <v>23.32</v>
      </c>
      <c r="O7855" t="s">
        <v>62</v>
      </c>
      <c r="W7855" t="s">
        <v>22566</v>
      </c>
    </row>
    <row r="7856" spans="1:25" x14ac:dyDescent="0.35">
      <c r="A7856" t="s">
        <v>22567</v>
      </c>
      <c r="B7856" t="s">
        <v>545</v>
      </c>
      <c r="C7856" s="1">
        <v>0.2461002314814815</v>
      </c>
      <c r="D7856" t="s">
        <v>22568</v>
      </c>
      <c r="E7856" t="s">
        <v>6292</v>
      </c>
      <c r="F7856">
        <v>1.5</v>
      </c>
      <c r="G7856">
        <v>1.5</v>
      </c>
      <c r="I7856">
        <v>12.44</v>
      </c>
      <c r="J7856">
        <v>12.07</v>
      </c>
      <c r="W7856" t="s">
        <v>22569</v>
      </c>
    </row>
    <row r="7857" spans="1:25" x14ac:dyDescent="0.35">
      <c r="A7857" t="s">
        <v>22570</v>
      </c>
      <c r="B7857" t="s">
        <v>32</v>
      </c>
      <c r="C7857" s="1">
        <v>0.26293645833333334</v>
      </c>
      <c r="D7857" t="s">
        <v>22571</v>
      </c>
      <c r="E7857" t="s">
        <v>1077</v>
      </c>
      <c r="F7857">
        <v>5.31</v>
      </c>
      <c r="G7857">
        <v>4.32</v>
      </c>
      <c r="H7857">
        <v>123</v>
      </c>
      <c r="I7857">
        <v>11.38</v>
      </c>
      <c r="J7857">
        <v>10.59</v>
      </c>
      <c r="K7857">
        <v>8.23</v>
      </c>
      <c r="L7857">
        <v>7.42</v>
      </c>
      <c r="M7857">
        <v>7.06</v>
      </c>
      <c r="N7857">
        <v>22.76</v>
      </c>
      <c r="O7857" t="s">
        <v>1065</v>
      </c>
      <c r="W7857" t="s">
        <v>22572</v>
      </c>
    </row>
    <row r="7858" spans="1:25" x14ac:dyDescent="0.35">
      <c r="A7858" t="s">
        <v>22573</v>
      </c>
      <c r="B7858" t="s">
        <v>32</v>
      </c>
      <c r="C7858" s="1">
        <v>0.26661111111111108</v>
      </c>
      <c r="D7858" t="s">
        <v>22574</v>
      </c>
      <c r="E7858" t="s">
        <v>1077</v>
      </c>
      <c r="F7858">
        <v>2.72</v>
      </c>
      <c r="G7858">
        <v>1.1000000000000001</v>
      </c>
      <c r="H7858">
        <v>32</v>
      </c>
      <c r="I7858">
        <v>13.5</v>
      </c>
      <c r="J7858">
        <v>12.87</v>
      </c>
      <c r="K7858">
        <v>11.2</v>
      </c>
      <c r="L7858">
        <v>10.49</v>
      </c>
      <c r="M7858">
        <v>10.43</v>
      </c>
      <c r="N7858">
        <v>23.68</v>
      </c>
      <c r="O7858" t="s">
        <v>167</v>
      </c>
      <c r="W7858" t="s">
        <v>22575</v>
      </c>
    </row>
    <row r="7859" spans="1:25" x14ac:dyDescent="0.35">
      <c r="A7859" t="s">
        <v>22576</v>
      </c>
      <c r="B7859" t="s">
        <v>545</v>
      </c>
      <c r="C7859" s="1">
        <v>0.24705555555555556</v>
      </c>
      <c r="D7859" t="s">
        <v>22577</v>
      </c>
      <c r="E7859" t="s">
        <v>6197</v>
      </c>
      <c r="F7859">
        <v>0.95</v>
      </c>
      <c r="G7859">
        <v>0.95</v>
      </c>
      <c r="I7859">
        <v>13.2</v>
      </c>
      <c r="J7859">
        <v>12.94</v>
      </c>
      <c r="W7859" t="s">
        <v>22578</v>
      </c>
      <c r="Y7859" t="s">
        <v>21069</v>
      </c>
    </row>
    <row r="7860" spans="1:25" x14ac:dyDescent="0.35">
      <c r="A7860" t="s">
        <v>22579</v>
      </c>
      <c r="B7860" t="s">
        <v>32</v>
      </c>
      <c r="C7860" s="1">
        <v>0.24914178240740739</v>
      </c>
      <c r="D7860" t="s">
        <v>22580</v>
      </c>
      <c r="E7860" t="s">
        <v>6534</v>
      </c>
      <c r="F7860">
        <v>1.17</v>
      </c>
      <c r="G7860">
        <v>0.82</v>
      </c>
      <c r="H7860">
        <v>157</v>
      </c>
      <c r="I7860">
        <v>14.59</v>
      </c>
      <c r="K7860">
        <v>11.11</v>
      </c>
      <c r="L7860">
        <v>10.36</v>
      </c>
      <c r="M7860">
        <v>10.119999999999999</v>
      </c>
      <c r="N7860">
        <v>23.35</v>
      </c>
      <c r="O7860" t="s">
        <v>35</v>
      </c>
      <c r="W7860" t="s">
        <v>22581</v>
      </c>
    </row>
    <row r="7861" spans="1:25" x14ac:dyDescent="0.35">
      <c r="A7861" t="s">
        <v>22582</v>
      </c>
      <c r="B7861" t="s">
        <v>218</v>
      </c>
      <c r="C7861" s="1">
        <v>0.2524396990740741</v>
      </c>
      <c r="D7861" t="s">
        <v>22583</v>
      </c>
      <c r="E7861" t="s">
        <v>1415</v>
      </c>
      <c r="F7861">
        <v>3</v>
      </c>
      <c r="G7861">
        <v>2</v>
      </c>
      <c r="W7861" t="s">
        <v>22584</v>
      </c>
    </row>
    <row r="7862" spans="1:25" x14ac:dyDescent="0.35">
      <c r="A7862" t="s">
        <v>22585</v>
      </c>
      <c r="B7862" t="s">
        <v>32</v>
      </c>
      <c r="C7862" s="1">
        <v>0.24706412037037037</v>
      </c>
      <c r="D7862" t="s">
        <v>22586</v>
      </c>
      <c r="E7862" t="s">
        <v>6197</v>
      </c>
      <c r="F7862">
        <v>1.1499999999999999</v>
      </c>
      <c r="G7862">
        <v>0.61</v>
      </c>
      <c r="H7862">
        <v>130</v>
      </c>
      <c r="I7862">
        <v>14.01</v>
      </c>
      <c r="J7862">
        <v>14.32</v>
      </c>
      <c r="K7862">
        <v>10.75</v>
      </c>
      <c r="L7862">
        <v>10.050000000000001</v>
      </c>
      <c r="M7862">
        <v>9.74</v>
      </c>
      <c r="N7862">
        <v>22.3</v>
      </c>
      <c r="O7862" t="s">
        <v>132</v>
      </c>
      <c r="W7862" t="s">
        <v>22587</v>
      </c>
    </row>
    <row r="7863" spans="1:25" x14ac:dyDescent="0.35">
      <c r="A7863" t="s">
        <v>22588</v>
      </c>
      <c r="B7863" t="s">
        <v>545</v>
      </c>
      <c r="C7863" s="1">
        <v>0.2474587962962963</v>
      </c>
      <c r="D7863" t="s">
        <v>22589</v>
      </c>
      <c r="E7863" t="s">
        <v>6197</v>
      </c>
      <c r="F7863">
        <v>1.3</v>
      </c>
      <c r="G7863">
        <v>1.3</v>
      </c>
      <c r="W7863" t="s">
        <v>22590</v>
      </c>
      <c r="Y7863" t="s">
        <v>21069</v>
      </c>
    </row>
    <row r="7864" spans="1:25" x14ac:dyDescent="0.35">
      <c r="A7864" t="s">
        <v>22591</v>
      </c>
      <c r="B7864" t="s">
        <v>32</v>
      </c>
      <c r="C7864" s="1">
        <v>0.25063993055555556</v>
      </c>
      <c r="D7864" t="s">
        <v>22592</v>
      </c>
      <c r="E7864" t="s">
        <v>6534</v>
      </c>
      <c r="F7864">
        <v>1.1200000000000001</v>
      </c>
      <c r="G7864">
        <v>0.77</v>
      </c>
      <c r="H7864">
        <v>71</v>
      </c>
      <c r="I7864">
        <v>14.75</v>
      </c>
      <c r="K7864">
        <v>11.89</v>
      </c>
      <c r="L7864">
        <v>11.17</v>
      </c>
      <c r="M7864">
        <v>10.84</v>
      </c>
      <c r="N7864">
        <v>23.48</v>
      </c>
      <c r="O7864" t="s">
        <v>142</v>
      </c>
      <c r="W7864" t="s">
        <v>22593</v>
      </c>
    </row>
    <row r="7865" spans="1:25" x14ac:dyDescent="0.35">
      <c r="A7865" t="s">
        <v>22594</v>
      </c>
      <c r="B7865" t="s">
        <v>3930</v>
      </c>
      <c r="C7865" s="1">
        <v>0.24851527777777779</v>
      </c>
      <c r="D7865" t="s">
        <v>22595</v>
      </c>
      <c r="E7865" t="s">
        <v>6197</v>
      </c>
      <c r="F7865">
        <v>1.5</v>
      </c>
      <c r="G7865">
        <v>1.5</v>
      </c>
      <c r="I7865">
        <v>13.74</v>
      </c>
      <c r="J7865">
        <v>13.05</v>
      </c>
      <c r="W7865" t="s">
        <v>22596</v>
      </c>
      <c r="Y7865" t="s">
        <v>21069</v>
      </c>
    </row>
    <row r="7866" spans="1:25" x14ac:dyDescent="0.35">
      <c r="A7866" t="s">
        <v>22597</v>
      </c>
      <c r="B7866" t="s">
        <v>3930</v>
      </c>
      <c r="C7866" s="1">
        <v>0.24835057870370369</v>
      </c>
      <c r="D7866" t="s">
        <v>22598</v>
      </c>
      <c r="E7866" t="s">
        <v>6197</v>
      </c>
      <c r="F7866">
        <v>2.4</v>
      </c>
      <c r="G7866">
        <v>2.4</v>
      </c>
      <c r="I7866">
        <v>12.47</v>
      </c>
      <c r="J7866">
        <v>11.79</v>
      </c>
      <c r="W7866" t="s">
        <v>22599</v>
      </c>
    </row>
    <row r="7867" spans="1:25" x14ac:dyDescent="0.35">
      <c r="A7867" t="s">
        <v>22600</v>
      </c>
      <c r="B7867" t="s">
        <v>3930</v>
      </c>
      <c r="C7867" s="1">
        <v>0.24899548611111111</v>
      </c>
      <c r="D7867" t="s">
        <v>22601</v>
      </c>
      <c r="E7867" t="s">
        <v>6197</v>
      </c>
      <c r="F7867">
        <v>2.4</v>
      </c>
      <c r="G7867">
        <v>2.4</v>
      </c>
      <c r="I7867">
        <v>13.41</v>
      </c>
      <c r="J7867">
        <v>12.6</v>
      </c>
      <c r="W7867" t="s">
        <v>22602</v>
      </c>
      <c r="Y7867" t="s">
        <v>21069</v>
      </c>
    </row>
    <row r="7868" spans="1:25" x14ac:dyDescent="0.35">
      <c r="A7868" t="s">
        <v>22603</v>
      </c>
      <c r="B7868" t="s">
        <v>3930</v>
      </c>
      <c r="C7868" s="1">
        <v>0.24849166666666667</v>
      </c>
      <c r="D7868" t="s">
        <v>22604</v>
      </c>
      <c r="E7868" t="s">
        <v>6197</v>
      </c>
      <c r="F7868">
        <v>2.1</v>
      </c>
      <c r="G7868">
        <v>2.1</v>
      </c>
      <c r="I7868">
        <v>11.5</v>
      </c>
      <c r="J7868">
        <v>11.38</v>
      </c>
      <c r="W7868" t="s">
        <v>22605</v>
      </c>
    </row>
    <row r="7869" spans="1:25" x14ac:dyDescent="0.35">
      <c r="A7869" t="s">
        <v>22606</v>
      </c>
      <c r="B7869" t="s">
        <v>3930</v>
      </c>
      <c r="C7869" s="1">
        <v>0.24831921296296297</v>
      </c>
      <c r="D7869" t="s">
        <v>22607</v>
      </c>
      <c r="E7869" t="s">
        <v>6197</v>
      </c>
      <c r="F7869">
        <v>2.8</v>
      </c>
      <c r="G7869">
        <v>2.8</v>
      </c>
      <c r="I7869">
        <v>10.35</v>
      </c>
      <c r="J7869">
        <v>10.16</v>
      </c>
      <c r="W7869" t="s">
        <v>22608</v>
      </c>
      <c r="Y7869" t="s">
        <v>21069</v>
      </c>
    </row>
    <row r="7870" spans="1:25" x14ac:dyDescent="0.35">
      <c r="A7870" t="s">
        <v>22609</v>
      </c>
      <c r="B7870" t="s">
        <v>545</v>
      </c>
      <c r="C7870" s="1">
        <v>0.25515752314814816</v>
      </c>
      <c r="D7870" t="s">
        <v>22610</v>
      </c>
      <c r="E7870" t="s">
        <v>1404</v>
      </c>
      <c r="F7870">
        <v>8.4</v>
      </c>
      <c r="I7870">
        <v>9.49</v>
      </c>
      <c r="J7870">
        <v>8.6</v>
      </c>
      <c r="W7870" t="s">
        <v>22611</v>
      </c>
    </row>
    <row r="7871" spans="1:25" x14ac:dyDescent="0.35">
      <c r="A7871" t="s">
        <v>22612</v>
      </c>
      <c r="B7871" t="s">
        <v>3930</v>
      </c>
      <c r="C7871" s="1">
        <v>0.24865601851851851</v>
      </c>
      <c r="D7871" t="s">
        <v>22613</v>
      </c>
      <c r="E7871" t="s">
        <v>6197</v>
      </c>
      <c r="F7871">
        <v>1.9</v>
      </c>
      <c r="G7871">
        <v>1.9</v>
      </c>
      <c r="I7871">
        <v>11.66</v>
      </c>
      <c r="J7871">
        <v>11.38</v>
      </c>
      <c r="W7871" t="s">
        <v>22614</v>
      </c>
    </row>
    <row r="7872" spans="1:25" x14ac:dyDescent="0.35">
      <c r="A7872" t="s">
        <v>22615</v>
      </c>
      <c r="B7872" t="s">
        <v>545</v>
      </c>
      <c r="C7872" s="1">
        <v>0.2487597222222222</v>
      </c>
      <c r="D7872" t="s">
        <v>22616</v>
      </c>
      <c r="E7872" t="s">
        <v>6197</v>
      </c>
      <c r="F7872">
        <v>1.4</v>
      </c>
      <c r="G7872">
        <v>1.4</v>
      </c>
      <c r="I7872">
        <v>12.36</v>
      </c>
      <c r="J7872">
        <v>12.16</v>
      </c>
      <c r="W7872" t="s">
        <v>22617</v>
      </c>
      <c r="Y7872" t="s">
        <v>21069</v>
      </c>
    </row>
    <row r="7873" spans="1:26" x14ac:dyDescent="0.35">
      <c r="A7873" t="s">
        <v>22618</v>
      </c>
      <c r="B7873" t="s">
        <v>3930</v>
      </c>
      <c r="C7873" s="1">
        <v>0.24702615740740741</v>
      </c>
      <c r="D7873" t="s">
        <v>22619</v>
      </c>
      <c r="E7873" t="s">
        <v>6292</v>
      </c>
      <c r="F7873">
        <v>2.2999999999999998</v>
      </c>
      <c r="G7873">
        <v>2.2999999999999998</v>
      </c>
      <c r="I7873">
        <v>13.75</v>
      </c>
      <c r="J7873">
        <v>12.95</v>
      </c>
      <c r="W7873" t="s">
        <v>22620</v>
      </c>
      <c r="Y7873" t="s">
        <v>21069</v>
      </c>
    </row>
    <row r="7874" spans="1:26" x14ac:dyDescent="0.35">
      <c r="A7874" t="s">
        <v>22621</v>
      </c>
      <c r="B7874" t="s">
        <v>3930</v>
      </c>
      <c r="C7874" s="1">
        <v>0.2503491898148148</v>
      </c>
      <c r="D7874" t="s">
        <v>22622</v>
      </c>
      <c r="E7874" t="s">
        <v>6197</v>
      </c>
      <c r="F7874">
        <v>3</v>
      </c>
      <c r="G7874">
        <v>3</v>
      </c>
      <c r="I7874">
        <v>13.38</v>
      </c>
      <c r="J7874">
        <v>12.7</v>
      </c>
      <c r="W7874" t="s">
        <v>22623</v>
      </c>
    </row>
    <row r="7875" spans="1:26" x14ac:dyDescent="0.35">
      <c r="A7875" t="s">
        <v>22624</v>
      </c>
      <c r="B7875" t="s">
        <v>218</v>
      </c>
      <c r="C7875" s="1">
        <v>0.25543449074074071</v>
      </c>
      <c r="D7875" t="s">
        <v>22625</v>
      </c>
      <c r="E7875" t="s">
        <v>1257</v>
      </c>
      <c r="F7875">
        <v>3</v>
      </c>
      <c r="G7875">
        <v>2</v>
      </c>
      <c r="W7875" t="s">
        <v>22626</v>
      </c>
    </row>
    <row r="7876" spans="1:26" x14ac:dyDescent="0.35">
      <c r="A7876" t="s">
        <v>22627</v>
      </c>
      <c r="B7876" t="s">
        <v>3930</v>
      </c>
      <c r="C7876" s="1">
        <v>0.24926226851851851</v>
      </c>
      <c r="D7876" t="s">
        <v>22628</v>
      </c>
      <c r="E7876" t="s">
        <v>6197</v>
      </c>
      <c r="F7876">
        <v>2.8</v>
      </c>
      <c r="G7876">
        <v>2.8</v>
      </c>
      <c r="I7876">
        <v>10.44</v>
      </c>
      <c r="J7876">
        <v>10.34</v>
      </c>
      <c r="W7876" t="s">
        <v>22629</v>
      </c>
    </row>
    <row r="7877" spans="1:26" x14ac:dyDescent="0.35">
      <c r="A7877" t="s">
        <v>22630</v>
      </c>
      <c r="B7877" t="s">
        <v>545</v>
      </c>
      <c r="C7877" s="1">
        <v>0.25768761574074073</v>
      </c>
      <c r="D7877" t="s">
        <v>22631</v>
      </c>
      <c r="E7877" t="s">
        <v>1271</v>
      </c>
    </row>
    <row r="7878" spans="1:26" x14ac:dyDescent="0.35">
      <c r="A7878" t="s">
        <v>22632</v>
      </c>
      <c r="B7878" t="s">
        <v>545</v>
      </c>
      <c r="C7878" s="1">
        <v>0.24970069444444443</v>
      </c>
      <c r="D7878" t="s">
        <v>22633</v>
      </c>
      <c r="E7878" t="s">
        <v>6197</v>
      </c>
      <c r="F7878">
        <v>1.4</v>
      </c>
      <c r="G7878">
        <v>1.4</v>
      </c>
      <c r="I7878">
        <v>13.12</v>
      </c>
      <c r="J7878">
        <v>12.86</v>
      </c>
      <c r="W7878" t="s">
        <v>22634</v>
      </c>
    </row>
    <row r="7879" spans="1:26" x14ac:dyDescent="0.35">
      <c r="A7879" t="s">
        <v>22635</v>
      </c>
      <c r="B7879" t="s">
        <v>258</v>
      </c>
      <c r="C7879" s="1">
        <v>0.25484444444444443</v>
      </c>
      <c r="D7879" t="s">
        <v>22636</v>
      </c>
      <c r="E7879" t="s">
        <v>1415</v>
      </c>
      <c r="I7879">
        <v>6.78</v>
      </c>
      <c r="J7879">
        <v>6.58</v>
      </c>
      <c r="K7879">
        <v>6.21</v>
      </c>
      <c r="L7879">
        <v>6.19</v>
      </c>
      <c r="M7879">
        <v>6.13</v>
      </c>
      <c r="W7879" t="s">
        <v>22637</v>
      </c>
    </row>
    <row r="7880" spans="1:26" x14ac:dyDescent="0.35">
      <c r="A7880" t="s">
        <v>22638</v>
      </c>
      <c r="B7880" t="s">
        <v>545</v>
      </c>
      <c r="C7880" s="1">
        <v>0.25630856481481484</v>
      </c>
      <c r="D7880" t="s">
        <v>22639</v>
      </c>
      <c r="E7880" t="s">
        <v>1404</v>
      </c>
      <c r="F7880">
        <v>24</v>
      </c>
      <c r="I7880">
        <v>5.31</v>
      </c>
      <c r="J7880">
        <v>5.0999999999999996</v>
      </c>
      <c r="S7880">
        <v>35</v>
      </c>
      <c r="W7880" t="s">
        <v>22640</v>
      </c>
    </row>
    <row r="7881" spans="1:26" x14ac:dyDescent="0.35">
      <c r="A7881" t="s">
        <v>22641</v>
      </c>
      <c r="B7881" t="s">
        <v>545</v>
      </c>
      <c r="C7881" s="1">
        <v>0.25583738425925923</v>
      </c>
      <c r="D7881" t="s">
        <v>22642</v>
      </c>
      <c r="E7881" t="s">
        <v>1257</v>
      </c>
      <c r="F7881">
        <v>7.2</v>
      </c>
      <c r="I7881">
        <v>5.99</v>
      </c>
      <c r="J7881">
        <v>5.9</v>
      </c>
      <c r="W7881" t="s">
        <v>22643</v>
      </c>
    </row>
    <row r="7882" spans="1:26" x14ac:dyDescent="0.35">
      <c r="A7882" t="s">
        <v>22644</v>
      </c>
      <c r="B7882" t="s">
        <v>218</v>
      </c>
      <c r="C7882" s="1">
        <v>0.25522939814814816</v>
      </c>
      <c r="D7882" t="s">
        <v>22645</v>
      </c>
      <c r="E7882" t="s">
        <v>1415</v>
      </c>
      <c r="F7882">
        <v>2</v>
      </c>
      <c r="G7882">
        <v>2</v>
      </c>
      <c r="W7882" t="s">
        <v>22646</v>
      </c>
    </row>
    <row r="7883" spans="1:26" x14ac:dyDescent="0.35">
      <c r="A7883" t="s">
        <v>22647</v>
      </c>
      <c r="B7883" t="s">
        <v>175</v>
      </c>
      <c r="C7883" s="1">
        <v>0.24930138888888889</v>
      </c>
      <c r="D7883" t="s">
        <v>22648</v>
      </c>
      <c r="E7883" t="s">
        <v>6292</v>
      </c>
      <c r="Y7883" t="s">
        <v>22649</v>
      </c>
    </row>
    <row r="7884" spans="1:26" x14ac:dyDescent="0.35">
      <c r="A7884" t="s">
        <v>22650</v>
      </c>
      <c r="B7884" t="s">
        <v>545</v>
      </c>
      <c r="C7884" s="1">
        <v>0.25006759259259259</v>
      </c>
      <c r="D7884" t="s">
        <v>22651</v>
      </c>
      <c r="E7884" t="s">
        <v>6197</v>
      </c>
      <c r="F7884">
        <v>1.7</v>
      </c>
      <c r="G7884">
        <v>1.7</v>
      </c>
      <c r="I7884">
        <v>11.93</v>
      </c>
      <c r="J7884">
        <v>11.75</v>
      </c>
      <c r="W7884" t="s">
        <v>22652</v>
      </c>
      <c r="Y7884" t="s">
        <v>21069</v>
      </c>
    </row>
    <row r="7885" spans="1:26" x14ac:dyDescent="0.35">
      <c r="A7885" t="s">
        <v>22653</v>
      </c>
      <c r="B7885" t="s">
        <v>3930</v>
      </c>
      <c r="C7885" s="1">
        <v>0.24859814814814815</v>
      </c>
      <c r="D7885" t="s">
        <v>22654</v>
      </c>
      <c r="E7885" t="s">
        <v>6292</v>
      </c>
      <c r="F7885">
        <v>2.6</v>
      </c>
      <c r="G7885">
        <v>2.6</v>
      </c>
      <c r="I7885">
        <v>12.74</v>
      </c>
      <c r="J7885">
        <v>11.88</v>
      </c>
      <c r="W7885" t="s">
        <v>22655</v>
      </c>
    </row>
    <row r="7886" spans="1:26" x14ac:dyDescent="0.35">
      <c r="A7886" t="s">
        <v>22656</v>
      </c>
      <c r="B7886" t="s">
        <v>1084</v>
      </c>
      <c r="C7886" s="1">
        <v>0.25652337962962962</v>
      </c>
      <c r="D7886" t="s">
        <v>22657</v>
      </c>
      <c r="E7886" t="s">
        <v>1257</v>
      </c>
      <c r="F7886">
        <v>40</v>
      </c>
      <c r="G7886">
        <v>30</v>
      </c>
      <c r="X7886" t="s">
        <v>22658</v>
      </c>
      <c r="Z7886" t="s">
        <v>444</v>
      </c>
    </row>
    <row r="7887" spans="1:26" x14ac:dyDescent="0.35">
      <c r="A7887" t="s">
        <v>22659</v>
      </c>
      <c r="B7887" t="s">
        <v>1117</v>
      </c>
      <c r="C7887" s="1">
        <v>0.25670775462962964</v>
      </c>
      <c r="D7887" t="s">
        <v>22660</v>
      </c>
      <c r="E7887" t="s">
        <v>1257</v>
      </c>
      <c r="F7887">
        <v>5.4</v>
      </c>
      <c r="I7887">
        <v>7</v>
      </c>
      <c r="J7887">
        <v>6.8</v>
      </c>
      <c r="W7887" t="s">
        <v>22661</v>
      </c>
    </row>
    <row r="7888" spans="1:26" x14ac:dyDescent="0.35">
      <c r="A7888" t="s">
        <v>22662</v>
      </c>
      <c r="B7888" t="s">
        <v>545</v>
      </c>
      <c r="C7888" s="1">
        <v>0.25091875000000002</v>
      </c>
      <c r="D7888" t="s">
        <v>22663</v>
      </c>
      <c r="E7888" t="s">
        <v>6197</v>
      </c>
      <c r="F7888">
        <v>1.1000000000000001</v>
      </c>
      <c r="G7888">
        <v>1</v>
      </c>
      <c r="H7888">
        <v>20</v>
      </c>
      <c r="W7888" t="s">
        <v>22664</v>
      </c>
      <c r="Y7888" t="s">
        <v>21069</v>
      </c>
    </row>
    <row r="7889" spans="1:25" x14ac:dyDescent="0.35">
      <c r="A7889" t="s">
        <v>22665</v>
      </c>
      <c r="B7889" t="s">
        <v>545</v>
      </c>
      <c r="C7889" s="1">
        <v>0.25088530092592592</v>
      </c>
      <c r="D7889" t="s">
        <v>22666</v>
      </c>
      <c r="E7889" t="s">
        <v>6197</v>
      </c>
      <c r="F7889">
        <v>1.5</v>
      </c>
      <c r="G7889">
        <v>1.4</v>
      </c>
      <c r="H7889">
        <v>160</v>
      </c>
      <c r="I7889">
        <v>12.97</v>
      </c>
      <c r="J7889">
        <v>12.83</v>
      </c>
      <c r="W7889" t="s">
        <v>22667</v>
      </c>
      <c r="Y7889" t="s">
        <v>21069</v>
      </c>
    </row>
    <row r="7890" spans="1:25" x14ac:dyDescent="0.35">
      <c r="A7890" t="s">
        <v>22668</v>
      </c>
      <c r="B7890" t="s">
        <v>32</v>
      </c>
      <c r="C7890" s="1">
        <v>0.25193958333333333</v>
      </c>
      <c r="D7890" t="s">
        <v>22669</v>
      </c>
      <c r="E7890" t="s">
        <v>6534</v>
      </c>
      <c r="F7890">
        <v>1.27</v>
      </c>
      <c r="G7890">
        <v>1</v>
      </c>
      <c r="H7890">
        <v>73</v>
      </c>
      <c r="I7890">
        <v>13.64</v>
      </c>
      <c r="K7890">
        <v>10.93</v>
      </c>
      <c r="L7890">
        <v>10.23</v>
      </c>
      <c r="M7890">
        <v>9.9499999999999993</v>
      </c>
      <c r="N7890">
        <v>23.07</v>
      </c>
      <c r="O7890" t="s">
        <v>40</v>
      </c>
      <c r="W7890" t="s">
        <v>22670</v>
      </c>
    </row>
    <row r="7891" spans="1:25" x14ac:dyDescent="0.35">
      <c r="A7891" t="s">
        <v>22671</v>
      </c>
      <c r="B7891" t="s">
        <v>32</v>
      </c>
      <c r="C7891" s="1">
        <v>0.25558125000000004</v>
      </c>
      <c r="D7891" t="s">
        <v>22672</v>
      </c>
      <c r="E7891" t="s">
        <v>1282</v>
      </c>
      <c r="F7891">
        <v>1.99</v>
      </c>
      <c r="G7891">
        <v>1.44</v>
      </c>
      <c r="H7891">
        <v>165</v>
      </c>
      <c r="I7891">
        <v>13.33</v>
      </c>
      <c r="J7891">
        <v>12.45</v>
      </c>
      <c r="K7891">
        <v>10.16</v>
      </c>
      <c r="L7891">
        <v>9.48</v>
      </c>
      <c r="M7891">
        <v>9.2200000000000006</v>
      </c>
      <c r="N7891">
        <v>23.39</v>
      </c>
      <c r="O7891" t="s">
        <v>87</v>
      </c>
      <c r="W7891" t="s">
        <v>22673</v>
      </c>
    </row>
    <row r="7892" spans="1:25" x14ac:dyDescent="0.35">
      <c r="A7892" t="s">
        <v>22674</v>
      </c>
      <c r="B7892" t="s">
        <v>545</v>
      </c>
      <c r="C7892" s="1">
        <v>0.25666956018518522</v>
      </c>
      <c r="D7892" t="s">
        <v>22675</v>
      </c>
      <c r="E7892" t="s">
        <v>1257</v>
      </c>
      <c r="F7892">
        <v>4.2</v>
      </c>
      <c r="I7892">
        <v>9</v>
      </c>
      <c r="W7892" t="s">
        <v>22676</v>
      </c>
    </row>
    <row r="7893" spans="1:25" x14ac:dyDescent="0.35">
      <c r="A7893" t="s">
        <v>22677</v>
      </c>
      <c r="B7893" t="s">
        <v>3930</v>
      </c>
      <c r="C7893" s="1">
        <v>0.25189421296296294</v>
      </c>
      <c r="D7893" t="s">
        <v>22678</v>
      </c>
      <c r="E7893" t="s">
        <v>6197</v>
      </c>
      <c r="F7893">
        <v>1.5</v>
      </c>
      <c r="G7893">
        <v>1.5</v>
      </c>
      <c r="I7893">
        <v>13.93</v>
      </c>
      <c r="J7893">
        <v>13.64</v>
      </c>
      <c r="W7893" t="s">
        <v>22679</v>
      </c>
      <c r="Y7893" t="s">
        <v>21069</v>
      </c>
    </row>
    <row r="7894" spans="1:25" x14ac:dyDescent="0.35">
      <c r="A7894" t="s">
        <v>22680</v>
      </c>
      <c r="B7894" t="s">
        <v>218</v>
      </c>
      <c r="C7894" s="1">
        <v>0.25660821759259261</v>
      </c>
      <c r="D7894" t="s">
        <v>22681</v>
      </c>
      <c r="E7894" t="s">
        <v>1415</v>
      </c>
      <c r="F7894">
        <v>3</v>
      </c>
      <c r="G7894">
        <v>2</v>
      </c>
      <c r="I7894">
        <v>9</v>
      </c>
      <c r="W7894" t="s">
        <v>22682</v>
      </c>
    </row>
    <row r="7895" spans="1:25" x14ac:dyDescent="0.35">
      <c r="A7895" t="s">
        <v>22683</v>
      </c>
      <c r="B7895" t="s">
        <v>231</v>
      </c>
      <c r="C7895" s="1">
        <v>0.25748761574074075</v>
      </c>
      <c r="D7895" t="s">
        <v>22684</v>
      </c>
      <c r="E7895" t="s">
        <v>1415</v>
      </c>
      <c r="F7895">
        <v>12</v>
      </c>
      <c r="I7895">
        <v>15.15</v>
      </c>
      <c r="W7895" t="s">
        <v>22685</v>
      </c>
    </row>
    <row r="7896" spans="1:25" x14ac:dyDescent="0.35">
      <c r="A7896" t="s">
        <v>22686</v>
      </c>
      <c r="B7896" t="s">
        <v>545</v>
      </c>
      <c r="C7896" s="1">
        <v>0.25763506944444442</v>
      </c>
      <c r="D7896" t="s">
        <v>22687</v>
      </c>
      <c r="E7896" t="s">
        <v>1257</v>
      </c>
      <c r="F7896">
        <v>6.6</v>
      </c>
      <c r="W7896" t="s">
        <v>22688</v>
      </c>
    </row>
    <row r="7897" spans="1:25" x14ac:dyDescent="0.35">
      <c r="A7897" t="s">
        <v>22689</v>
      </c>
      <c r="B7897" t="s">
        <v>1084</v>
      </c>
      <c r="C7897" s="1">
        <v>0.25764432870370374</v>
      </c>
      <c r="D7897" t="s">
        <v>22690</v>
      </c>
      <c r="E7897" t="s">
        <v>1415</v>
      </c>
      <c r="F7897">
        <v>2</v>
      </c>
      <c r="G7897">
        <v>2</v>
      </c>
      <c r="I7897">
        <v>12.9</v>
      </c>
      <c r="W7897" t="s">
        <v>22691</v>
      </c>
    </row>
    <row r="7898" spans="1:25" x14ac:dyDescent="0.35">
      <c r="A7898" t="s">
        <v>22692</v>
      </c>
      <c r="B7898" t="s">
        <v>545</v>
      </c>
      <c r="C7898" s="1">
        <v>0.25841585648148147</v>
      </c>
      <c r="D7898" t="s">
        <v>22693</v>
      </c>
      <c r="E7898" t="s">
        <v>1257</v>
      </c>
      <c r="F7898">
        <v>4.2</v>
      </c>
      <c r="I7898">
        <v>9.1999999999999993</v>
      </c>
      <c r="J7898">
        <v>8.6999999999999993</v>
      </c>
      <c r="W7898" t="s">
        <v>22694</v>
      </c>
    </row>
    <row r="7899" spans="1:25" x14ac:dyDescent="0.35">
      <c r="A7899" t="s">
        <v>22695</v>
      </c>
      <c r="B7899" t="s">
        <v>32</v>
      </c>
      <c r="C7899" s="1">
        <v>0.2525954861111111</v>
      </c>
      <c r="D7899" t="s">
        <v>22696</v>
      </c>
      <c r="E7899" t="s">
        <v>6197</v>
      </c>
      <c r="F7899">
        <v>3.52</v>
      </c>
      <c r="G7899">
        <v>1.66</v>
      </c>
      <c r="H7899">
        <v>75</v>
      </c>
      <c r="I7899">
        <v>13.06</v>
      </c>
      <c r="K7899">
        <v>10.9</v>
      </c>
      <c r="L7899">
        <v>10.15</v>
      </c>
      <c r="M7899">
        <v>9.9600000000000009</v>
      </c>
      <c r="N7899">
        <v>24.34</v>
      </c>
      <c r="O7899" t="s">
        <v>87</v>
      </c>
      <c r="W7899" t="s">
        <v>22697</v>
      </c>
    </row>
    <row r="7900" spans="1:25" x14ac:dyDescent="0.35">
      <c r="A7900" t="s">
        <v>22698</v>
      </c>
      <c r="B7900" t="s">
        <v>32</v>
      </c>
      <c r="C7900" s="1">
        <v>0.25269004629629627</v>
      </c>
      <c r="D7900" t="s">
        <v>22699</v>
      </c>
      <c r="E7900" t="s">
        <v>6197</v>
      </c>
      <c r="F7900">
        <v>2.67</v>
      </c>
      <c r="G7900">
        <v>2.1800000000000002</v>
      </c>
      <c r="H7900">
        <v>87</v>
      </c>
      <c r="I7900">
        <v>13.16</v>
      </c>
      <c r="K7900">
        <v>9.99</v>
      </c>
      <c r="L7900">
        <v>9.1999999999999993</v>
      </c>
      <c r="M7900">
        <v>9.01</v>
      </c>
      <c r="N7900">
        <v>24.28</v>
      </c>
      <c r="O7900" t="s">
        <v>40</v>
      </c>
      <c r="W7900" t="s">
        <v>22700</v>
      </c>
    </row>
    <row r="7901" spans="1:25" x14ac:dyDescent="0.35">
      <c r="A7901" t="s">
        <v>22701</v>
      </c>
      <c r="B7901" t="s">
        <v>32</v>
      </c>
      <c r="C7901" s="1">
        <v>0.25705474537037037</v>
      </c>
      <c r="D7901" t="s">
        <v>22702</v>
      </c>
      <c r="E7901" t="s">
        <v>6492</v>
      </c>
      <c r="F7901">
        <v>5.42</v>
      </c>
      <c r="G7901">
        <v>1.33</v>
      </c>
      <c r="H7901">
        <v>177</v>
      </c>
      <c r="I7901">
        <v>12.1</v>
      </c>
      <c r="J7901">
        <v>11.82</v>
      </c>
      <c r="K7901">
        <v>12.43</v>
      </c>
      <c r="L7901">
        <v>11.84</v>
      </c>
      <c r="M7901">
        <v>11.61</v>
      </c>
      <c r="N7901">
        <v>23.26</v>
      </c>
      <c r="O7901" t="s">
        <v>5331</v>
      </c>
      <c r="W7901" t="s">
        <v>22703</v>
      </c>
    </row>
    <row r="7902" spans="1:25" x14ac:dyDescent="0.35">
      <c r="A7902" t="s">
        <v>22704</v>
      </c>
      <c r="B7902" t="s">
        <v>175</v>
      </c>
      <c r="C7902" s="1">
        <v>0.25844895833333331</v>
      </c>
      <c r="D7902" t="s">
        <v>22705</v>
      </c>
      <c r="E7902" t="s">
        <v>1257</v>
      </c>
      <c r="Y7902" t="s">
        <v>22706</v>
      </c>
    </row>
    <row r="7903" spans="1:25" x14ac:dyDescent="0.35">
      <c r="A7903" t="s">
        <v>22707</v>
      </c>
      <c r="B7903" t="s">
        <v>3930</v>
      </c>
      <c r="C7903" s="1">
        <v>0.25071516203703703</v>
      </c>
      <c r="D7903" t="s">
        <v>22708</v>
      </c>
      <c r="E7903" t="s">
        <v>6292</v>
      </c>
      <c r="F7903">
        <v>2.2000000000000002</v>
      </c>
      <c r="G7903">
        <v>2.2000000000000002</v>
      </c>
      <c r="I7903">
        <v>13.57</v>
      </c>
      <c r="J7903">
        <v>12.94</v>
      </c>
      <c r="W7903" t="s">
        <v>22709</v>
      </c>
    </row>
    <row r="7904" spans="1:25" x14ac:dyDescent="0.35">
      <c r="A7904" t="s">
        <v>22710</v>
      </c>
      <c r="B7904" t="s">
        <v>32</v>
      </c>
      <c r="C7904" s="1">
        <v>0.25583182870370369</v>
      </c>
      <c r="D7904" t="s">
        <v>22711</v>
      </c>
      <c r="E7904" t="s">
        <v>6534</v>
      </c>
      <c r="F7904">
        <v>1.77</v>
      </c>
      <c r="G7904">
        <v>0.86</v>
      </c>
      <c r="H7904">
        <v>122</v>
      </c>
      <c r="I7904">
        <v>13.26</v>
      </c>
      <c r="K7904">
        <v>9.94</v>
      </c>
      <c r="L7904">
        <v>9.2799999999999994</v>
      </c>
      <c r="M7904">
        <v>9.06</v>
      </c>
      <c r="N7904">
        <v>23.16</v>
      </c>
      <c r="O7904" t="s">
        <v>54</v>
      </c>
      <c r="W7904" t="s">
        <v>22712</v>
      </c>
    </row>
    <row r="7905" spans="1:25" x14ac:dyDescent="0.35">
      <c r="A7905" t="s">
        <v>22713</v>
      </c>
      <c r="B7905" t="s">
        <v>545</v>
      </c>
      <c r="C7905" s="1">
        <v>0.26061840277777776</v>
      </c>
      <c r="D7905" t="s">
        <v>22714</v>
      </c>
      <c r="E7905" t="s">
        <v>1271</v>
      </c>
      <c r="F7905">
        <v>5.4</v>
      </c>
      <c r="J7905">
        <v>10.9</v>
      </c>
      <c r="W7905" t="s">
        <v>22715</v>
      </c>
    </row>
    <row r="7906" spans="1:25" x14ac:dyDescent="0.35">
      <c r="A7906" t="s">
        <v>22716</v>
      </c>
      <c r="B7906" t="s">
        <v>3930</v>
      </c>
      <c r="C7906" s="1">
        <v>0.25436944444444443</v>
      </c>
      <c r="D7906" t="s">
        <v>22717</v>
      </c>
      <c r="E7906" t="s">
        <v>6197</v>
      </c>
      <c r="F7906">
        <v>1.7</v>
      </c>
      <c r="G7906">
        <v>1.7</v>
      </c>
      <c r="I7906">
        <v>14.13</v>
      </c>
      <c r="J7906">
        <v>13.42</v>
      </c>
      <c r="W7906" t="s">
        <v>22718</v>
      </c>
    </row>
    <row r="7907" spans="1:25" x14ac:dyDescent="0.35">
      <c r="A7907" t="s">
        <v>22719</v>
      </c>
      <c r="B7907" t="s">
        <v>545</v>
      </c>
      <c r="C7907" s="1">
        <v>0.25955914351851855</v>
      </c>
      <c r="D7907" t="s">
        <v>22720</v>
      </c>
      <c r="E7907" t="s">
        <v>1257</v>
      </c>
      <c r="F7907">
        <v>8.6999999999999993</v>
      </c>
      <c r="I7907">
        <v>9.0299999999999994</v>
      </c>
      <c r="J7907">
        <v>8.5</v>
      </c>
      <c r="W7907" t="s">
        <v>22721</v>
      </c>
    </row>
    <row r="7908" spans="1:25" x14ac:dyDescent="0.35">
      <c r="A7908" t="s">
        <v>22722</v>
      </c>
      <c r="B7908" t="s">
        <v>28</v>
      </c>
      <c r="C7908" s="1">
        <v>0.26011354166666667</v>
      </c>
      <c r="D7908" t="s">
        <v>22723</v>
      </c>
      <c r="E7908" t="s">
        <v>1257</v>
      </c>
    </row>
    <row r="7909" spans="1:25" x14ac:dyDescent="0.35">
      <c r="A7909" t="s">
        <v>22724</v>
      </c>
      <c r="B7909" t="s">
        <v>32</v>
      </c>
      <c r="C7909" s="1">
        <v>0.25844502314814816</v>
      </c>
      <c r="D7909" t="s">
        <v>22725</v>
      </c>
      <c r="E7909" t="s">
        <v>1434</v>
      </c>
      <c r="F7909">
        <v>2.77</v>
      </c>
      <c r="G7909">
        <v>2.16</v>
      </c>
      <c r="H7909">
        <v>45</v>
      </c>
      <c r="I7909">
        <v>11.98</v>
      </c>
      <c r="K7909">
        <v>9.07</v>
      </c>
      <c r="L7909">
        <v>8.4</v>
      </c>
      <c r="M7909">
        <v>8.1300000000000008</v>
      </c>
      <c r="N7909">
        <v>22.78</v>
      </c>
      <c r="O7909" t="s">
        <v>62</v>
      </c>
      <c r="W7909" t="s">
        <v>22726</v>
      </c>
    </row>
    <row r="7910" spans="1:25" x14ac:dyDescent="0.35">
      <c r="A7910" t="s">
        <v>22727</v>
      </c>
      <c r="B7910" t="s">
        <v>3930</v>
      </c>
      <c r="C7910" s="1">
        <v>0.25425127314814816</v>
      </c>
      <c r="D7910" t="s">
        <v>22728</v>
      </c>
      <c r="E7910" t="s">
        <v>6197</v>
      </c>
      <c r="F7910">
        <v>1.8</v>
      </c>
      <c r="G7910">
        <v>1.6</v>
      </c>
      <c r="H7910">
        <v>80</v>
      </c>
      <c r="I7910">
        <v>13.82</v>
      </c>
      <c r="J7910">
        <v>13.45</v>
      </c>
      <c r="W7910" t="s">
        <v>22729</v>
      </c>
    </row>
    <row r="7911" spans="1:25" x14ac:dyDescent="0.35">
      <c r="A7911" t="s">
        <v>22730</v>
      </c>
      <c r="B7911" t="s">
        <v>175</v>
      </c>
      <c r="C7911" s="1">
        <v>0.25966331018518518</v>
      </c>
      <c r="D7911" t="s">
        <v>22731</v>
      </c>
      <c r="E7911" t="s">
        <v>1257</v>
      </c>
      <c r="Y7911" t="s">
        <v>16285</v>
      </c>
    </row>
    <row r="7912" spans="1:25" x14ac:dyDescent="0.35">
      <c r="A7912" t="s">
        <v>22732</v>
      </c>
      <c r="B7912" t="s">
        <v>32</v>
      </c>
      <c r="C7912" s="1">
        <v>0.25329803240740739</v>
      </c>
      <c r="D7912" t="s">
        <v>22733</v>
      </c>
      <c r="E7912" t="s">
        <v>6292</v>
      </c>
      <c r="F7912">
        <v>2.21</v>
      </c>
      <c r="G7912">
        <v>0.88</v>
      </c>
      <c r="H7912">
        <v>38</v>
      </c>
      <c r="I7912">
        <v>13.76</v>
      </c>
      <c r="K7912">
        <v>10.41</v>
      </c>
      <c r="L7912">
        <v>9.67</v>
      </c>
      <c r="M7912">
        <v>9.43</v>
      </c>
      <c r="N7912">
        <v>23.77</v>
      </c>
      <c r="O7912" t="s">
        <v>62</v>
      </c>
      <c r="W7912" t="s">
        <v>22734</v>
      </c>
    </row>
    <row r="7913" spans="1:25" x14ac:dyDescent="0.35">
      <c r="A7913" t="s">
        <v>22735</v>
      </c>
      <c r="B7913" t="s">
        <v>32</v>
      </c>
      <c r="C7913" s="1">
        <v>0.25923124999999997</v>
      </c>
      <c r="D7913" t="s">
        <v>22736</v>
      </c>
      <c r="E7913" t="s">
        <v>1575</v>
      </c>
      <c r="F7913">
        <v>1.21</v>
      </c>
      <c r="G7913">
        <v>0.94</v>
      </c>
      <c r="H7913">
        <v>168</v>
      </c>
      <c r="I7913">
        <v>14.89</v>
      </c>
      <c r="K7913">
        <v>12.59</v>
      </c>
      <c r="L7913">
        <v>11.92</v>
      </c>
      <c r="M7913">
        <v>11.89</v>
      </c>
      <c r="N7913">
        <v>23.74</v>
      </c>
      <c r="O7913" t="s">
        <v>431</v>
      </c>
      <c r="W7913" t="s">
        <v>22737</v>
      </c>
    </row>
    <row r="7914" spans="1:25" x14ac:dyDescent="0.35">
      <c r="A7914" t="s">
        <v>22738</v>
      </c>
      <c r="B7914" t="s">
        <v>32</v>
      </c>
      <c r="C7914" s="1">
        <v>0.25939363425925926</v>
      </c>
      <c r="D7914" t="s">
        <v>22739</v>
      </c>
      <c r="E7914" t="s">
        <v>1575</v>
      </c>
      <c r="F7914">
        <v>1.03</v>
      </c>
      <c r="G7914">
        <v>0.72</v>
      </c>
      <c r="H7914">
        <v>111</v>
      </c>
      <c r="I7914">
        <v>14.25</v>
      </c>
      <c r="K7914">
        <v>11.47</v>
      </c>
      <c r="L7914">
        <v>10.75</v>
      </c>
      <c r="M7914">
        <v>10.5</v>
      </c>
      <c r="N7914">
        <v>22.86</v>
      </c>
      <c r="O7914" t="s">
        <v>251</v>
      </c>
      <c r="W7914" t="s">
        <v>22740</v>
      </c>
    </row>
    <row r="7915" spans="1:25" x14ac:dyDescent="0.35">
      <c r="A7915" t="s">
        <v>22741</v>
      </c>
      <c r="B7915" t="s">
        <v>545</v>
      </c>
      <c r="C7915" s="1">
        <v>0.26169849537037038</v>
      </c>
      <c r="D7915" t="s">
        <v>22742</v>
      </c>
      <c r="E7915" t="s">
        <v>1257</v>
      </c>
      <c r="F7915">
        <v>4.8</v>
      </c>
      <c r="W7915" t="s">
        <v>22743</v>
      </c>
    </row>
    <row r="7916" spans="1:25" x14ac:dyDescent="0.35">
      <c r="A7916" t="s">
        <v>22744</v>
      </c>
      <c r="B7916" t="s">
        <v>3930</v>
      </c>
      <c r="C7916" s="1">
        <v>0.25327025462962965</v>
      </c>
      <c r="D7916" t="s">
        <v>22745</v>
      </c>
      <c r="E7916" t="s">
        <v>6292</v>
      </c>
      <c r="F7916">
        <v>3.2</v>
      </c>
      <c r="G7916">
        <v>3.2</v>
      </c>
      <c r="I7916">
        <v>12.8</v>
      </c>
      <c r="J7916">
        <v>11.29</v>
      </c>
      <c r="W7916" t="s">
        <v>22746</v>
      </c>
      <c r="Y7916" t="s">
        <v>21069</v>
      </c>
    </row>
    <row r="7917" spans="1:25" x14ac:dyDescent="0.35">
      <c r="A7917" t="s">
        <v>22747</v>
      </c>
      <c r="B7917" t="s">
        <v>545</v>
      </c>
      <c r="C7917" s="1">
        <v>0.26078958333333335</v>
      </c>
      <c r="D7917" t="s">
        <v>22748</v>
      </c>
      <c r="E7917" t="s">
        <v>1434</v>
      </c>
      <c r="F7917">
        <v>6.3</v>
      </c>
      <c r="I7917">
        <v>9.35</v>
      </c>
      <c r="J7917">
        <v>8.6</v>
      </c>
      <c r="W7917" t="s">
        <v>22749</v>
      </c>
    </row>
    <row r="7918" spans="1:25" x14ac:dyDescent="0.35">
      <c r="A7918" t="s">
        <v>22750</v>
      </c>
      <c r="B7918" t="s">
        <v>32</v>
      </c>
      <c r="C7918" s="1">
        <v>0.25732326388888888</v>
      </c>
      <c r="D7918" t="s">
        <v>22751</v>
      </c>
      <c r="E7918" t="s">
        <v>6534</v>
      </c>
      <c r="F7918">
        <v>1.3</v>
      </c>
      <c r="G7918">
        <v>0.99</v>
      </c>
      <c r="H7918">
        <v>77</v>
      </c>
      <c r="I7918">
        <v>13.71</v>
      </c>
      <c r="K7918">
        <v>10.67</v>
      </c>
      <c r="L7918">
        <v>10.01</v>
      </c>
      <c r="M7918">
        <v>9.65</v>
      </c>
      <c r="N7918">
        <v>23.05</v>
      </c>
      <c r="O7918" t="s">
        <v>180</v>
      </c>
      <c r="W7918" t="s">
        <v>22752</v>
      </c>
    </row>
    <row r="7919" spans="1:25" x14ac:dyDescent="0.35">
      <c r="A7919" t="s">
        <v>22753</v>
      </c>
      <c r="B7919" t="s">
        <v>32</v>
      </c>
      <c r="C7919" s="1">
        <v>0.26110925925925926</v>
      </c>
      <c r="D7919" t="s">
        <v>22754</v>
      </c>
      <c r="E7919" t="s">
        <v>1434</v>
      </c>
      <c r="F7919">
        <v>2.4500000000000002</v>
      </c>
      <c r="G7919">
        <v>1.07</v>
      </c>
      <c r="H7919">
        <v>136</v>
      </c>
      <c r="I7919">
        <v>12.91</v>
      </c>
      <c r="K7919">
        <v>10.24</v>
      </c>
      <c r="L7919">
        <v>9.57</v>
      </c>
      <c r="M7919">
        <v>9.3000000000000007</v>
      </c>
      <c r="N7919">
        <v>22.96</v>
      </c>
      <c r="O7919" t="s">
        <v>74</v>
      </c>
      <c r="W7919" t="s">
        <v>22755</v>
      </c>
    </row>
    <row r="7920" spans="1:25" x14ac:dyDescent="0.35">
      <c r="A7920" t="s">
        <v>22756</v>
      </c>
      <c r="B7920" t="s">
        <v>32</v>
      </c>
      <c r="C7920" s="1">
        <v>0.26136608796296296</v>
      </c>
      <c r="D7920" t="s">
        <v>22757</v>
      </c>
      <c r="E7920" t="s">
        <v>1434</v>
      </c>
      <c r="F7920">
        <v>4.8600000000000003</v>
      </c>
      <c r="G7920">
        <v>2.71</v>
      </c>
      <c r="H7920">
        <v>116</v>
      </c>
      <c r="I7920">
        <v>11.48</v>
      </c>
      <c r="J7920">
        <v>10.65</v>
      </c>
      <c r="K7920">
        <v>9.11</v>
      </c>
      <c r="L7920">
        <v>8.49</v>
      </c>
      <c r="M7920">
        <v>8.19</v>
      </c>
      <c r="N7920">
        <v>23.84</v>
      </c>
      <c r="O7920" t="s">
        <v>167</v>
      </c>
      <c r="W7920" t="s">
        <v>22758</v>
      </c>
    </row>
    <row r="7921" spans="1:25" x14ac:dyDescent="0.35">
      <c r="A7921" t="s">
        <v>22759</v>
      </c>
      <c r="B7921" t="s">
        <v>32</v>
      </c>
      <c r="C7921" s="1">
        <v>0.26567916666666663</v>
      </c>
      <c r="D7921" t="s">
        <v>22760</v>
      </c>
      <c r="E7921" t="s">
        <v>1271</v>
      </c>
      <c r="F7921">
        <v>1.73</v>
      </c>
      <c r="G7921">
        <v>1</v>
      </c>
      <c r="H7921">
        <v>107</v>
      </c>
      <c r="I7921">
        <v>13.7</v>
      </c>
      <c r="J7921">
        <v>12.61</v>
      </c>
      <c r="K7921">
        <v>10.08</v>
      </c>
      <c r="L7921">
        <v>9.35</v>
      </c>
      <c r="M7921">
        <v>9.0399999999999991</v>
      </c>
      <c r="N7921">
        <v>23.91</v>
      </c>
      <c r="O7921" t="s">
        <v>54</v>
      </c>
      <c r="W7921" t="s">
        <v>22761</v>
      </c>
    </row>
    <row r="7922" spans="1:25" x14ac:dyDescent="0.35">
      <c r="A7922" t="s">
        <v>22762</v>
      </c>
      <c r="B7922" t="s">
        <v>3930</v>
      </c>
      <c r="C7922" s="1">
        <v>0.25597118055555557</v>
      </c>
      <c r="D7922" t="s">
        <v>22763</v>
      </c>
      <c r="E7922" t="s">
        <v>6292</v>
      </c>
      <c r="F7922">
        <v>2.9</v>
      </c>
      <c r="G7922">
        <v>2.9</v>
      </c>
      <c r="I7922">
        <v>13.58</v>
      </c>
      <c r="J7922">
        <v>13.15</v>
      </c>
      <c r="W7922" t="s">
        <v>22764</v>
      </c>
    </row>
    <row r="7923" spans="1:25" x14ac:dyDescent="0.35">
      <c r="A7923" t="s">
        <v>22765</v>
      </c>
      <c r="B7923" t="s">
        <v>3930</v>
      </c>
      <c r="C7923" s="1">
        <v>0.25800185185185182</v>
      </c>
      <c r="D7923" t="s">
        <v>22766</v>
      </c>
      <c r="E7923" t="s">
        <v>6197</v>
      </c>
      <c r="F7923">
        <v>3.3</v>
      </c>
      <c r="G7923">
        <v>3.3</v>
      </c>
      <c r="I7923">
        <v>10.9</v>
      </c>
      <c r="J7923">
        <v>10.94</v>
      </c>
      <c r="K7923">
        <v>9.48</v>
      </c>
      <c r="L7923">
        <v>8.91</v>
      </c>
      <c r="M7923">
        <v>8.8800000000000008</v>
      </c>
      <c r="W7923" t="s">
        <v>22767</v>
      </c>
    </row>
    <row r="7924" spans="1:25" x14ac:dyDescent="0.35">
      <c r="A7924" t="s">
        <v>22768</v>
      </c>
      <c r="B7924" t="s">
        <v>32</v>
      </c>
      <c r="C7924" s="1">
        <v>0.26285138888888887</v>
      </c>
      <c r="D7924" t="s">
        <v>22769</v>
      </c>
      <c r="E7924" t="s">
        <v>1434</v>
      </c>
      <c r="F7924">
        <v>1.39</v>
      </c>
      <c r="G7924">
        <v>0.73</v>
      </c>
      <c r="H7924">
        <v>24</v>
      </c>
      <c r="I7924">
        <v>13.7</v>
      </c>
      <c r="K7924">
        <v>10.37</v>
      </c>
      <c r="L7924">
        <v>9.65</v>
      </c>
      <c r="M7924">
        <v>9.4</v>
      </c>
      <c r="N7924">
        <v>23.12</v>
      </c>
      <c r="O7924" t="s">
        <v>54</v>
      </c>
      <c r="W7924" t="s">
        <v>22770</v>
      </c>
    </row>
    <row r="7925" spans="1:25" x14ac:dyDescent="0.35">
      <c r="A7925" t="s">
        <v>22771</v>
      </c>
      <c r="B7925" t="s">
        <v>32</v>
      </c>
      <c r="C7925" s="1">
        <v>0.26291388888888889</v>
      </c>
      <c r="D7925" t="s">
        <v>22772</v>
      </c>
      <c r="E7925" t="s">
        <v>1434</v>
      </c>
      <c r="F7925">
        <v>1.28</v>
      </c>
      <c r="G7925">
        <v>0.69</v>
      </c>
      <c r="H7925">
        <v>147</v>
      </c>
      <c r="I7925">
        <v>14.49</v>
      </c>
      <c r="K7925">
        <v>12.58</v>
      </c>
      <c r="L7925">
        <v>11.95</v>
      </c>
      <c r="M7925">
        <v>12.11</v>
      </c>
      <c r="N7925">
        <v>23.8</v>
      </c>
      <c r="O7925" t="s">
        <v>87</v>
      </c>
      <c r="W7925" t="s">
        <v>22773</v>
      </c>
    </row>
    <row r="7926" spans="1:25" x14ac:dyDescent="0.35">
      <c r="A7926" t="s">
        <v>22774</v>
      </c>
      <c r="B7926" t="s">
        <v>545</v>
      </c>
      <c r="C7926" s="1">
        <v>0.2574298611111111</v>
      </c>
      <c r="D7926" t="s">
        <v>22775</v>
      </c>
      <c r="E7926" t="s">
        <v>6292</v>
      </c>
      <c r="F7926">
        <v>2.1</v>
      </c>
      <c r="G7926">
        <v>2.1</v>
      </c>
      <c r="I7926">
        <v>13.09</v>
      </c>
      <c r="J7926">
        <v>12.38</v>
      </c>
      <c r="W7926" t="s">
        <v>22776</v>
      </c>
    </row>
    <row r="7927" spans="1:25" x14ac:dyDescent="0.35">
      <c r="A7927" t="s">
        <v>22777</v>
      </c>
      <c r="B7927" t="s">
        <v>545</v>
      </c>
      <c r="C7927" s="1">
        <v>0.25899224537037036</v>
      </c>
      <c r="D7927" t="s">
        <v>22778</v>
      </c>
      <c r="E7927" t="s">
        <v>6197</v>
      </c>
      <c r="F7927">
        <v>3.1</v>
      </c>
      <c r="G7927">
        <v>3.1</v>
      </c>
      <c r="I7927">
        <v>11.04</v>
      </c>
      <c r="J7927">
        <v>10.93</v>
      </c>
      <c r="Y7927" t="s">
        <v>21069</v>
      </c>
    </row>
    <row r="7928" spans="1:25" x14ac:dyDescent="0.35">
      <c r="A7928" t="s">
        <v>22779</v>
      </c>
      <c r="B7928" t="s">
        <v>545</v>
      </c>
      <c r="C7928" s="1">
        <v>0.26445891203703703</v>
      </c>
      <c r="D7928" t="s">
        <v>22780</v>
      </c>
      <c r="E7928" t="s">
        <v>1415</v>
      </c>
      <c r="F7928">
        <v>8.4</v>
      </c>
      <c r="I7928">
        <v>8.85</v>
      </c>
      <c r="J7928">
        <v>8.4499999999999993</v>
      </c>
      <c r="W7928" t="s">
        <v>22781</v>
      </c>
    </row>
    <row r="7929" spans="1:25" x14ac:dyDescent="0.35">
      <c r="A7929" t="s">
        <v>22782</v>
      </c>
      <c r="B7929" t="s">
        <v>32</v>
      </c>
      <c r="C7929" s="1">
        <v>0.26493912037037037</v>
      </c>
      <c r="D7929" t="s">
        <v>22783</v>
      </c>
      <c r="E7929" t="s">
        <v>1434</v>
      </c>
      <c r="F7929">
        <v>1.43</v>
      </c>
      <c r="G7929">
        <v>1.1100000000000001</v>
      </c>
      <c r="H7929">
        <v>20</v>
      </c>
      <c r="I7929">
        <v>13.7</v>
      </c>
      <c r="K7929">
        <v>10.78</v>
      </c>
      <c r="L7929">
        <v>10.050000000000001</v>
      </c>
      <c r="M7929">
        <v>9.74</v>
      </c>
      <c r="N7929">
        <v>23</v>
      </c>
      <c r="O7929" t="s">
        <v>725</v>
      </c>
      <c r="W7929" t="s">
        <v>22784</v>
      </c>
    </row>
    <row r="7930" spans="1:25" x14ac:dyDescent="0.35">
      <c r="A7930" t="s">
        <v>22785</v>
      </c>
      <c r="B7930" t="s">
        <v>32</v>
      </c>
      <c r="C7930" s="1">
        <v>0.26504374999999997</v>
      </c>
      <c r="D7930" t="s">
        <v>22786</v>
      </c>
      <c r="E7930" t="s">
        <v>1434</v>
      </c>
      <c r="F7930">
        <v>4.63</v>
      </c>
      <c r="G7930">
        <v>4.12</v>
      </c>
      <c r="H7930">
        <v>113</v>
      </c>
      <c r="I7930">
        <v>11.04</v>
      </c>
      <c r="J7930">
        <v>11.93</v>
      </c>
      <c r="K7930">
        <v>8</v>
      </c>
      <c r="L7930">
        <v>7.3</v>
      </c>
      <c r="M7930">
        <v>7.09</v>
      </c>
      <c r="N7930">
        <v>23.69</v>
      </c>
      <c r="O7930" t="s">
        <v>87</v>
      </c>
      <c r="W7930" t="s">
        <v>22787</v>
      </c>
    </row>
    <row r="7931" spans="1:25" x14ac:dyDescent="0.35">
      <c r="A7931" t="s">
        <v>22788</v>
      </c>
      <c r="B7931" t="s">
        <v>175</v>
      </c>
      <c r="C7931" s="1">
        <v>0.26714687500000001</v>
      </c>
      <c r="D7931" t="s">
        <v>22789</v>
      </c>
      <c r="E7931" t="s">
        <v>1404</v>
      </c>
      <c r="Y7931" t="s">
        <v>907</v>
      </c>
    </row>
    <row r="7932" spans="1:25" x14ac:dyDescent="0.35">
      <c r="A7932" t="s">
        <v>22790</v>
      </c>
      <c r="B7932" t="s">
        <v>545</v>
      </c>
      <c r="C7932" s="1">
        <v>0.26648518518518521</v>
      </c>
      <c r="D7932" t="s">
        <v>22791</v>
      </c>
      <c r="E7932" t="s">
        <v>1415</v>
      </c>
      <c r="F7932">
        <v>4.2</v>
      </c>
      <c r="W7932" t="s">
        <v>22792</v>
      </c>
    </row>
    <row r="7933" spans="1:25" x14ac:dyDescent="0.35">
      <c r="A7933" t="s">
        <v>22793</v>
      </c>
      <c r="B7933" t="s">
        <v>175</v>
      </c>
      <c r="C7933" s="1">
        <v>0.26470787037037036</v>
      </c>
      <c r="D7933" t="s">
        <v>22794</v>
      </c>
      <c r="E7933" t="s">
        <v>1575</v>
      </c>
      <c r="F7933">
        <v>4.2</v>
      </c>
      <c r="Y7933" t="s">
        <v>22795</v>
      </c>
    </row>
    <row r="7934" spans="1:25" x14ac:dyDescent="0.35">
      <c r="A7934" t="s">
        <v>22796</v>
      </c>
      <c r="B7934" t="s">
        <v>32</v>
      </c>
      <c r="C7934" s="1">
        <v>0.26407083333333331</v>
      </c>
      <c r="D7934" t="s">
        <v>22797</v>
      </c>
      <c r="E7934" t="s">
        <v>6534</v>
      </c>
      <c r="F7934">
        <v>2.41</v>
      </c>
      <c r="G7934">
        <v>0.51</v>
      </c>
      <c r="H7934">
        <v>179</v>
      </c>
      <c r="I7934">
        <v>13.86</v>
      </c>
      <c r="K7934">
        <v>11.19</v>
      </c>
      <c r="L7934">
        <v>10.43</v>
      </c>
      <c r="M7934">
        <v>10.08</v>
      </c>
      <c r="N7934">
        <v>23.83</v>
      </c>
      <c r="O7934" t="s">
        <v>62</v>
      </c>
      <c r="W7934" t="s">
        <v>22798</v>
      </c>
    </row>
    <row r="7935" spans="1:25" x14ac:dyDescent="0.35">
      <c r="A7935" t="s">
        <v>22799</v>
      </c>
      <c r="B7935" t="s">
        <v>32</v>
      </c>
      <c r="C7935" s="1">
        <v>0.26408634259259262</v>
      </c>
      <c r="D7935" t="s">
        <v>22800</v>
      </c>
      <c r="E7935" t="s">
        <v>6534</v>
      </c>
      <c r="F7935">
        <v>1.35</v>
      </c>
      <c r="G7935">
        <v>0.38</v>
      </c>
      <c r="H7935">
        <v>148</v>
      </c>
      <c r="I7935">
        <v>14.21</v>
      </c>
      <c r="N7935">
        <v>23.07</v>
      </c>
      <c r="O7935" t="s">
        <v>142</v>
      </c>
      <c r="W7935" t="s">
        <v>22801</v>
      </c>
    </row>
    <row r="7936" spans="1:25" x14ac:dyDescent="0.35">
      <c r="A7936" t="s">
        <v>22802</v>
      </c>
      <c r="B7936" t="s">
        <v>32</v>
      </c>
      <c r="C7936" s="1">
        <v>0.26708229166666669</v>
      </c>
      <c r="D7936" t="s">
        <v>22803</v>
      </c>
      <c r="E7936" t="s">
        <v>1434</v>
      </c>
      <c r="F7936">
        <v>2.82</v>
      </c>
      <c r="G7936">
        <v>2.25</v>
      </c>
      <c r="H7936">
        <v>9</v>
      </c>
      <c r="I7936">
        <v>12.46</v>
      </c>
      <c r="K7936">
        <v>9.81</v>
      </c>
      <c r="L7936">
        <v>9.14</v>
      </c>
      <c r="M7936">
        <v>8.85</v>
      </c>
      <c r="N7936">
        <v>23.36</v>
      </c>
      <c r="O7936" t="s">
        <v>74</v>
      </c>
      <c r="W7936" t="s">
        <v>22804</v>
      </c>
    </row>
    <row r="7937" spans="1:26" x14ac:dyDescent="0.35">
      <c r="A7937" t="s">
        <v>22805</v>
      </c>
      <c r="B7937" t="s">
        <v>175</v>
      </c>
      <c r="C7937" s="1">
        <v>0.2690809027777778</v>
      </c>
      <c r="D7937" t="s">
        <v>22806</v>
      </c>
      <c r="E7937" t="s">
        <v>1404</v>
      </c>
      <c r="Y7937" t="s">
        <v>4053</v>
      </c>
    </row>
    <row r="7938" spans="1:26" x14ac:dyDescent="0.35">
      <c r="A7938" t="s">
        <v>22807</v>
      </c>
      <c r="B7938" t="s">
        <v>545</v>
      </c>
      <c r="C7938" s="1">
        <v>0.26845474537037034</v>
      </c>
      <c r="D7938" t="s">
        <v>22808</v>
      </c>
      <c r="E7938" t="s">
        <v>1415</v>
      </c>
      <c r="F7938">
        <v>3.6</v>
      </c>
      <c r="W7938" t="s">
        <v>22809</v>
      </c>
    </row>
    <row r="7939" spans="1:26" x14ac:dyDescent="0.35">
      <c r="A7939" t="s">
        <v>22810</v>
      </c>
      <c r="B7939" t="s">
        <v>545</v>
      </c>
      <c r="C7939" s="1">
        <v>0.26849050925925927</v>
      </c>
      <c r="D7939" t="s">
        <v>22811</v>
      </c>
      <c r="E7939" t="s">
        <v>1415</v>
      </c>
    </row>
    <row r="7940" spans="1:26" x14ac:dyDescent="0.35">
      <c r="A7940" t="s">
        <v>22812</v>
      </c>
      <c r="B7940" t="s">
        <v>32</v>
      </c>
      <c r="C7940" s="1">
        <v>0.26803217592592593</v>
      </c>
      <c r="D7940" t="s">
        <v>22813</v>
      </c>
      <c r="E7940" t="s">
        <v>1434</v>
      </c>
      <c r="F7940">
        <v>2.27</v>
      </c>
      <c r="G7940">
        <v>1.21</v>
      </c>
      <c r="H7940">
        <v>21</v>
      </c>
      <c r="I7940">
        <v>13.4</v>
      </c>
      <c r="K7940">
        <v>10.59</v>
      </c>
      <c r="L7940">
        <v>10.26</v>
      </c>
      <c r="M7940">
        <v>9.68</v>
      </c>
      <c r="N7940">
        <v>22.86</v>
      </c>
      <c r="O7940" t="s">
        <v>44</v>
      </c>
      <c r="W7940" t="s">
        <v>22814</v>
      </c>
    </row>
    <row r="7941" spans="1:26" x14ac:dyDescent="0.35">
      <c r="A7941" t="s">
        <v>22815</v>
      </c>
      <c r="B7941" t="s">
        <v>32</v>
      </c>
      <c r="C7941" s="1">
        <v>0.26476319444444446</v>
      </c>
      <c r="D7941" t="s">
        <v>22816</v>
      </c>
      <c r="E7941" t="s">
        <v>6197</v>
      </c>
      <c r="F7941">
        <v>0.99</v>
      </c>
      <c r="G7941">
        <v>0.84</v>
      </c>
      <c r="H7941">
        <v>42</v>
      </c>
      <c r="I7941">
        <v>14.6</v>
      </c>
      <c r="K7941">
        <v>10.81</v>
      </c>
      <c r="L7941">
        <v>10.130000000000001</v>
      </c>
      <c r="M7941">
        <v>9.7899999999999991</v>
      </c>
      <c r="N7941">
        <v>23.32</v>
      </c>
      <c r="O7941" t="s">
        <v>54</v>
      </c>
      <c r="W7941" t="s">
        <v>22817</v>
      </c>
    </row>
    <row r="7942" spans="1:26" x14ac:dyDescent="0.35">
      <c r="A7942" t="s">
        <v>22818</v>
      </c>
      <c r="B7942" t="s">
        <v>32</v>
      </c>
      <c r="C7942" s="1">
        <v>0.26485740740740743</v>
      </c>
      <c r="D7942" t="s">
        <v>22819</v>
      </c>
      <c r="E7942" t="s">
        <v>6197</v>
      </c>
      <c r="F7942">
        <v>1.24</v>
      </c>
      <c r="G7942">
        <v>0.52</v>
      </c>
      <c r="H7942">
        <v>132</v>
      </c>
      <c r="I7942">
        <v>14.4</v>
      </c>
      <c r="K7942">
        <v>11</v>
      </c>
      <c r="L7942">
        <v>10.25</v>
      </c>
      <c r="M7942">
        <v>9.99</v>
      </c>
      <c r="N7942">
        <v>23.59</v>
      </c>
      <c r="O7942" t="s">
        <v>87</v>
      </c>
      <c r="W7942" t="s">
        <v>22820</v>
      </c>
    </row>
    <row r="7943" spans="1:26" x14ac:dyDescent="0.35">
      <c r="A7943" t="s">
        <v>22821</v>
      </c>
      <c r="B7943" t="s">
        <v>32</v>
      </c>
      <c r="C7943" s="1">
        <v>0.2649023148148148</v>
      </c>
      <c r="D7943" t="s">
        <v>22822</v>
      </c>
      <c r="E7943" t="s">
        <v>6197</v>
      </c>
      <c r="F7943">
        <v>1.32</v>
      </c>
      <c r="G7943">
        <v>0.65</v>
      </c>
      <c r="H7943">
        <v>93</v>
      </c>
      <c r="I7943">
        <v>14.08</v>
      </c>
      <c r="K7943">
        <v>10.62</v>
      </c>
      <c r="L7943">
        <v>9.89</v>
      </c>
      <c r="M7943">
        <v>9.66</v>
      </c>
      <c r="N7943">
        <v>23.53</v>
      </c>
      <c r="O7943" t="s">
        <v>40</v>
      </c>
      <c r="W7943" t="s">
        <v>22823</v>
      </c>
    </row>
    <row r="7944" spans="1:26" x14ac:dyDescent="0.35">
      <c r="A7944" t="s">
        <v>22824</v>
      </c>
      <c r="B7944" t="s">
        <v>3930</v>
      </c>
      <c r="C7944" s="1">
        <v>0.26438622685185187</v>
      </c>
      <c r="D7944" t="s">
        <v>22825</v>
      </c>
      <c r="E7944" t="s">
        <v>6197</v>
      </c>
      <c r="F7944">
        <v>2.1</v>
      </c>
      <c r="G7944">
        <v>2.1</v>
      </c>
      <c r="I7944">
        <v>13.87</v>
      </c>
      <c r="J7944">
        <v>13.2</v>
      </c>
      <c r="K7944">
        <v>12</v>
      </c>
      <c r="L7944">
        <v>11.6</v>
      </c>
      <c r="M7944">
        <v>11.27</v>
      </c>
      <c r="W7944" t="s">
        <v>22826</v>
      </c>
      <c r="Y7944" t="s">
        <v>21069</v>
      </c>
    </row>
    <row r="7945" spans="1:26" x14ac:dyDescent="0.35">
      <c r="A7945" t="s">
        <v>22827</v>
      </c>
      <c r="B7945" t="s">
        <v>545</v>
      </c>
      <c r="C7945" s="1">
        <v>0.26945752314814814</v>
      </c>
      <c r="D7945" t="s">
        <v>22828</v>
      </c>
      <c r="E7945" t="s">
        <v>1415</v>
      </c>
      <c r="F7945">
        <v>9.9</v>
      </c>
      <c r="J7945">
        <v>3.9</v>
      </c>
      <c r="W7945" t="s">
        <v>22829</v>
      </c>
    </row>
    <row r="7946" spans="1:26" x14ac:dyDescent="0.35">
      <c r="A7946" t="s">
        <v>22830</v>
      </c>
      <c r="B7946" t="s">
        <v>32</v>
      </c>
      <c r="C7946" s="1">
        <v>0.26504699074074073</v>
      </c>
      <c r="D7946" t="s">
        <v>22831</v>
      </c>
      <c r="E7946" t="s">
        <v>6197</v>
      </c>
      <c r="F7946">
        <v>0.98</v>
      </c>
      <c r="G7946">
        <v>0.37</v>
      </c>
      <c r="H7946">
        <v>43</v>
      </c>
      <c r="I7946">
        <v>14.86</v>
      </c>
      <c r="K7946">
        <v>11.47</v>
      </c>
      <c r="L7946">
        <v>10.82</v>
      </c>
      <c r="M7946">
        <v>10.47</v>
      </c>
      <c r="N7946">
        <v>23.68</v>
      </c>
      <c r="O7946" t="s">
        <v>40</v>
      </c>
      <c r="W7946" t="s">
        <v>22832</v>
      </c>
    </row>
    <row r="7947" spans="1:26" x14ac:dyDescent="0.35">
      <c r="A7947" t="s">
        <v>22833</v>
      </c>
      <c r="B7947" t="s">
        <v>545</v>
      </c>
      <c r="C7947" s="1">
        <v>0.27038981481481483</v>
      </c>
      <c r="D7947" t="s">
        <v>22834</v>
      </c>
      <c r="E7947" t="s">
        <v>1404</v>
      </c>
      <c r="F7947">
        <v>4.2</v>
      </c>
      <c r="W7947" t="s">
        <v>22835</v>
      </c>
    </row>
    <row r="7948" spans="1:26" x14ac:dyDescent="0.35">
      <c r="A7948" t="s">
        <v>22836</v>
      </c>
      <c r="B7948" t="s">
        <v>32</v>
      </c>
      <c r="C7948" s="1">
        <v>0.26553136574074071</v>
      </c>
      <c r="D7948" t="s">
        <v>22837</v>
      </c>
      <c r="E7948" t="s">
        <v>6197</v>
      </c>
      <c r="F7948">
        <v>1.41</v>
      </c>
      <c r="G7948">
        <v>1.1499999999999999</v>
      </c>
      <c r="H7948">
        <v>57</v>
      </c>
      <c r="I7948">
        <v>14</v>
      </c>
      <c r="K7948">
        <v>10.42</v>
      </c>
      <c r="L7948">
        <v>9.76</v>
      </c>
      <c r="M7948">
        <v>9.35</v>
      </c>
      <c r="N7948">
        <v>23.61</v>
      </c>
      <c r="O7948" t="s">
        <v>40</v>
      </c>
      <c r="W7948" t="s">
        <v>22838</v>
      </c>
    </row>
    <row r="7949" spans="1:26" x14ac:dyDescent="0.35">
      <c r="A7949" t="s">
        <v>22839</v>
      </c>
      <c r="B7949" t="s">
        <v>545</v>
      </c>
      <c r="C7949" s="1">
        <v>0.27059837962962963</v>
      </c>
      <c r="D7949" t="s">
        <v>22840</v>
      </c>
      <c r="E7949" t="s">
        <v>1415</v>
      </c>
      <c r="F7949">
        <v>5.4</v>
      </c>
      <c r="I7949">
        <v>9.08</v>
      </c>
      <c r="J7949">
        <v>8.5</v>
      </c>
      <c r="W7949" t="s">
        <v>22841</v>
      </c>
    </row>
    <row r="7950" spans="1:26" x14ac:dyDescent="0.35">
      <c r="A7950" t="s">
        <v>22842</v>
      </c>
      <c r="B7950" t="s">
        <v>1084</v>
      </c>
      <c r="C7950" s="1">
        <v>0.27146539351851851</v>
      </c>
      <c r="D7950" t="s">
        <v>22843</v>
      </c>
      <c r="E7950" t="s">
        <v>1415</v>
      </c>
      <c r="F7950">
        <v>80</v>
      </c>
      <c r="G7950">
        <v>50</v>
      </c>
      <c r="X7950" t="s">
        <v>22844</v>
      </c>
      <c r="Z7950" t="s">
        <v>444</v>
      </c>
    </row>
    <row r="7951" spans="1:26" x14ac:dyDescent="0.35">
      <c r="A7951" t="s">
        <v>22845</v>
      </c>
      <c r="B7951" t="s">
        <v>231</v>
      </c>
      <c r="C7951" s="1">
        <v>0.27130057870370372</v>
      </c>
      <c r="D7951" t="s">
        <v>22846</v>
      </c>
      <c r="E7951" t="s">
        <v>1415</v>
      </c>
      <c r="F7951">
        <v>80</v>
      </c>
      <c r="G7951">
        <v>60</v>
      </c>
      <c r="I7951">
        <v>6</v>
      </c>
      <c r="W7951" t="s">
        <v>22847</v>
      </c>
    </row>
    <row r="7952" spans="1:26" x14ac:dyDescent="0.35">
      <c r="A7952" t="s">
        <v>22848</v>
      </c>
      <c r="B7952" t="s">
        <v>1117</v>
      </c>
      <c r="C7952" s="1">
        <v>0.27217083333333331</v>
      </c>
      <c r="D7952" t="s">
        <v>22849</v>
      </c>
      <c r="E7952" t="s">
        <v>1415</v>
      </c>
      <c r="F7952">
        <v>9.3000000000000007</v>
      </c>
      <c r="I7952">
        <v>5.26</v>
      </c>
      <c r="J7952">
        <v>4.8</v>
      </c>
      <c r="T7952">
        <v>2244</v>
      </c>
      <c r="W7952" t="s">
        <v>22850</v>
      </c>
    </row>
    <row r="7953" spans="1:25" x14ac:dyDescent="0.35">
      <c r="A7953" t="s">
        <v>22851</v>
      </c>
      <c r="B7953" t="s">
        <v>545</v>
      </c>
      <c r="C7953" s="1">
        <v>0.27303877314814812</v>
      </c>
      <c r="D7953" t="s">
        <v>22852</v>
      </c>
      <c r="E7953" t="s">
        <v>1271</v>
      </c>
      <c r="F7953">
        <v>3.6</v>
      </c>
      <c r="W7953" t="s">
        <v>22853</v>
      </c>
    </row>
    <row r="7954" spans="1:25" x14ac:dyDescent="0.35">
      <c r="A7954" t="s">
        <v>22854</v>
      </c>
      <c r="B7954" t="s">
        <v>545</v>
      </c>
      <c r="C7954" s="1">
        <v>0.26587222222222223</v>
      </c>
      <c r="D7954" t="s">
        <v>22855</v>
      </c>
      <c r="E7954" t="s">
        <v>6197</v>
      </c>
      <c r="F7954">
        <v>1.6</v>
      </c>
      <c r="G7954">
        <v>1.6</v>
      </c>
      <c r="I7954">
        <v>14.02</v>
      </c>
      <c r="J7954">
        <v>13.25</v>
      </c>
      <c r="W7954" t="s">
        <v>22856</v>
      </c>
    </row>
    <row r="7955" spans="1:25" x14ac:dyDescent="0.35">
      <c r="A7955" t="s">
        <v>22857</v>
      </c>
      <c r="B7955" t="s">
        <v>930</v>
      </c>
      <c r="C7955" s="1">
        <v>0.27369490740740737</v>
      </c>
      <c r="D7955" t="s">
        <v>22858</v>
      </c>
      <c r="E7955" t="s">
        <v>1271</v>
      </c>
      <c r="F7955">
        <v>0.37</v>
      </c>
      <c r="I7955">
        <v>15.1</v>
      </c>
      <c r="J7955">
        <v>15</v>
      </c>
      <c r="Q7955">
        <v>17.399999999999999</v>
      </c>
      <c r="R7955">
        <v>17.600000000000001</v>
      </c>
      <c r="W7955" t="s">
        <v>22859</v>
      </c>
    </row>
    <row r="7956" spans="1:25" x14ac:dyDescent="0.35">
      <c r="A7956" t="s">
        <v>22860</v>
      </c>
      <c r="B7956" t="s">
        <v>545</v>
      </c>
      <c r="C7956" s="1">
        <v>0.27053796296296295</v>
      </c>
      <c r="D7956" t="s">
        <v>22861</v>
      </c>
      <c r="E7956" t="s">
        <v>1434</v>
      </c>
      <c r="F7956">
        <v>5.0999999999999996</v>
      </c>
      <c r="I7956">
        <v>10.119999999999999</v>
      </c>
      <c r="J7956">
        <v>9.4</v>
      </c>
      <c r="W7956" t="s">
        <v>22862</v>
      </c>
    </row>
    <row r="7957" spans="1:25" x14ac:dyDescent="0.35">
      <c r="A7957" t="s">
        <v>22863</v>
      </c>
      <c r="B7957" t="s">
        <v>70</v>
      </c>
      <c r="C7957" s="1">
        <v>0.27217083333333331</v>
      </c>
      <c r="D7957" t="s">
        <v>22849</v>
      </c>
      <c r="E7957" t="s">
        <v>1415</v>
      </c>
      <c r="T7957">
        <v>2239</v>
      </c>
    </row>
    <row r="7958" spans="1:25" x14ac:dyDescent="0.35">
      <c r="A7958" t="s">
        <v>22864</v>
      </c>
      <c r="B7958" t="s">
        <v>218</v>
      </c>
      <c r="C7958" s="1">
        <v>0.2726996527777778</v>
      </c>
      <c r="D7958" t="s">
        <v>22865</v>
      </c>
      <c r="E7958" t="s">
        <v>1415</v>
      </c>
      <c r="F7958">
        <v>2</v>
      </c>
      <c r="G7958">
        <v>2</v>
      </c>
      <c r="I7958">
        <v>11</v>
      </c>
      <c r="W7958" t="s">
        <v>22866</v>
      </c>
    </row>
    <row r="7959" spans="1:25" x14ac:dyDescent="0.35">
      <c r="A7959" t="s">
        <v>22867</v>
      </c>
      <c r="B7959" t="s">
        <v>1084</v>
      </c>
      <c r="C7959" s="1">
        <v>0.27261342592592591</v>
      </c>
      <c r="D7959" t="s">
        <v>22868</v>
      </c>
      <c r="E7959" t="s">
        <v>1415</v>
      </c>
      <c r="F7959">
        <v>10</v>
      </c>
      <c r="G7959">
        <v>10</v>
      </c>
      <c r="H7959">
        <v>90</v>
      </c>
      <c r="X7959" t="s">
        <v>22869</v>
      </c>
    </row>
    <row r="7960" spans="1:25" x14ac:dyDescent="0.35">
      <c r="A7960" t="s">
        <v>22870</v>
      </c>
      <c r="B7960" t="s">
        <v>218</v>
      </c>
      <c r="C7960" s="1">
        <v>0.27297685185185183</v>
      </c>
      <c r="D7960" t="s">
        <v>22871</v>
      </c>
      <c r="E7960" t="s">
        <v>1415</v>
      </c>
      <c r="F7960">
        <v>2</v>
      </c>
      <c r="G7960">
        <v>2</v>
      </c>
      <c r="I7960">
        <v>8.5</v>
      </c>
      <c r="W7960" t="s">
        <v>22872</v>
      </c>
    </row>
    <row r="7961" spans="1:25" x14ac:dyDescent="0.35">
      <c r="A7961" t="s">
        <v>22873</v>
      </c>
      <c r="B7961" t="s">
        <v>175</v>
      </c>
      <c r="C7961" s="1">
        <v>0.27402488425925925</v>
      </c>
      <c r="D7961" t="s">
        <v>22874</v>
      </c>
      <c r="E7961" t="s">
        <v>1404</v>
      </c>
      <c r="Y7961" t="s">
        <v>22875</v>
      </c>
    </row>
    <row r="7962" spans="1:25" x14ac:dyDescent="0.35">
      <c r="A7962" t="s">
        <v>22876</v>
      </c>
      <c r="B7962" t="s">
        <v>3930</v>
      </c>
      <c r="C7962" s="1">
        <v>0.26793483796296297</v>
      </c>
      <c r="D7962" t="s">
        <v>22877</v>
      </c>
      <c r="E7962" t="s">
        <v>6197</v>
      </c>
      <c r="F7962">
        <v>2.2999999999999998</v>
      </c>
      <c r="G7962">
        <v>2.2999999999999998</v>
      </c>
      <c r="I7962">
        <v>12.66</v>
      </c>
      <c r="J7962">
        <v>12.23</v>
      </c>
      <c r="W7962" t="s">
        <v>22878</v>
      </c>
      <c r="Y7962" t="s">
        <v>21069</v>
      </c>
    </row>
    <row r="7963" spans="1:25" x14ac:dyDescent="0.35">
      <c r="A7963" t="s">
        <v>22879</v>
      </c>
      <c r="B7963" t="s">
        <v>545</v>
      </c>
      <c r="C7963" s="1">
        <v>0.27349398148148146</v>
      </c>
      <c r="D7963" t="s">
        <v>22880</v>
      </c>
      <c r="E7963" t="s">
        <v>1415</v>
      </c>
      <c r="F7963">
        <v>5.0999999999999996</v>
      </c>
      <c r="J7963">
        <v>8.9</v>
      </c>
      <c r="W7963" t="s">
        <v>22881</v>
      </c>
    </row>
    <row r="7964" spans="1:25" x14ac:dyDescent="0.35">
      <c r="A7964" t="s">
        <v>22882</v>
      </c>
      <c r="B7964" t="s">
        <v>545</v>
      </c>
      <c r="C7964" s="1">
        <v>0.27405648148148148</v>
      </c>
      <c r="D7964" t="s">
        <v>22883</v>
      </c>
      <c r="E7964" t="s">
        <v>1415</v>
      </c>
      <c r="F7964">
        <v>5.7</v>
      </c>
      <c r="I7964">
        <v>7.69</v>
      </c>
      <c r="J7964">
        <v>7.3</v>
      </c>
      <c r="W7964" t="s">
        <v>22884</v>
      </c>
    </row>
    <row r="7965" spans="1:25" x14ac:dyDescent="0.35">
      <c r="A7965" t="s">
        <v>22885</v>
      </c>
      <c r="B7965" t="s">
        <v>545</v>
      </c>
      <c r="C7965" s="1">
        <v>0.27410844907407411</v>
      </c>
      <c r="D7965" t="s">
        <v>22886</v>
      </c>
      <c r="E7965" t="s">
        <v>1415</v>
      </c>
      <c r="F7965">
        <v>6.6</v>
      </c>
      <c r="J7965">
        <v>7.7</v>
      </c>
      <c r="W7965" t="s">
        <v>22887</v>
      </c>
    </row>
    <row r="7966" spans="1:25" x14ac:dyDescent="0.35">
      <c r="A7966" t="s">
        <v>22888</v>
      </c>
      <c r="B7966" t="s">
        <v>32</v>
      </c>
      <c r="C7966" s="1">
        <v>0.28034537037037038</v>
      </c>
      <c r="D7966" t="s">
        <v>22889</v>
      </c>
      <c r="E7966" t="s">
        <v>1077</v>
      </c>
      <c r="F7966">
        <v>1.43</v>
      </c>
      <c r="G7966">
        <v>1.05</v>
      </c>
      <c r="H7966">
        <v>130</v>
      </c>
      <c r="I7966">
        <v>13</v>
      </c>
      <c r="K7966">
        <v>10.45</v>
      </c>
      <c r="L7966">
        <v>9.83</v>
      </c>
      <c r="M7966">
        <v>9.49</v>
      </c>
      <c r="N7966">
        <v>22.38</v>
      </c>
      <c r="O7966" t="s">
        <v>44</v>
      </c>
      <c r="W7966" t="s">
        <v>22890</v>
      </c>
    </row>
    <row r="7967" spans="1:25" x14ac:dyDescent="0.35">
      <c r="A7967" t="s">
        <v>22891</v>
      </c>
      <c r="B7967" t="s">
        <v>545</v>
      </c>
      <c r="C7967" s="1">
        <v>0.27488032407407409</v>
      </c>
      <c r="D7967" t="s">
        <v>22892</v>
      </c>
      <c r="E7967" t="s">
        <v>1415</v>
      </c>
      <c r="F7967">
        <v>4.2</v>
      </c>
      <c r="I7967">
        <v>9.75</v>
      </c>
      <c r="J7967">
        <v>9.1</v>
      </c>
      <c r="W7967" t="s">
        <v>22893</v>
      </c>
    </row>
    <row r="7968" spans="1:25" x14ac:dyDescent="0.35">
      <c r="A7968" t="s">
        <v>22894</v>
      </c>
      <c r="B7968" t="s">
        <v>32</v>
      </c>
      <c r="C7968" s="1">
        <v>0.27359525462962964</v>
      </c>
      <c r="D7968" t="s">
        <v>22895</v>
      </c>
      <c r="E7968" t="s">
        <v>6492</v>
      </c>
      <c r="F7968">
        <v>1.47</v>
      </c>
      <c r="G7968">
        <v>0.78</v>
      </c>
      <c r="H7968">
        <v>159</v>
      </c>
      <c r="I7968">
        <v>14.16</v>
      </c>
      <c r="K7968">
        <v>11.72</v>
      </c>
      <c r="L7968">
        <v>11.15</v>
      </c>
      <c r="M7968">
        <v>10.76</v>
      </c>
      <c r="N7968">
        <v>23.2</v>
      </c>
      <c r="O7968" t="s">
        <v>44</v>
      </c>
      <c r="W7968" t="s">
        <v>22896</v>
      </c>
    </row>
    <row r="7969" spans="1:25" x14ac:dyDescent="0.35">
      <c r="A7969" t="s">
        <v>22897</v>
      </c>
      <c r="B7969" t="s">
        <v>32</v>
      </c>
      <c r="C7969" s="1">
        <v>0.28280057870370373</v>
      </c>
      <c r="D7969" t="s">
        <v>22898</v>
      </c>
      <c r="E7969" t="s">
        <v>1077</v>
      </c>
      <c r="F7969">
        <v>2.17</v>
      </c>
      <c r="G7969">
        <v>1.97</v>
      </c>
      <c r="H7969">
        <v>65</v>
      </c>
      <c r="I7969">
        <v>14</v>
      </c>
      <c r="K7969">
        <v>9.67</v>
      </c>
      <c r="L7969">
        <v>8.9</v>
      </c>
      <c r="M7969">
        <v>8.67</v>
      </c>
      <c r="N7969">
        <v>24.38</v>
      </c>
      <c r="O7969" t="s">
        <v>180</v>
      </c>
      <c r="W7969" t="s">
        <v>22899</v>
      </c>
    </row>
    <row r="7970" spans="1:25" x14ac:dyDescent="0.35">
      <c r="A7970" t="s">
        <v>22900</v>
      </c>
      <c r="B7970" t="s">
        <v>3930</v>
      </c>
      <c r="C7970" s="1">
        <v>0.27099374999999998</v>
      </c>
      <c r="D7970" t="s">
        <v>22901</v>
      </c>
      <c r="E7970" t="s">
        <v>6197</v>
      </c>
      <c r="F7970">
        <v>4</v>
      </c>
      <c r="G7970">
        <v>4</v>
      </c>
      <c r="I7970">
        <v>13.24</v>
      </c>
      <c r="J7970">
        <v>12.62</v>
      </c>
      <c r="W7970" t="s">
        <v>22902</v>
      </c>
    </row>
    <row r="7971" spans="1:25" x14ac:dyDescent="0.35">
      <c r="A7971" t="s">
        <v>22903</v>
      </c>
      <c r="B7971" t="s">
        <v>32</v>
      </c>
      <c r="C7971" s="1">
        <v>0.28316898148148145</v>
      </c>
      <c r="D7971" t="s">
        <v>22904</v>
      </c>
      <c r="E7971" t="s">
        <v>1077</v>
      </c>
      <c r="F7971">
        <v>3.02</v>
      </c>
      <c r="G7971">
        <v>1.91</v>
      </c>
      <c r="H7971">
        <v>150</v>
      </c>
      <c r="I7971">
        <v>13.2</v>
      </c>
      <c r="K7971">
        <v>9.2200000000000006</v>
      </c>
      <c r="L7971">
        <v>8.2100000000000009</v>
      </c>
      <c r="M7971">
        <v>8.23</v>
      </c>
      <c r="N7971">
        <v>24.13</v>
      </c>
      <c r="O7971" t="s">
        <v>54</v>
      </c>
      <c r="W7971" t="s">
        <v>22905</v>
      </c>
    </row>
    <row r="7972" spans="1:25" x14ac:dyDescent="0.35">
      <c r="A7972" t="s">
        <v>22906</v>
      </c>
      <c r="B7972" t="s">
        <v>545</v>
      </c>
      <c r="C7972" s="1">
        <v>0.27663703703703707</v>
      </c>
      <c r="D7972" t="s">
        <v>22907</v>
      </c>
      <c r="E7972" t="s">
        <v>1415</v>
      </c>
      <c r="F7972">
        <v>6</v>
      </c>
      <c r="J7972">
        <v>10.8</v>
      </c>
      <c r="W7972" t="s">
        <v>22908</v>
      </c>
    </row>
    <row r="7973" spans="1:25" x14ac:dyDescent="0.35">
      <c r="A7973" t="s">
        <v>22909</v>
      </c>
      <c r="B7973" t="s">
        <v>545</v>
      </c>
      <c r="C7973" s="1">
        <v>0.2764244212962963</v>
      </c>
      <c r="D7973" t="s">
        <v>22910</v>
      </c>
      <c r="E7973" t="s">
        <v>1415</v>
      </c>
    </row>
    <row r="7974" spans="1:25" x14ac:dyDescent="0.35">
      <c r="A7974" t="s">
        <v>22911</v>
      </c>
      <c r="B7974" t="s">
        <v>218</v>
      </c>
      <c r="C7974" s="1">
        <v>0.27719340277777776</v>
      </c>
      <c r="D7974" t="s">
        <v>22912</v>
      </c>
      <c r="E7974" t="s">
        <v>1415</v>
      </c>
      <c r="F7974">
        <v>2</v>
      </c>
      <c r="G7974">
        <v>1</v>
      </c>
      <c r="I7974">
        <v>12.46</v>
      </c>
      <c r="J7974">
        <v>11.85</v>
      </c>
      <c r="K7974">
        <v>9.69</v>
      </c>
      <c r="L7974">
        <v>8.0299999999999994</v>
      </c>
      <c r="M7974">
        <v>6.38</v>
      </c>
      <c r="W7974" t="s">
        <v>22913</v>
      </c>
    </row>
    <row r="7975" spans="1:25" x14ac:dyDescent="0.35">
      <c r="A7975" t="s">
        <v>22914</v>
      </c>
      <c r="B7975" t="s">
        <v>545</v>
      </c>
      <c r="C7975" s="1">
        <v>0.27752407407407409</v>
      </c>
      <c r="D7975" t="s">
        <v>22915</v>
      </c>
      <c r="E7975" t="s">
        <v>1415</v>
      </c>
      <c r="F7975">
        <v>3.9</v>
      </c>
      <c r="I7975">
        <v>11.3</v>
      </c>
      <c r="W7975" t="s">
        <v>22916</v>
      </c>
    </row>
    <row r="7976" spans="1:25" x14ac:dyDescent="0.35">
      <c r="A7976" t="s">
        <v>22917</v>
      </c>
      <c r="B7976" t="s">
        <v>32</v>
      </c>
      <c r="C7976" s="1">
        <v>0.27672268518518517</v>
      </c>
      <c r="D7976" t="s">
        <v>22918</v>
      </c>
      <c r="E7976" t="s">
        <v>1434</v>
      </c>
      <c r="F7976">
        <v>2.86</v>
      </c>
      <c r="G7976">
        <v>1.77</v>
      </c>
      <c r="H7976">
        <v>144</v>
      </c>
      <c r="I7976">
        <v>12.86</v>
      </c>
      <c r="K7976">
        <v>10.18</v>
      </c>
      <c r="L7976">
        <v>9.41</v>
      </c>
      <c r="M7976">
        <v>9.14</v>
      </c>
      <c r="N7976">
        <v>23.58</v>
      </c>
      <c r="O7976" t="s">
        <v>1065</v>
      </c>
      <c r="W7976" t="s">
        <v>22919</v>
      </c>
    </row>
    <row r="7977" spans="1:25" x14ac:dyDescent="0.35">
      <c r="A7977" t="s">
        <v>22920</v>
      </c>
      <c r="B7977" t="s">
        <v>1117</v>
      </c>
      <c r="C7977" s="1">
        <v>0.27845196759259255</v>
      </c>
      <c r="D7977" t="s">
        <v>22921</v>
      </c>
      <c r="E7977" t="s">
        <v>1415</v>
      </c>
      <c r="F7977">
        <v>11.4</v>
      </c>
      <c r="J7977">
        <v>3.9</v>
      </c>
      <c r="W7977" t="s">
        <v>22922</v>
      </c>
    </row>
    <row r="7978" spans="1:25" x14ac:dyDescent="0.35">
      <c r="A7978" t="s">
        <v>22923</v>
      </c>
      <c r="B7978" t="s">
        <v>545</v>
      </c>
      <c r="C7978" s="1">
        <v>0.27895416666666667</v>
      </c>
      <c r="D7978" t="s">
        <v>22924</v>
      </c>
      <c r="E7978" t="s">
        <v>1404</v>
      </c>
      <c r="F7978">
        <v>4.5</v>
      </c>
      <c r="W7978" t="s">
        <v>22925</v>
      </c>
      <c r="Y7978" t="s">
        <v>4053</v>
      </c>
    </row>
    <row r="7979" spans="1:25" x14ac:dyDescent="0.35">
      <c r="A7979" t="s">
        <v>22926</v>
      </c>
      <c r="B7979" t="s">
        <v>545</v>
      </c>
      <c r="C7979" s="1">
        <v>0.28008344907407406</v>
      </c>
      <c r="D7979" t="s">
        <v>22927</v>
      </c>
      <c r="E7979" t="s">
        <v>1404</v>
      </c>
      <c r="F7979">
        <v>4.2</v>
      </c>
      <c r="J7979">
        <v>9.5</v>
      </c>
      <c r="W7979" t="s">
        <v>22928</v>
      </c>
    </row>
    <row r="7980" spans="1:25" x14ac:dyDescent="0.35">
      <c r="A7980" t="s">
        <v>22929</v>
      </c>
      <c r="B7980" t="s">
        <v>32</v>
      </c>
      <c r="C7980" s="1">
        <v>0.2783761574074074</v>
      </c>
      <c r="D7980" t="s">
        <v>22930</v>
      </c>
      <c r="E7980" t="s">
        <v>1434</v>
      </c>
      <c r="F7980">
        <v>1.71</v>
      </c>
      <c r="G7980">
        <v>1.44</v>
      </c>
      <c r="H7980">
        <v>110</v>
      </c>
      <c r="I7980">
        <v>13.24</v>
      </c>
      <c r="K7980">
        <v>9.9700000000000006</v>
      </c>
      <c r="L7980">
        <v>9.24</v>
      </c>
      <c r="M7980">
        <v>9.0399999999999991</v>
      </c>
      <c r="N7980">
        <v>23.16</v>
      </c>
      <c r="O7980" t="s">
        <v>54</v>
      </c>
      <c r="W7980" t="s">
        <v>22931</v>
      </c>
    </row>
    <row r="7981" spans="1:25" x14ac:dyDescent="0.35">
      <c r="A7981" t="s">
        <v>22932</v>
      </c>
      <c r="B7981" t="s">
        <v>32</v>
      </c>
      <c r="C7981" s="1">
        <v>0.30159074074074071</v>
      </c>
      <c r="D7981" t="s">
        <v>22933</v>
      </c>
      <c r="E7981" t="s">
        <v>1077</v>
      </c>
      <c r="F7981">
        <v>2.14</v>
      </c>
      <c r="G7981">
        <v>0.93</v>
      </c>
      <c r="H7981">
        <v>73</v>
      </c>
      <c r="I7981">
        <v>12.1</v>
      </c>
      <c r="K7981">
        <v>9.56</v>
      </c>
      <c r="L7981">
        <v>8.8699999999999992</v>
      </c>
      <c r="M7981">
        <v>8.59</v>
      </c>
      <c r="N7981">
        <v>22.02</v>
      </c>
      <c r="O7981" t="s">
        <v>74</v>
      </c>
      <c r="W7981" t="s">
        <v>22934</v>
      </c>
    </row>
    <row r="7982" spans="1:25" x14ac:dyDescent="0.35">
      <c r="A7982" t="s">
        <v>22935</v>
      </c>
      <c r="B7982" t="s">
        <v>545</v>
      </c>
      <c r="C7982" s="1">
        <v>0.28005879629629632</v>
      </c>
      <c r="D7982" t="s">
        <v>22936</v>
      </c>
      <c r="E7982" t="s">
        <v>1415</v>
      </c>
      <c r="F7982">
        <v>4.8</v>
      </c>
      <c r="I7982">
        <v>10.42</v>
      </c>
      <c r="J7982">
        <v>10</v>
      </c>
      <c r="W7982" t="s">
        <v>22937</v>
      </c>
    </row>
    <row r="7983" spans="1:25" x14ac:dyDescent="0.35">
      <c r="A7983" t="s">
        <v>22938</v>
      </c>
      <c r="B7983" t="s">
        <v>545</v>
      </c>
      <c r="C7983" s="1">
        <v>0.28052962962962963</v>
      </c>
      <c r="D7983" t="s">
        <v>22939</v>
      </c>
      <c r="E7983" t="s">
        <v>1415</v>
      </c>
      <c r="F7983">
        <v>5.4</v>
      </c>
      <c r="W7983" t="s">
        <v>22940</v>
      </c>
    </row>
    <row r="7984" spans="1:25" x14ac:dyDescent="0.35">
      <c r="A7984" t="s">
        <v>22941</v>
      </c>
      <c r="B7984" t="s">
        <v>32</v>
      </c>
      <c r="C7984" s="1">
        <v>0.27977997685185185</v>
      </c>
      <c r="D7984" t="s">
        <v>22942</v>
      </c>
      <c r="E7984" t="s">
        <v>1434</v>
      </c>
      <c r="F7984">
        <v>1.77</v>
      </c>
      <c r="G7984">
        <v>1.29</v>
      </c>
      <c r="H7984">
        <v>78</v>
      </c>
      <c r="I7984">
        <v>13.17</v>
      </c>
      <c r="K7984">
        <v>9.69</v>
      </c>
      <c r="L7984">
        <v>8.9499999999999993</v>
      </c>
      <c r="M7984">
        <v>8.68</v>
      </c>
      <c r="N7984">
        <v>23.18</v>
      </c>
      <c r="O7984" t="s">
        <v>180</v>
      </c>
      <c r="W7984" t="s">
        <v>22943</v>
      </c>
    </row>
    <row r="7985" spans="1:26" x14ac:dyDescent="0.35">
      <c r="A7985" t="s">
        <v>22944</v>
      </c>
      <c r="B7985" t="s">
        <v>32</v>
      </c>
      <c r="C7985" s="1">
        <v>0.27964467592592596</v>
      </c>
      <c r="D7985" t="s">
        <v>22945</v>
      </c>
      <c r="E7985" t="s">
        <v>1434</v>
      </c>
      <c r="F7985">
        <v>2.19</v>
      </c>
      <c r="G7985">
        <v>1.54</v>
      </c>
      <c r="H7985">
        <v>118</v>
      </c>
      <c r="I7985">
        <v>12.74</v>
      </c>
      <c r="J7985">
        <v>11.88</v>
      </c>
      <c r="K7985">
        <v>9.6300000000000008</v>
      </c>
      <c r="L7985">
        <v>8.92</v>
      </c>
      <c r="M7985">
        <v>8.7200000000000006</v>
      </c>
      <c r="N7985">
        <v>23.31</v>
      </c>
      <c r="O7985" t="s">
        <v>180</v>
      </c>
      <c r="W7985" t="s">
        <v>22946</v>
      </c>
    </row>
    <row r="7986" spans="1:26" x14ac:dyDescent="0.35">
      <c r="A7986" t="s">
        <v>22947</v>
      </c>
      <c r="B7986" t="s">
        <v>32</v>
      </c>
      <c r="C7986" s="1">
        <v>0.28482245370370368</v>
      </c>
      <c r="D7986" t="s">
        <v>22948</v>
      </c>
      <c r="E7986" t="s">
        <v>1449</v>
      </c>
      <c r="F7986">
        <v>2.29</v>
      </c>
      <c r="G7986">
        <v>1.39</v>
      </c>
      <c r="H7986">
        <v>63</v>
      </c>
      <c r="I7986">
        <v>14.5</v>
      </c>
      <c r="J7986">
        <v>13.54</v>
      </c>
      <c r="K7986">
        <v>9.4499999999999993</v>
      </c>
      <c r="L7986">
        <v>8.77</v>
      </c>
      <c r="M7986">
        <v>8.48</v>
      </c>
      <c r="N7986">
        <v>22.93</v>
      </c>
      <c r="O7986" t="s">
        <v>62</v>
      </c>
      <c r="W7986" t="s">
        <v>22949</v>
      </c>
    </row>
    <row r="7987" spans="1:26" x14ac:dyDescent="0.35">
      <c r="A7987" t="s">
        <v>22950</v>
      </c>
      <c r="B7987" t="s">
        <v>32</v>
      </c>
      <c r="C7987" s="1">
        <v>0.27785983796296293</v>
      </c>
      <c r="D7987" t="s">
        <v>22951</v>
      </c>
      <c r="E7987" t="s">
        <v>1449</v>
      </c>
      <c r="F7987">
        <v>2</v>
      </c>
      <c r="G7987">
        <v>1.19</v>
      </c>
      <c r="H7987">
        <v>119</v>
      </c>
      <c r="I7987">
        <v>13.3</v>
      </c>
      <c r="K7987">
        <v>11.69</v>
      </c>
      <c r="L7987">
        <v>10.36</v>
      </c>
      <c r="M7987">
        <v>10.4</v>
      </c>
      <c r="N7987">
        <v>23.25</v>
      </c>
      <c r="O7987" t="s">
        <v>167</v>
      </c>
      <c r="W7987" t="s">
        <v>22952</v>
      </c>
    </row>
    <row r="7988" spans="1:26" x14ac:dyDescent="0.35">
      <c r="A7988" t="s">
        <v>22953</v>
      </c>
      <c r="B7988" t="s">
        <v>32</v>
      </c>
      <c r="C7988" s="1">
        <v>0.28230995370370371</v>
      </c>
      <c r="D7988" t="s">
        <v>22954</v>
      </c>
      <c r="E7988" t="s">
        <v>1449</v>
      </c>
      <c r="F7988">
        <v>1.48</v>
      </c>
      <c r="G7988">
        <v>0.61</v>
      </c>
      <c r="H7988">
        <v>47</v>
      </c>
      <c r="I7988">
        <v>14.1</v>
      </c>
      <c r="K7988">
        <v>12.36</v>
      </c>
      <c r="L7988">
        <v>12.11</v>
      </c>
      <c r="M7988">
        <v>11.78</v>
      </c>
      <c r="N7988">
        <v>22.24</v>
      </c>
      <c r="O7988" t="s">
        <v>44</v>
      </c>
      <c r="W7988" t="s">
        <v>22955</v>
      </c>
    </row>
    <row r="7989" spans="1:26" x14ac:dyDescent="0.35">
      <c r="A7989" t="s">
        <v>22956</v>
      </c>
      <c r="B7989" t="s">
        <v>32</v>
      </c>
      <c r="C7989" s="1">
        <v>0.28283993055555556</v>
      </c>
      <c r="D7989" t="s">
        <v>22957</v>
      </c>
      <c r="E7989" t="s">
        <v>1404</v>
      </c>
      <c r="F7989">
        <v>1.78</v>
      </c>
      <c r="G7989">
        <v>1.77</v>
      </c>
      <c r="H7989">
        <v>170</v>
      </c>
      <c r="I7989">
        <v>13.6</v>
      </c>
      <c r="K7989">
        <v>9.66</v>
      </c>
      <c r="L7989">
        <v>8.94</v>
      </c>
      <c r="M7989">
        <v>8.68</v>
      </c>
      <c r="N7989">
        <v>23.65</v>
      </c>
      <c r="O7989" t="s">
        <v>40</v>
      </c>
      <c r="W7989" t="s">
        <v>22958</v>
      </c>
    </row>
    <row r="7990" spans="1:26" x14ac:dyDescent="0.35">
      <c r="A7990" t="s">
        <v>22959</v>
      </c>
      <c r="B7990" t="s">
        <v>32</v>
      </c>
      <c r="C7990" s="1">
        <v>0.28284641203703703</v>
      </c>
      <c r="D7990" t="s">
        <v>22960</v>
      </c>
      <c r="E7990" t="s">
        <v>1404</v>
      </c>
      <c r="F7990">
        <v>2.5099999999999998</v>
      </c>
      <c r="G7990">
        <v>0.78</v>
      </c>
      <c r="H7990">
        <v>3</v>
      </c>
      <c r="I7990">
        <v>14.5</v>
      </c>
      <c r="K7990">
        <v>10.64</v>
      </c>
      <c r="L7990">
        <v>9.9700000000000006</v>
      </c>
      <c r="M7990">
        <v>9.75</v>
      </c>
      <c r="N7990">
        <v>24.07</v>
      </c>
      <c r="O7990" t="s">
        <v>62</v>
      </c>
      <c r="W7990" t="s">
        <v>22961</v>
      </c>
    </row>
    <row r="7991" spans="1:26" x14ac:dyDescent="0.35">
      <c r="A7991" t="s">
        <v>22962</v>
      </c>
      <c r="B7991" t="s">
        <v>32</v>
      </c>
      <c r="C7991" s="1">
        <v>0.31058287037037036</v>
      </c>
      <c r="D7991" t="s">
        <v>22963</v>
      </c>
      <c r="E7991" t="s">
        <v>1442</v>
      </c>
      <c r="F7991">
        <v>2.23</v>
      </c>
      <c r="G7991">
        <v>1.73</v>
      </c>
      <c r="H7991">
        <v>19</v>
      </c>
      <c r="I7991">
        <v>12.3</v>
      </c>
      <c r="K7991">
        <v>10.08</v>
      </c>
      <c r="L7991">
        <v>9.4600000000000009</v>
      </c>
      <c r="M7991">
        <v>9.08</v>
      </c>
      <c r="N7991">
        <v>22.26</v>
      </c>
      <c r="O7991" t="s">
        <v>167</v>
      </c>
      <c r="W7991" t="s">
        <v>22964</v>
      </c>
    </row>
    <row r="7992" spans="1:26" x14ac:dyDescent="0.35">
      <c r="A7992" t="s">
        <v>22965</v>
      </c>
      <c r="B7992" t="s">
        <v>175</v>
      </c>
      <c r="C7992" s="1">
        <v>0.28318321759259257</v>
      </c>
      <c r="D7992" t="s">
        <v>22966</v>
      </c>
      <c r="E7992" t="s">
        <v>1404</v>
      </c>
      <c r="Y7992" t="s">
        <v>3891</v>
      </c>
    </row>
    <row r="7993" spans="1:26" x14ac:dyDescent="0.35">
      <c r="A7993" t="s">
        <v>22967</v>
      </c>
      <c r="B7993" t="s">
        <v>28</v>
      </c>
      <c r="C7993" s="1">
        <v>0.28352337962962965</v>
      </c>
      <c r="D7993" t="s">
        <v>22968</v>
      </c>
      <c r="E7993" t="s">
        <v>1404</v>
      </c>
    </row>
    <row r="7994" spans="1:26" x14ac:dyDescent="0.35">
      <c r="A7994" t="s">
        <v>22969</v>
      </c>
      <c r="B7994" t="s">
        <v>175</v>
      </c>
      <c r="C7994" s="1">
        <v>0.28362094907407404</v>
      </c>
      <c r="D7994" t="s">
        <v>22970</v>
      </c>
      <c r="E7994" t="s">
        <v>1404</v>
      </c>
      <c r="Y7994" t="s">
        <v>1045</v>
      </c>
    </row>
    <row r="7995" spans="1:26" x14ac:dyDescent="0.35">
      <c r="A7995" t="s">
        <v>22971</v>
      </c>
      <c r="B7995" t="s">
        <v>32</v>
      </c>
      <c r="C7995" s="1">
        <v>0.28112395833333331</v>
      </c>
      <c r="D7995" t="s">
        <v>22972</v>
      </c>
      <c r="E7995" t="s">
        <v>1434</v>
      </c>
      <c r="F7995">
        <v>6.53</v>
      </c>
      <c r="G7995">
        <v>2.84</v>
      </c>
      <c r="H7995">
        <v>164</v>
      </c>
      <c r="I7995">
        <v>11.13</v>
      </c>
      <c r="K7995">
        <v>9.15</v>
      </c>
      <c r="L7995">
        <v>8.5</v>
      </c>
      <c r="M7995">
        <v>8.26</v>
      </c>
      <c r="N7995">
        <v>23.17</v>
      </c>
      <c r="O7995" t="s">
        <v>44</v>
      </c>
      <c r="W7995" t="s">
        <v>22973</v>
      </c>
    </row>
    <row r="7996" spans="1:26" x14ac:dyDescent="0.35">
      <c r="A7996" t="s">
        <v>22974</v>
      </c>
      <c r="B7996" t="s">
        <v>545</v>
      </c>
      <c r="C7996" s="1">
        <v>0.28353981481481483</v>
      </c>
      <c r="D7996" t="s">
        <v>22975</v>
      </c>
      <c r="E7996" t="s">
        <v>1271</v>
      </c>
      <c r="F7996">
        <v>10.8</v>
      </c>
      <c r="I7996">
        <v>6.05</v>
      </c>
      <c r="J7996">
        <v>5.4</v>
      </c>
      <c r="W7996" t="s">
        <v>22976</v>
      </c>
    </row>
    <row r="7997" spans="1:26" x14ac:dyDescent="0.35">
      <c r="A7997" t="s">
        <v>22977</v>
      </c>
      <c r="B7997" t="s">
        <v>231</v>
      </c>
      <c r="C7997" s="1">
        <v>0.28254131944444444</v>
      </c>
      <c r="D7997" t="s">
        <v>22978</v>
      </c>
      <c r="E7997" t="s">
        <v>1415</v>
      </c>
      <c r="F7997">
        <v>3</v>
      </c>
      <c r="G7997">
        <v>3</v>
      </c>
      <c r="I7997">
        <v>10</v>
      </c>
      <c r="Z7997" t="s">
        <v>444</v>
      </c>
    </row>
    <row r="7998" spans="1:26" x14ac:dyDescent="0.35">
      <c r="A7998" t="s">
        <v>22979</v>
      </c>
      <c r="B7998" t="s">
        <v>32</v>
      </c>
      <c r="C7998" s="1">
        <v>0.28185983796296293</v>
      </c>
      <c r="D7998" t="s">
        <v>22980</v>
      </c>
      <c r="E7998" t="s">
        <v>1434</v>
      </c>
      <c r="F7998">
        <v>2.76</v>
      </c>
      <c r="G7998">
        <v>2.0099999999999998</v>
      </c>
      <c r="H7998">
        <v>178</v>
      </c>
      <c r="I7998">
        <v>12.94</v>
      </c>
      <c r="N7998">
        <v>23.62</v>
      </c>
      <c r="O7998" t="s">
        <v>44</v>
      </c>
      <c r="W7998" t="s">
        <v>22981</v>
      </c>
    </row>
    <row r="7999" spans="1:26" x14ac:dyDescent="0.35">
      <c r="A7999" t="s">
        <v>22982</v>
      </c>
      <c r="B7999" t="s">
        <v>175</v>
      </c>
      <c r="C7999" s="1">
        <v>0.28413842592592592</v>
      </c>
      <c r="D7999" t="s">
        <v>22983</v>
      </c>
      <c r="E7999" t="s">
        <v>1404</v>
      </c>
      <c r="Y7999" t="s">
        <v>22984</v>
      </c>
    </row>
    <row r="8000" spans="1:26" x14ac:dyDescent="0.35">
      <c r="A8000" t="s">
        <v>22985</v>
      </c>
      <c r="B8000" t="s">
        <v>28</v>
      </c>
      <c r="C8000" s="1">
        <v>0.28444467592592593</v>
      </c>
      <c r="D8000" t="s">
        <v>22986</v>
      </c>
      <c r="E8000" t="s">
        <v>1404</v>
      </c>
    </row>
    <row r="8001" spans="1:24" x14ac:dyDescent="0.35">
      <c r="A8001" t="s">
        <v>22987</v>
      </c>
      <c r="B8001" t="s">
        <v>545</v>
      </c>
      <c r="C8001" s="1">
        <v>0.28310381944444446</v>
      </c>
      <c r="D8001" t="s">
        <v>22988</v>
      </c>
      <c r="E8001" t="s">
        <v>1415</v>
      </c>
      <c r="F8001">
        <v>5.4</v>
      </c>
      <c r="I8001">
        <v>8.16</v>
      </c>
      <c r="J8001">
        <v>7.5</v>
      </c>
      <c r="W8001" t="s">
        <v>22989</v>
      </c>
    </row>
    <row r="8002" spans="1:24" x14ac:dyDescent="0.35">
      <c r="A8002" t="s">
        <v>22990</v>
      </c>
      <c r="B8002" t="s">
        <v>545</v>
      </c>
      <c r="C8002" s="1">
        <v>0.28194374999999999</v>
      </c>
      <c r="D8002" t="s">
        <v>22991</v>
      </c>
      <c r="E8002" t="s">
        <v>1434</v>
      </c>
      <c r="F8002">
        <v>12</v>
      </c>
      <c r="I8002">
        <v>4.8899999999999997</v>
      </c>
      <c r="J8002">
        <v>4.5</v>
      </c>
      <c r="S8002">
        <v>41</v>
      </c>
      <c r="W8002" t="s">
        <v>22992</v>
      </c>
    </row>
    <row r="8003" spans="1:24" x14ac:dyDescent="0.35">
      <c r="A8003" t="s">
        <v>22993</v>
      </c>
      <c r="B8003" t="s">
        <v>32</v>
      </c>
      <c r="C8003" s="1">
        <v>0.2853236111111111</v>
      </c>
      <c r="D8003" t="s">
        <v>22994</v>
      </c>
      <c r="E8003" t="s">
        <v>1404</v>
      </c>
      <c r="F8003">
        <v>0.17</v>
      </c>
      <c r="G8003">
        <v>0.17</v>
      </c>
      <c r="H8003">
        <v>105</v>
      </c>
      <c r="I8003">
        <v>14.6</v>
      </c>
      <c r="K8003">
        <v>12.61</v>
      </c>
      <c r="L8003">
        <v>12</v>
      </c>
      <c r="M8003">
        <v>11.65</v>
      </c>
      <c r="N8003">
        <v>20.22</v>
      </c>
      <c r="W8003" t="s">
        <v>22995</v>
      </c>
    </row>
    <row r="8004" spans="1:24" x14ac:dyDescent="0.35">
      <c r="A8004" t="s">
        <v>22996</v>
      </c>
      <c r="B8004" t="s">
        <v>32</v>
      </c>
      <c r="C8004" s="1">
        <v>0.28534270833333336</v>
      </c>
      <c r="D8004" t="s">
        <v>22997</v>
      </c>
      <c r="E8004" t="s">
        <v>1404</v>
      </c>
      <c r="F8004">
        <v>1.21</v>
      </c>
      <c r="G8004">
        <v>0.81</v>
      </c>
      <c r="H8004">
        <v>110</v>
      </c>
      <c r="I8004">
        <v>14.6</v>
      </c>
      <c r="K8004">
        <v>10.93</v>
      </c>
      <c r="L8004">
        <v>10.23</v>
      </c>
      <c r="M8004">
        <v>9.98</v>
      </c>
      <c r="N8004">
        <v>23.39</v>
      </c>
      <c r="O8004" t="s">
        <v>54</v>
      </c>
      <c r="W8004" t="s">
        <v>22998</v>
      </c>
    </row>
    <row r="8005" spans="1:24" x14ac:dyDescent="0.35">
      <c r="A8005" t="s">
        <v>22999</v>
      </c>
      <c r="B8005" t="s">
        <v>32</v>
      </c>
      <c r="C8005" s="1">
        <v>0.28538101851851855</v>
      </c>
      <c r="D8005" t="s">
        <v>23000</v>
      </c>
      <c r="E8005" t="s">
        <v>1404</v>
      </c>
      <c r="F8005">
        <v>0.81</v>
      </c>
      <c r="G8005">
        <v>0.52</v>
      </c>
      <c r="H8005">
        <v>57</v>
      </c>
      <c r="I8005">
        <v>14.6</v>
      </c>
      <c r="K8005">
        <v>10.97</v>
      </c>
      <c r="L8005">
        <v>10.19</v>
      </c>
      <c r="M8005">
        <v>10.01</v>
      </c>
      <c r="N8005">
        <v>22.07</v>
      </c>
      <c r="O8005" t="s">
        <v>62</v>
      </c>
      <c r="W8005" t="s">
        <v>23001</v>
      </c>
    </row>
    <row r="8006" spans="1:24" x14ac:dyDescent="0.35">
      <c r="A8006" t="s">
        <v>23002</v>
      </c>
      <c r="B8006" t="s">
        <v>32</v>
      </c>
      <c r="C8006" s="1">
        <v>0.28540092592592592</v>
      </c>
      <c r="D8006" t="s">
        <v>23003</v>
      </c>
      <c r="E8006" t="s">
        <v>1404</v>
      </c>
      <c r="F8006">
        <v>0.93</v>
      </c>
      <c r="G8006">
        <v>0.89</v>
      </c>
      <c r="H8006">
        <v>165</v>
      </c>
      <c r="I8006">
        <v>15.3</v>
      </c>
      <c r="K8006">
        <v>11.31</v>
      </c>
      <c r="L8006">
        <v>10.63</v>
      </c>
      <c r="M8006">
        <v>10.220000000000001</v>
      </c>
      <c r="N8006">
        <v>22.84</v>
      </c>
      <c r="O8006" t="s">
        <v>54</v>
      </c>
      <c r="W8006" t="s">
        <v>23004</v>
      </c>
    </row>
    <row r="8007" spans="1:24" x14ac:dyDescent="0.35">
      <c r="A8007" t="s">
        <v>23005</v>
      </c>
      <c r="B8007" t="s">
        <v>32</v>
      </c>
      <c r="C8007" s="1">
        <v>0.2830978009259259</v>
      </c>
      <c r="D8007" t="s">
        <v>23006</v>
      </c>
      <c r="E8007" t="s">
        <v>1434</v>
      </c>
      <c r="F8007">
        <v>4.34</v>
      </c>
      <c r="G8007">
        <v>3.78</v>
      </c>
      <c r="H8007">
        <v>154</v>
      </c>
      <c r="I8007">
        <v>11.82</v>
      </c>
      <c r="N8007">
        <v>23.76</v>
      </c>
      <c r="O8007" t="s">
        <v>54</v>
      </c>
      <c r="W8007" t="s">
        <v>23007</v>
      </c>
    </row>
    <row r="8008" spans="1:24" x14ac:dyDescent="0.35">
      <c r="A8008" t="s">
        <v>23008</v>
      </c>
      <c r="B8008" t="s">
        <v>32</v>
      </c>
      <c r="C8008" s="1">
        <v>0.28313553240740741</v>
      </c>
      <c r="D8008" t="s">
        <v>23009</v>
      </c>
      <c r="E8008" t="s">
        <v>1434</v>
      </c>
      <c r="F8008">
        <v>4.41</v>
      </c>
      <c r="G8008">
        <v>3.44</v>
      </c>
      <c r="H8008">
        <v>130</v>
      </c>
      <c r="I8008">
        <v>11.7</v>
      </c>
      <c r="K8008">
        <v>8.5</v>
      </c>
      <c r="L8008">
        <v>7.83</v>
      </c>
      <c r="M8008">
        <v>7.51</v>
      </c>
      <c r="N8008">
        <v>24.17</v>
      </c>
      <c r="O8008" t="s">
        <v>87</v>
      </c>
      <c r="W8008" t="s">
        <v>23010</v>
      </c>
    </row>
    <row r="8009" spans="1:24" x14ac:dyDescent="0.35">
      <c r="A8009" t="s">
        <v>23011</v>
      </c>
      <c r="B8009" t="s">
        <v>32</v>
      </c>
      <c r="C8009" s="1">
        <v>0.28554745370370371</v>
      </c>
      <c r="D8009" t="s">
        <v>23012</v>
      </c>
      <c r="E8009" t="s">
        <v>1404</v>
      </c>
      <c r="F8009">
        <v>0.91</v>
      </c>
      <c r="G8009">
        <v>0.33</v>
      </c>
      <c r="H8009">
        <v>5</v>
      </c>
      <c r="I8009">
        <v>15</v>
      </c>
      <c r="K8009">
        <v>11.38</v>
      </c>
      <c r="L8009">
        <v>10.56</v>
      </c>
      <c r="M8009">
        <v>10.27</v>
      </c>
      <c r="N8009">
        <v>23.49</v>
      </c>
      <c r="O8009" t="s">
        <v>40</v>
      </c>
      <c r="W8009" t="s">
        <v>23013</v>
      </c>
    </row>
    <row r="8010" spans="1:24" x14ac:dyDescent="0.35">
      <c r="A8010" t="s">
        <v>23014</v>
      </c>
      <c r="B8010" t="s">
        <v>32</v>
      </c>
      <c r="C8010" s="1">
        <v>0.2829099537037037</v>
      </c>
      <c r="D8010" t="s">
        <v>23015</v>
      </c>
      <c r="E8010" t="s">
        <v>1434</v>
      </c>
      <c r="F8010">
        <v>2.31</v>
      </c>
      <c r="G8010">
        <v>0.64</v>
      </c>
      <c r="H8010">
        <v>49</v>
      </c>
      <c r="I8010">
        <v>13.58</v>
      </c>
      <c r="K8010">
        <v>9.74</v>
      </c>
      <c r="L8010">
        <v>8.99</v>
      </c>
      <c r="M8010">
        <v>8.67</v>
      </c>
      <c r="N8010">
        <v>23.44</v>
      </c>
      <c r="O8010" t="s">
        <v>132</v>
      </c>
      <c r="W8010" t="s">
        <v>23016</v>
      </c>
    </row>
    <row r="8011" spans="1:24" x14ac:dyDescent="0.35">
      <c r="A8011" t="s">
        <v>23017</v>
      </c>
      <c r="B8011" t="s">
        <v>32</v>
      </c>
      <c r="C8011" s="1">
        <v>0.28378599537037036</v>
      </c>
      <c r="D8011" t="s">
        <v>1433</v>
      </c>
      <c r="E8011" t="s">
        <v>1434</v>
      </c>
      <c r="F8011">
        <v>1.2</v>
      </c>
      <c r="G8011">
        <v>0.96</v>
      </c>
      <c r="H8011">
        <v>20</v>
      </c>
      <c r="I8011">
        <v>13.6</v>
      </c>
      <c r="N8011">
        <v>22.77</v>
      </c>
      <c r="O8011" t="s">
        <v>40</v>
      </c>
      <c r="U8011">
        <v>452</v>
      </c>
      <c r="W8011" t="s">
        <v>0</v>
      </c>
    </row>
    <row r="8012" spans="1:24" x14ac:dyDescent="0.35">
      <c r="A8012" t="s">
        <v>23018</v>
      </c>
      <c r="B8012" t="s">
        <v>32</v>
      </c>
      <c r="C8012" s="1">
        <v>0.28084016203703704</v>
      </c>
      <c r="D8012" t="s">
        <v>23019</v>
      </c>
      <c r="E8012" t="s">
        <v>6534</v>
      </c>
      <c r="F8012">
        <v>1.48</v>
      </c>
      <c r="G8012">
        <v>0.9</v>
      </c>
      <c r="H8012">
        <v>4</v>
      </c>
      <c r="I8012">
        <v>13.75</v>
      </c>
      <c r="K8012">
        <v>11</v>
      </c>
      <c r="L8012">
        <v>10.32</v>
      </c>
      <c r="M8012">
        <v>9.9700000000000006</v>
      </c>
      <c r="N8012">
        <v>22.62</v>
      </c>
      <c r="O8012" t="s">
        <v>74</v>
      </c>
      <c r="W8012" t="s">
        <v>23020</v>
      </c>
    </row>
    <row r="8013" spans="1:24" x14ac:dyDescent="0.35">
      <c r="A8013" t="s">
        <v>23021</v>
      </c>
      <c r="B8013" t="s">
        <v>3930</v>
      </c>
      <c r="C8013" s="1">
        <v>0.2840185185185185</v>
      </c>
      <c r="D8013" t="s">
        <v>23022</v>
      </c>
      <c r="E8013" t="s">
        <v>1575</v>
      </c>
      <c r="F8013">
        <v>4.8</v>
      </c>
      <c r="I8013">
        <v>10.77</v>
      </c>
      <c r="J8013">
        <v>8.89</v>
      </c>
      <c r="W8013" t="s">
        <v>23023</v>
      </c>
    </row>
    <row r="8014" spans="1:24" x14ac:dyDescent="0.35">
      <c r="A8014" t="s">
        <v>23024</v>
      </c>
      <c r="B8014" t="s">
        <v>545</v>
      </c>
      <c r="C8014" s="1">
        <v>0.28603796296296297</v>
      </c>
      <c r="D8014" t="s">
        <v>23025</v>
      </c>
      <c r="E8014" t="s">
        <v>1415</v>
      </c>
      <c r="F8014">
        <v>4.8</v>
      </c>
      <c r="I8014">
        <v>9.06</v>
      </c>
      <c r="J8014">
        <v>8.9</v>
      </c>
      <c r="T8014">
        <v>2302</v>
      </c>
      <c r="W8014" t="s">
        <v>23026</v>
      </c>
    </row>
    <row r="8015" spans="1:24" x14ac:dyDescent="0.35">
      <c r="A8015" t="s">
        <v>23027</v>
      </c>
      <c r="B8015" t="s">
        <v>32</v>
      </c>
      <c r="C8015" s="1">
        <v>0.31412002314814819</v>
      </c>
      <c r="D8015" t="s">
        <v>23028</v>
      </c>
      <c r="E8015" t="s">
        <v>1442</v>
      </c>
      <c r="F8015">
        <v>3.05</v>
      </c>
      <c r="G8015">
        <v>2.34</v>
      </c>
      <c r="H8015">
        <v>74</v>
      </c>
      <c r="I8015">
        <v>12.2</v>
      </c>
      <c r="K8015">
        <v>8.6</v>
      </c>
      <c r="L8015">
        <v>7.92</v>
      </c>
      <c r="M8015">
        <v>7.63</v>
      </c>
      <c r="N8015">
        <v>23.33</v>
      </c>
      <c r="O8015" t="s">
        <v>180</v>
      </c>
      <c r="W8015" t="s">
        <v>23029</v>
      </c>
    </row>
    <row r="8016" spans="1:24" x14ac:dyDescent="0.35">
      <c r="A8016" t="s">
        <v>23030</v>
      </c>
      <c r="B8016" t="s">
        <v>545</v>
      </c>
      <c r="C8016" s="1">
        <v>0.2859409722222222</v>
      </c>
      <c r="D8016" t="s">
        <v>23031</v>
      </c>
      <c r="E8016" t="s">
        <v>1415</v>
      </c>
      <c r="F8016">
        <v>10.8</v>
      </c>
      <c r="I8016">
        <v>6.3</v>
      </c>
      <c r="J8016">
        <v>6</v>
      </c>
      <c r="W8016" t="s">
        <v>23032</v>
      </c>
      <c r="X8016" t="s">
        <v>23033</v>
      </c>
    </row>
    <row r="8017" spans="1:26" x14ac:dyDescent="0.35">
      <c r="A8017" t="s">
        <v>23034</v>
      </c>
      <c r="B8017" t="s">
        <v>70</v>
      </c>
      <c r="C8017" s="1">
        <v>0.28603796296296297</v>
      </c>
      <c r="D8017" t="s">
        <v>23025</v>
      </c>
      <c r="E8017" t="s">
        <v>1415</v>
      </c>
      <c r="T8017">
        <v>2299</v>
      </c>
    </row>
    <row r="8018" spans="1:26" x14ac:dyDescent="0.35">
      <c r="A8018" t="s">
        <v>23035</v>
      </c>
      <c r="B8018" t="s">
        <v>32</v>
      </c>
      <c r="C8018" s="1">
        <v>0.28909143518518515</v>
      </c>
      <c r="D8018" t="s">
        <v>23036</v>
      </c>
      <c r="E8018" t="s">
        <v>1449</v>
      </c>
      <c r="F8018">
        <v>1.53</v>
      </c>
      <c r="G8018">
        <v>1.36</v>
      </c>
      <c r="H8018">
        <v>71</v>
      </c>
      <c r="I8018">
        <v>13.9</v>
      </c>
      <c r="K8018">
        <v>10.54</v>
      </c>
      <c r="L8018">
        <v>9.81</v>
      </c>
      <c r="M8018">
        <v>9.5299999999999994</v>
      </c>
      <c r="N8018">
        <v>23.73</v>
      </c>
      <c r="O8018" t="s">
        <v>40</v>
      </c>
      <c r="W8018" t="s">
        <v>23037</v>
      </c>
    </row>
    <row r="8019" spans="1:26" x14ac:dyDescent="0.35">
      <c r="A8019" t="s">
        <v>23038</v>
      </c>
      <c r="B8019" t="s">
        <v>545</v>
      </c>
      <c r="C8019" s="1">
        <v>0.28832881944444444</v>
      </c>
      <c r="D8019" t="s">
        <v>23039</v>
      </c>
      <c r="E8019" t="s">
        <v>1404</v>
      </c>
      <c r="F8019">
        <v>4.8</v>
      </c>
      <c r="J8019">
        <v>10</v>
      </c>
      <c r="W8019" t="s">
        <v>23040</v>
      </c>
    </row>
    <row r="8020" spans="1:26" x14ac:dyDescent="0.35">
      <c r="A8020" t="s">
        <v>23041</v>
      </c>
      <c r="B8020" t="s">
        <v>32</v>
      </c>
      <c r="C8020" s="1">
        <v>0.2837658564814815</v>
      </c>
      <c r="D8020" t="s">
        <v>23042</v>
      </c>
      <c r="E8020" t="s">
        <v>6721</v>
      </c>
      <c r="F8020">
        <v>1.94</v>
      </c>
      <c r="G8020">
        <v>1.04</v>
      </c>
      <c r="H8020">
        <v>137</v>
      </c>
      <c r="I8020">
        <v>12.82</v>
      </c>
      <c r="K8020">
        <v>9.35</v>
      </c>
      <c r="L8020">
        <v>8.67</v>
      </c>
      <c r="M8020">
        <v>8.4499999999999993</v>
      </c>
      <c r="N8020">
        <v>23.02</v>
      </c>
      <c r="O8020" t="s">
        <v>40</v>
      </c>
      <c r="W8020" t="s">
        <v>23043</v>
      </c>
    </row>
    <row r="8021" spans="1:26" x14ac:dyDescent="0.35">
      <c r="A8021" t="s">
        <v>23044</v>
      </c>
      <c r="B8021" t="s">
        <v>545</v>
      </c>
      <c r="C8021" s="1">
        <v>0.28784212962962963</v>
      </c>
      <c r="D8021" t="s">
        <v>23045</v>
      </c>
      <c r="E8021" t="s">
        <v>1415</v>
      </c>
      <c r="F8021">
        <v>6.6</v>
      </c>
      <c r="W8021" t="s">
        <v>23046</v>
      </c>
    </row>
    <row r="8022" spans="1:26" x14ac:dyDescent="0.35">
      <c r="A8022" t="s">
        <v>23047</v>
      </c>
      <c r="B8022" t="s">
        <v>32</v>
      </c>
      <c r="C8022" s="1">
        <v>0.28392118055555554</v>
      </c>
      <c r="D8022" t="s">
        <v>23048</v>
      </c>
      <c r="E8022" t="s">
        <v>6721</v>
      </c>
      <c r="F8022">
        <v>1.85</v>
      </c>
      <c r="G8022">
        <v>1.72</v>
      </c>
      <c r="H8022">
        <v>145</v>
      </c>
      <c r="I8022">
        <v>13.38</v>
      </c>
      <c r="K8022">
        <v>10.220000000000001</v>
      </c>
      <c r="L8022">
        <v>9.5399999999999991</v>
      </c>
      <c r="M8022">
        <v>9.24</v>
      </c>
      <c r="N8022">
        <v>22.98</v>
      </c>
      <c r="O8022" t="s">
        <v>83</v>
      </c>
      <c r="W8022" t="s">
        <v>23049</v>
      </c>
    </row>
    <row r="8023" spans="1:26" x14ac:dyDescent="0.35">
      <c r="A8023" t="s">
        <v>23050</v>
      </c>
      <c r="B8023" t="s">
        <v>32</v>
      </c>
      <c r="C8023" s="1">
        <v>0.29071284722222224</v>
      </c>
      <c r="D8023" t="s">
        <v>23051</v>
      </c>
      <c r="E8023" t="s">
        <v>1449</v>
      </c>
      <c r="F8023">
        <v>1.47</v>
      </c>
      <c r="G8023">
        <v>0.98</v>
      </c>
      <c r="H8023">
        <v>171</v>
      </c>
      <c r="I8023">
        <v>14.4</v>
      </c>
      <c r="K8023">
        <v>10.7</v>
      </c>
      <c r="L8023">
        <v>9.9700000000000006</v>
      </c>
      <c r="M8023">
        <v>9.66</v>
      </c>
      <c r="N8023">
        <v>23.68</v>
      </c>
      <c r="O8023" t="s">
        <v>132</v>
      </c>
      <c r="W8023" t="s">
        <v>23052</v>
      </c>
    </row>
    <row r="8024" spans="1:26" x14ac:dyDescent="0.35">
      <c r="A8024" t="s">
        <v>23053</v>
      </c>
      <c r="B8024" t="s">
        <v>545</v>
      </c>
      <c r="C8024" s="1">
        <v>0.28893067129629629</v>
      </c>
      <c r="D8024" t="s">
        <v>23054</v>
      </c>
      <c r="E8024" t="s">
        <v>1415</v>
      </c>
      <c r="F8024">
        <v>5.4</v>
      </c>
      <c r="J8024">
        <v>10.5</v>
      </c>
      <c r="W8024" t="s">
        <v>23055</v>
      </c>
    </row>
    <row r="8025" spans="1:26" x14ac:dyDescent="0.35">
      <c r="A8025" t="s">
        <v>23056</v>
      </c>
      <c r="B8025" t="s">
        <v>32</v>
      </c>
      <c r="C8025" s="1">
        <v>0.28743009259259261</v>
      </c>
      <c r="D8025" t="s">
        <v>23057</v>
      </c>
      <c r="E8025" t="s">
        <v>1575</v>
      </c>
      <c r="F8025">
        <v>4.5199999999999996</v>
      </c>
      <c r="G8025">
        <v>0.95</v>
      </c>
      <c r="H8025">
        <v>46</v>
      </c>
      <c r="I8025">
        <v>12.68</v>
      </c>
      <c r="J8025">
        <v>11.76</v>
      </c>
      <c r="K8025">
        <v>9.39</v>
      </c>
      <c r="L8025">
        <v>8.7200000000000006</v>
      </c>
      <c r="M8025">
        <v>8.48</v>
      </c>
      <c r="N8025">
        <v>23.85</v>
      </c>
      <c r="O8025" t="s">
        <v>54</v>
      </c>
      <c r="W8025" t="s">
        <v>23058</v>
      </c>
    </row>
    <row r="8026" spans="1:26" x14ac:dyDescent="0.35">
      <c r="A8026" t="s">
        <v>23059</v>
      </c>
      <c r="B8026" t="s">
        <v>545</v>
      </c>
      <c r="C8026" s="1">
        <v>0.29013368055555555</v>
      </c>
      <c r="D8026" t="s">
        <v>23060</v>
      </c>
      <c r="E8026" t="s">
        <v>1415</v>
      </c>
      <c r="F8026">
        <v>6</v>
      </c>
      <c r="J8026">
        <v>9.6</v>
      </c>
      <c r="W8026" t="s">
        <v>23061</v>
      </c>
    </row>
    <row r="8027" spans="1:26" x14ac:dyDescent="0.35">
      <c r="A8027" t="s">
        <v>23062</v>
      </c>
      <c r="B8027" t="s">
        <v>545</v>
      </c>
      <c r="C8027" s="1">
        <v>0.29081875000000001</v>
      </c>
      <c r="D8027" t="s">
        <v>23063</v>
      </c>
      <c r="E8027" t="s">
        <v>1415</v>
      </c>
      <c r="F8027">
        <v>3</v>
      </c>
      <c r="W8027" t="s">
        <v>23064</v>
      </c>
    </row>
    <row r="8028" spans="1:26" x14ac:dyDescent="0.35">
      <c r="A8028" t="s">
        <v>23065</v>
      </c>
      <c r="B8028" t="s">
        <v>258</v>
      </c>
      <c r="C8028" s="1">
        <v>0.2903101851851852</v>
      </c>
      <c r="D8028" t="s">
        <v>23066</v>
      </c>
      <c r="E8028" t="s">
        <v>1415</v>
      </c>
      <c r="I8028">
        <v>14.2</v>
      </c>
      <c r="W8028" t="s">
        <v>23067</v>
      </c>
      <c r="Z8028" t="s">
        <v>23068</v>
      </c>
    </row>
    <row r="8029" spans="1:26" x14ac:dyDescent="0.35">
      <c r="A8029" t="s">
        <v>23069</v>
      </c>
      <c r="B8029" t="s">
        <v>32</v>
      </c>
      <c r="C8029" s="1">
        <v>0.29898784722222221</v>
      </c>
      <c r="D8029" t="s">
        <v>23070</v>
      </c>
      <c r="E8029" t="s">
        <v>1077</v>
      </c>
      <c r="F8029">
        <v>1.32</v>
      </c>
      <c r="G8029">
        <v>1.03</v>
      </c>
      <c r="H8029">
        <v>17</v>
      </c>
      <c r="I8029">
        <v>13.1</v>
      </c>
      <c r="K8029">
        <v>9.8699999999999992</v>
      </c>
      <c r="L8029">
        <v>9.15</v>
      </c>
      <c r="M8029">
        <v>8.8800000000000008</v>
      </c>
      <c r="N8029">
        <v>22.58</v>
      </c>
      <c r="O8029" t="s">
        <v>40</v>
      </c>
      <c r="W8029" t="s">
        <v>23071</v>
      </c>
    </row>
    <row r="8030" spans="1:26" x14ac:dyDescent="0.35">
      <c r="A8030" t="s">
        <v>23072</v>
      </c>
      <c r="B8030" t="s">
        <v>32</v>
      </c>
      <c r="C8030" s="1">
        <v>0.29343819444444447</v>
      </c>
      <c r="D8030" t="s">
        <v>23073</v>
      </c>
      <c r="E8030" t="s">
        <v>1449</v>
      </c>
      <c r="F8030">
        <v>1.57</v>
      </c>
      <c r="G8030">
        <v>0.3</v>
      </c>
      <c r="H8030">
        <v>116</v>
      </c>
      <c r="I8030">
        <v>14.5</v>
      </c>
      <c r="K8030">
        <v>10.77</v>
      </c>
      <c r="L8030">
        <v>9.99</v>
      </c>
      <c r="M8030">
        <v>9.67</v>
      </c>
      <c r="N8030">
        <v>23.78</v>
      </c>
      <c r="O8030" t="s">
        <v>87</v>
      </c>
      <c r="W8030" t="s">
        <v>23074</v>
      </c>
    </row>
    <row r="8031" spans="1:26" x14ac:dyDescent="0.35">
      <c r="A8031" t="s">
        <v>23075</v>
      </c>
      <c r="B8031" t="s">
        <v>1084</v>
      </c>
      <c r="C8031" s="1">
        <v>0.29144502314814819</v>
      </c>
      <c r="D8031" t="s">
        <v>23076</v>
      </c>
      <c r="E8031" t="s">
        <v>1415</v>
      </c>
      <c r="F8031">
        <v>4</v>
      </c>
      <c r="G8031">
        <v>3</v>
      </c>
      <c r="Z8031" t="s">
        <v>444</v>
      </c>
    </row>
    <row r="8032" spans="1:26" x14ac:dyDescent="0.35">
      <c r="A8032" t="s">
        <v>23077</v>
      </c>
      <c r="B8032" t="s">
        <v>1084</v>
      </c>
      <c r="C8032" s="1">
        <v>0.29145358796296295</v>
      </c>
      <c r="D8032" t="s">
        <v>23078</v>
      </c>
      <c r="E8032" t="s">
        <v>1415</v>
      </c>
      <c r="W8032" t="s">
        <v>23079</v>
      </c>
    </row>
    <row r="8033" spans="1:26" x14ac:dyDescent="0.35">
      <c r="A8033" t="s">
        <v>23080</v>
      </c>
      <c r="B8033" t="s">
        <v>545</v>
      </c>
      <c r="C8033" s="1">
        <v>0.29128495370370372</v>
      </c>
      <c r="D8033" t="s">
        <v>23081</v>
      </c>
      <c r="E8033" t="s">
        <v>1434</v>
      </c>
      <c r="F8033">
        <v>4.5</v>
      </c>
      <c r="W8033" t="s">
        <v>23082</v>
      </c>
    </row>
    <row r="8034" spans="1:26" x14ac:dyDescent="0.35">
      <c r="A8034" t="s">
        <v>23083</v>
      </c>
      <c r="B8034" t="s">
        <v>545</v>
      </c>
      <c r="C8034" s="1">
        <v>0.29203946759259258</v>
      </c>
      <c r="D8034" t="s">
        <v>23084</v>
      </c>
      <c r="E8034" t="s">
        <v>1415</v>
      </c>
      <c r="F8034">
        <v>6</v>
      </c>
      <c r="I8034">
        <v>11.76</v>
      </c>
      <c r="J8034">
        <v>11.85</v>
      </c>
      <c r="K8034">
        <v>11.47</v>
      </c>
      <c r="L8034">
        <v>11.47</v>
      </c>
      <c r="M8034">
        <v>11.38</v>
      </c>
      <c r="W8034" t="s">
        <v>23085</v>
      </c>
    </row>
    <row r="8035" spans="1:26" x14ac:dyDescent="0.35">
      <c r="A8035" t="s">
        <v>23086</v>
      </c>
      <c r="B8035" t="s">
        <v>32</v>
      </c>
      <c r="C8035" s="1">
        <v>0.29562534722222222</v>
      </c>
      <c r="D8035" t="s">
        <v>23087</v>
      </c>
      <c r="E8035" t="s">
        <v>1449</v>
      </c>
      <c r="F8035">
        <v>1.48</v>
      </c>
      <c r="G8035">
        <v>0.83</v>
      </c>
      <c r="H8035">
        <v>138</v>
      </c>
      <c r="I8035">
        <v>13.9</v>
      </c>
      <c r="K8035">
        <v>9.91</v>
      </c>
      <c r="L8035">
        <v>9.18</v>
      </c>
      <c r="M8035">
        <v>8.85</v>
      </c>
      <c r="N8035">
        <v>22.61</v>
      </c>
      <c r="O8035" t="s">
        <v>40</v>
      </c>
      <c r="W8035" t="s">
        <v>23088</v>
      </c>
    </row>
    <row r="8036" spans="1:26" x14ac:dyDescent="0.35">
      <c r="A8036" t="s">
        <v>23089</v>
      </c>
      <c r="B8036" t="s">
        <v>32</v>
      </c>
      <c r="C8036" s="1">
        <v>0.29582175925925924</v>
      </c>
      <c r="D8036" t="s">
        <v>23090</v>
      </c>
      <c r="E8036" t="s">
        <v>1449</v>
      </c>
      <c r="F8036">
        <v>1.28</v>
      </c>
      <c r="G8036">
        <v>1.04</v>
      </c>
      <c r="H8036">
        <v>128</v>
      </c>
      <c r="I8036">
        <v>14.8</v>
      </c>
      <c r="K8036">
        <v>11.26</v>
      </c>
      <c r="L8036">
        <v>10.5</v>
      </c>
      <c r="M8036">
        <v>10.220000000000001</v>
      </c>
      <c r="N8036">
        <v>23.99</v>
      </c>
      <c r="O8036" t="s">
        <v>62</v>
      </c>
      <c r="W8036" t="s">
        <v>23091</v>
      </c>
    </row>
    <row r="8037" spans="1:26" x14ac:dyDescent="0.35">
      <c r="A8037" t="s">
        <v>23092</v>
      </c>
      <c r="B8037" t="s">
        <v>32</v>
      </c>
      <c r="C8037" s="1">
        <v>0.29583680555555553</v>
      </c>
      <c r="D8037" t="s">
        <v>23093</v>
      </c>
      <c r="E8037" t="s">
        <v>1449</v>
      </c>
      <c r="F8037">
        <v>1.1100000000000001</v>
      </c>
      <c r="G8037">
        <v>0.41</v>
      </c>
      <c r="H8037">
        <v>134</v>
      </c>
      <c r="I8037">
        <v>14.6</v>
      </c>
      <c r="K8037">
        <v>10.99</v>
      </c>
      <c r="L8037">
        <v>10.19</v>
      </c>
      <c r="M8037">
        <v>9.93</v>
      </c>
      <c r="N8037">
        <v>23.07</v>
      </c>
      <c r="O8037" t="s">
        <v>142</v>
      </c>
      <c r="W8037" t="s">
        <v>23094</v>
      </c>
    </row>
    <row r="8038" spans="1:26" x14ac:dyDescent="0.35">
      <c r="A8038" t="s">
        <v>23095</v>
      </c>
      <c r="B8038" t="s">
        <v>545</v>
      </c>
      <c r="C8038" s="1">
        <v>0.29352395833333333</v>
      </c>
      <c r="D8038" t="s">
        <v>23096</v>
      </c>
      <c r="E8038" t="s">
        <v>1415</v>
      </c>
      <c r="F8038">
        <v>14.1</v>
      </c>
      <c r="I8038">
        <v>6.27</v>
      </c>
      <c r="J8038">
        <v>5.9</v>
      </c>
      <c r="S8038">
        <v>50</v>
      </c>
      <c r="W8038" t="s">
        <v>23097</v>
      </c>
    </row>
    <row r="8039" spans="1:26" x14ac:dyDescent="0.35">
      <c r="A8039" t="s">
        <v>23098</v>
      </c>
      <c r="B8039" t="s">
        <v>545</v>
      </c>
      <c r="C8039" s="1">
        <v>0.29453657407407408</v>
      </c>
      <c r="D8039" t="s">
        <v>23099</v>
      </c>
      <c r="E8039" t="s">
        <v>1415</v>
      </c>
      <c r="F8039">
        <v>8.6999999999999993</v>
      </c>
      <c r="I8039">
        <v>8.83</v>
      </c>
      <c r="J8039">
        <v>8.4</v>
      </c>
      <c r="W8039" t="s">
        <v>23100</v>
      </c>
    </row>
    <row r="8040" spans="1:26" x14ac:dyDescent="0.35">
      <c r="A8040" t="s">
        <v>23101</v>
      </c>
      <c r="B8040" t="s">
        <v>32</v>
      </c>
      <c r="C8040" s="1">
        <v>0.29352314814814812</v>
      </c>
      <c r="D8040" t="s">
        <v>23102</v>
      </c>
      <c r="E8040" t="s">
        <v>1434</v>
      </c>
      <c r="F8040">
        <v>3.97</v>
      </c>
      <c r="G8040">
        <v>2.31</v>
      </c>
      <c r="H8040">
        <v>4</v>
      </c>
      <c r="I8040">
        <v>12.17</v>
      </c>
      <c r="K8040">
        <v>8.7899999999999991</v>
      </c>
      <c r="L8040">
        <v>8.1300000000000008</v>
      </c>
      <c r="M8040">
        <v>7.89</v>
      </c>
      <c r="N8040">
        <v>24.13</v>
      </c>
      <c r="O8040" t="s">
        <v>40</v>
      </c>
      <c r="W8040" t="s">
        <v>23103</v>
      </c>
    </row>
    <row r="8041" spans="1:26" x14ac:dyDescent="0.35">
      <c r="A8041" t="s">
        <v>23104</v>
      </c>
      <c r="B8041" t="s">
        <v>32</v>
      </c>
      <c r="C8041" s="1">
        <v>0.29734976851851852</v>
      </c>
      <c r="D8041" t="s">
        <v>23105</v>
      </c>
      <c r="E8041" t="s">
        <v>1449</v>
      </c>
      <c r="F8041">
        <v>2.0499999999999998</v>
      </c>
      <c r="G8041">
        <v>1.69</v>
      </c>
      <c r="H8041">
        <v>105</v>
      </c>
      <c r="I8041">
        <v>14.3</v>
      </c>
      <c r="K8041">
        <v>10.37</v>
      </c>
      <c r="L8041">
        <v>9.5500000000000007</v>
      </c>
      <c r="M8041">
        <v>9.24</v>
      </c>
      <c r="N8041">
        <v>24.08</v>
      </c>
      <c r="O8041" t="s">
        <v>35</v>
      </c>
      <c r="W8041" t="s">
        <v>23106</v>
      </c>
    </row>
    <row r="8042" spans="1:26" x14ac:dyDescent="0.35">
      <c r="A8042" t="s">
        <v>23107</v>
      </c>
      <c r="B8042" t="s">
        <v>32</v>
      </c>
      <c r="C8042" s="1">
        <v>0.29761817129629631</v>
      </c>
      <c r="D8042" t="s">
        <v>23108</v>
      </c>
      <c r="E8042" t="s">
        <v>1449</v>
      </c>
      <c r="F8042">
        <v>0.81</v>
      </c>
      <c r="G8042">
        <v>0.64</v>
      </c>
      <c r="H8042">
        <v>6</v>
      </c>
      <c r="I8042">
        <v>14.63</v>
      </c>
      <c r="K8042">
        <v>13.58</v>
      </c>
      <c r="L8042">
        <v>12.97</v>
      </c>
      <c r="M8042">
        <v>12.85</v>
      </c>
      <c r="N8042">
        <v>23.53</v>
      </c>
      <c r="O8042" t="s">
        <v>2761</v>
      </c>
      <c r="W8042" t="s">
        <v>23109</v>
      </c>
    </row>
    <row r="8043" spans="1:26" x14ac:dyDescent="0.35">
      <c r="A8043" t="s">
        <v>23110</v>
      </c>
      <c r="B8043" t="s">
        <v>218</v>
      </c>
      <c r="C8043" s="1">
        <v>0.29452800925925926</v>
      </c>
      <c r="D8043" t="s">
        <v>23111</v>
      </c>
      <c r="E8043" t="s">
        <v>1434</v>
      </c>
      <c r="F8043">
        <v>1</v>
      </c>
      <c r="G8043">
        <v>1</v>
      </c>
      <c r="Z8043" t="s">
        <v>444</v>
      </c>
    </row>
    <row r="8044" spans="1:26" x14ac:dyDescent="0.35">
      <c r="A8044" t="s">
        <v>23112</v>
      </c>
      <c r="B8044" t="s">
        <v>32</v>
      </c>
      <c r="C8044" s="1">
        <v>0.29347453703703702</v>
      </c>
      <c r="D8044" t="s">
        <v>23113</v>
      </c>
      <c r="E8044" t="s">
        <v>1575</v>
      </c>
      <c r="F8044">
        <v>1.59</v>
      </c>
      <c r="G8044">
        <v>1.44</v>
      </c>
      <c r="H8044">
        <v>120</v>
      </c>
      <c r="I8044">
        <v>13.04</v>
      </c>
      <c r="K8044">
        <v>10.79</v>
      </c>
      <c r="L8044">
        <v>10.15</v>
      </c>
      <c r="M8044">
        <v>9.93</v>
      </c>
      <c r="N8044">
        <v>22.94</v>
      </c>
      <c r="O8044" t="s">
        <v>180</v>
      </c>
      <c r="W8044" t="s">
        <v>23114</v>
      </c>
    </row>
    <row r="8045" spans="1:26" x14ac:dyDescent="0.35">
      <c r="A8045" t="s">
        <v>23115</v>
      </c>
      <c r="B8045" t="s">
        <v>32</v>
      </c>
      <c r="C8045" s="1">
        <v>0.29800937499999997</v>
      </c>
      <c r="D8045" t="s">
        <v>23116</v>
      </c>
      <c r="E8045" t="s">
        <v>1449</v>
      </c>
      <c r="F8045">
        <v>1.41</v>
      </c>
      <c r="G8045">
        <v>1.17</v>
      </c>
      <c r="H8045">
        <v>175</v>
      </c>
      <c r="I8045">
        <v>13.7</v>
      </c>
      <c r="J8045">
        <v>13.99</v>
      </c>
      <c r="K8045">
        <v>10.41</v>
      </c>
      <c r="L8045">
        <v>9.64</v>
      </c>
      <c r="M8045">
        <v>9.4</v>
      </c>
      <c r="N8045">
        <v>23.04</v>
      </c>
      <c r="O8045" t="s">
        <v>180</v>
      </c>
      <c r="W8045" t="s">
        <v>23117</v>
      </c>
    </row>
    <row r="8046" spans="1:26" x14ac:dyDescent="0.35">
      <c r="A8046" t="s">
        <v>23118</v>
      </c>
      <c r="B8046" t="s">
        <v>32</v>
      </c>
      <c r="C8046" s="1">
        <v>0.29824537037037036</v>
      </c>
      <c r="D8046" t="s">
        <v>1448</v>
      </c>
      <c r="E8046" t="s">
        <v>1449</v>
      </c>
      <c r="F8046">
        <v>0.65</v>
      </c>
      <c r="G8046">
        <v>0.52</v>
      </c>
      <c r="H8046">
        <v>55</v>
      </c>
      <c r="I8046">
        <v>14.13</v>
      </c>
      <c r="J8046">
        <v>13.05</v>
      </c>
      <c r="K8046">
        <v>12.43</v>
      </c>
      <c r="L8046">
        <v>11.71</v>
      </c>
      <c r="M8046">
        <v>11.44</v>
      </c>
      <c r="N8046">
        <v>23.67</v>
      </c>
      <c r="O8046" t="s">
        <v>40</v>
      </c>
      <c r="U8046">
        <v>457</v>
      </c>
      <c r="W8046" t="s">
        <v>23119</v>
      </c>
    </row>
    <row r="8047" spans="1:26" x14ac:dyDescent="0.35">
      <c r="A8047" t="s">
        <v>23120</v>
      </c>
      <c r="B8047" t="s">
        <v>545</v>
      </c>
      <c r="C8047" s="1">
        <v>0.2965258101851852</v>
      </c>
      <c r="D8047" t="s">
        <v>23121</v>
      </c>
      <c r="E8047" t="s">
        <v>1404</v>
      </c>
      <c r="F8047">
        <v>4.8</v>
      </c>
      <c r="J8047">
        <v>8.5</v>
      </c>
      <c r="W8047" t="s">
        <v>23122</v>
      </c>
    </row>
    <row r="8048" spans="1:26" x14ac:dyDescent="0.35">
      <c r="A8048" t="s">
        <v>23123</v>
      </c>
      <c r="B8048" t="s">
        <v>32</v>
      </c>
      <c r="C8048" s="1">
        <v>0.29831203703703707</v>
      </c>
      <c r="D8048" t="s">
        <v>23124</v>
      </c>
      <c r="E8048" t="s">
        <v>1449</v>
      </c>
      <c r="F8048">
        <v>1.72</v>
      </c>
      <c r="G8048">
        <v>1.17</v>
      </c>
      <c r="H8048">
        <v>65</v>
      </c>
      <c r="I8048">
        <v>14</v>
      </c>
      <c r="K8048">
        <v>10.38</v>
      </c>
      <c r="L8048">
        <v>9.75</v>
      </c>
      <c r="M8048">
        <v>9.39</v>
      </c>
      <c r="N8048">
        <v>23.8</v>
      </c>
      <c r="O8048" t="s">
        <v>54</v>
      </c>
      <c r="W8048" t="s">
        <v>23125</v>
      </c>
    </row>
    <row r="8049" spans="1:23" x14ac:dyDescent="0.35">
      <c r="A8049" t="s">
        <v>23126</v>
      </c>
      <c r="B8049" t="s">
        <v>32</v>
      </c>
      <c r="C8049" s="1">
        <v>0.29746921296296297</v>
      </c>
      <c r="D8049" t="s">
        <v>23127</v>
      </c>
      <c r="E8049" t="s">
        <v>1404</v>
      </c>
      <c r="F8049">
        <v>1</v>
      </c>
      <c r="G8049">
        <v>0.7</v>
      </c>
      <c r="H8049">
        <v>38</v>
      </c>
      <c r="I8049">
        <v>14.1</v>
      </c>
      <c r="K8049">
        <v>10.94</v>
      </c>
      <c r="L8049">
        <v>10.23</v>
      </c>
      <c r="M8049">
        <v>9.98</v>
      </c>
      <c r="N8049">
        <v>22.61</v>
      </c>
      <c r="O8049" t="s">
        <v>62</v>
      </c>
      <c r="W8049" t="s">
        <v>23128</v>
      </c>
    </row>
    <row r="8050" spans="1:23" x14ac:dyDescent="0.35">
      <c r="A8050" t="s">
        <v>23129</v>
      </c>
      <c r="B8050" t="s">
        <v>32</v>
      </c>
      <c r="C8050" s="1">
        <v>0.29969502314814817</v>
      </c>
      <c r="D8050" t="s">
        <v>1472</v>
      </c>
      <c r="E8050" t="s">
        <v>1449</v>
      </c>
      <c r="F8050">
        <v>1.2</v>
      </c>
      <c r="G8050">
        <v>0.87</v>
      </c>
      <c r="H8050">
        <v>70</v>
      </c>
      <c r="I8050">
        <v>14.6</v>
      </c>
      <c r="K8050">
        <v>11.01</v>
      </c>
      <c r="L8050">
        <v>10.210000000000001</v>
      </c>
      <c r="M8050">
        <v>10.029999999999999</v>
      </c>
      <c r="N8050">
        <v>23.69</v>
      </c>
      <c r="O8050" t="s">
        <v>54</v>
      </c>
      <c r="U8050">
        <v>465</v>
      </c>
      <c r="W8050" t="s">
        <v>23130</v>
      </c>
    </row>
    <row r="8051" spans="1:23" x14ac:dyDescent="0.35">
      <c r="A8051" t="s">
        <v>23131</v>
      </c>
      <c r="B8051" t="s">
        <v>545</v>
      </c>
      <c r="C8051" s="1">
        <v>0.2964056712962963</v>
      </c>
      <c r="D8051" t="s">
        <v>23132</v>
      </c>
      <c r="E8051" t="s">
        <v>1415</v>
      </c>
      <c r="F8051">
        <v>8.6999999999999993</v>
      </c>
      <c r="I8051">
        <v>7.76</v>
      </c>
      <c r="J8051">
        <v>7.2</v>
      </c>
      <c r="W8051" t="s">
        <v>23133</v>
      </c>
    </row>
    <row r="8052" spans="1:23" x14ac:dyDescent="0.35">
      <c r="A8052" t="s">
        <v>23134</v>
      </c>
      <c r="B8052" t="s">
        <v>32</v>
      </c>
      <c r="C8052" s="1">
        <v>0.31046354166666668</v>
      </c>
      <c r="D8052" t="s">
        <v>23135</v>
      </c>
      <c r="E8052" t="s">
        <v>1077</v>
      </c>
      <c r="F8052">
        <v>5.01</v>
      </c>
      <c r="G8052">
        <v>2.81</v>
      </c>
      <c r="H8052">
        <v>175</v>
      </c>
      <c r="I8052">
        <v>13.46</v>
      </c>
      <c r="J8052">
        <v>12.51</v>
      </c>
      <c r="K8052">
        <v>8.59</v>
      </c>
      <c r="L8052">
        <v>7.92</v>
      </c>
      <c r="M8052">
        <v>7.7</v>
      </c>
      <c r="N8052">
        <v>22.98</v>
      </c>
      <c r="O8052" t="s">
        <v>74</v>
      </c>
      <c r="W8052" t="s">
        <v>23136</v>
      </c>
    </row>
    <row r="8053" spans="1:23" x14ac:dyDescent="0.35">
      <c r="A8053" t="s">
        <v>23137</v>
      </c>
      <c r="B8053" t="s">
        <v>32</v>
      </c>
      <c r="C8053" s="1">
        <v>0.29876828703703701</v>
      </c>
      <c r="D8053" t="s">
        <v>23138</v>
      </c>
      <c r="E8053" t="s">
        <v>1449</v>
      </c>
      <c r="F8053">
        <v>2.1800000000000002</v>
      </c>
      <c r="G8053">
        <v>1.61</v>
      </c>
      <c r="H8053">
        <v>114</v>
      </c>
      <c r="I8053">
        <v>13.1</v>
      </c>
      <c r="K8053">
        <v>11.12</v>
      </c>
      <c r="L8053">
        <v>10.46</v>
      </c>
      <c r="M8053">
        <v>10.34</v>
      </c>
      <c r="N8053">
        <v>23.33</v>
      </c>
      <c r="O8053" t="s">
        <v>67</v>
      </c>
      <c r="W8053" t="s">
        <v>23139</v>
      </c>
    </row>
    <row r="8054" spans="1:23" x14ac:dyDescent="0.35">
      <c r="A8054" t="s">
        <v>23140</v>
      </c>
      <c r="B8054" t="s">
        <v>545</v>
      </c>
      <c r="C8054" s="1">
        <v>0.29707604166666668</v>
      </c>
      <c r="D8054" t="s">
        <v>23141</v>
      </c>
      <c r="E8054" t="s">
        <v>1415</v>
      </c>
      <c r="F8054">
        <v>3.3</v>
      </c>
      <c r="W8054" t="s">
        <v>23142</v>
      </c>
    </row>
    <row r="8055" spans="1:23" x14ac:dyDescent="0.35">
      <c r="A8055" t="s">
        <v>23143</v>
      </c>
      <c r="B8055" t="s">
        <v>32</v>
      </c>
      <c r="C8055" s="1">
        <v>0.29745995370370371</v>
      </c>
      <c r="D8055" t="s">
        <v>23144</v>
      </c>
      <c r="E8055" t="s">
        <v>1404</v>
      </c>
      <c r="F8055">
        <v>2.42</v>
      </c>
      <c r="G8055">
        <v>1.53</v>
      </c>
      <c r="H8055">
        <v>180</v>
      </c>
      <c r="I8055">
        <v>12.3</v>
      </c>
      <c r="K8055">
        <v>9.52</v>
      </c>
      <c r="L8055">
        <v>8.8000000000000007</v>
      </c>
      <c r="M8055">
        <v>8.51</v>
      </c>
      <c r="N8055">
        <v>22.77</v>
      </c>
      <c r="O8055" t="s">
        <v>74</v>
      </c>
      <c r="W8055" t="s">
        <v>23145</v>
      </c>
    </row>
    <row r="8056" spans="1:23" x14ac:dyDescent="0.35">
      <c r="A8056" t="s">
        <v>23146</v>
      </c>
      <c r="B8056" t="s">
        <v>32</v>
      </c>
      <c r="C8056" s="1">
        <v>0.29943090277777779</v>
      </c>
      <c r="D8056" t="s">
        <v>23147</v>
      </c>
      <c r="E8056" t="s">
        <v>1449</v>
      </c>
      <c r="F8056">
        <v>3.16</v>
      </c>
      <c r="G8056">
        <v>1.64</v>
      </c>
      <c r="H8056">
        <v>71</v>
      </c>
      <c r="I8056">
        <v>13.9</v>
      </c>
      <c r="K8056">
        <v>9.9499999999999993</v>
      </c>
      <c r="L8056">
        <v>9.26</v>
      </c>
      <c r="M8056">
        <v>8.8800000000000008</v>
      </c>
      <c r="N8056">
        <v>24.06</v>
      </c>
      <c r="O8056" t="s">
        <v>40</v>
      </c>
      <c r="W8056" t="s">
        <v>23148</v>
      </c>
    </row>
    <row r="8057" spans="1:23" x14ac:dyDescent="0.35">
      <c r="A8057" t="s">
        <v>23149</v>
      </c>
      <c r="B8057" t="s">
        <v>32</v>
      </c>
      <c r="C8057" s="1">
        <v>0.29805601851851854</v>
      </c>
      <c r="D8057" t="s">
        <v>23150</v>
      </c>
      <c r="E8057" t="s">
        <v>1404</v>
      </c>
      <c r="F8057">
        <v>0.82</v>
      </c>
      <c r="G8057">
        <v>0.79</v>
      </c>
      <c r="H8057">
        <v>60</v>
      </c>
      <c r="I8057">
        <v>13.65</v>
      </c>
      <c r="J8057">
        <v>12.88</v>
      </c>
      <c r="K8057">
        <v>11.24</v>
      </c>
      <c r="L8057">
        <v>10.52</v>
      </c>
      <c r="M8057">
        <v>10.17</v>
      </c>
      <c r="N8057">
        <v>22.17</v>
      </c>
      <c r="O8057" t="s">
        <v>44</v>
      </c>
      <c r="W8057" t="s">
        <v>23151</v>
      </c>
    </row>
    <row r="8058" spans="1:23" x14ac:dyDescent="0.35">
      <c r="A8058" t="s">
        <v>23152</v>
      </c>
      <c r="B8058" t="s">
        <v>32</v>
      </c>
      <c r="C8058" s="1">
        <v>0.29812592592592596</v>
      </c>
      <c r="D8058" t="s">
        <v>23153</v>
      </c>
      <c r="E8058" t="s">
        <v>1404</v>
      </c>
      <c r="F8058">
        <v>1.17</v>
      </c>
      <c r="G8058">
        <v>0.84</v>
      </c>
      <c r="H8058">
        <v>66</v>
      </c>
      <c r="I8058">
        <v>12.92</v>
      </c>
      <c r="J8058">
        <v>12.15</v>
      </c>
      <c r="K8058">
        <v>10.62</v>
      </c>
      <c r="L8058">
        <v>9.9</v>
      </c>
      <c r="M8058">
        <v>9.5399999999999991</v>
      </c>
      <c r="N8058">
        <v>22.16</v>
      </c>
      <c r="O8058" t="s">
        <v>44</v>
      </c>
      <c r="W8058" t="s">
        <v>23154</v>
      </c>
    </row>
    <row r="8059" spans="1:23" x14ac:dyDescent="0.35">
      <c r="A8059" t="s">
        <v>23155</v>
      </c>
      <c r="B8059" t="s">
        <v>545</v>
      </c>
      <c r="C8059" s="1">
        <v>0.29730092592592594</v>
      </c>
      <c r="D8059" t="s">
        <v>23156</v>
      </c>
      <c r="E8059" t="s">
        <v>1415</v>
      </c>
      <c r="F8059">
        <v>7.5</v>
      </c>
      <c r="I8059">
        <v>7.05</v>
      </c>
      <c r="J8059">
        <v>6.7</v>
      </c>
      <c r="W8059" t="s">
        <v>23157</v>
      </c>
    </row>
    <row r="8060" spans="1:23" x14ac:dyDescent="0.35">
      <c r="A8060" t="s">
        <v>23158</v>
      </c>
      <c r="B8060" t="s">
        <v>32</v>
      </c>
      <c r="C8060" s="1">
        <v>0.30033171296296296</v>
      </c>
      <c r="D8060" t="s">
        <v>23159</v>
      </c>
      <c r="E8060" t="s">
        <v>1449</v>
      </c>
      <c r="F8060">
        <v>2.0699999999999998</v>
      </c>
      <c r="G8060">
        <v>1.87</v>
      </c>
      <c r="H8060">
        <v>145</v>
      </c>
      <c r="I8060">
        <v>12.99</v>
      </c>
      <c r="J8060">
        <v>12.14</v>
      </c>
      <c r="K8060">
        <v>10.199999999999999</v>
      </c>
      <c r="L8060">
        <v>9.51</v>
      </c>
      <c r="M8060">
        <v>9.27</v>
      </c>
      <c r="N8060">
        <v>23.12</v>
      </c>
      <c r="O8060" t="s">
        <v>251</v>
      </c>
      <c r="W8060" t="s">
        <v>23160</v>
      </c>
    </row>
    <row r="8061" spans="1:23" x14ac:dyDescent="0.35">
      <c r="A8061" t="s">
        <v>23161</v>
      </c>
      <c r="B8061" t="s">
        <v>545</v>
      </c>
      <c r="C8061" s="1">
        <v>0.29743969907407408</v>
      </c>
      <c r="D8061" t="s">
        <v>23162</v>
      </c>
      <c r="E8061" t="s">
        <v>1434</v>
      </c>
      <c r="F8061">
        <v>6.9</v>
      </c>
      <c r="I8061">
        <v>8.58</v>
      </c>
      <c r="J8061">
        <v>7.7</v>
      </c>
      <c r="W8061" t="s">
        <v>23163</v>
      </c>
    </row>
    <row r="8062" spans="1:23" x14ac:dyDescent="0.35">
      <c r="A8062" t="s">
        <v>23164</v>
      </c>
      <c r="B8062" t="s">
        <v>930</v>
      </c>
      <c r="C8062" s="1">
        <v>0.2981829861111111</v>
      </c>
      <c r="D8062" t="s">
        <v>23165</v>
      </c>
      <c r="E8062" t="s">
        <v>1415</v>
      </c>
      <c r="F8062">
        <v>0.87</v>
      </c>
      <c r="I8062">
        <v>11.8</v>
      </c>
      <c r="J8062">
        <v>11.6</v>
      </c>
      <c r="K8062">
        <v>10.26</v>
      </c>
      <c r="L8062">
        <v>9.44</v>
      </c>
      <c r="M8062">
        <v>8.41</v>
      </c>
      <c r="Q8062">
        <v>11.78</v>
      </c>
      <c r="R8062">
        <v>11.47</v>
      </c>
      <c r="V8062" t="s">
        <v>23166</v>
      </c>
    </row>
    <row r="8063" spans="1:23" x14ac:dyDescent="0.35">
      <c r="A8063" t="s">
        <v>23167</v>
      </c>
      <c r="B8063" t="s">
        <v>32</v>
      </c>
      <c r="C8063" s="1">
        <v>0.30282048611111112</v>
      </c>
      <c r="D8063" t="s">
        <v>23168</v>
      </c>
      <c r="E8063" t="s">
        <v>1077</v>
      </c>
      <c r="F8063">
        <v>1.64</v>
      </c>
      <c r="G8063">
        <v>1.19</v>
      </c>
      <c r="H8063">
        <v>5</v>
      </c>
      <c r="I8063">
        <v>13.2</v>
      </c>
      <c r="K8063">
        <v>10.44</v>
      </c>
      <c r="L8063">
        <v>9.7200000000000006</v>
      </c>
      <c r="M8063">
        <v>9.41</v>
      </c>
      <c r="N8063">
        <v>22.9</v>
      </c>
      <c r="O8063" t="s">
        <v>35</v>
      </c>
      <c r="W8063" t="s">
        <v>23169</v>
      </c>
    </row>
    <row r="8064" spans="1:23" x14ac:dyDescent="0.35">
      <c r="A8064" t="s">
        <v>23170</v>
      </c>
      <c r="B8064" t="s">
        <v>545</v>
      </c>
      <c r="C8064" s="1">
        <v>0.29377916666666665</v>
      </c>
      <c r="D8064" t="s">
        <v>23171</v>
      </c>
      <c r="E8064" t="s">
        <v>6721</v>
      </c>
      <c r="F8064">
        <v>5.7</v>
      </c>
      <c r="W8064" t="s">
        <v>23172</v>
      </c>
    </row>
    <row r="8065" spans="1:25" x14ac:dyDescent="0.35">
      <c r="A8065" t="s">
        <v>23173</v>
      </c>
      <c r="B8065" t="s">
        <v>545</v>
      </c>
      <c r="C8065" s="1">
        <v>0.29916840277777779</v>
      </c>
      <c r="D8065" t="s">
        <v>23174</v>
      </c>
      <c r="E8065" t="s">
        <v>1415</v>
      </c>
      <c r="F8065">
        <v>5.0999999999999996</v>
      </c>
      <c r="W8065" t="s">
        <v>23175</v>
      </c>
    </row>
    <row r="8066" spans="1:25" x14ac:dyDescent="0.35">
      <c r="A8066" t="s">
        <v>23176</v>
      </c>
      <c r="B8066" t="s">
        <v>32</v>
      </c>
      <c r="C8066" s="1">
        <v>0.3008355324074074</v>
      </c>
      <c r="D8066" t="s">
        <v>23177</v>
      </c>
      <c r="E8066" t="s">
        <v>1495</v>
      </c>
      <c r="F8066">
        <v>1.38</v>
      </c>
      <c r="G8066">
        <v>0.7</v>
      </c>
      <c r="H8066">
        <v>110</v>
      </c>
      <c r="I8066">
        <v>14.1</v>
      </c>
      <c r="K8066">
        <v>10.33</v>
      </c>
      <c r="L8066">
        <v>9.59</v>
      </c>
      <c r="M8066">
        <v>9.26</v>
      </c>
      <c r="N8066">
        <v>23.29</v>
      </c>
      <c r="O8066" t="s">
        <v>87</v>
      </c>
      <c r="W8066" t="s">
        <v>23178</v>
      </c>
    </row>
    <row r="8067" spans="1:25" x14ac:dyDescent="0.35">
      <c r="A8067" t="s">
        <v>23179</v>
      </c>
      <c r="B8067" t="s">
        <v>545</v>
      </c>
      <c r="C8067" s="1">
        <v>0.30106516203703704</v>
      </c>
      <c r="D8067" t="s">
        <v>23180</v>
      </c>
      <c r="E8067" t="s">
        <v>1415</v>
      </c>
      <c r="F8067">
        <v>3</v>
      </c>
      <c r="W8067" t="s">
        <v>23181</v>
      </c>
      <c r="Y8067" t="s">
        <v>23182</v>
      </c>
    </row>
    <row r="8068" spans="1:25" x14ac:dyDescent="0.35">
      <c r="A8068" t="s">
        <v>23183</v>
      </c>
      <c r="B8068" t="s">
        <v>545</v>
      </c>
      <c r="C8068" s="1">
        <v>0.30075740740740742</v>
      </c>
      <c r="D8068" t="s">
        <v>23184</v>
      </c>
      <c r="E8068" t="s">
        <v>1434</v>
      </c>
      <c r="F8068">
        <v>4.8</v>
      </c>
      <c r="W8068" t="s">
        <v>23185</v>
      </c>
    </row>
    <row r="8069" spans="1:25" x14ac:dyDescent="0.35">
      <c r="A8069" t="s">
        <v>23186</v>
      </c>
      <c r="B8069" t="s">
        <v>545</v>
      </c>
      <c r="C8069" s="1">
        <v>0.30173969907407411</v>
      </c>
      <c r="D8069" t="s">
        <v>23187</v>
      </c>
      <c r="E8069" t="s">
        <v>1415</v>
      </c>
      <c r="F8069">
        <v>6.6</v>
      </c>
      <c r="I8069">
        <v>7.3</v>
      </c>
      <c r="J8069">
        <v>7.1</v>
      </c>
      <c r="W8069" t="s">
        <v>23188</v>
      </c>
    </row>
    <row r="8070" spans="1:25" x14ac:dyDescent="0.35">
      <c r="A8070" t="s">
        <v>23189</v>
      </c>
      <c r="B8070" t="s">
        <v>545</v>
      </c>
      <c r="C8070" s="1">
        <v>0.30144988425925928</v>
      </c>
      <c r="D8070" t="s">
        <v>23190</v>
      </c>
      <c r="E8070" t="s">
        <v>1434</v>
      </c>
      <c r="F8070">
        <v>4.8</v>
      </c>
      <c r="I8070">
        <v>7.28</v>
      </c>
      <c r="J8070">
        <v>6.5</v>
      </c>
      <c r="W8070" t="s">
        <v>23191</v>
      </c>
    </row>
    <row r="8071" spans="1:25" x14ac:dyDescent="0.35">
      <c r="A8071" t="s">
        <v>23192</v>
      </c>
      <c r="B8071" t="s">
        <v>545</v>
      </c>
      <c r="C8071" s="1">
        <v>0.30346365740740738</v>
      </c>
      <c r="D8071" t="s">
        <v>23193</v>
      </c>
      <c r="E8071" t="s">
        <v>1404</v>
      </c>
      <c r="F8071">
        <v>6</v>
      </c>
      <c r="J8071">
        <v>9.6999999999999993</v>
      </c>
      <c r="T8071">
        <v>2356</v>
      </c>
      <c r="W8071" t="s">
        <v>23194</v>
      </c>
    </row>
    <row r="8072" spans="1:25" x14ac:dyDescent="0.35">
      <c r="A8072" t="s">
        <v>23195</v>
      </c>
      <c r="B8072" t="s">
        <v>70</v>
      </c>
      <c r="C8072" s="1">
        <v>0.30346365740740738</v>
      </c>
      <c r="D8072" t="s">
        <v>23193</v>
      </c>
      <c r="E8072" t="s">
        <v>1404</v>
      </c>
      <c r="T8072">
        <v>2355</v>
      </c>
    </row>
    <row r="8073" spans="1:25" x14ac:dyDescent="0.35">
      <c r="A8073" t="s">
        <v>23196</v>
      </c>
      <c r="B8073" t="s">
        <v>32</v>
      </c>
      <c r="C8073" s="1">
        <v>0.30394664351851852</v>
      </c>
      <c r="D8073" t="s">
        <v>23197</v>
      </c>
      <c r="E8073" t="s">
        <v>1404</v>
      </c>
      <c r="F8073">
        <v>3.22</v>
      </c>
      <c r="G8073">
        <v>0.48</v>
      </c>
      <c r="H8073">
        <v>120</v>
      </c>
      <c r="I8073">
        <v>14.6</v>
      </c>
      <c r="K8073">
        <v>10.76</v>
      </c>
      <c r="L8073">
        <v>9.98</v>
      </c>
      <c r="M8073">
        <v>9.6300000000000008</v>
      </c>
      <c r="N8073">
        <v>24.15</v>
      </c>
      <c r="O8073" t="s">
        <v>44</v>
      </c>
      <c r="W8073" t="s">
        <v>23198</v>
      </c>
    </row>
    <row r="8074" spans="1:25" x14ac:dyDescent="0.35">
      <c r="A8074" t="s">
        <v>23199</v>
      </c>
      <c r="B8074" t="s">
        <v>545</v>
      </c>
      <c r="C8074" s="1">
        <v>0.30342974537037037</v>
      </c>
      <c r="D8074" t="s">
        <v>23200</v>
      </c>
      <c r="E8074" t="s">
        <v>1434</v>
      </c>
      <c r="F8074">
        <v>9.6</v>
      </c>
      <c r="W8074" t="s">
        <v>23201</v>
      </c>
    </row>
    <row r="8075" spans="1:25" x14ac:dyDescent="0.35">
      <c r="A8075" t="s">
        <v>23202</v>
      </c>
      <c r="B8075" t="s">
        <v>231</v>
      </c>
      <c r="C8075" s="1">
        <v>0.30452523148148147</v>
      </c>
      <c r="D8075" t="s">
        <v>23203</v>
      </c>
      <c r="E8075" t="s">
        <v>1434</v>
      </c>
      <c r="F8075">
        <v>10</v>
      </c>
      <c r="G8075">
        <v>5</v>
      </c>
      <c r="W8075" t="s">
        <v>23204</v>
      </c>
      <c r="Y8075" t="s">
        <v>23205</v>
      </c>
    </row>
    <row r="8076" spans="1:25" x14ac:dyDescent="0.35">
      <c r="A8076" t="s">
        <v>23206</v>
      </c>
      <c r="B8076" t="s">
        <v>545</v>
      </c>
      <c r="C8076" s="1">
        <v>0.30397129629629632</v>
      </c>
      <c r="D8076" t="s">
        <v>23207</v>
      </c>
      <c r="E8076" t="s">
        <v>1434</v>
      </c>
      <c r="F8076">
        <v>9</v>
      </c>
      <c r="I8076">
        <v>7.62</v>
      </c>
      <c r="J8076">
        <v>7.2</v>
      </c>
      <c r="W8076" t="s">
        <v>23208</v>
      </c>
    </row>
    <row r="8077" spans="1:25" x14ac:dyDescent="0.35">
      <c r="A8077" t="s">
        <v>23209</v>
      </c>
      <c r="B8077" t="s">
        <v>1084</v>
      </c>
      <c r="C8077" s="1">
        <v>0.30444212962962963</v>
      </c>
      <c r="D8077" t="s">
        <v>23210</v>
      </c>
      <c r="E8077" t="s">
        <v>1434</v>
      </c>
    </row>
    <row r="8078" spans="1:25" x14ac:dyDescent="0.35">
      <c r="A8078" t="s">
        <v>23211</v>
      </c>
      <c r="B8078" t="s">
        <v>545</v>
      </c>
      <c r="C8078" s="1">
        <v>0.3046466435185185</v>
      </c>
      <c r="D8078" t="s">
        <v>23212</v>
      </c>
      <c r="E8078" t="s">
        <v>1434</v>
      </c>
      <c r="F8078">
        <v>7.2</v>
      </c>
      <c r="J8078">
        <v>4.0999999999999996</v>
      </c>
      <c r="W8078" t="s">
        <v>23213</v>
      </c>
    </row>
    <row r="8079" spans="1:25" x14ac:dyDescent="0.35">
      <c r="A8079" t="s">
        <v>23214</v>
      </c>
      <c r="B8079" t="s">
        <v>32</v>
      </c>
      <c r="C8079" s="1">
        <v>0.31145358796296296</v>
      </c>
      <c r="D8079" t="s">
        <v>23215</v>
      </c>
      <c r="E8079" t="s">
        <v>1077</v>
      </c>
      <c r="F8079">
        <v>1.1299999999999999</v>
      </c>
      <c r="G8079">
        <v>0.64</v>
      </c>
      <c r="H8079">
        <v>17</v>
      </c>
      <c r="I8079">
        <v>15.5</v>
      </c>
      <c r="N8079">
        <v>24.18</v>
      </c>
      <c r="O8079" t="s">
        <v>493</v>
      </c>
      <c r="W8079" t="s">
        <v>23216</v>
      </c>
    </row>
    <row r="8080" spans="1:25" x14ac:dyDescent="0.35">
      <c r="A8080" t="s">
        <v>23217</v>
      </c>
      <c r="B8080" t="s">
        <v>545</v>
      </c>
      <c r="C8080" s="1">
        <v>0.3060934027777778</v>
      </c>
      <c r="D8080" t="s">
        <v>23218</v>
      </c>
      <c r="E8080" t="s">
        <v>1415</v>
      </c>
    </row>
    <row r="8081" spans="1:23" x14ac:dyDescent="0.35">
      <c r="A8081" t="s">
        <v>23219</v>
      </c>
      <c r="B8081" t="s">
        <v>32</v>
      </c>
      <c r="C8081" s="1">
        <v>0.3072054398148148</v>
      </c>
      <c r="D8081" t="s">
        <v>23220</v>
      </c>
      <c r="E8081" t="s">
        <v>1404</v>
      </c>
      <c r="F8081">
        <v>2.75</v>
      </c>
      <c r="G8081">
        <v>1.47</v>
      </c>
      <c r="H8081">
        <v>170</v>
      </c>
      <c r="I8081">
        <v>13.8</v>
      </c>
      <c r="K8081">
        <v>9.9499999999999993</v>
      </c>
      <c r="L8081">
        <v>9.26</v>
      </c>
      <c r="M8081">
        <v>9.01</v>
      </c>
      <c r="N8081">
        <v>24.15</v>
      </c>
      <c r="O8081" t="s">
        <v>62</v>
      </c>
      <c r="W8081" t="s">
        <v>23221</v>
      </c>
    </row>
    <row r="8082" spans="1:23" x14ac:dyDescent="0.35">
      <c r="A8082" t="s">
        <v>23222</v>
      </c>
      <c r="B8082" t="s">
        <v>32</v>
      </c>
      <c r="C8082" s="1">
        <v>0.31174374999999999</v>
      </c>
      <c r="D8082" t="s">
        <v>23223</v>
      </c>
      <c r="E8082" t="s">
        <v>1077</v>
      </c>
      <c r="F8082">
        <v>4.37</v>
      </c>
      <c r="G8082">
        <v>1.44</v>
      </c>
      <c r="H8082">
        <v>31</v>
      </c>
      <c r="I8082">
        <v>11.86</v>
      </c>
      <c r="J8082">
        <v>11.39</v>
      </c>
      <c r="K8082">
        <v>11.29</v>
      </c>
      <c r="L8082">
        <v>12.15</v>
      </c>
      <c r="M8082">
        <v>10.62</v>
      </c>
      <c r="N8082">
        <v>22.52</v>
      </c>
      <c r="O8082" t="s">
        <v>67</v>
      </c>
      <c r="W8082" t="s">
        <v>23224</v>
      </c>
    </row>
    <row r="8083" spans="1:23" x14ac:dyDescent="0.35">
      <c r="A8083" t="s">
        <v>23225</v>
      </c>
      <c r="B8083" t="s">
        <v>545</v>
      </c>
      <c r="C8083" s="1">
        <v>0.30560810185185189</v>
      </c>
      <c r="D8083" t="s">
        <v>23226</v>
      </c>
      <c r="E8083" t="s">
        <v>1434</v>
      </c>
      <c r="F8083">
        <v>5.4</v>
      </c>
      <c r="I8083">
        <v>7.98</v>
      </c>
      <c r="J8083">
        <v>7.9</v>
      </c>
      <c r="W8083" t="s">
        <v>23227</v>
      </c>
    </row>
    <row r="8084" spans="1:23" x14ac:dyDescent="0.35">
      <c r="A8084" t="s">
        <v>23228</v>
      </c>
      <c r="B8084" t="s">
        <v>545</v>
      </c>
      <c r="C8084" s="1">
        <v>0.30632291666666667</v>
      </c>
      <c r="D8084" t="s">
        <v>23229</v>
      </c>
      <c r="E8084" t="s">
        <v>1415</v>
      </c>
      <c r="F8084">
        <v>4.5</v>
      </c>
      <c r="J8084">
        <v>11.8</v>
      </c>
      <c r="W8084" t="s">
        <v>23230</v>
      </c>
    </row>
    <row r="8085" spans="1:23" x14ac:dyDescent="0.35">
      <c r="A8085" t="s">
        <v>23231</v>
      </c>
      <c r="B8085" t="s">
        <v>32</v>
      </c>
      <c r="C8085" s="1">
        <v>0.30321446759259257</v>
      </c>
      <c r="D8085" t="s">
        <v>23232</v>
      </c>
      <c r="E8085" t="s">
        <v>6700</v>
      </c>
      <c r="F8085">
        <v>3.03</v>
      </c>
      <c r="G8085">
        <v>0.68</v>
      </c>
      <c r="H8085">
        <v>175</v>
      </c>
      <c r="I8085">
        <v>13.23</v>
      </c>
      <c r="K8085">
        <v>9.64</v>
      </c>
      <c r="L8085">
        <v>8.8800000000000008</v>
      </c>
      <c r="M8085">
        <v>8.48</v>
      </c>
      <c r="N8085">
        <v>23.68</v>
      </c>
      <c r="O8085" t="s">
        <v>62</v>
      </c>
      <c r="W8085" t="s">
        <v>23233</v>
      </c>
    </row>
    <row r="8086" spans="1:23" x14ac:dyDescent="0.35">
      <c r="A8086" t="s">
        <v>23234</v>
      </c>
      <c r="B8086" t="s">
        <v>32</v>
      </c>
      <c r="C8086" s="1">
        <v>0.30467060185185185</v>
      </c>
      <c r="D8086" t="s">
        <v>23235</v>
      </c>
      <c r="E8086" t="s">
        <v>6700</v>
      </c>
      <c r="F8086">
        <v>2.0099999999999998</v>
      </c>
      <c r="G8086">
        <v>1.21</v>
      </c>
      <c r="H8086">
        <v>37</v>
      </c>
      <c r="I8086">
        <v>13.68</v>
      </c>
      <c r="K8086">
        <v>10.69</v>
      </c>
      <c r="L8086">
        <v>9.98</v>
      </c>
      <c r="M8086">
        <v>9.51</v>
      </c>
      <c r="N8086">
        <v>23.48</v>
      </c>
      <c r="O8086" t="s">
        <v>251</v>
      </c>
      <c r="W8086" t="s">
        <v>23236</v>
      </c>
    </row>
    <row r="8087" spans="1:23" x14ac:dyDescent="0.35">
      <c r="A8087" t="s">
        <v>23237</v>
      </c>
      <c r="B8087" t="s">
        <v>32</v>
      </c>
      <c r="C8087" s="1">
        <v>0.30589849537037034</v>
      </c>
      <c r="D8087" t="s">
        <v>23238</v>
      </c>
      <c r="E8087" t="s">
        <v>6700</v>
      </c>
      <c r="F8087">
        <v>1.48</v>
      </c>
      <c r="G8087">
        <v>1.24</v>
      </c>
      <c r="H8087">
        <v>3</v>
      </c>
      <c r="I8087">
        <v>14.18</v>
      </c>
      <c r="K8087">
        <v>11.12</v>
      </c>
      <c r="L8087">
        <v>10.53</v>
      </c>
      <c r="M8087">
        <v>10.220000000000001</v>
      </c>
      <c r="N8087">
        <v>24.56</v>
      </c>
      <c r="O8087" t="s">
        <v>152</v>
      </c>
      <c r="W8087" t="s">
        <v>23239</v>
      </c>
    </row>
    <row r="8088" spans="1:23" x14ac:dyDescent="0.35">
      <c r="A8088" t="s">
        <v>23240</v>
      </c>
      <c r="B8088" t="s">
        <v>32</v>
      </c>
      <c r="C8088" s="1">
        <v>0.30904699074074077</v>
      </c>
      <c r="D8088" t="s">
        <v>23241</v>
      </c>
      <c r="E8088" t="s">
        <v>1404</v>
      </c>
      <c r="F8088">
        <v>1.2</v>
      </c>
      <c r="G8088">
        <v>0.7</v>
      </c>
      <c r="H8088">
        <v>44</v>
      </c>
      <c r="I8088">
        <v>14.3</v>
      </c>
      <c r="K8088">
        <v>11.02</v>
      </c>
      <c r="L8088">
        <v>10.3</v>
      </c>
      <c r="M8088">
        <v>9.9499999999999993</v>
      </c>
      <c r="N8088">
        <v>22.99</v>
      </c>
      <c r="O8088" t="s">
        <v>251</v>
      </c>
      <c r="W8088" t="s">
        <v>23242</v>
      </c>
    </row>
    <row r="8089" spans="1:23" x14ac:dyDescent="0.35">
      <c r="A8089" t="s">
        <v>23243</v>
      </c>
      <c r="B8089" t="s">
        <v>930</v>
      </c>
      <c r="C8089" s="1">
        <v>0.30942893518518516</v>
      </c>
      <c r="D8089" t="s">
        <v>23244</v>
      </c>
      <c r="E8089" t="s">
        <v>1404</v>
      </c>
      <c r="F8089">
        <v>0.73</v>
      </c>
      <c r="I8089">
        <v>13</v>
      </c>
      <c r="J8089">
        <v>11.2</v>
      </c>
      <c r="K8089">
        <v>15.21</v>
      </c>
      <c r="L8089">
        <v>15.5</v>
      </c>
      <c r="M8089">
        <v>15.49</v>
      </c>
      <c r="P8089">
        <v>13.28</v>
      </c>
      <c r="Q8089">
        <v>14.48</v>
      </c>
      <c r="R8089">
        <v>14.85</v>
      </c>
      <c r="T8089">
        <v>2372</v>
      </c>
      <c r="V8089" t="s">
        <v>23245</v>
      </c>
      <c r="W8089" t="s">
        <v>23246</v>
      </c>
    </row>
    <row r="8090" spans="1:23" x14ac:dyDescent="0.35">
      <c r="A8090" t="s">
        <v>23247</v>
      </c>
      <c r="B8090" t="s">
        <v>70</v>
      </c>
      <c r="C8090" s="1">
        <v>0.30942893518518516</v>
      </c>
      <c r="D8090" t="s">
        <v>23244</v>
      </c>
      <c r="E8090" t="s">
        <v>1404</v>
      </c>
      <c r="T8090">
        <v>2371</v>
      </c>
    </row>
    <row r="8091" spans="1:23" x14ac:dyDescent="0.35">
      <c r="A8091" t="s">
        <v>23248</v>
      </c>
      <c r="B8091" t="s">
        <v>32</v>
      </c>
      <c r="C8091" s="1">
        <v>0.31014988425925927</v>
      </c>
      <c r="D8091" t="s">
        <v>23249</v>
      </c>
      <c r="E8091" t="s">
        <v>1404</v>
      </c>
      <c r="F8091">
        <v>0.59</v>
      </c>
      <c r="G8091">
        <v>0.42</v>
      </c>
      <c r="H8091">
        <v>176</v>
      </c>
      <c r="I8091">
        <v>14.5</v>
      </c>
      <c r="K8091">
        <v>12.33</v>
      </c>
      <c r="L8091">
        <v>11.65</v>
      </c>
      <c r="M8091">
        <v>11.39</v>
      </c>
      <c r="N8091">
        <v>21.89</v>
      </c>
      <c r="O8091" t="s">
        <v>35</v>
      </c>
      <c r="W8091" t="s">
        <v>23250</v>
      </c>
    </row>
    <row r="8092" spans="1:23" x14ac:dyDescent="0.35">
      <c r="A8092" t="s">
        <v>23251</v>
      </c>
      <c r="B8092" t="s">
        <v>545</v>
      </c>
      <c r="C8092" s="1">
        <v>0.30828784722222219</v>
      </c>
      <c r="D8092" t="s">
        <v>23252</v>
      </c>
      <c r="E8092" t="s">
        <v>1434</v>
      </c>
      <c r="F8092">
        <v>9</v>
      </c>
      <c r="I8092">
        <v>8.4600000000000009</v>
      </c>
      <c r="J8092">
        <v>8</v>
      </c>
      <c r="W8092" t="s">
        <v>23253</v>
      </c>
    </row>
    <row r="8093" spans="1:23" x14ac:dyDescent="0.35">
      <c r="A8093" t="s">
        <v>23254</v>
      </c>
      <c r="B8093" t="s">
        <v>32</v>
      </c>
      <c r="C8093" s="1">
        <v>0.31052638888888889</v>
      </c>
      <c r="D8093" t="s">
        <v>23255</v>
      </c>
      <c r="E8093" t="s">
        <v>1404</v>
      </c>
      <c r="F8093">
        <v>1</v>
      </c>
      <c r="G8093">
        <v>0.8</v>
      </c>
      <c r="H8093">
        <v>65</v>
      </c>
      <c r="I8093">
        <v>14.7</v>
      </c>
      <c r="K8093">
        <v>11.86</v>
      </c>
      <c r="L8093">
        <v>11.22</v>
      </c>
      <c r="M8093">
        <v>10.81</v>
      </c>
      <c r="N8093">
        <v>23.45</v>
      </c>
      <c r="O8093" t="s">
        <v>35</v>
      </c>
      <c r="W8093" t="s">
        <v>23256</v>
      </c>
    </row>
    <row r="8094" spans="1:23" x14ac:dyDescent="0.35">
      <c r="A8094" t="s">
        <v>23257</v>
      </c>
      <c r="B8094" t="s">
        <v>32</v>
      </c>
      <c r="C8094" s="1">
        <v>0.31013784722222221</v>
      </c>
      <c r="D8094" t="s">
        <v>23258</v>
      </c>
      <c r="E8094" t="s">
        <v>1404</v>
      </c>
      <c r="F8094">
        <v>0.65</v>
      </c>
      <c r="G8094">
        <v>0.56999999999999995</v>
      </c>
      <c r="H8094">
        <v>31</v>
      </c>
      <c r="I8094">
        <v>14.7</v>
      </c>
      <c r="K8094">
        <v>12.41</v>
      </c>
      <c r="L8094">
        <v>11.96</v>
      </c>
      <c r="M8094">
        <v>11.54</v>
      </c>
      <c r="N8094">
        <v>22.54</v>
      </c>
      <c r="O8094" t="s">
        <v>941</v>
      </c>
      <c r="W8094" t="s">
        <v>23259</v>
      </c>
    </row>
    <row r="8095" spans="1:23" x14ac:dyDescent="0.35">
      <c r="A8095" t="s">
        <v>23260</v>
      </c>
      <c r="B8095" t="s">
        <v>32</v>
      </c>
      <c r="C8095" s="1">
        <v>0.30899097222222222</v>
      </c>
      <c r="D8095" t="s">
        <v>23261</v>
      </c>
      <c r="E8095" t="s">
        <v>1415</v>
      </c>
      <c r="F8095">
        <v>1.6</v>
      </c>
      <c r="G8095">
        <v>1.1100000000000001</v>
      </c>
      <c r="H8095">
        <v>3</v>
      </c>
      <c r="I8095">
        <v>15.8</v>
      </c>
      <c r="J8095">
        <v>14.77</v>
      </c>
      <c r="K8095">
        <v>10.130000000000001</v>
      </c>
      <c r="L8095">
        <v>9.3699999999999992</v>
      </c>
      <c r="M8095">
        <v>9.01</v>
      </c>
      <c r="N8095">
        <v>22.96</v>
      </c>
      <c r="O8095" t="s">
        <v>44</v>
      </c>
      <c r="W8095" t="s">
        <v>23262</v>
      </c>
    </row>
    <row r="8096" spans="1:23" x14ac:dyDescent="0.35">
      <c r="A8096" t="s">
        <v>23263</v>
      </c>
      <c r="B8096" t="s">
        <v>28</v>
      </c>
      <c r="C8096" s="1">
        <v>0.31069675925925927</v>
      </c>
      <c r="D8096" t="s">
        <v>23264</v>
      </c>
      <c r="E8096" t="s">
        <v>1404</v>
      </c>
    </row>
    <row r="8097" spans="1:25" x14ac:dyDescent="0.35">
      <c r="A8097" t="s">
        <v>23265</v>
      </c>
      <c r="B8097" t="s">
        <v>32</v>
      </c>
      <c r="C8097" s="1">
        <v>0.31072060185185185</v>
      </c>
      <c r="D8097" t="s">
        <v>23266</v>
      </c>
      <c r="E8097" t="s">
        <v>1404</v>
      </c>
      <c r="F8097">
        <v>0.98</v>
      </c>
      <c r="G8097">
        <v>0.7</v>
      </c>
      <c r="H8097">
        <v>121</v>
      </c>
      <c r="I8097">
        <v>14.9</v>
      </c>
      <c r="K8097">
        <v>11.54</v>
      </c>
      <c r="L8097">
        <v>10.82</v>
      </c>
      <c r="M8097">
        <v>10.59</v>
      </c>
      <c r="N8097">
        <v>23.3</v>
      </c>
      <c r="O8097" t="s">
        <v>54</v>
      </c>
      <c r="W8097" t="s">
        <v>23267</v>
      </c>
    </row>
    <row r="8098" spans="1:25" x14ac:dyDescent="0.35">
      <c r="A8098" t="s">
        <v>23268</v>
      </c>
      <c r="B8098" t="s">
        <v>32</v>
      </c>
      <c r="C8098" s="1">
        <v>0.30827256944444442</v>
      </c>
      <c r="D8098" t="s">
        <v>23269</v>
      </c>
      <c r="E8098" t="s">
        <v>1434</v>
      </c>
      <c r="F8098">
        <v>2.52</v>
      </c>
      <c r="G8098">
        <v>2.4</v>
      </c>
      <c r="H8098">
        <v>150</v>
      </c>
      <c r="I8098">
        <v>12.52</v>
      </c>
      <c r="K8098">
        <v>8.4700000000000006</v>
      </c>
      <c r="L8098">
        <v>7.78</v>
      </c>
      <c r="M8098">
        <v>7.45</v>
      </c>
      <c r="N8098">
        <v>23.06</v>
      </c>
      <c r="O8098" t="s">
        <v>54</v>
      </c>
      <c r="T8098">
        <v>2382</v>
      </c>
      <c r="W8098" t="s">
        <v>23270</v>
      </c>
    </row>
    <row r="8099" spans="1:25" x14ac:dyDescent="0.35">
      <c r="A8099" t="s">
        <v>23271</v>
      </c>
      <c r="B8099" t="s">
        <v>32</v>
      </c>
      <c r="C8099" s="1">
        <v>0.30552442129629631</v>
      </c>
      <c r="D8099" t="s">
        <v>23272</v>
      </c>
      <c r="E8099" t="s">
        <v>6700</v>
      </c>
      <c r="F8099">
        <v>1.53</v>
      </c>
      <c r="G8099">
        <v>1.24</v>
      </c>
      <c r="H8099">
        <v>107</v>
      </c>
      <c r="I8099">
        <v>13.44</v>
      </c>
      <c r="K8099">
        <v>10.94</v>
      </c>
      <c r="L8099">
        <v>10.35</v>
      </c>
      <c r="M8099">
        <v>9.74</v>
      </c>
      <c r="N8099">
        <v>23.08</v>
      </c>
      <c r="O8099" t="s">
        <v>142</v>
      </c>
      <c r="W8099" t="s">
        <v>23273</v>
      </c>
    </row>
    <row r="8100" spans="1:25" x14ac:dyDescent="0.35">
      <c r="A8100" t="s">
        <v>23274</v>
      </c>
      <c r="B8100" t="s">
        <v>70</v>
      </c>
      <c r="C8100" s="1">
        <v>0.30827256944444442</v>
      </c>
      <c r="D8100" t="s">
        <v>23269</v>
      </c>
      <c r="E8100" t="s">
        <v>1434</v>
      </c>
      <c r="T8100">
        <v>2380</v>
      </c>
    </row>
    <row r="8101" spans="1:25" x14ac:dyDescent="0.35">
      <c r="A8101" t="s">
        <v>23275</v>
      </c>
      <c r="B8101" t="s">
        <v>545</v>
      </c>
      <c r="C8101" s="1">
        <v>0.30879513888888888</v>
      </c>
      <c r="D8101" t="s">
        <v>23276</v>
      </c>
      <c r="E8101" t="s">
        <v>1434</v>
      </c>
      <c r="F8101">
        <v>4.2</v>
      </c>
      <c r="I8101">
        <v>8.8800000000000008</v>
      </c>
      <c r="J8101">
        <v>8.4</v>
      </c>
      <c r="W8101" t="s">
        <v>23277</v>
      </c>
    </row>
    <row r="8102" spans="1:25" x14ac:dyDescent="0.35">
      <c r="A8102" t="s">
        <v>23278</v>
      </c>
      <c r="B8102" t="s">
        <v>545</v>
      </c>
      <c r="C8102" s="1">
        <v>0.30914155092592593</v>
      </c>
      <c r="D8102" t="s">
        <v>23279</v>
      </c>
      <c r="E8102" t="s">
        <v>1434</v>
      </c>
      <c r="F8102">
        <v>4.8</v>
      </c>
      <c r="I8102">
        <v>7.47</v>
      </c>
      <c r="J8102">
        <v>7.4</v>
      </c>
      <c r="W8102" t="s">
        <v>23280</v>
      </c>
    </row>
    <row r="8103" spans="1:25" x14ac:dyDescent="0.35">
      <c r="A8103" t="s">
        <v>23281</v>
      </c>
      <c r="B8103" t="s">
        <v>32</v>
      </c>
      <c r="C8103" s="1">
        <v>0.31143599537037037</v>
      </c>
      <c r="D8103" t="s">
        <v>23282</v>
      </c>
      <c r="E8103" t="s">
        <v>1404</v>
      </c>
      <c r="F8103">
        <v>0.94</v>
      </c>
      <c r="G8103">
        <v>0.68</v>
      </c>
      <c r="H8103">
        <v>53</v>
      </c>
      <c r="I8103">
        <v>15.2</v>
      </c>
      <c r="K8103">
        <v>11.54</v>
      </c>
      <c r="L8103">
        <v>10.72</v>
      </c>
      <c r="M8103">
        <v>10.41</v>
      </c>
      <c r="N8103">
        <v>23.41</v>
      </c>
      <c r="O8103" t="s">
        <v>132</v>
      </c>
      <c r="W8103" t="s">
        <v>23283</v>
      </c>
    </row>
    <row r="8104" spans="1:25" x14ac:dyDescent="0.35">
      <c r="A8104" t="s">
        <v>23284</v>
      </c>
      <c r="B8104" t="s">
        <v>175</v>
      </c>
      <c r="C8104" s="1">
        <v>0.31154999999999999</v>
      </c>
      <c r="D8104" t="s">
        <v>23285</v>
      </c>
      <c r="E8104" t="s">
        <v>1404</v>
      </c>
      <c r="Y8104" t="s">
        <v>1272</v>
      </c>
    </row>
    <row r="8105" spans="1:25" x14ac:dyDescent="0.35">
      <c r="A8105" t="s">
        <v>23286</v>
      </c>
      <c r="B8105" t="s">
        <v>32</v>
      </c>
      <c r="C8105" s="1">
        <v>0.31178159722222221</v>
      </c>
      <c r="D8105" t="s">
        <v>23287</v>
      </c>
      <c r="E8105" t="s">
        <v>1271</v>
      </c>
      <c r="F8105">
        <v>0.48</v>
      </c>
      <c r="G8105">
        <v>0.44</v>
      </c>
      <c r="H8105">
        <v>145</v>
      </c>
      <c r="I8105">
        <v>15.3</v>
      </c>
      <c r="J8105">
        <v>16.5</v>
      </c>
      <c r="K8105">
        <v>13.35</v>
      </c>
      <c r="L8105">
        <v>12.67</v>
      </c>
      <c r="M8105">
        <v>12.4</v>
      </c>
      <c r="N8105">
        <v>22.79</v>
      </c>
      <c r="O8105" t="s">
        <v>74</v>
      </c>
      <c r="W8105" t="s">
        <v>23288</v>
      </c>
    </row>
    <row r="8106" spans="1:25" x14ac:dyDescent="0.35">
      <c r="A8106" t="s">
        <v>23289</v>
      </c>
      <c r="B8106" t="s">
        <v>32</v>
      </c>
      <c r="C8106" s="1">
        <v>0.31172962962962963</v>
      </c>
      <c r="D8106" t="s">
        <v>23290</v>
      </c>
      <c r="E8106" t="s">
        <v>1404</v>
      </c>
      <c r="F8106">
        <v>0.87</v>
      </c>
      <c r="G8106">
        <v>0.56000000000000005</v>
      </c>
      <c r="H8106">
        <v>66</v>
      </c>
      <c r="I8106">
        <v>14.7</v>
      </c>
      <c r="K8106">
        <v>10.75</v>
      </c>
      <c r="L8106">
        <v>9.9600000000000009</v>
      </c>
      <c r="M8106">
        <v>9.59</v>
      </c>
      <c r="N8106">
        <v>22.77</v>
      </c>
      <c r="O8106" t="s">
        <v>35</v>
      </c>
      <c r="T8106" t="s">
        <v>23291</v>
      </c>
      <c r="W8106" t="s">
        <v>23292</v>
      </c>
    </row>
    <row r="8107" spans="1:25" x14ac:dyDescent="0.35">
      <c r="A8107" t="s">
        <v>23293</v>
      </c>
      <c r="B8107" t="s">
        <v>32</v>
      </c>
      <c r="C8107" s="1">
        <v>0.31185937499999999</v>
      </c>
      <c r="D8107" t="s">
        <v>23294</v>
      </c>
      <c r="E8107" t="s">
        <v>1404</v>
      </c>
      <c r="F8107">
        <v>1.56</v>
      </c>
      <c r="G8107">
        <v>0.89</v>
      </c>
      <c r="H8107">
        <v>79</v>
      </c>
      <c r="I8107">
        <v>13.5</v>
      </c>
      <c r="K8107">
        <v>11.11</v>
      </c>
      <c r="L8107">
        <v>10.35</v>
      </c>
      <c r="M8107">
        <v>10.35</v>
      </c>
      <c r="N8107">
        <v>22.63</v>
      </c>
      <c r="O8107" t="s">
        <v>167</v>
      </c>
      <c r="T8107" t="s">
        <v>23295</v>
      </c>
      <c r="W8107" t="s">
        <v>23296</v>
      </c>
    </row>
    <row r="8108" spans="1:25" x14ac:dyDescent="0.35">
      <c r="A8108" t="s">
        <v>23297</v>
      </c>
      <c r="B8108" t="s">
        <v>258</v>
      </c>
      <c r="C8108" s="1">
        <v>0.31185497685185187</v>
      </c>
      <c r="D8108" t="s">
        <v>23298</v>
      </c>
      <c r="E8108" t="s">
        <v>1404</v>
      </c>
    </row>
    <row r="8109" spans="1:25" x14ac:dyDescent="0.35">
      <c r="A8109" t="s">
        <v>23299</v>
      </c>
      <c r="B8109" t="s">
        <v>258</v>
      </c>
      <c r="C8109" s="1">
        <v>0.31189224537037036</v>
      </c>
      <c r="D8109" t="s">
        <v>23300</v>
      </c>
      <c r="E8109" t="s">
        <v>1404</v>
      </c>
    </row>
    <row r="8110" spans="1:25" x14ac:dyDescent="0.35">
      <c r="A8110" t="s">
        <v>23301</v>
      </c>
      <c r="B8110" t="s">
        <v>930</v>
      </c>
      <c r="C8110" s="1">
        <v>0.31193009259259258</v>
      </c>
      <c r="D8110" t="s">
        <v>23302</v>
      </c>
      <c r="E8110" t="s">
        <v>1404</v>
      </c>
      <c r="F8110">
        <v>0.33</v>
      </c>
      <c r="I8110">
        <v>10.119999999999999</v>
      </c>
      <c r="J8110">
        <v>9.61</v>
      </c>
      <c r="K8110">
        <v>10.87</v>
      </c>
      <c r="L8110">
        <v>10.92</v>
      </c>
      <c r="M8110">
        <v>10.94</v>
      </c>
      <c r="P8110">
        <v>9.3000000000000007</v>
      </c>
      <c r="Q8110">
        <v>10.38</v>
      </c>
      <c r="R8110">
        <v>10.53</v>
      </c>
      <c r="V8110" t="s">
        <v>23303</v>
      </c>
    </row>
    <row r="8111" spans="1:25" x14ac:dyDescent="0.35">
      <c r="A8111" t="s">
        <v>23304</v>
      </c>
      <c r="B8111" t="s">
        <v>32</v>
      </c>
      <c r="C8111" s="1">
        <v>0.31255358796296295</v>
      </c>
      <c r="D8111" t="s">
        <v>23305</v>
      </c>
      <c r="E8111" t="s">
        <v>1404</v>
      </c>
      <c r="F8111">
        <v>1.07</v>
      </c>
      <c r="G8111">
        <v>0.67</v>
      </c>
      <c r="H8111">
        <v>103</v>
      </c>
      <c r="I8111">
        <v>14.9</v>
      </c>
      <c r="K8111">
        <v>11.94</v>
      </c>
      <c r="L8111">
        <v>11.32</v>
      </c>
      <c r="M8111">
        <v>10.97</v>
      </c>
      <c r="N8111">
        <v>23.3</v>
      </c>
      <c r="O8111" t="s">
        <v>44</v>
      </c>
      <c r="W8111" t="s">
        <v>23306</v>
      </c>
    </row>
    <row r="8112" spans="1:25" x14ac:dyDescent="0.35">
      <c r="A8112" t="s">
        <v>23307</v>
      </c>
      <c r="B8112" t="s">
        <v>545</v>
      </c>
      <c r="C8112" s="1">
        <v>0.31153368055555558</v>
      </c>
      <c r="D8112" t="s">
        <v>23308</v>
      </c>
      <c r="E8112" t="s">
        <v>1495</v>
      </c>
    </row>
    <row r="8113" spans="1:25" x14ac:dyDescent="0.35">
      <c r="A8113" t="s">
        <v>23309</v>
      </c>
      <c r="B8113" t="s">
        <v>545</v>
      </c>
      <c r="C8113" s="1">
        <v>0.31056539351851853</v>
      </c>
      <c r="D8113" t="s">
        <v>23310</v>
      </c>
      <c r="E8113" t="s">
        <v>1404</v>
      </c>
      <c r="F8113">
        <v>4.62</v>
      </c>
      <c r="I8113">
        <v>8.81</v>
      </c>
      <c r="J8113">
        <v>8</v>
      </c>
      <c r="W8113" t="s">
        <v>23311</v>
      </c>
    </row>
    <row r="8114" spans="1:25" x14ac:dyDescent="0.35">
      <c r="A8114" t="s">
        <v>23312</v>
      </c>
      <c r="B8114" t="s">
        <v>545</v>
      </c>
      <c r="C8114" s="1">
        <v>0.31114490740740741</v>
      </c>
      <c r="D8114" t="s">
        <v>23313</v>
      </c>
      <c r="E8114" t="s">
        <v>1575</v>
      </c>
      <c r="F8114">
        <v>6.6</v>
      </c>
      <c r="J8114">
        <v>7.4</v>
      </c>
      <c r="W8114" t="s">
        <v>23314</v>
      </c>
    </row>
    <row r="8115" spans="1:25" x14ac:dyDescent="0.35">
      <c r="A8115" t="s">
        <v>23315</v>
      </c>
      <c r="B8115" t="s">
        <v>32</v>
      </c>
      <c r="C8115" s="1">
        <v>0.30648124999999998</v>
      </c>
      <c r="D8115" t="s">
        <v>23316</v>
      </c>
      <c r="E8115" t="s">
        <v>6721</v>
      </c>
      <c r="F8115">
        <v>2.5099999999999998</v>
      </c>
      <c r="G8115">
        <v>0.76</v>
      </c>
      <c r="H8115">
        <v>116</v>
      </c>
      <c r="I8115">
        <v>12.85</v>
      </c>
      <c r="K8115">
        <v>9.42</v>
      </c>
      <c r="L8115">
        <v>8.7899999999999991</v>
      </c>
      <c r="M8115">
        <v>8.43</v>
      </c>
      <c r="N8115">
        <v>22.62</v>
      </c>
      <c r="O8115" t="s">
        <v>83</v>
      </c>
      <c r="W8115" t="s">
        <v>23317</v>
      </c>
    </row>
    <row r="8116" spans="1:25" x14ac:dyDescent="0.35">
      <c r="A8116" t="s">
        <v>23318</v>
      </c>
      <c r="B8116" t="s">
        <v>32</v>
      </c>
      <c r="C8116" s="1">
        <v>0.30634155092592591</v>
      </c>
      <c r="D8116" t="s">
        <v>23319</v>
      </c>
      <c r="E8116" t="s">
        <v>6721</v>
      </c>
      <c r="F8116">
        <v>1.1000000000000001</v>
      </c>
      <c r="G8116">
        <v>0.84</v>
      </c>
      <c r="H8116">
        <v>169</v>
      </c>
      <c r="I8116">
        <v>14.84</v>
      </c>
      <c r="K8116">
        <v>12.66</v>
      </c>
      <c r="L8116">
        <v>11.87</v>
      </c>
      <c r="M8116">
        <v>11.25</v>
      </c>
      <c r="N8116">
        <v>23.51</v>
      </c>
      <c r="O8116" t="s">
        <v>431</v>
      </c>
      <c r="W8116" t="s">
        <v>23320</v>
      </c>
    </row>
    <row r="8117" spans="1:25" x14ac:dyDescent="0.35">
      <c r="A8117" t="s">
        <v>23321</v>
      </c>
      <c r="B8117" t="s">
        <v>32</v>
      </c>
      <c r="C8117" s="1">
        <v>0.30689317129629629</v>
      </c>
      <c r="D8117" t="s">
        <v>23322</v>
      </c>
      <c r="E8117" t="s">
        <v>6721</v>
      </c>
      <c r="F8117">
        <v>1.2</v>
      </c>
      <c r="G8117">
        <v>0.56999999999999995</v>
      </c>
      <c r="H8117">
        <v>99</v>
      </c>
      <c r="I8117">
        <v>14.98</v>
      </c>
      <c r="N8117">
        <v>23.45</v>
      </c>
      <c r="O8117" t="s">
        <v>67</v>
      </c>
      <c r="W8117" t="s">
        <v>23323</v>
      </c>
    </row>
    <row r="8118" spans="1:25" x14ac:dyDescent="0.35">
      <c r="A8118" t="s">
        <v>23324</v>
      </c>
      <c r="B8118" t="s">
        <v>32</v>
      </c>
      <c r="C8118" s="1">
        <v>0.31268703703703704</v>
      </c>
      <c r="D8118" t="s">
        <v>23325</v>
      </c>
      <c r="E8118" t="s">
        <v>1404</v>
      </c>
      <c r="F8118">
        <v>1.2</v>
      </c>
      <c r="G8118">
        <v>0.74</v>
      </c>
      <c r="H8118">
        <v>126</v>
      </c>
      <c r="I8118">
        <v>15.3</v>
      </c>
      <c r="K8118">
        <v>11</v>
      </c>
      <c r="L8118">
        <v>10.36</v>
      </c>
      <c r="M8118">
        <v>10.06</v>
      </c>
      <c r="N8118">
        <v>24.21</v>
      </c>
      <c r="O8118" t="s">
        <v>40</v>
      </c>
      <c r="W8118" t="s">
        <v>23326</v>
      </c>
    </row>
    <row r="8119" spans="1:25" x14ac:dyDescent="0.35">
      <c r="A8119" t="s">
        <v>23327</v>
      </c>
      <c r="B8119" t="s">
        <v>175</v>
      </c>
      <c r="C8119" s="1">
        <v>0.31238622685185186</v>
      </c>
      <c r="D8119" t="s">
        <v>23328</v>
      </c>
      <c r="E8119" t="s">
        <v>1495</v>
      </c>
      <c r="Y8119" t="s">
        <v>1045</v>
      </c>
    </row>
    <row r="8120" spans="1:25" x14ac:dyDescent="0.35">
      <c r="A8120" t="s">
        <v>23329</v>
      </c>
      <c r="B8120" t="s">
        <v>175</v>
      </c>
      <c r="C8120" s="1">
        <v>0.31244050925925926</v>
      </c>
      <c r="D8120" t="s">
        <v>23330</v>
      </c>
      <c r="E8120" t="s">
        <v>1495</v>
      </c>
      <c r="Y8120" t="s">
        <v>1045</v>
      </c>
    </row>
    <row r="8121" spans="1:25" x14ac:dyDescent="0.35">
      <c r="A8121" t="s">
        <v>23331</v>
      </c>
      <c r="B8121" t="s">
        <v>545</v>
      </c>
      <c r="C8121" s="1">
        <v>0.31208796296296298</v>
      </c>
      <c r="D8121" t="s">
        <v>23332</v>
      </c>
      <c r="E8121" t="s">
        <v>1575</v>
      </c>
      <c r="F8121">
        <v>2.7</v>
      </c>
      <c r="J8121">
        <v>12.6</v>
      </c>
      <c r="W8121" t="s">
        <v>23333</v>
      </c>
    </row>
    <row r="8122" spans="1:25" x14ac:dyDescent="0.35">
      <c r="A8122" t="s">
        <v>23334</v>
      </c>
      <c r="B8122" t="s">
        <v>285</v>
      </c>
      <c r="C8122" s="1">
        <v>0.31304629629629627</v>
      </c>
      <c r="D8122" t="s">
        <v>23335</v>
      </c>
      <c r="E8122" t="s">
        <v>1495</v>
      </c>
      <c r="F8122">
        <v>1.5</v>
      </c>
      <c r="W8122" t="s">
        <v>23336</v>
      </c>
    </row>
    <row r="8123" spans="1:25" x14ac:dyDescent="0.35">
      <c r="A8123" t="s">
        <v>23337</v>
      </c>
      <c r="B8123" t="s">
        <v>32</v>
      </c>
      <c r="C8123" s="1">
        <v>0.31303912037037035</v>
      </c>
      <c r="D8123" t="s">
        <v>23338</v>
      </c>
      <c r="E8123" t="s">
        <v>1495</v>
      </c>
      <c r="F8123">
        <v>1.23</v>
      </c>
      <c r="G8123">
        <v>0.72</v>
      </c>
      <c r="H8123">
        <v>55</v>
      </c>
      <c r="I8123">
        <v>15.4</v>
      </c>
      <c r="K8123">
        <v>10.88</v>
      </c>
      <c r="L8123">
        <v>10.210000000000001</v>
      </c>
      <c r="M8123">
        <v>10.029999999999999</v>
      </c>
      <c r="N8123">
        <v>24.09</v>
      </c>
      <c r="O8123" t="s">
        <v>62</v>
      </c>
      <c r="W8123" t="s">
        <v>23339</v>
      </c>
    </row>
    <row r="8124" spans="1:25" x14ac:dyDescent="0.35">
      <c r="A8124" t="s">
        <v>23340</v>
      </c>
      <c r="B8124" t="s">
        <v>32</v>
      </c>
      <c r="C8124" s="1">
        <v>0.31305324074074076</v>
      </c>
      <c r="D8124" t="s">
        <v>23341</v>
      </c>
      <c r="E8124" t="s">
        <v>1495</v>
      </c>
      <c r="F8124">
        <v>0.91</v>
      </c>
      <c r="G8124">
        <v>0.68</v>
      </c>
      <c r="H8124">
        <v>16</v>
      </c>
      <c r="I8124">
        <v>15.11</v>
      </c>
      <c r="N8124">
        <v>23.94</v>
      </c>
      <c r="T8124" t="s">
        <v>23342</v>
      </c>
      <c r="W8124" t="s">
        <v>23343</v>
      </c>
    </row>
    <row r="8125" spans="1:25" x14ac:dyDescent="0.35">
      <c r="A8125" t="s">
        <v>23344</v>
      </c>
      <c r="B8125" t="s">
        <v>32</v>
      </c>
      <c r="C8125" s="1">
        <v>0.31726157407407407</v>
      </c>
      <c r="D8125" t="s">
        <v>23345</v>
      </c>
      <c r="E8125" t="s">
        <v>1077</v>
      </c>
      <c r="F8125">
        <v>19.95</v>
      </c>
      <c r="G8125">
        <v>10.07</v>
      </c>
      <c r="H8125">
        <v>126</v>
      </c>
      <c r="I8125">
        <v>8.84</v>
      </c>
      <c r="J8125">
        <v>8.3800000000000008</v>
      </c>
      <c r="K8125">
        <v>6.98</v>
      </c>
      <c r="L8125">
        <v>6.42</v>
      </c>
      <c r="M8125">
        <v>6.19</v>
      </c>
      <c r="N8125">
        <v>23.48</v>
      </c>
      <c r="O8125" t="s">
        <v>167</v>
      </c>
      <c r="W8125" t="s">
        <v>23346</v>
      </c>
    </row>
    <row r="8126" spans="1:25" x14ac:dyDescent="0.35">
      <c r="A8126" t="s">
        <v>23347</v>
      </c>
      <c r="B8126" t="s">
        <v>231</v>
      </c>
      <c r="C8126" s="1">
        <v>0.31743900462962965</v>
      </c>
      <c r="D8126" t="s">
        <v>23348</v>
      </c>
      <c r="E8126" t="s">
        <v>1077</v>
      </c>
      <c r="Y8126" t="s">
        <v>23349</v>
      </c>
    </row>
    <row r="8127" spans="1:25" x14ac:dyDescent="0.35">
      <c r="A8127" t="s">
        <v>23350</v>
      </c>
      <c r="B8127" t="s">
        <v>32</v>
      </c>
      <c r="C8127" s="1">
        <v>0.31405069444444444</v>
      </c>
      <c r="D8127" t="s">
        <v>23351</v>
      </c>
      <c r="E8127" t="s">
        <v>1404</v>
      </c>
      <c r="F8127">
        <v>0.94</v>
      </c>
      <c r="G8127">
        <v>0.55000000000000004</v>
      </c>
      <c r="H8127">
        <v>100</v>
      </c>
      <c r="I8127">
        <v>14.7</v>
      </c>
      <c r="K8127">
        <v>12.23</v>
      </c>
      <c r="L8127">
        <v>11.47</v>
      </c>
      <c r="M8127">
        <v>11.37</v>
      </c>
      <c r="N8127">
        <v>23.46</v>
      </c>
      <c r="W8127" t="s">
        <v>23352</v>
      </c>
    </row>
    <row r="8128" spans="1:25" x14ac:dyDescent="0.35">
      <c r="A8128" t="s">
        <v>23353</v>
      </c>
      <c r="B8128" t="s">
        <v>32</v>
      </c>
      <c r="C8128" s="1">
        <v>0.31374699074074075</v>
      </c>
      <c r="D8128" t="s">
        <v>23354</v>
      </c>
      <c r="E8128" t="s">
        <v>1404</v>
      </c>
      <c r="F8128">
        <v>0.69</v>
      </c>
      <c r="G8128">
        <v>0.61</v>
      </c>
      <c r="H8128">
        <v>53</v>
      </c>
      <c r="I8128">
        <v>15</v>
      </c>
      <c r="K8128">
        <v>11.5</v>
      </c>
      <c r="L8128">
        <v>10.85</v>
      </c>
      <c r="M8128">
        <v>10.5</v>
      </c>
      <c r="N8128">
        <v>23.39</v>
      </c>
      <c r="O8128" t="s">
        <v>40</v>
      </c>
      <c r="W8128" t="s">
        <v>23355</v>
      </c>
    </row>
    <row r="8129" spans="1:23" x14ac:dyDescent="0.35">
      <c r="A8129" t="s">
        <v>23356</v>
      </c>
      <c r="B8129" t="s">
        <v>32</v>
      </c>
      <c r="C8129" s="1">
        <v>0.31385034722222221</v>
      </c>
      <c r="D8129" t="s">
        <v>23357</v>
      </c>
      <c r="E8129" t="s">
        <v>1404</v>
      </c>
      <c r="F8129">
        <v>1.37</v>
      </c>
      <c r="G8129">
        <v>0.95</v>
      </c>
      <c r="H8129">
        <v>66</v>
      </c>
      <c r="I8129">
        <v>14.9</v>
      </c>
      <c r="K8129">
        <v>11.1</v>
      </c>
      <c r="L8129">
        <v>10.38</v>
      </c>
      <c r="M8129">
        <v>10.130000000000001</v>
      </c>
      <c r="N8129">
        <v>24.38</v>
      </c>
      <c r="O8129" t="s">
        <v>180</v>
      </c>
      <c r="W8129" t="s">
        <v>23358</v>
      </c>
    </row>
    <row r="8130" spans="1:23" x14ac:dyDescent="0.35">
      <c r="A8130" t="s">
        <v>23359</v>
      </c>
      <c r="B8130" t="s">
        <v>545</v>
      </c>
      <c r="C8130" s="1">
        <v>0.3198138888888889</v>
      </c>
      <c r="D8130" t="s">
        <v>23360</v>
      </c>
      <c r="E8130" t="s">
        <v>1077</v>
      </c>
    </row>
    <row r="8131" spans="1:23" x14ac:dyDescent="0.35">
      <c r="A8131" t="s">
        <v>23361</v>
      </c>
      <c r="B8131" t="s">
        <v>545</v>
      </c>
      <c r="C8131" s="1">
        <v>0.31361944444444445</v>
      </c>
      <c r="D8131" t="s">
        <v>23362</v>
      </c>
      <c r="E8131" t="s">
        <v>1575</v>
      </c>
      <c r="F8131">
        <v>0.11</v>
      </c>
      <c r="I8131">
        <v>7.48</v>
      </c>
      <c r="J8131">
        <v>7.3</v>
      </c>
      <c r="W8131" t="s">
        <v>23363</v>
      </c>
    </row>
    <row r="8132" spans="1:23" x14ac:dyDescent="0.35">
      <c r="A8132" t="s">
        <v>23364</v>
      </c>
      <c r="B8132" t="s">
        <v>32</v>
      </c>
      <c r="C8132" s="1">
        <v>0.31599837962962962</v>
      </c>
      <c r="D8132" t="s">
        <v>23365</v>
      </c>
      <c r="E8132" t="s">
        <v>1404</v>
      </c>
      <c r="F8132">
        <v>2.17</v>
      </c>
      <c r="G8132">
        <v>0.65</v>
      </c>
      <c r="H8132">
        <v>33</v>
      </c>
      <c r="I8132">
        <v>17.010000000000002</v>
      </c>
      <c r="J8132">
        <v>16.260000000000002</v>
      </c>
      <c r="K8132">
        <v>10.65</v>
      </c>
      <c r="L8132">
        <v>9.9700000000000006</v>
      </c>
      <c r="M8132">
        <v>9.61</v>
      </c>
      <c r="N8132">
        <v>23.37</v>
      </c>
      <c r="O8132" t="s">
        <v>35</v>
      </c>
      <c r="W8132" t="s">
        <v>23366</v>
      </c>
    </row>
    <row r="8133" spans="1:23" x14ac:dyDescent="0.35">
      <c r="A8133" t="s">
        <v>23367</v>
      </c>
      <c r="B8133" t="s">
        <v>32</v>
      </c>
      <c r="C8133" s="1">
        <v>0.31569826388888889</v>
      </c>
      <c r="D8133" t="s">
        <v>23368</v>
      </c>
      <c r="E8133" t="s">
        <v>1404</v>
      </c>
      <c r="F8133">
        <v>1</v>
      </c>
      <c r="G8133">
        <v>0.65</v>
      </c>
      <c r="H8133">
        <v>48</v>
      </c>
      <c r="I8133">
        <v>14.6</v>
      </c>
      <c r="K8133">
        <v>10.8</v>
      </c>
      <c r="L8133">
        <v>10.06</v>
      </c>
      <c r="M8133">
        <v>9.7899999999999991</v>
      </c>
      <c r="N8133">
        <v>23.2</v>
      </c>
      <c r="O8133" t="s">
        <v>87</v>
      </c>
      <c r="W8133" t="s">
        <v>23369</v>
      </c>
    </row>
    <row r="8134" spans="1:23" x14ac:dyDescent="0.35">
      <c r="A8134" t="s">
        <v>23370</v>
      </c>
      <c r="B8134" t="s">
        <v>258</v>
      </c>
      <c r="C8134" s="1">
        <v>0.3155263888888889</v>
      </c>
      <c r="D8134" t="s">
        <v>23371</v>
      </c>
      <c r="E8134" t="s">
        <v>1495</v>
      </c>
    </row>
    <row r="8135" spans="1:23" x14ac:dyDescent="0.35">
      <c r="A8135" t="s">
        <v>23372</v>
      </c>
      <c r="B8135" t="s">
        <v>545</v>
      </c>
      <c r="C8135" s="1">
        <v>0.31477430555555558</v>
      </c>
      <c r="D8135" t="s">
        <v>23373</v>
      </c>
      <c r="E8135" t="s">
        <v>1575</v>
      </c>
      <c r="F8135">
        <v>4.8</v>
      </c>
      <c r="W8135" t="s">
        <v>23374</v>
      </c>
    </row>
    <row r="8136" spans="1:23" x14ac:dyDescent="0.35">
      <c r="A8136" t="s">
        <v>23375</v>
      </c>
      <c r="B8136" t="s">
        <v>545</v>
      </c>
      <c r="C8136" s="1">
        <v>0.3147314814814815</v>
      </c>
      <c r="D8136" t="s">
        <v>23376</v>
      </c>
      <c r="E8136" t="s">
        <v>1575</v>
      </c>
      <c r="F8136">
        <v>5.4</v>
      </c>
      <c r="I8136">
        <v>8.33</v>
      </c>
      <c r="J8136">
        <v>7.9</v>
      </c>
      <c r="W8136" t="s">
        <v>23377</v>
      </c>
    </row>
    <row r="8137" spans="1:23" x14ac:dyDescent="0.35">
      <c r="A8137" t="s">
        <v>23378</v>
      </c>
      <c r="B8137" t="s">
        <v>32</v>
      </c>
      <c r="C8137" s="1">
        <v>0.31732280092592591</v>
      </c>
      <c r="D8137" t="s">
        <v>23379</v>
      </c>
      <c r="E8137" t="s">
        <v>1404</v>
      </c>
      <c r="F8137">
        <v>0.83</v>
      </c>
      <c r="G8137">
        <v>0.83</v>
      </c>
      <c r="H8137">
        <v>5</v>
      </c>
      <c r="I8137">
        <v>12.5</v>
      </c>
      <c r="K8137">
        <v>10.7</v>
      </c>
      <c r="L8137">
        <v>10.08</v>
      </c>
      <c r="M8137">
        <v>9.7799999999999994</v>
      </c>
      <c r="N8137">
        <v>20.89</v>
      </c>
      <c r="O8137" t="s">
        <v>2761</v>
      </c>
      <c r="W8137" t="s">
        <v>23380</v>
      </c>
    </row>
    <row r="8138" spans="1:23" x14ac:dyDescent="0.35">
      <c r="A8138" t="s">
        <v>23381</v>
      </c>
      <c r="B8138" t="s">
        <v>32</v>
      </c>
      <c r="C8138" s="1">
        <v>0.31645277777777775</v>
      </c>
      <c r="D8138" t="s">
        <v>23382</v>
      </c>
      <c r="E8138" t="s">
        <v>1495</v>
      </c>
      <c r="F8138">
        <v>0.87</v>
      </c>
      <c r="G8138">
        <v>0.18</v>
      </c>
      <c r="H8138">
        <v>95</v>
      </c>
      <c r="I8138">
        <v>14.3</v>
      </c>
      <c r="K8138">
        <v>12.12</v>
      </c>
      <c r="L8138">
        <v>11.51</v>
      </c>
      <c r="M8138">
        <v>11.23</v>
      </c>
      <c r="N8138">
        <v>21.93</v>
      </c>
      <c r="O8138" t="s">
        <v>44</v>
      </c>
      <c r="W8138" t="s">
        <v>23383</v>
      </c>
    </row>
    <row r="8139" spans="1:23" x14ac:dyDescent="0.35">
      <c r="A8139" t="s">
        <v>23384</v>
      </c>
      <c r="B8139" t="s">
        <v>32</v>
      </c>
      <c r="C8139" s="1">
        <v>0.31263993055555556</v>
      </c>
      <c r="D8139" t="s">
        <v>23385</v>
      </c>
      <c r="E8139" t="s">
        <v>6700</v>
      </c>
      <c r="F8139">
        <v>2.48</v>
      </c>
      <c r="G8139">
        <v>1.78</v>
      </c>
      <c r="H8139">
        <v>83</v>
      </c>
      <c r="I8139">
        <v>13.09</v>
      </c>
      <c r="K8139">
        <v>9.93</v>
      </c>
      <c r="L8139">
        <v>9.3699999999999992</v>
      </c>
      <c r="M8139">
        <v>8.9700000000000006</v>
      </c>
      <c r="N8139">
        <v>23.47</v>
      </c>
      <c r="O8139" t="s">
        <v>152</v>
      </c>
      <c r="W8139" t="s">
        <v>23386</v>
      </c>
    </row>
    <row r="8140" spans="1:23" x14ac:dyDescent="0.35">
      <c r="A8140" t="s">
        <v>23387</v>
      </c>
      <c r="B8140" t="s">
        <v>32</v>
      </c>
      <c r="C8140" s="1">
        <v>0.31710081018518516</v>
      </c>
      <c r="D8140" t="s">
        <v>23388</v>
      </c>
      <c r="E8140" t="s">
        <v>1404</v>
      </c>
      <c r="F8140">
        <v>1.59</v>
      </c>
      <c r="G8140">
        <v>1.53</v>
      </c>
      <c r="H8140">
        <v>65</v>
      </c>
      <c r="I8140">
        <v>13.7</v>
      </c>
      <c r="K8140">
        <v>9.9</v>
      </c>
      <c r="L8140">
        <v>9.19</v>
      </c>
      <c r="M8140">
        <v>8.9499999999999993</v>
      </c>
      <c r="N8140">
        <v>23.54</v>
      </c>
      <c r="O8140" t="s">
        <v>40</v>
      </c>
      <c r="W8140" t="s">
        <v>23389</v>
      </c>
    </row>
    <row r="8141" spans="1:23" x14ac:dyDescent="0.35">
      <c r="A8141" t="s">
        <v>23390</v>
      </c>
      <c r="B8141" t="s">
        <v>3930</v>
      </c>
      <c r="C8141" s="1">
        <v>0.31814756944444444</v>
      </c>
      <c r="D8141" t="s">
        <v>23391</v>
      </c>
      <c r="E8141" t="s">
        <v>1449</v>
      </c>
      <c r="F8141">
        <v>4.5</v>
      </c>
      <c r="J8141">
        <v>10.050000000000001</v>
      </c>
      <c r="W8141" t="s">
        <v>23392</v>
      </c>
    </row>
    <row r="8142" spans="1:23" x14ac:dyDescent="0.35">
      <c r="A8142" t="s">
        <v>23393</v>
      </c>
      <c r="B8142" t="s">
        <v>545</v>
      </c>
      <c r="C8142" s="1">
        <v>0.31833217592592594</v>
      </c>
      <c r="D8142" t="s">
        <v>23394</v>
      </c>
      <c r="E8142" t="s">
        <v>1404</v>
      </c>
      <c r="F8142">
        <v>7.5</v>
      </c>
      <c r="I8142">
        <v>9</v>
      </c>
      <c r="J8142">
        <v>8.3000000000000007</v>
      </c>
      <c r="W8142" t="s">
        <v>23395</v>
      </c>
    </row>
    <row r="8143" spans="1:23" x14ac:dyDescent="0.35">
      <c r="A8143" t="s">
        <v>23396</v>
      </c>
      <c r="B8143" t="s">
        <v>545</v>
      </c>
      <c r="C8143" s="1">
        <v>0.31680335648148145</v>
      </c>
      <c r="D8143" t="s">
        <v>23397</v>
      </c>
      <c r="E8143" t="s">
        <v>1575</v>
      </c>
      <c r="F8143">
        <v>5.0999999999999996</v>
      </c>
      <c r="I8143">
        <v>8.69</v>
      </c>
      <c r="J8143">
        <v>8.3000000000000007</v>
      </c>
      <c r="W8143" t="s">
        <v>23398</v>
      </c>
    </row>
    <row r="8144" spans="1:23" x14ac:dyDescent="0.35">
      <c r="A8144" t="s">
        <v>23399</v>
      </c>
      <c r="B8144" t="s">
        <v>545</v>
      </c>
      <c r="C8144" s="1">
        <v>0.31707199074074072</v>
      </c>
      <c r="D8144" t="s">
        <v>23400</v>
      </c>
      <c r="E8144" t="s">
        <v>1575</v>
      </c>
      <c r="F8144">
        <v>19.8</v>
      </c>
      <c r="I8144">
        <v>4.42</v>
      </c>
      <c r="J8144">
        <v>4.4000000000000004</v>
      </c>
      <c r="S8144">
        <v>47</v>
      </c>
      <c r="T8144">
        <v>2478</v>
      </c>
      <c r="W8144" t="s">
        <v>23401</v>
      </c>
    </row>
    <row r="8145" spans="1:25" x14ac:dyDescent="0.35">
      <c r="A8145" t="s">
        <v>23402</v>
      </c>
      <c r="B8145" t="s">
        <v>545</v>
      </c>
      <c r="C8145" s="1">
        <v>0.31743900462962965</v>
      </c>
      <c r="D8145" t="s">
        <v>23403</v>
      </c>
      <c r="E8145" t="s">
        <v>1575</v>
      </c>
      <c r="F8145">
        <v>11.7</v>
      </c>
      <c r="I8145">
        <v>7.15</v>
      </c>
      <c r="J8145">
        <v>6.7</v>
      </c>
      <c r="W8145" t="s">
        <v>23404</v>
      </c>
    </row>
    <row r="8146" spans="1:25" x14ac:dyDescent="0.35">
      <c r="A8146" t="s">
        <v>23405</v>
      </c>
      <c r="B8146" t="s">
        <v>32</v>
      </c>
      <c r="C8146" s="1">
        <v>0.31989918981481485</v>
      </c>
      <c r="D8146" t="s">
        <v>23406</v>
      </c>
      <c r="E8146" t="s">
        <v>1449</v>
      </c>
      <c r="F8146">
        <v>3.37</v>
      </c>
      <c r="G8146">
        <v>0.52</v>
      </c>
      <c r="H8146">
        <v>82</v>
      </c>
      <c r="I8146">
        <v>13.9</v>
      </c>
      <c r="K8146">
        <v>10.38</v>
      </c>
      <c r="L8146">
        <v>9.6199999999999992</v>
      </c>
      <c r="M8146">
        <v>9.32</v>
      </c>
      <c r="N8146">
        <v>23.77</v>
      </c>
      <c r="O8146" t="s">
        <v>35</v>
      </c>
      <c r="W8146" t="s">
        <v>23407</v>
      </c>
    </row>
    <row r="8147" spans="1:25" x14ac:dyDescent="0.35">
      <c r="A8147" t="s">
        <v>23408</v>
      </c>
      <c r="B8147" t="s">
        <v>545</v>
      </c>
      <c r="C8147" s="1">
        <v>0.31825960648148149</v>
      </c>
      <c r="D8147" t="s">
        <v>23409</v>
      </c>
      <c r="E8147" t="s">
        <v>1575</v>
      </c>
      <c r="F8147">
        <v>5.4</v>
      </c>
      <c r="W8147" t="s">
        <v>23410</v>
      </c>
    </row>
    <row r="8148" spans="1:25" x14ac:dyDescent="0.35">
      <c r="A8148" t="s">
        <v>23411</v>
      </c>
      <c r="B8148" t="s">
        <v>32</v>
      </c>
      <c r="C8148" s="1">
        <v>0.32174143518518522</v>
      </c>
      <c r="D8148" t="s">
        <v>23412</v>
      </c>
      <c r="E8148" t="s">
        <v>1449</v>
      </c>
      <c r="F8148">
        <v>1.1000000000000001</v>
      </c>
      <c r="G8148">
        <v>1.1000000000000001</v>
      </c>
      <c r="H8148">
        <v>30</v>
      </c>
      <c r="I8148">
        <v>14.4</v>
      </c>
      <c r="K8148">
        <v>10.53</v>
      </c>
      <c r="L8148">
        <v>9.86</v>
      </c>
      <c r="M8148">
        <v>9.56</v>
      </c>
      <c r="N8148">
        <v>23.46</v>
      </c>
      <c r="O8148" t="s">
        <v>40</v>
      </c>
      <c r="W8148" t="s">
        <v>23413</v>
      </c>
    </row>
    <row r="8149" spans="1:25" x14ac:dyDescent="0.35">
      <c r="A8149" t="s">
        <v>23414</v>
      </c>
      <c r="B8149" t="s">
        <v>32</v>
      </c>
      <c r="C8149" s="1">
        <v>0.31699282407407409</v>
      </c>
      <c r="D8149" t="s">
        <v>23415</v>
      </c>
      <c r="E8149" t="s">
        <v>1575</v>
      </c>
      <c r="F8149">
        <v>5.74</v>
      </c>
      <c r="G8149">
        <v>2.46</v>
      </c>
      <c r="H8149">
        <v>122</v>
      </c>
      <c r="I8149">
        <v>11.99</v>
      </c>
      <c r="J8149">
        <v>11.58</v>
      </c>
      <c r="K8149">
        <v>9.2100000000000009</v>
      </c>
      <c r="L8149">
        <v>8.57</v>
      </c>
      <c r="M8149">
        <v>8.2899999999999991</v>
      </c>
      <c r="N8149">
        <v>24.09</v>
      </c>
      <c r="O8149" t="s">
        <v>7076</v>
      </c>
      <c r="W8149" t="s">
        <v>23416</v>
      </c>
    </row>
    <row r="8150" spans="1:25" x14ac:dyDescent="0.35">
      <c r="A8150" t="s">
        <v>23417</v>
      </c>
      <c r="B8150" t="s">
        <v>545</v>
      </c>
      <c r="C8150" s="1">
        <v>0.31900196759259258</v>
      </c>
      <c r="D8150" t="s">
        <v>23418</v>
      </c>
      <c r="E8150" t="s">
        <v>1575</v>
      </c>
      <c r="F8150">
        <v>4.5</v>
      </c>
      <c r="W8150" t="s">
        <v>23419</v>
      </c>
    </row>
    <row r="8151" spans="1:25" x14ac:dyDescent="0.35">
      <c r="A8151" t="s">
        <v>23420</v>
      </c>
      <c r="B8151" t="s">
        <v>32</v>
      </c>
      <c r="C8151" s="1">
        <v>0.32207847222222225</v>
      </c>
      <c r="D8151" t="s">
        <v>23421</v>
      </c>
      <c r="E8151" t="s">
        <v>1449</v>
      </c>
      <c r="F8151">
        <v>1.68</v>
      </c>
      <c r="G8151">
        <v>0.31</v>
      </c>
      <c r="H8151">
        <v>147</v>
      </c>
      <c r="I8151">
        <v>14.7</v>
      </c>
      <c r="K8151">
        <v>11.2</v>
      </c>
      <c r="L8151">
        <v>10.46</v>
      </c>
      <c r="M8151">
        <v>10.210000000000001</v>
      </c>
      <c r="N8151">
        <v>24.23</v>
      </c>
      <c r="O8151" t="s">
        <v>87</v>
      </c>
      <c r="W8151" t="s">
        <v>23422</v>
      </c>
    </row>
    <row r="8152" spans="1:25" x14ac:dyDescent="0.35">
      <c r="A8152" t="s">
        <v>23423</v>
      </c>
      <c r="B8152" t="s">
        <v>32</v>
      </c>
      <c r="C8152" s="1">
        <v>0.32212766203703702</v>
      </c>
      <c r="D8152" t="s">
        <v>23424</v>
      </c>
      <c r="E8152" t="s">
        <v>1449</v>
      </c>
      <c r="F8152">
        <v>0.41</v>
      </c>
      <c r="G8152">
        <v>0.22</v>
      </c>
      <c r="H8152">
        <v>55</v>
      </c>
      <c r="I8152">
        <v>15</v>
      </c>
      <c r="K8152">
        <v>13.19</v>
      </c>
      <c r="L8152">
        <v>12.83</v>
      </c>
      <c r="M8152">
        <v>12.4</v>
      </c>
      <c r="O8152" t="s">
        <v>74</v>
      </c>
      <c r="W8152" t="s">
        <v>23425</v>
      </c>
    </row>
    <row r="8153" spans="1:25" x14ac:dyDescent="0.35">
      <c r="A8153" t="s">
        <v>23426</v>
      </c>
      <c r="B8153" t="s">
        <v>545</v>
      </c>
      <c r="C8153" s="1">
        <v>0.31922511574074075</v>
      </c>
      <c r="D8153" t="s">
        <v>23427</v>
      </c>
      <c r="E8153" t="s">
        <v>1575</v>
      </c>
      <c r="F8153">
        <v>4.2</v>
      </c>
      <c r="W8153" t="s">
        <v>23428</v>
      </c>
      <c r="Y8153" t="s">
        <v>17188</v>
      </c>
    </row>
    <row r="8154" spans="1:25" x14ac:dyDescent="0.35">
      <c r="A8154" t="s">
        <v>23429</v>
      </c>
      <c r="B8154" t="s">
        <v>32</v>
      </c>
      <c r="C8154" s="1">
        <v>0.32307164351851853</v>
      </c>
      <c r="D8154" t="s">
        <v>23430</v>
      </c>
      <c r="E8154" t="s">
        <v>1449</v>
      </c>
      <c r="F8154">
        <v>0.86</v>
      </c>
      <c r="G8154">
        <v>0.78</v>
      </c>
      <c r="H8154">
        <v>115</v>
      </c>
      <c r="I8154">
        <v>14.3</v>
      </c>
      <c r="K8154">
        <v>11.24</v>
      </c>
      <c r="L8154">
        <v>10.56</v>
      </c>
      <c r="M8154">
        <v>10.24</v>
      </c>
      <c r="N8154">
        <v>22.86</v>
      </c>
      <c r="O8154" t="s">
        <v>142</v>
      </c>
      <c r="T8154">
        <v>2436</v>
      </c>
      <c r="W8154" t="s">
        <v>23431</v>
      </c>
    </row>
    <row r="8155" spans="1:25" x14ac:dyDescent="0.35">
      <c r="A8155" t="s">
        <v>23432</v>
      </c>
      <c r="B8155" t="s">
        <v>545</v>
      </c>
      <c r="C8155" s="1">
        <v>0.32006793981481479</v>
      </c>
      <c r="D8155" t="s">
        <v>23433</v>
      </c>
      <c r="E8155" t="s">
        <v>1575</v>
      </c>
      <c r="F8155">
        <v>5.4</v>
      </c>
      <c r="J8155">
        <v>10.199999999999999</v>
      </c>
      <c r="W8155" t="s">
        <v>23434</v>
      </c>
    </row>
    <row r="8156" spans="1:25" x14ac:dyDescent="0.35">
      <c r="A8156" t="s">
        <v>23435</v>
      </c>
      <c r="B8156" t="s">
        <v>175</v>
      </c>
      <c r="C8156" s="1">
        <v>0.32133831018518516</v>
      </c>
      <c r="D8156" t="s">
        <v>23436</v>
      </c>
      <c r="E8156" t="s">
        <v>1495</v>
      </c>
      <c r="Y8156" t="s">
        <v>1045</v>
      </c>
    </row>
    <row r="8157" spans="1:25" x14ac:dyDescent="0.35">
      <c r="A8157" t="s">
        <v>23437</v>
      </c>
      <c r="B8157" t="s">
        <v>32</v>
      </c>
      <c r="C8157" s="1">
        <v>0.31586990740740739</v>
      </c>
      <c r="D8157" t="s">
        <v>23438</v>
      </c>
      <c r="E8157" t="s">
        <v>6721</v>
      </c>
      <c r="F8157">
        <v>2.69</v>
      </c>
      <c r="G8157">
        <v>2.2000000000000002</v>
      </c>
      <c r="H8157">
        <v>140</v>
      </c>
      <c r="I8157">
        <v>12.5</v>
      </c>
      <c r="J8157">
        <v>11.26</v>
      </c>
      <c r="K8157">
        <v>8.8699999999999992</v>
      </c>
      <c r="L8157">
        <v>8.14</v>
      </c>
      <c r="M8157">
        <v>7.89</v>
      </c>
      <c r="N8157">
        <v>23.35</v>
      </c>
      <c r="O8157" t="s">
        <v>40</v>
      </c>
      <c r="W8157" t="s">
        <v>23439</v>
      </c>
    </row>
    <row r="8158" spans="1:25" x14ac:dyDescent="0.35">
      <c r="A8158" t="s">
        <v>23440</v>
      </c>
      <c r="B8158" t="s">
        <v>32</v>
      </c>
      <c r="C8158" s="1">
        <v>0.32237939814814814</v>
      </c>
      <c r="D8158" t="s">
        <v>23441</v>
      </c>
      <c r="E8158" t="s">
        <v>1404</v>
      </c>
      <c r="F8158">
        <v>2.17</v>
      </c>
      <c r="G8158">
        <v>0.42</v>
      </c>
      <c r="H8158">
        <v>36</v>
      </c>
      <c r="I8158">
        <v>13.5</v>
      </c>
      <c r="K8158">
        <v>10.199999999999999</v>
      </c>
      <c r="L8158">
        <v>9.52</v>
      </c>
      <c r="M8158">
        <v>9.26</v>
      </c>
      <c r="N8158">
        <v>23.39</v>
      </c>
      <c r="O8158" t="s">
        <v>725</v>
      </c>
      <c r="W8158" t="s">
        <v>23442</v>
      </c>
    </row>
    <row r="8159" spans="1:25" x14ac:dyDescent="0.35">
      <c r="A8159" t="s">
        <v>23443</v>
      </c>
      <c r="B8159" t="s">
        <v>70</v>
      </c>
      <c r="C8159" s="1">
        <v>0.32307164351851853</v>
      </c>
      <c r="D8159" t="s">
        <v>23430</v>
      </c>
      <c r="E8159" t="s">
        <v>1449</v>
      </c>
      <c r="T8159">
        <v>2431</v>
      </c>
    </row>
    <row r="8160" spans="1:25" x14ac:dyDescent="0.35">
      <c r="A8160" t="s">
        <v>23444</v>
      </c>
      <c r="B8160" t="s">
        <v>545</v>
      </c>
      <c r="C8160" s="1">
        <v>0.32068078703703701</v>
      </c>
      <c r="D8160" t="s">
        <v>23445</v>
      </c>
      <c r="E8160" t="s">
        <v>1575</v>
      </c>
      <c r="F8160">
        <v>21</v>
      </c>
      <c r="I8160">
        <v>6.33</v>
      </c>
      <c r="J8160">
        <v>6.1</v>
      </c>
      <c r="S8160">
        <v>46</v>
      </c>
      <c r="W8160" t="s">
        <v>23446</v>
      </c>
    </row>
    <row r="8161" spans="1:23" x14ac:dyDescent="0.35">
      <c r="A8161" t="s">
        <v>23447</v>
      </c>
      <c r="B8161" t="s">
        <v>930</v>
      </c>
      <c r="C8161" s="1">
        <v>0.32072210648148147</v>
      </c>
      <c r="D8161" t="s">
        <v>23448</v>
      </c>
      <c r="E8161" t="s">
        <v>1575</v>
      </c>
      <c r="F8161">
        <v>1.07</v>
      </c>
      <c r="I8161">
        <v>10.1</v>
      </c>
      <c r="J8161">
        <v>10.8</v>
      </c>
      <c r="K8161">
        <v>17.02</v>
      </c>
      <c r="Q8161">
        <v>17.7</v>
      </c>
      <c r="V8161" t="s">
        <v>23449</v>
      </c>
    </row>
    <row r="8162" spans="1:23" x14ac:dyDescent="0.35">
      <c r="A8162" t="s">
        <v>23450</v>
      </c>
      <c r="B8162" t="s">
        <v>545</v>
      </c>
      <c r="C8162" s="1">
        <v>0.31997002314814815</v>
      </c>
      <c r="D8162" t="s">
        <v>23451</v>
      </c>
      <c r="E8162" t="s">
        <v>1575</v>
      </c>
      <c r="F8162">
        <v>8.6999999999999993</v>
      </c>
      <c r="I8162">
        <v>7.31</v>
      </c>
      <c r="J8162">
        <v>6.9</v>
      </c>
      <c r="W8162" t="s">
        <v>23452</v>
      </c>
    </row>
    <row r="8163" spans="1:23" x14ac:dyDescent="0.35">
      <c r="A8163" t="s">
        <v>23453</v>
      </c>
      <c r="B8163" t="s">
        <v>930</v>
      </c>
      <c r="C8163" s="1">
        <v>0.32077962962962964</v>
      </c>
      <c r="D8163" t="s">
        <v>23454</v>
      </c>
      <c r="E8163" t="s">
        <v>1575</v>
      </c>
      <c r="F8163">
        <v>0.27</v>
      </c>
      <c r="I8163">
        <v>10.8</v>
      </c>
      <c r="J8163">
        <v>9.4</v>
      </c>
      <c r="R8163">
        <v>17.649999999999999</v>
      </c>
      <c r="V8163" t="s">
        <v>23455</v>
      </c>
    </row>
    <row r="8164" spans="1:23" x14ac:dyDescent="0.35">
      <c r="A8164" t="s">
        <v>23456</v>
      </c>
      <c r="B8164" t="s">
        <v>32</v>
      </c>
      <c r="C8164" s="1">
        <v>0.32771689814814814</v>
      </c>
      <c r="D8164" t="s">
        <v>23457</v>
      </c>
      <c r="E8164" t="s">
        <v>1077</v>
      </c>
      <c r="F8164">
        <v>1.98</v>
      </c>
      <c r="G8164">
        <v>1.81</v>
      </c>
      <c r="H8164">
        <v>155</v>
      </c>
      <c r="I8164">
        <v>12.7</v>
      </c>
      <c r="K8164">
        <v>10.86</v>
      </c>
      <c r="L8164">
        <v>10.199999999999999</v>
      </c>
      <c r="M8164">
        <v>9.9499999999999993</v>
      </c>
      <c r="N8164">
        <v>23.16</v>
      </c>
      <c r="O8164" t="s">
        <v>251</v>
      </c>
      <c r="W8164" t="s">
        <v>23458</v>
      </c>
    </row>
    <row r="8165" spans="1:23" x14ac:dyDescent="0.35">
      <c r="A8165" t="s">
        <v>23459</v>
      </c>
      <c r="B8165" t="s">
        <v>32</v>
      </c>
      <c r="C8165" s="1">
        <v>0.31694259259259261</v>
      </c>
      <c r="D8165" t="s">
        <v>23460</v>
      </c>
      <c r="E8165" t="s">
        <v>6721</v>
      </c>
      <c r="F8165">
        <v>4.68</v>
      </c>
      <c r="G8165">
        <v>3.09</v>
      </c>
      <c r="H8165">
        <v>23</v>
      </c>
      <c r="I8165">
        <v>11.15</v>
      </c>
      <c r="J8165">
        <v>10.42</v>
      </c>
      <c r="K8165">
        <v>7.88</v>
      </c>
      <c r="L8165">
        <v>7.21</v>
      </c>
      <c r="M8165">
        <v>6.87</v>
      </c>
      <c r="N8165">
        <v>23.21</v>
      </c>
      <c r="O8165" t="s">
        <v>74</v>
      </c>
      <c r="T8165">
        <v>2443</v>
      </c>
      <c r="W8165" t="s">
        <v>23461</v>
      </c>
    </row>
    <row r="8166" spans="1:23" x14ac:dyDescent="0.35">
      <c r="A8166" t="s">
        <v>23462</v>
      </c>
      <c r="B8166" t="s">
        <v>70</v>
      </c>
      <c r="C8166" s="1">
        <v>0.31694259259259261</v>
      </c>
      <c r="D8166" t="s">
        <v>23460</v>
      </c>
      <c r="E8166" t="s">
        <v>6721</v>
      </c>
      <c r="T8166">
        <v>2442</v>
      </c>
    </row>
    <row r="8167" spans="1:23" x14ac:dyDescent="0.35">
      <c r="A8167" t="s">
        <v>23463</v>
      </c>
      <c r="B8167" t="s">
        <v>32</v>
      </c>
      <c r="C8167" s="1">
        <v>0.32422499999999999</v>
      </c>
      <c r="D8167" t="s">
        <v>23464</v>
      </c>
      <c r="E8167" t="s">
        <v>1449</v>
      </c>
      <c r="F8167">
        <v>1.07</v>
      </c>
      <c r="G8167">
        <v>0.66</v>
      </c>
      <c r="H8167">
        <v>35</v>
      </c>
      <c r="I8167">
        <v>13.1</v>
      </c>
      <c r="K8167">
        <v>11.07</v>
      </c>
      <c r="L8167">
        <v>10.39</v>
      </c>
      <c r="M8167">
        <v>10.14</v>
      </c>
      <c r="N8167">
        <v>23.09</v>
      </c>
      <c r="O8167" t="s">
        <v>54</v>
      </c>
      <c r="W8167" t="s">
        <v>23465</v>
      </c>
    </row>
    <row r="8168" spans="1:23" x14ac:dyDescent="0.35">
      <c r="A8168" t="s">
        <v>23466</v>
      </c>
      <c r="B8168" t="s">
        <v>32</v>
      </c>
      <c r="C8168" s="1">
        <v>0.32424884259259262</v>
      </c>
      <c r="D8168" t="s">
        <v>23467</v>
      </c>
      <c r="E8168" t="s">
        <v>1449</v>
      </c>
      <c r="F8168">
        <v>1.86</v>
      </c>
      <c r="G8168">
        <v>1.1200000000000001</v>
      </c>
      <c r="H8168">
        <v>167</v>
      </c>
      <c r="I8168">
        <v>13.1</v>
      </c>
      <c r="K8168">
        <v>11.2</v>
      </c>
      <c r="L8168">
        <v>10.44</v>
      </c>
      <c r="M8168">
        <v>10.26</v>
      </c>
      <c r="N8168">
        <v>23.49</v>
      </c>
      <c r="O8168" t="s">
        <v>2761</v>
      </c>
      <c r="W8168" t="s">
        <v>23468</v>
      </c>
    </row>
    <row r="8169" spans="1:23" x14ac:dyDescent="0.35">
      <c r="A8169" t="s">
        <v>23469</v>
      </c>
      <c r="B8169" t="s">
        <v>32</v>
      </c>
      <c r="C8169" s="1">
        <v>0.32545416666666666</v>
      </c>
      <c r="D8169" t="s">
        <v>23470</v>
      </c>
      <c r="E8169" t="s">
        <v>1449</v>
      </c>
      <c r="F8169">
        <v>1.75</v>
      </c>
      <c r="G8169">
        <v>0.91</v>
      </c>
      <c r="H8169">
        <v>128</v>
      </c>
      <c r="I8169">
        <v>13.9</v>
      </c>
      <c r="K8169">
        <v>10.64</v>
      </c>
      <c r="L8169">
        <v>9.9499999999999993</v>
      </c>
      <c r="M8169">
        <v>9.6</v>
      </c>
      <c r="N8169">
        <v>23.29</v>
      </c>
      <c r="O8169" t="s">
        <v>35</v>
      </c>
      <c r="W8169" t="s">
        <v>23471</v>
      </c>
    </row>
    <row r="8170" spans="1:23" x14ac:dyDescent="0.35">
      <c r="A8170" t="s">
        <v>23472</v>
      </c>
      <c r="B8170" t="s">
        <v>545</v>
      </c>
      <c r="C8170" s="1">
        <v>0.3225605324074074</v>
      </c>
      <c r="D8170" t="s">
        <v>23473</v>
      </c>
      <c r="E8170" t="s">
        <v>1575</v>
      </c>
      <c r="F8170">
        <v>15</v>
      </c>
      <c r="I8170">
        <v>6.57</v>
      </c>
      <c r="J8170">
        <v>6.2</v>
      </c>
      <c r="S8170">
        <v>93</v>
      </c>
      <c r="W8170" t="s">
        <v>23474</v>
      </c>
    </row>
    <row r="8171" spans="1:23" x14ac:dyDescent="0.35">
      <c r="A8171" t="s">
        <v>23475</v>
      </c>
      <c r="B8171" t="s">
        <v>545</v>
      </c>
      <c r="C8171" s="1">
        <v>0.32260636574074075</v>
      </c>
      <c r="D8171" t="s">
        <v>23476</v>
      </c>
      <c r="E8171" t="s">
        <v>1575</v>
      </c>
      <c r="F8171">
        <v>6</v>
      </c>
      <c r="W8171" t="s">
        <v>23477</v>
      </c>
    </row>
    <row r="8172" spans="1:23" x14ac:dyDescent="0.35">
      <c r="A8172" t="s">
        <v>23478</v>
      </c>
      <c r="B8172" t="s">
        <v>32</v>
      </c>
      <c r="C8172" s="1">
        <v>0.32454027777777777</v>
      </c>
      <c r="D8172" t="s">
        <v>23479</v>
      </c>
      <c r="E8172" t="s">
        <v>1404</v>
      </c>
      <c r="F8172">
        <v>1.44</v>
      </c>
      <c r="G8172">
        <v>0.56999999999999995</v>
      </c>
      <c r="H8172">
        <v>135</v>
      </c>
      <c r="I8172">
        <v>14.3</v>
      </c>
      <c r="K8172">
        <v>10.7</v>
      </c>
      <c r="L8172">
        <v>10.039999999999999</v>
      </c>
      <c r="M8172">
        <v>9.7799999999999994</v>
      </c>
      <c r="N8172">
        <v>23.05</v>
      </c>
      <c r="O8172" t="s">
        <v>1065</v>
      </c>
      <c r="W8172" t="s">
        <v>23480</v>
      </c>
    </row>
    <row r="8173" spans="1:23" x14ac:dyDescent="0.35">
      <c r="A8173" t="s">
        <v>23481</v>
      </c>
      <c r="B8173" t="s">
        <v>32</v>
      </c>
      <c r="C8173" s="1">
        <v>0.32467916666666669</v>
      </c>
      <c r="D8173" t="s">
        <v>23482</v>
      </c>
      <c r="E8173" t="s">
        <v>1404</v>
      </c>
      <c r="F8173">
        <v>0.97</v>
      </c>
      <c r="G8173">
        <v>0.3</v>
      </c>
      <c r="H8173">
        <v>156</v>
      </c>
      <c r="I8173">
        <v>15.3</v>
      </c>
      <c r="K8173">
        <v>11.84</v>
      </c>
      <c r="L8173">
        <v>11.05</v>
      </c>
      <c r="M8173">
        <v>10.72</v>
      </c>
      <c r="N8173">
        <v>23.07</v>
      </c>
      <c r="O8173" t="s">
        <v>35</v>
      </c>
      <c r="W8173" t="s">
        <v>23483</v>
      </c>
    </row>
    <row r="8174" spans="1:23" x14ac:dyDescent="0.35">
      <c r="A8174" t="s">
        <v>23484</v>
      </c>
      <c r="B8174" t="s">
        <v>545</v>
      </c>
      <c r="C8174" s="1">
        <v>0.32309039351851854</v>
      </c>
      <c r="D8174" t="s">
        <v>23485</v>
      </c>
      <c r="E8174" t="s">
        <v>1575</v>
      </c>
      <c r="F8174">
        <v>37.5</v>
      </c>
      <c r="I8174">
        <v>10.039999999999999</v>
      </c>
      <c r="J8174">
        <v>9.5</v>
      </c>
      <c r="W8174" t="s">
        <v>23486</v>
      </c>
    </row>
    <row r="8175" spans="1:23" x14ac:dyDescent="0.35">
      <c r="A8175" t="s">
        <v>23487</v>
      </c>
      <c r="B8175" t="s">
        <v>930</v>
      </c>
      <c r="C8175" s="1">
        <v>0.32461076388888888</v>
      </c>
      <c r="D8175" t="s">
        <v>23488</v>
      </c>
      <c r="E8175" t="s">
        <v>1575</v>
      </c>
      <c r="F8175">
        <v>0.32</v>
      </c>
      <c r="I8175">
        <v>12.6</v>
      </c>
      <c r="J8175">
        <v>12</v>
      </c>
      <c r="K8175">
        <v>15.34</v>
      </c>
      <c r="L8175">
        <v>15</v>
      </c>
      <c r="M8175">
        <v>14.29</v>
      </c>
      <c r="Q8175">
        <v>17.71</v>
      </c>
      <c r="W8175" t="s">
        <v>23489</v>
      </c>
    </row>
    <row r="8176" spans="1:23" x14ac:dyDescent="0.35">
      <c r="A8176" t="s">
        <v>23490</v>
      </c>
      <c r="B8176" t="s">
        <v>545</v>
      </c>
      <c r="C8176" s="1">
        <v>0.32470057870370367</v>
      </c>
      <c r="D8176" t="s">
        <v>23491</v>
      </c>
      <c r="E8176" t="s">
        <v>1575</v>
      </c>
      <c r="F8176">
        <v>3</v>
      </c>
      <c r="I8176">
        <v>8.39</v>
      </c>
      <c r="J8176">
        <v>8.3000000000000007</v>
      </c>
      <c r="W8176" t="s">
        <v>23492</v>
      </c>
    </row>
    <row r="8177" spans="1:26" x14ac:dyDescent="0.35">
      <c r="A8177" t="s">
        <v>23493</v>
      </c>
      <c r="B8177" t="s">
        <v>32</v>
      </c>
      <c r="C8177" s="1">
        <v>0.32679421296296296</v>
      </c>
      <c r="D8177" t="s">
        <v>23494</v>
      </c>
      <c r="E8177" t="s">
        <v>1404</v>
      </c>
      <c r="F8177">
        <v>1.18</v>
      </c>
      <c r="G8177">
        <v>0.51</v>
      </c>
      <c r="H8177">
        <v>101</v>
      </c>
      <c r="I8177">
        <v>14.7</v>
      </c>
      <c r="K8177">
        <v>11.05</v>
      </c>
      <c r="L8177">
        <v>10.3</v>
      </c>
      <c r="M8177">
        <v>10.029999999999999</v>
      </c>
      <c r="N8177">
        <v>23.49</v>
      </c>
      <c r="O8177" t="s">
        <v>87</v>
      </c>
      <c r="W8177" t="s">
        <v>23495</v>
      </c>
    </row>
    <row r="8178" spans="1:26" x14ac:dyDescent="0.35">
      <c r="A8178" t="s">
        <v>23496</v>
      </c>
      <c r="B8178" t="s">
        <v>545</v>
      </c>
      <c r="C8178" s="1">
        <v>0.32567824074074075</v>
      </c>
      <c r="D8178" t="s">
        <v>23497</v>
      </c>
      <c r="E8178" t="s">
        <v>1575</v>
      </c>
      <c r="F8178">
        <v>4.5</v>
      </c>
      <c r="J8178">
        <v>10.199999999999999</v>
      </c>
      <c r="W8178" t="s">
        <v>23498</v>
      </c>
    </row>
    <row r="8179" spans="1:26" x14ac:dyDescent="0.35">
      <c r="A8179" t="s">
        <v>23499</v>
      </c>
      <c r="B8179" t="s">
        <v>32</v>
      </c>
      <c r="C8179" s="1">
        <v>0.32929004629629627</v>
      </c>
      <c r="D8179" t="s">
        <v>23500</v>
      </c>
      <c r="E8179" t="s">
        <v>1449</v>
      </c>
      <c r="F8179">
        <v>1.1499999999999999</v>
      </c>
      <c r="G8179">
        <v>0.79</v>
      </c>
      <c r="H8179">
        <v>30</v>
      </c>
      <c r="I8179">
        <v>14.3</v>
      </c>
      <c r="K8179">
        <v>10.81</v>
      </c>
      <c r="L8179">
        <v>10.08</v>
      </c>
      <c r="M8179">
        <v>9.83</v>
      </c>
      <c r="N8179">
        <v>23.41</v>
      </c>
      <c r="O8179" t="s">
        <v>40</v>
      </c>
      <c r="W8179" t="s">
        <v>23501</v>
      </c>
    </row>
    <row r="8180" spans="1:26" x14ac:dyDescent="0.35">
      <c r="A8180" t="s">
        <v>23502</v>
      </c>
      <c r="B8180" t="s">
        <v>32</v>
      </c>
      <c r="C8180" s="1">
        <v>0.32969594907407407</v>
      </c>
      <c r="D8180" t="s">
        <v>23503</v>
      </c>
      <c r="E8180" t="s">
        <v>1449</v>
      </c>
      <c r="F8180">
        <v>0.5</v>
      </c>
      <c r="G8180">
        <v>0.26</v>
      </c>
      <c r="H8180">
        <v>131</v>
      </c>
      <c r="I8180">
        <v>16</v>
      </c>
      <c r="K8180">
        <v>12.32</v>
      </c>
      <c r="L8180">
        <v>11.61</v>
      </c>
      <c r="M8180">
        <v>11.13</v>
      </c>
      <c r="N8180">
        <v>23.05</v>
      </c>
      <c r="W8180" t="s">
        <v>23504</v>
      </c>
    </row>
    <row r="8181" spans="1:26" x14ac:dyDescent="0.35">
      <c r="A8181" t="s">
        <v>23505</v>
      </c>
      <c r="B8181" t="s">
        <v>32</v>
      </c>
      <c r="C8181" s="1">
        <v>0.3302673611111111</v>
      </c>
      <c r="D8181" t="s">
        <v>23506</v>
      </c>
      <c r="E8181" t="s">
        <v>1449</v>
      </c>
      <c r="F8181">
        <v>0.38</v>
      </c>
      <c r="G8181">
        <v>0.22</v>
      </c>
      <c r="H8181">
        <v>80</v>
      </c>
      <c r="Z8181" t="s">
        <v>23507</v>
      </c>
    </row>
    <row r="8182" spans="1:26" x14ac:dyDescent="0.35">
      <c r="A8182" t="s">
        <v>23508</v>
      </c>
      <c r="B8182" t="s">
        <v>545</v>
      </c>
      <c r="C8182" s="1">
        <v>0.32779826388888889</v>
      </c>
      <c r="D8182" t="s">
        <v>23509</v>
      </c>
      <c r="E8182" t="s">
        <v>1495</v>
      </c>
      <c r="F8182">
        <v>2.7</v>
      </c>
      <c r="W8182" t="s">
        <v>23510</v>
      </c>
    </row>
    <row r="8183" spans="1:26" x14ac:dyDescent="0.35">
      <c r="A8183" t="s">
        <v>23511</v>
      </c>
      <c r="B8183" t="s">
        <v>32</v>
      </c>
      <c r="C8183" s="1">
        <v>0.33116076388888888</v>
      </c>
      <c r="D8183" t="s">
        <v>23512</v>
      </c>
      <c r="E8183" t="s">
        <v>1077</v>
      </c>
      <c r="F8183">
        <v>1.83</v>
      </c>
      <c r="G8183">
        <v>1.37</v>
      </c>
      <c r="H8183">
        <v>43</v>
      </c>
      <c r="I8183">
        <v>12.5</v>
      </c>
      <c r="K8183">
        <v>9.48</v>
      </c>
      <c r="L8183">
        <v>8.83</v>
      </c>
      <c r="M8183">
        <v>8.5399999999999991</v>
      </c>
      <c r="N8183">
        <v>22.5</v>
      </c>
      <c r="O8183" t="s">
        <v>132</v>
      </c>
      <c r="W8183" t="s">
        <v>23513</v>
      </c>
    </row>
    <row r="8184" spans="1:26" x14ac:dyDescent="0.35">
      <c r="A8184" t="s">
        <v>23514</v>
      </c>
      <c r="B8184" t="s">
        <v>258</v>
      </c>
      <c r="C8184" s="1">
        <v>0.33085949074074072</v>
      </c>
      <c r="D8184" t="s">
        <v>23515</v>
      </c>
      <c r="E8184" t="s">
        <v>1449</v>
      </c>
    </row>
    <row r="8185" spans="1:26" x14ac:dyDescent="0.35">
      <c r="A8185" t="s">
        <v>23516</v>
      </c>
      <c r="B8185" t="s">
        <v>32</v>
      </c>
      <c r="C8185" s="1">
        <v>0.33092662037037041</v>
      </c>
      <c r="D8185" t="s">
        <v>23517</v>
      </c>
      <c r="E8185" t="s">
        <v>1449</v>
      </c>
      <c r="F8185">
        <v>0.6</v>
      </c>
      <c r="G8185">
        <v>0.35</v>
      </c>
      <c r="H8185">
        <v>155</v>
      </c>
      <c r="I8185">
        <v>15.5</v>
      </c>
      <c r="K8185">
        <v>11.87</v>
      </c>
      <c r="L8185">
        <v>11.19</v>
      </c>
      <c r="M8185">
        <v>10.9</v>
      </c>
      <c r="N8185">
        <v>22.52</v>
      </c>
      <c r="O8185" t="s">
        <v>87</v>
      </c>
      <c r="W8185" t="s">
        <v>23518</v>
      </c>
    </row>
    <row r="8186" spans="1:26" x14ac:dyDescent="0.35">
      <c r="A8186" t="s">
        <v>23519</v>
      </c>
      <c r="B8186" t="s">
        <v>32</v>
      </c>
      <c r="C8186" s="1">
        <v>0.33139444444444444</v>
      </c>
      <c r="D8186" t="s">
        <v>23520</v>
      </c>
      <c r="E8186" t="s">
        <v>1449</v>
      </c>
      <c r="F8186">
        <v>0.6</v>
      </c>
      <c r="G8186">
        <v>0.6</v>
      </c>
      <c r="H8186">
        <v>145</v>
      </c>
      <c r="I8186">
        <v>14.8</v>
      </c>
      <c r="K8186">
        <v>11.54</v>
      </c>
      <c r="L8186">
        <v>10.77</v>
      </c>
      <c r="M8186">
        <v>10.58</v>
      </c>
      <c r="N8186">
        <v>22.56</v>
      </c>
      <c r="O8186" t="s">
        <v>40</v>
      </c>
      <c r="W8186" t="s">
        <v>23521</v>
      </c>
    </row>
    <row r="8187" spans="1:26" x14ac:dyDescent="0.35">
      <c r="A8187" t="s">
        <v>23522</v>
      </c>
      <c r="B8187" t="s">
        <v>175</v>
      </c>
      <c r="C8187" s="1">
        <v>0.33162835648148148</v>
      </c>
      <c r="D8187" t="s">
        <v>23523</v>
      </c>
      <c r="E8187" t="s">
        <v>1449</v>
      </c>
      <c r="Y8187" t="s">
        <v>1272</v>
      </c>
    </row>
    <row r="8188" spans="1:26" x14ac:dyDescent="0.35">
      <c r="A8188" t="s">
        <v>23524</v>
      </c>
      <c r="B8188" t="s">
        <v>258</v>
      </c>
      <c r="C8188" s="1">
        <v>0.33155208333333336</v>
      </c>
      <c r="D8188" t="s">
        <v>23525</v>
      </c>
      <c r="E8188" t="s">
        <v>1449</v>
      </c>
    </row>
    <row r="8189" spans="1:26" x14ac:dyDescent="0.35">
      <c r="A8189" t="s">
        <v>23526</v>
      </c>
      <c r="B8189" t="s">
        <v>32</v>
      </c>
      <c r="C8189" s="1">
        <v>0.32310243055555554</v>
      </c>
      <c r="D8189" t="s">
        <v>23527</v>
      </c>
      <c r="E8189" t="s">
        <v>6721</v>
      </c>
      <c r="F8189">
        <v>1.51</v>
      </c>
      <c r="G8189">
        <v>1.46</v>
      </c>
      <c r="H8189">
        <v>45</v>
      </c>
      <c r="I8189">
        <v>13.42</v>
      </c>
      <c r="K8189">
        <v>10.97</v>
      </c>
      <c r="L8189">
        <v>10.199999999999999</v>
      </c>
      <c r="M8189">
        <v>10.1</v>
      </c>
      <c r="N8189">
        <v>23.32</v>
      </c>
      <c r="O8189" t="s">
        <v>44</v>
      </c>
      <c r="W8189" t="s">
        <v>23528</v>
      </c>
    </row>
    <row r="8190" spans="1:26" x14ac:dyDescent="0.35">
      <c r="A8190" t="s">
        <v>23529</v>
      </c>
      <c r="B8190" t="s">
        <v>1117</v>
      </c>
      <c r="C8190" s="1">
        <v>0.32804895833333331</v>
      </c>
      <c r="D8190" t="s">
        <v>23530</v>
      </c>
      <c r="E8190" t="s">
        <v>1575</v>
      </c>
      <c r="F8190">
        <v>4.2</v>
      </c>
      <c r="W8190" t="s">
        <v>23531</v>
      </c>
    </row>
    <row r="8191" spans="1:26" x14ac:dyDescent="0.35">
      <c r="A8191" t="s">
        <v>23532</v>
      </c>
      <c r="B8191" t="s">
        <v>32</v>
      </c>
      <c r="C8191" s="1">
        <v>0.33197291666666667</v>
      </c>
      <c r="D8191" t="s">
        <v>23533</v>
      </c>
      <c r="E8191" t="s">
        <v>1449</v>
      </c>
      <c r="F8191">
        <v>1.51</v>
      </c>
      <c r="G8191">
        <v>0.52</v>
      </c>
      <c r="H8191">
        <v>50</v>
      </c>
      <c r="I8191">
        <v>14.9</v>
      </c>
      <c r="K8191">
        <v>10.94</v>
      </c>
      <c r="L8191">
        <v>10.199999999999999</v>
      </c>
      <c r="M8191">
        <v>9.84</v>
      </c>
      <c r="N8191">
        <v>24.33</v>
      </c>
      <c r="O8191" t="s">
        <v>54</v>
      </c>
      <c r="W8191" t="s">
        <v>23534</v>
      </c>
    </row>
    <row r="8192" spans="1:26" x14ac:dyDescent="0.35">
      <c r="A8192" t="s">
        <v>23535</v>
      </c>
      <c r="B8192" t="s">
        <v>32</v>
      </c>
      <c r="C8192" s="1">
        <v>0.33198402777777775</v>
      </c>
      <c r="D8192" t="s">
        <v>23536</v>
      </c>
      <c r="E8192" t="s">
        <v>1449</v>
      </c>
      <c r="F8192">
        <v>0.9</v>
      </c>
      <c r="G8192">
        <v>0.64</v>
      </c>
      <c r="H8192">
        <v>163</v>
      </c>
      <c r="I8192">
        <v>13.2</v>
      </c>
      <c r="K8192">
        <v>11.49</v>
      </c>
      <c r="L8192">
        <v>10.83</v>
      </c>
      <c r="M8192">
        <v>10.57</v>
      </c>
      <c r="N8192">
        <v>21.39</v>
      </c>
      <c r="O8192" t="s">
        <v>74</v>
      </c>
      <c r="W8192" t="s">
        <v>23537</v>
      </c>
    </row>
    <row r="8193" spans="1:23" x14ac:dyDescent="0.35">
      <c r="A8193" t="s">
        <v>23538</v>
      </c>
      <c r="B8193" t="s">
        <v>32</v>
      </c>
      <c r="C8193" s="1">
        <v>0.32940706018518517</v>
      </c>
      <c r="D8193" t="s">
        <v>23539</v>
      </c>
      <c r="E8193" t="s">
        <v>1495</v>
      </c>
      <c r="F8193">
        <v>1.95</v>
      </c>
      <c r="G8193">
        <v>0.6</v>
      </c>
      <c r="H8193">
        <v>127</v>
      </c>
      <c r="I8193">
        <v>14.2</v>
      </c>
      <c r="K8193">
        <v>10.25</v>
      </c>
      <c r="L8193">
        <v>9.5</v>
      </c>
      <c r="M8193">
        <v>9.25</v>
      </c>
      <c r="N8193">
        <v>23.14</v>
      </c>
      <c r="O8193" t="s">
        <v>132</v>
      </c>
      <c r="W8193" t="s">
        <v>23540</v>
      </c>
    </row>
    <row r="8194" spans="1:23" x14ac:dyDescent="0.35">
      <c r="A8194" t="s">
        <v>23541</v>
      </c>
      <c r="B8194" t="s">
        <v>28</v>
      </c>
      <c r="C8194" s="1">
        <v>0.33232592592592591</v>
      </c>
      <c r="D8194" t="s">
        <v>23542</v>
      </c>
      <c r="E8194" t="s">
        <v>1449</v>
      </c>
    </row>
    <row r="8195" spans="1:23" x14ac:dyDescent="0.35">
      <c r="A8195" t="s">
        <v>23543</v>
      </c>
      <c r="B8195" t="s">
        <v>32</v>
      </c>
      <c r="C8195" s="1">
        <v>0.33242939814814815</v>
      </c>
      <c r="D8195" t="s">
        <v>23544</v>
      </c>
      <c r="E8195" t="s">
        <v>1449</v>
      </c>
      <c r="F8195">
        <v>0.65</v>
      </c>
      <c r="G8195">
        <v>0.56000000000000005</v>
      </c>
      <c r="H8195">
        <v>14</v>
      </c>
      <c r="I8195">
        <v>15.4</v>
      </c>
      <c r="K8195">
        <v>13.59</v>
      </c>
      <c r="L8195">
        <v>13.24</v>
      </c>
      <c r="M8195">
        <v>12.9</v>
      </c>
      <c r="N8195">
        <v>23.35</v>
      </c>
      <c r="O8195" t="s">
        <v>132</v>
      </c>
      <c r="W8195" t="s">
        <v>23545</v>
      </c>
    </row>
    <row r="8196" spans="1:23" x14ac:dyDescent="0.35">
      <c r="A8196" t="s">
        <v>23546</v>
      </c>
      <c r="B8196" t="s">
        <v>32</v>
      </c>
      <c r="C8196" s="1">
        <v>0.33026423611111111</v>
      </c>
      <c r="D8196" t="s">
        <v>23547</v>
      </c>
      <c r="E8196" t="s">
        <v>1449</v>
      </c>
      <c r="F8196">
        <v>0.52</v>
      </c>
      <c r="G8196">
        <v>0.38</v>
      </c>
      <c r="H8196">
        <v>80</v>
      </c>
      <c r="W8196" t="s">
        <v>23548</v>
      </c>
    </row>
    <row r="8197" spans="1:23" x14ac:dyDescent="0.35">
      <c r="A8197" t="s">
        <v>23549</v>
      </c>
      <c r="B8197" t="s">
        <v>32</v>
      </c>
      <c r="C8197" s="1">
        <v>0.33193229166666666</v>
      </c>
      <c r="D8197" t="s">
        <v>23550</v>
      </c>
      <c r="E8197" t="s">
        <v>1449</v>
      </c>
      <c r="F8197">
        <v>1.1399999999999999</v>
      </c>
      <c r="G8197">
        <v>1.02</v>
      </c>
      <c r="H8197">
        <v>130</v>
      </c>
      <c r="I8197">
        <v>13.9</v>
      </c>
      <c r="N8197">
        <v>23.25</v>
      </c>
      <c r="O8197" t="s">
        <v>40</v>
      </c>
      <c r="W8197" t="s">
        <v>23551</v>
      </c>
    </row>
    <row r="8198" spans="1:23" x14ac:dyDescent="0.35">
      <c r="A8198" t="s">
        <v>23552</v>
      </c>
      <c r="B8198" t="s">
        <v>32</v>
      </c>
      <c r="C8198" s="1">
        <v>0.33194953703703706</v>
      </c>
      <c r="D8198" t="s">
        <v>23553</v>
      </c>
      <c r="E8198" t="s">
        <v>1449</v>
      </c>
      <c r="F8198">
        <v>1.07</v>
      </c>
      <c r="G8198">
        <v>0.96</v>
      </c>
      <c r="H8198">
        <v>68</v>
      </c>
      <c r="I8198">
        <v>15</v>
      </c>
      <c r="K8198">
        <v>10.41</v>
      </c>
      <c r="L8198">
        <v>9.76</v>
      </c>
      <c r="M8198">
        <v>9.36</v>
      </c>
      <c r="N8198">
        <v>23.08</v>
      </c>
      <c r="O8198" t="s">
        <v>40</v>
      </c>
      <c r="W8198" t="s">
        <v>23554</v>
      </c>
    </row>
    <row r="8199" spans="1:23" x14ac:dyDescent="0.35">
      <c r="A8199" t="s">
        <v>23555</v>
      </c>
      <c r="B8199" t="s">
        <v>32</v>
      </c>
      <c r="C8199" s="1">
        <v>0.33107847222222225</v>
      </c>
      <c r="D8199" t="s">
        <v>23556</v>
      </c>
      <c r="E8199" t="s">
        <v>1449</v>
      </c>
      <c r="F8199">
        <v>1.26</v>
      </c>
      <c r="G8199">
        <v>0.68</v>
      </c>
      <c r="H8199">
        <v>143</v>
      </c>
      <c r="I8199">
        <v>13.4</v>
      </c>
      <c r="K8199">
        <v>10.47</v>
      </c>
      <c r="L8199">
        <v>9.76</v>
      </c>
      <c r="M8199">
        <v>9.52</v>
      </c>
      <c r="N8199">
        <v>22.89</v>
      </c>
      <c r="O8199" t="s">
        <v>40</v>
      </c>
      <c r="W8199" t="s">
        <v>23557</v>
      </c>
    </row>
    <row r="8200" spans="1:23" x14ac:dyDescent="0.35">
      <c r="A8200" t="s">
        <v>23558</v>
      </c>
      <c r="B8200" t="s">
        <v>545</v>
      </c>
      <c r="C8200" s="1">
        <v>0.32789097222222224</v>
      </c>
      <c r="D8200" t="s">
        <v>23559</v>
      </c>
      <c r="E8200" t="s">
        <v>1575</v>
      </c>
      <c r="F8200">
        <v>18.600000000000001</v>
      </c>
      <c r="I8200">
        <v>6.64</v>
      </c>
      <c r="J8200">
        <v>5.8</v>
      </c>
      <c r="W8200" t="s">
        <v>23560</v>
      </c>
    </row>
    <row r="8201" spans="1:23" x14ac:dyDescent="0.35">
      <c r="A8201" t="s">
        <v>23561</v>
      </c>
      <c r="B8201" t="s">
        <v>70</v>
      </c>
      <c r="C8201" s="1">
        <v>0.31707199074074072</v>
      </c>
      <c r="D8201" t="s">
        <v>23400</v>
      </c>
      <c r="E8201" t="s">
        <v>1575</v>
      </c>
      <c r="T8201">
        <v>2422</v>
      </c>
    </row>
    <row r="8202" spans="1:23" x14ac:dyDescent="0.35">
      <c r="A8202" t="s">
        <v>23562</v>
      </c>
      <c r="B8202" t="s">
        <v>545</v>
      </c>
      <c r="C8202" s="1">
        <v>0.32993136574074072</v>
      </c>
      <c r="D8202" t="s">
        <v>23563</v>
      </c>
      <c r="E8202" t="s">
        <v>1575</v>
      </c>
      <c r="F8202">
        <v>6.3</v>
      </c>
      <c r="J8202">
        <v>9.6</v>
      </c>
      <c r="W8202" t="s">
        <v>23564</v>
      </c>
    </row>
    <row r="8203" spans="1:23" x14ac:dyDescent="0.35">
      <c r="A8203" t="s">
        <v>23565</v>
      </c>
      <c r="B8203" t="s">
        <v>32</v>
      </c>
      <c r="C8203" s="1">
        <v>0.33137083333333334</v>
      </c>
      <c r="D8203" t="s">
        <v>23566</v>
      </c>
      <c r="E8203" t="s">
        <v>1404</v>
      </c>
      <c r="F8203">
        <v>1.32</v>
      </c>
      <c r="G8203">
        <v>0.51</v>
      </c>
      <c r="H8203">
        <v>163</v>
      </c>
      <c r="I8203">
        <v>15.2</v>
      </c>
      <c r="K8203">
        <v>12.54</v>
      </c>
      <c r="L8203">
        <v>11.88</v>
      </c>
      <c r="M8203">
        <v>11.7</v>
      </c>
      <c r="N8203">
        <v>23.47</v>
      </c>
      <c r="O8203" t="s">
        <v>5331</v>
      </c>
      <c r="W8203" t="s">
        <v>23567</v>
      </c>
    </row>
    <row r="8204" spans="1:23" x14ac:dyDescent="0.35">
      <c r="A8204" t="s">
        <v>23568</v>
      </c>
      <c r="B8204" t="s">
        <v>32</v>
      </c>
      <c r="C8204" s="1">
        <v>0.33140914351851852</v>
      </c>
      <c r="D8204" t="s">
        <v>23569</v>
      </c>
      <c r="E8204" t="s">
        <v>1404</v>
      </c>
      <c r="F8204">
        <v>1.4</v>
      </c>
      <c r="G8204">
        <v>0.57999999999999996</v>
      </c>
      <c r="H8204">
        <v>19</v>
      </c>
      <c r="I8204">
        <v>13.4</v>
      </c>
      <c r="K8204">
        <v>10.14</v>
      </c>
      <c r="L8204">
        <v>9.43</v>
      </c>
      <c r="M8204">
        <v>9.17</v>
      </c>
      <c r="N8204">
        <v>22.89</v>
      </c>
      <c r="O8204" t="s">
        <v>87</v>
      </c>
      <c r="W8204" t="s">
        <v>23570</v>
      </c>
    </row>
    <row r="8205" spans="1:23" x14ac:dyDescent="0.35">
      <c r="A8205" t="s">
        <v>23571</v>
      </c>
      <c r="B8205" t="s">
        <v>545</v>
      </c>
      <c r="C8205" s="1">
        <v>0.32998113425925929</v>
      </c>
      <c r="D8205" t="s">
        <v>23572</v>
      </c>
      <c r="E8205" t="s">
        <v>1575</v>
      </c>
      <c r="F8205">
        <v>6.6</v>
      </c>
      <c r="I8205">
        <v>7.71</v>
      </c>
      <c r="J8205">
        <v>7.3</v>
      </c>
      <c r="W8205" t="s">
        <v>23573</v>
      </c>
    </row>
    <row r="8206" spans="1:23" x14ac:dyDescent="0.35">
      <c r="A8206" t="s">
        <v>23574</v>
      </c>
      <c r="B8206" t="s">
        <v>545</v>
      </c>
      <c r="C8206" s="1">
        <v>0.33031006944444447</v>
      </c>
      <c r="D8206" t="s">
        <v>23575</v>
      </c>
      <c r="E8206" t="s">
        <v>1575</v>
      </c>
      <c r="F8206">
        <v>3.3</v>
      </c>
      <c r="I8206">
        <v>7.89</v>
      </c>
      <c r="J8206">
        <v>7.6</v>
      </c>
      <c r="W8206" t="s">
        <v>23576</v>
      </c>
    </row>
    <row r="8207" spans="1:23" x14ac:dyDescent="0.35">
      <c r="A8207" t="s">
        <v>23577</v>
      </c>
      <c r="B8207" t="s">
        <v>32</v>
      </c>
      <c r="C8207" s="1">
        <v>0.33226979166666665</v>
      </c>
      <c r="D8207" t="s">
        <v>23578</v>
      </c>
      <c r="E8207" t="s">
        <v>1449</v>
      </c>
      <c r="F8207">
        <v>1.69</v>
      </c>
      <c r="G8207">
        <v>1.04</v>
      </c>
      <c r="H8207">
        <v>141</v>
      </c>
      <c r="I8207">
        <v>14.15</v>
      </c>
      <c r="J8207">
        <v>14.9</v>
      </c>
      <c r="K8207">
        <v>10.89</v>
      </c>
      <c r="L8207">
        <v>10.220000000000001</v>
      </c>
      <c r="M8207">
        <v>9.8699999999999992</v>
      </c>
      <c r="N8207">
        <v>24.05</v>
      </c>
      <c r="O8207" t="s">
        <v>54</v>
      </c>
      <c r="W8207" t="s">
        <v>23579</v>
      </c>
    </row>
    <row r="8208" spans="1:23" x14ac:dyDescent="0.35">
      <c r="A8208" t="s">
        <v>23580</v>
      </c>
      <c r="B8208" t="s">
        <v>32</v>
      </c>
      <c r="C8208" s="1">
        <v>0.33111874999999996</v>
      </c>
      <c r="D8208" t="s">
        <v>23581</v>
      </c>
      <c r="E8208" t="s">
        <v>1495</v>
      </c>
      <c r="F8208">
        <v>1.57</v>
      </c>
      <c r="G8208">
        <v>1.46</v>
      </c>
      <c r="H8208">
        <v>5</v>
      </c>
      <c r="I8208">
        <v>13.3</v>
      </c>
      <c r="K8208">
        <v>10.44</v>
      </c>
      <c r="L8208">
        <v>9.82</v>
      </c>
      <c r="M8208">
        <v>9.48</v>
      </c>
      <c r="N8208">
        <v>22.93</v>
      </c>
      <c r="O8208" t="s">
        <v>62</v>
      </c>
      <c r="W8208" t="s">
        <v>23582</v>
      </c>
    </row>
    <row r="8209" spans="1:23" x14ac:dyDescent="0.35">
      <c r="A8209" t="s">
        <v>23583</v>
      </c>
      <c r="B8209" t="s">
        <v>32</v>
      </c>
      <c r="C8209" s="1">
        <v>0.33190381944444441</v>
      </c>
      <c r="D8209" t="s">
        <v>23584</v>
      </c>
      <c r="E8209" t="s">
        <v>1404</v>
      </c>
      <c r="F8209">
        <v>1.49</v>
      </c>
      <c r="G8209">
        <v>0.85</v>
      </c>
      <c r="H8209">
        <v>89</v>
      </c>
      <c r="I8209">
        <v>14.24</v>
      </c>
      <c r="J8209">
        <v>13.26</v>
      </c>
      <c r="K8209">
        <v>11.09</v>
      </c>
      <c r="L8209">
        <v>10.35</v>
      </c>
      <c r="M8209">
        <v>10.19</v>
      </c>
      <c r="N8209">
        <v>23.64</v>
      </c>
      <c r="O8209" t="s">
        <v>142</v>
      </c>
      <c r="W8209" t="s">
        <v>23585</v>
      </c>
    </row>
    <row r="8210" spans="1:23" x14ac:dyDescent="0.35">
      <c r="A8210" t="s">
        <v>23586</v>
      </c>
      <c r="B8210" t="s">
        <v>32</v>
      </c>
      <c r="C8210" s="1">
        <v>0.33218125000000004</v>
      </c>
      <c r="D8210" t="s">
        <v>23587</v>
      </c>
      <c r="E8210" t="s">
        <v>1404</v>
      </c>
      <c r="F8210">
        <v>1.73</v>
      </c>
      <c r="G8210">
        <v>1.39</v>
      </c>
      <c r="H8210">
        <v>55</v>
      </c>
      <c r="I8210">
        <v>13.28</v>
      </c>
      <c r="J8210">
        <v>12.23</v>
      </c>
      <c r="K8210">
        <v>10.61</v>
      </c>
      <c r="L8210">
        <v>9.9499999999999993</v>
      </c>
      <c r="M8210">
        <v>9.6999999999999993</v>
      </c>
      <c r="N8210">
        <v>23.15</v>
      </c>
      <c r="O8210" t="s">
        <v>35</v>
      </c>
      <c r="W8210" t="s">
        <v>23588</v>
      </c>
    </row>
    <row r="8211" spans="1:23" x14ac:dyDescent="0.35">
      <c r="A8211" t="s">
        <v>23589</v>
      </c>
      <c r="B8211" t="s">
        <v>32</v>
      </c>
      <c r="C8211" s="1">
        <v>0.33455995370370367</v>
      </c>
      <c r="D8211" t="s">
        <v>23590</v>
      </c>
      <c r="E8211" t="s">
        <v>1449</v>
      </c>
      <c r="F8211">
        <v>1.45</v>
      </c>
      <c r="G8211">
        <v>0.83</v>
      </c>
      <c r="H8211">
        <v>100</v>
      </c>
      <c r="I8211">
        <v>14.2</v>
      </c>
      <c r="K8211">
        <v>10.57</v>
      </c>
      <c r="L8211">
        <v>9.86</v>
      </c>
      <c r="M8211">
        <v>9.56</v>
      </c>
      <c r="N8211">
        <v>22.96</v>
      </c>
      <c r="O8211" t="s">
        <v>180</v>
      </c>
      <c r="W8211" t="s">
        <v>23591</v>
      </c>
    </row>
    <row r="8212" spans="1:23" x14ac:dyDescent="0.35">
      <c r="A8212" t="s">
        <v>23592</v>
      </c>
      <c r="B8212" t="s">
        <v>545</v>
      </c>
      <c r="C8212" s="1">
        <v>0.33072847222222224</v>
      </c>
      <c r="D8212" t="s">
        <v>23593</v>
      </c>
      <c r="E8212" t="s">
        <v>1575</v>
      </c>
      <c r="F8212">
        <v>4.2</v>
      </c>
      <c r="I8212">
        <v>8.58</v>
      </c>
      <c r="J8212">
        <v>7.9</v>
      </c>
      <c r="W8212" t="s">
        <v>23594</v>
      </c>
    </row>
    <row r="8213" spans="1:23" x14ac:dyDescent="0.35">
      <c r="A8213" t="s">
        <v>23595</v>
      </c>
      <c r="B8213" t="s">
        <v>32</v>
      </c>
      <c r="C8213" s="1">
        <v>0.33284571759259257</v>
      </c>
      <c r="D8213" t="s">
        <v>23596</v>
      </c>
      <c r="E8213" t="s">
        <v>1404</v>
      </c>
      <c r="F8213">
        <v>0.63</v>
      </c>
      <c r="G8213">
        <v>0.47</v>
      </c>
      <c r="H8213">
        <v>23</v>
      </c>
      <c r="I8213">
        <v>15.3</v>
      </c>
      <c r="N8213">
        <v>22.87</v>
      </c>
      <c r="O8213" t="s">
        <v>180</v>
      </c>
      <c r="W8213" t="s">
        <v>23597</v>
      </c>
    </row>
    <row r="8214" spans="1:23" x14ac:dyDescent="0.35">
      <c r="A8214" t="s">
        <v>23598</v>
      </c>
      <c r="B8214" t="s">
        <v>32</v>
      </c>
      <c r="C8214" s="1">
        <v>0.3322613425925926</v>
      </c>
      <c r="D8214" t="s">
        <v>23599</v>
      </c>
      <c r="E8214" t="s">
        <v>1495</v>
      </c>
      <c r="F8214">
        <v>0.69</v>
      </c>
      <c r="G8214">
        <v>0.53</v>
      </c>
      <c r="H8214">
        <v>78</v>
      </c>
      <c r="I8214">
        <v>15.6</v>
      </c>
      <c r="K8214">
        <v>12.86</v>
      </c>
      <c r="L8214">
        <v>12.18</v>
      </c>
      <c r="M8214">
        <v>12.05</v>
      </c>
      <c r="N8214">
        <v>23.79</v>
      </c>
      <c r="W8214" t="s">
        <v>23600</v>
      </c>
    </row>
    <row r="8215" spans="1:23" x14ac:dyDescent="0.35">
      <c r="A8215" t="s">
        <v>23601</v>
      </c>
      <c r="B8215" t="s">
        <v>32</v>
      </c>
      <c r="C8215" s="1">
        <v>0.33298275462962962</v>
      </c>
      <c r="D8215" t="s">
        <v>23602</v>
      </c>
      <c r="E8215" t="s">
        <v>1404</v>
      </c>
      <c r="F8215">
        <v>1.1100000000000001</v>
      </c>
      <c r="G8215">
        <v>0.88</v>
      </c>
      <c r="H8215">
        <v>100</v>
      </c>
      <c r="I8215">
        <v>14.4</v>
      </c>
      <c r="K8215">
        <v>10.6</v>
      </c>
      <c r="L8215">
        <v>9.9</v>
      </c>
      <c r="M8215">
        <v>9.6</v>
      </c>
      <c r="N8215">
        <v>22.71</v>
      </c>
      <c r="O8215" t="s">
        <v>180</v>
      </c>
      <c r="W8215" t="s">
        <v>23603</v>
      </c>
    </row>
    <row r="8216" spans="1:23" x14ac:dyDescent="0.35">
      <c r="A8216" t="s">
        <v>23604</v>
      </c>
      <c r="B8216" t="s">
        <v>32</v>
      </c>
      <c r="C8216" s="1">
        <v>0.33360682870370373</v>
      </c>
      <c r="D8216" t="s">
        <v>23605</v>
      </c>
      <c r="E8216" t="s">
        <v>1449</v>
      </c>
      <c r="F8216">
        <v>1.87</v>
      </c>
      <c r="G8216">
        <v>1.85</v>
      </c>
      <c r="H8216">
        <v>30</v>
      </c>
      <c r="I8216">
        <v>13.1</v>
      </c>
      <c r="K8216">
        <v>9.8000000000000007</v>
      </c>
      <c r="L8216">
        <v>9.07</v>
      </c>
      <c r="M8216">
        <v>8.83</v>
      </c>
      <c r="N8216">
        <v>23.21</v>
      </c>
      <c r="O8216" t="s">
        <v>54</v>
      </c>
      <c r="W8216" t="s">
        <v>23606</v>
      </c>
    </row>
    <row r="8217" spans="1:23" x14ac:dyDescent="0.35">
      <c r="A8217" t="s">
        <v>23607</v>
      </c>
      <c r="B8217" t="s">
        <v>32</v>
      </c>
      <c r="C8217" s="1">
        <v>0.3327215277777778</v>
      </c>
      <c r="D8217" t="s">
        <v>1536</v>
      </c>
      <c r="E8217" t="s">
        <v>1415</v>
      </c>
      <c r="F8217">
        <v>0.97</v>
      </c>
      <c r="G8217">
        <v>0.8</v>
      </c>
      <c r="H8217">
        <v>89</v>
      </c>
      <c r="I8217">
        <v>14.2</v>
      </c>
      <c r="K8217">
        <v>11.28</v>
      </c>
      <c r="L8217">
        <v>10.6</v>
      </c>
      <c r="M8217">
        <v>10.210000000000001</v>
      </c>
      <c r="N8217">
        <v>22.94</v>
      </c>
      <c r="O8217" t="s">
        <v>87</v>
      </c>
      <c r="U8217">
        <v>487</v>
      </c>
      <c r="W8217" t="s">
        <v>23608</v>
      </c>
    </row>
    <row r="8218" spans="1:23" x14ac:dyDescent="0.35">
      <c r="A8218" t="s">
        <v>23609</v>
      </c>
      <c r="B8218" t="s">
        <v>32</v>
      </c>
      <c r="C8218" s="1">
        <v>0.33371701388888891</v>
      </c>
      <c r="D8218" t="s">
        <v>23610</v>
      </c>
      <c r="E8218" t="s">
        <v>1449</v>
      </c>
      <c r="F8218">
        <v>0.55000000000000004</v>
      </c>
      <c r="G8218">
        <v>0.32</v>
      </c>
      <c r="H8218">
        <v>23</v>
      </c>
      <c r="I8218">
        <v>15.5</v>
      </c>
      <c r="N8218">
        <v>22.68</v>
      </c>
      <c r="O8218" t="s">
        <v>383</v>
      </c>
      <c r="W8218" t="s">
        <v>23611</v>
      </c>
    </row>
    <row r="8219" spans="1:23" x14ac:dyDescent="0.35">
      <c r="A8219" t="s">
        <v>23612</v>
      </c>
      <c r="B8219" t="s">
        <v>32</v>
      </c>
      <c r="C8219" s="1">
        <v>0.33237673611111113</v>
      </c>
      <c r="D8219" t="s">
        <v>23613</v>
      </c>
      <c r="E8219" t="s">
        <v>1495</v>
      </c>
      <c r="F8219">
        <v>1.86</v>
      </c>
      <c r="G8219">
        <v>1.48</v>
      </c>
      <c r="H8219">
        <v>173</v>
      </c>
      <c r="I8219">
        <v>14.8</v>
      </c>
      <c r="K8219">
        <v>10.53</v>
      </c>
      <c r="L8219">
        <v>9.9</v>
      </c>
      <c r="M8219">
        <v>9.6</v>
      </c>
      <c r="N8219">
        <v>24.54</v>
      </c>
      <c r="O8219" t="s">
        <v>40</v>
      </c>
      <c r="W8219" t="s">
        <v>23614</v>
      </c>
    </row>
    <row r="8220" spans="1:23" x14ac:dyDescent="0.35">
      <c r="A8220" t="s">
        <v>23615</v>
      </c>
      <c r="B8220" t="s">
        <v>32</v>
      </c>
      <c r="C8220" s="1">
        <v>0.33485104166666663</v>
      </c>
      <c r="D8220" t="s">
        <v>23616</v>
      </c>
      <c r="E8220" t="s">
        <v>1449</v>
      </c>
      <c r="F8220">
        <v>1.58</v>
      </c>
      <c r="G8220">
        <v>1.36</v>
      </c>
      <c r="H8220">
        <v>25</v>
      </c>
      <c r="I8220">
        <v>14.5</v>
      </c>
      <c r="K8220">
        <v>10.76</v>
      </c>
      <c r="L8220">
        <v>10.050000000000001</v>
      </c>
      <c r="M8220">
        <v>9.77</v>
      </c>
      <c r="N8220">
        <v>24.22</v>
      </c>
      <c r="O8220" t="s">
        <v>40</v>
      </c>
      <c r="W8220" t="s">
        <v>23617</v>
      </c>
    </row>
    <row r="8221" spans="1:23" x14ac:dyDescent="0.35">
      <c r="A8221" t="s">
        <v>23618</v>
      </c>
      <c r="B8221" t="s">
        <v>32</v>
      </c>
      <c r="C8221" s="1">
        <v>0.33308854166666668</v>
      </c>
      <c r="D8221" t="s">
        <v>23619</v>
      </c>
      <c r="E8221" t="s">
        <v>1522</v>
      </c>
      <c r="F8221">
        <v>1.04</v>
      </c>
      <c r="G8221">
        <v>0.67</v>
      </c>
      <c r="H8221">
        <v>127</v>
      </c>
      <c r="I8221">
        <v>14.4</v>
      </c>
      <c r="K8221">
        <v>11.17</v>
      </c>
      <c r="L8221">
        <v>10.41</v>
      </c>
      <c r="M8221">
        <v>10.050000000000001</v>
      </c>
      <c r="N8221">
        <v>22.92</v>
      </c>
      <c r="O8221" t="s">
        <v>62</v>
      </c>
      <c r="W8221" t="s">
        <v>23620</v>
      </c>
    </row>
    <row r="8222" spans="1:23" x14ac:dyDescent="0.35">
      <c r="A8222" t="s">
        <v>23621</v>
      </c>
      <c r="B8222" t="s">
        <v>32</v>
      </c>
      <c r="C8222" s="1">
        <v>0.33254293981481481</v>
      </c>
      <c r="D8222" t="s">
        <v>23622</v>
      </c>
      <c r="E8222" t="s">
        <v>1495</v>
      </c>
      <c r="F8222">
        <v>0.86</v>
      </c>
      <c r="G8222">
        <v>0.6</v>
      </c>
      <c r="H8222">
        <v>175</v>
      </c>
      <c r="I8222">
        <v>15.1</v>
      </c>
      <c r="K8222">
        <v>12.6</v>
      </c>
      <c r="L8222">
        <v>11.71</v>
      </c>
      <c r="M8222">
        <v>11.37</v>
      </c>
      <c r="N8222">
        <v>23.03</v>
      </c>
      <c r="O8222" t="s">
        <v>167</v>
      </c>
      <c r="W8222" t="s">
        <v>23623</v>
      </c>
    </row>
    <row r="8223" spans="1:23" x14ac:dyDescent="0.35">
      <c r="A8223" t="s">
        <v>23624</v>
      </c>
      <c r="B8223" t="s">
        <v>32</v>
      </c>
      <c r="C8223" s="1">
        <v>0.3346436342592593</v>
      </c>
      <c r="D8223" t="s">
        <v>23625</v>
      </c>
      <c r="E8223" t="s">
        <v>1449</v>
      </c>
      <c r="F8223">
        <v>2.4700000000000002</v>
      </c>
      <c r="G8223">
        <v>2.34</v>
      </c>
      <c r="H8223">
        <v>15</v>
      </c>
      <c r="I8223">
        <v>12.2</v>
      </c>
      <c r="J8223">
        <v>11.62</v>
      </c>
      <c r="K8223">
        <v>10.79</v>
      </c>
      <c r="L8223">
        <v>10.16</v>
      </c>
      <c r="M8223">
        <v>9.2799999999999994</v>
      </c>
      <c r="N8223">
        <v>22.88</v>
      </c>
      <c r="O8223" t="s">
        <v>941</v>
      </c>
      <c r="W8223" t="s">
        <v>23626</v>
      </c>
    </row>
    <row r="8224" spans="1:23" x14ac:dyDescent="0.35">
      <c r="A8224" t="s">
        <v>23627</v>
      </c>
      <c r="B8224" t="s">
        <v>32</v>
      </c>
      <c r="C8224" s="1">
        <v>0.33229212962962962</v>
      </c>
      <c r="D8224" t="s">
        <v>23628</v>
      </c>
      <c r="E8224" t="s">
        <v>1575</v>
      </c>
      <c r="F8224">
        <v>1.73</v>
      </c>
      <c r="G8224">
        <v>1.1599999999999999</v>
      </c>
      <c r="H8224">
        <v>120</v>
      </c>
      <c r="I8224">
        <v>12.9</v>
      </c>
      <c r="K8224">
        <v>10.16</v>
      </c>
      <c r="L8224">
        <v>9.41</v>
      </c>
      <c r="M8224">
        <v>9.1999999999999993</v>
      </c>
      <c r="N8224">
        <v>24.41</v>
      </c>
      <c r="O8224" t="s">
        <v>54</v>
      </c>
      <c r="W8224" t="s">
        <v>23629</v>
      </c>
    </row>
    <row r="8225" spans="1:23" x14ac:dyDescent="0.35">
      <c r="A8225" t="s">
        <v>23630</v>
      </c>
      <c r="B8225" t="s">
        <v>32</v>
      </c>
      <c r="C8225" s="1">
        <v>0.33045740740740742</v>
      </c>
      <c r="D8225" t="s">
        <v>23631</v>
      </c>
      <c r="E8225" t="s">
        <v>6700</v>
      </c>
      <c r="F8225">
        <v>2.21</v>
      </c>
      <c r="G8225">
        <v>1.1200000000000001</v>
      </c>
      <c r="H8225">
        <v>118</v>
      </c>
      <c r="I8225">
        <v>13.09</v>
      </c>
      <c r="K8225">
        <v>8.94</v>
      </c>
      <c r="L8225">
        <v>8.16</v>
      </c>
      <c r="M8225">
        <v>7.87</v>
      </c>
      <c r="N8225">
        <v>23.61</v>
      </c>
      <c r="O8225" t="s">
        <v>54</v>
      </c>
      <c r="W8225" t="s">
        <v>23632</v>
      </c>
    </row>
    <row r="8226" spans="1:23" x14ac:dyDescent="0.35">
      <c r="A8226" t="s">
        <v>23633</v>
      </c>
      <c r="B8226" t="s">
        <v>32</v>
      </c>
      <c r="C8226" s="1">
        <v>0.33375787037037036</v>
      </c>
      <c r="D8226" t="s">
        <v>23634</v>
      </c>
      <c r="E8226" t="s">
        <v>1522</v>
      </c>
      <c r="F8226">
        <v>0.95</v>
      </c>
      <c r="G8226">
        <v>0.79</v>
      </c>
      <c r="H8226">
        <v>4</v>
      </c>
      <c r="I8226">
        <v>15</v>
      </c>
      <c r="K8226">
        <v>11.82</v>
      </c>
      <c r="L8226">
        <v>11.08</v>
      </c>
      <c r="M8226">
        <v>10.68</v>
      </c>
      <c r="N8226">
        <v>23.29</v>
      </c>
      <c r="O8226" t="s">
        <v>74</v>
      </c>
      <c r="W8226" t="s">
        <v>23635</v>
      </c>
    </row>
    <row r="8227" spans="1:23" x14ac:dyDescent="0.35">
      <c r="A8227" t="s">
        <v>23636</v>
      </c>
      <c r="B8227" t="s">
        <v>32</v>
      </c>
      <c r="C8227" s="1">
        <v>0.33324421296296297</v>
      </c>
      <c r="D8227" t="s">
        <v>23637</v>
      </c>
      <c r="E8227" t="s">
        <v>1495</v>
      </c>
      <c r="F8227">
        <v>0.62</v>
      </c>
      <c r="G8227">
        <v>0.37</v>
      </c>
      <c r="H8227">
        <v>126</v>
      </c>
      <c r="I8227">
        <v>14.1</v>
      </c>
      <c r="K8227">
        <v>12.38</v>
      </c>
      <c r="L8227">
        <v>11.71</v>
      </c>
      <c r="M8227">
        <v>11.43</v>
      </c>
      <c r="N8227">
        <v>21.88</v>
      </c>
      <c r="O8227" t="s">
        <v>167</v>
      </c>
      <c r="W8227" t="s">
        <v>23638</v>
      </c>
    </row>
    <row r="8228" spans="1:23" x14ac:dyDescent="0.35">
      <c r="A8228" t="s">
        <v>23639</v>
      </c>
      <c r="B8228" t="s">
        <v>32</v>
      </c>
      <c r="C8228" s="1">
        <v>0.33619027777777782</v>
      </c>
      <c r="D8228" t="s">
        <v>23640</v>
      </c>
      <c r="E8228" t="s">
        <v>1449</v>
      </c>
      <c r="F8228">
        <v>1.19</v>
      </c>
      <c r="G8228">
        <v>0.56999999999999995</v>
      </c>
      <c r="H8228">
        <v>1</v>
      </c>
      <c r="I8228">
        <v>14</v>
      </c>
      <c r="K8228">
        <v>10.87</v>
      </c>
      <c r="L8228">
        <v>10.1</v>
      </c>
      <c r="M8228">
        <v>9.9499999999999993</v>
      </c>
      <c r="N8228">
        <v>23.04</v>
      </c>
      <c r="O8228" t="s">
        <v>142</v>
      </c>
      <c r="W8228" t="s">
        <v>23641</v>
      </c>
    </row>
    <row r="8229" spans="1:23" x14ac:dyDescent="0.35">
      <c r="A8229" t="s">
        <v>23642</v>
      </c>
      <c r="B8229" t="s">
        <v>545</v>
      </c>
      <c r="C8229" s="1">
        <v>0.33335393518518514</v>
      </c>
      <c r="D8229" t="s">
        <v>23643</v>
      </c>
      <c r="E8229" t="s">
        <v>1415</v>
      </c>
      <c r="F8229">
        <v>10.8</v>
      </c>
      <c r="I8229">
        <v>8.2799999999999994</v>
      </c>
      <c r="J8229">
        <v>7.6</v>
      </c>
      <c r="W8229" t="s">
        <v>23644</v>
      </c>
    </row>
    <row r="8230" spans="1:23" x14ac:dyDescent="0.35">
      <c r="A8230" t="s">
        <v>23645</v>
      </c>
      <c r="B8230" t="s">
        <v>32</v>
      </c>
      <c r="C8230" s="1">
        <v>0.33445844907407407</v>
      </c>
      <c r="D8230" t="s">
        <v>23646</v>
      </c>
      <c r="E8230" t="s">
        <v>1522</v>
      </c>
      <c r="F8230">
        <v>1.52</v>
      </c>
      <c r="G8230">
        <v>1.43</v>
      </c>
      <c r="H8230">
        <v>60</v>
      </c>
      <c r="I8230">
        <v>14</v>
      </c>
      <c r="K8230">
        <v>9.86</v>
      </c>
      <c r="L8230">
        <v>9.19</v>
      </c>
      <c r="M8230">
        <v>8.93</v>
      </c>
      <c r="N8230">
        <v>23.54</v>
      </c>
      <c r="O8230" t="s">
        <v>87</v>
      </c>
      <c r="W8230" t="s">
        <v>23647</v>
      </c>
    </row>
    <row r="8231" spans="1:23" x14ac:dyDescent="0.35">
      <c r="A8231" t="s">
        <v>23648</v>
      </c>
      <c r="B8231" t="s">
        <v>32</v>
      </c>
      <c r="C8231" s="1">
        <v>0.33469004629629628</v>
      </c>
      <c r="D8231" t="s">
        <v>23649</v>
      </c>
      <c r="E8231" t="s">
        <v>1522</v>
      </c>
      <c r="F8231">
        <v>1.95</v>
      </c>
      <c r="G8231">
        <v>1.55</v>
      </c>
      <c r="H8231">
        <v>126</v>
      </c>
      <c r="I8231">
        <v>14.2</v>
      </c>
      <c r="K8231">
        <v>10.29</v>
      </c>
      <c r="L8231">
        <v>9.5399999999999991</v>
      </c>
      <c r="M8231">
        <v>9.34</v>
      </c>
      <c r="N8231">
        <v>24.16</v>
      </c>
      <c r="O8231" t="s">
        <v>40</v>
      </c>
      <c r="W8231" t="s">
        <v>23650</v>
      </c>
    </row>
    <row r="8232" spans="1:23" x14ac:dyDescent="0.35">
      <c r="A8232" t="s">
        <v>23651</v>
      </c>
      <c r="B8232" t="s">
        <v>545</v>
      </c>
      <c r="C8232" s="1">
        <v>0.33388680555555555</v>
      </c>
      <c r="D8232" t="s">
        <v>23652</v>
      </c>
      <c r="E8232" t="s">
        <v>1575</v>
      </c>
      <c r="F8232">
        <v>4.8</v>
      </c>
      <c r="J8232">
        <v>9.3000000000000007</v>
      </c>
      <c r="W8232" t="s">
        <v>23653</v>
      </c>
    </row>
    <row r="8233" spans="1:23" x14ac:dyDescent="0.35">
      <c r="A8233" t="s">
        <v>23654</v>
      </c>
      <c r="B8233" t="s">
        <v>32</v>
      </c>
      <c r="C8233" s="1">
        <v>0.33484583333333334</v>
      </c>
      <c r="D8233" t="s">
        <v>23655</v>
      </c>
      <c r="E8233" t="s">
        <v>1522</v>
      </c>
      <c r="F8233">
        <v>0.97</v>
      </c>
      <c r="G8233">
        <v>0.67</v>
      </c>
      <c r="H8233">
        <v>114</v>
      </c>
      <c r="I8233">
        <v>14.7</v>
      </c>
      <c r="K8233">
        <v>11.39</v>
      </c>
      <c r="L8233">
        <v>10.81</v>
      </c>
      <c r="M8233">
        <v>10.53</v>
      </c>
      <c r="N8233">
        <v>23.18</v>
      </c>
      <c r="O8233" t="s">
        <v>54</v>
      </c>
      <c r="W8233" t="s">
        <v>23656</v>
      </c>
    </row>
    <row r="8234" spans="1:23" x14ac:dyDescent="0.35">
      <c r="A8234" t="s">
        <v>23657</v>
      </c>
      <c r="B8234" t="s">
        <v>32</v>
      </c>
      <c r="C8234" s="1">
        <v>0.33489594907407411</v>
      </c>
      <c r="D8234" t="s">
        <v>23658</v>
      </c>
      <c r="E8234" t="s">
        <v>1522</v>
      </c>
      <c r="F8234">
        <v>1.04</v>
      </c>
      <c r="G8234">
        <v>0.56999999999999995</v>
      </c>
      <c r="H8234">
        <v>118</v>
      </c>
      <c r="I8234">
        <v>15</v>
      </c>
      <c r="K8234">
        <v>11.6</v>
      </c>
      <c r="L8234">
        <v>10.97</v>
      </c>
      <c r="M8234">
        <v>10.71</v>
      </c>
      <c r="N8234">
        <v>23.37</v>
      </c>
      <c r="O8234" t="s">
        <v>132</v>
      </c>
      <c r="W8234" t="s">
        <v>23659</v>
      </c>
    </row>
    <row r="8235" spans="1:23" x14ac:dyDescent="0.35">
      <c r="A8235" t="s">
        <v>23660</v>
      </c>
      <c r="B8235" t="s">
        <v>32</v>
      </c>
      <c r="C8235" s="1">
        <v>0.33550752314814813</v>
      </c>
      <c r="D8235" t="s">
        <v>23661</v>
      </c>
      <c r="E8235" t="s">
        <v>1522</v>
      </c>
      <c r="F8235">
        <v>1.35</v>
      </c>
      <c r="G8235">
        <v>0.78</v>
      </c>
      <c r="H8235">
        <v>116</v>
      </c>
      <c r="I8235">
        <v>14.2</v>
      </c>
      <c r="K8235">
        <v>10.86</v>
      </c>
      <c r="L8235">
        <v>10.119999999999999</v>
      </c>
      <c r="M8235">
        <v>9.82</v>
      </c>
      <c r="N8235">
        <v>22.89</v>
      </c>
      <c r="O8235" t="s">
        <v>83</v>
      </c>
      <c r="W8235" t="s">
        <v>23662</v>
      </c>
    </row>
    <row r="8236" spans="1:23" x14ac:dyDescent="0.35">
      <c r="A8236" t="s">
        <v>23663</v>
      </c>
      <c r="B8236" t="s">
        <v>32</v>
      </c>
      <c r="C8236" s="1">
        <v>0.33500775462962967</v>
      </c>
      <c r="D8236" t="s">
        <v>23664</v>
      </c>
      <c r="E8236" t="s">
        <v>1522</v>
      </c>
      <c r="F8236">
        <v>1.91</v>
      </c>
      <c r="G8236">
        <v>1.43</v>
      </c>
      <c r="H8236">
        <v>153</v>
      </c>
      <c r="I8236">
        <v>13.7</v>
      </c>
      <c r="K8236">
        <v>9.69</v>
      </c>
      <c r="L8236">
        <v>9.02</v>
      </c>
      <c r="M8236">
        <v>8.74</v>
      </c>
      <c r="N8236">
        <v>22.89</v>
      </c>
      <c r="O8236" t="s">
        <v>40</v>
      </c>
      <c r="W8236" t="s">
        <v>23665</v>
      </c>
    </row>
    <row r="8237" spans="1:23" x14ac:dyDescent="0.35">
      <c r="A8237" t="s">
        <v>23666</v>
      </c>
      <c r="B8237" t="s">
        <v>32</v>
      </c>
      <c r="C8237" s="1">
        <v>0.33529675925925928</v>
      </c>
      <c r="D8237" t="s">
        <v>23667</v>
      </c>
      <c r="E8237" t="s">
        <v>1522</v>
      </c>
      <c r="F8237">
        <v>1.2</v>
      </c>
      <c r="G8237">
        <v>1.1299999999999999</v>
      </c>
      <c r="H8237">
        <v>30</v>
      </c>
      <c r="I8237">
        <v>14.4</v>
      </c>
      <c r="K8237">
        <v>12.3</v>
      </c>
      <c r="L8237">
        <v>11.58</v>
      </c>
      <c r="M8237">
        <v>11.55</v>
      </c>
      <c r="N8237">
        <v>23.1</v>
      </c>
      <c r="O8237" t="s">
        <v>44</v>
      </c>
      <c r="W8237" t="s">
        <v>23668</v>
      </c>
    </row>
    <row r="8238" spans="1:23" x14ac:dyDescent="0.35">
      <c r="A8238" t="s">
        <v>23669</v>
      </c>
      <c r="B8238" t="s">
        <v>28</v>
      </c>
      <c r="C8238" s="1">
        <v>0.33566307870370365</v>
      </c>
      <c r="D8238" t="s">
        <v>23670</v>
      </c>
      <c r="E8238" t="s">
        <v>1522</v>
      </c>
    </row>
    <row r="8239" spans="1:23" x14ac:dyDescent="0.35">
      <c r="A8239" t="s">
        <v>23671</v>
      </c>
      <c r="B8239" t="s">
        <v>545</v>
      </c>
      <c r="C8239" s="1">
        <v>0.33202615740740743</v>
      </c>
      <c r="D8239" t="s">
        <v>23672</v>
      </c>
      <c r="E8239" t="s">
        <v>6700</v>
      </c>
      <c r="F8239">
        <v>24.3</v>
      </c>
      <c r="I8239">
        <v>3.84</v>
      </c>
      <c r="J8239">
        <v>3.8</v>
      </c>
      <c r="W8239" t="s">
        <v>23673</v>
      </c>
    </row>
    <row r="8240" spans="1:23" x14ac:dyDescent="0.35">
      <c r="A8240" t="s">
        <v>23674</v>
      </c>
      <c r="B8240" t="s">
        <v>32</v>
      </c>
      <c r="C8240" s="1">
        <v>0.33526701388888891</v>
      </c>
      <c r="D8240" t="s">
        <v>23675</v>
      </c>
      <c r="E8240" t="s">
        <v>1575</v>
      </c>
      <c r="F8240">
        <v>1.74</v>
      </c>
      <c r="G8240">
        <v>1.49</v>
      </c>
      <c r="H8240">
        <v>44</v>
      </c>
      <c r="I8240">
        <v>14</v>
      </c>
      <c r="K8240">
        <v>9.8000000000000007</v>
      </c>
      <c r="L8240">
        <v>9.14</v>
      </c>
      <c r="M8240">
        <v>8.84</v>
      </c>
      <c r="N8240">
        <v>22.8</v>
      </c>
      <c r="O8240" t="s">
        <v>54</v>
      </c>
      <c r="W8240" t="s">
        <v>23676</v>
      </c>
    </row>
    <row r="8241" spans="1:25" x14ac:dyDescent="0.35">
      <c r="A8241" t="s">
        <v>23677</v>
      </c>
      <c r="B8241" t="s">
        <v>32</v>
      </c>
      <c r="C8241" s="1">
        <v>0.33842881944444447</v>
      </c>
      <c r="D8241" t="s">
        <v>23678</v>
      </c>
      <c r="E8241" t="s">
        <v>1449</v>
      </c>
      <c r="F8241">
        <v>1.28</v>
      </c>
      <c r="G8241">
        <v>1.04</v>
      </c>
      <c r="H8241">
        <v>35</v>
      </c>
      <c r="I8241">
        <v>14.2</v>
      </c>
      <c r="K8241">
        <v>10.87</v>
      </c>
      <c r="L8241">
        <v>10.11</v>
      </c>
      <c r="M8241">
        <v>9.89</v>
      </c>
      <c r="N8241">
        <v>23.4</v>
      </c>
      <c r="O8241" t="s">
        <v>180</v>
      </c>
      <c r="W8241" t="s">
        <v>23679</v>
      </c>
    </row>
    <row r="8242" spans="1:25" x14ac:dyDescent="0.35">
      <c r="A8242" t="s">
        <v>23680</v>
      </c>
      <c r="B8242" t="s">
        <v>258</v>
      </c>
      <c r="C8242" s="1">
        <v>0.33887534722222218</v>
      </c>
      <c r="D8242" t="s">
        <v>23681</v>
      </c>
      <c r="E8242" t="s">
        <v>1449</v>
      </c>
      <c r="W8242" t="s">
        <v>23682</v>
      </c>
    </row>
    <row r="8243" spans="1:25" x14ac:dyDescent="0.35">
      <c r="A8243" t="s">
        <v>23683</v>
      </c>
      <c r="B8243" t="s">
        <v>545</v>
      </c>
      <c r="C8243" s="1">
        <v>0.33678449074074074</v>
      </c>
      <c r="D8243" t="s">
        <v>23684</v>
      </c>
      <c r="E8243" t="s">
        <v>1575</v>
      </c>
      <c r="F8243">
        <v>9.3000000000000007</v>
      </c>
      <c r="I8243">
        <v>6.81</v>
      </c>
      <c r="J8243">
        <v>6.5</v>
      </c>
      <c r="T8243">
        <v>2527</v>
      </c>
      <c r="W8243" t="s">
        <v>23685</v>
      </c>
    </row>
    <row r="8244" spans="1:25" x14ac:dyDescent="0.35">
      <c r="A8244" t="s">
        <v>23686</v>
      </c>
      <c r="B8244" t="s">
        <v>32</v>
      </c>
      <c r="C8244" s="1">
        <v>0.33946030092592588</v>
      </c>
      <c r="D8244" t="s">
        <v>23687</v>
      </c>
      <c r="E8244" t="s">
        <v>1449</v>
      </c>
      <c r="F8244">
        <v>0.96</v>
      </c>
      <c r="G8244">
        <v>0.54</v>
      </c>
      <c r="H8244">
        <v>35</v>
      </c>
      <c r="I8244">
        <v>14.2</v>
      </c>
      <c r="K8244">
        <v>10.73</v>
      </c>
      <c r="L8244">
        <v>10.02</v>
      </c>
      <c r="M8244">
        <v>9.73</v>
      </c>
      <c r="N8244">
        <v>22.68</v>
      </c>
      <c r="O8244" t="s">
        <v>180</v>
      </c>
      <c r="W8244" t="s">
        <v>23688</v>
      </c>
    </row>
    <row r="8245" spans="1:25" x14ac:dyDescent="0.35">
      <c r="A8245" t="s">
        <v>23689</v>
      </c>
      <c r="B8245" t="s">
        <v>32</v>
      </c>
      <c r="C8245" s="1">
        <v>0.33765555555555554</v>
      </c>
      <c r="D8245" t="s">
        <v>23690</v>
      </c>
      <c r="E8245" t="s">
        <v>1522</v>
      </c>
      <c r="F8245">
        <v>1.1499999999999999</v>
      </c>
      <c r="G8245">
        <v>0.33</v>
      </c>
      <c r="H8245">
        <v>33</v>
      </c>
      <c r="I8245">
        <v>14.4</v>
      </c>
      <c r="K8245">
        <v>10.42</v>
      </c>
      <c r="L8245">
        <v>9.65</v>
      </c>
      <c r="M8245">
        <v>9.36</v>
      </c>
      <c r="N8245">
        <v>22.82</v>
      </c>
      <c r="O8245" t="s">
        <v>87</v>
      </c>
      <c r="W8245" t="s">
        <v>23691</v>
      </c>
    </row>
    <row r="8246" spans="1:25" x14ac:dyDescent="0.35">
      <c r="A8246" t="s">
        <v>23692</v>
      </c>
      <c r="B8246" t="s">
        <v>32</v>
      </c>
      <c r="C8246" s="1">
        <v>0.3437510416666667</v>
      </c>
      <c r="D8246" t="s">
        <v>23693</v>
      </c>
      <c r="E8246" t="s">
        <v>1077</v>
      </c>
      <c r="F8246">
        <v>2.79</v>
      </c>
      <c r="G8246">
        <v>1.78</v>
      </c>
      <c r="H8246">
        <v>66</v>
      </c>
      <c r="I8246">
        <v>12.4</v>
      </c>
      <c r="K8246">
        <v>10.25</v>
      </c>
      <c r="L8246">
        <v>9.59</v>
      </c>
      <c r="M8246">
        <v>9.24</v>
      </c>
      <c r="N8246">
        <v>23.25</v>
      </c>
      <c r="O8246" t="s">
        <v>74</v>
      </c>
      <c r="W8246" t="s">
        <v>23694</v>
      </c>
    </row>
    <row r="8247" spans="1:25" x14ac:dyDescent="0.35">
      <c r="A8247" t="s">
        <v>23695</v>
      </c>
      <c r="B8247" t="s">
        <v>32</v>
      </c>
      <c r="C8247" s="1">
        <v>0.33620902777777778</v>
      </c>
      <c r="D8247" t="s">
        <v>23696</v>
      </c>
      <c r="E8247" t="s">
        <v>1077</v>
      </c>
      <c r="F8247">
        <v>1.1100000000000001</v>
      </c>
      <c r="G8247">
        <v>0.95</v>
      </c>
      <c r="H8247">
        <v>80</v>
      </c>
      <c r="N8247">
        <v>23.35</v>
      </c>
      <c r="O8247" t="s">
        <v>44</v>
      </c>
      <c r="W8247" t="s">
        <v>23697</v>
      </c>
    </row>
    <row r="8248" spans="1:25" x14ac:dyDescent="0.35">
      <c r="A8248" t="s">
        <v>23698</v>
      </c>
      <c r="B8248" t="s">
        <v>32</v>
      </c>
      <c r="C8248" s="1">
        <v>0.34232743055555553</v>
      </c>
      <c r="D8248" t="s">
        <v>23699</v>
      </c>
      <c r="E8248" t="s">
        <v>1077</v>
      </c>
      <c r="F8248">
        <v>1.87</v>
      </c>
      <c r="G8248">
        <v>0.25</v>
      </c>
      <c r="H8248">
        <v>91</v>
      </c>
      <c r="I8248">
        <v>14.8</v>
      </c>
      <c r="K8248">
        <v>11.1</v>
      </c>
      <c r="L8248">
        <v>10.37</v>
      </c>
      <c r="M8248">
        <v>9.6</v>
      </c>
      <c r="N8248">
        <v>23.53</v>
      </c>
      <c r="O8248" t="s">
        <v>35</v>
      </c>
      <c r="W8248" t="s">
        <v>23700</v>
      </c>
    </row>
    <row r="8249" spans="1:25" x14ac:dyDescent="0.35">
      <c r="A8249" t="s">
        <v>23701</v>
      </c>
      <c r="B8249" t="s">
        <v>32</v>
      </c>
      <c r="C8249" s="1">
        <v>0.34565150462962962</v>
      </c>
      <c r="D8249" t="s">
        <v>23702</v>
      </c>
      <c r="E8249" t="s">
        <v>1077</v>
      </c>
      <c r="F8249">
        <v>1.49</v>
      </c>
      <c r="G8249">
        <v>0.87</v>
      </c>
      <c r="H8249">
        <v>92</v>
      </c>
      <c r="I8249">
        <v>13.93</v>
      </c>
      <c r="K8249">
        <v>11.4</v>
      </c>
      <c r="L8249">
        <v>10.65</v>
      </c>
      <c r="M8249">
        <v>10.53</v>
      </c>
      <c r="N8249">
        <v>23.96</v>
      </c>
      <c r="O8249" t="s">
        <v>40</v>
      </c>
      <c r="W8249" t="s">
        <v>23703</v>
      </c>
    </row>
    <row r="8250" spans="1:25" x14ac:dyDescent="0.35">
      <c r="A8250" t="s">
        <v>23704</v>
      </c>
      <c r="B8250" t="s">
        <v>32</v>
      </c>
      <c r="C8250" s="1">
        <v>0.33899988425925925</v>
      </c>
      <c r="D8250" t="s">
        <v>23705</v>
      </c>
      <c r="E8250" t="s">
        <v>1449</v>
      </c>
      <c r="F8250">
        <v>1.47</v>
      </c>
      <c r="G8250">
        <v>1.03</v>
      </c>
      <c r="H8250">
        <v>124</v>
      </c>
      <c r="I8250">
        <v>13.7</v>
      </c>
      <c r="K8250">
        <v>10.58</v>
      </c>
      <c r="L8250">
        <v>9.91</v>
      </c>
      <c r="M8250">
        <v>9.68</v>
      </c>
      <c r="N8250">
        <v>23.17</v>
      </c>
      <c r="O8250" t="s">
        <v>87</v>
      </c>
      <c r="W8250" t="s">
        <v>23706</v>
      </c>
    </row>
    <row r="8251" spans="1:25" x14ac:dyDescent="0.35">
      <c r="A8251" t="s">
        <v>23707</v>
      </c>
      <c r="B8251" t="s">
        <v>32</v>
      </c>
      <c r="C8251" s="1">
        <v>0.3372458333333333</v>
      </c>
      <c r="D8251" t="s">
        <v>23708</v>
      </c>
      <c r="E8251" t="s">
        <v>1575</v>
      </c>
      <c r="F8251">
        <v>3.08</v>
      </c>
      <c r="G8251">
        <v>2.17</v>
      </c>
      <c r="H8251">
        <v>71</v>
      </c>
      <c r="I8251">
        <v>11.8</v>
      </c>
      <c r="K8251">
        <v>9.75</v>
      </c>
      <c r="L8251">
        <v>9.1300000000000008</v>
      </c>
      <c r="M8251">
        <v>8.83</v>
      </c>
      <c r="N8251">
        <v>23.18</v>
      </c>
      <c r="O8251" t="s">
        <v>44</v>
      </c>
      <c r="W8251" t="s">
        <v>23709</v>
      </c>
    </row>
    <row r="8252" spans="1:25" x14ac:dyDescent="0.35">
      <c r="A8252" t="s">
        <v>23710</v>
      </c>
      <c r="B8252" t="s">
        <v>32</v>
      </c>
      <c r="C8252" s="1">
        <v>0.33817858796296302</v>
      </c>
      <c r="D8252" t="s">
        <v>23711</v>
      </c>
      <c r="E8252" t="s">
        <v>1522</v>
      </c>
      <c r="F8252">
        <v>0.91</v>
      </c>
      <c r="G8252">
        <v>0.46</v>
      </c>
      <c r="H8252">
        <v>137</v>
      </c>
      <c r="I8252">
        <v>14.6</v>
      </c>
      <c r="K8252">
        <v>11.76</v>
      </c>
      <c r="L8252">
        <v>11.08</v>
      </c>
      <c r="M8252">
        <v>10.8</v>
      </c>
      <c r="N8252">
        <v>22.68</v>
      </c>
      <c r="O8252" t="s">
        <v>132</v>
      </c>
      <c r="W8252" t="s">
        <v>23712</v>
      </c>
    </row>
    <row r="8253" spans="1:25" x14ac:dyDescent="0.35">
      <c r="A8253" t="s">
        <v>23713</v>
      </c>
      <c r="B8253" t="s">
        <v>70</v>
      </c>
      <c r="C8253" s="1">
        <v>0.33678449074074074</v>
      </c>
      <c r="D8253" t="s">
        <v>23684</v>
      </c>
      <c r="E8253" t="s">
        <v>1575</v>
      </c>
      <c r="T8253">
        <v>2520</v>
      </c>
    </row>
    <row r="8254" spans="1:25" x14ac:dyDescent="0.35">
      <c r="A8254" t="s">
        <v>23714</v>
      </c>
      <c r="B8254" t="s">
        <v>32</v>
      </c>
      <c r="C8254" s="1">
        <v>0.33848182870370369</v>
      </c>
      <c r="D8254" t="s">
        <v>23715</v>
      </c>
      <c r="E8254" t="s">
        <v>1449</v>
      </c>
      <c r="F8254">
        <v>1.39</v>
      </c>
      <c r="G8254">
        <v>1.24</v>
      </c>
      <c r="H8254">
        <v>86</v>
      </c>
      <c r="I8254">
        <v>13.5</v>
      </c>
      <c r="K8254">
        <v>11.27</v>
      </c>
      <c r="L8254">
        <v>10.71</v>
      </c>
      <c r="M8254">
        <v>10.3</v>
      </c>
      <c r="N8254">
        <v>23</v>
      </c>
      <c r="O8254" t="s">
        <v>251</v>
      </c>
      <c r="W8254" t="s">
        <v>23716</v>
      </c>
    </row>
    <row r="8255" spans="1:25" x14ac:dyDescent="0.35">
      <c r="A8255" t="s">
        <v>23717</v>
      </c>
      <c r="B8255" t="s">
        <v>175</v>
      </c>
      <c r="C8255" s="1">
        <v>0.33876284722222222</v>
      </c>
      <c r="D8255" t="s">
        <v>23718</v>
      </c>
      <c r="E8255" t="s">
        <v>1522</v>
      </c>
      <c r="Y8255" t="s">
        <v>23719</v>
      </c>
    </row>
    <row r="8256" spans="1:25" x14ac:dyDescent="0.35">
      <c r="A8256" t="s">
        <v>23720</v>
      </c>
      <c r="B8256" t="s">
        <v>32</v>
      </c>
      <c r="C8256" s="1">
        <v>0.33883807870370369</v>
      </c>
      <c r="D8256" t="s">
        <v>23721</v>
      </c>
      <c r="E8256" t="s">
        <v>1522</v>
      </c>
      <c r="F8256">
        <v>1.4</v>
      </c>
      <c r="G8256">
        <v>0.95</v>
      </c>
      <c r="H8256">
        <v>171</v>
      </c>
      <c r="I8256">
        <v>14.7</v>
      </c>
      <c r="K8256">
        <v>12.14</v>
      </c>
      <c r="L8256">
        <v>11.51</v>
      </c>
      <c r="M8256">
        <v>11.54</v>
      </c>
      <c r="N8256">
        <v>23.64</v>
      </c>
      <c r="O8256" t="s">
        <v>941</v>
      </c>
      <c r="W8256" t="s">
        <v>23722</v>
      </c>
    </row>
    <row r="8257" spans="1:25" x14ac:dyDescent="0.35">
      <c r="A8257" t="s">
        <v>23723</v>
      </c>
      <c r="B8257" t="s">
        <v>175</v>
      </c>
      <c r="C8257" s="1">
        <v>0.33890162037037036</v>
      </c>
      <c r="D8257" t="s">
        <v>23724</v>
      </c>
      <c r="E8257" t="s">
        <v>1522</v>
      </c>
      <c r="Y8257" t="s">
        <v>23725</v>
      </c>
    </row>
    <row r="8258" spans="1:25" x14ac:dyDescent="0.35">
      <c r="A8258" t="s">
        <v>23726</v>
      </c>
      <c r="B8258" t="s">
        <v>32</v>
      </c>
      <c r="C8258" s="1">
        <v>0.34045347222222228</v>
      </c>
      <c r="D8258" t="s">
        <v>23727</v>
      </c>
      <c r="E8258" t="s">
        <v>1449</v>
      </c>
      <c r="F8258">
        <v>1.66</v>
      </c>
      <c r="G8258">
        <v>1.36</v>
      </c>
      <c r="H8258">
        <v>26</v>
      </c>
      <c r="I8258">
        <v>12.9</v>
      </c>
      <c r="K8258">
        <v>10.64</v>
      </c>
      <c r="L8258">
        <v>10</v>
      </c>
      <c r="M8258">
        <v>9.6199999999999992</v>
      </c>
      <c r="N8258">
        <v>22.73</v>
      </c>
      <c r="O8258" t="s">
        <v>167</v>
      </c>
      <c r="W8258" t="s">
        <v>23728</v>
      </c>
    </row>
    <row r="8259" spans="1:25" x14ac:dyDescent="0.35">
      <c r="A8259" t="s">
        <v>23729</v>
      </c>
      <c r="B8259" t="s">
        <v>545</v>
      </c>
      <c r="C8259" s="1">
        <v>0.33824189814814815</v>
      </c>
      <c r="D8259" t="s">
        <v>23730</v>
      </c>
      <c r="E8259" t="s">
        <v>1575</v>
      </c>
      <c r="F8259">
        <v>4.9800000000000004</v>
      </c>
      <c r="I8259">
        <v>8.19</v>
      </c>
      <c r="J8259">
        <v>7.6</v>
      </c>
      <c r="W8259" t="s">
        <v>23731</v>
      </c>
    </row>
    <row r="8260" spans="1:25" x14ac:dyDescent="0.35">
      <c r="A8260" t="s">
        <v>23732</v>
      </c>
      <c r="B8260" t="s">
        <v>32</v>
      </c>
      <c r="C8260" s="1">
        <v>0.34229340277777776</v>
      </c>
      <c r="D8260" t="s">
        <v>23733</v>
      </c>
      <c r="E8260" t="s">
        <v>1449</v>
      </c>
      <c r="F8260">
        <v>1.4</v>
      </c>
      <c r="G8260">
        <v>1.3</v>
      </c>
      <c r="H8260">
        <v>50</v>
      </c>
      <c r="I8260">
        <v>15.13</v>
      </c>
      <c r="J8260">
        <v>13.59</v>
      </c>
      <c r="K8260">
        <v>11.01</v>
      </c>
      <c r="L8260">
        <v>10.32</v>
      </c>
      <c r="M8260">
        <v>10.130000000000001</v>
      </c>
      <c r="N8260">
        <v>23.35</v>
      </c>
      <c r="O8260" t="s">
        <v>40</v>
      </c>
      <c r="W8260" t="s">
        <v>23734</v>
      </c>
    </row>
    <row r="8261" spans="1:25" x14ac:dyDescent="0.35">
      <c r="A8261" t="s">
        <v>23735</v>
      </c>
      <c r="B8261" t="s">
        <v>32</v>
      </c>
      <c r="C8261" s="1">
        <v>0.34112835648148149</v>
      </c>
      <c r="D8261" t="s">
        <v>23736</v>
      </c>
      <c r="E8261" t="s">
        <v>1522</v>
      </c>
      <c r="F8261">
        <v>1.93</v>
      </c>
      <c r="G8261">
        <v>0.94</v>
      </c>
      <c r="H8261">
        <v>62</v>
      </c>
      <c r="I8261">
        <v>13.5</v>
      </c>
      <c r="J8261">
        <v>12.6</v>
      </c>
      <c r="K8261">
        <v>10.99</v>
      </c>
      <c r="L8261">
        <v>10.34</v>
      </c>
      <c r="M8261">
        <v>10.119999999999999</v>
      </c>
      <c r="N8261">
        <v>22.88</v>
      </c>
      <c r="O8261" t="s">
        <v>431</v>
      </c>
      <c r="W8261" t="s">
        <v>23737</v>
      </c>
    </row>
    <row r="8262" spans="1:25" x14ac:dyDescent="0.35">
      <c r="A8262" t="s">
        <v>23738</v>
      </c>
      <c r="B8262" t="s">
        <v>32</v>
      </c>
      <c r="C8262" s="1">
        <v>0.34115648148148153</v>
      </c>
      <c r="D8262" t="s">
        <v>23739</v>
      </c>
      <c r="E8262" t="s">
        <v>1522</v>
      </c>
      <c r="F8262">
        <v>0.73</v>
      </c>
      <c r="G8262">
        <v>0.45</v>
      </c>
      <c r="H8262">
        <v>53</v>
      </c>
      <c r="I8262">
        <v>14.8</v>
      </c>
      <c r="J8262">
        <v>13.93</v>
      </c>
      <c r="K8262">
        <v>12.45</v>
      </c>
      <c r="L8262">
        <v>11.9</v>
      </c>
      <c r="M8262">
        <v>11.71</v>
      </c>
      <c r="N8262">
        <v>22.4</v>
      </c>
      <c r="O8262" t="s">
        <v>44</v>
      </c>
      <c r="W8262" t="s">
        <v>23740</v>
      </c>
    </row>
    <row r="8263" spans="1:25" x14ac:dyDescent="0.35">
      <c r="A8263" t="s">
        <v>23741</v>
      </c>
      <c r="B8263" t="s">
        <v>32</v>
      </c>
      <c r="C8263" s="1">
        <v>0.34253055555555556</v>
      </c>
      <c r="D8263" t="s">
        <v>23742</v>
      </c>
      <c r="E8263" t="s">
        <v>1449</v>
      </c>
      <c r="F8263">
        <v>2.0699999999999998</v>
      </c>
      <c r="G8263">
        <v>1.96</v>
      </c>
      <c r="H8263">
        <v>165</v>
      </c>
      <c r="I8263">
        <v>12.5</v>
      </c>
      <c r="J8263">
        <v>11.69</v>
      </c>
      <c r="K8263">
        <v>9.9499999999999993</v>
      </c>
      <c r="L8263">
        <v>9.3699999999999992</v>
      </c>
      <c r="M8263">
        <v>9.1300000000000008</v>
      </c>
      <c r="N8263">
        <v>22.54</v>
      </c>
      <c r="O8263" t="s">
        <v>5331</v>
      </c>
      <c r="W8263" t="s">
        <v>23743</v>
      </c>
    </row>
    <row r="8264" spans="1:25" x14ac:dyDescent="0.35">
      <c r="A8264" t="s">
        <v>23744</v>
      </c>
      <c r="B8264" t="s">
        <v>32</v>
      </c>
      <c r="C8264" s="1">
        <v>0.34283599537037035</v>
      </c>
      <c r="D8264" t="s">
        <v>23745</v>
      </c>
      <c r="E8264" t="s">
        <v>1449</v>
      </c>
      <c r="F8264">
        <v>0.55000000000000004</v>
      </c>
      <c r="G8264">
        <v>0.5</v>
      </c>
      <c r="H8264">
        <v>115</v>
      </c>
      <c r="I8264">
        <v>16</v>
      </c>
      <c r="K8264">
        <v>14.07</v>
      </c>
      <c r="L8264">
        <v>13.32</v>
      </c>
      <c r="M8264">
        <v>12.78</v>
      </c>
      <c r="N8264">
        <v>23.73</v>
      </c>
      <c r="O8264" t="s">
        <v>44</v>
      </c>
      <c r="W8264" t="s">
        <v>23746</v>
      </c>
    </row>
    <row r="8265" spans="1:25" x14ac:dyDescent="0.35">
      <c r="A8265" t="s">
        <v>23747</v>
      </c>
      <c r="B8265" t="s">
        <v>32</v>
      </c>
      <c r="C8265" s="1">
        <v>0.34123923611111112</v>
      </c>
      <c r="D8265" t="s">
        <v>23748</v>
      </c>
      <c r="E8265" t="s">
        <v>1585</v>
      </c>
      <c r="F8265">
        <v>1.58</v>
      </c>
      <c r="G8265">
        <v>1.1200000000000001</v>
      </c>
      <c r="H8265">
        <v>30</v>
      </c>
      <c r="I8265">
        <v>13.49</v>
      </c>
      <c r="K8265">
        <v>10.61</v>
      </c>
      <c r="L8265">
        <v>9.92</v>
      </c>
      <c r="M8265">
        <v>9.6300000000000008</v>
      </c>
      <c r="N8265">
        <v>23.26</v>
      </c>
      <c r="O8265" t="s">
        <v>142</v>
      </c>
      <c r="W8265" t="s">
        <v>23749</v>
      </c>
    </row>
    <row r="8266" spans="1:25" x14ac:dyDescent="0.35">
      <c r="A8266" t="s">
        <v>23750</v>
      </c>
      <c r="B8266" t="s">
        <v>545</v>
      </c>
      <c r="C8266" s="1">
        <v>0.34070578703703708</v>
      </c>
      <c r="D8266" t="s">
        <v>23751</v>
      </c>
      <c r="E8266" t="s">
        <v>1575</v>
      </c>
      <c r="F8266">
        <v>12.3</v>
      </c>
      <c r="I8266">
        <v>7.05</v>
      </c>
      <c r="J8266">
        <v>6.5</v>
      </c>
      <c r="W8266" t="s">
        <v>23752</v>
      </c>
    </row>
    <row r="8267" spans="1:25" x14ac:dyDescent="0.35">
      <c r="A8267" t="s">
        <v>23753</v>
      </c>
      <c r="B8267" t="s">
        <v>32</v>
      </c>
      <c r="C8267" s="1">
        <v>0.34220416666666664</v>
      </c>
      <c r="D8267" t="s">
        <v>23754</v>
      </c>
      <c r="E8267" t="s">
        <v>1522</v>
      </c>
      <c r="F8267">
        <v>1.24</v>
      </c>
      <c r="G8267">
        <v>0.65</v>
      </c>
      <c r="H8267">
        <v>123</v>
      </c>
      <c r="I8267">
        <v>14.5</v>
      </c>
      <c r="K8267">
        <v>11.44</v>
      </c>
      <c r="L8267">
        <v>10.74</v>
      </c>
      <c r="M8267">
        <v>10.63</v>
      </c>
      <c r="N8267">
        <v>23.09</v>
      </c>
      <c r="O8267" t="s">
        <v>44</v>
      </c>
      <c r="W8267" t="s">
        <v>23755</v>
      </c>
    </row>
    <row r="8268" spans="1:25" x14ac:dyDescent="0.35">
      <c r="A8268" t="s">
        <v>23756</v>
      </c>
      <c r="B8268" t="s">
        <v>32</v>
      </c>
      <c r="C8268" s="1">
        <v>0.3435199074074074</v>
      </c>
      <c r="D8268" t="s">
        <v>23757</v>
      </c>
      <c r="E8268" t="s">
        <v>1449</v>
      </c>
      <c r="F8268">
        <v>3.02</v>
      </c>
      <c r="G8268">
        <v>1.6</v>
      </c>
      <c r="H8268">
        <v>170</v>
      </c>
      <c r="I8268">
        <v>12.26</v>
      </c>
      <c r="J8268">
        <v>11.8</v>
      </c>
      <c r="K8268">
        <v>10.87</v>
      </c>
      <c r="L8268">
        <v>10.199999999999999</v>
      </c>
      <c r="M8268">
        <v>10.09</v>
      </c>
      <c r="N8268">
        <v>22.85</v>
      </c>
      <c r="O8268" t="s">
        <v>167</v>
      </c>
      <c r="W8268" t="s">
        <v>23758</v>
      </c>
    </row>
    <row r="8269" spans="1:25" x14ac:dyDescent="0.35">
      <c r="A8269" t="s">
        <v>23759</v>
      </c>
      <c r="B8269" t="s">
        <v>28</v>
      </c>
      <c r="C8269" s="1">
        <v>0.34116192129629624</v>
      </c>
      <c r="D8269" t="s">
        <v>23760</v>
      </c>
      <c r="E8269" t="s">
        <v>1575</v>
      </c>
      <c r="I8269">
        <v>5.68</v>
      </c>
      <c r="J8269">
        <v>4.72</v>
      </c>
      <c r="K8269">
        <v>3.12</v>
      </c>
      <c r="L8269">
        <v>2.7</v>
      </c>
      <c r="M8269">
        <v>2.59</v>
      </c>
      <c r="W8269" t="s">
        <v>23761</v>
      </c>
    </row>
    <row r="8270" spans="1:25" x14ac:dyDescent="0.35">
      <c r="A8270" t="s">
        <v>23762</v>
      </c>
      <c r="B8270" t="s">
        <v>32</v>
      </c>
      <c r="C8270" s="1">
        <v>0.34233703703703705</v>
      </c>
      <c r="D8270" t="s">
        <v>6804</v>
      </c>
      <c r="E8270" t="s">
        <v>1449</v>
      </c>
      <c r="F8270">
        <v>2.4300000000000002</v>
      </c>
      <c r="G8270">
        <v>1.1299999999999999</v>
      </c>
      <c r="H8270">
        <v>52</v>
      </c>
      <c r="I8270">
        <v>12.7</v>
      </c>
      <c r="K8270">
        <v>10.53</v>
      </c>
      <c r="L8270">
        <v>9.75</v>
      </c>
      <c r="M8270">
        <v>9.43</v>
      </c>
      <c r="N8270">
        <v>23.2</v>
      </c>
      <c r="O8270" t="s">
        <v>35</v>
      </c>
      <c r="U8270">
        <v>2232</v>
      </c>
      <c r="W8270" t="s">
        <v>23763</v>
      </c>
    </row>
    <row r="8271" spans="1:25" x14ac:dyDescent="0.35">
      <c r="A8271" t="s">
        <v>23764</v>
      </c>
      <c r="B8271" t="s">
        <v>32</v>
      </c>
      <c r="C8271" s="1">
        <v>0.34838356481481481</v>
      </c>
      <c r="D8271" t="s">
        <v>23765</v>
      </c>
      <c r="E8271" t="s">
        <v>1077</v>
      </c>
      <c r="F8271">
        <v>1.53</v>
      </c>
      <c r="G8271">
        <v>1.06</v>
      </c>
      <c r="H8271">
        <v>67</v>
      </c>
      <c r="I8271">
        <v>13.98</v>
      </c>
      <c r="J8271">
        <v>13.09</v>
      </c>
      <c r="K8271">
        <v>10.78</v>
      </c>
      <c r="L8271">
        <v>10.06</v>
      </c>
      <c r="M8271">
        <v>9.7799999999999994</v>
      </c>
      <c r="N8271">
        <v>23.35</v>
      </c>
      <c r="O8271" t="s">
        <v>62</v>
      </c>
      <c r="W8271" t="s">
        <v>23766</v>
      </c>
    </row>
    <row r="8272" spans="1:25" x14ac:dyDescent="0.35">
      <c r="A8272" t="s">
        <v>23767</v>
      </c>
      <c r="B8272" t="s">
        <v>32</v>
      </c>
      <c r="C8272" s="1">
        <v>0.34321944444444447</v>
      </c>
      <c r="D8272" t="s">
        <v>23768</v>
      </c>
      <c r="E8272" t="s">
        <v>1522</v>
      </c>
      <c r="F8272">
        <v>1.95</v>
      </c>
      <c r="G8272">
        <v>1.06</v>
      </c>
      <c r="H8272">
        <v>169</v>
      </c>
      <c r="I8272">
        <v>13.2</v>
      </c>
      <c r="K8272">
        <v>10.35</v>
      </c>
      <c r="L8272">
        <v>9.67</v>
      </c>
      <c r="M8272">
        <v>9.39</v>
      </c>
      <c r="N8272">
        <v>23</v>
      </c>
      <c r="O8272" t="s">
        <v>132</v>
      </c>
      <c r="W8272" t="s">
        <v>23769</v>
      </c>
    </row>
    <row r="8273" spans="1:23" x14ac:dyDescent="0.35">
      <c r="A8273" t="s">
        <v>23770</v>
      </c>
      <c r="B8273" t="s">
        <v>545</v>
      </c>
      <c r="C8273" s="1">
        <v>0.34184756944444444</v>
      </c>
      <c r="D8273" t="s">
        <v>23771</v>
      </c>
      <c r="E8273" t="s">
        <v>1575</v>
      </c>
      <c r="F8273">
        <v>16.5</v>
      </c>
      <c r="I8273">
        <v>6.46</v>
      </c>
      <c r="J8273">
        <v>6.3</v>
      </c>
      <c r="W8273" t="s">
        <v>23772</v>
      </c>
    </row>
    <row r="8274" spans="1:23" x14ac:dyDescent="0.35">
      <c r="A8274" t="s">
        <v>23773</v>
      </c>
      <c r="B8274" t="s">
        <v>545</v>
      </c>
      <c r="C8274" s="1">
        <v>0.34038761574074078</v>
      </c>
      <c r="D8274" t="s">
        <v>23774</v>
      </c>
      <c r="E8274" t="s">
        <v>7249</v>
      </c>
      <c r="F8274">
        <v>7.8</v>
      </c>
      <c r="I8274">
        <v>4.75</v>
      </c>
      <c r="J8274">
        <v>4.7</v>
      </c>
      <c r="W8274" t="s">
        <v>23775</v>
      </c>
    </row>
    <row r="8275" spans="1:23" x14ac:dyDescent="0.35">
      <c r="A8275" t="s">
        <v>23776</v>
      </c>
      <c r="B8275" t="s">
        <v>545</v>
      </c>
      <c r="C8275" s="1">
        <v>0.34286087962962958</v>
      </c>
      <c r="D8275" t="s">
        <v>23777</v>
      </c>
      <c r="E8275" t="s">
        <v>1585</v>
      </c>
      <c r="F8275">
        <v>28.2</v>
      </c>
      <c r="I8275">
        <v>6.11</v>
      </c>
      <c r="J8275">
        <v>5.8</v>
      </c>
      <c r="S8275">
        <v>48</v>
      </c>
      <c r="W8275" t="s">
        <v>23778</v>
      </c>
    </row>
    <row r="8276" spans="1:23" x14ac:dyDescent="0.35">
      <c r="A8276" t="s">
        <v>23779</v>
      </c>
      <c r="B8276" t="s">
        <v>32</v>
      </c>
      <c r="C8276" s="1">
        <v>0.34650868055555556</v>
      </c>
      <c r="D8276" t="s">
        <v>23780</v>
      </c>
      <c r="E8276" t="s">
        <v>1449</v>
      </c>
      <c r="F8276">
        <v>3.63</v>
      </c>
      <c r="G8276">
        <v>0.92</v>
      </c>
      <c r="H8276">
        <v>179</v>
      </c>
      <c r="I8276">
        <v>12.1</v>
      </c>
      <c r="K8276">
        <v>8.9700000000000006</v>
      </c>
      <c r="L8276">
        <v>8.2899999999999991</v>
      </c>
      <c r="M8276">
        <v>8.0500000000000007</v>
      </c>
      <c r="N8276">
        <v>23.55</v>
      </c>
      <c r="O8276" t="s">
        <v>54</v>
      </c>
      <c r="W8276" t="s">
        <v>23781</v>
      </c>
    </row>
    <row r="8277" spans="1:23" x14ac:dyDescent="0.35">
      <c r="A8277" t="s">
        <v>23782</v>
      </c>
      <c r="B8277" t="s">
        <v>32</v>
      </c>
      <c r="C8277" s="1">
        <v>0.35039189814814814</v>
      </c>
      <c r="D8277" t="s">
        <v>23783</v>
      </c>
      <c r="E8277" t="s">
        <v>1077</v>
      </c>
      <c r="F8277">
        <v>0.95</v>
      </c>
      <c r="G8277">
        <v>0.36</v>
      </c>
      <c r="H8277">
        <v>105</v>
      </c>
      <c r="I8277">
        <v>13.1</v>
      </c>
      <c r="K8277">
        <v>11.33</v>
      </c>
      <c r="L8277">
        <v>10.5</v>
      </c>
      <c r="M8277">
        <v>10.4</v>
      </c>
      <c r="N8277">
        <v>21.01</v>
      </c>
      <c r="O8277" t="s">
        <v>35</v>
      </c>
      <c r="W8277" t="s">
        <v>23784</v>
      </c>
    </row>
    <row r="8278" spans="1:23" x14ac:dyDescent="0.35">
      <c r="A8278" t="s">
        <v>23785</v>
      </c>
      <c r="B8278" t="s">
        <v>32</v>
      </c>
      <c r="C8278" s="1">
        <v>0.3532400462962963</v>
      </c>
      <c r="D8278" t="s">
        <v>23786</v>
      </c>
      <c r="E8278" t="s">
        <v>1077</v>
      </c>
      <c r="F8278">
        <v>1.6</v>
      </c>
      <c r="G8278">
        <v>1.33</v>
      </c>
      <c r="H8278">
        <v>174</v>
      </c>
      <c r="I8278">
        <v>13.44</v>
      </c>
      <c r="K8278">
        <v>10.95</v>
      </c>
      <c r="L8278">
        <v>10.32</v>
      </c>
      <c r="M8278">
        <v>10.050000000000001</v>
      </c>
      <c r="N8278">
        <v>23.09</v>
      </c>
      <c r="O8278" t="s">
        <v>44</v>
      </c>
      <c r="W8278" t="s">
        <v>23787</v>
      </c>
    </row>
    <row r="8279" spans="1:23" x14ac:dyDescent="0.35">
      <c r="A8279" t="s">
        <v>23788</v>
      </c>
      <c r="B8279" t="s">
        <v>32</v>
      </c>
      <c r="C8279" s="1">
        <v>0.35058194444444446</v>
      </c>
      <c r="D8279" t="s">
        <v>23789</v>
      </c>
      <c r="E8279" t="s">
        <v>1077</v>
      </c>
      <c r="F8279">
        <v>1.57</v>
      </c>
      <c r="G8279">
        <v>1.0900000000000001</v>
      </c>
      <c r="H8279">
        <v>53</v>
      </c>
      <c r="I8279">
        <v>13.1</v>
      </c>
      <c r="J8279">
        <v>12.11</v>
      </c>
      <c r="K8279">
        <v>10.27</v>
      </c>
      <c r="L8279">
        <v>9.64</v>
      </c>
      <c r="M8279">
        <v>9.3699999999999992</v>
      </c>
      <c r="N8279">
        <v>22.69</v>
      </c>
      <c r="O8279" t="s">
        <v>87</v>
      </c>
      <c r="W8279" t="s">
        <v>23790</v>
      </c>
    </row>
    <row r="8280" spans="1:23" x14ac:dyDescent="0.35">
      <c r="A8280" t="s">
        <v>23791</v>
      </c>
      <c r="B8280" t="s">
        <v>32</v>
      </c>
      <c r="C8280" s="1">
        <v>0.34676539351851848</v>
      </c>
      <c r="D8280" t="s">
        <v>23792</v>
      </c>
      <c r="E8280" t="s">
        <v>1449</v>
      </c>
      <c r="F8280">
        <v>2.99</v>
      </c>
      <c r="G8280">
        <v>1.61</v>
      </c>
      <c r="H8280">
        <v>60</v>
      </c>
      <c r="I8280">
        <v>13</v>
      </c>
      <c r="J8280">
        <v>12.56</v>
      </c>
      <c r="K8280">
        <v>14.52</v>
      </c>
      <c r="L8280">
        <v>13.86</v>
      </c>
      <c r="M8280">
        <v>13.61</v>
      </c>
      <c r="N8280">
        <v>23.26</v>
      </c>
      <c r="O8280" t="s">
        <v>4846</v>
      </c>
      <c r="W8280" t="s">
        <v>23793</v>
      </c>
    </row>
    <row r="8281" spans="1:23" x14ac:dyDescent="0.35">
      <c r="A8281" t="s">
        <v>23794</v>
      </c>
      <c r="B8281" t="s">
        <v>32</v>
      </c>
      <c r="C8281" s="1">
        <v>0.34554398148148152</v>
      </c>
      <c r="D8281" t="s">
        <v>23795</v>
      </c>
      <c r="E8281" t="s">
        <v>1522</v>
      </c>
      <c r="F8281">
        <v>1.1100000000000001</v>
      </c>
      <c r="G8281">
        <v>0.67</v>
      </c>
      <c r="H8281">
        <v>57</v>
      </c>
      <c r="I8281">
        <v>15</v>
      </c>
      <c r="K8281">
        <v>11.19</v>
      </c>
      <c r="L8281">
        <v>10.5</v>
      </c>
      <c r="M8281">
        <v>10.28</v>
      </c>
      <c r="N8281">
        <v>23.32</v>
      </c>
      <c r="O8281" t="s">
        <v>62</v>
      </c>
      <c r="W8281" t="s">
        <v>23796</v>
      </c>
    </row>
    <row r="8282" spans="1:23" x14ac:dyDescent="0.35">
      <c r="A8282" t="s">
        <v>23797</v>
      </c>
      <c r="B8282" t="s">
        <v>32</v>
      </c>
      <c r="C8282" s="1">
        <v>0.34575798611111108</v>
      </c>
      <c r="D8282" t="s">
        <v>23798</v>
      </c>
      <c r="E8282" t="s">
        <v>1522</v>
      </c>
      <c r="F8282">
        <v>2.04</v>
      </c>
      <c r="G8282">
        <v>1.31</v>
      </c>
      <c r="H8282">
        <v>154</v>
      </c>
      <c r="I8282">
        <v>13.5</v>
      </c>
      <c r="K8282">
        <v>9.7100000000000009</v>
      </c>
      <c r="L8282">
        <v>9</v>
      </c>
      <c r="M8282">
        <v>8.77</v>
      </c>
      <c r="N8282">
        <v>23.13</v>
      </c>
      <c r="O8282" t="s">
        <v>87</v>
      </c>
      <c r="W8282" t="s">
        <v>23799</v>
      </c>
    </row>
    <row r="8283" spans="1:23" x14ac:dyDescent="0.35">
      <c r="A8283" t="s">
        <v>23800</v>
      </c>
      <c r="B8283" t="s">
        <v>32</v>
      </c>
      <c r="C8283" s="1">
        <v>0.34579178240740743</v>
      </c>
      <c r="D8283" t="s">
        <v>23801</v>
      </c>
      <c r="E8283" t="s">
        <v>1585</v>
      </c>
      <c r="F8283">
        <v>1.85</v>
      </c>
      <c r="G8283">
        <v>1.39</v>
      </c>
      <c r="H8283">
        <v>111</v>
      </c>
      <c r="I8283">
        <v>13.5</v>
      </c>
      <c r="K8283">
        <v>10.11</v>
      </c>
      <c r="L8283">
        <v>9.4</v>
      </c>
      <c r="M8283">
        <v>9.1300000000000008</v>
      </c>
      <c r="N8283">
        <v>23.28</v>
      </c>
      <c r="O8283" t="s">
        <v>132</v>
      </c>
      <c r="W8283" t="s">
        <v>23802</v>
      </c>
    </row>
    <row r="8284" spans="1:23" x14ac:dyDescent="0.35">
      <c r="A8284" t="s">
        <v>23803</v>
      </c>
      <c r="B8284" t="s">
        <v>32</v>
      </c>
      <c r="C8284" s="1">
        <v>0.34653761574074071</v>
      </c>
      <c r="D8284" t="s">
        <v>23804</v>
      </c>
      <c r="E8284" t="s">
        <v>1522</v>
      </c>
      <c r="F8284">
        <v>0.62</v>
      </c>
      <c r="G8284">
        <v>0.4</v>
      </c>
      <c r="H8284">
        <v>126</v>
      </c>
      <c r="I8284">
        <v>15.5</v>
      </c>
      <c r="K8284">
        <v>12.16</v>
      </c>
      <c r="L8284">
        <v>11.61</v>
      </c>
      <c r="M8284">
        <v>11.21</v>
      </c>
      <c r="N8284">
        <v>23.28</v>
      </c>
      <c r="O8284" t="s">
        <v>40</v>
      </c>
      <c r="W8284" t="s">
        <v>23805</v>
      </c>
    </row>
    <row r="8285" spans="1:23" x14ac:dyDescent="0.35">
      <c r="A8285" t="s">
        <v>23806</v>
      </c>
      <c r="B8285" t="s">
        <v>32</v>
      </c>
      <c r="C8285" s="1">
        <v>0.34665219907407407</v>
      </c>
      <c r="D8285" t="s">
        <v>23807</v>
      </c>
      <c r="E8285" t="s">
        <v>1522</v>
      </c>
      <c r="F8285">
        <v>1.08</v>
      </c>
      <c r="G8285">
        <v>0.87</v>
      </c>
      <c r="H8285">
        <v>50</v>
      </c>
      <c r="I8285">
        <v>14.6</v>
      </c>
      <c r="K8285">
        <v>10.68</v>
      </c>
      <c r="L8285">
        <v>9.98</v>
      </c>
      <c r="M8285">
        <v>9.6999999999999993</v>
      </c>
      <c r="N8285">
        <v>23.15</v>
      </c>
      <c r="O8285" t="s">
        <v>54</v>
      </c>
      <c r="W8285" t="s">
        <v>23808</v>
      </c>
    </row>
    <row r="8286" spans="1:23" x14ac:dyDescent="0.35">
      <c r="A8286" t="s">
        <v>23809</v>
      </c>
      <c r="B8286" t="s">
        <v>32</v>
      </c>
      <c r="C8286" s="1">
        <v>0.34667546296296298</v>
      </c>
      <c r="D8286" t="s">
        <v>23810</v>
      </c>
      <c r="E8286" t="s">
        <v>1522</v>
      </c>
      <c r="F8286">
        <v>1.43</v>
      </c>
      <c r="G8286">
        <v>0.92</v>
      </c>
      <c r="H8286">
        <v>159</v>
      </c>
      <c r="I8286">
        <v>14.6</v>
      </c>
      <c r="K8286">
        <v>10.84</v>
      </c>
      <c r="L8286">
        <v>10.15</v>
      </c>
      <c r="M8286">
        <v>9.99</v>
      </c>
      <c r="N8286">
        <v>23.12</v>
      </c>
      <c r="O8286" t="s">
        <v>132</v>
      </c>
      <c r="W8286" t="s">
        <v>23811</v>
      </c>
    </row>
    <row r="8287" spans="1:23" x14ac:dyDescent="0.35">
      <c r="A8287" t="s">
        <v>23812</v>
      </c>
      <c r="B8287" t="s">
        <v>32</v>
      </c>
      <c r="C8287" s="1">
        <v>0.3452091435185185</v>
      </c>
      <c r="D8287" t="s">
        <v>23813</v>
      </c>
      <c r="E8287" t="s">
        <v>1575</v>
      </c>
      <c r="F8287">
        <v>2.81</v>
      </c>
      <c r="G8287">
        <v>1.34</v>
      </c>
      <c r="H8287">
        <v>7</v>
      </c>
      <c r="I8287">
        <v>11.71</v>
      </c>
      <c r="K8287">
        <v>8.3800000000000008</v>
      </c>
      <c r="L8287">
        <v>7.7</v>
      </c>
      <c r="M8287">
        <v>7.42</v>
      </c>
      <c r="N8287">
        <v>22.25</v>
      </c>
      <c r="O8287" t="s">
        <v>431</v>
      </c>
      <c r="W8287" t="s">
        <v>23814</v>
      </c>
    </row>
    <row r="8288" spans="1:23" x14ac:dyDescent="0.35">
      <c r="A8288" t="s">
        <v>23815</v>
      </c>
      <c r="B8288" t="s">
        <v>32</v>
      </c>
      <c r="C8288" s="1">
        <v>0.34712835648148149</v>
      </c>
      <c r="D8288" t="s">
        <v>23816</v>
      </c>
      <c r="E8288" t="s">
        <v>1522</v>
      </c>
      <c r="F8288">
        <v>1.6</v>
      </c>
      <c r="G8288">
        <v>0.38</v>
      </c>
      <c r="H8288">
        <v>92</v>
      </c>
      <c r="I8288">
        <v>14.9</v>
      </c>
      <c r="K8288">
        <v>10.84</v>
      </c>
      <c r="L8288">
        <v>10.06</v>
      </c>
      <c r="M8288">
        <v>9.8000000000000007</v>
      </c>
      <c r="N8288">
        <v>23.79</v>
      </c>
      <c r="O8288" t="s">
        <v>87</v>
      </c>
      <c r="W8288" t="s">
        <v>23817</v>
      </c>
    </row>
    <row r="8289" spans="1:23" x14ac:dyDescent="0.35">
      <c r="A8289" t="s">
        <v>23818</v>
      </c>
      <c r="B8289" t="s">
        <v>32</v>
      </c>
      <c r="C8289" s="1">
        <v>0.34695567129629629</v>
      </c>
      <c r="D8289" t="s">
        <v>23819</v>
      </c>
      <c r="E8289" t="s">
        <v>1585</v>
      </c>
      <c r="F8289">
        <v>1.06</v>
      </c>
      <c r="G8289">
        <v>0.57999999999999996</v>
      </c>
      <c r="H8289">
        <v>142</v>
      </c>
      <c r="I8289">
        <v>14</v>
      </c>
      <c r="K8289">
        <v>11.11</v>
      </c>
      <c r="L8289">
        <v>10.4</v>
      </c>
      <c r="M8289">
        <v>10.050000000000001</v>
      </c>
      <c r="N8289">
        <v>22.34</v>
      </c>
      <c r="O8289" t="s">
        <v>152</v>
      </c>
      <c r="W8289" t="s">
        <v>23820</v>
      </c>
    </row>
    <row r="8290" spans="1:23" x14ac:dyDescent="0.35">
      <c r="A8290" t="s">
        <v>23821</v>
      </c>
      <c r="B8290" t="s">
        <v>32</v>
      </c>
      <c r="C8290" s="1">
        <v>0.34749606481481482</v>
      </c>
      <c r="D8290" t="s">
        <v>23822</v>
      </c>
      <c r="E8290" t="s">
        <v>1522</v>
      </c>
      <c r="F8290">
        <v>1.03</v>
      </c>
      <c r="G8290">
        <v>0.79</v>
      </c>
      <c r="H8290">
        <v>1</v>
      </c>
      <c r="I8290">
        <v>14</v>
      </c>
      <c r="K8290">
        <v>10.54</v>
      </c>
      <c r="L8290">
        <v>9.85</v>
      </c>
      <c r="M8290">
        <v>9.5399999999999991</v>
      </c>
      <c r="N8290">
        <v>22.73</v>
      </c>
      <c r="O8290" t="s">
        <v>87</v>
      </c>
      <c r="W8290" t="s">
        <v>23823</v>
      </c>
    </row>
    <row r="8291" spans="1:23" x14ac:dyDescent="0.35">
      <c r="A8291" t="s">
        <v>23824</v>
      </c>
      <c r="B8291" t="s">
        <v>32</v>
      </c>
      <c r="C8291" s="1">
        <v>0.34763530092592593</v>
      </c>
      <c r="D8291" t="s">
        <v>23825</v>
      </c>
      <c r="E8291" t="s">
        <v>1522</v>
      </c>
      <c r="F8291">
        <v>2.02</v>
      </c>
      <c r="G8291">
        <v>1.68</v>
      </c>
      <c r="H8291">
        <v>79</v>
      </c>
      <c r="I8291">
        <v>13.7</v>
      </c>
      <c r="J8291">
        <v>12.39</v>
      </c>
      <c r="K8291">
        <v>9.9700000000000006</v>
      </c>
      <c r="L8291">
        <v>9.2899999999999991</v>
      </c>
      <c r="M8291">
        <v>9.01</v>
      </c>
      <c r="N8291">
        <v>23.61</v>
      </c>
      <c r="O8291" t="s">
        <v>54</v>
      </c>
      <c r="W8291" t="s">
        <v>23826</v>
      </c>
    </row>
    <row r="8292" spans="1:23" x14ac:dyDescent="0.35">
      <c r="A8292" t="s">
        <v>23827</v>
      </c>
      <c r="B8292" t="s">
        <v>32</v>
      </c>
      <c r="C8292" s="1">
        <v>0.34618067129629626</v>
      </c>
      <c r="D8292" t="s">
        <v>23828</v>
      </c>
      <c r="E8292" t="s">
        <v>1575</v>
      </c>
      <c r="F8292">
        <v>1.36</v>
      </c>
      <c r="G8292">
        <v>0.86</v>
      </c>
      <c r="H8292">
        <v>60</v>
      </c>
      <c r="K8292">
        <v>10.74</v>
      </c>
      <c r="L8292">
        <v>10</v>
      </c>
      <c r="M8292">
        <v>9.73</v>
      </c>
      <c r="N8292">
        <v>24.08</v>
      </c>
      <c r="O8292" t="s">
        <v>180</v>
      </c>
      <c r="W8292" t="s">
        <v>23829</v>
      </c>
    </row>
    <row r="8293" spans="1:23" x14ac:dyDescent="0.35">
      <c r="A8293" t="s">
        <v>23830</v>
      </c>
      <c r="B8293" t="s">
        <v>32</v>
      </c>
      <c r="C8293" s="1">
        <v>0.34708703703703708</v>
      </c>
      <c r="D8293" t="s">
        <v>23831</v>
      </c>
      <c r="E8293" t="s">
        <v>1522</v>
      </c>
      <c r="F8293">
        <v>1.67</v>
      </c>
      <c r="G8293">
        <v>0.73</v>
      </c>
      <c r="H8293">
        <v>166</v>
      </c>
      <c r="I8293">
        <v>13.8</v>
      </c>
      <c r="K8293">
        <v>10.39</v>
      </c>
      <c r="L8293">
        <v>9.7100000000000009</v>
      </c>
      <c r="M8293">
        <v>9.39</v>
      </c>
      <c r="N8293">
        <v>22.53</v>
      </c>
      <c r="O8293" t="s">
        <v>74</v>
      </c>
      <c r="W8293" t="s">
        <v>23832</v>
      </c>
    </row>
    <row r="8294" spans="1:23" x14ac:dyDescent="0.35">
      <c r="A8294" t="s">
        <v>23833</v>
      </c>
      <c r="B8294" t="s">
        <v>32</v>
      </c>
      <c r="C8294" s="1">
        <v>0.34636180555555557</v>
      </c>
      <c r="D8294" t="s">
        <v>23834</v>
      </c>
      <c r="E8294" t="s">
        <v>1575</v>
      </c>
      <c r="F8294">
        <v>3.98</v>
      </c>
      <c r="G8294">
        <v>2.75</v>
      </c>
      <c r="H8294">
        <v>56</v>
      </c>
      <c r="I8294">
        <v>11.81</v>
      </c>
      <c r="K8294">
        <v>8.74</v>
      </c>
      <c r="L8294">
        <v>8.07</v>
      </c>
      <c r="M8294">
        <v>7.77</v>
      </c>
      <c r="N8294">
        <v>23.3</v>
      </c>
      <c r="O8294" t="s">
        <v>35</v>
      </c>
      <c r="W8294" t="s">
        <v>23835</v>
      </c>
    </row>
    <row r="8295" spans="1:23" x14ac:dyDescent="0.35">
      <c r="A8295" t="s">
        <v>23836</v>
      </c>
      <c r="B8295" t="s">
        <v>545</v>
      </c>
      <c r="C8295" s="1">
        <v>0.34624050925925925</v>
      </c>
      <c r="D8295" t="s">
        <v>23837</v>
      </c>
      <c r="E8295" t="s">
        <v>1575</v>
      </c>
      <c r="F8295">
        <v>6</v>
      </c>
      <c r="I8295">
        <v>7.77</v>
      </c>
      <c r="J8295">
        <v>7.4</v>
      </c>
      <c r="W8295" t="s">
        <v>23838</v>
      </c>
    </row>
    <row r="8296" spans="1:23" x14ac:dyDescent="0.35">
      <c r="A8296" t="s">
        <v>23839</v>
      </c>
      <c r="B8296" t="s">
        <v>545</v>
      </c>
      <c r="C8296" s="1">
        <v>0.34604305555555559</v>
      </c>
      <c r="D8296" t="s">
        <v>23840</v>
      </c>
      <c r="E8296" t="s">
        <v>1575</v>
      </c>
    </row>
    <row r="8297" spans="1:23" x14ac:dyDescent="0.35">
      <c r="A8297" t="s">
        <v>23841</v>
      </c>
      <c r="B8297" t="s">
        <v>32</v>
      </c>
      <c r="C8297" s="1">
        <v>0.34816134259259263</v>
      </c>
      <c r="D8297" t="s">
        <v>23842</v>
      </c>
      <c r="E8297" t="s">
        <v>1522</v>
      </c>
      <c r="F8297">
        <v>0.72</v>
      </c>
      <c r="G8297">
        <v>0.55000000000000004</v>
      </c>
      <c r="H8297">
        <v>118</v>
      </c>
      <c r="I8297">
        <v>15.3</v>
      </c>
      <c r="K8297">
        <v>11.69</v>
      </c>
      <c r="L8297">
        <v>11.01</v>
      </c>
      <c r="M8297">
        <v>10.79</v>
      </c>
      <c r="N8297">
        <v>23.3</v>
      </c>
      <c r="O8297" t="s">
        <v>40</v>
      </c>
      <c r="W8297" t="s">
        <v>23843</v>
      </c>
    </row>
    <row r="8298" spans="1:23" x14ac:dyDescent="0.35">
      <c r="A8298" t="s">
        <v>23844</v>
      </c>
      <c r="B8298" t="s">
        <v>32</v>
      </c>
      <c r="C8298" s="1">
        <v>0.34817754629629633</v>
      </c>
      <c r="D8298" t="s">
        <v>23845</v>
      </c>
      <c r="E8298" t="s">
        <v>1522</v>
      </c>
      <c r="F8298">
        <v>0.7</v>
      </c>
      <c r="G8298">
        <v>0.37</v>
      </c>
      <c r="H8298">
        <v>71</v>
      </c>
      <c r="I8298">
        <v>15.4</v>
      </c>
      <c r="K8298">
        <v>12.69</v>
      </c>
      <c r="L8298">
        <v>12.21</v>
      </c>
      <c r="M8298">
        <v>11.76</v>
      </c>
      <c r="N8298">
        <v>22.8</v>
      </c>
      <c r="O8298" t="s">
        <v>132</v>
      </c>
      <c r="W8298" t="s">
        <v>23846</v>
      </c>
    </row>
    <row r="8299" spans="1:23" x14ac:dyDescent="0.35">
      <c r="A8299" t="s">
        <v>23847</v>
      </c>
      <c r="B8299" t="s">
        <v>545</v>
      </c>
      <c r="C8299" s="1">
        <v>0.34648553240740743</v>
      </c>
      <c r="D8299" t="s">
        <v>23848</v>
      </c>
      <c r="E8299" t="s">
        <v>1575</v>
      </c>
      <c r="F8299">
        <v>7.2</v>
      </c>
      <c r="I8299">
        <v>7.16</v>
      </c>
      <c r="J8299">
        <v>7</v>
      </c>
      <c r="W8299" t="s">
        <v>23849</v>
      </c>
    </row>
    <row r="8300" spans="1:23" x14ac:dyDescent="0.35">
      <c r="A8300" t="s">
        <v>23850</v>
      </c>
      <c r="B8300" t="s">
        <v>32</v>
      </c>
      <c r="C8300" s="1">
        <v>0.3482017361111111</v>
      </c>
      <c r="D8300" t="s">
        <v>23851</v>
      </c>
      <c r="E8300" t="s">
        <v>1522</v>
      </c>
      <c r="F8300">
        <v>1.22</v>
      </c>
      <c r="G8300">
        <v>0.52</v>
      </c>
      <c r="H8300">
        <v>135</v>
      </c>
      <c r="I8300">
        <v>14.8</v>
      </c>
      <c r="K8300">
        <v>11.61</v>
      </c>
      <c r="L8300">
        <v>10.86</v>
      </c>
      <c r="M8300">
        <v>10.57</v>
      </c>
      <c r="N8300">
        <v>23.55</v>
      </c>
      <c r="O8300" t="s">
        <v>142</v>
      </c>
      <c r="W8300" t="s">
        <v>23852</v>
      </c>
    </row>
    <row r="8301" spans="1:23" x14ac:dyDescent="0.35">
      <c r="A8301" t="s">
        <v>23853</v>
      </c>
      <c r="B8301" t="s">
        <v>32</v>
      </c>
      <c r="C8301" s="1">
        <v>7.0570949074074074E-2</v>
      </c>
      <c r="D8301" t="s">
        <v>23854</v>
      </c>
      <c r="E8301" t="s">
        <v>13059</v>
      </c>
      <c r="F8301">
        <v>1.92</v>
      </c>
      <c r="G8301">
        <v>0.74</v>
      </c>
      <c r="H8301">
        <v>78</v>
      </c>
      <c r="I8301">
        <v>14.15</v>
      </c>
      <c r="K8301">
        <v>11.58</v>
      </c>
      <c r="L8301">
        <v>10.91</v>
      </c>
      <c r="M8301">
        <v>10.85</v>
      </c>
      <c r="N8301">
        <v>23.47</v>
      </c>
      <c r="O8301" t="s">
        <v>44</v>
      </c>
      <c r="W8301" t="s">
        <v>23855</v>
      </c>
    </row>
    <row r="8302" spans="1:23" x14ac:dyDescent="0.35">
      <c r="A8302" t="s">
        <v>23856</v>
      </c>
      <c r="B8302" t="s">
        <v>32</v>
      </c>
      <c r="C8302" s="1">
        <v>0.96357430555555557</v>
      </c>
      <c r="D8302" t="s">
        <v>23857</v>
      </c>
      <c r="E8302" t="s">
        <v>13059</v>
      </c>
      <c r="F8302">
        <v>1.1299999999999999</v>
      </c>
      <c r="G8302">
        <v>0.35</v>
      </c>
      <c r="H8302">
        <v>122</v>
      </c>
      <c r="I8302">
        <v>15.32</v>
      </c>
      <c r="K8302">
        <v>13.25</v>
      </c>
      <c r="L8302">
        <v>12.61</v>
      </c>
      <c r="M8302">
        <v>12.12</v>
      </c>
      <c r="N8302">
        <v>23.25</v>
      </c>
      <c r="O8302" t="s">
        <v>67</v>
      </c>
      <c r="W8302" t="s">
        <v>23858</v>
      </c>
    </row>
    <row r="8303" spans="1:23" x14ac:dyDescent="0.35">
      <c r="A8303" t="s">
        <v>23859</v>
      </c>
      <c r="B8303" t="s">
        <v>32</v>
      </c>
      <c r="C8303" s="1">
        <v>0.34777962962962961</v>
      </c>
      <c r="D8303" t="s">
        <v>23860</v>
      </c>
      <c r="E8303" t="s">
        <v>1585</v>
      </c>
      <c r="F8303">
        <v>2.17</v>
      </c>
      <c r="G8303">
        <v>1.08</v>
      </c>
      <c r="H8303">
        <v>172</v>
      </c>
      <c r="I8303">
        <v>13.2</v>
      </c>
      <c r="K8303">
        <v>10.79</v>
      </c>
      <c r="L8303">
        <v>10.15</v>
      </c>
      <c r="M8303">
        <v>9.81</v>
      </c>
      <c r="N8303">
        <v>23.21</v>
      </c>
      <c r="O8303" t="s">
        <v>1065</v>
      </c>
      <c r="W8303" t="s">
        <v>23861</v>
      </c>
    </row>
    <row r="8304" spans="1:23" x14ac:dyDescent="0.35">
      <c r="A8304" t="s">
        <v>23862</v>
      </c>
      <c r="B8304" t="s">
        <v>32</v>
      </c>
      <c r="C8304" s="1">
        <v>0.34913148148148149</v>
      </c>
      <c r="D8304" t="s">
        <v>23863</v>
      </c>
      <c r="E8304" t="s">
        <v>1522</v>
      </c>
      <c r="F8304">
        <v>1.37</v>
      </c>
      <c r="G8304">
        <v>1.08</v>
      </c>
      <c r="H8304">
        <v>129</v>
      </c>
      <c r="I8304">
        <v>14.3</v>
      </c>
      <c r="K8304">
        <v>11.27</v>
      </c>
      <c r="L8304">
        <v>10.49</v>
      </c>
      <c r="M8304">
        <v>10.23</v>
      </c>
      <c r="N8304">
        <v>23.05</v>
      </c>
      <c r="O8304" t="s">
        <v>44</v>
      </c>
      <c r="W8304" t="s">
        <v>23864</v>
      </c>
    </row>
    <row r="8305" spans="1:25" x14ac:dyDescent="0.35">
      <c r="A8305" t="s">
        <v>23865</v>
      </c>
      <c r="B8305" t="s">
        <v>32</v>
      </c>
      <c r="C8305" s="1">
        <v>0.34927893518518521</v>
      </c>
      <c r="D8305" t="s">
        <v>23866</v>
      </c>
      <c r="E8305" t="s">
        <v>1522</v>
      </c>
      <c r="F8305">
        <v>1.61</v>
      </c>
      <c r="G8305">
        <v>0.3</v>
      </c>
      <c r="H8305">
        <v>40</v>
      </c>
      <c r="I8305">
        <v>15.4</v>
      </c>
      <c r="K8305">
        <v>12.26</v>
      </c>
      <c r="L8305">
        <v>11.44</v>
      </c>
      <c r="M8305">
        <v>10.6</v>
      </c>
      <c r="N8305">
        <v>23.81</v>
      </c>
      <c r="O8305" t="s">
        <v>251</v>
      </c>
      <c r="W8305" t="s">
        <v>23867</v>
      </c>
    </row>
    <row r="8306" spans="1:25" x14ac:dyDescent="0.35">
      <c r="A8306" t="s">
        <v>23868</v>
      </c>
      <c r="B8306" t="s">
        <v>32</v>
      </c>
      <c r="C8306" s="1">
        <v>0.34911400462962966</v>
      </c>
      <c r="D8306" t="s">
        <v>23869</v>
      </c>
      <c r="E8306" t="s">
        <v>1522</v>
      </c>
      <c r="F8306">
        <v>1.55</v>
      </c>
      <c r="G8306">
        <v>0.88</v>
      </c>
      <c r="H8306">
        <v>105</v>
      </c>
      <c r="I8306">
        <v>13.8</v>
      </c>
      <c r="K8306">
        <v>10.01</v>
      </c>
      <c r="L8306">
        <v>9.33</v>
      </c>
      <c r="M8306">
        <v>9.0500000000000007</v>
      </c>
      <c r="N8306">
        <v>23.1</v>
      </c>
      <c r="O8306" t="s">
        <v>180</v>
      </c>
      <c r="W8306" t="s">
        <v>23870</v>
      </c>
    </row>
    <row r="8307" spans="1:25" x14ac:dyDescent="0.35">
      <c r="A8307" t="s">
        <v>23871</v>
      </c>
      <c r="B8307" t="s">
        <v>32</v>
      </c>
      <c r="C8307" s="1">
        <v>0.34819756944444441</v>
      </c>
      <c r="D8307" t="s">
        <v>23872</v>
      </c>
      <c r="E8307" t="s">
        <v>1575</v>
      </c>
      <c r="F8307">
        <v>2.19</v>
      </c>
      <c r="G8307">
        <v>1.1000000000000001</v>
      </c>
      <c r="H8307">
        <v>83</v>
      </c>
      <c r="I8307">
        <v>14.05</v>
      </c>
      <c r="J8307">
        <v>13.04</v>
      </c>
      <c r="K8307">
        <v>10.38</v>
      </c>
      <c r="L8307">
        <v>9.65</v>
      </c>
      <c r="M8307">
        <v>9.35</v>
      </c>
      <c r="N8307">
        <v>23.75</v>
      </c>
      <c r="O8307" t="s">
        <v>87</v>
      </c>
      <c r="W8307" t="s">
        <v>23873</v>
      </c>
    </row>
    <row r="8308" spans="1:25" x14ac:dyDescent="0.35">
      <c r="A8308" t="s">
        <v>23874</v>
      </c>
      <c r="B8308" t="s">
        <v>1117</v>
      </c>
      <c r="C8308" s="1">
        <v>0.34783634259259261</v>
      </c>
      <c r="D8308" t="s">
        <v>23875</v>
      </c>
      <c r="E8308" t="s">
        <v>1575</v>
      </c>
      <c r="F8308">
        <v>3.3</v>
      </c>
      <c r="W8308" t="s">
        <v>23876</v>
      </c>
    </row>
    <row r="8309" spans="1:25" x14ac:dyDescent="0.35">
      <c r="A8309" t="s">
        <v>23877</v>
      </c>
      <c r="B8309" t="s">
        <v>545</v>
      </c>
      <c r="C8309" s="1">
        <v>0.34823958333333332</v>
      </c>
      <c r="D8309" t="s">
        <v>23878</v>
      </c>
      <c r="E8309" t="s">
        <v>1575</v>
      </c>
      <c r="F8309">
        <v>3</v>
      </c>
      <c r="J8309">
        <v>9.6999999999999993</v>
      </c>
      <c r="W8309" t="s">
        <v>23879</v>
      </c>
    </row>
    <row r="8310" spans="1:25" x14ac:dyDescent="0.35">
      <c r="A8310" t="s">
        <v>23880</v>
      </c>
      <c r="B8310" t="s">
        <v>32</v>
      </c>
      <c r="C8310" s="1">
        <v>0.35035810185185184</v>
      </c>
      <c r="D8310" t="s">
        <v>23881</v>
      </c>
      <c r="E8310" t="s">
        <v>1522</v>
      </c>
      <c r="F8310">
        <v>0.96</v>
      </c>
      <c r="G8310">
        <v>0.7</v>
      </c>
      <c r="H8310">
        <v>4</v>
      </c>
      <c r="I8310">
        <v>13.96</v>
      </c>
      <c r="N8310">
        <v>22.97</v>
      </c>
      <c r="O8310" t="s">
        <v>251</v>
      </c>
      <c r="W8310" t="s">
        <v>23882</v>
      </c>
    </row>
    <row r="8311" spans="1:25" x14ac:dyDescent="0.35">
      <c r="A8311" t="s">
        <v>23883</v>
      </c>
      <c r="B8311" t="s">
        <v>32</v>
      </c>
      <c r="C8311" s="1">
        <v>0.35083414351851849</v>
      </c>
      <c r="D8311" t="s">
        <v>7161</v>
      </c>
      <c r="E8311" t="s">
        <v>1522</v>
      </c>
      <c r="F8311">
        <v>1.19</v>
      </c>
      <c r="G8311">
        <v>1.1299999999999999</v>
      </c>
      <c r="H8311">
        <v>135</v>
      </c>
      <c r="I8311">
        <v>14.3</v>
      </c>
      <c r="K8311">
        <v>11.12</v>
      </c>
      <c r="L8311">
        <v>9.93</v>
      </c>
      <c r="M8311">
        <v>10.09</v>
      </c>
      <c r="N8311">
        <v>23.07</v>
      </c>
      <c r="O8311" t="s">
        <v>35</v>
      </c>
      <c r="U8311">
        <v>2359</v>
      </c>
      <c r="W8311" t="s">
        <v>23884</v>
      </c>
    </row>
    <row r="8312" spans="1:25" x14ac:dyDescent="0.35">
      <c r="A8312" t="s">
        <v>23885</v>
      </c>
      <c r="B8312" t="s">
        <v>32</v>
      </c>
      <c r="C8312" s="1">
        <v>0.34939733796296296</v>
      </c>
      <c r="D8312" t="s">
        <v>23886</v>
      </c>
      <c r="E8312" t="s">
        <v>1585</v>
      </c>
      <c r="F8312">
        <v>0.86</v>
      </c>
      <c r="G8312">
        <v>0.75</v>
      </c>
      <c r="H8312">
        <v>18</v>
      </c>
      <c r="I8312">
        <v>14.5</v>
      </c>
      <c r="K8312">
        <v>11.19</v>
      </c>
      <c r="L8312">
        <v>10.51</v>
      </c>
      <c r="M8312">
        <v>10.220000000000001</v>
      </c>
      <c r="N8312">
        <v>22.93</v>
      </c>
      <c r="O8312" t="s">
        <v>40</v>
      </c>
      <c r="W8312" t="s">
        <v>23887</v>
      </c>
    </row>
    <row r="8313" spans="1:25" x14ac:dyDescent="0.35">
      <c r="A8313" t="s">
        <v>23888</v>
      </c>
      <c r="B8313" t="s">
        <v>32</v>
      </c>
      <c r="C8313" s="1">
        <v>0.34948437500000001</v>
      </c>
      <c r="D8313" t="s">
        <v>23889</v>
      </c>
      <c r="E8313" t="s">
        <v>1585</v>
      </c>
      <c r="F8313">
        <v>0.99</v>
      </c>
      <c r="G8313">
        <v>0.54</v>
      </c>
      <c r="H8313">
        <v>179</v>
      </c>
      <c r="I8313">
        <v>14.7</v>
      </c>
      <c r="K8313">
        <v>12.44</v>
      </c>
      <c r="L8313">
        <v>11.79</v>
      </c>
      <c r="M8313">
        <v>11.88</v>
      </c>
      <c r="N8313">
        <v>23.04</v>
      </c>
      <c r="O8313" t="s">
        <v>152</v>
      </c>
      <c r="W8313" t="s">
        <v>23890</v>
      </c>
    </row>
    <row r="8314" spans="1:25" x14ac:dyDescent="0.35">
      <c r="A8314" t="s">
        <v>23891</v>
      </c>
      <c r="B8314" t="s">
        <v>32</v>
      </c>
      <c r="C8314" s="1">
        <v>0.34960972222222225</v>
      </c>
      <c r="D8314" t="s">
        <v>23892</v>
      </c>
      <c r="E8314" t="s">
        <v>1585</v>
      </c>
      <c r="F8314">
        <v>1.55</v>
      </c>
      <c r="G8314">
        <v>0.56999999999999995</v>
      </c>
      <c r="H8314">
        <v>119</v>
      </c>
      <c r="I8314">
        <v>14.5</v>
      </c>
      <c r="K8314">
        <v>11.83</v>
      </c>
      <c r="L8314">
        <v>11.17</v>
      </c>
      <c r="M8314">
        <v>10.9</v>
      </c>
      <c r="N8314">
        <v>23.47</v>
      </c>
      <c r="O8314" t="s">
        <v>35</v>
      </c>
      <c r="W8314" t="s">
        <v>23893</v>
      </c>
    </row>
    <row r="8315" spans="1:25" x14ac:dyDescent="0.35">
      <c r="A8315" t="s">
        <v>23894</v>
      </c>
      <c r="B8315" t="s">
        <v>175</v>
      </c>
      <c r="C8315" s="1">
        <v>0.34966909722222222</v>
      </c>
      <c r="D8315" t="s">
        <v>23895</v>
      </c>
      <c r="E8315" t="s">
        <v>1585</v>
      </c>
      <c r="Y8315" t="s">
        <v>1045</v>
      </c>
    </row>
    <row r="8316" spans="1:25" x14ac:dyDescent="0.35">
      <c r="A8316" t="s">
        <v>23896</v>
      </c>
      <c r="B8316" t="s">
        <v>545</v>
      </c>
      <c r="C8316" s="1">
        <v>0.34958425925925929</v>
      </c>
      <c r="D8316" t="s">
        <v>23897</v>
      </c>
      <c r="E8316" t="s">
        <v>1575</v>
      </c>
      <c r="F8316">
        <v>6</v>
      </c>
      <c r="J8316">
        <v>9.1999999999999993</v>
      </c>
      <c r="W8316" t="s">
        <v>23898</v>
      </c>
    </row>
    <row r="8317" spans="1:25" x14ac:dyDescent="0.35">
      <c r="A8317" t="s">
        <v>23899</v>
      </c>
      <c r="B8317" t="s">
        <v>545</v>
      </c>
      <c r="C8317" s="1">
        <v>0.34941631944444446</v>
      </c>
      <c r="D8317" t="s">
        <v>23900</v>
      </c>
      <c r="E8317" t="s">
        <v>1575</v>
      </c>
      <c r="F8317">
        <v>3.9</v>
      </c>
      <c r="J8317">
        <v>11.8</v>
      </c>
      <c r="W8317" t="s">
        <v>23901</v>
      </c>
    </row>
    <row r="8318" spans="1:25" x14ac:dyDescent="0.35">
      <c r="A8318" t="s">
        <v>23902</v>
      </c>
      <c r="B8318" t="s">
        <v>175</v>
      </c>
      <c r="C8318" s="1">
        <v>0.35034108796296293</v>
      </c>
      <c r="D8318" t="s">
        <v>23903</v>
      </c>
      <c r="E8318" t="s">
        <v>1585</v>
      </c>
      <c r="Y8318" t="s">
        <v>16285</v>
      </c>
    </row>
    <row r="8319" spans="1:25" x14ac:dyDescent="0.35">
      <c r="A8319" t="s">
        <v>23904</v>
      </c>
      <c r="B8319" t="s">
        <v>32</v>
      </c>
      <c r="C8319" s="1">
        <v>0.35071759259259255</v>
      </c>
      <c r="D8319" t="s">
        <v>1597</v>
      </c>
      <c r="E8319" t="s">
        <v>1585</v>
      </c>
      <c r="F8319">
        <v>2.08</v>
      </c>
      <c r="G8319">
        <v>0.51</v>
      </c>
      <c r="H8319">
        <v>77</v>
      </c>
      <c r="I8319">
        <v>14</v>
      </c>
      <c r="K8319">
        <v>10.47</v>
      </c>
      <c r="L8319">
        <v>9.75</v>
      </c>
      <c r="M8319">
        <v>9.3800000000000008</v>
      </c>
      <c r="N8319">
        <v>23.23</v>
      </c>
      <c r="O8319" t="s">
        <v>251</v>
      </c>
      <c r="U8319">
        <v>507</v>
      </c>
      <c r="W8319" t="s">
        <v>23905</v>
      </c>
    </row>
    <row r="8320" spans="1:25" x14ac:dyDescent="0.35">
      <c r="A8320" t="s">
        <v>23906</v>
      </c>
      <c r="B8320" t="s">
        <v>32</v>
      </c>
      <c r="C8320" s="1">
        <v>0.35932326388888886</v>
      </c>
      <c r="D8320" t="s">
        <v>23907</v>
      </c>
      <c r="E8320" t="s">
        <v>1077</v>
      </c>
      <c r="F8320">
        <v>2.95</v>
      </c>
      <c r="G8320">
        <v>0.64</v>
      </c>
      <c r="H8320">
        <v>33</v>
      </c>
      <c r="I8320">
        <v>12.8</v>
      </c>
      <c r="K8320">
        <v>10.57</v>
      </c>
      <c r="L8320">
        <v>9.85</v>
      </c>
      <c r="M8320">
        <v>9.5399999999999991</v>
      </c>
      <c r="N8320">
        <v>22.73</v>
      </c>
      <c r="O8320" t="s">
        <v>44</v>
      </c>
      <c r="W8320" t="s">
        <v>23908</v>
      </c>
    </row>
    <row r="8321" spans="1:23" x14ac:dyDescent="0.35">
      <c r="A8321" t="s">
        <v>23909</v>
      </c>
      <c r="B8321" t="s">
        <v>32</v>
      </c>
      <c r="C8321" s="1">
        <v>0.35217650462962963</v>
      </c>
      <c r="D8321" t="s">
        <v>23910</v>
      </c>
      <c r="E8321" t="s">
        <v>1522</v>
      </c>
      <c r="F8321">
        <v>1.47</v>
      </c>
      <c r="G8321">
        <v>1.19</v>
      </c>
      <c r="H8321">
        <v>47</v>
      </c>
      <c r="I8321">
        <v>13.6</v>
      </c>
      <c r="K8321">
        <v>10.1</v>
      </c>
      <c r="L8321">
        <v>9.41</v>
      </c>
      <c r="M8321">
        <v>9.1300000000000008</v>
      </c>
      <c r="N8321">
        <v>23.3</v>
      </c>
      <c r="O8321" t="s">
        <v>40</v>
      </c>
      <c r="W8321" t="s">
        <v>23911</v>
      </c>
    </row>
    <row r="8322" spans="1:23" x14ac:dyDescent="0.35">
      <c r="A8322" t="s">
        <v>23912</v>
      </c>
      <c r="B8322" t="s">
        <v>32</v>
      </c>
      <c r="C8322" s="1">
        <v>0.35194247685185182</v>
      </c>
      <c r="D8322" t="s">
        <v>23913</v>
      </c>
      <c r="E8322" t="s">
        <v>1522</v>
      </c>
      <c r="F8322">
        <v>0.97</v>
      </c>
      <c r="G8322">
        <v>0.53</v>
      </c>
      <c r="H8322">
        <v>171</v>
      </c>
      <c r="I8322">
        <v>14.9</v>
      </c>
      <c r="K8322">
        <v>11.71</v>
      </c>
      <c r="L8322">
        <v>11.02</v>
      </c>
      <c r="M8322">
        <v>10.63</v>
      </c>
      <c r="N8322">
        <v>23.37</v>
      </c>
      <c r="O8322" t="s">
        <v>87</v>
      </c>
      <c r="W8322" t="s">
        <v>23914</v>
      </c>
    </row>
    <row r="8323" spans="1:23" x14ac:dyDescent="0.35">
      <c r="A8323" t="s">
        <v>23915</v>
      </c>
      <c r="B8323" t="s">
        <v>32</v>
      </c>
      <c r="C8323" s="1">
        <v>0.35228194444444444</v>
      </c>
      <c r="D8323" t="s">
        <v>23916</v>
      </c>
      <c r="E8323" t="s">
        <v>1522</v>
      </c>
      <c r="F8323">
        <v>0.91</v>
      </c>
      <c r="G8323">
        <v>0.56000000000000005</v>
      </c>
      <c r="H8323">
        <v>20</v>
      </c>
      <c r="I8323">
        <v>15</v>
      </c>
      <c r="K8323">
        <v>11.33</v>
      </c>
      <c r="L8323">
        <v>10.59</v>
      </c>
      <c r="M8323">
        <v>10.38</v>
      </c>
      <c r="N8323">
        <v>23.44</v>
      </c>
      <c r="O8323" t="s">
        <v>54</v>
      </c>
      <c r="W8323" t="s">
        <v>23917</v>
      </c>
    </row>
    <row r="8324" spans="1:23" x14ac:dyDescent="0.35">
      <c r="A8324" t="s">
        <v>23918</v>
      </c>
      <c r="B8324" t="s">
        <v>32</v>
      </c>
      <c r="C8324" s="1">
        <v>0.35256967592592597</v>
      </c>
      <c r="D8324" t="s">
        <v>23919</v>
      </c>
      <c r="E8324" t="s">
        <v>1522</v>
      </c>
      <c r="F8324">
        <v>1.66</v>
      </c>
      <c r="G8324">
        <v>1.1200000000000001</v>
      </c>
      <c r="H8324">
        <v>175</v>
      </c>
      <c r="I8324">
        <v>13.9</v>
      </c>
      <c r="K8324">
        <v>10.35</v>
      </c>
      <c r="L8324">
        <v>9.92</v>
      </c>
      <c r="M8324">
        <v>9.66</v>
      </c>
      <c r="N8324">
        <v>22.68</v>
      </c>
      <c r="O8324" t="s">
        <v>44</v>
      </c>
      <c r="W8324" t="s">
        <v>23920</v>
      </c>
    </row>
    <row r="8325" spans="1:23" x14ac:dyDescent="0.35">
      <c r="A8325" t="s">
        <v>23921</v>
      </c>
      <c r="B8325" t="s">
        <v>32</v>
      </c>
      <c r="C8325" s="1">
        <v>0.35239027777777782</v>
      </c>
      <c r="D8325" t="s">
        <v>23922</v>
      </c>
      <c r="E8325" t="s">
        <v>1522</v>
      </c>
      <c r="F8325">
        <v>1.38</v>
      </c>
      <c r="G8325">
        <v>0.51</v>
      </c>
      <c r="H8325">
        <v>64</v>
      </c>
      <c r="I8325">
        <v>14.2</v>
      </c>
      <c r="K8325">
        <v>11.32</v>
      </c>
      <c r="L8325">
        <v>10.58</v>
      </c>
      <c r="M8325">
        <v>10.25</v>
      </c>
      <c r="N8325">
        <v>22.96</v>
      </c>
      <c r="O8325" t="s">
        <v>35</v>
      </c>
      <c r="W8325" t="s">
        <v>23923</v>
      </c>
    </row>
    <row r="8326" spans="1:23" x14ac:dyDescent="0.35">
      <c r="A8326" t="s">
        <v>23924</v>
      </c>
      <c r="B8326" t="s">
        <v>28</v>
      </c>
      <c r="C8326" s="1">
        <v>0.35413668981481483</v>
      </c>
      <c r="D8326" t="s">
        <v>23925</v>
      </c>
      <c r="E8326" t="s">
        <v>1522</v>
      </c>
    </row>
    <row r="8327" spans="1:23" x14ac:dyDescent="0.35">
      <c r="A8327" t="s">
        <v>23926</v>
      </c>
      <c r="B8327" t="s">
        <v>32</v>
      </c>
      <c r="C8327" s="1">
        <v>0.35419583333333332</v>
      </c>
      <c r="D8327" t="s">
        <v>23927</v>
      </c>
      <c r="E8327" t="s">
        <v>1522</v>
      </c>
      <c r="F8327">
        <v>1.19</v>
      </c>
      <c r="G8327">
        <v>0.38</v>
      </c>
      <c r="H8327">
        <v>3</v>
      </c>
      <c r="I8327">
        <v>15.1</v>
      </c>
      <c r="K8327">
        <v>11.41</v>
      </c>
      <c r="L8327">
        <v>10.69</v>
      </c>
      <c r="M8327">
        <v>10.43</v>
      </c>
      <c r="N8327">
        <v>23.22</v>
      </c>
      <c r="O8327" t="s">
        <v>142</v>
      </c>
      <c r="W8327" t="s">
        <v>23928</v>
      </c>
    </row>
    <row r="8328" spans="1:23" x14ac:dyDescent="0.35">
      <c r="A8328" t="s">
        <v>23929</v>
      </c>
      <c r="B8328" t="s">
        <v>32</v>
      </c>
      <c r="C8328" s="1">
        <v>0.35568634259259263</v>
      </c>
      <c r="D8328" t="s">
        <v>23930</v>
      </c>
      <c r="E8328" t="s">
        <v>1522</v>
      </c>
      <c r="F8328">
        <v>1.56</v>
      </c>
      <c r="G8328">
        <v>1.32</v>
      </c>
      <c r="H8328">
        <v>108</v>
      </c>
      <c r="I8328">
        <v>13.4</v>
      </c>
      <c r="K8328">
        <v>10.3</v>
      </c>
      <c r="L8328">
        <v>9.5299999999999994</v>
      </c>
      <c r="M8328">
        <v>9.31</v>
      </c>
      <c r="N8328">
        <v>22.81</v>
      </c>
      <c r="O8328" t="s">
        <v>62</v>
      </c>
      <c r="W8328" t="s">
        <v>23931</v>
      </c>
    </row>
    <row r="8329" spans="1:23" x14ac:dyDescent="0.35">
      <c r="A8329" t="s">
        <v>23932</v>
      </c>
      <c r="B8329" t="s">
        <v>32</v>
      </c>
      <c r="C8329" s="1">
        <v>0.35746585648148149</v>
      </c>
      <c r="D8329" t="s">
        <v>23933</v>
      </c>
      <c r="E8329" t="s">
        <v>1647</v>
      </c>
      <c r="F8329">
        <v>1.21</v>
      </c>
      <c r="G8329">
        <v>0.41</v>
      </c>
      <c r="H8329">
        <v>72</v>
      </c>
      <c r="I8329">
        <v>15</v>
      </c>
      <c r="K8329">
        <v>12.14</v>
      </c>
      <c r="L8329">
        <v>11.41</v>
      </c>
      <c r="M8329">
        <v>11.03</v>
      </c>
      <c r="N8329">
        <v>23.45</v>
      </c>
      <c r="O8329" t="s">
        <v>35</v>
      </c>
      <c r="W8329" t="s">
        <v>23934</v>
      </c>
    </row>
    <row r="8330" spans="1:23" x14ac:dyDescent="0.35">
      <c r="A8330" t="s">
        <v>23935</v>
      </c>
      <c r="B8330" t="s">
        <v>32</v>
      </c>
      <c r="C8330" s="1">
        <v>0.35104930555555552</v>
      </c>
      <c r="D8330" t="s">
        <v>23936</v>
      </c>
      <c r="E8330" t="s">
        <v>6721</v>
      </c>
      <c r="F8330">
        <v>1.69</v>
      </c>
      <c r="G8330">
        <v>1.1499999999999999</v>
      </c>
      <c r="H8330">
        <v>114</v>
      </c>
      <c r="I8330">
        <v>13.42</v>
      </c>
      <c r="K8330">
        <v>10.18</v>
      </c>
      <c r="L8330">
        <v>9.48</v>
      </c>
      <c r="M8330">
        <v>9.17</v>
      </c>
      <c r="N8330">
        <v>23.17</v>
      </c>
      <c r="O8330" t="s">
        <v>87</v>
      </c>
      <c r="W8330" t="s">
        <v>23937</v>
      </c>
    </row>
    <row r="8331" spans="1:23" x14ac:dyDescent="0.35">
      <c r="A8331" t="s">
        <v>23938</v>
      </c>
      <c r="B8331" t="s">
        <v>32</v>
      </c>
      <c r="C8331" s="1">
        <v>0.35768807870370373</v>
      </c>
      <c r="D8331" t="s">
        <v>23939</v>
      </c>
      <c r="E8331" t="s">
        <v>1647</v>
      </c>
      <c r="F8331">
        <v>0.65</v>
      </c>
      <c r="G8331">
        <v>0.41</v>
      </c>
      <c r="H8331">
        <v>26</v>
      </c>
      <c r="I8331">
        <v>15.4</v>
      </c>
      <c r="K8331">
        <v>12.54</v>
      </c>
      <c r="L8331">
        <v>11.95</v>
      </c>
      <c r="M8331">
        <v>11.63</v>
      </c>
      <c r="N8331">
        <v>23.15</v>
      </c>
      <c r="O8331" t="s">
        <v>87</v>
      </c>
      <c r="W8331" t="s">
        <v>23940</v>
      </c>
    </row>
    <row r="8332" spans="1:23" x14ac:dyDescent="0.35">
      <c r="A8332" t="s">
        <v>23941</v>
      </c>
      <c r="B8332" t="s">
        <v>32</v>
      </c>
      <c r="C8332" s="1">
        <v>0.35730543981481483</v>
      </c>
      <c r="D8332" t="s">
        <v>23942</v>
      </c>
      <c r="E8332" t="s">
        <v>1647</v>
      </c>
      <c r="F8332">
        <v>0.4</v>
      </c>
      <c r="G8332">
        <v>0.34</v>
      </c>
      <c r="H8332">
        <v>164</v>
      </c>
      <c r="I8332">
        <v>16.420000000000002</v>
      </c>
      <c r="N8332">
        <v>23.44</v>
      </c>
      <c r="O8332" t="s">
        <v>74</v>
      </c>
      <c r="W8332" t="s">
        <v>23943</v>
      </c>
    </row>
    <row r="8333" spans="1:23" x14ac:dyDescent="0.35">
      <c r="A8333" t="s">
        <v>23944</v>
      </c>
      <c r="B8333" t="s">
        <v>32</v>
      </c>
      <c r="C8333" s="1">
        <v>0.35651782407407406</v>
      </c>
      <c r="D8333" t="s">
        <v>23945</v>
      </c>
      <c r="E8333" t="s">
        <v>1522</v>
      </c>
      <c r="F8333">
        <v>1.48</v>
      </c>
      <c r="G8333">
        <v>1.37</v>
      </c>
      <c r="H8333">
        <v>50</v>
      </c>
      <c r="I8333">
        <v>15.38</v>
      </c>
      <c r="J8333">
        <v>14.92</v>
      </c>
      <c r="K8333">
        <v>12.04</v>
      </c>
      <c r="L8333">
        <v>11.42</v>
      </c>
      <c r="M8333">
        <v>11.04</v>
      </c>
      <c r="N8333">
        <v>23.39</v>
      </c>
      <c r="O8333" t="s">
        <v>431</v>
      </c>
      <c r="T8333" t="s">
        <v>23946</v>
      </c>
      <c r="W8333" t="s">
        <v>23947</v>
      </c>
    </row>
    <row r="8334" spans="1:23" x14ac:dyDescent="0.35">
      <c r="A8334" t="s">
        <v>23948</v>
      </c>
      <c r="B8334" t="s">
        <v>32</v>
      </c>
      <c r="C8334" s="1">
        <v>0.35666273148148148</v>
      </c>
      <c r="D8334" t="s">
        <v>23949</v>
      </c>
      <c r="E8334" t="s">
        <v>1522</v>
      </c>
      <c r="F8334">
        <v>0.56000000000000005</v>
      </c>
      <c r="G8334">
        <v>0.23</v>
      </c>
      <c r="H8334">
        <v>58</v>
      </c>
      <c r="I8334">
        <v>15.6</v>
      </c>
      <c r="N8334">
        <v>22.81</v>
      </c>
      <c r="O8334" t="s">
        <v>383</v>
      </c>
      <c r="W8334" t="s">
        <v>23950</v>
      </c>
    </row>
    <row r="8335" spans="1:23" x14ac:dyDescent="0.35">
      <c r="A8335" t="s">
        <v>23951</v>
      </c>
      <c r="B8335" t="s">
        <v>32</v>
      </c>
      <c r="C8335" s="1">
        <v>0.3575614583333333</v>
      </c>
      <c r="D8335" t="s">
        <v>23952</v>
      </c>
      <c r="E8335" t="s">
        <v>1647</v>
      </c>
      <c r="F8335">
        <v>0.45</v>
      </c>
      <c r="G8335">
        <v>0.35</v>
      </c>
      <c r="H8335">
        <v>27</v>
      </c>
      <c r="I8335">
        <v>16.05</v>
      </c>
      <c r="K8335">
        <v>15.23</v>
      </c>
      <c r="L8335">
        <v>14.36</v>
      </c>
      <c r="M8335">
        <v>14.11</v>
      </c>
      <c r="N8335">
        <v>23.33</v>
      </c>
      <c r="O8335" t="s">
        <v>83</v>
      </c>
      <c r="W8335" t="s">
        <v>23953</v>
      </c>
    </row>
    <row r="8336" spans="1:23" x14ac:dyDescent="0.35">
      <c r="A8336" t="s">
        <v>23954</v>
      </c>
      <c r="B8336" t="s">
        <v>32</v>
      </c>
      <c r="C8336" s="1">
        <v>0.35803750000000001</v>
      </c>
      <c r="D8336" t="s">
        <v>23955</v>
      </c>
      <c r="E8336" t="s">
        <v>1647</v>
      </c>
      <c r="F8336">
        <v>0.87</v>
      </c>
      <c r="G8336">
        <v>0.45</v>
      </c>
      <c r="H8336">
        <v>56</v>
      </c>
      <c r="I8336">
        <v>15</v>
      </c>
      <c r="N8336">
        <v>22.86</v>
      </c>
      <c r="O8336" t="s">
        <v>35</v>
      </c>
      <c r="W8336" t="s">
        <v>23956</v>
      </c>
    </row>
    <row r="8337" spans="1:23" x14ac:dyDescent="0.35">
      <c r="A8337" t="s">
        <v>23957</v>
      </c>
      <c r="B8337" t="s">
        <v>32</v>
      </c>
      <c r="C8337" s="1">
        <v>0.35690578703703707</v>
      </c>
      <c r="D8337" t="s">
        <v>23958</v>
      </c>
      <c r="E8337" t="s">
        <v>1522</v>
      </c>
      <c r="F8337">
        <v>0.84</v>
      </c>
      <c r="G8337">
        <v>0.8</v>
      </c>
      <c r="H8337">
        <v>160</v>
      </c>
      <c r="I8337">
        <v>14.9</v>
      </c>
      <c r="K8337">
        <v>12.73</v>
      </c>
      <c r="L8337">
        <v>11.98</v>
      </c>
      <c r="M8337">
        <v>12.04</v>
      </c>
      <c r="N8337">
        <v>23.34</v>
      </c>
      <c r="O8337" t="s">
        <v>44</v>
      </c>
      <c r="W8337" t="s">
        <v>23959</v>
      </c>
    </row>
    <row r="8338" spans="1:23" x14ac:dyDescent="0.35">
      <c r="A8338" t="s">
        <v>23960</v>
      </c>
      <c r="B8338" t="s">
        <v>32</v>
      </c>
      <c r="C8338" s="1">
        <v>0.35783946759259261</v>
      </c>
      <c r="D8338" t="s">
        <v>23961</v>
      </c>
      <c r="E8338" t="s">
        <v>1522</v>
      </c>
      <c r="F8338">
        <v>1.95</v>
      </c>
      <c r="G8338">
        <v>0.95</v>
      </c>
      <c r="H8338">
        <v>64</v>
      </c>
      <c r="I8338">
        <v>13.2</v>
      </c>
      <c r="K8338">
        <v>10.3</v>
      </c>
      <c r="L8338">
        <v>9.61</v>
      </c>
      <c r="M8338">
        <v>9.33</v>
      </c>
      <c r="N8338">
        <v>22.63</v>
      </c>
      <c r="O8338" t="s">
        <v>35</v>
      </c>
      <c r="W8338" t="s">
        <v>23962</v>
      </c>
    </row>
    <row r="8339" spans="1:23" x14ac:dyDescent="0.35">
      <c r="A8339" t="s">
        <v>23963</v>
      </c>
      <c r="B8339" t="s">
        <v>545</v>
      </c>
      <c r="C8339" s="1">
        <v>0.35381539351851848</v>
      </c>
      <c r="D8339" t="s">
        <v>23964</v>
      </c>
      <c r="E8339" t="s">
        <v>6700</v>
      </c>
      <c r="F8339">
        <v>3.6</v>
      </c>
      <c r="W8339" t="s">
        <v>23965</v>
      </c>
    </row>
    <row r="8340" spans="1:23" x14ac:dyDescent="0.35">
      <c r="A8340" t="s">
        <v>23966</v>
      </c>
      <c r="B8340" t="s">
        <v>930</v>
      </c>
      <c r="C8340" s="1">
        <v>0.35652083333333334</v>
      </c>
      <c r="D8340" t="s">
        <v>23967</v>
      </c>
      <c r="E8340" t="s">
        <v>1585</v>
      </c>
      <c r="F8340">
        <v>0.63</v>
      </c>
      <c r="I8340">
        <v>13.6</v>
      </c>
      <c r="J8340">
        <v>12.7</v>
      </c>
      <c r="K8340">
        <v>16.71</v>
      </c>
      <c r="L8340">
        <v>16.29</v>
      </c>
      <c r="Q8340">
        <v>15.6</v>
      </c>
      <c r="R8340">
        <v>15.9</v>
      </c>
      <c r="W8340" t="s">
        <v>23968</v>
      </c>
    </row>
    <row r="8341" spans="1:23" x14ac:dyDescent="0.35">
      <c r="A8341" t="s">
        <v>23969</v>
      </c>
      <c r="B8341" t="s">
        <v>32</v>
      </c>
      <c r="C8341" s="1">
        <v>0.35797650462962965</v>
      </c>
      <c r="D8341" t="s">
        <v>23970</v>
      </c>
      <c r="E8341" t="s">
        <v>1522</v>
      </c>
      <c r="F8341">
        <v>0.8</v>
      </c>
      <c r="G8341">
        <v>0.26</v>
      </c>
      <c r="H8341">
        <v>51</v>
      </c>
      <c r="I8341">
        <v>15.3</v>
      </c>
      <c r="K8341">
        <v>12.06</v>
      </c>
      <c r="L8341">
        <v>11.31</v>
      </c>
      <c r="M8341">
        <v>10.96</v>
      </c>
      <c r="N8341">
        <v>23.27</v>
      </c>
      <c r="O8341" t="s">
        <v>87</v>
      </c>
      <c r="W8341" t="s">
        <v>23971</v>
      </c>
    </row>
    <row r="8342" spans="1:23" x14ac:dyDescent="0.35">
      <c r="A8342" t="s">
        <v>23972</v>
      </c>
      <c r="B8342" t="s">
        <v>32</v>
      </c>
      <c r="C8342" s="1">
        <v>0.35682986111111115</v>
      </c>
      <c r="D8342" t="s">
        <v>23973</v>
      </c>
      <c r="E8342" t="s">
        <v>1585</v>
      </c>
      <c r="F8342">
        <v>2.6</v>
      </c>
      <c r="G8342">
        <v>0.8</v>
      </c>
      <c r="H8342">
        <v>117</v>
      </c>
      <c r="I8342">
        <v>13</v>
      </c>
      <c r="K8342">
        <v>9.6999999999999993</v>
      </c>
      <c r="L8342">
        <v>9.0299999999999994</v>
      </c>
      <c r="M8342">
        <v>8.7799999999999994</v>
      </c>
      <c r="N8342">
        <v>24.21</v>
      </c>
      <c r="O8342" t="s">
        <v>180</v>
      </c>
      <c r="W8342" t="s">
        <v>23974</v>
      </c>
    </row>
    <row r="8343" spans="1:23" x14ac:dyDescent="0.35">
      <c r="A8343" t="s">
        <v>23975</v>
      </c>
      <c r="B8343" t="s">
        <v>32</v>
      </c>
      <c r="C8343" s="1">
        <v>0.35651435185185187</v>
      </c>
      <c r="D8343" t="s">
        <v>23976</v>
      </c>
      <c r="E8343" t="s">
        <v>7489</v>
      </c>
      <c r="F8343">
        <v>7.62</v>
      </c>
      <c r="G8343">
        <v>1.79</v>
      </c>
      <c r="H8343">
        <v>113</v>
      </c>
      <c r="I8343">
        <v>11.29</v>
      </c>
      <c r="J8343">
        <v>10.42</v>
      </c>
      <c r="K8343">
        <v>7.83</v>
      </c>
      <c r="L8343">
        <v>7.12</v>
      </c>
      <c r="M8343">
        <v>6.83</v>
      </c>
      <c r="N8343">
        <v>23.28</v>
      </c>
      <c r="O8343" t="s">
        <v>35</v>
      </c>
      <c r="W8343" t="s">
        <v>23977</v>
      </c>
    </row>
    <row r="8344" spans="1:23" x14ac:dyDescent="0.35">
      <c r="A8344" t="s">
        <v>23978</v>
      </c>
      <c r="B8344" t="s">
        <v>32</v>
      </c>
      <c r="C8344" s="1">
        <v>0.36305497685185184</v>
      </c>
      <c r="D8344" t="s">
        <v>23979</v>
      </c>
      <c r="E8344" t="s">
        <v>1647</v>
      </c>
      <c r="F8344">
        <v>2.04</v>
      </c>
      <c r="G8344">
        <v>1.67</v>
      </c>
      <c r="H8344">
        <v>132</v>
      </c>
      <c r="I8344">
        <v>14</v>
      </c>
      <c r="K8344">
        <v>11.14</v>
      </c>
      <c r="L8344">
        <v>10.45</v>
      </c>
      <c r="M8344">
        <v>10.19</v>
      </c>
      <c r="N8344">
        <v>23.95</v>
      </c>
      <c r="O8344" t="s">
        <v>44</v>
      </c>
      <c r="W8344" t="s">
        <v>23980</v>
      </c>
    </row>
    <row r="8345" spans="1:23" x14ac:dyDescent="0.35">
      <c r="A8345" t="s">
        <v>23981</v>
      </c>
      <c r="B8345" t="s">
        <v>32</v>
      </c>
      <c r="C8345" s="1">
        <v>0.35733043981481477</v>
      </c>
      <c r="D8345" t="s">
        <v>23982</v>
      </c>
      <c r="E8345" t="s">
        <v>1585</v>
      </c>
      <c r="F8345">
        <v>1.2</v>
      </c>
      <c r="G8345">
        <v>0.82</v>
      </c>
      <c r="H8345">
        <v>44</v>
      </c>
      <c r="I8345">
        <v>13.5</v>
      </c>
      <c r="K8345">
        <v>10.43</v>
      </c>
      <c r="L8345">
        <v>9.73</v>
      </c>
      <c r="M8345">
        <v>9.44</v>
      </c>
      <c r="N8345">
        <v>22.55</v>
      </c>
      <c r="O8345" t="s">
        <v>35</v>
      </c>
      <c r="W8345" t="s">
        <v>23983</v>
      </c>
    </row>
    <row r="8346" spans="1:23" x14ac:dyDescent="0.35">
      <c r="A8346" t="s">
        <v>23984</v>
      </c>
      <c r="B8346" t="s">
        <v>32</v>
      </c>
      <c r="C8346" s="1">
        <v>0.3580332175925926</v>
      </c>
      <c r="D8346" t="s">
        <v>23985</v>
      </c>
      <c r="E8346" t="s">
        <v>1585</v>
      </c>
      <c r="F8346">
        <v>1.43</v>
      </c>
      <c r="G8346">
        <v>0.98</v>
      </c>
      <c r="H8346">
        <v>147</v>
      </c>
      <c r="I8346">
        <v>15.2</v>
      </c>
      <c r="K8346">
        <v>10.68</v>
      </c>
      <c r="L8346">
        <v>9.94</v>
      </c>
      <c r="M8346">
        <v>9.65</v>
      </c>
      <c r="N8346">
        <v>23.06</v>
      </c>
      <c r="O8346" t="s">
        <v>54</v>
      </c>
      <c r="W8346" t="s">
        <v>23986</v>
      </c>
    </row>
    <row r="8347" spans="1:23" x14ac:dyDescent="0.35">
      <c r="A8347" t="s">
        <v>23987</v>
      </c>
      <c r="B8347" t="s">
        <v>32</v>
      </c>
      <c r="C8347" s="1">
        <v>0.3580878472222222</v>
      </c>
      <c r="D8347" t="s">
        <v>23988</v>
      </c>
      <c r="E8347" t="s">
        <v>1585</v>
      </c>
      <c r="F8347">
        <v>1.4</v>
      </c>
      <c r="G8347">
        <v>1.1000000000000001</v>
      </c>
      <c r="H8347">
        <v>127</v>
      </c>
      <c r="I8347">
        <v>13.6</v>
      </c>
      <c r="K8347">
        <v>11.03</v>
      </c>
      <c r="L8347">
        <v>10.32</v>
      </c>
      <c r="M8347">
        <v>10.050000000000001</v>
      </c>
      <c r="N8347">
        <v>23.07</v>
      </c>
      <c r="O8347" t="s">
        <v>431</v>
      </c>
      <c r="W8347" t="s">
        <v>23989</v>
      </c>
    </row>
    <row r="8348" spans="1:23" x14ac:dyDescent="0.35">
      <c r="A8348" t="s">
        <v>23990</v>
      </c>
      <c r="B8348" t="s">
        <v>32</v>
      </c>
      <c r="C8348" s="1">
        <v>0.35825856481481483</v>
      </c>
      <c r="D8348" t="s">
        <v>23991</v>
      </c>
      <c r="E8348" t="s">
        <v>1585</v>
      </c>
      <c r="F8348">
        <v>2.0699999999999998</v>
      </c>
      <c r="G8348">
        <v>0.88</v>
      </c>
      <c r="H8348">
        <v>141</v>
      </c>
      <c r="I8348">
        <v>13.9</v>
      </c>
      <c r="K8348">
        <v>10</v>
      </c>
      <c r="L8348">
        <v>9.36</v>
      </c>
      <c r="M8348">
        <v>9.08</v>
      </c>
      <c r="N8348">
        <v>23.81</v>
      </c>
      <c r="O8348" t="s">
        <v>132</v>
      </c>
      <c r="W8348" t="s">
        <v>23992</v>
      </c>
    </row>
    <row r="8349" spans="1:23" x14ac:dyDescent="0.35">
      <c r="A8349" t="s">
        <v>23993</v>
      </c>
      <c r="B8349" t="s">
        <v>32</v>
      </c>
      <c r="C8349" s="1">
        <v>0.35940636574074075</v>
      </c>
      <c r="D8349" t="s">
        <v>23994</v>
      </c>
      <c r="E8349" t="s">
        <v>1522</v>
      </c>
      <c r="F8349">
        <v>1.93</v>
      </c>
      <c r="G8349">
        <v>1.17</v>
      </c>
      <c r="H8349">
        <v>38</v>
      </c>
      <c r="I8349">
        <v>13.27</v>
      </c>
      <c r="J8349">
        <v>12.72</v>
      </c>
      <c r="K8349">
        <v>10.58</v>
      </c>
      <c r="L8349">
        <v>9.99</v>
      </c>
      <c r="M8349">
        <v>9.6</v>
      </c>
      <c r="N8349">
        <v>23.19</v>
      </c>
      <c r="O8349" t="s">
        <v>74</v>
      </c>
      <c r="W8349" t="s">
        <v>23995</v>
      </c>
    </row>
    <row r="8350" spans="1:23" x14ac:dyDescent="0.35">
      <c r="A8350" t="s">
        <v>23996</v>
      </c>
      <c r="B8350" t="s">
        <v>32</v>
      </c>
      <c r="C8350" s="1">
        <v>0.35935462962962966</v>
      </c>
      <c r="D8350" t="s">
        <v>23997</v>
      </c>
      <c r="E8350" t="s">
        <v>1522</v>
      </c>
      <c r="F8350">
        <v>2</v>
      </c>
      <c r="G8350">
        <v>0.5</v>
      </c>
      <c r="H8350">
        <v>93</v>
      </c>
      <c r="I8350">
        <v>14.8</v>
      </c>
      <c r="K8350">
        <v>11.03</v>
      </c>
      <c r="L8350">
        <v>10.23</v>
      </c>
      <c r="M8350">
        <v>10.18</v>
      </c>
      <c r="N8350">
        <v>24.07</v>
      </c>
      <c r="O8350" t="s">
        <v>132</v>
      </c>
      <c r="W8350" t="s">
        <v>23998</v>
      </c>
    </row>
    <row r="8351" spans="1:23" x14ac:dyDescent="0.35">
      <c r="A8351" t="s">
        <v>23999</v>
      </c>
      <c r="B8351" t="s">
        <v>32</v>
      </c>
      <c r="C8351" s="1">
        <v>0.35945578703703701</v>
      </c>
      <c r="D8351" t="s">
        <v>24000</v>
      </c>
      <c r="E8351" t="s">
        <v>1522</v>
      </c>
      <c r="F8351">
        <v>0.73</v>
      </c>
      <c r="G8351">
        <v>0.47</v>
      </c>
      <c r="H8351">
        <v>176</v>
      </c>
      <c r="I8351">
        <v>15.4</v>
      </c>
      <c r="K8351">
        <v>12.09</v>
      </c>
      <c r="L8351">
        <v>11.33</v>
      </c>
      <c r="M8351">
        <v>11.18</v>
      </c>
      <c r="N8351">
        <v>23.26</v>
      </c>
      <c r="O8351" t="s">
        <v>132</v>
      </c>
      <c r="W8351" t="s">
        <v>24001</v>
      </c>
    </row>
    <row r="8352" spans="1:23" x14ac:dyDescent="0.35">
      <c r="A8352" t="s">
        <v>24002</v>
      </c>
      <c r="B8352" t="s">
        <v>32</v>
      </c>
      <c r="C8352" s="1">
        <v>0.35984884259259259</v>
      </c>
      <c r="D8352" t="s">
        <v>24003</v>
      </c>
      <c r="E8352" t="s">
        <v>1522</v>
      </c>
      <c r="F8352">
        <v>0.94</v>
      </c>
      <c r="G8352">
        <v>0.6</v>
      </c>
      <c r="H8352">
        <v>10</v>
      </c>
      <c r="I8352">
        <v>15.01</v>
      </c>
      <c r="J8352">
        <v>14.12</v>
      </c>
      <c r="K8352">
        <v>11.37</v>
      </c>
      <c r="L8352">
        <v>10.52</v>
      </c>
      <c r="M8352">
        <v>10.29</v>
      </c>
      <c r="N8352">
        <v>23.07</v>
      </c>
      <c r="O8352" t="s">
        <v>83</v>
      </c>
      <c r="W8352" t="s">
        <v>24004</v>
      </c>
    </row>
    <row r="8353" spans="1:26" x14ac:dyDescent="0.35">
      <c r="A8353" t="s">
        <v>24005</v>
      </c>
      <c r="B8353" t="s">
        <v>32</v>
      </c>
      <c r="C8353" s="1">
        <v>0.36000092592592597</v>
      </c>
      <c r="D8353" t="s">
        <v>24006</v>
      </c>
      <c r="E8353" t="s">
        <v>1522</v>
      </c>
      <c r="F8353">
        <v>2.39</v>
      </c>
      <c r="G8353">
        <v>0.7</v>
      </c>
      <c r="H8353">
        <v>36</v>
      </c>
      <c r="I8353">
        <v>13.99</v>
      </c>
      <c r="J8353">
        <v>13.36</v>
      </c>
      <c r="K8353">
        <v>11.57</v>
      </c>
      <c r="L8353">
        <v>10.81</v>
      </c>
      <c r="M8353">
        <v>10.43</v>
      </c>
      <c r="N8353">
        <v>23.81</v>
      </c>
      <c r="O8353" t="s">
        <v>35</v>
      </c>
      <c r="W8353" t="s">
        <v>24007</v>
      </c>
    </row>
    <row r="8354" spans="1:26" x14ac:dyDescent="0.35">
      <c r="A8354" t="s">
        <v>24008</v>
      </c>
      <c r="B8354" t="s">
        <v>32</v>
      </c>
      <c r="C8354" s="1">
        <v>0.35983368055555554</v>
      </c>
      <c r="D8354" t="s">
        <v>24009</v>
      </c>
      <c r="E8354" t="s">
        <v>1522</v>
      </c>
      <c r="F8354">
        <v>0.77</v>
      </c>
      <c r="G8354">
        <v>0.47</v>
      </c>
      <c r="H8354">
        <v>35</v>
      </c>
      <c r="I8354">
        <v>14.5</v>
      </c>
      <c r="K8354">
        <v>11.97</v>
      </c>
      <c r="L8354">
        <v>11.3</v>
      </c>
      <c r="M8354">
        <v>11.06</v>
      </c>
      <c r="N8354">
        <v>22.96</v>
      </c>
      <c r="O8354" t="s">
        <v>40</v>
      </c>
      <c r="W8354" t="s">
        <v>24010</v>
      </c>
    </row>
    <row r="8355" spans="1:26" x14ac:dyDescent="0.35">
      <c r="A8355" t="s">
        <v>24011</v>
      </c>
      <c r="B8355" t="s">
        <v>32</v>
      </c>
      <c r="C8355" s="1">
        <v>0.35999097222222226</v>
      </c>
      <c r="D8355" t="s">
        <v>24012</v>
      </c>
      <c r="E8355" t="s">
        <v>1522</v>
      </c>
      <c r="F8355">
        <v>0.53</v>
      </c>
      <c r="G8355">
        <v>0.44</v>
      </c>
      <c r="H8355">
        <v>32</v>
      </c>
      <c r="I8355">
        <v>15.1</v>
      </c>
      <c r="K8355">
        <v>13.11</v>
      </c>
      <c r="L8355">
        <v>12.44</v>
      </c>
      <c r="M8355">
        <v>12.21</v>
      </c>
      <c r="N8355">
        <v>22.5</v>
      </c>
      <c r="O8355" t="s">
        <v>2659</v>
      </c>
      <c r="W8355" t="s">
        <v>24013</v>
      </c>
    </row>
    <row r="8356" spans="1:26" x14ac:dyDescent="0.35">
      <c r="A8356" t="s">
        <v>24014</v>
      </c>
      <c r="B8356" t="s">
        <v>218</v>
      </c>
      <c r="C8356" s="1">
        <v>0.35797314814814812</v>
      </c>
      <c r="D8356" t="s">
        <v>24015</v>
      </c>
      <c r="E8356" t="s">
        <v>7249</v>
      </c>
      <c r="F8356">
        <v>5</v>
      </c>
      <c r="G8356">
        <v>5</v>
      </c>
      <c r="W8356" t="s">
        <v>24016</v>
      </c>
      <c r="Z8356" t="s">
        <v>444</v>
      </c>
    </row>
    <row r="8357" spans="1:26" x14ac:dyDescent="0.35">
      <c r="A8357" t="s">
        <v>24017</v>
      </c>
      <c r="B8357" t="s">
        <v>545</v>
      </c>
      <c r="C8357" s="1">
        <v>0.35920069444444441</v>
      </c>
      <c r="D8357" t="s">
        <v>24018</v>
      </c>
      <c r="E8357" t="s">
        <v>7489</v>
      </c>
      <c r="F8357">
        <v>5.4</v>
      </c>
      <c r="J8357">
        <v>8.4</v>
      </c>
      <c r="W8357" t="s">
        <v>24019</v>
      </c>
    </row>
    <row r="8358" spans="1:26" x14ac:dyDescent="0.35">
      <c r="A8358" t="s">
        <v>24020</v>
      </c>
      <c r="B8358" t="s">
        <v>32</v>
      </c>
      <c r="C8358" s="1">
        <v>0.3613739583333333</v>
      </c>
      <c r="D8358" t="s">
        <v>24021</v>
      </c>
      <c r="E8358" t="s">
        <v>1522</v>
      </c>
      <c r="F8358">
        <v>1.04</v>
      </c>
      <c r="G8358">
        <v>0.93</v>
      </c>
      <c r="H8358">
        <v>30</v>
      </c>
      <c r="I8358">
        <v>14.1</v>
      </c>
      <c r="K8358">
        <v>11.12</v>
      </c>
      <c r="L8358">
        <v>10.51</v>
      </c>
      <c r="M8358">
        <v>10.17</v>
      </c>
      <c r="N8358">
        <v>22.83</v>
      </c>
      <c r="O8358" t="s">
        <v>167</v>
      </c>
      <c r="W8358" t="s">
        <v>24022</v>
      </c>
    </row>
    <row r="8359" spans="1:26" x14ac:dyDescent="0.35">
      <c r="A8359" t="s">
        <v>24023</v>
      </c>
      <c r="B8359" t="s">
        <v>32</v>
      </c>
      <c r="C8359" s="1">
        <v>0.36615532407407408</v>
      </c>
      <c r="D8359" t="s">
        <v>24024</v>
      </c>
      <c r="E8359" t="s">
        <v>1647</v>
      </c>
      <c r="F8359">
        <v>1.97</v>
      </c>
      <c r="G8359">
        <v>1.42</v>
      </c>
      <c r="H8359">
        <v>100</v>
      </c>
      <c r="I8359">
        <v>12.8</v>
      </c>
      <c r="K8359">
        <v>9.81</v>
      </c>
      <c r="L8359">
        <v>9.1300000000000008</v>
      </c>
      <c r="M8359">
        <v>8.85</v>
      </c>
      <c r="N8359">
        <v>23.52</v>
      </c>
      <c r="O8359" t="s">
        <v>180</v>
      </c>
      <c r="W8359" t="s">
        <v>24025</v>
      </c>
    </row>
    <row r="8360" spans="1:26" x14ac:dyDescent="0.35">
      <c r="A8360" t="s">
        <v>24026</v>
      </c>
      <c r="B8360" t="s">
        <v>175</v>
      </c>
      <c r="C8360" s="1">
        <v>0.36605671296296299</v>
      </c>
      <c r="D8360" t="s">
        <v>24027</v>
      </c>
      <c r="E8360" t="s">
        <v>1647</v>
      </c>
      <c r="Y8360" t="s">
        <v>16285</v>
      </c>
    </row>
    <row r="8361" spans="1:26" x14ac:dyDescent="0.35">
      <c r="A8361" t="s">
        <v>24028</v>
      </c>
      <c r="B8361" t="s">
        <v>175</v>
      </c>
      <c r="C8361" s="1">
        <v>0.36605671296296299</v>
      </c>
      <c r="D8361" t="s">
        <v>24027</v>
      </c>
      <c r="E8361" t="s">
        <v>1647</v>
      </c>
      <c r="Y8361" t="s">
        <v>16285</v>
      </c>
    </row>
    <row r="8362" spans="1:26" x14ac:dyDescent="0.35">
      <c r="A8362" t="s">
        <v>24029</v>
      </c>
      <c r="B8362" t="s">
        <v>545</v>
      </c>
      <c r="C8362" s="1">
        <v>0.36136805555555557</v>
      </c>
      <c r="D8362" t="s">
        <v>24030</v>
      </c>
      <c r="E8362" t="s">
        <v>1522</v>
      </c>
      <c r="F8362">
        <v>108.6</v>
      </c>
      <c r="I8362">
        <v>3.46</v>
      </c>
      <c r="J8362">
        <v>3.1</v>
      </c>
      <c r="S8362">
        <v>44</v>
      </c>
      <c r="W8362" t="s">
        <v>24031</v>
      </c>
      <c r="X8362" t="s">
        <v>24032</v>
      </c>
    </row>
    <row r="8363" spans="1:26" x14ac:dyDescent="0.35">
      <c r="A8363" t="s">
        <v>24033</v>
      </c>
      <c r="B8363" t="s">
        <v>32</v>
      </c>
      <c r="C8363" s="1">
        <v>0.36671967592592591</v>
      </c>
      <c r="D8363" t="s">
        <v>24034</v>
      </c>
      <c r="E8363" t="s">
        <v>1077</v>
      </c>
      <c r="F8363">
        <v>2.31</v>
      </c>
      <c r="G8363">
        <v>1.45</v>
      </c>
      <c r="H8363">
        <v>175</v>
      </c>
      <c r="I8363">
        <v>12.4</v>
      </c>
      <c r="K8363">
        <v>10.029999999999999</v>
      </c>
      <c r="L8363">
        <v>9.26</v>
      </c>
      <c r="M8363">
        <v>8.9600000000000009</v>
      </c>
      <c r="N8363">
        <v>23.08</v>
      </c>
      <c r="O8363" t="s">
        <v>35</v>
      </c>
      <c r="W8363" t="s">
        <v>24035</v>
      </c>
    </row>
    <row r="8364" spans="1:26" x14ac:dyDescent="0.35">
      <c r="A8364" t="s">
        <v>24036</v>
      </c>
      <c r="B8364" t="s">
        <v>32</v>
      </c>
      <c r="C8364" s="1">
        <v>0.36696053240740739</v>
      </c>
      <c r="D8364" t="s">
        <v>24037</v>
      </c>
      <c r="E8364" t="s">
        <v>1077</v>
      </c>
      <c r="F8364">
        <v>1.72</v>
      </c>
      <c r="G8364">
        <v>1.66</v>
      </c>
      <c r="H8364">
        <v>30</v>
      </c>
      <c r="I8364">
        <v>12.6</v>
      </c>
      <c r="K8364">
        <v>10.19</v>
      </c>
      <c r="L8364">
        <v>9.48</v>
      </c>
      <c r="M8364">
        <v>9.26</v>
      </c>
      <c r="N8364">
        <v>22.96</v>
      </c>
      <c r="O8364" t="s">
        <v>40</v>
      </c>
      <c r="W8364" t="s">
        <v>24038</v>
      </c>
    </row>
    <row r="8365" spans="1:26" x14ac:dyDescent="0.35">
      <c r="A8365" t="s">
        <v>24039</v>
      </c>
      <c r="B8365" t="s">
        <v>32</v>
      </c>
      <c r="C8365" s="1">
        <v>0.36710810185185183</v>
      </c>
      <c r="D8365" t="s">
        <v>24040</v>
      </c>
      <c r="E8365" t="s">
        <v>1077</v>
      </c>
      <c r="F8365">
        <v>1.19</v>
      </c>
      <c r="G8365">
        <v>0.37</v>
      </c>
      <c r="H8365">
        <v>67</v>
      </c>
      <c r="I8365">
        <v>14.3</v>
      </c>
      <c r="K8365">
        <v>12.52</v>
      </c>
      <c r="L8365">
        <v>11.7</v>
      </c>
      <c r="M8365">
        <v>11.52</v>
      </c>
      <c r="N8365">
        <v>22.77</v>
      </c>
      <c r="O8365" t="s">
        <v>152</v>
      </c>
      <c r="W8365" t="s">
        <v>24041</v>
      </c>
    </row>
    <row r="8366" spans="1:26" x14ac:dyDescent="0.35">
      <c r="A8366" t="s">
        <v>24042</v>
      </c>
      <c r="B8366" t="s">
        <v>545</v>
      </c>
      <c r="C8366" s="1">
        <v>0.36002303240740741</v>
      </c>
      <c r="D8366" t="s">
        <v>24043</v>
      </c>
      <c r="E8366" t="s">
        <v>7489</v>
      </c>
      <c r="F8366">
        <v>5.0999999999999996</v>
      </c>
      <c r="I8366">
        <v>12.06</v>
      </c>
      <c r="J8366">
        <v>11.2</v>
      </c>
      <c r="W8366" t="s">
        <v>24044</v>
      </c>
    </row>
    <row r="8367" spans="1:26" x14ac:dyDescent="0.35">
      <c r="A8367" t="s">
        <v>24045</v>
      </c>
      <c r="B8367" t="s">
        <v>32</v>
      </c>
      <c r="C8367" s="1">
        <v>0.36694942129629626</v>
      </c>
      <c r="D8367" t="s">
        <v>24046</v>
      </c>
      <c r="E8367" t="s">
        <v>1077</v>
      </c>
      <c r="F8367">
        <v>0.34</v>
      </c>
      <c r="G8367">
        <v>0.34</v>
      </c>
      <c r="H8367">
        <v>30</v>
      </c>
      <c r="I8367">
        <v>14.4</v>
      </c>
      <c r="K8367">
        <v>11.7</v>
      </c>
      <c r="L8367">
        <v>11.09</v>
      </c>
      <c r="M8367">
        <v>10.76</v>
      </c>
      <c r="N8367">
        <v>21.18</v>
      </c>
      <c r="O8367" t="s">
        <v>40</v>
      </c>
      <c r="W8367" t="s">
        <v>24047</v>
      </c>
    </row>
    <row r="8368" spans="1:26" x14ac:dyDescent="0.35">
      <c r="A8368" t="s">
        <v>24048</v>
      </c>
      <c r="B8368" t="s">
        <v>32</v>
      </c>
      <c r="C8368" s="1">
        <v>0.3619616898148148</v>
      </c>
      <c r="D8368" t="s">
        <v>24049</v>
      </c>
      <c r="E8368" t="s">
        <v>1522</v>
      </c>
      <c r="F8368">
        <v>0.51</v>
      </c>
      <c r="G8368">
        <v>0.43</v>
      </c>
      <c r="H8368">
        <v>48</v>
      </c>
      <c r="I8368">
        <v>15.05</v>
      </c>
      <c r="K8368">
        <v>13.66</v>
      </c>
      <c r="L8368">
        <v>13.53</v>
      </c>
      <c r="M8368">
        <v>13.16</v>
      </c>
      <c r="N8368">
        <v>22.91</v>
      </c>
      <c r="O8368" t="s">
        <v>431</v>
      </c>
      <c r="W8368" t="s">
        <v>24050</v>
      </c>
    </row>
    <row r="8369" spans="1:25" x14ac:dyDescent="0.35">
      <c r="A8369" t="s">
        <v>24051</v>
      </c>
      <c r="B8369" t="s">
        <v>32</v>
      </c>
      <c r="C8369" s="1">
        <v>0.36279826388888892</v>
      </c>
      <c r="D8369" t="s">
        <v>24052</v>
      </c>
      <c r="E8369" t="s">
        <v>1449</v>
      </c>
      <c r="F8369">
        <v>1.66</v>
      </c>
      <c r="G8369">
        <v>0.59</v>
      </c>
      <c r="H8369">
        <v>70</v>
      </c>
      <c r="I8369">
        <v>13.7</v>
      </c>
      <c r="K8369">
        <v>10.77</v>
      </c>
      <c r="L8369">
        <v>10.08</v>
      </c>
      <c r="M8369">
        <v>9.8000000000000007</v>
      </c>
      <c r="N8369">
        <v>23.4</v>
      </c>
      <c r="O8369" t="s">
        <v>87</v>
      </c>
      <c r="W8369" t="s">
        <v>24053</v>
      </c>
    </row>
    <row r="8370" spans="1:25" x14ac:dyDescent="0.35">
      <c r="A8370" t="s">
        <v>24054</v>
      </c>
      <c r="B8370" t="s">
        <v>32</v>
      </c>
      <c r="C8370" s="1">
        <v>0.36363518518518517</v>
      </c>
      <c r="D8370" t="s">
        <v>24055</v>
      </c>
      <c r="E8370" t="s">
        <v>1647</v>
      </c>
      <c r="F8370">
        <v>1.61</v>
      </c>
      <c r="G8370">
        <v>1.21</v>
      </c>
      <c r="H8370">
        <v>140</v>
      </c>
      <c r="I8370">
        <v>12.56</v>
      </c>
      <c r="J8370">
        <v>11.65</v>
      </c>
      <c r="K8370">
        <v>9.39</v>
      </c>
      <c r="L8370">
        <v>8.68</v>
      </c>
      <c r="M8370">
        <v>8.4</v>
      </c>
      <c r="N8370">
        <v>22.24</v>
      </c>
      <c r="O8370" t="s">
        <v>62</v>
      </c>
      <c r="W8370" t="s">
        <v>24056</v>
      </c>
    </row>
    <row r="8371" spans="1:25" x14ac:dyDescent="0.35">
      <c r="A8371" t="s">
        <v>24057</v>
      </c>
      <c r="B8371" t="s">
        <v>32</v>
      </c>
      <c r="C8371" s="1">
        <v>0.35931273148148146</v>
      </c>
      <c r="D8371" t="s">
        <v>24058</v>
      </c>
      <c r="E8371" t="s">
        <v>6700</v>
      </c>
      <c r="F8371">
        <v>4.67</v>
      </c>
      <c r="G8371">
        <v>4</v>
      </c>
      <c r="H8371">
        <v>104</v>
      </c>
      <c r="K8371">
        <v>7.72</v>
      </c>
      <c r="L8371">
        <v>7.01</v>
      </c>
      <c r="M8371">
        <v>6.72</v>
      </c>
      <c r="N8371">
        <v>24.18</v>
      </c>
      <c r="O8371" t="s">
        <v>180</v>
      </c>
      <c r="W8371" t="s">
        <v>24059</v>
      </c>
    </row>
    <row r="8372" spans="1:25" x14ac:dyDescent="0.35">
      <c r="A8372" t="s">
        <v>24060</v>
      </c>
      <c r="B8372" t="s">
        <v>32</v>
      </c>
      <c r="C8372" s="1">
        <v>0.36663761574074072</v>
      </c>
      <c r="D8372" t="s">
        <v>24061</v>
      </c>
      <c r="E8372" t="s">
        <v>1647</v>
      </c>
      <c r="F8372">
        <v>1.26</v>
      </c>
      <c r="G8372">
        <v>1.04</v>
      </c>
      <c r="H8372">
        <v>178</v>
      </c>
      <c r="I8372">
        <v>15</v>
      </c>
      <c r="K8372">
        <v>10.88</v>
      </c>
      <c r="L8372">
        <v>10.199999999999999</v>
      </c>
      <c r="M8372">
        <v>9.9</v>
      </c>
      <c r="N8372">
        <v>24.07</v>
      </c>
      <c r="O8372" t="s">
        <v>54</v>
      </c>
      <c r="W8372" t="s">
        <v>24062</v>
      </c>
    </row>
    <row r="8373" spans="1:25" x14ac:dyDescent="0.35">
      <c r="A8373" t="s">
        <v>24063</v>
      </c>
      <c r="B8373" t="s">
        <v>32</v>
      </c>
      <c r="C8373" s="1">
        <v>0.36162465277777778</v>
      </c>
      <c r="D8373" t="s">
        <v>24064</v>
      </c>
      <c r="E8373" t="s">
        <v>1585</v>
      </c>
      <c r="F8373">
        <v>1.92</v>
      </c>
      <c r="G8373">
        <v>1.43</v>
      </c>
      <c r="H8373">
        <v>145</v>
      </c>
      <c r="I8373">
        <v>12.6</v>
      </c>
      <c r="K8373">
        <v>10.56</v>
      </c>
      <c r="L8373">
        <v>9.9499999999999993</v>
      </c>
      <c r="M8373">
        <v>9.5299999999999994</v>
      </c>
      <c r="N8373">
        <v>23.35</v>
      </c>
      <c r="O8373" t="s">
        <v>74</v>
      </c>
      <c r="W8373" t="s">
        <v>24065</v>
      </c>
    </row>
    <row r="8374" spans="1:25" x14ac:dyDescent="0.35">
      <c r="A8374" t="s">
        <v>24066</v>
      </c>
      <c r="B8374" t="s">
        <v>32</v>
      </c>
      <c r="C8374" s="1">
        <v>0.36240439814814818</v>
      </c>
      <c r="D8374" t="s">
        <v>7246</v>
      </c>
      <c r="E8374" t="s">
        <v>1522</v>
      </c>
      <c r="F8374">
        <v>0.68</v>
      </c>
      <c r="G8374">
        <v>0.37</v>
      </c>
      <c r="H8374">
        <v>19</v>
      </c>
      <c r="I8374">
        <v>15.6</v>
      </c>
      <c r="K8374">
        <v>12.64</v>
      </c>
      <c r="L8374">
        <v>12</v>
      </c>
      <c r="M8374">
        <v>11.81</v>
      </c>
      <c r="N8374">
        <v>23.27</v>
      </c>
      <c r="O8374" t="s">
        <v>87</v>
      </c>
      <c r="U8374">
        <v>2390</v>
      </c>
      <c r="W8374" t="s">
        <v>24067</v>
      </c>
    </row>
    <row r="8375" spans="1:25" x14ac:dyDescent="0.35">
      <c r="A8375" t="s">
        <v>24068</v>
      </c>
      <c r="B8375" t="s">
        <v>32</v>
      </c>
      <c r="C8375" s="1">
        <v>0.36217430555555552</v>
      </c>
      <c r="D8375" t="s">
        <v>24069</v>
      </c>
      <c r="E8375" t="s">
        <v>1585</v>
      </c>
      <c r="F8375">
        <v>1.64</v>
      </c>
      <c r="G8375">
        <v>0.65</v>
      </c>
      <c r="H8375">
        <v>12</v>
      </c>
      <c r="I8375">
        <v>13.4</v>
      </c>
      <c r="K8375">
        <v>11.23</v>
      </c>
      <c r="L8375">
        <v>10.65</v>
      </c>
      <c r="M8375">
        <v>10.36</v>
      </c>
      <c r="N8375">
        <v>22.73</v>
      </c>
      <c r="O8375" t="s">
        <v>44</v>
      </c>
      <c r="W8375" t="s">
        <v>24070</v>
      </c>
    </row>
    <row r="8376" spans="1:25" x14ac:dyDescent="0.35">
      <c r="A8376" t="s">
        <v>24071</v>
      </c>
      <c r="B8376" t="s">
        <v>545</v>
      </c>
      <c r="C8376" s="1">
        <v>0.36045277777777779</v>
      </c>
      <c r="D8376" t="s">
        <v>24072</v>
      </c>
      <c r="E8376" t="s">
        <v>7249</v>
      </c>
      <c r="F8376">
        <v>6.6</v>
      </c>
      <c r="I8376">
        <v>7.51</v>
      </c>
      <c r="J8376">
        <v>7.32</v>
      </c>
      <c r="W8376" t="s">
        <v>24073</v>
      </c>
    </row>
    <row r="8377" spans="1:25" x14ac:dyDescent="0.35">
      <c r="A8377" t="s">
        <v>24074</v>
      </c>
      <c r="B8377" t="s">
        <v>32</v>
      </c>
      <c r="C8377" s="1">
        <v>0.36831076388888889</v>
      </c>
      <c r="D8377" t="s">
        <v>24075</v>
      </c>
      <c r="E8377" t="s">
        <v>1077</v>
      </c>
      <c r="F8377">
        <v>1.47</v>
      </c>
      <c r="G8377">
        <v>1.05</v>
      </c>
      <c r="H8377">
        <v>47</v>
      </c>
      <c r="I8377">
        <v>13</v>
      </c>
      <c r="K8377">
        <v>10.38</v>
      </c>
      <c r="L8377">
        <v>9.67</v>
      </c>
      <c r="M8377">
        <v>9.3699999999999992</v>
      </c>
      <c r="N8377">
        <v>22.73</v>
      </c>
      <c r="O8377" t="s">
        <v>54</v>
      </c>
      <c r="W8377" t="s">
        <v>24076</v>
      </c>
    </row>
    <row r="8378" spans="1:25" x14ac:dyDescent="0.35">
      <c r="A8378" t="s">
        <v>24077</v>
      </c>
      <c r="B8378" t="s">
        <v>32</v>
      </c>
      <c r="C8378" s="1">
        <v>0.36299884259259257</v>
      </c>
      <c r="D8378" t="s">
        <v>24078</v>
      </c>
      <c r="E8378" t="s">
        <v>1522</v>
      </c>
      <c r="F8378">
        <v>0.72</v>
      </c>
      <c r="G8378">
        <v>0.56999999999999995</v>
      </c>
      <c r="H8378">
        <v>50</v>
      </c>
      <c r="I8378">
        <v>15.2</v>
      </c>
      <c r="K8378">
        <v>11.86</v>
      </c>
      <c r="L8378">
        <v>11.24</v>
      </c>
      <c r="M8378">
        <v>10.8</v>
      </c>
      <c r="N8378">
        <v>23.08</v>
      </c>
      <c r="O8378" t="s">
        <v>87</v>
      </c>
      <c r="W8378" t="s">
        <v>24079</v>
      </c>
    </row>
    <row r="8379" spans="1:25" x14ac:dyDescent="0.35">
      <c r="A8379" t="s">
        <v>24080</v>
      </c>
      <c r="B8379" t="s">
        <v>32</v>
      </c>
      <c r="C8379" s="1">
        <v>0.36296064814814816</v>
      </c>
      <c r="D8379" t="s">
        <v>24081</v>
      </c>
      <c r="E8379" t="s">
        <v>1522</v>
      </c>
      <c r="F8379">
        <v>3.15</v>
      </c>
      <c r="G8379">
        <v>1.08</v>
      </c>
      <c r="H8379">
        <v>151</v>
      </c>
      <c r="I8379">
        <v>12.8</v>
      </c>
      <c r="J8379">
        <v>11.82</v>
      </c>
      <c r="K8379">
        <v>9.61</v>
      </c>
      <c r="L8379">
        <v>8.94</v>
      </c>
      <c r="M8379">
        <v>8.66</v>
      </c>
      <c r="N8379">
        <v>23.61</v>
      </c>
      <c r="O8379" t="s">
        <v>62</v>
      </c>
      <c r="W8379" t="s">
        <v>24082</v>
      </c>
    </row>
    <row r="8380" spans="1:25" x14ac:dyDescent="0.35">
      <c r="A8380" t="s">
        <v>24083</v>
      </c>
      <c r="B8380" t="s">
        <v>32</v>
      </c>
      <c r="C8380" s="1">
        <v>0.36398460648148151</v>
      </c>
      <c r="D8380" t="s">
        <v>24084</v>
      </c>
      <c r="E8380" t="s">
        <v>1449</v>
      </c>
      <c r="F8380">
        <v>1.47</v>
      </c>
      <c r="G8380">
        <v>1.38</v>
      </c>
      <c r="H8380">
        <v>60</v>
      </c>
      <c r="I8380">
        <v>13.1</v>
      </c>
      <c r="K8380">
        <v>10.93</v>
      </c>
      <c r="L8380">
        <v>10.37</v>
      </c>
      <c r="M8380">
        <v>10.050000000000001</v>
      </c>
      <c r="N8380">
        <v>22.93</v>
      </c>
      <c r="O8380" t="s">
        <v>251</v>
      </c>
      <c r="W8380" t="s">
        <v>24085</v>
      </c>
    </row>
    <row r="8381" spans="1:25" x14ac:dyDescent="0.35">
      <c r="A8381" t="s">
        <v>24086</v>
      </c>
      <c r="B8381" t="s">
        <v>32</v>
      </c>
      <c r="C8381" s="1">
        <v>0.36803645833333332</v>
      </c>
      <c r="D8381" t="s">
        <v>24087</v>
      </c>
      <c r="E8381" t="s">
        <v>1647</v>
      </c>
      <c r="F8381">
        <v>1.38</v>
      </c>
      <c r="G8381">
        <v>0.99</v>
      </c>
      <c r="H8381">
        <v>82</v>
      </c>
      <c r="I8381">
        <v>14.3</v>
      </c>
      <c r="K8381">
        <v>10.75</v>
      </c>
      <c r="L8381">
        <v>9.9600000000000009</v>
      </c>
      <c r="M8381">
        <v>9.69</v>
      </c>
      <c r="N8381">
        <v>23.37</v>
      </c>
      <c r="O8381" t="s">
        <v>35</v>
      </c>
      <c r="W8381" t="s">
        <v>24088</v>
      </c>
    </row>
    <row r="8382" spans="1:25" x14ac:dyDescent="0.35">
      <c r="A8382" t="s">
        <v>24089</v>
      </c>
      <c r="B8382" t="s">
        <v>32</v>
      </c>
      <c r="C8382" s="1">
        <v>0.36383275462962961</v>
      </c>
      <c r="D8382" t="s">
        <v>24090</v>
      </c>
      <c r="E8382" t="s">
        <v>1522</v>
      </c>
      <c r="F8382">
        <v>0.53</v>
      </c>
      <c r="G8382">
        <v>0.44</v>
      </c>
      <c r="H8382">
        <v>124</v>
      </c>
      <c r="I8382">
        <v>15.5</v>
      </c>
      <c r="K8382">
        <v>12.9</v>
      </c>
      <c r="L8382">
        <v>12.15</v>
      </c>
      <c r="M8382">
        <v>11.92</v>
      </c>
      <c r="N8382">
        <v>22.95</v>
      </c>
      <c r="O8382" t="s">
        <v>74</v>
      </c>
      <c r="W8382" t="s">
        <v>24091</v>
      </c>
    </row>
    <row r="8383" spans="1:25" x14ac:dyDescent="0.35">
      <c r="A8383" t="s">
        <v>24092</v>
      </c>
      <c r="B8383" t="s">
        <v>175</v>
      </c>
      <c r="C8383" s="1">
        <v>0.3633520833333333</v>
      </c>
      <c r="D8383" t="s">
        <v>24093</v>
      </c>
      <c r="E8383" t="s">
        <v>1585</v>
      </c>
      <c r="Y8383" t="s">
        <v>16285</v>
      </c>
    </row>
    <row r="8384" spans="1:25" x14ac:dyDescent="0.35">
      <c r="A8384" t="s">
        <v>24094</v>
      </c>
      <c r="B8384" t="s">
        <v>28</v>
      </c>
      <c r="C8384" s="1">
        <v>0.37147638888888884</v>
      </c>
      <c r="D8384" t="s">
        <v>24095</v>
      </c>
      <c r="E8384" t="s">
        <v>1077</v>
      </c>
    </row>
    <row r="8385" spans="1:25" x14ac:dyDescent="0.35">
      <c r="A8385" t="s">
        <v>24096</v>
      </c>
      <c r="B8385" t="s">
        <v>32</v>
      </c>
      <c r="C8385" s="1">
        <v>0.36749849537037038</v>
      </c>
      <c r="D8385" t="s">
        <v>24097</v>
      </c>
      <c r="E8385" t="s">
        <v>1647</v>
      </c>
      <c r="F8385">
        <v>4.45</v>
      </c>
      <c r="G8385">
        <v>0.89</v>
      </c>
      <c r="H8385">
        <v>64</v>
      </c>
      <c r="I8385">
        <v>12.8</v>
      </c>
      <c r="K8385">
        <v>9.5</v>
      </c>
      <c r="L8385">
        <v>8.73</v>
      </c>
      <c r="M8385">
        <v>8.4600000000000009</v>
      </c>
      <c r="N8385">
        <v>23.79</v>
      </c>
      <c r="O8385" t="s">
        <v>1065</v>
      </c>
      <c r="W8385" t="s">
        <v>24098</v>
      </c>
    </row>
    <row r="8386" spans="1:25" x14ac:dyDescent="0.35">
      <c r="A8386" t="s">
        <v>24099</v>
      </c>
      <c r="B8386" t="s">
        <v>32</v>
      </c>
      <c r="C8386" s="1">
        <v>0.37196446759259261</v>
      </c>
      <c r="D8386" t="s">
        <v>24100</v>
      </c>
      <c r="E8386" t="s">
        <v>1077</v>
      </c>
      <c r="F8386">
        <v>3.93</v>
      </c>
      <c r="G8386">
        <v>2.06</v>
      </c>
      <c r="H8386">
        <v>16</v>
      </c>
      <c r="I8386">
        <v>12.03</v>
      </c>
      <c r="J8386">
        <v>11.08</v>
      </c>
      <c r="K8386">
        <v>7.88</v>
      </c>
      <c r="L8386">
        <v>7.18</v>
      </c>
      <c r="M8386">
        <v>6.95</v>
      </c>
      <c r="N8386">
        <v>22.51</v>
      </c>
      <c r="O8386" t="s">
        <v>87</v>
      </c>
      <c r="W8386" t="s">
        <v>24101</v>
      </c>
    </row>
    <row r="8387" spans="1:25" x14ac:dyDescent="0.35">
      <c r="A8387" t="s">
        <v>24102</v>
      </c>
      <c r="B8387" t="s">
        <v>32</v>
      </c>
      <c r="C8387" s="1">
        <v>0.36658645833333336</v>
      </c>
      <c r="D8387" t="s">
        <v>24103</v>
      </c>
      <c r="E8387" t="s">
        <v>1647</v>
      </c>
      <c r="F8387">
        <v>1.31</v>
      </c>
      <c r="G8387">
        <v>1.18</v>
      </c>
      <c r="H8387">
        <v>65</v>
      </c>
      <c r="I8387">
        <v>15</v>
      </c>
      <c r="J8387">
        <v>15</v>
      </c>
      <c r="K8387">
        <v>11.46</v>
      </c>
      <c r="L8387">
        <v>10.67</v>
      </c>
      <c r="M8387">
        <v>10.42</v>
      </c>
      <c r="N8387">
        <v>24.24</v>
      </c>
      <c r="O8387" t="s">
        <v>180</v>
      </c>
      <c r="W8387" t="s">
        <v>24104</v>
      </c>
    </row>
    <row r="8388" spans="1:25" x14ac:dyDescent="0.35">
      <c r="A8388" t="s">
        <v>24105</v>
      </c>
      <c r="B8388" t="s">
        <v>32</v>
      </c>
      <c r="C8388" s="1">
        <v>0.36476631944444443</v>
      </c>
      <c r="D8388" t="s">
        <v>24106</v>
      </c>
      <c r="E8388" t="s">
        <v>1522</v>
      </c>
      <c r="F8388">
        <v>1.28</v>
      </c>
      <c r="G8388">
        <v>1.0900000000000001</v>
      </c>
      <c r="H8388">
        <v>116</v>
      </c>
      <c r="I8388">
        <v>14</v>
      </c>
      <c r="K8388">
        <v>12.32</v>
      </c>
      <c r="L8388">
        <v>11.65</v>
      </c>
      <c r="M8388">
        <v>11.62</v>
      </c>
      <c r="N8388">
        <v>23.18</v>
      </c>
      <c r="O8388" t="s">
        <v>2659</v>
      </c>
      <c r="W8388" t="s">
        <v>24107</v>
      </c>
    </row>
    <row r="8389" spans="1:25" x14ac:dyDescent="0.35">
      <c r="A8389" t="s">
        <v>24108</v>
      </c>
      <c r="B8389" t="s">
        <v>545</v>
      </c>
      <c r="C8389" s="1">
        <v>0.36351087962962964</v>
      </c>
      <c r="D8389" t="s">
        <v>24109</v>
      </c>
      <c r="E8389" t="s">
        <v>7489</v>
      </c>
      <c r="F8389">
        <v>7.2</v>
      </c>
      <c r="J8389">
        <v>9.1999999999999993</v>
      </c>
      <c r="W8389" t="s">
        <v>24110</v>
      </c>
    </row>
    <row r="8390" spans="1:25" x14ac:dyDescent="0.35">
      <c r="A8390" t="s">
        <v>24111</v>
      </c>
      <c r="B8390" t="s">
        <v>545</v>
      </c>
      <c r="C8390" s="1">
        <v>0.36288217592592592</v>
      </c>
      <c r="D8390" t="s">
        <v>24112</v>
      </c>
      <c r="E8390" t="s">
        <v>7249</v>
      </c>
      <c r="F8390">
        <v>5.0999999999999996</v>
      </c>
      <c r="I8390">
        <v>8.75</v>
      </c>
      <c r="J8390">
        <v>8.6</v>
      </c>
      <c r="W8390" t="s">
        <v>24113</v>
      </c>
    </row>
    <row r="8391" spans="1:25" x14ac:dyDescent="0.35">
      <c r="A8391" t="s">
        <v>24114</v>
      </c>
      <c r="B8391" t="s">
        <v>545</v>
      </c>
      <c r="C8391" s="1">
        <v>0.36293969907407408</v>
      </c>
      <c r="D8391" t="s">
        <v>24115</v>
      </c>
      <c r="E8391" t="s">
        <v>7249</v>
      </c>
      <c r="F8391">
        <v>3.6</v>
      </c>
      <c r="I8391">
        <v>9.0500000000000007</v>
      </c>
      <c r="J8391">
        <v>8.8000000000000007</v>
      </c>
      <c r="W8391" t="s">
        <v>24116</v>
      </c>
    </row>
    <row r="8392" spans="1:25" x14ac:dyDescent="0.35">
      <c r="A8392" t="s">
        <v>24117</v>
      </c>
      <c r="B8392" t="s">
        <v>32</v>
      </c>
      <c r="C8392" s="1">
        <v>0.3652724537037037</v>
      </c>
      <c r="D8392" t="s">
        <v>24118</v>
      </c>
      <c r="E8392" t="s">
        <v>1522</v>
      </c>
      <c r="F8392">
        <v>1.48</v>
      </c>
      <c r="G8392">
        <v>1.35</v>
      </c>
      <c r="H8392">
        <v>5</v>
      </c>
      <c r="I8392">
        <v>13.9</v>
      </c>
      <c r="K8392">
        <v>11.81</v>
      </c>
      <c r="L8392">
        <v>11.15</v>
      </c>
      <c r="M8392">
        <v>10.86</v>
      </c>
      <c r="N8392">
        <v>23.36</v>
      </c>
      <c r="O8392" t="s">
        <v>44</v>
      </c>
      <c r="W8392" t="s">
        <v>24119</v>
      </c>
    </row>
    <row r="8393" spans="1:25" x14ac:dyDescent="0.35">
      <c r="A8393" t="s">
        <v>24120</v>
      </c>
      <c r="B8393" t="s">
        <v>32</v>
      </c>
      <c r="C8393" s="1">
        <v>0.36495405092592592</v>
      </c>
      <c r="D8393" t="s">
        <v>24121</v>
      </c>
      <c r="E8393" t="s">
        <v>1585</v>
      </c>
      <c r="F8393">
        <v>1.23</v>
      </c>
      <c r="G8393">
        <v>1.1499999999999999</v>
      </c>
      <c r="H8393">
        <v>10</v>
      </c>
      <c r="I8393">
        <v>15</v>
      </c>
      <c r="K8393">
        <v>10.7</v>
      </c>
      <c r="L8393">
        <v>10.029999999999999</v>
      </c>
      <c r="M8393">
        <v>9.7200000000000006</v>
      </c>
      <c r="N8393">
        <v>23.77</v>
      </c>
      <c r="O8393" t="s">
        <v>40</v>
      </c>
      <c r="W8393" t="s">
        <v>24122</v>
      </c>
    </row>
    <row r="8394" spans="1:25" x14ac:dyDescent="0.35">
      <c r="A8394" t="s">
        <v>24123</v>
      </c>
      <c r="B8394" t="s">
        <v>32</v>
      </c>
      <c r="C8394" s="1">
        <v>0.36467881944444441</v>
      </c>
      <c r="D8394" t="s">
        <v>24124</v>
      </c>
      <c r="E8394" t="s">
        <v>7489</v>
      </c>
      <c r="F8394">
        <v>3.9</v>
      </c>
      <c r="G8394">
        <v>2.75</v>
      </c>
      <c r="H8394">
        <v>111</v>
      </c>
      <c r="I8394">
        <v>11.85</v>
      </c>
      <c r="J8394">
        <v>12.33</v>
      </c>
      <c r="K8394">
        <v>7.86</v>
      </c>
      <c r="L8394">
        <v>7.12</v>
      </c>
      <c r="M8394">
        <v>6.82</v>
      </c>
      <c r="N8394">
        <v>23.7</v>
      </c>
      <c r="O8394" t="s">
        <v>40</v>
      </c>
      <c r="W8394" t="s">
        <v>24125</v>
      </c>
    </row>
    <row r="8395" spans="1:25" x14ac:dyDescent="0.35">
      <c r="A8395" t="s">
        <v>24126</v>
      </c>
      <c r="B8395" t="s">
        <v>545</v>
      </c>
      <c r="C8395" s="1">
        <v>0.36605358796296295</v>
      </c>
      <c r="D8395" t="s">
        <v>24127</v>
      </c>
      <c r="E8395" t="s">
        <v>1522</v>
      </c>
      <c r="F8395">
        <v>6.6</v>
      </c>
      <c r="W8395" t="s">
        <v>24128</v>
      </c>
    </row>
    <row r="8396" spans="1:25" x14ac:dyDescent="0.35">
      <c r="A8396" t="s">
        <v>24129</v>
      </c>
      <c r="B8396" t="s">
        <v>32</v>
      </c>
      <c r="C8396" s="1">
        <v>0.36528923611111108</v>
      </c>
      <c r="D8396" t="s">
        <v>24130</v>
      </c>
      <c r="E8396" t="s">
        <v>1585</v>
      </c>
      <c r="F8396">
        <v>2</v>
      </c>
      <c r="G8396">
        <v>1.72</v>
      </c>
      <c r="H8396">
        <v>55</v>
      </c>
      <c r="I8396">
        <v>12.9</v>
      </c>
      <c r="K8396">
        <v>10.220000000000001</v>
      </c>
      <c r="L8396">
        <v>9.5500000000000007</v>
      </c>
      <c r="M8396">
        <v>9.25</v>
      </c>
      <c r="N8396">
        <v>22.64</v>
      </c>
      <c r="O8396" t="s">
        <v>62</v>
      </c>
      <c r="W8396" t="s">
        <v>24131</v>
      </c>
    </row>
    <row r="8397" spans="1:25" x14ac:dyDescent="0.35">
      <c r="A8397" t="s">
        <v>24132</v>
      </c>
      <c r="B8397" t="s">
        <v>545</v>
      </c>
      <c r="C8397" s="1">
        <v>0.36790532407407411</v>
      </c>
      <c r="D8397" t="s">
        <v>24133</v>
      </c>
      <c r="E8397" t="s">
        <v>1449</v>
      </c>
      <c r="Y8397" t="s">
        <v>24134</v>
      </c>
    </row>
    <row r="8398" spans="1:25" x14ac:dyDescent="0.35">
      <c r="A8398" t="s">
        <v>24135</v>
      </c>
      <c r="B8398" t="s">
        <v>32</v>
      </c>
      <c r="C8398" s="1">
        <v>0.3669820601851852</v>
      </c>
      <c r="D8398" t="s">
        <v>7305</v>
      </c>
      <c r="E8398" t="s">
        <v>1522</v>
      </c>
      <c r="F8398">
        <v>1.03</v>
      </c>
      <c r="G8398">
        <v>0.37</v>
      </c>
      <c r="H8398">
        <v>78</v>
      </c>
      <c r="I8398">
        <v>14.8</v>
      </c>
      <c r="K8398">
        <v>11.91</v>
      </c>
      <c r="L8398">
        <v>11.21</v>
      </c>
      <c r="M8398">
        <v>11.03</v>
      </c>
      <c r="N8398">
        <v>23.13</v>
      </c>
      <c r="O8398" t="s">
        <v>62</v>
      </c>
      <c r="T8398" t="s">
        <v>24136</v>
      </c>
      <c r="U8398">
        <v>2410</v>
      </c>
      <c r="W8398" t="s">
        <v>24137</v>
      </c>
    </row>
    <row r="8399" spans="1:25" x14ac:dyDescent="0.35">
      <c r="A8399" t="s">
        <v>24138</v>
      </c>
      <c r="B8399" t="s">
        <v>32</v>
      </c>
      <c r="C8399" s="1">
        <v>0.36701585648148144</v>
      </c>
      <c r="D8399" t="s">
        <v>7307</v>
      </c>
      <c r="E8399" t="s">
        <v>1522</v>
      </c>
      <c r="F8399">
        <v>0.85</v>
      </c>
      <c r="G8399">
        <v>0.28000000000000003</v>
      </c>
      <c r="H8399">
        <v>43</v>
      </c>
      <c r="I8399">
        <v>15.4</v>
      </c>
      <c r="K8399">
        <v>12.79</v>
      </c>
      <c r="L8399">
        <v>12.05</v>
      </c>
      <c r="M8399">
        <v>11.96</v>
      </c>
      <c r="N8399">
        <v>23.21</v>
      </c>
      <c r="O8399" t="s">
        <v>74</v>
      </c>
      <c r="U8399">
        <v>2411</v>
      </c>
      <c r="W8399" t="s">
        <v>24139</v>
      </c>
    </row>
    <row r="8400" spans="1:25" x14ac:dyDescent="0.35">
      <c r="A8400" t="s">
        <v>24140</v>
      </c>
      <c r="B8400" t="s">
        <v>32</v>
      </c>
      <c r="C8400" s="1">
        <v>0.36762222222222224</v>
      </c>
      <c r="D8400" t="s">
        <v>24141</v>
      </c>
      <c r="E8400" t="s">
        <v>1449</v>
      </c>
      <c r="F8400">
        <v>1.23</v>
      </c>
      <c r="G8400">
        <v>0.66</v>
      </c>
      <c r="H8400">
        <v>151</v>
      </c>
      <c r="I8400">
        <v>14.9</v>
      </c>
      <c r="K8400">
        <v>11.67</v>
      </c>
      <c r="L8400">
        <v>11.06</v>
      </c>
      <c r="M8400">
        <v>10.69</v>
      </c>
      <c r="N8400">
        <v>23.63</v>
      </c>
      <c r="O8400" t="s">
        <v>132</v>
      </c>
      <c r="W8400" t="s">
        <v>24142</v>
      </c>
    </row>
    <row r="8401" spans="1:23" x14ac:dyDescent="0.35">
      <c r="A8401" t="s">
        <v>24143</v>
      </c>
      <c r="B8401" t="s">
        <v>545</v>
      </c>
      <c r="C8401" s="1">
        <v>0.36553900462962963</v>
      </c>
      <c r="D8401" t="s">
        <v>24144</v>
      </c>
      <c r="E8401" t="s">
        <v>7249</v>
      </c>
      <c r="F8401">
        <v>8.4</v>
      </c>
      <c r="I8401">
        <v>6.35</v>
      </c>
      <c r="J8401">
        <v>6.1</v>
      </c>
      <c r="W8401" t="s">
        <v>24145</v>
      </c>
    </row>
    <row r="8402" spans="1:23" x14ac:dyDescent="0.35">
      <c r="A8402" t="s">
        <v>24146</v>
      </c>
      <c r="B8402" t="s">
        <v>545</v>
      </c>
      <c r="C8402" s="1">
        <v>0.36492453703703703</v>
      </c>
      <c r="D8402" t="s">
        <v>24147</v>
      </c>
      <c r="E8402" t="s">
        <v>7249</v>
      </c>
      <c r="F8402">
        <v>4.2</v>
      </c>
      <c r="I8402">
        <v>8.31</v>
      </c>
      <c r="J8402">
        <v>7.8</v>
      </c>
      <c r="W8402" t="s">
        <v>24148</v>
      </c>
    </row>
    <row r="8403" spans="1:23" x14ac:dyDescent="0.35">
      <c r="A8403" t="s">
        <v>24149</v>
      </c>
      <c r="B8403" t="s">
        <v>545</v>
      </c>
      <c r="C8403" s="1">
        <v>0.36541539351851848</v>
      </c>
      <c r="D8403" t="s">
        <v>24150</v>
      </c>
      <c r="E8403" t="s">
        <v>7249</v>
      </c>
      <c r="F8403">
        <v>5.0999999999999996</v>
      </c>
      <c r="J8403">
        <v>11.6</v>
      </c>
      <c r="W8403" t="s">
        <v>24151</v>
      </c>
    </row>
    <row r="8404" spans="1:23" x14ac:dyDescent="0.35">
      <c r="A8404" t="s">
        <v>24152</v>
      </c>
      <c r="B8404" t="s">
        <v>32</v>
      </c>
      <c r="C8404" s="1">
        <v>0.36761446759259259</v>
      </c>
      <c r="D8404" t="s">
        <v>24153</v>
      </c>
      <c r="E8404" t="s">
        <v>1522</v>
      </c>
      <c r="F8404">
        <v>3.2</v>
      </c>
      <c r="G8404">
        <v>2.87</v>
      </c>
      <c r="H8404">
        <v>100</v>
      </c>
      <c r="I8404">
        <v>13.1</v>
      </c>
      <c r="K8404">
        <v>9.3000000000000007</v>
      </c>
      <c r="L8404">
        <v>8.5500000000000007</v>
      </c>
      <c r="M8404">
        <v>8.35</v>
      </c>
      <c r="N8404">
        <v>24.04</v>
      </c>
      <c r="O8404" t="s">
        <v>40</v>
      </c>
      <c r="W8404" t="s">
        <v>24154</v>
      </c>
    </row>
    <row r="8405" spans="1:23" x14ac:dyDescent="0.35">
      <c r="A8405" t="s">
        <v>24155</v>
      </c>
      <c r="B8405" t="s">
        <v>32</v>
      </c>
      <c r="C8405" s="1">
        <v>0.36764050925925923</v>
      </c>
      <c r="D8405" t="s">
        <v>24156</v>
      </c>
      <c r="E8405" t="s">
        <v>1522</v>
      </c>
      <c r="F8405">
        <v>1.23</v>
      </c>
      <c r="G8405">
        <v>0.81</v>
      </c>
      <c r="H8405">
        <v>167</v>
      </c>
      <c r="I8405">
        <v>14.4</v>
      </c>
      <c r="N8405">
        <v>23.43</v>
      </c>
      <c r="O8405" t="s">
        <v>40</v>
      </c>
      <c r="W8405" t="s">
        <v>24157</v>
      </c>
    </row>
    <row r="8406" spans="1:23" x14ac:dyDescent="0.35">
      <c r="A8406" t="s">
        <v>24158</v>
      </c>
      <c r="B8406" t="s">
        <v>32</v>
      </c>
      <c r="C8406" s="1">
        <v>0.36751400462962963</v>
      </c>
      <c r="D8406" t="s">
        <v>24159</v>
      </c>
      <c r="E8406" t="s">
        <v>1585</v>
      </c>
      <c r="F8406">
        <v>1.04</v>
      </c>
      <c r="G8406">
        <v>0.49</v>
      </c>
      <c r="H8406">
        <v>65</v>
      </c>
      <c r="K8406">
        <v>12.11</v>
      </c>
      <c r="L8406">
        <v>11.39</v>
      </c>
      <c r="M8406">
        <v>11.33</v>
      </c>
      <c r="N8406">
        <v>24.38</v>
      </c>
      <c r="O8406" t="s">
        <v>62</v>
      </c>
      <c r="W8406" t="s">
        <v>24160</v>
      </c>
    </row>
    <row r="8407" spans="1:23" x14ac:dyDescent="0.35">
      <c r="A8407" t="s">
        <v>24161</v>
      </c>
      <c r="B8407" t="s">
        <v>32</v>
      </c>
      <c r="C8407" s="1">
        <v>0.36950173611111109</v>
      </c>
      <c r="D8407" t="s">
        <v>24162</v>
      </c>
      <c r="E8407" t="s">
        <v>1647</v>
      </c>
      <c r="F8407">
        <v>1.51</v>
      </c>
      <c r="G8407">
        <v>1.05</v>
      </c>
      <c r="H8407">
        <v>83</v>
      </c>
      <c r="I8407">
        <v>14.3</v>
      </c>
      <c r="J8407">
        <v>13.26</v>
      </c>
      <c r="K8407">
        <v>11.07</v>
      </c>
      <c r="L8407">
        <v>10.4</v>
      </c>
      <c r="M8407">
        <v>10.11</v>
      </c>
      <c r="N8407">
        <v>24.05</v>
      </c>
      <c r="O8407" t="s">
        <v>40</v>
      </c>
      <c r="W8407" t="s">
        <v>24163</v>
      </c>
    </row>
    <row r="8408" spans="1:23" x14ac:dyDescent="0.35">
      <c r="A8408" t="s">
        <v>24164</v>
      </c>
      <c r="B8408" t="s">
        <v>32</v>
      </c>
      <c r="C8408" s="1">
        <v>0.36916261574074077</v>
      </c>
      <c r="D8408" t="s">
        <v>24165</v>
      </c>
      <c r="E8408" t="s">
        <v>1647</v>
      </c>
      <c r="F8408">
        <v>1.2</v>
      </c>
      <c r="G8408">
        <v>1.1200000000000001</v>
      </c>
      <c r="H8408">
        <v>175</v>
      </c>
      <c r="I8408">
        <v>14.3</v>
      </c>
      <c r="K8408">
        <v>11.08</v>
      </c>
      <c r="L8408">
        <v>10.4</v>
      </c>
      <c r="M8408">
        <v>10.16</v>
      </c>
      <c r="N8408">
        <v>23.6</v>
      </c>
      <c r="O8408" t="s">
        <v>54</v>
      </c>
      <c r="W8408" t="s">
        <v>24166</v>
      </c>
    </row>
    <row r="8409" spans="1:23" x14ac:dyDescent="0.35">
      <c r="A8409" t="s">
        <v>24167</v>
      </c>
      <c r="B8409" t="s">
        <v>32</v>
      </c>
      <c r="C8409" s="1">
        <v>0.36807094907407406</v>
      </c>
      <c r="D8409" t="s">
        <v>24168</v>
      </c>
      <c r="E8409" t="s">
        <v>1522</v>
      </c>
      <c r="F8409">
        <v>0.7</v>
      </c>
      <c r="G8409">
        <v>0.41</v>
      </c>
      <c r="H8409">
        <v>169</v>
      </c>
      <c r="I8409">
        <v>15.2</v>
      </c>
      <c r="K8409">
        <v>12.33</v>
      </c>
      <c r="L8409">
        <v>11.58</v>
      </c>
      <c r="M8409">
        <v>11.4</v>
      </c>
      <c r="N8409">
        <v>23.09</v>
      </c>
      <c r="O8409" t="s">
        <v>58</v>
      </c>
      <c r="W8409" t="s">
        <v>24169</v>
      </c>
    </row>
    <row r="8410" spans="1:23" x14ac:dyDescent="0.35">
      <c r="A8410" t="s">
        <v>24170</v>
      </c>
      <c r="B8410" t="s">
        <v>545</v>
      </c>
      <c r="C8410" s="1">
        <v>0.3680873842592593</v>
      </c>
      <c r="D8410" t="s">
        <v>24171</v>
      </c>
      <c r="E8410" t="s">
        <v>1522</v>
      </c>
      <c r="F8410">
        <v>10</v>
      </c>
      <c r="G8410">
        <v>10</v>
      </c>
      <c r="H8410">
        <v>0</v>
      </c>
    </row>
    <row r="8411" spans="1:23" x14ac:dyDescent="0.35">
      <c r="A8411" t="s">
        <v>24172</v>
      </c>
      <c r="B8411" t="s">
        <v>32</v>
      </c>
      <c r="C8411" s="1">
        <v>0.36913124999999997</v>
      </c>
      <c r="D8411" t="s">
        <v>24173</v>
      </c>
      <c r="E8411" t="s">
        <v>1522</v>
      </c>
      <c r="F8411">
        <v>1.85</v>
      </c>
      <c r="G8411">
        <v>1.85</v>
      </c>
      <c r="H8411">
        <v>165</v>
      </c>
      <c r="I8411">
        <v>14.3</v>
      </c>
      <c r="K8411">
        <v>10.62</v>
      </c>
      <c r="L8411">
        <v>9.92</v>
      </c>
      <c r="M8411">
        <v>9.67</v>
      </c>
      <c r="N8411">
        <v>24.1</v>
      </c>
      <c r="O8411" t="s">
        <v>54</v>
      </c>
      <c r="W8411" t="s">
        <v>24174</v>
      </c>
    </row>
    <row r="8412" spans="1:23" x14ac:dyDescent="0.35">
      <c r="A8412" t="s">
        <v>24175</v>
      </c>
      <c r="B8412" t="s">
        <v>32</v>
      </c>
      <c r="C8412" s="1">
        <v>0.36913761574074072</v>
      </c>
      <c r="D8412" t="s">
        <v>24176</v>
      </c>
      <c r="E8412" t="s">
        <v>1522</v>
      </c>
      <c r="F8412">
        <v>0.16</v>
      </c>
      <c r="G8412">
        <v>0.11</v>
      </c>
      <c r="W8412" t="s">
        <v>24177</v>
      </c>
    </row>
    <row r="8413" spans="1:23" x14ac:dyDescent="0.35">
      <c r="A8413" t="s">
        <v>24178</v>
      </c>
      <c r="B8413" t="s">
        <v>32</v>
      </c>
      <c r="C8413" s="1">
        <v>0.37051782407407408</v>
      </c>
      <c r="D8413" t="s">
        <v>24179</v>
      </c>
      <c r="E8413" t="s">
        <v>1647</v>
      </c>
      <c r="F8413">
        <v>3.97</v>
      </c>
      <c r="G8413">
        <v>3.97</v>
      </c>
      <c r="H8413">
        <v>70</v>
      </c>
      <c r="I8413">
        <v>11.09</v>
      </c>
      <c r="J8413">
        <v>10.29</v>
      </c>
      <c r="K8413">
        <v>8.41</v>
      </c>
      <c r="L8413">
        <v>7.71</v>
      </c>
      <c r="M8413">
        <v>7.45</v>
      </c>
      <c r="N8413">
        <v>22.88</v>
      </c>
      <c r="O8413" t="s">
        <v>87</v>
      </c>
      <c r="W8413" t="s">
        <v>24180</v>
      </c>
    </row>
    <row r="8414" spans="1:23" x14ac:dyDescent="0.35">
      <c r="A8414" t="s">
        <v>24181</v>
      </c>
      <c r="B8414" t="s">
        <v>545</v>
      </c>
      <c r="C8414" s="1">
        <v>0.36898298611111113</v>
      </c>
      <c r="D8414" t="s">
        <v>24182</v>
      </c>
      <c r="E8414" t="s">
        <v>1522</v>
      </c>
      <c r="F8414">
        <v>33</v>
      </c>
      <c r="I8414">
        <v>7.6</v>
      </c>
      <c r="J8414">
        <v>6.9</v>
      </c>
      <c r="S8414">
        <v>67</v>
      </c>
      <c r="W8414" t="s">
        <v>24183</v>
      </c>
    </row>
    <row r="8415" spans="1:23" x14ac:dyDescent="0.35">
      <c r="A8415" t="s">
        <v>24184</v>
      </c>
      <c r="B8415" t="s">
        <v>32</v>
      </c>
      <c r="C8415" s="1">
        <v>0.36992280092592594</v>
      </c>
      <c r="D8415" t="s">
        <v>24185</v>
      </c>
      <c r="E8415" t="s">
        <v>1449</v>
      </c>
      <c r="F8415">
        <v>9.48</v>
      </c>
      <c r="G8415">
        <v>2.7</v>
      </c>
      <c r="H8415">
        <v>44</v>
      </c>
      <c r="I8415">
        <v>10.68</v>
      </c>
      <c r="J8415">
        <v>9.7899999999999991</v>
      </c>
      <c r="K8415">
        <v>7.31</v>
      </c>
      <c r="L8415">
        <v>6.6</v>
      </c>
      <c r="M8415">
        <v>6.33</v>
      </c>
      <c r="N8415">
        <v>22.76</v>
      </c>
      <c r="O8415" t="s">
        <v>35</v>
      </c>
      <c r="W8415" t="s">
        <v>24186</v>
      </c>
    </row>
    <row r="8416" spans="1:23" x14ac:dyDescent="0.35">
      <c r="A8416" t="s">
        <v>24187</v>
      </c>
      <c r="B8416" t="s">
        <v>32</v>
      </c>
      <c r="C8416" s="1">
        <v>0.3714587962962963</v>
      </c>
      <c r="D8416" t="s">
        <v>24188</v>
      </c>
      <c r="E8416" t="s">
        <v>1647</v>
      </c>
      <c r="F8416">
        <v>1.1000000000000001</v>
      </c>
      <c r="G8416">
        <v>0.84</v>
      </c>
      <c r="H8416">
        <v>49</v>
      </c>
      <c r="I8416">
        <v>13.4</v>
      </c>
      <c r="K8416">
        <v>11.22</v>
      </c>
      <c r="L8416">
        <v>10.6</v>
      </c>
      <c r="M8416">
        <v>10.38</v>
      </c>
      <c r="N8416">
        <v>22.43</v>
      </c>
      <c r="O8416" t="s">
        <v>251</v>
      </c>
      <c r="W8416" t="s">
        <v>24189</v>
      </c>
    </row>
    <row r="8417" spans="1:23" x14ac:dyDescent="0.35">
      <c r="A8417" t="s">
        <v>24190</v>
      </c>
      <c r="B8417" t="s">
        <v>32</v>
      </c>
      <c r="C8417" s="1">
        <v>0.3719295138888889</v>
      </c>
      <c r="D8417" t="s">
        <v>24191</v>
      </c>
      <c r="E8417" t="s">
        <v>1647</v>
      </c>
      <c r="F8417">
        <v>4.33</v>
      </c>
      <c r="G8417">
        <v>2.31</v>
      </c>
      <c r="H8417">
        <v>38</v>
      </c>
      <c r="I8417">
        <v>13.68</v>
      </c>
      <c r="J8417">
        <v>12.7</v>
      </c>
      <c r="K8417">
        <v>9.25</v>
      </c>
      <c r="L8417">
        <v>8.58</v>
      </c>
      <c r="M8417">
        <v>8.35</v>
      </c>
      <c r="N8417">
        <v>24.03</v>
      </c>
      <c r="O8417" t="s">
        <v>87</v>
      </c>
      <c r="W8417" t="s">
        <v>24192</v>
      </c>
    </row>
    <row r="8418" spans="1:23" x14ac:dyDescent="0.35">
      <c r="A8418" t="s">
        <v>24193</v>
      </c>
      <c r="B8418" t="s">
        <v>32</v>
      </c>
      <c r="C8418" s="1">
        <v>0.37151516203703699</v>
      </c>
      <c r="D8418" t="s">
        <v>24194</v>
      </c>
      <c r="E8418" t="s">
        <v>1647</v>
      </c>
      <c r="F8418">
        <v>0.88</v>
      </c>
      <c r="G8418">
        <v>0.51</v>
      </c>
      <c r="H8418">
        <v>71</v>
      </c>
      <c r="I8418">
        <v>17.98</v>
      </c>
      <c r="J8418">
        <v>17.12</v>
      </c>
      <c r="K8418">
        <v>11.95</v>
      </c>
      <c r="L8418">
        <v>10.98</v>
      </c>
      <c r="M8418">
        <v>11.03</v>
      </c>
      <c r="N8418">
        <v>24.2</v>
      </c>
      <c r="O8418" t="s">
        <v>40</v>
      </c>
      <c r="W8418" t="s">
        <v>24195</v>
      </c>
    </row>
    <row r="8419" spans="1:23" x14ac:dyDescent="0.35">
      <c r="A8419" t="s">
        <v>24196</v>
      </c>
      <c r="B8419" t="s">
        <v>32</v>
      </c>
      <c r="C8419" s="1">
        <v>0.37153460648148151</v>
      </c>
      <c r="D8419" t="s">
        <v>24197</v>
      </c>
      <c r="E8419" t="s">
        <v>1647</v>
      </c>
      <c r="F8419">
        <v>0.48</v>
      </c>
      <c r="G8419">
        <v>0.35</v>
      </c>
      <c r="H8419">
        <v>63</v>
      </c>
      <c r="I8419">
        <v>16</v>
      </c>
      <c r="N8419">
        <v>24.05</v>
      </c>
      <c r="O8419" t="s">
        <v>40</v>
      </c>
      <c r="W8419" t="s">
        <v>24198</v>
      </c>
    </row>
    <row r="8420" spans="1:23" x14ac:dyDescent="0.35">
      <c r="A8420" t="s">
        <v>24199</v>
      </c>
      <c r="B8420" t="s">
        <v>32</v>
      </c>
      <c r="C8420" s="1">
        <v>0.37158587962962963</v>
      </c>
      <c r="D8420" t="s">
        <v>24200</v>
      </c>
      <c r="E8420" t="s">
        <v>1647</v>
      </c>
      <c r="F8420">
        <v>0.23</v>
      </c>
      <c r="G8420">
        <v>0.11</v>
      </c>
      <c r="I8420">
        <v>17</v>
      </c>
      <c r="W8420" t="s">
        <v>24201</v>
      </c>
    </row>
    <row r="8421" spans="1:23" x14ac:dyDescent="0.35">
      <c r="A8421" t="s">
        <v>24202</v>
      </c>
      <c r="B8421" t="s">
        <v>32</v>
      </c>
      <c r="C8421" s="1">
        <v>0.37159768518518521</v>
      </c>
      <c r="D8421" t="s">
        <v>24203</v>
      </c>
      <c r="E8421" t="s">
        <v>1647</v>
      </c>
      <c r="F8421">
        <v>0.69</v>
      </c>
      <c r="G8421">
        <v>0.39</v>
      </c>
      <c r="H8421">
        <v>28</v>
      </c>
      <c r="I8421">
        <v>16</v>
      </c>
      <c r="K8421">
        <v>12.2</v>
      </c>
      <c r="L8421">
        <v>11.4</v>
      </c>
      <c r="M8421">
        <v>11.08</v>
      </c>
      <c r="N8421">
        <v>23.5</v>
      </c>
      <c r="O8421" t="s">
        <v>180</v>
      </c>
      <c r="W8421" t="s">
        <v>24204</v>
      </c>
    </row>
    <row r="8422" spans="1:23" x14ac:dyDescent="0.35">
      <c r="A8422" t="s">
        <v>24205</v>
      </c>
      <c r="B8422" t="s">
        <v>32</v>
      </c>
      <c r="C8422" s="1">
        <v>0.37166192129629633</v>
      </c>
      <c r="D8422" t="s">
        <v>24206</v>
      </c>
      <c r="E8422" t="s">
        <v>1647</v>
      </c>
      <c r="F8422">
        <v>0.47</v>
      </c>
      <c r="G8422">
        <v>0.36</v>
      </c>
      <c r="H8422">
        <v>87</v>
      </c>
      <c r="I8422">
        <v>16</v>
      </c>
      <c r="K8422">
        <v>13.65</v>
      </c>
      <c r="L8422">
        <v>13.03</v>
      </c>
      <c r="M8422">
        <v>12.31</v>
      </c>
      <c r="N8422">
        <v>23.37</v>
      </c>
      <c r="O8422" t="s">
        <v>35</v>
      </c>
      <c r="W8422" t="s">
        <v>24207</v>
      </c>
    </row>
    <row r="8423" spans="1:23" x14ac:dyDescent="0.35">
      <c r="A8423" t="s">
        <v>24208</v>
      </c>
      <c r="B8423" t="s">
        <v>32</v>
      </c>
      <c r="C8423" s="1">
        <v>0.37182187499999997</v>
      </c>
      <c r="D8423" t="s">
        <v>24209</v>
      </c>
      <c r="E8423" t="s">
        <v>1647</v>
      </c>
      <c r="F8423">
        <v>0.41</v>
      </c>
      <c r="G8423">
        <v>0.3</v>
      </c>
      <c r="H8423">
        <v>99</v>
      </c>
      <c r="I8423">
        <v>17.45</v>
      </c>
      <c r="K8423">
        <v>13.7</v>
      </c>
      <c r="L8423">
        <v>13.01</v>
      </c>
      <c r="M8423">
        <v>12.59</v>
      </c>
      <c r="N8423">
        <v>23.85</v>
      </c>
      <c r="O8423" t="s">
        <v>40</v>
      </c>
      <c r="W8423" t="s">
        <v>24210</v>
      </c>
    </row>
    <row r="8424" spans="1:23" x14ac:dyDescent="0.35">
      <c r="A8424" t="s">
        <v>24211</v>
      </c>
      <c r="B8424" t="s">
        <v>32</v>
      </c>
      <c r="C8424" s="1">
        <v>0.36988460648148153</v>
      </c>
      <c r="D8424" t="s">
        <v>24212</v>
      </c>
      <c r="E8424" t="s">
        <v>1585</v>
      </c>
      <c r="F8424">
        <v>1.7</v>
      </c>
      <c r="G8424">
        <v>0.39</v>
      </c>
      <c r="H8424">
        <v>20</v>
      </c>
      <c r="I8424">
        <v>14.1</v>
      </c>
      <c r="K8424">
        <v>10.56</v>
      </c>
      <c r="L8424">
        <v>9.92</v>
      </c>
      <c r="M8424">
        <v>9.64</v>
      </c>
      <c r="N8424">
        <v>23.02</v>
      </c>
      <c r="O8424" t="s">
        <v>132</v>
      </c>
      <c r="W8424" t="s">
        <v>24213</v>
      </c>
    </row>
    <row r="8425" spans="1:23" x14ac:dyDescent="0.35">
      <c r="A8425" t="s">
        <v>24214</v>
      </c>
      <c r="B8425" t="s">
        <v>32</v>
      </c>
      <c r="C8425" s="1">
        <v>0.37136967592592596</v>
      </c>
      <c r="D8425" t="s">
        <v>24215</v>
      </c>
      <c r="E8425" t="s">
        <v>1449</v>
      </c>
      <c r="F8425">
        <v>1.26</v>
      </c>
      <c r="G8425">
        <v>0.9</v>
      </c>
      <c r="H8425">
        <v>166</v>
      </c>
      <c r="I8425">
        <v>14.87</v>
      </c>
      <c r="J8425">
        <v>14.1</v>
      </c>
      <c r="K8425">
        <v>11.29</v>
      </c>
      <c r="L8425">
        <v>10.55</v>
      </c>
      <c r="M8425">
        <v>10.27</v>
      </c>
      <c r="N8425">
        <v>23.01</v>
      </c>
      <c r="O8425" t="s">
        <v>62</v>
      </c>
      <c r="W8425" t="s">
        <v>24216</v>
      </c>
    </row>
    <row r="8426" spans="1:23" x14ac:dyDescent="0.35">
      <c r="A8426" t="s">
        <v>24217</v>
      </c>
      <c r="B8426" t="s">
        <v>32</v>
      </c>
      <c r="C8426" s="1">
        <v>0.37289363425925925</v>
      </c>
      <c r="D8426" t="s">
        <v>24218</v>
      </c>
      <c r="E8426" t="s">
        <v>1647</v>
      </c>
      <c r="F8426">
        <v>1.25</v>
      </c>
      <c r="G8426">
        <v>0.55000000000000004</v>
      </c>
      <c r="H8426">
        <v>163</v>
      </c>
      <c r="I8426">
        <v>14.18</v>
      </c>
      <c r="K8426">
        <v>10.77</v>
      </c>
      <c r="L8426">
        <v>10.130000000000001</v>
      </c>
      <c r="M8426">
        <v>9.9</v>
      </c>
      <c r="N8426">
        <v>22.71</v>
      </c>
      <c r="O8426" t="s">
        <v>132</v>
      </c>
      <c r="W8426" t="s">
        <v>24219</v>
      </c>
    </row>
    <row r="8427" spans="1:23" x14ac:dyDescent="0.35">
      <c r="A8427" t="s">
        <v>24220</v>
      </c>
      <c r="B8427" t="s">
        <v>32</v>
      </c>
      <c r="C8427" s="1">
        <v>0.37290821759259263</v>
      </c>
      <c r="D8427" t="s">
        <v>24221</v>
      </c>
      <c r="E8427" t="s">
        <v>1647</v>
      </c>
      <c r="F8427">
        <v>2</v>
      </c>
      <c r="G8427">
        <v>1.37</v>
      </c>
      <c r="H8427">
        <v>158</v>
      </c>
      <c r="I8427">
        <v>12.84</v>
      </c>
      <c r="J8427">
        <v>11.88</v>
      </c>
      <c r="K8427">
        <v>9.59</v>
      </c>
      <c r="L8427">
        <v>8.92</v>
      </c>
      <c r="M8427">
        <v>8.6</v>
      </c>
      <c r="N8427">
        <v>23.17</v>
      </c>
      <c r="O8427" t="s">
        <v>40</v>
      </c>
      <c r="W8427" t="s">
        <v>24222</v>
      </c>
    </row>
    <row r="8428" spans="1:23" x14ac:dyDescent="0.35">
      <c r="A8428" t="s">
        <v>24223</v>
      </c>
      <c r="B8428" t="s">
        <v>32</v>
      </c>
      <c r="C8428" s="1">
        <v>0.37290810185185186</v>
      </c>
      <c r="D8428" t="s">
        <v>24224</v>
      </c>
      <c r="E8428" t="s">
        <v>1647</v>
      </c>
      <c r="F8428">
        <v>0.81</v>
      </c>
      <c r="G8428">
        <v>0.5</v>
      </c>
      <c r="H8428">
        <v>177</v>
      </c>
      <c r="I8428">
        <v>15.5</v>
      </c>
      <c r="K8428">
        <v>12.08</v>
      </c>
      <c r="L8428">
        <v>11.39</v>
      </c>
      <c r="M8428">
        <v>11.46</v>
      </c>
      <c r="N8428">
        <v>23.56</v>
      </c>
      <c r="O8428" t="s">
        <v>40</v>
      </c>
      <c r="W8428" t="s">
        <v>24225</v>
      </c>
    </row>
    <row r="8429" spans="1:23" x14ac:dyDescent="0.35">
      <c r="A8429" t="s">
        <v>24226</v>
      </c>
      <c r="B8429" t="s">
        <v>32</v>
      </c>
      <c r="C8429" s="1">
        <v>0.3711466435185185</v>
      </c>
      <c r="D8429" t="s">
        <v>24227</v>
      </c>
      <c r="E8429" t="s">
        <v>1585</v>
      </c>
      <c r="F8429">
        <v>1.63</v>
      </c>
      <c r="G8429">
        <v>1.45</v>
      </c>
      <c r="H8429">
        <v>161</v>
      </c>
      <c r="I8429">
        <v>13.3</v>
      </c>
      <c r="K8429">
        <v>9.77</v>
      </c>
      <c r="L8429">
        <v>9.06</v>
      </c>
      <c r="M8429">
        <v>8.86</v>
      </c>
      <c r="N8429">
        <v>22.65</v>
      </c>
      <c r="O8429" t="s">
        <v>54</v>
      </c>
      <c r="W8429" t="s">
        <v>24228</v>
      </c>
    </row>
    <row r="8430" spans="1:23" x14ac:dyDescent="0.35">
      <c r="A8430" t="s">
        <v>24229</v>
      </c>
      <c r="B8430" t="s">
        <v>32</v>
      </c>
      <c r="C8430" s="1">
        <v>0.36854224537037039</v>
      </c>
      <c r="D8430" t="s">
        <v>24230</v>
      </c>
      <c r="E8430" t="s">
        <v>1585</v>
      </c>
      <c r="F8430">
        <v>1.03</v>
      </c>
      <c r="G8430">
        <v>0.95</v>
      </c>
      <c r="H8430">
        <v>25</v>
      </c>
      <c r="I8430">
        <v>16</v>
      </c>
      <c r="K8430">
        <v>11.34</v>
      </c>
      <c r="L8430">
        <v>10.62</v>
      </c>
      <c r="M8430">
        <v>10.220000000000001</v>
      </c>
      <c r="N8430">
        <v>24.19</v>
      </c>
      <c r="O8430" t="s">
        <v>40</v>
      </c>
      <c r="W8430" t="s">
        <v>24231</v>
      </c>
    </row>
    <row r="8431" spans="1:23" x14ac:dyDescent="0.35">
      <c r="A8431" t="s">
        <v>24232</v>
      </c>
      <c r="B8431" t="s">
        <v>32</v>
      </c>
      <c r="C8431" s="1">
        <v>0.3715208333333333</v>
      </c>
      <c r="D8431" t="s">
        <v>24233</v>
      </c>
      <c r="E8431" t="s">
        <v>1585</v>
      </c>
      <c r="F8431">
        <v>1.63</v>
      </c>
      <c r="G8431">
        <v>0.96</v>
      </c>
      <c r="H8431">
        <v>123</v>
      </c>
      <c r="I8431">
        <v>13.6</v>
      </c>
      <c r="K8431">
        <v>10.75</v>
      </c>
      <c r="L8431">
        <v>10.08</v>
      </c>
      <c r="M8431">
        <v>9.89</v>
      </c>
      <c r="N8431">
        <v>23.26</v>
      </c>
      <c r="O8431" t="s">
        <v>87</v>
      </c>
      <c r="W8431" t="s">
        <v>24234</v>
      </c>
    </row>
    <row r="8432" spans="1:23" x14ac:dyDescent="0.35">
      <c r="A8432" t="s">
        <v>24235</v>
      </c>
      <c r="B8432" t="s">
        <v>32</v>
      </c>
      <c r="C8432" s="1">
        <v>0.37195034722222226</v>
      </c>
      <c r="D8432" t="s">
        <v>24236</v>
      </c>
      <c r="E8432" t="s">
        <v>1585</v>
      </c>
      <c r="F8432">
        <v>1.47</v>
      </c>
      <c r="G8432">
        <v>0.53</v>
      </c>
      <c r="H8432">
        <v>96</v>
      </c>
      <c r="I8432">
        <v>13.2</v>
      </c>
      <c r="K8432">
        <v>9.82</v>
      </c>
      <c r="L8432">
        <v>9.1300000000000008</v>
      </c>
      <c r="M8432">
        <v>8.84</v>
      </c>
      <c r="N8432">
        <v>22.75</v>
      </c>
      <c r="O8432" t="s">
        <v>87</v>
      </c>
      <c r="W8432" t="s">
        <v>24237</v>
      </c>
    </row>
    <row r="8433" spans="1:25" x14ac:dyDescent="0.35">
      <c r="A8433" t="s">
        <v>24238</v>
      </c>
      <c r="B8433" t="s">
        <v>32</v>
      </c>
      <c r="C8433" s="1">
        <v>0.37209259259259259</v>
      </c>
      <c r="D8433" t="s">
        <v>24239</v>
      </c>
      <c r="E8433" t="s">
        <v>1585</v>
      </c>
      <c r="F8433">
        <v>1.41</v>
      </c>
      <c r="G8433">
        <v>0.76</v>
      </c>
      <c r="H8433">
        <v>40</v>
      </c>
      <c r="I8433">
        <v>13.6</v>
      </c>
      <c r="K8433">
        <v>10.28</v>
      </c>
      <c r="L8433">
        <v>9.6300000000000008</v>
      </c>
      <c r="M8433">
        <v>9.3699999999999992</v>
      </c>
      <c r="N8433">
        <v>23.25</v>
      </c>
      <c r="O8433" t="s">
        <v>40</v>
      </c>
      <c r="W8433" t="s">
        <v>24240</v>
      </c>
    </row>
    <row r="8434" spans="1:25" x14ac:dyDescent="0.35">
      <c r="A8434" t="s">
        <v>24241</v>
      </c>
      <c r="B8434" t="s">
        <v>258</v>
      </c>
      <c r="C8434" s="1">
        <v>0.37211319444444446</v>
      </c>
      <c r="D8434" t="s">
        <v>24242</v>
      </c>
      <c r="E8434" t="s">
        <v>1585</v>
      </c>
    </row>
    <row r="8435" spans="1:25" x14ac:dyDescent="0.35">
      <c r="A8435" t="s">
        <v>24243</v>
      </c>
      <c r="B8435" t="s">
        <v>32</v>
      </c>
      <c r="C8435" s="1">
        <v>0.37437199074074073</v>
      </c>
      <c r="D8435" t="s">
        <v>24244</v>
      </c>
      <c r="E8435" t="s">
        <v>1647</v>
      </c>
      <c r="F8435">
        <v>1.94</v>
      </c>
      <c r="G8435">
        <v>1.3</v>
      </c>
      <c r="H8435">
        <v>25</v>
      </c>
      <c r="I8435">
        <v>12.3</v>
      </c>
      <c r="K8435">
        <v>10.56</v>
      </c>
      <c r="L8435">
        <v>10.1</v>
      </c>
      <c r="M8435">
        <v>9.68</v>
      </c>
      <c r="N8435">
        <v>22.62</v>
      </c>
      <c r="O8435" t="s">
        <v>44</v>
      </c>
      <c r="W8435" t="s">
        <v>24245</v>
      </c>
    </row>
    <row r="8436" spans="1:25" x14ac:dyDescent="0.35">
      <c r="A8436" t="s">
        <v>24246</v>
      </c>
      <c r="B8436" t="s">
        <v>258</v>
      </c>
      <c r="C8436" s="1">
        <v>0.37216018518518518</v>
      </c>
      <c r="D8436" t="s">
        <v>24247</v>
      </c>
      <c r="E8436" t="s">
        <v>1585</v>
      </c>
    </row>
    <row r="8437" spans="1:25" x14ac:dyDescent="0.35">
      <c r="A8437" t="s">
        <v>24248</v>
      </c>
      <c r="B8437" t="s">
        <v>28</v>
      </c>
      <c r="C8437" s="1">
        <v>0.37207326388888889</v>
      </c>
      <c r="D8437" t="s">
        <v>24249</v>
      </c>
      <c r="E8437" t="s">
        <v>1585</v>
      </c>
    </row>
    <row r="8438" spans="1:25" x14ac:dyDescent="0.35">
      <c r="A8438" t="s">
        <v>24250</v>
      </c>
      <c r="B8438" t="s">
        <v>32</v>
      </c>
      <c r="C8438" s="1">
        <v>0.37277418981481486</v>
      </c>
      <c r="D8438" t="s">
        <v>7343</v>
      </c>
      <c r="E8438" t="s">
        <v>1449</v>
      </c>
      <c r="F8438">
        <v>1.04</v>
      </c>
      <c r="G8438">
        <v>1.01</v>
      </c>
      <c r="H8438">
        <v>120</v>
      </c>
      <c r="I8438">
        <v>14.4</v>
      </c>
      <c r="K8438">
        <v>11.72</v>
      </c>
      <c r="L8438">
        <v>11</v>
      </c>
      <c r="M8438">
        <v>10.76</v>
      </c>
      <c r="N8438">
        <v>23.15</v>
      </c>
      <c r="O8438" t="s">
        <v>132</v>
      </c>
      <c r="U8438">
        <v>2424</v>
      </c>
      <c r="W8438" t="s">
        <v>24251</v>
      </c>
    </row>
    <row r="8439" spans="1:25" x14ac:dyDescent="0.35">
      <c r="A8439" t="s">
        <v>24252</v>
      </c>
      <c r="B8439" t="s">
        <v>258</v>
      </c>
      <c r="C8439" s="1">
        <v>0.37222280092592591</v>
      </c>
      <c r="D8439" t="s">
        <v>24253</v>
      </c>
      <c r="E8439" t="s">
        <v>1585</v>
      </c>
      <c r="Y8439" t="s">
        <v>17188</v>
      </c>
    </row>
    <row r="8440" spans="1:25" x14ac:dyDescent="0.35">
      <c r="A8440" t="s">
        <v>24254</v>
      </c>
      <c r="B8440" t="s">
        <v>32</v>
      </c>
      <c r="C8440" s="1">
        <v>0.3723646990740741</v>
      </c>
      <c r="D8440" t="s">
        <v>24255</v>
      </c>
      <c r="E8440" t="s">
        <v>1585</v>
      </c>
      <c r="F8440">
        <v>1.67</v>
      </c>
      <c r="G8440">
        <v>0.56999999999999995</v>
      </c>
      <c r="H8440">
        <v>168</v>
      </c>
      <c r="I8440">
        <v>13.8</v>
      </c>
      <c r="K8440">
        <v>10.68</v>
      </c>
      <c r="L8440">
        <v>9.86</v>
      </c>
      <c r="M8440">
        <v>9.5299999999999994</v>
      </c>
      <c r="N8440">
        <v>22.75</v>
      </c>
      <c r="O8440" t="s">
        <v>74</v>
      </c>
      <c r="W8440" t="s">
        <v>24256</v>
      </c>
    </row>
    <row r="8441" spans="1:25" x14ac:dyDescent="0.35">
      <c r="A8441" t="s">
        <v>24257</v>
      </c>
      <c r="B8441" t="s">
        <v>258</v>
      </c>
      <c r="C8441" s="1">
        <v>0.37228796296296296</v>
      </c>
      <c r="D8441" t="s">
        <v>24258</v>
      </c>
      <c r="E8441" t="s">
        <v>1585</v>
      </c>
      <c r="Y8441" t="s">
        <v>17188</v>
      </c>
    </row>
    <row r="8442" spans="1:25" x14ac:dyDescent="0.35">
      <c r="A8442" t="s">
        <v>24259</v>
      </c>
      <c r="B8442" t="s">
        <v>32</v>
      </c>
      <c r="C8442" s="1">
        <v>0.37231539351851856</v>
      </c>
      <c r="D8442" t="s">
        <v>24260</v>
      </c>
      <c r="E8442" t="s">
        <v>1585</v>
      </c>
      <c r="F8442">
        <v>2.93</v>
      </c>
      <c r="G8442">
        <v>1.06</v>
      </c>
      <c r="H8442">
        <v>18</v>
      </c>
      <c r="I8442">
        <v>12.6</v>
      </c>
      <c r="K8442">
        <v>9.81</v>
      </c>
      <c r="L8442">
        <v>9.15</v>
      </c>
      <c r="M8442">
        <v>8.8800000000000008</v>
      </c>
      <c r="N8442">
        <v>23.18</v>
      </c>
      <c r="O8442" t="s">
        <v>251</v>
      </c>
      <c r="T8442">
        <v>2727</v>
      </c>
      <c r="W8442" t="s">
        <v>24261</v>
      </c>
    </row>
    <row r="8443" spans="1:25" x14ac:dyDescent="0.35">
      <c r="A8443" t="s">
        <v>24262</v>
      </c>
      <c r="B8443" t="s">
        <v>32</v>
      </c>
      <c r="C8443" s="1">
        <v>0.3723710648148148</v>
      </c>
      <c r="D8443" t="s">
        <v>24263</v>
      </c>
      <c r="E8443" t="s">
        <v>1585</v>
      </c>
      <c r="F8443">
        <v>0.79</v>
      </c>
      <c r="G8443">
        <v>0.65</v>
      </c>
      <c r="H8443">
        <v>95</v>
      </c>
      <c r="I8443">
        <v>14.8</v>
      </c>
      <c r="K8443">
        <v>12.15</v>
      </c>
      <c r="L8443">
        <v>11.45</v>
      </c>
      <c r="M8443">
        <v>11.37</v>
      </c>
      <c r="N8443">
        <v>23.21</v>
      </c>
      <c r="O8443" t="s">
        <v>54</v>
      </c>
      <c r="W8443" t="s">
        <v>24264</v>
      </c>
    </row>
    <row r="8444" spans="1:25" x14ac:dyDescent="0.35">
      <c r="A8444" t="s">
        <v>24265</v>
      </c>
      <c r="B8444" t="s">
        <v>32</v>
      </c>
      <c r="C8444" s="1">
        <v>0.37486516203703707</v>
      </c>
      <c r="D8444" t="s">
        <v>24266</v>
      </c>
      <c r="E8444" t="s">
        <v>1647</v>
      </c>
      <c r="F8444">
        <v>2.02</v>
      </c>
      <c r="G8444">
        <v>0.97</v>
      </c>
      <c r="H8444">
        <v>119</v>
      </c>
      <c r="I8444">
        <v>13.66</v>
      </c>
      <c r="K8444">
        <v>11.68</v>
      </c>
      <c r="L8444">
        <v>11.18</v>
      </c>
      <c r="M8444">
        <v>10.45</v>
      </c>
      <c r="N8444">
        <v>23.48</v>
      </c>
      <c r="O8444" t="s">
        <v>83</v>
      </c>
      <c r="W8444" t="s">
        <v>24267</v>
      </c>
    </row>
    <row r="8445" spans="1:25" x14ac:dyDescent="0.35">
      <c r="A8445" t="s">
        <v>24268</v>
      </c>
      <c r="B8445" t="s">
        <v>32</v>
      </c>
      <c r="C8445" s="1">
        <v>0.37318981481481478</v>
      </c>
      <c r="D8445" t="s">
        <v>24269</v>
      </c>
      <c r="E8445" t="s">
        <v>1522</v>
      </c>
      <c r="F8445">
        <v>0.56000000000000005</v>
      </c>
      <c r="G8445">
        <v>0.38</v>
      </c>
      <c r="H8445">
        <v>158</v>
      </c>
      <c r="I8445">
        <v>14.6</v>
      </c>
      <c r="K8445">
        <v>12.66</v>
      </c>
      <c r="L8445">
        <v>11.96</v>
      </c>
      <c r="M8445">
        <v>11.81</v>
      </c>
      <c r="N8445">
        <v>22.18</v>
      </c>
      <c r="O8445" t="s">
        <v>142</v>
      </c>
      <c r="W8445" t="s">
        <v>24270</v>
      </c>
    </row>
    <row r="8446" spans="1:25" x14ac:dyDescent="0.35">
      <c r="A8446" t="s">
        <v>24271</v>
      </c>
      <c r="B8446" t="s">
        <v>32</v>
      </c>
      <c r="C8446" s="1">
        <v>0.3746582175925926</v>
      </c>
      <c r="D8446" t="s">
        <v>24272</v>
      </c>
      <c r="E8446" t="s">
        <v>1449</v>
      </c>
      <c r="F8446">
        <v>2.93</v>
      </c>
      <c r="G8446">
        <v>1.59</v>
      </c>
      <c r="H8446">
        <v>1</v>
      </c>
      <c r="I8446">
        <v>12.3</v>
      </c>
      <c r="K8446">
        <v>10.01</v>
      </c>
      <c r="L8446">
        <v>9.3699999999999992</v>
      </c>
      <c r="M8446">
        <v>9.1</v>
      </c>
      <c r="N8446">
        <v>23.41</v>
      </c>
      <c r="O8446" t="s">
        <v>83</v>
      </c>
      <c r="W8446" t="s">
        <v>24273</v>
      </c>
    </row>
    <row r="8447" spans="1:25" x14ac:dyDescent="0.35">
      <c r="A8447" t="s">
        <v>24274</v>
      </c>
      <c r="B8447" t="s">
        <v>32</v>
      </c>
      <c r="C8447" s="1">
        <v>0.37315405092592591</v>
      </c>
      <c r="D8447" t="s">
        <v>24275</v>
      </c>
      <c r="E8447" t="s">
        <v>1585</v>
      </c>
      <c r="F8447">
        <v>3.37</v>
      </c>
      <c r="G8447">
        <v>1.1499999999999999</v>
      </c>
      <c r="H8447">
        <v>106</v>
      </c>
      <c r="I8447">
        <v>12.9</v>
      </c>
      <c r="K8447">
        <v>9.26</v>
      </c>
      <c r="L8447">
        <v>8.56</v>
      </c>
      <c r="M8447">
        <v>8.31</v>
      </c>
      <c r="N8447">
        <v>23.48</v>
      </c>
      <c r="O8447" t="s">
        <v>83</v>
      </c>
      <c r="W8447" t="s">
        <v>24276</v>
      </c>
    </row>
    <row r="8448" spans="1:25" x14ac:dyDescent="0.35">
      <c r="A8448" t="s">
        <v>24277</v>
      </c>
      <c r="B8448" t="s">
        <v>32</v>
      </c>
      <c r="C8448" s="1">
        <v>0.37048402777777772</v>
      </c>
      <c r="D8448" t="s">
        <v>24278</v>
      </c>
      <c r="E8448" t="s">
        <v>6700</v>
      </c>
      <c r="F8448">
        <v>1.37</v>
      </c>
      <c r="G8448">
        <v>1.18</v>
      </c>
      <c r="H8448">
        <v>50</v>
      </c>
      <c r="K8448">
        <v>9.8699999999999992</v>
      </c>
      <c r="L8448">
        <v>9.1</v>
      </c>
      <c r="M8448">
        <v>8.82</v>
      </c>
      <c r="N8448">
        <v>23.5</v>
      </c>
      <c r="O8448" t="s">
        <v>40</v>
      </c>
      <c r="W8448" t="s">
        <v>24279</v>
      </c>
    </row>
    <row r="8449" spans="1:23" x14ac:dyDescent="0.35">
      <c r="A8449" t="s">
        <v>24280</v>
      </c>
      <c r="B8449" t="s">
        <v>32</v>
      </c>
      <c r="C8449" s="1">
        <v>0.38062731481481477</v>
      </c>
      <c r="D8449" t="s">
        <v>24281</v>
      </c>
      <c r="E8449" t="s">
        <v>1077</v>
      </c>
      <c r="F8449">
        <v>4.2</v>
      </c>
      <c r="G8449">
        <v>1.41</v>
      </c>
      <c r="H8449">
        <v>20</v>
      </c>
      <c r="I8449">
        <v>11.9</v>
      </c>
      <c r="K8449">
        <v>9.52</v>
      </c>
      <c r="L8449">
        <v>8.68</v>
      </c>
      <c r="M8449">
        <v>8.6</v>
      </c>
      <c r="N8449">
        <v>23</v>
      </c>
      <c r="O8449" t="s">
        <v>167</v>
      </c>
      <c r="W8449" t="s">
        <v>24282</v>
      </c>
    </row>
    <row r="8450" spans="1:23" x14ac:dyDescent="0.35">
      <c r="A8450" t="s">
        <v>24283</v>
      </c>
      <c r="B8450" t="s">
        <v>32</v>
      </c>
      <c r="C8450" s="1">
        <v>0.37333194444444445</v>
      </c>
      <c r="D8450" t="s">
        <v>24284</v>
      </c>
      <c r="E8450" t="s">
        <v>1585</v>
      </c>
      <c r="F8450">
        <v>1.63</v>
      </c>
      <c r="G8450">
        <v>1.1399999999999999</v>
      </c>
      <c r="H8450">
        <v>45</v>
      </c>
      <c r="I8450">
        <v>13.7</v>
      </c>
      <c r="K8450">
        <v>10.15</v>
      </c>
      <c r="L8450">
        <v>9.4499999999999993</v>
      </c>
      <c r="M8450">
        <v>9.19</v>
      </c>
      <c r="N8450">
        <v>22.84</v>
      </c>
      <c r="O8450" t="s">
        <v>87</v>
      </c>
      <c r="W8450" t="s">
        <v>24285</v>
      </c>
    </row>
    <row r="8451" spans="1:23" x14ac:dyDescent="0.35">
      <c r="A8451" t="s">
        <v>24286</v>
      </c>
      <c r="B8451" t="s">
        <v>32</v>
      </c>
      <c r="C8451" s="1">
        <v>0.37292962962962961</v>
      </c>
      <c r="D8451" t="s">
        <v>24287</v>
      </c>
      <c r="E8451" t="s">
        <v>7489</v>
      </c>
      <c r="F8451">
        <v>2.0299999999999998</v>
      </c>
      <c r="G8451">
        <v>1.69</v>
      </c>
      <c r="H8451">
        <v>12</v>
      </c>
      <c r="I8451">
        <v>13.21</v>
      </c>
      <c r="K8451">
        <v>9.6199999999999992</v>
      </c>
      <c r="L8451">
        <v>8.84</v>
      </c>
      <c r="M8451">
        <v>8.61</v>
      </c>
      <c r="N8451">
        <v>23.68</v>
      </c>
      <c r="O8451" t="s">
        <v>180</v>
      </c>
      <c r="W8451" t="s">
        <v>24288</v>
      </c>
    </row>
    <row r="8452" spans="1:23" x14ac:dyDescent="0.35">
      <c r="A8452" t="s">
        <v>24289</v>
      </c>
      <c r="B8452" t="s">
        <v>32</v>
      </c>
      <c r="C8452" s="1">
        <v>0.37419525462962966</v>
      </c>
      <c r="D8452" t="s">
        <v>24290</v>
      </c>
      <c r="E8452" t="s">
        <v>1585</v>
      </c>
      <c r="F8452">
        <v>1.72</v>
      </c>
      <c r="G8452">
        <v>1.0900000000000001</v>
      </c>
      <c r="H8452">
        <v>152</v>
      </c>
      <c r="I8452">
        <v>14.97</v>
      </c>
      <c r="J8452">
        <v>14.24</v>
      </c>
      <c r="K8452">
        <v>10.56</v>
      </c>
      <c r="L8452">
        <v>9.86</v>
      </c>
      <c r="M8452">
        <v>9.51</v>
      </c>
      <c r="N8452">
        <v>23.12</v>
      </c>
      <c r="O8452" t="s">
        <v>132</v>
      </c>
      <c r="W8452" t="s">
        <v>24291</v>
      </c>
    </row>
    <row r="8453" spans="1:23" x14ac:dyDescent="0.35">
      <c r="A8453" t="s">
        <v>24292</v>
      </c>
      <c r="B8453" t="s">
        <v>32</v>
      </c>
      <c r="C8453" s="1">
        <v>0.37517893518518514</v>
      </c>
      <c r="D8453" t="s">
        <v>24293</v>
      </c>
      <c r="E8453" t="s">
        <v>1449</v>
      </c>
      <c r="F8453">
        <v>1.17</v>
      </c>
      <c r="G8453">
        <v>0.3</v>
      </c>
      <c r="H8453">
        <v>132</v>
      </c>
      <c r="I8453">
        <v>13.7</v>
      </c>
      <c r="K8453">
        <v>12.49</v>
      </c>
      <c r="L8453">
        <v>12.2</v>
      </c>
      <c r="M8453">
        <v>11.83</v>
      </c>
      <c r="N8453">
        <v>21.89</v>
      </c>
      <c r="O8453" t="s">
        <v>67</v>
      </c>
      <c r="W8453" t="s">
        <v>24294</v>
      </c>
    </row>
    <row r="8454" spans="1:23" x14ac:dyDescent="0.35">
      <c r="A8454" t="s">
        <v>24295</v>
      </c>
      <c r="B8454" t="s">
        <v>32</v>
      </c>
      <c r="C8454" s="1">
        <v>0.37518449074074073</v>
      </c>
      <c r="D8454" t="s">
        <v>24296</v>
      </c>
      <c r="E8454" t="s">
        <v>1449</v>
      </c>
      <c r="F8454">
        <v>0.49</v>
      </c>
      <c r="G8454">
        <v>0.4</v>
      </c>
      <c r="H8454">
        <v>150</v>
      </c>
      <c r="I8454">
        <v>14</v>
      </c>
      <c r="K8454">
        <v>13.68</v>
      </c>
      <c r="L8454">
        <v>13.31</v>
      </c>
      <c r="M8454">
        <v>12.98</v>
      </c>
      <c r="N8454">
        <v>21.5</v>
      </c>
      <c r="O8454" t="s">
        <v>493</v>
      </c>
      <c r="W8454" t="s">
        <v>24297</v>
      </c>
    </row>
    <row r="8455" spans="1:23" x14ac:dyDescent="0.35">
      <c r="A8455" t="s">
        <v>24298</v>
      </c>
      <c r="B8455" t="s">
        <v>32</v>
      </c>
      <c r="C8455" s="1">
        <v>0.3743988425925926</v>
      </c>
      <c r="D8455" t="s">
        <v>24299</v>
      </c>
      <c r="E8455" t="s">
        <v>1522</v>
      </c>
      <c r="F8455">
        <v>1.26</v>
      </c>
      <c r="G8455">
        <v>1.1100000000000001</v>
      </c>
      <c r="H8455">
        <v>40</v>
      </c>
      <c r="I8455">
        <v>14.2</v>
      </c>
      <c r="K8455">
        <v>10.67</v>
      </c>
      <c r="L8455">
        <v>9.9600000000000009</v>
      </c>
      <c r="M8455">
        <v>9.68</v>
      </c>
      <c r="N8455">
        <v>23.47</v>
      </c>
      <c r="O8455" t="s">
        <v>180</v>
      </c>
      <c r="W8455" t="s">
        <v>24300</v>
      </c>
    </row>
    <row r="8456" spans="1:23" x14ac:dyDescent="0.35">
      <c r="A8456" t="s">
        <v>24301</v>
      </c>
      <c r="B8456" t="s">
        <v>32</v>
      </c>
      <c r="C8456" s="1">
        <v>0.37426527777777779</v>
      </c>
      <c r="D8456" t="s">
        <v>24302</v>
      </c>
      <c r="E8456" t="s">
        <v>1585</v>
      </c>
      <c r="F8456">
        <v>1.85</v>
      </c>
      <c r="G8456">
        <v>1.33</v>
      </c>
      <c r="H8456">
        <v>164</v>
      </c>
      <c r="I8456">
        <v>13.1</v>
      </c>
      <c r="K8456">
        <v>10.63</v>
      </c>
      <c r="L8456">
        <v>10</v>
      </c>
      <c r="M8456">
        <v>9.7200000000000006</v>
      </c>
      <c r="N8456">
        <v>22.94</v>
      </c>
      <c r="O8456" t="s">
        <v>152</v>
      </c>
      <c r="W8456" t="s">
        <v>24303</v>
      </c>
    </row>
    <row r="8457" spans="1:23" x14ac:dyDescent="0.35">
      <c r="A8457" t="s">
        <v>24304</v>
      </c>
      <c r="B8457" t="s">
        <v>32</v>
      </c>
      <c r="C8457" s="1">
        <v>0.37414548611111109</v>
      </c>
      <c r="D8457" t="s">
        <v>24305</v>
      </c>
      <c r="E8457" t="s">
        <v>1585</v>
      </c>
      <c r="F8457">
        <v>1.83</v>
      </c>
      <c r="G8457">
        <v>0.95</v>
      </c>
      <c r="H8457">
        <v>80</v>
      </c>
      <c r="I8457">
        <v>13.5</v>
      </c>
      <c r="K8457">
        <v>11.22</v>
      </c>
      <c r="L8457">
        <v>10.62</v>
      </c>
      <c r="M8457">
        <v>10.41</v>
      </c>
      <c r="N8457">
        <v>23</v>
      </c>
      <c r="O8457" t="s">
        <v>74</v>
      </c>
      <c r="T8457">
        <v>2733</v>
      </c>
      <c r="W8457" t="s">
        <v>24306</v>
      </c>
    </row>
    <row r="8458" spans="1:23" x14ac:dyDescent="0.35">
      <c r="A8458" t="s">
        <v>24307</v>
      </c>
      <c r="B8458" t="s">
        <v>32</v>
      </c>
      <c r="C8458" s="1">
        <v>0.37516620370370374</v>
      </c>
      <c r="D8458" t="s">
        <v>24308</v>
      </c>
      <c r="E8458" t="s">
        <v>1585</v>
      </c>
      <c r="F8458">
        <v>1.1399999999999999</v>
      </c>
      <c r="G8458">
        <v>1.04</v>
      </c>
      <c r="H8458">
        <v>65</v>
      </c>
      <c r="I8458">
        <v>14.5</v>
      </c>
      <c r="K8458">
        <v>10.75</v>
      </c>
      <c r="L8458">
        <v>10.02</v>
      </c>
      <c r="M8458">
        <v>9.7899999999999991</v>
      </c>
      <c r="N8458">
        <v>23.3</v>
      </c>
      <c r="O8458" t="s">
        <v>54</v>
      </c>
      <c r="W8458" t="s">
        <v>24309</v>
      </c>
    </row>
    <row r="8459" spans="1:23" x14ac:dyDescent="0.35">
      <c r="A8459" t="s">
        <v>24310</v>
      </c>
      <c r="B8459" t="s">
        <v>32</v>
      </c>
      <c r="C8459" s="1">
        <v>0.37571550925925923</v>
      </c>
      <c r="D8459" t="s">
        <v>24311</v>
      </c>
      <c r="E8459" t="s">
        <v>1449</v>
      </c>
      <c r="F8459">
        <v>1.2</v>
      </c>
      <c r="G8459">
        <v>0.68</v>
      </c>
      <c r="H8459">
        <v>175</v>
      </c>
      <c r="I8459">
        <v>13.5</v>
      </c>
      <c r="K8459">
        <v>14.03</v>
      </c>
      <c r="L8459">
        <v>13.39</v>
      </c>
      <c r="M8459">
        <v>12.67</v>
      </c>
      <c r="N8459">
        <v>23.63</v>
      </c>
      <c r="O8459" t="s">
        <v>44</v>
      </c>
      <c r="W8459" t="s">
        <v>24312</v>
      </c>
    </row>
    <row r="8460" spans="1:23" x14ac:dyDescent="0.35">
      <c r="A8460" t="s">
        <v>24313</v>
      </c>
      <c r="B8460" t="s">
        <v>32</v>
      </c>
      <c r="C8460" s="1">
        <v>0.37573171296296293</v>
      </c>
      <c r="D8460" t="s">
        <v>24314</v>
      </c>
      <c r="E8460" t="s">
        <v>1522</v>
      </c>
      <c r="F8460">
        <v>0.67</v>
      </c>
      <c r="G8460">
        <v>0.57999999999999996</v>
      </c>
      <c r="H8460">
        <v>14</v>
      </c>
      <c r="I8460">
        <v>14.1</v>
      </c>
      <c r="K8460">
        <v>12.36</v>
      </c>
      <c r="L8460">
        <v>11.79</v>
      </c>
      <c r="M8460">
        <v>11.42</v>
      </c>
      <c r="N8460">
        <v>22.17</v>
      </c>
      <c r="O8460" t="s">
        <v>251</v>
      </c>
      <c r="W8460" t="s">
        <v>24315</v>
      </c>
    </row>
    <row r="8461" spans="1:23" x14ac:dyDescent="0.35">
      <c r="A8461" t="s">
        <v>24316</v>
      </c>
      <c r="B8461" t="s">
        <v>32</v>
      </c>
      <c r="C8461" s="1">
        <v>0.37843483796296296</v>
      </c>
      <c r="D8461" t="s">
        <v>24317</v>
      </c>
      <c r="E8461" t="s">
        <v>1647</v>
      </c>
      <c r="F8461">
        <v>1.53</v>
      </c>
      <c r="G8461">
        <v>0.46</v>
      </c>
      <c r="H8461">
        <v>87</v>
      </c>
      <c r="I8461">
        <v>13.1</v>
      </c>
      <c r="K8461">
        <v>10.75</v>
      </c>
      <c r="L8461">
        <v>10.029999999999999</v>
      </c>
      <c r="M8461">
        <v>9.7899999999999991</v>
      </c>
      <c r="N8461">
        <v>22.45</v>
      </c>
      <c r="O8461" t="s">
        <v>62</v>
      </c>
      <c r="W8461" t="s">
        <v>24318</v>
      </c>
    </row>
    <row r="8462" spans="1:23" x14ac:dyDescent="0.35">
      <c r="A8462" t="s">
        <v>24319</v>
      </c>
      <c r="B8462" t="s">
        <v>70</v>
      </c>
      <c r="C8462" s="1">
        <v>0.37231539351851856</v>
      </c>
      <c r="D8462" t="s">
        <v>24260</v>
      </c>
      <c r="E8462" t="s">
        <v>1585</v>
      </c>
      <c r="T8462">
        <v>2708</v>
      </c>
    </row>
    <row r="8463" spans="1:23" x14ac:dyDescent="0.35">
      <c r="A8463" t="s">
        <v>24320</v>
      </c>
      <c r="B8463" t="s">
        <v>32</v>
      </c>
      <c r="C8463" s="1">
        <v>0.37616817129629632</v>
      </c>
      <c r="D8463" t="s">
        <v>24321</v>
      </c>
      <c r="E8463" t="s">
        <v>1522</v>
      </c>
      <c r="F8463">
        <v>0.98</v>
      </c>
      <c r="G8463">
        <v>0.63</v>
      </c>
      <c r="H8463">
        <v>55</v>
      </c>
      <c r="I8463">
        <v>14.9</v>
      </c>
      <c r="K8463">
        <v>12.71</v>
      </c>
      <c r="L8463">
        <v>12.07</v>
      </c>
      <c r="M8463">
        <v>11.97</v>
      </c>
      <c r="N8463">
        <v>23.62</v>
      </c>
      <c r="O8463" t="s">
        <v>251</v>
      </c>
      <c r="W8463" t="s">
        <v>24322</v>
      </c>
    </row>
    <row r="8464" spans="1:23" x14ac:dyDescent="0.35">
      <c r="A8464" t="s">
        <v>24323</v>
      </c>
      <c r="B8464" t="s">
        <v>32</v>
      </c>
      <c r="C8464" s="1">
        <v>0.37602569444444445</v>
      </c>
      <c r="D8464" t="s">
        <v>24324</v>
      </c>
      <c r="E8464" t="s">
        <v>1585</v>
      </c>
      <c r="F8464">
        <v>1.06</v>
      </c>
      <c r="G8464">
        <v>0.64</v>
      </c>
      <c r="H8464">
        <v>1</v>
      </c>
      <c r="I8464">
        <v>14</v>
      </c>
      <c r="K8464">
        <v>11.2</v>
      </c>
      <c r="L8464">
        <v>10.49</v>
      </c>
      <c r="M8464">
        <v>10.199999999999999</v>
      </c>
      <c r="N8464">
        <v>23.09</v>
      </c>
      <c r="O8464" t="s">
        <v>54</v>
      </c>
      <c r="W8464" t="s">
        <v>24325</v>
      </c>
    </row>
    <row r="8465" spans="1:24" x14ac:dyDescent="0.35">
      <c r="A8465" t="s">
        <v>24326</v>
      </c>
      <c r="B8465" t="s">
        <v>32</v>
      </c>
      <c r="C8465" s="1">
        <v>0.37657210648148148</v>
      </c>
      <c r="D8465" t="s">
        <v>24327</v>
      </c>
      <c r="E8465" t="s">
        <v>1522</v>
      </c>
      <c r="F8465">
        <v>1.45</v>
      </c>
      <c r="G8465">
        <v>0.95</v>
      </c>
      <c r="H8465">
        <v>72</v>
      </c>
      <c r="I8465">
        <v>13.7</v>
      </c>
      <c r="K8465">
        <v>12.47</v>
      </c>
      <c r="L8465">
        <v>11.89</v>
      </c>
      <c r="M8465">
        <v>11.82</v>
      </c>
      <c r="N8465">
        <v>23.11</v>
      </c>
      <c r="O8465" t="s">
        <v>383</v>
      </c>
      <c r="W8465" t="s">
        <v>24328</v>
      </c>
    </row>
    <row r="8466" spans="1:24" x14ac:dyDescent="0.35">
      <c r="A8466" t="s">
        <v>24329</v>
      </c>
      <c r="B8466" t="s">
        <v>32</v>
      </c>
      <c r="C8466" s="1">
        <v>0.37648622685185185</v>
      </c>
      <c r="D8466" t="s">
        <v>24330</v>
      </c>
      <c r="E8466" t="s">
        <v>1522</v>
      </c>
      <c r="F8466">
        <v>0.72</v>
      </c>
      <c r="G8466">
        <v>0.49</v>
      </c>
      <c r="H8466">
        <v>72</v>
      </c>
      <c r="I8466">
        <v>14.2</v>
      </c>
      <c r="K8466">
        <v>11.45</v>
      </c>
      <c r="L8466">
        <v>10.82</v>
      </c>
      <c r="M8466">
        <v>10.49</v>
      </c>
      <c r="N8466">
        <v>21.85</v>
      </c>
      <c r="O8466" t="s">
        <v>251</v>
      </c>
      <c r="W8466" t="s">
        <v>24331</v>
      </c>
    </row>
    <row r="8467" spans="1:24" x14ac:dyDescent="0.35">
      <c r="A8467" t="s">
        <v>24332</v>
      </c>
      <c r="B8467" t="s">
        <v>32</v>
      </c>
      <c r="C8467" s="1">
        <v>0.38431400462962961</v>
      </c>
      <c r="D8467" t="s">
        <v>24333</v>
      </c>
      <c r="E8467" t="s">
        <v>1077</v>
      </c>
      <c r="F8467">
        <v>1.81</v>
      </c>
      <c r="G8467">
        <v>0.71</v>
      </c>
      <c r="H8467">
        <v>66</v>
      </c>
      <c r="I8467">
        <v>12.6</v>
      </c>
      <c r="K8467">
        <v>9.8699999999999992</v>
      </c>
      <c r="L8467">
        <v>9.15</v>
      </c>
      <c r="M8467">
        <v>8.94</v>
      </c>
      <c r="N8467">
        <v>22.82</v>
      </c>
      <c r="O8467" t="s">
        <v>54</v>
      </c>
      <c r="W8467" t="s">
        <v>24334</v>
      </c>
    </row>
    <row r="8468" spans="1:24" x14ac:dyDescent="0.35">
      <c r="A8468" t="s">
        <v>24335</v>
      </c>
      <c r="B8468" t="s">
        <v>70</v>
      </c>
      <c r="C8468" s="1">
        <v>0.37414548611111109</v>
      </c>
      <c r="D8468" t="s">
        <v>24305</v>
      </c>
      <c r="E8468" t="s">
        <v>1585</v>
      </c>
      <c r="T8468">
        <v>2722</v>
      </c>
    </row>
    <row r="8469" spans="1:24" x14ac:dyDescent="0.35">
      <c r="A8469" t="s">
        <v>24336</v>
      </c>
      <c r="B8469" t="s">
        <v>32</v>
      </c>
      <c r="C8469" s="1">
        <v>0.37710196759259262</v>
      </c>
      <c r="D8469" t="s">
        <v>24337</v>
      </c>
      <c r="E8469" t="s">
        <v>1522</v>
      </c>
      <c r="F8469">
        <v>0.92</v>
      </c>
      <c r="G8469">
        <v>0.78</v>
      </c>
      <c r="H8469">
        <v>88</v>
      </c>
      <c r="I8469">
        <v>17.71</v>
      </c>
      <c r="K8469">
        <v>12.36</v>
      </c>
      <c r="L8469">
        <v>11.55</v>
      </c>
      <c r="M8469">
        <v>11.1</v>
      </c>
      <c r="N8469">
        <v>24.3</v>
      </c>
      <c r="O8469" t="s">
        <v>87</v>
      </c>
      <c r="W8469" t="s">
        <v>24338</v>
      </c>
    </row>
    <row r="8470" spans="1:24" x14ac:dyDescent="0.35">
      <c r="A8470" t="s">
        <v>24339</v>
      </c>
      <c r="B8470" t="s">
        <v>32</v>
      </c>
      <c r="C8470" s="1">
        <v>0.37683611111111109</v>
      </c>
      <c r="D8470" t="s">
        <v>24340</v>
      </c>
      <c r="E8470" t="s">
        <v>1522</v>
      </c>
      <c r="F8470">
        <v>1.42</v>
      </c>
      <c r="G8470">
        <v>0.53</v>
      </c>
      <c r="H8470">
        <v>96</v>
      </c>
      <c r="I8470">
        <v>14.2</v>
      </c>
      <c r="K8470">
        <v>10.88</v>
      </c>
      <c r="L8470">
        <v>10.15</v>
      </c>
      <c r="M8470">
        <v>9.82</v>
      </c>
      <c r="N8470">
        <v>22.95</v>
      </c>
      <c r="O8470" t="s">
        <v>251</v>
      </c>
      <c r="W8470" t="s">
        <v>24341</v>
      </c>
    </row>
    <row r="8471" spans="1:24" x14ac:dyDescent="0.35">
      <c r="A8471" t="s">
        <v>24342</v>
      </c>
      <c r="B8471" t="s">
        <v>32</v>
      </c>
      <c r="C8471" s="1">
        <v>0.37687349537037035</v>
      </c>
      <c r="D8471" t="s">
        <v>24343</v>
      </c>
      <c r="E8471" t="s">
        <v>1522</v>
      </c>
      <c r="F8471">
        <v>0.3</v>
      </c>
      <c r="G8471">
        <v>0.27</v>
      </c>
      <c r="H8471">
        <v>52</v>
      </c>
      <c r="I8471">
        <v>14.2</v>
      </c>
      <c r="K8471">
        <v>13.42</v>
      </c>
      <c r="L8471">
        <v>12.55</v>
      </c>
      <c r="M8471">
        <v>12.61</v>
      </c>
      <c r="N8471">
        <v>21.23</v>
      </c>
      <c r="O8471" t="s">
        <v>493</v>
      </c>
      <c r="W8471" t="s">
        <v>24344</v>
      </c>
    </row>
    <row r="8472" spans="1:24" x14ac:dyDescent="0.35">
      <c r="A8472" t="s">
        <v>24345</v>
      </c>
      <c r="B8472" t="s">
        <v>231</v>
      </c>
      <c r="C8472" s="1">
        <v>0.37519606481481477</v>
      </c>
      <c r="D8472" t="s">
        <v>24346</v>
      </c>
      <c r="E8472" t="s">
        <v>7249</v>
      </c>
      <c r="F8472">
        <v>30</v>
      </c>
      <c r="G8472">
        <v>7</v>
      </c>
      <c r="X8472" t="s">
        <v>24347</v>
      </c>
    </row>
    <row r="8473" spans="1:24" x14ac:dyDescent="0.35">
      <c r="A8473" t="s">
        <v>24348</v>
      </c>
      <c r="B8473" t="s">
        <v>32</v>
      </c>
      <c r="C8473" s="1">
        <v>0.37777453703703706</v>
      </c>
      <c r="D8473" t="s">
        <v>24349</v>
      </c>
      <c r="E8473" t="s">
        <v>1522</v>
      </c>
      <c r="F8473">
        <v>0.95</v>
      </c>
      <c r="G8473">
        <v>0.38</v>
      </c>
      <c r="H8473">
        <v>61</v>
      </c>
      <c r="I8473">
        <v>14.8</v>
      </c>
      <c r="K8473">
        <v>11.32</v>
      </c>
      <c r="L8473">
        <v>10.62</v>
      </c>
      <c r="M8473">
        <v>10.35</v>
      </c>
      <c r="N8473">
        <v>22.55</v>
      </c>
      <c r="O8473" t="s">
        <v>132</v>
      </c>
      <c r="W8473" t="s">
        <v>24350</v>
      </c>
    </row>
    <row r="8474" spans="1:24" x14ac:dyDescent="0.35">
      <c r="A8474" t="s">
        <v>24351</v>
      </c>
      <c r="B8474" t="s">
        <v>32</v>
      </c>
      <c r="C8474" s="1">
        <v>0.37778298611111111</v>
      </c>
      <c r="D8474" t="s">
        <v>24352</v>
      </c>
      <c r="E8474" t="s">
        <v>1522</v>
      </c>
      <c r="F8474">
        <v>1.36</v>
      </c>
      <c r="G8474">
        <v>0.62</v>
      </c>
      <c r="H8474">
        <v>53</v>
      </c>
      <c r="I8474">
        <v>13.8</v>
      </c>
      <c r="K8474">
        <v>11.21</v>
      </c>
      <c r="L8474">
        <v>10.47</v>
      </c>
      <c r="M8474">
        <v>10.34</v>
      </c>
      <c r="N8474">
        <v>22.75</v>
      </c>
      <c r="O8474" t="s">
        <v>74</v>
      </c>
      <c r="W8474" t="s">
        <v>24353</v>
      </c>
    </row>
    <row r="8475" spans="1:24" x14ac:dyDescent="0.35">
      <c r="A8475" t="s">
        <v>24354</v>
      </c>
      <c r="B8475" t="s">
        <v>32</v>
      </c>
      <c r="C8475" s="1">
        <v>0.3791994212962963</v>
      </c>
      <c r="D8475" t="s">
        <v>24355</v>
      </c>
      <c r="E8475" t="s">
        <v>1647</v>
      </c>
      <c r="F8475">
        <v>0.86</v>
      </c>
      <c r="G8475">
        <v>0.35</v>
      </c>
      <c r="H8475">
        <v>93</v>
      </c>
      <c r="I8475">
        <v>15.5</v>
      </c>
      <c r="K8475">
        <v>12.44</v>
      </c>
      <c r="L8475">
        <v>11.77</v>
      </c>
      <c r="M8475">
        <v>11.62</v>
      </c>
      <c r="N8475">
        <v>23.49</v>
      </c>
      <c r="O8475" t="s">
        <v>62</v>
      </c>
      <c r="W8475" t="s">
        <v>24356</v>
      </c>
    </row>
    <row r="8476" spans="1:24" x14ac:dyDescent="0.35">
      <c r="A8476" t="s">
        <v>24357</v>
      </c>
      <c r="B8476" t="s">
        <v>32</v>
      </c>
      <c r="C8476" s="1">
        <v>0.3792244212962963</v>
      </c>
      <c r="D8476" t="s">
        <v>24358</v>
      </c>
      <c r="E8476" t="s">
        <v>1647</v>
      </c>
      <c r="F8476">
        <v>0.73</v>
      </c>
      <c r="G8476">
        <v>0.61</v>
      </c>
      <c r="H8476">
        <v>52</v>
      </c>
      <c r="I8476">
        <v>15.1</v>
      </c>
      <c r="K8476">
        <v>12.7</v>
      </c>
      <c r="L8476">
        <v>12</v>
      </c>
      <c r="M8476">
        <v>11.75</v>
      </c>
      <c r="N8476">
        <v>23.12</v>
      </c>
      <c r="O8476" t="s">
        <v>1065</v>
      </c>
      <c r="W8476" t="s">
        <v>24359</v>
      </c>
    </row>
    <row r="8477" spans="1:24" x14ac:dyDescent="0.35">
      <c r="A8477" t="s">
        <v>24360</v>
      </c>
      <c r="B8477" t="s">
        <v>32</v>
      </c>
      <c r="C8477" s="1">
        <v>0.37727430555555558</v>
      </c>
      <c r="D8477" t="s">
        <v>24361</v>
      </c>
      <c r="E8477" t="s">
        <v>1522</v>
      </c>
      <c r="F8477">
        <v>0.67</v>
      </c>
      <c r="G8477">
        <v>0.44</v>
      </c>
      <c r="H8477">
        <v>77</v>
      </c>
      <c r="I8477">
        <v>16</v>
      </c>
      <c r="K8477">
        <v>13.12</v>
      </c>
      <c r="L8477">
        <v>12.41</v>
      </c>
      <c r="M8477">
        <v>12.14</v>
      </c>
      <c r="N8477">
        <v>23.14</v>
      </c>
      <c r="O8477" t="s">
        <v>132</v>
      </c>
      <c r="W8477" t="s">
        <v>24362</v>
      </c>
    </row>
    <row r="8478" spans="1:24" x14ac:dyDescent="0.35">
      <c r="A8478" t="s">
        <v>24363</v>
      </c>
      <c r="B8478" t="s">
        <v>32</v>
      </c>
      <c r="C8478" s="1">
        <v>0.38024918981481481</v>
      </c>
      <c r="D8478" t="s">
        <v>24364</v>
      </c>
      <c r="E8478" t="s">
        <v>1647</v>
      </c>
      <c r="F8478">
        <v>2.86</v>
      </c>
      <c r="G8478">
        <v>1.49</v>
      </c>
      <c r="H8478">
        <v>87</v>
      </c>
      <c r="I8478">
        <v>12</v>
      </c>
      <c r="K8478">
        <v>9.7100000000000009</v>
      </c>
      <c r="L8478">
        <v>9.1199999999999992</v>
      </c>
      <c r="M8478">
        <v>8.81</v>
      </c>
      <c r="N8478">
        <v>22.56</v>
      </c>
      <c r="O8478" t="s">
        <v>44</v>
      </c>
      <c r="T8478">
        <v>2816</v>
      </c>
      <c r="W8478" t="s">
        <v>24365</v>
      </c>
    </row>
    <row r="8479" spans="1:24" x14ac:dyDescent="0.35">
      <c r="A8479" t="s">
        <v>24366</v>
      </c>
      <c r="B8479" t="s">
        <v>32</v>
      </c>
      <c r="C8479" s="1">
        <v>0.3819221064814815</v>
      </c>
      <c r="D8479" t="s">
        <v>24367</v>
      </c>
      <c r="E8479" t="s">
        <v>1647</v>
      </c>
      <c r="F8479">
        <v>1.57</v>
      </c>
      <c r="G8479">
        <v>0.67</v>
      </c>
      <c r="H8479">
        <v>89</v>
      </c>
      <c r="I8479">
        <v>14</v>
      </c>
      <c r="K8479">
        <v>10.89</v>
      </c>
      <c r="L8479">
        <v>10.130000000000001</v>
      </c>
      <c r="M8479">
        <v>9.7200000000000006</v>
      </c>
      <c r="N8479">
        <v>23.17</v>
      </c>
      <c r="O8479" t="s">
        <v>35</v>
      </c>
      <c r="W8479" t="s">
        <v>24368</v>
      </c>
    </row>
    <row r="8480" spans="1:24" x14ac:dyDescent="0.35">
      <c r="A8480" t="s">
        <v>24369</v>
      </c>
      <c r="B8480" t="s">
        <v>32</v>
      </c>
      <c r="C8480" s="1">
        <v>0.37840347222222226</v>
      </c>
      <c r="D8480" t="s">
        <v>24370</v>
      </c>
      <c r="E8480" t="s">
        <v>1522</v>
      </c>
      <c r="F8480">
        <v>1.1000000000000001</v>
      </c>
      <c r="G8480">
        <v>0.75</v>
      </c>
      <c r="H8480">
        <v>99</v>
      </c>
      <c r="I8480">
        <v>14.3</v>
      </c>
      <c r="K8480">
        <v>11.41</v>
      </c>
      <c r="L8480">
        <v>10.88</v>
      </c>
      <c r="M8480">
        <v>10.71</v>
      </c>
      <c r="N8480">
        <v>22.76</v>
      </c>
      <c r="O8480" t="s">
        <v>383</v>
      </c>
      <c r="W8480" t="s">
        <v>24371</v>
      </c>
    </row>
    <row r="8481" spans="1:25" x14ac:dyDescent="0.35">
      <c r="A8481" t="s">
        <v>24372</v>
      </c>
      <c r="B8481" t="s">
        <v>285</v>
      </c>
      <c r="C8481" s="1">
        <v>0.37822800925925931</v>
      </c>
      <c r="D8481" t="s">
        <v>24373</v>
      </c>
      <c r="E8481" t="s">
        <v>1522</v>
      </c>
      <c r="F8481">
        <v>1.2</v>
      </c>
      <c r="W8481" t="s">
        <v>24374</v>
      </c>
    </row>
    <row r="8482" spans="1:25" x14ac:dyDescent="0.35">
      <c r="A8482" t="s">
        <v>24375</v>
      </c>
      <c r="B8482" t="s">
        <v>32</v>
      </c>
      <c r="C8482" s="1">
        <v>0.37822569444444443</v>
      </c>
      <c r="D8482" t="s">
        <v>24376</v>
      </c>
      <c r="E8482" t="s">
        <v>1522</v>
      </c>
      <c r="O8482" t="s">
        <v>1023</v>
      </c>
      <c r="W8482" t="s">
        <v>24377</v>
      </c>
    </row>
    <row r="8483" spans="1:25" x14ac:dyDescent="0.35">
      <c r="A8483" t="s">
        <v>24378</v>
      </c>
      <c r="B8483" t="s">
        <v>32</v>
      </c>
      <c r="C8483" s="1">
        <v>0.37822916666666667</v>
      </c>
      <c r="D8483" t="s">
        <v>24379</v>
      </c>
      <c r="E8483" t="s">
        <v>1522</v>
      </c>
      <c r="F8483">
        <v>1.66</v>
      </c>
      <c r="G8483">
        <v>0.81</v>
      </c>
      <c r="H8483">
        <v>114</v>
      </c>
      <c r="I8483">
        <v>13.7</v>
      </c>
      <c r="K8483">
        <v>11.72</v>
      </c>
      <c r="L8483">
        <v>11.09</v>
      </c>
      <c r="M8483">
        <v>10.7</v>
      </c>
      <c r="N8483">
        <v>23.12</v>
      </c>
      <c r="O8483" t="s">
        <v>1065</v>
      </c>
      <c r="W8483" t="s">
        <v>24380</v>
      </c>
    </row>
    <row r="8484" spans="1:25" x14ac:dyDescent="0.35">
      <c r="A8484" t="s">
        <v>24381</v>
      </c>
      <c r="B8484" t="s">
        <v>32</v>
      </c>
      <c r="C8484" s="1">
        <v>0.37823298611111111</v>
      </c>
      <c r="D8484" t="s">
        <v>24382</v>
      </c>
      <c r="E8484" t="s">
        <v>1522</v>
      </c>
      <c r="F8484">
        <v>0.6</v>
      </c>
      <c r="G8484">
        <v>0.5</v>
      </c>
      <c r="H8484">
        <v>170</v>
      </c>
      <c r="I8484">
        <v>15.5</v>
      </c>
      <c r="K8484">
        <v>12.68</v>
      </c>
      <c r="L8484">
        <v>12.04</v>
      </c>
      <c r="M8484">
        <v>11.8</v>
      </c>
      <c r="N8484">
        <v>23.42</v>
      </c>
      <c r="O8484" t="s">
        <v>40</v>
      </c>
      <c r="W8484" t="s">
        <v>24383</v>
      </c>
    </row>
    <row r="8485" spans="1:25" x14ac:dyDescent="0.35">
      <c r="A8485" t="s">
        <v>24384</v>
      </c>
      <c r="B8485" t="s">
        <v>32</v>
      </c>
      <c r="C8485" s="1">
        <v>0.37916018518518518</v>
      </c>
      <c r="D8485" t="s">
        <v>24385</v>
      </c>
      <c r="E8485" t="s">
        <v>1449</v>
      </c>
      <c r="F8485">
        <v>1.57</v>
      </c>
      <c r="G8485">
        <v>1.31</v>
      </c>
      <c r="H8485">
        <v>51</v>
      </c>
      <c r="I8485">
        <v>14.4</v>
      </c>
      <c r="K8485">
        <v>10.78</v>
      </c>
      <c r="L8485">
        <v>10.08</v>
      </c>
      <c r="M8485">
        <v>9.75</v>
      </c>
      <c r="N8485">
        <v>23.73</v>
      </c>
      <c r="O8485" t="s">
        <v>62</v>
      </c>
      <c r="W8485" t="s">
        <v>24386</v>
      </c>
    </row>
    <row r="8486" spans="1:25" x14ac:dyDescent="0.35">
      <c r="A8486" t="s">
        <v>24387</v>
      </c>
      <c r="B8486" t="s">
        <v>32</v>
      </c>
      <c r="C8486" s="1">
        <v>0.37868449074074073</v>
      </c>
      <c r="D8486" t="s">
        <v>24388</v>
      </c>
      <c r="E8486" t="s">
        <v>1522</v>
      </c>
      <c r="F8486">
        <v>0.56000000000000005</v>
      </c>
      <c r="G8486">
        <v>0.35</v>
      </c>
      <c r="H8486">
        <v>172</v>
      </c>
      <c r="I8486">
        <v>15.5</v>
      </c>
      <c r="K8486">
        <v>12.91</v>
      </c>
      <c r="L8486">
        <v>12.09</v>
      </c>
      <c r="M8486">
        <v>11.84</v>
      </c>
      <c r="N8486">
        <v>23.12</v>
      </c>
      <c r="O8486" t="s">
        <v>87</v>
      </c>
      <c r="W8486" t="s">
        <v>24389</v>
      </c>
    </row>
    <row r="8487" spans="1:25" x14ac:dyDescent="0.35">
      <c r="A8487" t="s">
        <v>24390</v>
      </c>
      <c r="B8487" t="s">
        <v>32</v>
      </c>
      <c r="C8487" s="1">
        <v>0.38452569444444445</v>
      </c>
      <c r="D8487" t="s">
        <v>24391</v>
      </c>
      <c r="E8487" t="s">
        <v>1077</v>
      </c>
      <c r="F8487">
        <v>2.6</v>
      </c>
      <c r="G8487">
        <v>1.1100000000000001</v>
      </c>
      <c r="H8487">
        <v>39</v>
      </c>
      <c r="I8487">
        <v>11.7</v>
      </c>
      <c r="K8487">
        <v>9.8000000000000007</v>
      </c>
      <c r="L8487">
        <v>9.11</v>
      </c>
      <c r="M8487">
        <v>8.7799999999999994</v>
      </c>
      <c r="N8487">
        <v>22.55</v>
      </c>
      <c r="O8487" t="s">
        <v>74</v>
      </c>
      <c r="W8487" t="s">
        <v>24392</v>
      </c>
    </row>
    <row r="8488" spans="1:25" x14ac:dyDescent="0.35">
      <c r="A8488" t="s">
        <v>24393</v>
      </c>
      <c r="B8488" t="s">
        <v>32</v>
      </c>
      <c r="C8488" s="1">
        <v>0.37871898148148148</v>
      </c>
      <c r="D8488" t="s">
        <v>24394</v>
      </c>
      <c r="E8488" t="s">
        <v>1522</v>
      </c>
      <c r="F8488">
        <v>1.92</v>
      </c>
      <c r="G8488">
        <v>1.77</v>
      </c>
      <c r="H8488">
        <v>65</v>
      </c>
      <c r="I8488">
        <v>13.3</v>
      </c>
      <c r="K8488">
        <v>9.91</v>
      </c>
      <c r="L8488">
        <v>9.2100000000000009</v>
      </c>
      <c r="M8488">
        <v>8.93</v>
      </c>
      <c r="N8488">
        <v>23.07</v>
      </c>
      <c r="O8488" t="s">
        <v>40</v>
      </c>
      <c r="W8488" t="s">
        <v>24395</v>
      </c>
    </row>
    <row r="8489" spans="1:25" x14ac:dyDescent="0.35">
      <c r="A8489" t="s">
        <v>24396</v>
      </c>
      <c r="B8489" t="s">
        <v>32</v>
      </c>
      <c r="C8489" s="1">
        <v>0.3790267361111111</v>
      </c>
      <c r="D8489" t="s">
        <v>24397</v>
      </c>
      <c r="E8489" t="s">
        <v>1522</v>
      </c>
      <c r="F8489">
        <v>2.0299999999999998</v>
      </c>
      <c r="G8489">
        <v>1.46</v>
      </c>
      <c r="H8489">
        <v>82</v>
      </c>
      <c r="I8489">
        <v>12.7</v>
      </c>
      <c r="K8489">
        <v>10.48</v>
      </c>
      <c r="L8489">
        <v>10.050000000000001</v>
      </c>
      <c r="M8489">
        <v>9.67</v>
      </c>
      <c r="N8489">
        <v>22.75</v>
      </c>
      <c r="O8489" t="s">
        <v>167</v>
      </c>
      <c r="W8489" t="s">
        <v>24398</v>
      </c>
    </row>
    <row r="8490" spans="1:25" x14ac:dyDescent="0.35">
      <c r="A8490" t="s">
        <v>24399</v>
      </c>
      <c r="B8490" t="s">
        <v>32</v>
      </c>
      <c r="C8490" s="1">
        <v>0.37884722222222217</v>
      </c>
      <c r="D8490" t="s">
        <v>24400</v>
      </c>
      <c r="E8490" t="s">
        <v>1522</v>
      </c>
      <c r="F8490">
        <v>0.87</v>
      </c>
      <c r="G8490">
        <v>0.48</v>
      </c>
      <c r="H8490">
        <v>134</v>
      </c>
      <c r="I8490">
        <v>15.1</v>
      </c>
      <c r="K8490">
        <v>12.19</v>
      </c>
      <c r="L8490">
        <v>11.39</v>
      </c>
      <c r="M8490">
        <v>11.32</v>
      </c>
      <c r="N8490">
        <v>22.96</v>
      </c>
      <c r="O8490" t="s">
        <v>83</v>
      </c>
      <c r="W8490" t="s">
        <v>24401</v>
      </c>
    </row>
    <row r="8491" spans="1:25" x14ac:dyDescent="0.35">
      <c r="A8491" t="s">
        <v>24402</v>
      </c>
      <c r="B8491" t="s">
        <v>32</v>
      </c>
      <c r="C8491" s="1">
        <v>0.37897025462962963</v>
      </c>
      <c r="D8491" t="s">
        <v>24403</v>
      </c>
      <c r="E8491" t="s">
        <v>1522</v>
      </c>
      <c r="F8491">
        <v>1.74</v>
      </c>
      <c r="G8491">
        <v>0.33</v>
      </c>
      <c r="H8491">
        <v>61</v>
      </c>
      <c r="I8491">
        <v>14.8</v>
      </c>
      <c r="K8491">
        <v>11.1</v>
      </c>
      <c r="L8491">
        <v>10.29</v>
      </c>
      <c r="M8491">
        <v>9.92</v>
      </c>
      <c r="N8491">
        <v>23.55</v>
      </c>
      <c r="O8491" t="s">
        <v>83</v>
      </c>
      <c r="W8491" t="s">
        <v>24404</v>
      </c>
    </row>
    <row r="8492" spans="1:25" x14ac:dyDescent="0.35">
      <c r="A8492" t="s">
        <v>24405</v>
      </c>
      <c r="B8492" t="s">
        <v>32</v>
      </c>
      <c r="C8492" s="1">
        <v>0.37995671296296302</v>
      </c>
      <c r="D8492" t="s">
        <v>24406</v>
      </c>
      <c r="E8492" t="s">
        <v>1522</v>
      </c>
      <c r="F8492">
        <v>0.55000000000000004</v>
      </c>
      <c r="G8492">
        <v>0.34</v>
      </c>
      <c r="H8492">
        <v>17</v>
      </c>
      <c r="I8492">
        <v>14.8</v>
      </c>
      <c r="K8492">
        <v>12.16</v>
      </c>
      <c r="L8492">
        <v>11.46</v>
      </c>
      <c r="M8492">
        <v>11.17</v>
      </c>
      <c r="N8492">
        <v>21.89</v>
      </c>
      <c r="O8492" t="s">
        <v>1065</v>
      </c>
      <c r="W8492" t="s">
        <v>24407</v>
      </c>
    </row>
    <row r="8493" spans="1:25" x14ac:dyDescent="0.35">
      <c r="A8493" t="s">
        <v>24408</v>
      </c>
      <c r="B8493" t="s">
        <v>32</v>
      </c>
      <c r="C8493" s="1">
        <v>0.37860196759259263</v>
      </c>
      <c r="D8493" t="s">
        <v>24409</v>
      </c>
      <c r="E8493" t="s">
        <v>1585</v>
      </c>
      <c r="F8493">
        <v>0.78</v>
      </c>
      <c r="G8493">
        <v>0.68</v>
      </c>
      <c r="H8493">
        <v>140</v>
      </c>
      <c r="I8493">
        <v>15.23</v>
      </c>
      <c r="K8493">
        <v>11.79</v>
      </c>
      <c r="L8493">
        <v>11.16</v>
      </c>
      <c r="M8493">
        <v>10.76</v>
      </c>
      <c r="N8493">
        <v>23.5</v>
      </c>
      <c r="O8493" t="s">
        <v>54</v>
      </c>
      <c r="W8493" t="s">
        <v>24410</v>
      </c>
    </row>
    <row r="8494" spans="1:25" x14ac:dyDescent="0.35">
      <c r="A8494" t="s">
        <v>24411</v>
      </c>
      <c r="B8494" t="s">
        <v>32</v>
      </c>
      <c r="C8494" s="1">
        <v>0.38053599537037036</v>
      </c>
      <c r="D8494" t="s">
        <v>24412</v>
      </c>
      <c r="E8494" t="s">
        <v>1449</v>
      </c>
      <c r="F8494">
        <v>1.1499999999999999</v>
      </c>
      <c r="G8494">
        <v>0.76</v>
      </c>
      <c r="H8494">
        <v>127</v>
      </c>
      <c r="I8494">
        <v>14.2</v>
      </c>
      <c r="K8494">
        <v>11.8</v>
      </c>
      <c r="L8494">
        <v>11.18</v>
      </c>
      <c r="M8494">
        <v>10.75</v>
      </c>
      <c r="N8494">
        <v>23.06</v>
      </c>
      <c r="O8494" t="s">
        <v>74</v>
      </c>
      <c r="W8494" t="s">
        <v>24413</v>
      </c>
    </row>
    <row r="8495" spans="1:25" x14ac:dyDescent="0.35">
      <c r="A8495" t="s">
        <v>24414</v>
      </c>
      <c r="B8495" t="s">
        <v>32</v>
      </c>
      <c r="C8495" s="1">
        <v>0.38126076388888891</v>
      </c>
      <c r="D8495" t="s">
        <v>24415</v>
      </c>
      <c r="E8495" t="s">
        <v>1647</v>
      </c>
      <c r="F8495">
        <v>1.5</v>
      </c>
      <c r="G8495">
        <v>1</v>
      </c>
      <c r="H8495">
        <v>0</v>
      </c>
      <c r="I8495">
        <v>13.2</v>
      </c>
      <c r="K8495">
        <v>10.45</v>
      </c>
      <c r="L8495">
        <v>9.7899999999999991</v>
      </c>
      <c r="M8495">
        <v>9.51</v>
      </c>
      <c r="N8495">
        <v>22.45</v>
      </c>
      <c r="O8495" t="s">
        <v>35</v>
      </c>
      <c r="W8495" t="s">
        <v>24416</v>
      </c>
    </row>
    <row r="8496" spans="1:25" x14ac:dyDescent="0.35">
      <c r="A8496" t="s">
        <v>24417</v>
      </c>
      <c r="B8496" t="s">
        <v>175</v>
      </c>
      <c r="C8496" s="1">
        <v>0.37877037037037037</v>
      </c>
      <c r="D8496" t="s">
        <v>24418</v>
      </c>
      <c r="E8496" t="s">
        <v>1585</v>
      </c>
      <c r="Y8496" t="s">
        <v>24419</v>
      </c>
    </row>
    <row r="8497" spans="1:23" x14ac:dyDescent="0.35">
      <c r="A8497" t="s">
        <v>24420</v>
      </c>
      <c r="B8497" t="s">
        <v>32</v>
      </c>
      <c r="C8497" s="1">
        <v>0.37883333333333336</v>
      </c>
      <c r="D8497" t="s">
        <v>24421</v>
      </c>
      <c r="E8497" t="s">
        <v>1585</v>
      </c>
      <c r="F8497">
        <v>1.87</v>
      </c>
      <c r="G8497">
        <v>0.41</v>
      </c>
      <c r="H8497">
        <v>18</v>
      </c>
      <c r="I8497">
        <v>13.99</v>
      </c>
      <c r="K8497">
        <v>12.5</v>
      </c>
      <c r="L8497">
        <v>11.98</v>
      </c>
      <c r="M8497">
        <v>11.44</v>
      </c>
      <c r="N8497">
        <v>23.03</v>
      </c>
      <c r="O8497" t="s">
        <v>152</v>
      </c>
      <c r="W8497" t="s">
        <v>24422</v>
      </c>
    </row>
    <row r="8498" spans="1:23" x14ac:dyDescent="0.35">
      <c r="A8498" t="s">
        <v>24423</v>
      </c>
      <c r="B8498" t="s">
        <v>32</v>
      </c>
      <c r="C8498" s="1">
        <v>0.38098715277777778</v>
      </c>
      <c r="D8498" t="s">
        <v>24424</v>
      </c>
      <c r="E8498" t="s">
        <v>1449</v>
      </c>
      <c r="F8498">
        <v>1.27</v>
      </c>
      <c r="G8498">
        <v>0.9</v>
      </c>
      <c r="H8498">
        <v>49</v>
      </c>
      <c r="I8498">
        <v>14.2</v>
      </c>
      <c r="K8498">
        <v>10.76</v>
      </c>
      <c r="L8498">
        <v>10.029999999999999</v>
      </c>
      <c r="M8498">
        <v>9.8000000000000007</v>
      </c>
      <c r="N8498">
        <v>23.26</v>
      </c>
      <c r="O8498" t="s">
        <v>180</v>
      </c>
      <c r="W8498" t="s">
        <v>24425</v>
      </c>
    </row>
    <row r="8499" spans="1:23" x14ac:dyDescent="0.35">
      <c r="A8499" t="s">
        <v>24426</v>
      </c>
      <c r="B8499" t="s">
        <v>32</v>
      </c>
      <c r="C8499" s="1">
        <v>0.39181759259259258</v>
      </c>
      <c r="D8499" t="s">
        <v>24427</v>
      </c>
      <c r="E8499" t="s">
        <v>2513</v>
      </c>
      <c r="F8499">
        <v>1.21</v>
      </c>
      <c r="G8499">
        <v>0.27</v>
      </c>
      <c r="H8499">
        <v>100</v>
      </c>
      <c r="I8499">
        <v>15.1</v>
      </c>
      <c r="K8499">
        <v>13.71</v>
      </c>
      <c r="L8499">
        <v>13.84</v>
      </c>
      <c r="M8499">
        <v>13.02</v>
      </c>
      <c r="O8499" t="s">
        <v>180</v>
      </c>
      <c r="W8499" t="s">
        <v>24428</v>
      </c>
    </row>
    <row r="8500" spans="1:23" x14ac:dyDescent="0.35">
      <c r="A8500" t="s">
        <v>24429</v>
      </c>
      <c r="B8500" t="s">
        <v>32</v>
      </c>
      <c r="C8500" s="1">
        <v>0.38021793981481483</v>
      </c>
      <c r="D8500" t="s">
        <v>24430</v>
      </c>
      <c r="E8500" t="s">
        <v>1522</v>
      </c>
      <c r="F8500">
        <v>0.76</v>
      </c>
      <c r="G8500">
        <v>0.43</v>
      </c>
      <c r="H8500">
        <v>164</v>
      </c>
      <c r="I8500">
        <v>14.8</v>
      </c>
      <c r="K8500">
        <v>11.91</v>
      </c>
      <c r="L8500">
        <v>11.18</v>
      </c>
      <c r="M8500">
        <v>10.74</v>
      </c>
      <c r="N8500">
        <v>22.7</v>
      </c>
      <c r="O8500" t="s">
        <v>2761</v>
      </c>
      <c r="W8500" t="s">
        <v>24431</v>
      </c>
    </row>
    <row r="8501" spans="1:23" x14ac:dyDescent="0.35">
      <c r="A8501" t="s">
        <v>24432</v>
      </c>
      <c r="B8501" t="s">
        <v>32</v>
      </c>
      <c r="C8501" s="1">
        <v>0.38188113425925924</v>
      </c>
      <c r="D8501" t="s">
        <v>24433</v>
      </c>
      <c r="E8501" t="s">
        <v>1647</v>
      </c>
      <c r="F8501">
        <v>0.51</v>
      </c>
      <c r="G8501">
        <v>0.36</v>
      </c>
      <c r="H8501">
        <v>180</v>
      </c>
      <c r="I8501">
        <v>15.7</v>
      </c>
      <c r="K8501">
        <v>13.06</v>
      </c>
      <c r="L8501">
        <v>12.56</v>
      </c>
      <c r="M8501">
        <v>12.41</v>
      </c>
      <c r="N8501">
        <v>23.17</v>
      </c>
      <c r="O8501" t="s">
        <v>54</v>
      </c>
      <c r="W8501" t="s">
        <v>24434</v>
      </c>
    </row>
    <row r="8502" spans="1:23" x14ac:dyDescent="0.35">
      <c r="A8502" t="s">
        <v>24435</v>
      </c>
      <c r="B8502" t="s">
        <v>32</v>
      </c>
      <c r="C8502" s="1">
        <v>0.37973437500000001</v>
      </c>
      <c r="D8502" t="s">
        <v>24436</v>
      </c>
      <c r="E8502" t="s">
        <v>1585</v>
      </c>
      <c r="F8502">
        <v>2.4300000000000002</v>
      </c>
      <c r="G8502">
        <v>1.88</v>
      </c>
      <c r="H8502">
        <v>136</v>
      </c>
      <c r="I8502">
        <v>12.3</v>
      </c>
      <c r="K8502">
        <v>10.4</v>
      </c>
      <c r="L8502">
        <v>9.7200000000000006</v>
      </c>
      <c r="M8502">
        <v>9.56</v>
      </c>
      <c r="N8502">
        <v>23.1</v>
      </c>
      <c r="O8502" t="s">
        <v>431</v>
      </c>
      <c r="W8502" t="s">
        <v>24437</v>
      </c>
    </row>
    <row r="8503" spans="1:23" x14ac:dyDescent="0.35">
      <c r="A8503" t="s">
        <v>24438</v>
      </c>
      <c r="B8503" t="s">
        <v>32</v>
      </c>
      <c r="C8503" s="1">
        <v>0.38075775462962963</v>
      </c>
      <c r="D8503" t="s">
        <v>24439</v>
      </c>
      <c r="E8503" t="s">
        <v>1522</v>
      </c>
      <c r="F8503">
        <v>1.1499999999999999</v>
      </c>
      <c r="G8503">
        <v>0.67</v>
      </c>
      <c r="H8503">
        <v>18</v>
      </c>
      <c r="I8503">
        <v>13.9</v>
      </c>
      <c r="K8503">
        <v>10.89</v>
      </c>
      <c r="L8503">
        <v>10.119999999999999</v>
      </c>
      <c r="M8503">
        <v>9.82</v>
      </c>
      <c r="N8503">
        <v>22.67</v>
      </c>
      <c r="O8503" t="s">
        <v>54</v>
      </c>
      <c r="W8503" t="s">
        <v>24440</v>
      </c>
    </row>
    <row r="8504" spans="1:23" x14ac:dyDescent="0.35">
      <c r="A8504" t="s">
        <v>24441</v>
      </c>
      <c r="B8504" t="s">
        <v>32</v>
      </c>
      <c r="C8504" s="1">
        <v>0.38028518518518517</v>
      </c>
      <c r="D8504" t="s">
        <v>24442</v>
      </c>
      <c r="E8504" t="s">
        <v>1585</v>
      </c>
      <c r="F8504">
        <v>2.74</v>
      </c>
      <c r="G8504">
        <v>0.93</v>
      </c>
      <c r="H8504">
        <v>105</v>
      </c>
      <c r="I8504">
        <v>13.3</v>
      </c>
      <c r="K8504">
        <v>10.17</v>
      </c>
      <c r="L8504">
        <v>9.48</v>
      </c>
      <c r="M8504">
        <v>9.2200000000000006</v>
      </c>
      <c r="N8504">
        <v>24.02</v>
      </c>
      <c r="O8504" t="s">
        <v>54</v>
      </c>
      <c r="W8504" t="s">
        <v>24443</v>
      </c>
    </row>
    <row r="8505" spans="1:23" x14ac:dyDescent="0.35">
      <c r="A8505" t="s">
        <v>24444</v>
      </c>
      <c r="B8505" t="s">
        <v>32</v>
      </c>
      <c r="C8505" s="1">
        <v>0.38110578703703707</v>
      </c>
      <c r="D8505" t="s">
        <v>24445</v>
      </c>
      <c r="E8505" t="s">
        <v>1522</v>
      </c>
      <c r="F8505">
        <v>1.2</v>
      </c>
      <c r="G8505">
        <v>0.53</v>
      </c>
      <c r="H8505">
        <v>129</v>
      </c>
      <c r="I8505">
        <v>14.6</v>
      </c>
      <c r="K8505">
        <v>11.5</v>
      </c>
      <c r="L8505">
        <v>10.79</v>
      </c>
      <c r="M8505">
        <v>10.45</v>
      </c>
      <c r="N8505">
        <v>23.19</v>
      </c>
      <c r="O8505" t="s">
        <v>1065</v>
      </c>
      <c r="W8505" t="s">
        <v>24446</v>
      </c>
    </row>
    <row r="8506" spans="1:23" x14ac:dyDescent="0.35">
      <c r="A8506" t="s">
        <v>24447</v>
      </c>
      <c r="B8506" t="s">
        <v>32</v>
      </c>
      <c r="C8506" s="1">
        <v>0.38208194444444449</v>
      </c>
      <c r="D8506" t="s">
        <v>24448</v>
      </c>
      <c r="E8506" t="s">
        <v>1647</v>
      </c>
      <c r="F8506">
        <v>0.72</v>
      </c>
      <c r="G8506">
        <v>0.63</v>
      </c>
      <c r="H8506">
        <v>167</v>
      </c>
      <c r="I8506">
        <v>14.4</v>
      </c>
      <c r="K8506">
        <v>11.31</v>
      </c>
      <c r="L8506">
        <v>10.55</v>
      </c>
      <c r="M8506">
        <v>10.32</v>
      </c>
      <c r="N8506">
        <v>22.54</v>
      </c>
      <c r="O8506" t="s">
        <v>180</v>
      </c>
      <c r="W8506" t="s">
        <v>24449</v>
      </c>
    </row>
    <row r="8507" spans="1:23" x14ac:dyDescent="0.35">
      <c r="A8507" t="s">
        <v>24450</v>
      </c>
      <c r="B8507" t="s">
        <v>32</v>
      </c>
      <c r="C8507" s="1">
        <v>0.38307291666666665</v>
      </c>
      <c r="D8507" t="s">
        <v>24451</v>
      </c>
      <c r="E8507" t="s">
        <v>1647</v>
      </c>
      <c r="F8507">
        <v>5.64</v>
      </c>
      <c r="G8507">
        <v>2.2400000000000002</v>
      </c>
      <c r="H8507">
        <v>93</v>
      </c>
      <c r="I8507">
        <v>10.84</v>
      </c>
      <c r="J8507">
        <v>9.8699999999999992</v>
      </c>
      <c r="K8507">
        <v>7.93</v>
      </c>
      <c r="L8507">
        <v>7.23</v>
      </c>
      <c r="M8507">
        <v>7</v>
      </c>
      <c r="N8507">
        <v>23.38</v>
      </c>
      <c r="O8507" t="s">
        <v>40</v>
      </c>
      <c r="W8507" t="s">
        <v>24452</v>
      </c>
    </row>
    <row r="8508" spans="1:23" x14ac:dyDescent="0.35">
      <c r="A8508" t="s">
        <v>24453</v>
      </c>
      <c r="B8508" t="s">
        <v>32</v>
      </c>
      <c r="C8508" s="1">
        <v>0.38231666666666664</v>
      </c>
      <c r="D8508" t="s">
        <v>24454</v>
      </c>
      <c r="E8508" t="s">
        <v>1647</v>
      </c>
      <c r="F8508">
        <v>1.61</v>
      </c>
      <c r="G8508">
        <v>0.37</v>
      </c>
      <c r="H8508">
        <v>145</v>
      </c>
      <c r="I8508">
        <v>13.8</v>
      </c>
      <c r="K8508">
        <v>10.5</v>
      </c>
      <c r="L8508">
        <v>9.77</v>
      </c>
      <c r="M8508">
        <v>9.44</v>
      </c>
      <c r="N8508">
        <v>23.05</v>
      </c>
      <c r="O8508" t="s">
        <v>62</v>
      </c>
      <c r="W8508" t="s">
        <v>24455</v>
      </c>
    </row>
    <row r="8509" spans="1:23" x14ac:dyDescent="0.35">
      <c r="A8509" t="s">
        <v>24456</v>
      </c>
      <c r="B8509" t="s">
        <v>32</v>
      </c>
      <c r="C8509" s="1">
        <v>0.38164016203703705</v>
      </c>
      <c r="D8509" t="s">
        <v>24457</v>
      </c>
      <c r="E8509" t="s">
        <v>1449</v>
      </c>
      <c r="F8509">
        <v>3.45</v>
      </c>
      <c r="G8509">
        <v>0.81</v>
      </c>
      <c r="H8509">
        <v>146</v>
      </c>
      <c r="I8509">
        <v>12.1</v>
      </c>
      <c r="K8509">
        <v>10.52</v>
      </c>
      <c r="L8509">
        <v>9.81</v>
      </c>
      <c r="M8509">
        <v>9.57</v>
      </c>
      <c r="N8509">
        <v>23.02</v>
      </c>
      <c r="O8509" t="s">
        <v>44</v>
      </c>
      <c r="W8509" t="s">
        <v>24458</v>
      </c>
    </row>
    <row r="8510" spans="1:23" x14ac:dyDescent="0.35">
      <c r="A8510" t="s">
        <v>24459</v>
      </c>
      <c r="B8510" t="s">
        <v>32</v>
      </c>
      <c r="C8510" s="1">
        <v>0.38240347222222221</v>
      </c>
      <c r="D8510" t="s">
        <v>24460</v>
      </c>
      <c r="E8510" t="s">
        <v>1647</v>
      </c>
      <c r="F8510">
        <v>1.73</v>
      </c>
      <c r="G8510">
        <v>1.49</v>
      </c>
      <c r="H8510">
        <v>42</v>
      </c>
      <c r="I8510">
        <v>14</v>
      </c>
      <c r="K8510">
        <v>10.8</v>
      </c>
      <c r="L8510">
        <v>10.119999999999999</v>
      </c>
      <c r="M8510">
        <v>9.83</v>
      </c>
      <c r="N8510">
        <v>23.76</v>
      </c>
      <c r="O8510" t="s">
        <v>132</v>
      </c>
      <c r="W8510" t="s">
        <v>24461</v>
      </c>
    </row>
    <row r="8511" spans="1:23" x14ac:dyDescent="0.35">
      <c r="A8511" t="s">
        <v>24462</v>
      </c>
      <c r="B8511" t="s">
        <v>32</v>
      </c>
      <c r="C8511" s="1">
        <v>0.38034571759259261</v>
      </c>
      <c r="D8511" t="s">
        <v>24463</v>
      </c>
      <c r="E8511" t="s">
        <v>7489</v>
      </c>
      <c r="F8511">
        <v>1.71</v>
      </c>
      <c r="G8511">
        <v>1.07</v>
      </c>
      <c r="H8511">
        <v>170</v>
      </c>
      <c r="I8511">
        <v>14.19</v>
      </c>
      <c r="K8511">
        <v>10.59</v>
      </c>
      <c r="L8511">
        <v>9.74</v>
      </c>
      <c r="M8511">
        <v>9.4</v>
      </c>
      <c r="N8511">
        <v>23.77</v>
      </c>
      <c r="O8511" t="s">
        <v>83</v>
      </c>
      <c r="W8511" t="s">
        <v>24464</v>
      </c>
    </row>
    <row r="8512" spans="1:23" x14ac:dyDescent="0.35">
      <c r="A8512" t="s">
        <v>24465</v>
      </c>
      <c r="B8512" t="s">
        <v>32</v>
      </c>
      <c r="C8512" s="1">
        <v>0.3817614583333333</v>
      </c>
      <c r="D8512" t="s">
        <v>24466</v>
      </c>
      <c r="E8512" t="s">
        <v>1522</v>
      </c>
      <c r="F8512">
        <v>0.65</v>
      </c>
      <c r="G8512">
        <v>0.28999999999999998</v>
      </c>
      <c r="H8512">
        <v>84</v>
      </c>
      <c r="I8512">
        <v>14.5</v>
      </c>
      <c r="K8512">
        <v>11.57</v>
      </c>
      <c r="L8512">
        <v>10.83</v>
      </c>
      <c r="M8512">
        <v>10.5</v>
      </c>
      <c r="N8512">
        <v>22.07</v>
      </c>
      <c r="O8512" t="s">
        <v>132</v>
      </c>
      <c r="W8512" t="s">
        <v>24467</v>
      </c>
    </row>
    <row r="8513" spans="1:23" x14ac:dyDescent="0.35">
      <c r="A8513" t="s">
        <v>24468</v>
      </c>
      <c r="B8513" t="s">
        <v>32</v>
      </c>
      <c r="C8513" s="1">
        <v>0.38240648148148143</v>
      </c>
      <c r="D8513" t="s">
        <v>24469</v>
      </c>
      <c r="E8513" t="s">
        <v>1522</v>
      </c>
      <c r="F8513">
        <v>1.19</v>
      </c>
      <c r="G8513">
        <v>1.17</v>
      </c>
      <c r="H8513">
        <v>60</v>
      </c>
      <c r="I8513">
        <v>14.8</v>
      </c>
      <c r="N8513">
        <v>23.85</v>
      </c>
      <c r="O8513" t="s">
        <v>40</v>
      </c>
      <c r="W8513" t="s">
        <v>24470</v>
      </c>
    </row>
    <row r="8514" spans="1:23" x14ac:dyDescent="0.35">
      <c r="A8514" t="s">
        <v>24471</v>
      </c>
      <c r="B8514" t="s">
        <v>32</v>
      </c>
      <c r="C8514" s="1">
        <v>0.38217731481481482</v>
      </c>
      <c r="D8514" t="s">
        <v>24472</v>
      </c>
      <c r="E8514" t="s">
        <v>1522</v>
      </c>
      <c r="F8514">
        <v>4.25</v>
      </c>
      <c r="G8514">
        <v>3.36</v>
      </c>
      <c r="H8514">
        <v>159</v>
      </c>
      <c r="I8514">
        <v>11.42</v>
      </c>
      <c r="J8514">
        <v>10.48</v>
      </c>
      <c r="K8514">
        <v>7.92</v>
      </c>
      <c r="L8514">
        <v>7.41</v>
      </c>
      <c r="M8514">
        <v>7.04</v>
      </c>
      <c r="N8514">
        <v>22.88</v>
      </c>
      <c r="O8514" t="s">
        <v>132</v>
      </c>
      <c r="W8514" t="s">
        <v>24473</v>
      </c>
    </row>
    <row r="8515" spans="1:23" x14ac:dyDescent="0.35">
      <c r="A8515" t="s">
        <v>24474</v>
      </c>
      <c r="B8515" t="s">
        <v>32</v>
      </c>
      <c r="C8515" s="1">
        <v>0.38350127314814814</v>
      </c>
      <c r="D8515" t="s">
        <v>24475</v>
      </c>
      <c r="E8515" t="s">
        <v>1449</v>
      </c>
      <c r="F8515">
        <v>2.14</v>
      </c>
      <c r="G8515">
        <v>0.91</v>
      </c>
      <c r="H8515">
        <v>111</v>
      </c>
      <c r="I8515">
        <v>12.25</v>
      </c>
      <c r="J8515">
        <v>11.69</v>
      </c>
      <c r="K8515">
        <v>10.050000000000001</v>
      </c>
      <c r="L8515">
        <v>9.44</v>
      </c>
      <c r="M8515">
        <v>9.1300000000000008</v>
      </c>
      <c r="N8515">
        <v>21.89</v>
      </c>
      <c r="O8515" t="s">
        <v>167</v>
      </c>
      <c r="W8515" t="s">
        <v>24476</v>
      </c>
    </row>
    <row r="8516" spans="1:23" x14ac:dyDescent="0.35">
      <c r="A8516" t="s">
        <v>24477</v>
      </c>
      <c r="B8516" t="s">
        <v>32</v>
      </c>
      <c r="C8516" s="1">
        <v>0.38242858796296297</v>
      </c>
      <c r="D8516" t="s">
        <v>24478</v>
      </c>
      <c r="E8516" t="s">
        <v>1522</v>
      </c>
      <c r="F8516">
        <v>0.76</v>
      </c>
      <c r="G8516">
        <v>0.59</v>
      </c>
      <c r="H8516">
        <v>169</v>
      </c>
      <c r="I8516">
        <v>13.9</v>
      </c>
      <c r="K8516">
        <v>12.5</v>
      </c>
      <c r="L8516">
        <v>11.7</v>
      </c>
      <c r="M8516">
        <v>11.62</v>
      </c>
      <c r="N8516">
        <v>22.22</v>
      </c>
      <c r="O8516" t="s">
        <v>35</v>
      </c>
      <c r="W8516" t="s">
        <v>24479</v>
      </c>
    </row>
    <row r="8517" spans="1:23" x14ac:dyDescent="0.35">
      <c r="A8517" t="s">
        <v>24480</v>
      </c>
      <c r="B8517" t="s">
        <v>32</v>
      </c>
      <c r="C8517" s="1">
        <v>0.38361539351851853</v>
      </c>
      <c r="D8517" t="s">
        <v>24481</v>
      </c>
      <c r="E8517" t="s">
        <v>1449</v>
      </c>
      <c r="F8517">
        <v>1.3</v>
      </c>
      <c r="G8517">
        <v>0.98</v>
      </c>
      <c r="H8517">
        <v>46</v>
      </c>
      <c r="I8517">
        <v>13.1</v>
      </c>
      <c r="K8517">
        <v>10.4</v>
      </c>
      <c r="L8517">
        <v>9.7200000000000006</v>
      </c>
      <c r="M8517">
        <v>9.51</v>
      </c>
      <c r="N8517">
        <v>22.77</v>
      </c>
      <c r="O8517" t="s">
        <v>40</v>
      </c>
      <c r="W8517" t="s">
        <v>24482</v>
      </c>
    </row>
    <row r="8518" spans="1:23" x14ac:dyDescent="0.35">
      <c r="A8518" t="s">
        <v>24483</v>
      </c>
      <c r="B8518" t="s">
        <v>32</v>
      </c>
      <c r="C8518" s="1">
        <v>0.38366076388888892</v>
      </c>
      <c r="D8518" t="s">
        <v>24484</v>
      </c>
      <c r="E8518" t="s">
        <v>1449</v>
      </c>
      <c r="F8518">
        <v>0.72</v>
      </c>
      <c r="G8518">
        <v>0.61</v>
      </c>
      <c r="H8518">
        <v>25</v>
      </c>
      <c r="I8518">
        <v>15.5</v>
      </c>
      <c r="K8518">
        <v>12.84</v>
      </c>
      <c r="L8518">
        <v>12.58</v>
      </c>
      <c r="M8518">
        <v>12.07</v>
      </c>
      <c r="N8518">
        <v>23.5</v>
      </c>
      <c r="O8518" t="s">
        <v>87</v>
      </c>
      <c r="W8518" t="s">
        <v>24485</v>
      </c>
    </row>
    <row r="8519" spans="1:23" x14ac:dyDescent="0.35">
      <c r="A8519" t="s">
        <v>24486</v>
      </c>
      <c r="B8519" t="s">
        <v>32</v>
      </c>
      <c r="C8519" s="1">
        <v>0.38384687499999998</v>
      </c>
      <c r="D8519" t="s">
        <v>24487</v>
      </c>
      <c r="E8519" t="s">
        <v>1449</v>
      </c>
      <c r="F8519">
        <v>1.06</v>
      </c>
      <c r="G8519">
        <v>0.77</v>
      </c>
      <c r="H8519">
        <v>147</v>
      </c>
      <c r="I8519">
        <v>14.2</v>
      </c>
      <c r="K8519">
        <v>11.86</v>
      </c>
      <c r="L8519">
        <v>11.07</v>
      </c>
      <c r="M8519">
        <v>10.86</v>
      </c>
      <c r="N8519">
        <v>22.96</v>
      </c>
      <c r="O8519" t="s">
        <v>35</v>
      </c>
      <c r="W8519" t="s">
        <v>24488</v>
      </c>
    </row>
    <row r="8520" spans="1:23" x14ac:dyDescent="0.35">
      <c r="A8520" t="s">
        <v>24489</v>
      </c>
      <c r="B8520" t="s">
        <v>32</v>
      </c>
      <c r="C8520" s="1">
        <v>0.38295740740740741</v>
      </c>
      <c r="D8520" t="s">
        <v>24490</v>
      </c>
      <c r="E8520" t="s">
        <v>1585</v>
      </c>
      <c r="F8520">
        <v>2.52</v>
      </c>
      <c r="G8520">
        <v>1.26</v>
      </c>
      <c r="H8520">
        <v>78</v>
      </c>
      <c r="I8520">
        <v>12.5</v>
      </c>
      <c r="K8520">
        <v>9.44</v>
      </c>
      <c r="L8520">
        <v>8.76</v>
      </c>
      <c r="M8520">
        <v>8.5</v>
      </c>
      <c r="N8520">
        <v>23.2</v>
      </c>
      <c r="O8520" t="s">
        <v>87</v>
      </c>
      <c r="W8520" t="s">
        <v>24491</v>
      </c>
    </row>
    <row r="8521" spans="1:23" x14ac:dyDescent="0.35">
      <c r="A8521" t="s">
        <v>24492</v>
      </c>
      <c r="B8521" t="s">
        <v>32</v>
      </c>
      <c r="C8521" s="1">
        <v>0.38478136574074079</v>
      </c>
      <c r="D8521" t="s">
        <v>24493</v>
      </c>
      <c r="E8521" t="s">
        <v>1449</v>
      </c>
      <c r="F8521">
        <v>3.25</v>
      </c>
      <c r="G8521">
        <v>2.41</v>
      </c>
      <c r="H8521">
        <v>20</v>
      </c>
      <c r="I8521">
        <v>12.3</v>
      </c>
      <c r="J8521">
        <v>11.63</v>
      </c>
      <c r="K8521">
        <v>9.7899999999999991</v>
      </c>
      <c r="L8521">
        <v>9.1199999999999992</v>
      </c>
      <c r="M8521">
        <v>8.8699999999999992</v>
      </c>
      <c r="N8521">
        <v>23.47</v>
      </c>
      <c r="O8521" t="s">
        <v>725</v>
      </c>
      <c r="W8521" t="s">
        <v>24494</v>
      </c>
    </row>
    <row r="8522" spans="1:23" x14ac:dyDescent="0.35">
      <c r="A8522" t="s">
        <v>24495</v>
      </c>
      <c r="B8522" t="s">
        <v>32</v>
      </c>
      <c r="C8522" s="1">
        <v>0.38448449074074076</v>
      </c>
      <c r="D8522" t="s">
        <v>24496</v>
      </c>
      <c r="E8522" t="s">
        <v>1522</v>
      </c>
      <c r="F8522">
        <v>1.98</v>
      </c>
      <c r="G8522">
        <v>1.1000000000000001</v>
      </c>
      <c r="H8522">
        <v>165</v>
      </c>
      <c r="I8522">
        <v>13.9</v>
      </c>
      <c r="K8522">
        <v>10.25</v>
      </c>
      <c r="L8522">
        <v>9.6</v>
      </c>
      <c r="M8522">
        <v>9.32</v>
      </c>
      <c r="N8522">
        <v>23.86</v>
      </c>
      <c r="O8522" t="s">
        <v>40</v>
      </c>
      <c r="T8522" t="s">
        <v>24497</v>
      </c>
      <c r="W8522" t="s">
        <v>24498</v>
      </c>
    </row>
    <row r="8523" spans="1:23" x14ac:dyDescent="0.35">
      <c r="A8523" t="s">
        <v>24499</v>
      </c>
      <c r="B8523" t="s">
        <v>32</v>
      </c>
      <c r="C8523" s="1">
        <v>0.38441145833333334</v>
      </c>
      <c r="D8523" t="s">
        <v>7430</v>
      </c>
      <c r="E8523" t="s">
        <v>1522</v>
      </c>
      <c r="F8523">
        <v>1.45</v>
      </c>
      <c r="G8523">
        <v>0.28000000000000003</v>
      </c>
      <c r="H8523">
        <v>76</v>
      </c>
      <c r="I8523">
        <v>15.2</v>
      </c>
      <c r="K8523">
        <v>11.6</v>
      </c>
      <c r="L8523">
        <v>10.88</v>
      </c>
      <c r="M8523">
        <v>10.56</v>
      </c>
      <c r="N8523">
        <v>23.56</v>
      </c>
      <c r="O8523" t="s">
        <v>83</v>
      </c>
      <c r="U8523">
        <v>2449</v>
      </c>
      <c r="W8523" t="s">
        <v>24500</v>
      </c>
    </row>
    <row r="8524" spans="1:23" x14ac:dyDescent="0.35">
      <c r="A8524" t="s">
        <v>24501</v>
      </c>
      <c r="B8524" t="s">
        <v>32</v>
      </c>
      <c r="C8524" s="1">
        <v>0.38355902777777778</v>
      </c>
      <c r="D8524" t="s">
        <v>24502</v>
      </c>
      <c r="E8524" t="s">
        <v>1585</v>
      </c>
      <c r="F8524">
        <v>4.82</v>
      </c>
      <c r="G8524">
        <v>1.85</v>
      </c>
      <c r="H8524">
        <v>73</v>
      </c>
      <c r="I8524">
        <v>10.99</v>
      </c>
      <c r="J8524">
        <v>10.16</v>
      </c>
      <c r="K8524">
        <v>7.32</v>
      </c>
      <c r="L8524">
        <v>6.59</v>
      </c>
      <c r="M8524">
        <v>6.32</v>
      </c>
      <c r="N8524">
        <v>23.34</v>
      </c>
      <c r="O8524" t="s">
        <v>54</v>
      </c>
      <c r="W8524" t="s">
        <v>24503</v>
      </c>
    </row>
    <row r="8525" spans="1:23" x14ac:dyDescent="0.35">
      <c r="A8525" t="s">
        <v>24504</v>
      </c>
      <c r="B8525" t="s">
        <v>32</v>
      </c>
      <c r="C8525" s="1">
        <v>0.38559479166666666</v>
      </c>
      <c r="D8525" t="s">
        <v>24505</v>
      </c>
      <c r="E8525" t="s">
        <v>1449</v>
      </c>
      <c r="F8525">
        <v>1.44</v>
      </c>
      <c r="G8525">
        <v>0.57999999999999996</v>
      </c>
      <c r="H8525">
        <v>120</v>
      </c>
      <c r="I8525">
        <v>14.9</v>
      </c>
      <c r="K8525">
        <v>10.6</v>
      </c>
      <c r="L8525">
        <v>9.7899999999999991</v>
      </c>
      <c r="M8525">
        <v>9.42</v>
      </c>
      <c r="N8525">
        <v>23.35</v>
      </c>
      <c r="O8525" t="s">
        <v>5331</v>
      </c>
      <c r="W8525" t="s">
        <v>24506</v>
      </c>
    </row>
    <row r="8526" spans="1:23" x14ac:dyDescent="0.35">
      <c r="A8526" t="s">
        <v>24507</v>
      </c>
      <c r="B8526" t="s">
        <v>32</v>
      </c>
      <c r="C8526" s="1">
        <v>0.3844396990740741</v>
      </c>
      <c r="D8526" t="s">
        <v>24508</v>
      </c>
      <c r="E8526" t="s">
        <v>1522</v>
      </c>
      <c r="F8526">
        <v>0.83</v>
      </c>
      <c r="G8526">
        <v>0.59</v>
      </c>
      <c r="H8526">
        <v>77</v>
      </c>
      <c r="I8526">
        <v>13.8</v>
      </c>
      <c r="K8526">
        <v>11.21</v>
      </c>
      <c r="L8526">
        <v>10.5</v>
      </c>
      <c r="M8526">
        <v>10.26</v>
      </c>
      <c r="N8526">
        <v>22.09</v>
      </c>
      <c r="O8526" t="s">
        <v>62</v>
      </c>
      <c r="W8526" t="s">
        <v>24509</v>
      </c>
    </row>
    <row r="8527" spans="1:23" x14ac:dyDescent="0.35">
      <c r="A8527" t="s">
        <v>24510</v>
      </c>
      <c r="B8527" t="s">
        <v>32</v>
      </c>
      <c r="C8527" s="1">
        <v>0.38840972222222225</v>
      </c>
      <c r="D8527" t="s">
        <v>24511</v>
      </c>
      <c r="E8527" t="s">
        <v>1647</v>
      </c>
      <c r="F8527">
        <v>3.24</v>
      </c>
      <c r="G8527">
        <v>1.81</v>
      </c>
      <c r="H8527">
        <v>114</v>
      </c>
      <c r="I8527">
        <v>12.92</v>
      </c>
      <c r="J8527">
        <v>11.79</v>
      </c>
      <c r="K8527">
        <v>8.2200000000000006</v>
      </c>
      <c r="L8527">
        <v>7.52</v>
      </c>
      <c r="M8527">
        <v>7.26</v>
      </c>
      <c r="N8527">
        <v>22.84</v>
      </c>
      <c r="O8527" t="s">
        <v>87</v>
      </c>
      <c r="W8527" t="s">
        <v>24512</v>
      </c>
    </row>
    <row r="8528" spans="1:23" x14ac:dyDescent="0.35">
      <c r="A8528" t="s">
        <v>24513</v>
      </c>
      <c r="B8528" t="s">
        <v>32</v>
      </c>
      <c r="C8528" s="1">
        <v>0.38128518518518523</v>
      </c>
      <c r="D8528" t="s">
        <v>24514</v>
      </c>
      <c r="E8528" t="s">
        <v>6700</v>
      </c>
      <c r="F8528">
        <v>1.67</v>
      </c>
      <c r="G8528">
        <v>0.39</v>
      </c>
      <c r="H8528">
        <v>116</v>
      </c>
      <c r="I8528">
        <v>13.26</v>
      </c>
      <c r="K8528">
        <v>10.77</v>
      </c>
      <c r="L8528">
        <v>10.01</v>
      </c>
      <c r="M8528">
        <v>9.68</v>
      </c>
      <c r="N8528">
        <v>22.3</v>
      </c>
      <c r="O8528" t="s">
        <v>132</v>
      </c>
      <c r="W8528" t="s">
        <v>24515</v>
      </c>
    </row>
    <row r="8529" spans="1:23" x14ac:dyDescent="0.35">
      <c r="A8529" t="s">
        <v>24516</v>
      </c>
      <c r="B8529" t="s">
        <v>32</v>
      </c>
      <c r="C8529" s="1">
        <v>0.37684537037037041</v>
      </c>
      <c r="D8529" t="s">
        <v>24517</v>
      </c>
      <c r="E8529" t="s">
        <v>6721</v>
      </c>
      <c r="F8529">
        <v>2.5099999999999998</v>
      </c>
      <c r="G8529">
        <v>0.49</v>
      </c>
      <c r="H8529">
        <v>55</v>
      </c>
      <c r="I8529">
        <v>13.98</v>
      </c>
      <c r="K8529">
        <v>10.199999999999999</v>
      </c>
      <c r="L8529">
        <v>9.48</v>
      </c>
      <c r="M8529">
        <v>9.1300000000000008</v>
      </c>
      <c r="N8529">
        <v>23.53</v>
      </c>
      <c r="O8529" t="s">
        <v>35</v>
      </c>
      <c r="W8529" t="s">
        <v>24518</v>
      </c>
    </row>
    <row r="8530" spans="1:23" x14ac:dyDescent="0.35">
      <c r="A8530" t="s">
        <v>24519</v>
      </c>
      <c r="B8530" t="s">
        <v>32</v>
      </c>
      <c r="C8530" s="1">
        <v>0.37749652777777776</v>
      </c>
      <c r="D8530" t="s">
        <v>24520</v>
      </c>
      <c r="E8530" t="s">
        <v>6700</v>
      </c>
      <c r="F8530">
        <v>1.55</v>
      </c>
      <c r="G8530">
        <v>0.56000000000000005</v>
      </c>
      <c r="H8530">
        <v>164</v>
      </c>
      <c r="I8530">
        <v>14.51</v>
      </c>
      <c r="N8530">
        <v>23.47</v>
      </c>
      <c r="O8530" t="s">
        <v>35</v>
      </c>
      <c r="W8530" t="s">
        <v>24521</v>
      </c>
    </row>
    <row r="8531" spans="1:23" x14ac:dyDescent="0.35">
      <c r="A8531" t="s">
        <v>24522</v>
      </c>
      <c r="B8531" t="s">
        <v>32</v>
      </c>
      <c r="C8531" s="1">
        <v>0.38541273148148147</v>
      </c>
      <c r="D8531" t="s">
        <v>24523</v>
      </c>
      <c r="E8531" t="s">
        <v>1522</v>
      </c>
      <c r="F8531">
        <v>1.1499999999999999</v>
      </c>
      <c r="G8531">
        <v>0.96</v>
      </c>
      <c r="H8531">
        <v>36</v>
      </c>
      <c r="I8531">
        <v>13.8</v>
      </c>
      <c r="J8531">
        <v>13.06</v>
      </c>
      <c r="K8531">
        <v>10.86</v>
      </c>
      <c r="L8531">
        <v>10.11</v>
      </c>
      <c r="M8531">
        <v>9.85</v>
      </c>
      <c r="N8531">
        <v>22.87</v>
      </c>
      <c r="O8531" t="s">
        <v>87</v>
      </c>
      <c r="W8531" t="s">
        <v>24524</v>
      </c>
    </row>
    <row r="8532" spans="1:23" x14ac:dyDescent="0.35">
      <c r="A8532" t="s">
        <v>24525</v>
      </c>
      <c r="B8532" t="s">
        <v>32</v>
      </c>
      <c r="C8532" s="1">
        <v>0.3854488425925926</v>
      </c>
      <c r="D8532" t="s">
        <v>24526</v>
      </c>
      <c r="E8532" t="s">
        <v>1522</v>
      </c>
      <c r="F8532">
        <v>0.6</v>
      </c>
      <c r="G8532">
        <v>0.55000000000000004</v>
      </c>
      <c r="H8532">
        <v>65</v>
      </c>
      <c r="I8532">
        <v>14.7</v>
      </c>
      <c r="K8532">
        <v>12.53</v>
      </c>
      <c r="L8532">
        <v>11.82</v>
      </c>
      <c r="M8532">
        <v>11.54</v>
      </c>
      <c r="N8532">
        <v>22.5</v>
      </c>
      <c r="O8532" t="s">
        <v>87</v>
      </c>
      <c r="W8532" t="s">
        <v>24527</v>
      </c>
    </row>
    <row r="8533" spans="1:23" x14ac:dyDescent="0.35">
      <c r="A8533" t="s">
        <v>24528</v>
      </c>
      <c r="B8533" t="s">
        <v>32</v>
      </c>
      <c r="C8533" s="1">
        <v>0.38543969907407405</v>
      </c>
      <c r="D8533" t="s">
        <v>24529</v>
      </c>
      <c r="E8533" t="s">
        <v>1522</v>
      </c>
      <c r="F8533">
        <v>0.89</v>
      </c>
      <c r="G8533">
        <v>0.32</v>
      </c>
      <c r="H8533">
        <v>160</v>
      </c>
      <c r="I8533">
        <v>15.6</v>
      </c>
      <c r="K8533">
        <v>12.38</v>
      </c>
      <c r="L8533">
        <v>11.72</v>
      </c>
      <c r="M8533">
        <v>11.29</v>
      </c>
      <c r="N8533">
        <v>24.07</v>
      </c>
      <c r="O8533" t="s">
        <v>87</v>
      </c>
      <c r="W8533" t="s">
        <v>24530</v>
      </c>
    </row>
    <row r="8534" spans="1:23" x14ac:dyDescent="0.35">
      <c r="A8534" t="s">
        <v>24531</v>
      </c>
      <c r="B8534" t="s">
        <v>930</v>
      </c>
      <c r="C8534" s="1">
        <v>0.3836408564814815</v>
      </c>
      <c r="D8534" t="s">
        <v>24532</v>
      </c>
      <c r="E8534" t="s">
        <v>7249</v>
      </c>
      <c r="F8534">
        <v>0.22</v>
      </c>
      <c r="I8534">
        <v>13.5</v>
      </c>
      <c r="J8534">
        <v>11.6</v>
      </c>
      <c r="K8534">
        <v>11.89</v>
      </c>
      <c r="L8534">
        <v>11.7</v>
      </c>
      <c r="M8534">
        <v>10.94</v>
      </c>
      <c r="Q8534">
        <v>17.22</v>
      </c>
      <c r="V8534" t="s">
        <v>24533</v>
      </c>
      <c r="W8534" t="s">
        <v>24534</v>
      </c>
    </row>
    <row r="8535" spans="1:23" x14ac:dyDescent="0.35">
      <c r="A8535" t="s">
        <v>24535</v>
      </c>
      <c r="B8535" t="s">
        <v>32</v>
      </c>
      <c r="C8535" s="1">
        <v>0.38665868055555558</v>
      </c>
      <c r="D8535" t="s">
        <v>24536</v>
      </c>
      <c r="E8535" t="s">
        <v>1449</v>
      </c>
      <c r="F8535">
        <v>1.1200000000000001</v>
      </c>
      <c r="G8535">
        <v>0.93</v>
      </c>
      <c r="I8535">
        <v>13.9</v>
      </c>
      <c r="N8535">
        <v>22.21</v>
      </c>
      <c r="O8535" t="s">
        <v>2761</v>
      </c>
      <c r="W8535" t="s">
        <v>24537</v>
      </c>
    </row>
    <row r="8536" spans="1:23" x14ac:dyDescent="0.35">
      <c r="A8536" t="s">
        <v>24538</v>
      </c>
      <c r="B8536" t="s">
        <v>32</v>
      </c>
      <c r="C8536" s="1">
        <v>0.38613182870370372</v>
      </c>
      <c r="D8536" t="s">
        <v>24539</v>
      </c>
      <c r="E8536" t="s">
        <v>1522</v>
      </c>
      <c r="F8536">
        <v>1.22</v>
      </c>
      <c r="G8536">
        <v>0.93</v>
      </c>
      <c r="H8536">
        <v>57</v>
      </c>
      <c r="I8536">
        <v>14</v>
      </c>
      <c r="K8536">
        <v>11.06</v>
      </c>
      <c r="L8536">
        <v>10.32</v>
      </c>
      <c r="M8536">
        <v>10.09</v>
      </c>
      <c r="N8536">
        <v>22.95</v>
      </c>
      <c r="O8536" t="s">
        <v>251</v>
      </c>
      <c r="W8536" t="s">
        <v>24540</v>
      </c>
    </row>
    <row r="8537" spans="1:23" x14ac:dyDescent="0.35">
      <c r="A8537" t="s">
        <v>24541</v>
      </c>
      <c r="B8537" t="s">
        <v>32</v>
      </c>
      <c r="C8537" s="1">
        <v>0.38615648148148152</v>
      </c>
      <c r="D8537" t="s">
        <v>24542</v>
      </c>
      <c r="E8537" t="s">
        <v>1522</v>
      </c>
      <c r="F8537">
        <v>1.19</v>
      </c>
      <c r="G8537">
        <v>1.02</v>
      </c>
      <c r="H8537">
        <v>166</v>
      </c>
      <c r="I8537">
        <v>14.1</v>
      </c>
      <c r="K8537">
        <v>10.68</v>
      </c>
      <c r="L8537">
        <v>9.92</v>
      </c>
      <c r="M8537">
        <v>9.68</v>
      </c>
      <c r="N8537">
        <v>23.21</v>
      </c>
      <c r="O8537" t="s">
        <v>40</v>
      </c>
      <c r="W8537" t="s">
        <v>24543</v>
      </c>
    </row>
    <row r="8538" spans="1:23" x14ac:dyDescent="0.35">
      <c r="A8538" t="s">
        <v>24544</v>
      </c>
      <c r="B8538" t="s">
        <v>32</v>
      </c>
      <c r="C8538" s="1">
        <v>0.38659548611111111</v>
      </c>
      <c r="D8538" t="s">
        <v>24545</v>
      </c>
      <c r="E8538" t="s">
        <v>1522</v>
      </c>
      <c r="F8538">
        <v>1.21</v>
      </c>
      <c r="G8538">
        <v>0.85</v>
      </c>
      <c r="H8538">
        <v>77</v>
      </c>
      <c r="I8538">
        <v>14.6</v>
      </c>
      <c r="K8538">
        <v>10.71</v>
      </c>
      <c r="L8538">
        <v>10</v>
      </c>
      <c r="M8538">
        <v>9.6999999999999993</v>
      </c>
      <c r="N8538">
        <v>23.5</v>
      </c>
      <c r="O8538" t="s">
        <v>62</v>
      </c>
      <c r="W8538" t="s">
        <v>24546</v>
      </c>
    </row>
    <row r="8539" spans="1:23" x14ac:dyDescent="0.35">
      <c r="A8539" t="s">
        <v>24547</v>
      </c>
      <c r="B8539" t="s">
        <v>32</v>
      </c>
      <c r="C8539" s="1">
        <v>0.3863621527777778</v>
      </c>
      <c r="D8539" t="s">
        <v>24548</v>
      </c>
      <c r="E8539" t="s">
        <v>1522</v>
      </c>
      <c r="F8539">
        <v>0.66</v>
      </c>
      <c r="G8539">
        <v>0.57999999999999996</v>
      </c>
      <c r="H8539">
        <v>28</v>
      </c>
      <c r="I8539">
        <v>14.3</v>
      </c>
      <c r="K8539">
        <v>12.25</v>
      </c>
      <c r="L8539">
        <v>11.5</v>
      </c>
      <c r="M8539">
        <v>11.23</v>
      </c>
      <c r="N8539">
        <v>22.36</v>
      </c>
      <c r="O8539" t="s">
        <v>132</v>
      </c>
      <c r="W8539" t="s">
        <v>24549</v>
      </c>
    </row>
    <row r="8540" spans="1:23" x14ac:dyDescent="0.35">
      <c r="A8540" t="s">
        <v>24550</v>
      </c>
      <c r="B8540" t="s">
        <v>32</v>
      </c>
      <c r="C8540" s="1">
        <v>0.3870693287037037</v>
      </c>
      <c r="D8540" t="s">
        <v>24551</v>
      </c>
      <c r="E8540" t="s">
        <v>1647</v>
      </c>
      <c r="F8540">
        <v>2.4300000000000002</v>
      </c>
      <c r="G8540">
        <v>0.83</v>
      </c>
      <c r="H8540">
        <v>154</v>
      </c>
      <c r="I8540">
        <v>13.04</v>
      </c>
      <c r="J8540">
        <v>12.32</v>
      </c>
      <c r="K8540">
        <v>10.1</v>
      </c>
      <c r="L8540">
        <v>9.39</v>
      </c>
      <c r="M8540">
        <v>9.0299999999999994</v>
      </c>
      <c r="N8540">
        <v>23.21</v>
      </c>
      <c r="O8540" t="s">
        <v>62</v>
      </c>
      <c r="W8540" t="s">
        <v>24552</v>
      </c>
    </row>
    <row r="8541" spans="1:23" x14ac:dyDescent="0.35">
      <c r="A8541" t="s">
        <v>24553</v>
      </c>
      <c r="B8541" t="s">
        <v>32</v>
      </c>
      <c r="C8541" s="1">
        <v>0.38716469907407408</v>
      </c>
      <c r="D8541" t="s">
        <v>24554</v>
      </c>
      <c r="E8541" t="s">
        <v>1647</v>
      </c>
      <c r="F8541">
        <v>1.76</v>
      </c>
      <c r="G8541">
        <v>0.47</v>
      </c>
      <c r="H8541">
        <v>122</v>
      </c>
      <c r="I8541">
        <v>14.32</v>
      </c>
      <c r="J8541">
        <v>13.71</v>
      </c>
      <c r="K8541">
        <v>11.92</v>
      </c>
      <c r="L8541">
        <v>11.31</v>
      </c>
      <c r="M8541">
        <v>11.15</v>
      </c>
      <c r="N8541">
        <v>23.58</v>
      </c>
      <c r="O8541" t="s">
        <v>537</v>
      </c>
      <c r="W8541" t="s">
        <v>24555</v>
      </c>
    </row>
    <row r="8542" spans="1:23" x14ac:dyDescent="0.35">
      <c r="A8542" t="s">
        <v>24556</v>
      </c>
      <c r="B8542" t="s">
        <v>32</v>
      </c>
      <c r="C8542" s="1">
        <v>0.38790763888888891</v>
      </c>
      <c r="D8542" t="s">
        <v>24557</v>
      </c>
      <c r="E8542" t="s">
        <v>1647</v>
      </c>
      <c r="F8542">
        <v>1.42</v>
      </c>
      <c r="G8542">
        <v>0.87</v>
      </c>
      <c r="H8542">
        <v>17</v>
      </c>
      <c r="I8542">
        <v>14</v>
      </c>
      <c r="K8542">
        <v>10.72</v>
      </c>
      <c r="L8542">
        <v>10.050000000000001</v>
      </c>
      <c r="M8542">
        <v>9.7200000000000006</v>
      </c>
      <c r="N8542">
        <v>23.52</v>
      </c>
      <c r="O8542" t="s">
        <v>40</v>
      </c>
      <c r="W8542" t="s">
        <v>24558</v>
      </c>
    </row>
    <row r="8543" spans="1:23" x14ac:dyDescent="0.35">
      <c r="A8543" t="s">
        <v>24559</v>
      </c>
      <c r="B8543" t="s">
        <v>32</v>
      </c>
      <c r="C8543" s="1">
        <v>0.38662256944444445</v>
      </c>
      <c r="D8543" t="s">
        <v>24560</v>
      </c>
      <c r="E8543" t="s">
        <v>1522</v>
      </c>
      <c r="F8543">
        <v>0.96</v>
      </c>
      <c r="G8543">
        <v>0.78</v>
      </c>
      <c r="H8543">
        <v>51</v>
      </c>
      <c r="I8543">
        <v>15.4</v>
      </c>
      <c r="K8543">
        <v>12.87</v>
      </c>
      <c r="L8543">
        <v>12.26</v>
      </c>
      <c r="M8543">
        <v>11.98</v>
      </c>
      <c r="N8543">
        <v>23.78</v>
      </c>
      <c r="O8543" t="s">
        <v>44</v>
      </c>
      <c r="W8543" t="s">
        <v>24561</v>
      </c>
    </row>
    <row r="8544" spans="1:23" x14ac:dyDescent="0.35">
      <c r="A8544" t="s">
        <v>24562</v>
      </c>
      <c r="B8544" t="s">
        <v>32</v>
      </c>
      <c r="C8544" s="1">
        <v>0.38659062499999997</v>
      </c>
      <c r="D8544" t="s">
        <v>24563</v>
      </c>
      <c r="E8544" t="s">
        <v>1522</v>
      </c>
      <c r="F8544">
        <v>1.1000000000000001</v>
      </c>
      <c r="G8544">
        <v>0.56000000000000005</v>
      </c>
      <c r="H8544">
        <v>132</v>
      </c>
      <c r="I8544">
        <v>14.3</v>
      </c>
      <c r="K8544">
        <v>11.74</v>
      </c>
      <c r="L8544">
        <v>11.17</v>
      </c>
      <c r="M8544">
        <v>10.88</v>
      </c>
      <c r="N8544">
        <v>23.86</v>
      </c>
      <c r="O8544" t="s">
        <v>87</v>
      </c>
      <c r="W8544" t="s">
        <v>24564</v>
      </c>
    </row>
    <row r="8545" spans="1:23" x14ac:dyDescent="0.35">
      <c r="A8545" t="s">
        <v>24565</v>
      </c>
      <c r="B8545" t="s">
        <v>32</v>
      </c>
      <c r="C8545" s="1">
        <v>0.38661886574074072</v>
      </c>
      <c r="D8545" t="s">
        <v>24566</v>
      </c>
      <c r="E8545" t="s">
        <v>1522</v>
      </c>
      <c r="F8545">
        <v>0.98</v>
      </c>
      <c r="G8545">
        <v>0.72</v>
      </c>
      <c r="H8545">
        <v>138</v>
      </c>
      <c r="I8545">
        <v>14.3</v>
      </c>
      <c r="K8545">
        <v>11.44</v>
      </c>
      <c r="L8545">
        <v>10.73</v>
      </c>
      <c r="M8545">
        <v>10.45</v>
      </c>
      <c r="N8545">
        <v>23.85</v>
      </c>
      <c r="O8545" t="s">
        <v>180</v>
      </c>
      <c r="W8545" t="s">
        <v>24567</v>
      </c>
    </row>
    <row r="8546" spans="1:23" x14ac:dyDescent="0.35">
      <c r="A8546" t="s">
        <v>24568</v>
      </c>
      <c r="B8546" t="s">
        <v>32</v>
      </c>
      <c r="C8546" s="1">
        <v>0.38668993055555556</v>
      </c>
      <c r="D8546" t="s">
        <v>7448</v>
      </c>
      <c r="E8546" t="s">
        <v>1522</v>
      </c>
      <c r="F8546">
        <v>1.39</v>
      </c>
      <c r="G8546">
        <v>1.24</v>
      </c>
      <c r="H8546">
        <v>56</v>
      </c>
      <c r="I8546">
        <v>14</v>
      </c>
      <c r="K8546">
        <v>10.67</v>
      </c>
      <c r="L8546">
        <v>9.93</v>
      </c>
      <c r="M8546">
        <v>9.68</v>
      </c>
      <c r="N8546">
        <v>23.42</v>
      </c>
      <c r="O8546" t="s">
        <v>54</v>
      </c>
      <c r="U8546">
        <v>2455</v>
      </c>
      <c r="W8546" t="s">
        <v>24569</v>
      </c>
    </row>
    <row r="8547" spans="1:23" x14ac:dyDescent="0.35">
      <c r="A8547" t="s">
        <v>24570</v>
      </c>
      <c r="B8547" t="s">
        <v>32</v>
      </c>
      <c r="C8547" s="1">
        <v>0.38912511574074071</v>
      </c>
      <c r="D8547" t="s">
        <v>24571</v>
      </c>
      <c r="E8547" t="s">
        <v>1647</v>
      </c>
      <c r="F8547">
        <v>3.39</v>
      </c>
      <c r="G8547">
        <v>2.76</v>
      </c>
      <c r="H8547">
        <v>154</v>
      </c>
      <c r="I8547">
        <v>11.9</v>
      </c>
      <c r="K8547">
        <v>10.87</v>
      </c>
      <c r="L8547">
        <v>10.37</v>
      </c>
      <c r="M8547">
        <v>10.14</v>
      </c>
      <c r="N8547">
        <v>23</v>
      </c>
      <c r="O8547" t="s">
        <v>167</v>
      </c>
      <c r="W8547" t="s">
        <v>24572</v>
      </c>
    </row>
    <row r="8548" spans="1:23" x14ac:dyDescent="0.35">
      <c r="A8548" t="s">
        <v>24573</v>
      </c>
      <c r="B8548" t="s">
        <v>258</v>
      </c>
      <c r="C8548" s="1">
        <v>0.3867684027777778</v>
      </c>
      <c r="D8548" t="s">
        <v>24574</v>
      </c>
      <c r="E8548" t="s">
        <v>1522</v>
      </c>
      <c r="W8548" t="s">
        <v>24575</v>
      </c>
    </row>
    <row r="8549" spans="1:23" x14ac:dyDescent="0.35">
      <c r="A8549" t="s">
        <v>24576</v>
      </c>
      <c r="B8549" t="s">
        <v>32</v>
      </c>
      <c r="C8549" s="1">
        <v>0.38677870370370365</v>
      </c>
      <c r="D8549" t="s">
        <v>24577</v>
      </c>
      <c r="E8549" t="s">
        <v>1522</v>
      </c>
      <c r="F8549">
        <v>0.56000000000000005</v>
      </c>
      <c r="G8549">
        <v>0.36</v>
      </c>
      <c r="H8549">
        <v>81</v>
      </c>
      <c r="I8549">
        <v>15.1</v>
      </c>
      <c r="K8549">
        <v>12.7</v>
      </c>
      <c r="L8549">
        <v>11.93</v>
      </c>
      <c r="M8549">
        <v>11.71</v>
      </c>
      <c r="N8549">
        <v>22.75</v>
      </c>
      <c r="O8549" t="s">
        <v>74</v>
      </c>
      <c r="W8549" t="s">
        <v>24578</v>
      </c>
    </row>
    <row r="8550" spans="1:23" x14ac:dyDescent="0.35">
      <c r="A8550" t="s">
        <v>24579</v>
      </c>
      <c r="B8550" t="s">
        <v>32</v>
      </c>
      <c r="C8550" s="1">
        <v>0.38681319444444445</v>
      </c>
      <c r="D8550" t="s">
        <v>24580</v>
      </c>
      <c r="E8550" t="s">
        <v>1522</v>
      </c>
      <c r="F8550">
        <v>0.82</v>
      </c>
      <c r="G8550">
        <v>0.6</v>
      </c>
      <c r="H8550">
        <v>165</v>
      </c>
      <c r="I8550">
        <v>15.1</v>
      </c>
      <c r="K8550">
        <v>11.89</v>
      </c>
      <c r="L8550">
        <v>11.16</v>
      </c>
      <c r="M8550">
        <v>10.84</v>
      </c>
      <c r="N8550">
        <v>23.45</v>
      </c>
      <c r="O8550" t="s">
        <v>54</v>
      </c>
      <c r="W8550" t="s">
        <v>24581</v>
      </c>
    </row>
    <row r="8551" spans="1:23" x14ac:dyDescent="0.35">
      <c r="A8551" t="s">
        <v>24582</v>
      </c>
      <c r="B8551" t="s">
        <v>3930</v>
      </c>
      <c r="C8551" s="1">
        <v>0.38336273148148153</v>
      </c>
      <c r="D8551" t="s">
        <v>24583</v>
      </c>
      <c r="E8551" t="s">
        <v>6700</v>
      </c>
      <c r="F8551">
        <v>9</v>
      </c>
      <c r="I8551">
        <v>7.77</v>
      </c>
      <c r="J8551">
        <v>5.69</v>
      </c>
      <c r="W8551" t="s">
        <v>24584</v>
      </c>
    </row>
    <row r="8552" spans="1:23" x14ac:dyDescent="0.35">
      <c r="A8552" t="s">
        <v>24585</v>
      </c>
      <c r="B8552" t="s">
        <v>32</v>
      </c>
      <c r="C8552" s="1">
        <v>0.38688564814814813</v>
      </c>
      <c r="D8552" t="s">
        <v>24586</v>
      </c>
      <c r="E8552" t="s">
        <v>1522</v>
      </c>
      <c r="F8552">
        <v>1.24</v>
      </c>
      <c r="G8552">
        <v>1.08</v>
      </c>
      <c r="H8552">
        <v>162</v>
      </c>
      <c r="I8552">
        <v>13.9</v>
      </c>
      <c r="K8552">
        <v>10.93</v>
      </c>
      <c r="L8552">
        <v>10.26</v>
      </c>
      <c r="M8552">
        <v>9.93</v>
      </c>
      <c r="N8552">
        <v>23.2</v>
      </c>
      <c r="O8552" t="s">
        <v>54</v>
      </c>
      <c r="W8552" t="s">
        <v>24587</v>
      </c>
    </row>
    <row r="8553" spans="1:23" x14ac:dyDescent="0.35">
      <c r="A8553" t="s">
        <v>24588</v>
      </c>
      <c r="B8553" t="s">
        <v>32</v>
      </c>
      <c r="C8553" s="1">
        <v>0.39032986111111106</v>
      </c>
      <c r="D8553" t="s">
        <v>24589</v>
      </c>
      <c r="E8553" t="s">
        <v>1647</v>
      </c>
      <c r="F8553">
        <v>1.69</v>
      </c>
      <c r="G8553">
        <v>1.69</v>
      </c>
      <c r="H8553">
        <v>130</v>
      </c>
      <c r="I8553">
        <v>13.4</v>
      </c>
      <c r="K8553">
        <v>10.06</v>
      </c>
      <c r="L8553">
        <v>9.4</v>
      </c>
      <c r="M8553">
        <v>9.1199999999999992</v>
      </c>
      <c r="N8553">
        <v>23.27</v>
      </c>
      <c r="O8553" t="s">
        <v>40</v>
      </c>
      <c r="T8553" t="s">
        <v>24590</v>
      </c>
      <c r="W8553" t="s">
        <v>24591</v>
      </c>
    </row>
    <row r="8554" spans="1:23" x14ac:dyDescent="0.35">
      <c r="A8554" t="s">
        <v>24592</v>
      </c>
      <c r="B8554" t="s">
        <v>32</v>
      </c>
      <c r="C8554" s="1">
        <v>0.38623969907407413</v>
      </c>
      <c r="D8554" t="s">
        <v>24593</v>
      </c>
      <c r="E8554" t="s">
        <v>1585</v>
      </c>
      <c r="F8554">
        <v>3.05</v>
      </c>
      <c r="G8554">
        <v>1.03</v>
      </c>
      <c r="H8554">
        <v>20</v>
      </c>
      <c r="I8554">
        <v>12.66</v>
      </c>
      <c r="K8554">
        <v>8.94</v>
      </c>
      <c r="L8554">
        <v>8.23</v>
      </c>
      <c r="M8554">
        <v>7.98</v>
      </c>
      <c r="N8554">
        <v>22.93</v>
      </c>
      <c r="O8554" t="s">
        <v>142</v>
      </c>
      <c r="W8554" t="s">
        <v>24594</v>
      </c>
    </row>
    <row r="8555" spans="1:23" x14ac:dyDescent="0.35">
      <c r="A8555" t="s">
        <v>24595</v>
      </c>
      <c r="B8555" t="s">
        <v>32</v>
      </c>
      <c r="C8555" s="1">
        <v>0.38727766203703706</v>
      </c>
      <c r="D8555" t="s">
        <v>24596</v>
      </c>
      <c r="E8555" t="s">
        <v>1522</v>
      </c>
      <c r="F8555">
        <v>0.75</v>
      </c>
      <c r="G8555">
        <v>0.23</v>
      </c>
      <c r="H8555">
        <v>154</v>
      </c>
      <c r="I8555">
        <v>15.4</v>
      </c>
      <c r="K8555">
        <v>12.98</v>
      </c>
      <c r="L8555">
        <v>12.21</v>
      </c>
      <c r="M8555">
        <v>12</v>
      </c>
      <c r="N8555">
        <v>23.18</v>
      </c>
      <c r="O8555" t="s">
        <v>74</v>
      </c>
      <c r="W8555" t="s">
        <v>24597</v>
      </c>
    </row>
    <row r="8556" spans="1:23" x14ac:dyDescent="0.35">
      <c r="A8556" t="s">
        <v>24598</v>
      </c>
      <c r="B8556" t="s">
        <v>32</v>
      </c>
      <c r="C8556" s="1">
        <v>0.38733159722222221</v>
      </c>
      <c r="D8556" t="s">
        <v>24599</v>
      </c>
      <c r="E8556" t="s">
        <v>1522</v>
      </c>
      <c r="F8556">
        <v>1.02</v>
      </c>
      <c r="G8556">
        <v>0.82</v>
      </c>
      <c r="H8556">
        <v>146</v>
      </c>
      <c r="I8556">
        <v>15.4</v>
      </c>
      <c r="K8556">
        <v>11.59</v>
      </c>
      <c r="L8556">
        <v>10.84</v>
      </c>
      <c r="M8556">
        <v>10.59</v>
      </c>
      <c r="N8556">
        <v>23.73</v>
      </c>
      <c r="O8556" t="s">
        <v>54</v>
      </c>
      <c r="W8556" t="s">
        <v>24600</v>
      </c>
    </row>
    <row r="8557" spans="1:23" x14ac:dyDescent="0.35">
      <c r="A8557" t="s">
        <v>24601</v>
      </c>
      <c r="B8557" t="s">
        <v>32</v>
      </c>
      <c r="C8557" s="1">
        <v>0.38971620370370369</v>
      </c>
      <c r="D8557" t="s">
        <v>24602</v>
      </c>
      <c r="E8557" t="s">
        <v>1647</v>
      </c>
      <c r="F8557">
        <v>1.05</v>
      </c>
      <c r="G8557">
        <v>0.23</v>
      </c>
      <c r="H8557">
        <v>179</v>
      </c>
      <c r="I8557">
        <v>14</v>
      </c>
      <c r="K8557">
        <v>12.06</v>
      </c>
      <c r="L8557">
        <v>11.35</v>
      </c>
      <c r="M8557">
        <v>11.08</v>
      </c>
      <c r="N8557">
        <v>22.16</v>
      </c>
      <c r="O8557" t="s">
        <v>83</v>
      </c>
      <c r="W8557" t="s">
        <v>24603</v>
      </c>
    </row>
    <row r="8558" spans="1:23" x14ac:dyDescent="0.35">
      <c r="A8558" t="s">
        <v>24604</v>
      </c>
      <c r="B8558" t="s">
        <v>32</v>
      </c>
      <c r="C8558" s="1">
        <v>0.38633969907407412</v>
      </c>
      <c r="D8558" t="s">
        <v>24605</v>
      </c>
      <c r="E8558" t="s">
        <v>1585</v>
      </c>
      <c r="F8558">
        <v>3.51</v>
      </c>
      <c r="G8558">
        <v>1.41</v>
      </c>
      <c r="H8558">
        <v>13</v>
      </c>
      <c r="I8558">
        <v>12.7</v>
      </c>
      <c r="J8558">
        <v>11.84</v>
      </c>
      <c r="K8558">
        <v>9.1999999999999993</v>
      </c>
      <c r="L8558">
        <v>8.48</v>
      </c>
      <c r="M8558">
        <v>8.25</v>
      </c>
      <c r="N8558">
        <v>23.6</v>
      </c>
      <c r="O8558" t="s">
        <v>83</v>
      </c>
      <c r="W8558" t="s">
        <v>24606</v>
      </c>
    </row>
    <row r="8559" spans="1:23" x14ac:dyDescent="0.35">
      <c r="A8559" t="s">
        <v>24607</v>
      </c>
      <c r="B8559" t="s">
        <v>70</v>
      </c>
      <c r="C8559" s="1">
        <v>0.38024918981481481</v>
      </c>
      <c r="D8559" t="s">
        <v>24364</v>
      </c>
      <c r="E8559" t="s">
        <v>1647</v>
      </c>
      <c r="T8559">
        <v>2742</v>
      </c>
    </row>
    <row r="8560" spans="1:23" x14ac:dyDescent="0.35">
      <c r="A8560" t="s">
        <v>24608</v>
      </c>
      <c r="B8560" t="s">
        <v>32</v>
      </c>
      <c r="C8560" s="1">
        <v>0.38692743055555551</v>
      </c>
      <c r="D8560" t="s">
        <v>24609</v>
      </c>
      <c r="E8560" t="s">
        <v>1585</v>
      </c>
      <c r="F8560">
        <v>1.37</v>
      </c>
      <c r="G8560">
        <v>1.27</v>
      </c>
      <c r="H8560">
        <v>0</v>
      </c>
      <c r="I8560">
        <v>13.3</v>
      </c>
      <c r="K8560">
        <v>11.3</v>
      </c>
      <c r="L8560">
        <v>10.72</v>
      </c>
      <c r="M8560">
        <v>10.39</v>
      </c>
      <c r="N8560">
        <v>23.04</v>
      </c>
      <c r="O8560" t="s">
        <v>44</v>
      </c>
      <c r="W8560" t="s">
        <v>24610</v>
      </c>
    </row>
    <row r="8561" spans="1:26" x14ac:dyDescent="0.35">
      <c r="A8561" t="s">
        <v>24611</v>
      </c>
      <c r="B8561" t="s">
        <v>930</v>
      </c>
      <c r="C8561" s="1">
        <v>0.38612847222222224</v>
      </c>
      <c r="D8561" t="s">
        <v>24612</v>
      </c>
      <c r="E8561" t="s">
        <v>7489</v>
      </c>
      <c r="F8561">
        <v>0.83</v>
      </c>
      <c r="I8561">
        <v>13</v>
      </c>
      <c r="J8561">
        <v>11.6</v>
      </c>
      <c r="Q8561">
        <v>19.45</v>
      </c>
      <c r="W8561" t="s">
        <v>24613</v>
      </c>
    </row>
    <row r="8562" spans="1:26" x14ac:dyDescent="0.35">
      <c r="A8562" t="s">
        <v>24614</v>
      </c>
      <c r="B8562" t="s">
        <v>1117</v>
      </c>
      <c r="C8562" s="1">
        <v>0.38618206018518514</v>
      </c>
      <c r="D8562" t="s">
        <v>24615</v>
      </c>
      <c r="E8562" t="s">
        <v>7489</v>
      </c>
      <c r="F8562">
        <v>6.9</v>
      </c>
      <c r="I8562">
        <v>12.5</v>
      </c>
      <c r="W8562" t="s">
        <v>24616</v>
      </c>
    </row>
    <row r="8563" spans="1:26" x14ac:dyDescent="0.35">
      <c r="A8563" t="s">
        <v>24617</v>
      </c>
      <c r="B8563" t="s">
        <v>32</v>
      </c>
      <c r="C8563" s="1">
        <v>0.38760752314814817</v>
      </c>
      <c r="D8563" t="s">
        <v>24618</v>
      </c>
      <c r="E8563" t="s">
        <v>1522</v>
      </c>
      <c r="F8563">
        <v>1.44</v>
      </c>
      <c r="G8563">
        <v>1.08</v>
      </c>
      <c r="H8563">
        <v>57</v>
      </c>
      <c r="I8563">
        <v>14.3</v>
      </c>
      <c r="K8563">
        <v>10.85</v>
      </c>
      <c r="L8563">
        <v>10.14</v>
      </c>
      <c r="M8563">
        <v>9.8800000000000008</v>
      </c>
      <c r="N8563">
        <v>23.89</v>
      </c>
      <c r="O8563" t="s">
        <v>40</v>
      </c>
      <c r="W8563" t="s">
        <v>24619</v>
      </c>
    </row>
    <row r="8564" spans="1:26" x14ac:dyDescent="0.35">
      <c r="A8564" t="s">
        <v>24620</v>
      </c>
      <c r="B8564" t="s">
        <v>32</v>
      </c>
      <c r="C8564" s="1">
        <v>0.39011087962962959</v>
      </c>
      <c r="D8564" t="s">
        <v>24621</v>
      </c>
      <c r="E8564" t="s">
        <v>1647</v>
      </c>
      <c r="F8564">
        <v>3.75</v>
      </c>
      <c r="G8564">
        <v>0.35</v>
      </c>
      <c r="H8564">
        <v>61</v>
      </c>
      <c r="I8564">
        <v>13.1</v>
      </c>
      <c r="K8564">
        <v>11.05</v>
      </c>
      <c r="L8564">
        <v>10.26</v>
      </c>
      <c r="M8564">
        <v>9.92</v>
      </c>
      <c r="N8564">
        <v>23.02</v>
      </c>
      <c r="O8564" t="s">
        <v>431</v>
      </c>
      <c r="W8564" t="s">
        <v>24622</v>
      </c>
    </row>
    <row r="8565" spans="1:26" x14ac:dyDescent="0.35">
      <c r="A8565" t="s">
        <v>24623</v>
      </c>
      <c r="B8565" t="s">
        <v>32</v>
      </c>
      <c r="C8565" s="1">
        <v>0.38993136574074078</v>
      </c>
      <c r="D8565" t="s">
        <v>24624</v>
      </c>
      <c r="E8565" t="s">
        <v>1647</v>
      </c>
      <c r="F8565">
        <v>0.47</v>
      </c>
      <c r="G8565">
        <v>0.16</v>
      </c>
      <c r="H8565">
        <v>9</v>
      </c>
      <c r="I8565">
        <v>14.9</v>
      </c>
      <c r="K8565">
        <v>14.48</v>
      </c>
      <c r="L8565">
        <v>13.77</v>
      </c>
      <c r="M8565">
        <v>13.76</v>
      </c>
      <c r="N8565">
        <v>22.08</v>
      </c>
      <c r="O8565" t="s">
        <v>62</v>
      </c>
      <c r="U8565">
        <v>2458</v>
      </c>
      <c r="W8565" t="s">
        <v>24625</v>
      </c>
    </row>
    <row r="8566" spans="1:26" x14ac:dyDescent="0.35">
      <c r="A8566" t="s">
        <v>24626</v>
      </c>
      <c r="B8566" t="s">
        <v>32</v>
      </c>
      <c r="C8566" s="1">
        <v>0.38666643518518518</v>
      </c>
      <c r="D8566" t="s">
        <v>24627</v>
      </c>
      <c r="E8566" t="s">
        <v>7489</v>
      </c>
      <c r="F8566">
        <v>2.1</v>
      </c>
      <c r="G8566">
        <v>0.44</v>
      </c>
      <c r="H8566">
        <v>103</v>
      </c>
      <c r="I8566">
        <v>13.87</v>
      </c>
      <c r="K8566">
        <v>10.59</v>
      </c>
      <c r="L8566">
        <v>9.83</v>
      </c>
      <c r="M8566">
        <v>9.5</v>
      </c>
      <c r="N8566">
        <v>23.1</v>
      </c>
      <c r="O8566" t="s">
        <v>74</v>
      </c>
      <c r="W8566" t="s">
        <v>24628</v>
      </c>
    </row>
    <row r="8567" spans="1:26" x14ac:dyDescent="0.35">
      <c r="A8567" t="s">
        <v>24629</v>
      </c>
      <c r="B8567" t="s">
        <v>32</v>
      </c>
      <c r="C8567" s="1">
        <v>0.38460324074074076</v>
      </c>
      <c r="D8567" t="s">
        <v>24630</v>
      </c>
      <c r="E8567" t="s">
        <v>6700</v>
      </c>
      <c r="F8567">
        <v>3.96</v>
      </c>
      <c r="G8567">
        <v>2.72</v>
      </c>
      <c r="H8567">
        <v>94</v>
      </c>
      <c r="I8567">
        <v>11.64</v>
      </c>
      <c r="J8567">
        <v>12.01</v>
      </c>
      <c r="N8567">
        <v>23.39</v>
      </c>
      <c r="O8567" t="s">
        <v>40</v>
      </c>
      <c r="W8567" t="s">
        <v>24631</v>
      </c>
    </row>
    <row r="8568" spans="1:26" x14ac:dyDescent="0.35">
      <c r="A8568" t="s">
        <v>24632</v>
      </c>
      <c r="B8568" t="s">
        <v>32</v>
      </c>
      <c r="C8568" s="1">
        <v>0.38839652777777783</v>
      </c>
      <c r="D8568" t="s">
        <v>24633</v>
      </c>
      <c r="E8568" t="s">
        <v>1449</v>
      </c>
      <c r="F8568">
        <v>1.03</v>
      </c>
      <c r="G8568">
        <v>0.62</v>
      </c>
      <c r="H8568">
        <v>32</v>
      </c>
      <c r="I8568">
        <v>15.7</v>
      </c>
      <c r="K8568">
        <v>12.13</v>
      </c>
      <c r="L8568">
        <v>11.61</v>
      </c>
      <c r="M8568">
        <v>11.23</v>
      </c>
      <c r="N8568">
        <v>23.93</v>
      </c>
      <c r="O8568" t="s">
        <v>62</v>
      </c>
      <c r="W8568" t="s">
        <v>24634</v>
      </c>
    </row>
    <row r="8569" spans="1:26" x14ac:dyDescent="0.35">
      <c r="A8569" t="s">
        <v>24635</v>
      </c>
      <c r="B8569" t="s">
        <v>32</v>
      </c>
      <c r="C8569" s="1">
        <v>0.38822025462962961</v>
      </c>
      <c r="D8569" t="s">
        <v>24636</v>
      </c>
      <c r="E8569" t="s">
        <v>1522</v>
      </c>
      <c r="F8569">
        <v>0.97</v>
      </c>
      <c r="G8569">
        <v>0.56999999999999995</v>
      </c>
      <c r="H8569">
        <v>159</v>
      </c>
      <c r="I8569">
        <v>14.3</v>
      </c>
      <c r="K8569">
        <v>11.08</v>
      </c>
      <c r="L8569">
        <v>10.4</v>
      </c>
      <c r="M8569">
        <v>10.130000000000001</v>
      </c>
      <c r="N8569">
        <v>22.87</v>
      </c>
      <c r="O8569" t="s">
        <v>54</v>
      </c>
      <c r="W8569" t="s">
        <v>24637</v>
      </c>
    </row>
    <row r="8570" spans="1:26" x14ac:dyDescent="0.35">
      <c r="A8570" t="s">
        <v>24638</v>
      </c>
      <c r="B8570" t="s">
        <v>32</v>
      </c>
      <c r="C8570" s="1">
        <v>0.38845416666666671</v>
      </c>
      <c r="D8570" t="s">
        <v>24639</v>
      </c>
      <c r="E8570" t="s">
        <v>1449</v>
      </c>
      <c r="F8570">
        <v>1.1000000000000001</v>
      </c>
      <c r="G8570">
        <v>0.55000000000000004</v>
      </c>
      <c r="H8570">
        <v>86</v>
      </c>
      <c r="I8570">
        <v>15.3</v>
      </c>
      <c r="K8570">
        <v>11.92</v>
      </c>
      <c r="L8570">
        <v>11.25</v>
      </c>
      <c r="M8570">
        <v>11.05</v>
      </c>
      <c r="N8570">
        <v>23.61</v>
      </c>
      <c r="O8570" t="s">
        <v>62</v>
      </c>
      <c r="W8570" t="s">
        <v>24640</v>
      </c>
    </row>
    <row r="8571" spans="1:26" x14ac:dyDescent="0.35">
      <c r="A8571" t="s">
        <v>24641</v>
      </c>
      <c r="B8571" t="s">
        <v>32</v>
      </c>
      <c r="C8571" s="1">
        <v>0.3884741898148148</v>
      </c>
      <c r="D8571" t="s">
        <v>24642</v>
      </c>
      <c r="E8571" t="s">
        <v>1449</v>
      </c>
      <c r="F8571">
        <v>1.47</v>
      </c>
      <c r="G8571">
        <v>0.22</v>
      </c>
      <c r="H8571">
        <v>141</v>
      </c>
      <c r="I8571">
        <v>14.6</v>
      </c>
      <c r="K8571">
        <v>11.22</v>
      </c>
      <c r="L8571">
        <v>10.54</v>
      </c>
      <c r="M8571">
        <v>10.29</v>
      </c>
      <c r="N8571">
        <v>23.85</v>
      </c>
      <c r="O8571" t="s">
        <v>87</v>
      </c>
      <c r="W8571" t="s">
        <v>24643</v>
      </c>
    </row>
    <row r="8572" spans="1:26" x14ac:dyDescent="0.35">
      <c r="A8572" t="s">
        <v>24644</v>
      </c>
      <c r="B8572" t="s">
        <v>32</v>
      </c>
      <c r="C8572" s="1">
        <v>0.38841446759259263</v>
      </c>
      <c r="D8572" t="s">
        <v>7462</v>
      </c>
      <c r="E8572" t="s">
        <v>1449</v>
      </c>
      <c r="F8572">
        <v>1.02</v>
      </c>
      <c r="G8572">
        <v>0.38</v>
      </c>
      <c r="H8572">
        <v>5</v>
      </c>
      <c r="I8572">
        <v>15.6</v>
      </c>
      <c r="K8572">
        <v>12.4</v>
      </c>
      <c r="L8572">
        <v>11.57</v>
      </c>
      <c r="M8572">
        <v>11.26</v>
      </c>
      <c r="N8572">
        <v>23.7</v>
      </c>
      <c r="O8572" t="s">
        <v>132</v>
      </c>
      <c r="U8572">
        <v>2460</v>
      </c>
      <c r="W8572" t="s">
        <v>24645</v>
      </c>
    </row>
    <row r="8573" spans="1:26" x14ac:dyDescent="0.35">
      <c r="A8573" t="s">
        <v>24646</v>
      </c>
      <c r="B8573" t="s">
        <v>32</v>
      </c>
      <c r="C8573" s="1">
        <v>0.3885975694444444</v>
      </c>
      <c r="D8573" t="s">
        <v>24647</v>
      </c>
      <c r="E8573" t="s">
        <v>1449</v>
      </c>
      <c r="F8573">
        <v>0.72</v>
      </c>
      <c r="G8573">
        <v>0.44</v>
      </c>
      <c r="H8573">
        <v>44</v>
      </c>
      <c r="I8573">
        <v>15.7</v>
      </c>
      <c r="K8573">
        <v>12.6</v>
      </c>
      <c r="L8573">
        <v>11.96</v>
      </c>
      <c r="M8573">
        <v>11.63</v>
      </c>
      <c r="N8573">
        <v>23.64</v>
      </c>
      <c r="O8573" t="s">
        <v>54</v>
      </c>
      <c r="W8573" t="s">
        <v>24648</v>
      </c>
    </row>
    <row r="8574" spans="1:26" x14ac:dyDescent="0.35">
      <c r="A8574" t="s">
        <v>24649</v>
      </c>
      <c r="B8574" t="s">
        <v>285</v>
      </c>
      <c r="C8574" s="1">
        <v>0.38854976851851847</v>
      </c>
      <c r="D8574" t="s">
        <v>24650</v>
      </c>
      <c r="E8574" t="s">
        <v>1449</v>
      </c>
      <c r="F8574">
        <v>0.6</v>
      </c>
      <c r="Z8574" t="s">
        <v>288</v>
      </c>
    </row>
    <row r="8575" spans="1:26" x14ac:dyDescent="0.35">
      <c r="A8575" t="s">
        <v>24651</v>
      </c>
      <c r="B8575" t="s">
        <v>32</v>
      </c>
      <c r="C8575" s="1">
        <v>0.38854525462962958</v>
      </c>
      <c r="D8575" t="s">
        <v>24652</v>
      </c>
      <c r="E8575" t="s">
        <v>1449</v>
      </c>
      <c r="F8575">
        <v>0.48</v>
      </c>
      <c r="G8575">
        <v>0.38</v>
      </c>
      <c r="H8575">
        <v>30</v>
      </c>
      <c r="I8575">
        <v>17.11</v>
      </c>
      <c r="K8575">
        <v>13.64</v>
      </c>
      <c r="L8575">
        <v>13.08</v>
      </c>
      <c r="M8575">
        <v>12.74</v>
      </c>
      <c r="N8575">
        <v>23.98</v>
      </c>
      <c r="O8575" t="s">
        <v>40</v>
      </c>
      <c r="W8575" t="s">
        <v>24653</v>
      </c>
    </row>
    <row r="8576" spans="1:26" x14ac:dyDescent="0.35">
      <c r="A8576" t="s">
        <v>24654</v>
      </c>
      <c r="B8576" t="s">
        <v>32</v>
      </c>
      <c r="C8576" s="1">
        <v>0.38855486111111109</v>
      </c>
      <c r="D8576" t="s">
        <v>24655</v>
      </c>
      <c r="E8576" t="s">
        <v>1449</v>
      </c>
      <c r="F8576">
        <v>0.4</v>
      </c>
      <c r="G8576">
        <v>0.3</v>
      </c>
      <c r="H8576">
        <v>176</v>
      </c>
      <c r="I8576">
        <v>16.670000000000002</v>
      </c>
      <c r="N8576">
        <v>23.72</v>
      </c>
      <c r="O8576" t="s">
        <v>40</v>
      </c>
      <c r="W8576" t="s">
        <v>24656</v>
      </c>
      <c r="Y8576" t="s">
        <v>17188</v>
      </c>
      <c r="Z8576" t="s">
        <v>3195</v>
      </c>
    </row>
    <row r="8577" spans="1:23" x14ac:dyDescent="0.35">
      <c r="A8577" t="s">
        <v>24657</v>
      </c>
      <c r="B8577" t="s">
        <v>32</v>
      </c>
      <c r="C8577" s="1">
        <v>0.38867372685185186</v>
      </c>
      <c r="D8577" t="s">
        <v>24658</v>
      </c>
      <c r="E8577" t="s">
        <v>1449</v>
      </c>
      <c r="F8577">
        <v>1.24</v>
      </c>
      <c r="G8577">
        <v>0.24</v>
      </c>
      <c r="H8577">
        <v>112</v>
      </c>
      <c r="I8577">
        <v>15.4</v>
      </c>
      <c r="K8577">
        <v>11.76</v>
      </c>
      <c r="L8577">
        <v>11.04</v>
      </c>
      <c r="M8577">
        <v>10.73</v>
      </c>
      <c r="N8577">
        <v>24</v>
      </c>
      <c r="O8577" t="s">
        <v>87</v>
      </c>
      <c r="W8577" t="s">
        <v>24659</v>
      </c>
    </row>
    <row r="8578" spans="1:23" x14ac:dyDescent="0.35">
      <c r="A8578" t="s">
        <v>24660</v>
      </c>
      <c r="B8578" t="s">
        <v>32</v>
      </c>
      <c r="C8578" s="1">
        <v>0.38872094907407412</v>
      </c>
      <c r="D8578" t="s">
        <v>24661</v>
      </c>
      <c r="E8578" t="s">
        <v>1449</v>
      </c>
      <c r="F8578">
        <v>0.89</v>
      </c>
      <c r="G8578">
        <v>0.66</v>
      </c>
      <c r="H8578">
        <v>2</v>
      </c>
      <c r="I8578">
        <v>14.27</v>
      </c>
      <c r="J8578">
        <v>14.7</v>
      </c>
      <c r="N8578">
        <v>23.02</v>
      </c>
      <c r="O8578" t="s">
        <v>40</v>
      </c>
      <c r="W8578" t="s">
        <v>24662</v>
      </c>
    </row>
    <row r="8579" spans="1:23" x14ac:dyDescent="0.35">
      <c r="A8579" t="s">
        <v>24663</v>
      </c>
      <c r="B8579" t="s">
        <v>32</v>
      </c>
      <c r="C8579" s="1">
        <v>0.38873680555555556</v>
      </c>
      <c r="D8579" t="s">
        <v>24664</v>
      </c>
      <c r="E8579" t="s">
        <v>1449</v>
      </c>
      <c r="F8579">
        <v>3.2</v>
      </c>
      <c r="G8579">
        <v>2.0699999999999998</v>
      </c>
      <c r="H8579">
        <v>172</v>
      </c>
      <c r="I8579">
        <v>13.3</v>
      </c>
      <c r="J8579">
        <v>13.17</v>
      </c>
      <c r="K8579">
        <v>9.67</v>
      </c>
      <c r="L8579">
        <v>8.99</v>
      </c>
      <c r="M8579">
        <v>8.6999999999999993</v>
      </c>
      <c r="N8579">
        <v>24.16</v>
      </c>
      <c r="O8579" t="s">
        <v>40</v>
      </c>
      <c r="W8579" t="s">
        <v>24665</v>
      </c>
    </row>
    <row r="8580" spans="1:23" x14ac:dyDescent="0.35">
      <c r="A8580" t="s">
        <v>24666</v>
      </c>
      <c r="B8580" t="s">
        <v>32</v>
      </c>
      <c r="C8580" s="1">
        <v>0.38886412037037038</v>
      </c>
      <c r="D8580" t="s">
        <v>24667</v>
      </c>
      <c r="E8580" t="s">
        <v>1449</v>
      </c>
      <c r="F8580">
        <v>1.1399999999999999</v>
      </c>
      <c r="G8580">
        <v>0.54</v>
      </c>
      <c r="H8580">
        <v>165</v>
      </c>
      <c r="I8580">
        <v>15.6</v>
      </c>
      <c r="K8580">
        <v>11.88</v>
      </c>
      <c r="L8580">
        <v>11.1</v>
      </c>
      <c r="M8580">
        <v>10.77</v>
      </c>
      <c r="N8580">
        <v>23.94</v>
      </c>
      <c r="O8580" t="s">
        <v>62</v>
      </c>
      <c r="W8580" t="s">
        <v>24668</v>
      </c>
    </row>
    <row r="8581" spans="1:23" x14ac:dyDescent="0.35">
      <c r="A8581" t="s">
        <v>24669</v>
      </c>
      <c r="B8581" t="s">
        <v>32</v>
      </c>
      <c r="C8581" s="1">
        <v>0.38891805555555559</v>
      </c>
      <c r="D8581" t="s">
        <v>24670</v>
      </c>
      <c r="E8581" t="s">
        <v>1449</v>
      </c>
      <c r="F8581">
        <v>0.83</v>
      </c>
      <c r="G8581">
        <v>0.66</v>
      </c>
      <c r="H8581">
        <v>57</v>
      </c>
      <c r="I8581">
        <v>15.6</v>
      </c>
      <c r="K8581">
        <v>12.28</v>
      </c>
      <c r="L8581">
        <v>11.6</v>
      </c>
      <c r="M8581">
        <v>11.38</v>
      </c>
      <c r="N8581">
        <v>23.82</v>
      </c>
      <c r="O8581" t="s">
        <v>40</v>
      </c>
      <c r="W8581" t="s">
        <v>24671</v>
      </c>
    </row>
    <row r="8582" spans="1:23" x14ac:dyDescent="0.35">
      <c r="A8582" t="s">
        <v>24672</v>
      </c>
      <c r="B8582" t="s">
        <v>32</v>
      </c>
      <c r="C8582" s="1">
        <v>0.38741793981481482</v>
      </c>
      <c r="D8582" t="s">
        <v>24673</v>
      </c>
      <c r="E8582" t="s">
        <v>1585</v>
      </c>
      <c r="F8582">
        <v>6.43</v>
      </c>
      <c r="G8582">
        <v>3.72</v>
      </c>
      <c r="H8582">
        <v>179</v>
      </c>
      <c r="I8582">
        <v>11.03</v>
      </c>
      <c r="K8582">
        <v>8.81</v>
      </c>
      <c r="L8582">
        <v>8.14</v>
      </c>
      <c r="M8582">
        <v>7.92</v>
      </c>
      <c r="N8582">
        <v>23.39</v>
      </c>
      <c r="O8582" t="s">
        <v>44</v>
      </c>
      <c r="W8582" t="s">
        <v>24674</v>
      </c>
    </row>
    <row r="8583" spans="1:23" x14ac:dyDescent="0.35">
      <c r="A8583" t="s">
        <v>24675</v>
      </c>
      <c r="B8583" t="s">
        <v>32</v>
      </c>
      <c r="C8583" s="1">
        <v>0.3845439814814815</v>
      </c>
      <c r="D8583" t="s">
        <v>24676</v>
      </c>
      <c r="E8583" t="s">
        <v>6700</v>
      </c>
      <c r="F8583">
        <v>1.66</v>
      </c>
      <c r="G8583">
        <v>0.59</v>
      </c>
      <c r="H8583">
        <v>111</v>
      </c>
      <c r="I8583">
        <v>12.64</v>
      </c>
      <c r="N8583">
        <v>21.91</v>
      </c>
      <c r="O8583" t="s">
        <v>74</v>
      </c>
      <c r="W8583" t="s">
        <v>24677</v>
      </c>
    </row>
    <row r="8584" spans="1:23" x14ac:dyDescent="0.35">
      <c r="A8584" t="s">
        <v>24678</v>
      </c>
      <c r="B8584" t="s">
        <v>28</v>
      </c>
      <c r="C8584" s="1">
        <v>0.38777048611111109</v>
      </c>
      <c r="D8584" t="s">
        <v>24679</v>
      </c>
      <c r="E8584" t="s">
        <v>1585</v>
      </c>
    </row>
    <row r="8585" spans="1:23" x14ac:dyDescent="0.35">
      <c r="A8585" t="s">
        <v>24680</v>
      </c>
      <c r="B8585" t="s">
        <v>32</v>
      </c>
      <c r="C8585" s="1">
        <v>0.38938703703703709</v>
      </c>
      <c r="D8585" t="s">
        <v>24681</v>
      </c>
      <c r="E8585" t="s">
        <v>1449</v>
      </c>
      <c r="F8585">
        <v>1.28</v>
      </c>
      <c r="G8585">
        <v>1.08</v>
      </c>
      <c r="H8585">
        <v>123</v>
      </c>
      <c r="I8585">
        <v>14.7</v>
      </c>
      <c r="K8585">
        <v>11.04</v>
      </c>
      <c r="L8585">
        <v>10.3</v>
      </c>
      <c r="M8585">
        <v>10.039999999999999</v>
      </c>
      <c r="N8585">
        <v>23.78</v>
      </c>
      <c r="O8585" t="s">
        <v>40</v>
      </c>
      <c r="W8585" t="s">
        <v>24682</v>
      </c>
    </row>
    <row r="8586" spans="1:23" x14ac:dyDescent="0.35">
      <c r="A8586" t="s">
        <v>24683</v>
      </c>
      <c r="B8586" t="s">
        <v>32</v>
      </c>
      <c r="C8586" s="1">
        <v>0.38930937500000001</v>
      </c>
      <c r="D8586" t="s">
        <v>24684</v>
      </c>
      <c r="E8586" t="s">
        <v>1449</v>
      </c>
      <c r="F8586">
        <v>1.23</v>
      </c>
      <c r="G8586">
        <v>1.17</v>
      </c>
      <c r="H8586">
        <v>165</v>
      </c>
      <c r="I8586">
        <v>15.3</v>
      </c>
      <c r="K8586">
        <v>11.4</v>
      </c>
      <c r="L8586">
        <v>10.69</v>
      </c>
      <c r="M8586">
        <v>10.43</v>
      </c>
      <c r="N8586">
        <v>24.06</v>
      </c>
      <c r="O8586" t="s">
        <v>40</v>
      </c>
      <c r="W8586" t="s">
        <v>24685</v>
      </c>
    </row>
    <row r="8587" spans="1:23" x14ac:dyDescent="0.35">
      <c r="A8587" t="s">
        <v>24686</v>
      </c>
      <c r="B8587" t="s">
        <v>32</v>
      </c>
      <c r="C8587" s="1">
        <v>0.38949907407407408</v>
      </c>
      <c r="D8587" t="s">
        <v>24687</v>
      </c>
      <c r="E8587" t="s">
        <v>1449</v>
      </c>
      <c r="F8587">
        <v>1.05</v>
      </c>
      <c r="G8587">
        <v>0.89</v>
      </c>
      <c r="H8587">
        <v>107</v>
      </c>
      <c r="I8587">
        <v>14.8</v>
      </c>
      <c r="K8587">
        <v>11.6</v>
      </c>
      <c r="L8587">
        <v>10.96</v>
      </c>
      <c r="M8587">
        <v>10.84</v>
      </c>
      <c r="N8587">
        <v>23.27</v>
      </c>
      <c r="O8587" t="s">
        <v>74</v>
      </c>
      <c r="W8587" t="s">
        <v>24688</v>
      </c>
    </row>
    <row r="8588" spans="1:23" x14ac:dyDescent="0.35">
      <c r="A8588" t="s">
        <v>24689</v>
      </c>
      <c r="B8588" t="s">
        <v>32</v>
      </c>
      <c r="C8588" s="2">
        <v>0.39030821759259254</v>
      </c>
      <c r="D8588" t="s">
        <v>24690</v>
      </c>
      <c r="E8588" t="s">
        <v>1647</v>
      </c>
      <c r="F8588">
        <v>6.9</v>
      </c>
      <c r="G8588">
        <v>3.31</v>
      </c>
      <c r="H8588">
        <v>147</v>
      </c>
      <c r="I8588">
        <v>10.09</v>
      </c>
      <c r="J8588">
        <v>9.2200000000000006</v>
      </c>
      <c r="K8588">
        <v>7.01</v>
      </c>
      <c r="L8588">
        <v>6.3</v>
      </c>
      <c r="M8588">
        <v>6.06</v>
      </c>
      <c r="N8588">
        <v>22.48</v>
      </c>
      <c r="O8588" t="s">
        <v>83</v>
      </c>
      <c r="W8588" t="s">
        <v>24691</v>
      </c>
    </row>
    <row r="8589" spans="1:23" x14ac:dyDescent="0.35">
      <c r="A8589" t="s">
        <v>24692</v>
      </c>
      <c r="B8589" t="s">
        <v>32</v>
      </c>
      <c r="C8589" s="1">
        <v>0.38583831018518522</v>
      </c>
      <c r="D8589" t="s">
        <v>24693</v>
      </c>
      <c r="E8589" t="s">
        <v>6700</v>
      </c>
      <c r="F8589">
        <v>2.25</v>
      </c>
      <c r="G8589">
        <v>1.63</v>
      </c>
      <c r="H8589">
        <v>107</v>
      </c>
      <c r="I8589">
        <v>13.28</v>
      </c>
      <c r="K8589">
        <v>9.8000000000000007</v>
      </c>
      <c r="L8589">
        <v>9.02</v>
      </c>
      <c r="M8589">
        <v>8.77</v>
      </c>
      <c r="N8589">
        <v>23.8</v>
      </c>
      <c r="O8589" t="s">
        <v>87</v>
      </c>
      <c r="W8589" t="s">
        <v>24694</v>
      </c>
    </row>
    <row r="8590" spans="1:23" x14ac:dyDescent="0.35">
      <c r="A8590" t="s">
        <v>24695</v>
      </c>
      <c r="B8590" t="s">
        <v>32</v>
      </c>
      <c r="C8590" s="1">
        <v>0.38922199074074076</v>
      </c>
      <c r="D8590" t="s">
        <v>24696</v>
      </c>
      <c r="E8590" t="s">
        <v>1522</v>
      </c>
      <c r="F8590">
        <v>0.47</v>
      </c>
      <c r="G8590">
        <v>0.26</v>
      </c>
      <c r="H8590">
        <v>65</v>
      </c>
      <c r="K8590">
        <v>13.11</v>
      </c>
      <c r="L8590">
        <v>12.54</v>
      </c>
      <c r="M8590">
        <v>12.2</v>
      </c>
      <c r="N8590">
        <v>23.56</v>
      </c>
      <c r="O8590" t="s">
        <v>87</v>
      </c>
      <c r="W8590" t="s">
        <v>24697</v>
      </c>
    </row>
    <row r="8591" spans="1:23" x14ac:dyDescent="0.35">
      <c r="A8591" t="s">
        <v>24698</v>
      </c>
      <c r="B8591" t="s">
        <v>32</v>
      </c>
      <c r="C8591" s="1">
        <v>0.39013900462962964</v>
      </c>
      <c r="D8591" t="s">
        <v>24699</v>
      </c>
      <c r="E8591" t="s">
        <v>1449</v>
      </c>
      <c r="F8591">
        <v>1.77</v>
      </c>
      <c r="G8591">
        <v>0.82</v>
      </c>
      <c r="H8591">
        <v>11</v>
      </c>
      <c r="I8591">
        <v>13.6</v>
      </c>
      <c r="K8591">
        <v>10.81</v>
      </c>
      <c r="L8591">
        <v>10.199999999999999</v>
      </c>
      <c r="M8591">
        <v>9.89</v>
      </c>
      <c r="N8591">
        <v>23.36</v>
      </c>
      <c r="O8591" t="s">
        <v>62</v>
      </c>
      <c r="W8591" t="s">
        <v>24700</v>
      </c>
    </row>
    <row r="8592" spans="1:23" x14ac:dyDescent="0.35">
      <c r="A8592" t="s">
        <v>24701</v>
      </c>
      <c r="B8592" t="s">
        <v>32</v>
      </c>
      <c r="C8592" s="1">
        <v>0.38792488425925925</v>
      </c>
      <c r="D8592" t="s">
        <v>24702</v>
      </c>
      <c r="E8592" t="s">
        <v>7249</v>
      </c>
      <c r="F8592">
        <v>1.87</v>
      </c>
      <c r="G8592">
        <v>1.3</v>
      </c>
      <c r="H8592">
        <v>69</v>
      </c>
      <c r="I8592">
        <v>13.67</v>
      </c>
      <c r="K8592">
        <v>9.31</v>
      </c>
      <c r="L8592">
        <v>8.5500000000000007</v>
      </c>
      <c r="M8592">
        <v>8.26</v>
      </c>
      <c r="N8592">
        <v>23.21</v>
      </c>
      <c r="O8592" t="s">
        <v>87</v>
      </c>
      <c r="W8592" t="s">
        <v>24703</v>
      </c>
    </row>
    <row r="8593" spans="1:23" x14ac:dyDescent="0.35">
      <c r="A8593" t="s">
        <v>24704</v>
      </c>
      <c r="B8593" t="s">
        <v>28</v>
      </c>
      <c r="C8593" s="1">
        <v>0.38866284722222222</v>
      </c>
      <c r="D8593" t="s">
        <v>24705</v>
      </c>
      <c r="E8593" t="s">
        <v>1585</v>
      </c>
    </row>
    <row r="8594" spans="1:23" x14ac:dyDescent="0.35">
      <c r="A8594" t="s">
        <v>24706</v>
      </c>
      <c r="B8594" t="s">
        <v>231</v>
      </c>
      <c r="C8594" s="1">
        <v>0.38898761574074076</v>
      </c>
      <c r="D8594" t="s">
        <v>24707</v>
      </c>
      <c r="E8594" t="s">
        <v>1585</v>
      </c>
    </row>
    <row r="8595" spans="1:23" x14ac:dyDescent="0.35">
      <c r="A8595" t="s">
        <v>24708</v>
      </c>
      <c r="B8595" t="s">
        <v>32</v>
      </c>
      <c r="C8595" s="1">
        <v>0.38900266203703704</v>
      </c>
      <c r="D8595" t="s">
        <v>24709</v>
      </c>
      <c r="E8595" t="s">
        <v>1585</v>
      </c>
      <c r="F8595">
        <v>2.69</v>
      </c>
      <c r="G8595">
        <v>2.02</v>
      </c>
      <c r="H8595">
        <v>29</v>
      </c>
      <c r="I8595">
        <v>12.2</v>
      </c>
      <c r="K8595">
        <v>10.199999999999999</v>
      </c>
      <c r="L8595">
        <v>9.7200000000000006</v>
      </c>
      <c r="M8595">
        <v>9.44</v>
      </c>
      <c r="N8595">
        <v>23.1</v>
      </c>
      <c r="O8595" t="s">
        <v>167</v>
      </c>
      <c r="W8595" t="s">
        <v>24710</v>
      </c>
    </row>
    <row r="8596" spans="1:23" x14ac:dyDescent="0.35">
      <c r="A8596" t="s">
        <v>24711</v>
      </c>
      <c r="B8596" t="s">
        <v>545</v>
      </c>
      <c r="C8596" s="1">
        <v>0.38845914351851851</v>
      </c>
      <c r="D8596" t="s">
        <v>24712</v>
      </c>
      <c r="E8596" t="s">
        <v>7249</v>
      </c>
      <c r="F8596">
        <v>2.4</v>
      </c>
      <c r="J8596">
        <v>12.5</v>
      </c>
      <c r="W8596" t="s">
        <v>24713</v>
      </c>
    </row>
    <row r="8597" spans="1:23" x14ac:dyDescent="0.35">
      <c r="A8597" t="s">
        <v>24714</v>
      </c>
      <c r="B8597" t="s">
        <v>32</v>
      </c>
      <c r="C8597" s="1">
        <v>0.38954872685185182</v>
      </c>
      <c r="D8597" t="s">
        <v>24715</v>
      </c>
      <c r="E8597" t="s">
        <v>1585</v>
      </c>
      <c r="F8597">
        <v>0.9</v>
      </c>
      <c r="G8597">
        <v>0.64</v>
      </c>
      <c r="H8597">
        <v>17</v>
      </c>
      <c r="I8597">
        <v>14.75</v>
      </c>
      <c r="K8597">
        <v>11.38</v>
      </c>
      <c r="L8597">
        <v>10.63</v>
      </c>
      <c r="M8597">
        <v>10.38</v>
      </c>
      <c r="N8597">
        <v>23.54</v>
      </c>
      <c r="O8597" t="s">
        <v>54</v>
      </c>
      <c r="W8597" t="s">
        <v>24716</v>
      </c>
    </row>
    <row r="8598" spans="1:23" x14ac:dyDescent="0.35">
      <c r="A8598" t="s">
        <v>24717</v>
      </c>
      <c r="B8598" t="s">
        <v>32</v>
      </c>
      <c r="C8598" s="1">
        <v>0.38923877314814814</v>
      </c>
      <c r="D8598" t="s">
        <v>24718</v>
      </c>
      <c r="E8598" t="s">
        <v>1585</v>
      </c>
      <c r="F8598">
        <v>1.43</v>
      </c>
      <c r="G8598">
        <v>0.53</v>
      </c>
      <c r="H8598">
        <v>8</v>
      </c>
      <c r="I8598">
        <v>15</v>
      </c>
      <c r="K8598">
        <v>10.99</v>
      </c>
      <c r="L8598">
        <v>10.3</v>
      </c>
      <c r="M8598">
        <v>10.039999999999999</v>
      </c>
      <c r="N8598">
        <v>23.78</v>
      </c>
      <c r="O8598" t="s">
        <v>54</v>
      </c>
      <c r="W8598" t="s">
        <v>24719</v>
      </c>
    </row>
    <row r="8599" spans="1:23" x14ac:dyDescent="0.35">
      <c r="A8599" t="s">
        <v>24720</v>
      </c>
      <c r="B8599" t="s">
        <v>32</v>
      </c>
      <c r="C8599" s="1">
        <v>0.39114108796296293</v>
      </c>
      <c r="D8599" t="s">
        <v>24721</v>
      </c>
      <c r="E8599" t="s">
        <v>1449</v>
      </c>
      <c r="F8599">
        <v>0.94</v>
      </c>
      <c r="G8599">
        <v>0.89</v>
      </c>
      <c r="H8599">
        <v>140</v>
      </c>
      <c r="I8599">
        <v>14</v>
      </c>
      <c r="K8599">
        <v>11.01</v>
      </c>
      <c r="L8599">
        <v>10.36</v>
      </c>
      <c r="M8599">
        <v>10.1</v>
      </c>
      <c r="N8599">
        <v>22.71</v>
      </c>
      <c r="O8599" t="s">
        <v>725</v>
      </c>
      <c r="W8599" t="s">
        <v>24722</v>
      </c>
    </row>
    <row r="8600" spans="1:23" x14ac:dyDescent="0.35">
      <c r="A8600" t="s">
        <v>24723</v>
      </c>
      <c r="B8600" t="s">
        <v>32</v>
      </c>
      <c r="C8600" s="1">
        <v>0.39117280092592593</v>
      </c>
      <c r="D8600" t="s">
        <v>24724</v>
      </c>
      <c r="E8600" t="s">
        <v>1449</v>
      </c>
      <c r="F8600">
        <v>1.67</v>
      </c>
      <c r="G8600">
        <v>0.96</v>
      </c>
      <c r="H8600">
        <v>25</v>
      </c>
      <c r="I8600">
        <v>14.6</v>
      </c>
      <c r="K8600">
        <v>12.19</v>
      </c>
      <c r="L8600">
        <v>11.59</v>
      </c>
      <c r="M8600">
        <v>11.42</v>
      </c>
      <c r="N8600">
        <v>24.29</v>
      </c>
      <c r="O8600" t="s">
        <v>87</v>
      </c>
      <c r="W8600" t="s">
        <v>24725</v>
      </c>
    </row>
    <row r="8601" spans="1:23" x14ac:dyDescent="0.35">
      <c r="A8601" t="s">
        <v>24726</v>
      </c>
      <c r="B8601" t="s">
        <v>32</v>
      </c>
      <c r="C8601" s="1">
        <v>0.39170266203703702</v>
      </c>
      <c r="D8601" t="s">
        <v>24727</v>
      </c>
      <c r="E8601" t="s">
        <v>1647</v>
      </c>
      <c r="F8601">
        <v>1.28</v>
      </c>
      <c r="G8601">
        <v>0.56000000000000005</v>
      </c>
      <c r="H8601">
        <v>52</v>
      </c>
      <c r="I8601">
        <v>13.82</v>
      </c>
      <c r="K8601">
        <v>11.05</v>
      </c>
      <c r="L8601">
        <v>10.33</v>
      </c>
      <c r="M8601">
        <v>10.1</v>
      </c>
      <c r="N8601">
        <v>22.58</v>
      </c>
      <c r="O8601" t="s">
        <v>83</v>
      </c>
      <c r="W8601" t="s">
        <v>24728</v>
      </c>
    </row>
    <row r="8602" spans="1:23" x14ac:dyDescent="0.35">
      <c r="A8602" t="s">
        <v>24729</v>
      </c>
      <c r="B8602" t="s">
        <v>32</v>
      </c>
      <c r="C8602" s="1">
        <v>0.38990150462962964</v>
      </c>
      <c r="D8602" t="s">
        <v>24730</v>
      </c>
      <c r="E8602" t="s">
        <v>1585</v>
      </c>
      <c r="F8602">
        <v>3.45</v>
      </c>
      <c r="G8602">
        <v>1.85</v>
      </c>
      <c r="H8602">
        <v>120</v>
      </c>
      <c r="I8602">
        <v>13.24</v>
      </c>
      <c r="J8602">
        <v>12.23</v>
      </c>
      <c r="K8602">
        <v>8.91</v>
      </c>
      <c r="L8602">
        <v>8.2100000000000009</v>
      </c>
      <c r="M8602">
        <v>7.97</v>
      </c>
      <c r="N8602">
        <v>23.84</v>
      </c>
      <c r="O8602" t="s">
        <v>87</v>
      </c>
      <c r="W8602" t="s">
        <v>24731</v>
      </c>
    </row>
    <row r="8603" spans="1:23" x14ac:dyDescent="0.35">
      <c r="A8603" t="s">
        <v>24732</v>
      </c>
      <c r="B8603" t="s">
        <v>32</v>
      </c>
      <c r="C8603" s="1">
        <v>0.39185196759259261</v>
      </c>
      <c r="D8603" t="s">
        <v>24733</v>
      </c>
      <c r="E8603" t="s">
        <v>1647</v>
      </c>
      <c r="F8603">
        <v>1.22</v>
      </c>
      <c r="G8603">
        <v>0.57999999999999996</v>
      </c>
      <c r="H8603">
        <v>132</v>
      </c>
      <c r="I8603">
        <v>14.1</v>
      </c>
      <c r="K8603">
        <v>10.74</v>
      </c>
      <c r="L8603">
        <v>10.01</v>
      </c>
      <c r="M8603">
        <v>9.7100000000000009</v>
      </c>
      <c r="N8603">
        <v>22.56</v>
      </c>
      <c r="O8603" t="s">
        <v>152</v>
      </c>
      <c r="W8603" t="s">
        <v>24734</v>
      </c>
    </row>
    <row r="8604" spans="1:23" x14ac:dyDescent="0.35">
      <c r="A8604" t="s">
        <v>24735</v>
      </c>
      <c r="B8604" t="s">
        <v>32</v>
      </c>
      <c r="C8604" s="1">
        <v>0.39210324074074077</v>
      </c>
      <c r="D8604" t="s">
        <v>24736</v>
      </c>
      <c r="E8604" t="s">
        <v>1647</v>
      </c>
      <c r="F8604">
        <v>1.89</v>
      </c>
      <c r="G8604">
        <v>1.51</v>
      </c>
      <c r="H8604">
        <v>90</v>
      </c>
      <c r="I8604">
        <v>12.9</v>
      </c>
      <c r="J8604">
        <v>12.27</v>
      </c>
      <c r="K8604">
        <v>11.27</v>
      </c>
      <c r="L8604">
        <v>10.57</v>
      </c>
      <c r="M8604">
        <v>10.75</v>
      </c>
      <c r="N8604">
        <v>22.92</v>
      </c>
      <c r="O8604" t="s">
        <v>44</v>
      </c>
      <c r="W8604" t="s">
        <v>24737</v>
      </c>
    </row>
    <row r="8605" spans="1:23" x14ac:dyDescent="0.35">
      <c r="A8605" t="s">
        <v>24738</v>
      </c>
      <c r="B8605" t="s">
        <v>32</v>
      </c>
      <c r="C8605" s="1">
        <v>0.39091446759259263</v>
      </c>
      <c r="D8605" t="s">
        <v>24739</v>
      </c>
      <c r="E8605" t="s">
        <v>1585</v>
      </c>
      <c r="F8605">
        <v>1.76</v>
      </c>
      <c r="G8605">
        <v>0.84</v>
      </c>
      <c r="H8605">
        <v>116</v>
      </c>
      <c r="I8605">
        <v>13.8</v>
      </c>
      <c r="K8605">
        <v>10.8</v>
      </c>
      <c r="L8605">
        <v>10.119999999999999</v>
      </c>
      <c r="M8605">
        <v>9.82</v>
      </c>
      <c r="N8605">
        <v>23.72</v>
      </c>
      <c r="O8605" t="s">
        <v>87</v>
      </c>
      <c r="W8605" t="s">
        <v>24740</v>
      </c>
    </row>
    <row r="8606" spans="1:23" x14ac:dyDescent="0.35">
      <c r="A8606" t="s">
        <v>24741</v>
      </c>
      <c r="B8606" t="s">
        <v>32</v>
      </c>
      <c r="C8606" s="1">
        <v>0.39188113425925925</v>
      </c>
      <c r="D8606" t="s">
        <v>24742</v>
      </c>
      <c r="E8606" t="s">
        <v>1999</v>
      </c>
      <c r="F8606">
        <v>3.19</v>
      </c>
      <c r="G8606">
        <v>2.78</v>
      </c>
      <c r="H8606">
        <v>85</v>
      </c>
      <c r="I8606">
        <v>11.8</v>
      </c>
      <c r="K8606">
        <v>8.91</v>
      </c>
      <c r="L8606">
        <v>8.23</v>
      </c>
      <c r="M8606">
        <v>8.0399999999999991</v>
      </c>
      <c r="N8606">
        <v>23.11</v>
      </c>
      <c r="O8606" t="s">
        <v>87</v>
      </c>
      <c r="W8606" t="s">
        <v>24743</v>
      </c>
    </row>
    <row r="8607" spans="1:23" x14ac:dyDescent="0.35">
      <c r="A8607" t="s">
        <v>24744</v>
      </c>
      <c r="B8607" t="s">
        <v>32</v>
      </c>
      <c r="C8607" s="1">
        <v>0.39228252314814815</v>
      </c>
      <c r="D8607" t="s">
        <v>24745</v>
      </c>
      <c r="E8607" t="s">
        <v>1449</v>
      </c>
      <c r="F8607">
        <v>1.31</v>
      </c>
      <c r="G8607">
        <v>0.56999999999999995</v>
      </c>
      <c r="H8607">
        <v>95</v>
      </c>
      <c r="I8607">
        <v>14.8</v>
      </c>
      <c r="K8607">
        <v>11.58</v>
      </c>
      <c r="L8607">
        <v>10.8</v>
      </c>
      <c r="M8607">
        <v>10.44</v>
      </c>
      <c r="N8607">
        <v>23.46</v>
      </c>
      <c r="O8607" t="s">
        <v>142</v>
      </c>
      <c r="W8607" t="s">
        <v>24746</v>
      </c>
    </row>
    <row r="8608" spans="1:23" x14ac:dyDescent="0.35">
      <c r="A8608" t="s">
        <v>24747</v>
      </c>
      <c r="B8608" t="s">
        <v>32</v>
      </c>
      <c r="C8608" s="1">
        <v>0.39139467592592592</v>
      </c>
      <c r="D8608" t="s">
        <v>24748</v>
      </c>
      <c r="E8608" t="s">
        <v>1585</v>
      </c>
      <c r="F8608">
        <v>1.28</v>
      </c>
      <c r="G8608">
        <v>1.17</v>
      </c>
      <c r="H8608">
        <v>50</v>
      </c>
      <c r="I8608">
        <v>13.74</v>
      </c>
      <c r="J8608">
        <v>13.06</v>
      </c>
      <c r="K8608">
        <v>11.09</v>
      </c>
      <c r="L8608">
        <v>10.4</v>
      </c>
      <c r="M8608">
        <v>10.119999999999999</v>
      </c>
      <c r="N8608">
        <v>23.11</v>
      </c>
      <c r="O8608" t="s">
        <v>152</v>
      </c>
      <c r="W8608" t="s">
        <v>24749</v>
      </c>
    </row>
    <row r="8609" spans="1:25" x14ac:dyDescent="0.35">
      <c r="A8609" t="s">
        <v>24750</v>
      </c>
      <c r="B8609" t="s">
        <v>32</v>
      </c>
      <c r="C8609" s="1">
        <v>0.39230451388888893</v>
      </c>
      <c r="D8609" t="s">
        <v>24751</v>
      </c>
      <c r="E8609" t="s">
        <v>1689</v>
      </c>
      <c r="F8609">
        <v>2.64</v>
      </c>
      <c r="G8609">
        <v>0.5</v>
      </c>
      <c r="H8609">
        <v>115</v>
      </c>
      <c r="I8609">
        <v>13.8</v>
      </c>
      <c r="K8609">
        <v>10.27</v>
      </c>
      <c r="L8609">
        <v>9.57</v>
      </c>
      <c r="M8609">
        <v>9.27</v>
      </c>
      <c r="N8609">
        <v>23.32</v>
      </c>
      <c r="O8609" t="s">
        <v>152</v>
      </c>
      <c r="W8609" t="s">
        <v>24752</v>
      </c>
    </row>
    <row r="8610" spans="1:25" x14ac:dyDescent="0.35">
      <c r="A8610" t="s">
        <v>24753</v>
      </c>
      <c r="B8610" t="s">
        <v>32</v>
      </c>
      <c r="C8610" s="1">
        <v>0.39139537037037037</v>
      </c>
      <c r="D8610" t="s">
        <v>24754</v>
      </c>
      <c r="E8610" t="s">
        <v>1585</v>
      </c>
      <c r="F8610">
        <v>1.37</v>
      </c>
      <c r="G8610">
        <v>1.18</v>
      </c>
      <c r="H8610">
        <v>170</v>
      </c>
      <c r="I8610">
        <v>13.4</v>
      </c>
      <c r="K8610">
        <v>11.64</v>
      </c>
      <c r="L8610">
        <v>10.97</v>
      </c>
      <c r="M8610">
        <v>10.8</v>
      </c>
      <c r="O8610" t="s">
        <v>2761</v>
      </c>
      <c r="T8610">
        <v>2869</v>
      </c>
      <c r="W8610" t="s">
        <v>24755</v>
      </c>
    </row>
    <row r="8611" spans="1:25" x14ac:dyDescent="0.35">
      <c r="A8611" t="s">
        <v>24756</v>
      </c>
      <c r="B8611" t="s">
        <v>32</v>
      </c>
      <c r="C8611" s="1">
        <v>0.39184479166666669</v>
      </c>
      <c r="D8611" t="s">
        <v>24757</v>
      </c>
      <c r="E8611" t="s">
        <v>1585</v>
      </c>
      <c r="F8611">
        <v>0.71</v>
      </c>
      <c r="G8611">
        <v>0.47</v>
      </c>
      <c r="H8611">
        <v>4</v>
      </c>
      <c r="I8611">
        <v>14.8</v>
      </c>
      <c r="K8611">
        <v>12.47</v>
      </c>
      <c r="L8611">
        <v>11.91</v>
      </c>
      <c r="M8611">
        <v>11.4</v>
      </c>
      <c r="N8611">
        <v>22.78</v>
      </c>
      <c r="O8611" t="s">
        <v>83</v>
      </c>
      <c r="W8611" t="s">
        <v>24758</v>
      </c>
    </row>
    <row r="8612" spans="1:25" x14ac:dyDescent="0.35">
      <c r="A8612" t="s">
        <v>24759</v>
      </c>
      <c r="B8612" t="s">
        <v>32</v>
      </c>
      <c r="C8612" s="1">
        <v>0.39132187499999999</v>
      </c>
      <c r="D8612" t="s">
        <v>24760</v>
      </c>
      <c r="E8612" t="s">
        <v>1585</v>
      </c>
      <c r="F8612">
        <v>2.44</v>
      </c>
      <c r="G8612">
        <v>2.0299999999999998</v>
      </c>
      <c r="H8612">
        <v>155</v>
      </c>
      <c r="I8612">
        <v>12.39</v>
      </c>
      <c r="J8612">
        <v>11.43</v>
      </c>
      <c r="K8612">
        <v>9.36</v>
      </c>
      <c r="L8612">
        <v>8.7100000000000009</v>
      </c>
      <c r="M8612">
        <v>8.4600000000000009</v>
      </c>
      <c r="N8612">
        <v>23.24</v>
      </c>
      <c r="O8612" t="s">
        <v>40</v>
      </c>
      <c r="W8612" t="s">
        <v>24761</v>
      </c>
    </row>
    <row r="8613" spans="1:25" x14ac:dyDescent="0.35">
      <c r="A8613" t="s">
        <v>24762</v>
      </c>
      <c r="B8613" t="s">
        <v>545</v>
      </c>
      <c r="C8613" s="1">
        <v>0.39033611111111116</v>
      </c>
      <c r="D8613" t="s">
        <v>24763</v>
      </c>
      <c r="E8613" t="s">
        <v>7249</v>
      </c>
      <c r="F8613">
        <v>2.7</v>
      </c>
      <c r="W8613" t="s">
        <v>24764</v>
      </c>
    </row>
    <row r="8614" spans="1:25" x14ac:dyDescent="0.35">
      <c r="A8614" t="s">
        <v>24765</v>
      </c>
      <c r="B8614" t="s">
        <v>930</v>
      </c>
      <c r="C8614" s="1">
        <v>0.38987233796296294</v>
      </c>
      <c r="D8614" t="s">
        <v>24766</v>
      </c>
      <c r="E8614" t="s">
        <v>6700</v>
      </c>
      <c r="F8614">
        <v>0.23</v>
      </c>
      <c r="I8614">
        <v>9.6999999999999993</v>
      </c>
      <c r="J8614">
        <v>9.6999999999999993</v>
      </c>
      <c r="Q8614">
        <v>16.62</v>
      </c>
      <c r="V8614" t="s">
        <v>24767</v>
      </c>
      <c r="W8614" t="s">
        <v>24768</v>
      </c>
    </row>
    <row r="8615" spans="1:25" x14ac:dyDescent="0.35">
      <c r="A8615" t="s">
        <v>24769</v>
      </c>
      <c r="B8615" t="s">
        <v>32</v>
      </c>
      <c r="C8615" s="1">
        <v>0.39128726851851853</v>
      </c>
      <c r="D8615" t="s">
        <v>24770</v>
      </c>
      <c r="E8615" t="s">
        <v>1585</v>
      </c>
      <c r="F8615">
        <v>1.1399999999999999</v>
      </c>
      <c r="G8615">
        <v>0.56999999999999995</v>
      </c>
      <c r="H8615">
        <v>70</v>
      </c>
      <c r="I8615">
        <v>15.21</v>
      </c>
      <c r="K8615">
        <v>11.88</v>
      </c>
      <c r="L8615">
        <v>11.2</v>
      </c>
      <c r="M8615">
        <v>11.01</v>
      </c>
      <c r="N8615">
        <v>24.23</v>
      </c>
      <c r="O8615" t="s">
        <v>180</v>
      </c>
      <c r="W8615" t="s">
        <v>24771</v>
      </c>
    </row>
    <row r="8616" spans="1:25" x14ac:dyDescent="0.35">
      <c r="A8616" t="s">
        <v>24772</v>
      </c>
      <c r="B8616" t="s">
        <v>70</v>
      </c>
      <c r="C8616" s="1">
        <v>0.39139537037037037</v>
      </c>
      <c r="D8616" t="s">
        <v>24754</v>
      </c>
      <c r="E8616" t="s">
        <v>1585</v>
      </c>
      <c r="T8616">
        <v>2863</v>
      </c>
    </row>
    <row r="8617" spans="1:25" x14ac:dyDescent="0.35">
      <c r="A8617" t="s">
        <v>24773</v>
      </c>
      <c r="B8617" t="s">
        <v>32</v>
      </c>
      <c r="C8617" s="1">
        <v>0.39437199074074075</v>
      </c>
      <c r="D8617" t="s">
        <v>24774</v>
      </c>
      <c r="E8617" t="s">
        <v>1647</v>
      </c>
      <c r="F8617">
        <v>2.44</v>
      </c>
      <c r="G8617">
        <v>0.66</v>
      </c>
      <c r="H8617">
        <v>121</v>
      </c>
      <c r="I8617">
        <v>13.83</v>
      </c>
      <c r="K8617">
        <v>11.29</v>
      </c>
      <c r="L8617">
        <v>10.59</v>
      </c>
      <c r="M8617">
        <v>10.29</v>
      </c>
      <c r="N8617">
        <v>23.64</v>
      </c>
      <c r="O8617" t="s">
        <v>152</v>
      </c>
      <c r="W8617" t="s">
        <v>24775</v>
      </c>
    </row>
    <row r="8618" spans="1:25" x14ac:dyDescent="0.35">
      <c r="A8618" t="s">
        <v>24776</v>
      </c>
      <c r="B8618" t="s">
        <v>258</v>
      </c>
      <c r="C8618" s="1">
        <v>0.39281874999999999</v>
      </c>
      <c r="D8618" t="s">
        <v>24777</v>
      </c>
      <c r="E8618" t="s">
        <v>1689</v>
      </c>
      <c r="W8618" t="s">
        <v>24778</v>
      </c>
    </row>
    <row r="8619" spans="1:25" x14ac:dyDescent="0.35">
      <c r="A8619" t="s">
        <v>24779</v>
      </c>
      <c r="B8619" t="s">
        <v>32</v>
      </c>
      <c r="C8619" s="1">
        <v>0.39285347222222217</v>
      </c>
      <c r="D8619" t="s">
        <v>24780</v>
      </c>
      <c r="E8619" t="s">
        <v>1689</v>
      </c>
      <c r="F8619">
        <v>1.75</v>
      </c>
      <c r="G8619">
        <v>1.55</v>
      </c>
      <c r="H8619">
        <v>161</v>
      </c>
      <c r="I8619">
        <v>13</v>
      </c>
      <c r="K8619">
        <v>9.66</v>
      </c>
      <c r="L8619">
        <v>9.02</v>
      </c>
      <c r="M8619">
        <v>8.73</v>
      </c>
      <c r="N8619">
        <v>22.93</v>
      </c>
      <c r="O8619" t="s">
        <v>40</v>
      </c>
      <c r="W8619" t="s">
        <v>24781</v>
      </c>
    </row>
    <row r="8620" spans="1:25" x14ac:dyDescent="0.35">
      <c r="A8620" t="s">
        <v>24782</v>
      </c>
      <c r="B8620" t="s">
        <v>32</v>
      </c>
      <c r="C8620" s="1">
        <v>0.39292245370370371</v>
      </c>
      <c r="D8620" t="s">
        <v>24783</v>
      </c>
      <c r="E8620" t="s">
        <v>1689</v>
      </c>
      <c r="F8620">
        <v>0.73</v>
      </c>
      <c r="G8620">
        <v>0.41</v>
      </c>
      <c r="H8620">
        <v>118</v>
      </c>
      <c r="I8620">
        <v>15.3</v>
      </c>
      <c r="K8620">
        <v>13.05</v>
      </c>
      <c r="L8620">
        <v>12.29</v>
      </c>
      <c r="M8620">
        <v>12.04</v>
      </c>
      <c r="N8620">
        <v>23.85</v>
      </c>
      <c r="O8620" t="s">
        <v>132</v>
      </c>
      <c r="W8620" t="s">
        <v>24784</v>
      </c>
    </row>
    <row r="8621" spans="1:25" x14ac:dyDescent="0.35">
      <c r="A8621" t="s">
        <v>24785</v>
      </c>
      <c r="B8621" t="s">
        <v>32</v>
      </c>
      <c r="C8621" s="1">
        <v>0.39290891203703704</v>
      </c>
      <c r="D8621" t="s">
        <v>24786</v>
      </c>
      <c r="E8621" t="s">
        <v>1689</v>
      </c>
      <c r="F8621">
        <v>2.04</v>
      </c>
      <c r="G8621">
        <v>0.68</v>
      </c>
      <c r="H8621">
        <v>38</v>
      </c>
      <c r="I8621">
        <v>13.5</v>
      </c>
      <c r="K8621">
        <v>9.5299999999999994</v>
      </c>
      <c r="L8621">
        <v>9.17</v>
      </c>
      <c r="M8621">
        <v>8.84</v>
      </c>
      <c r="N8621">
        <v>22.76</v>
      </c>
      <c r="O8621" t="s">
        <v>74</v>
      </c>
      <c r="W8621" t="s">
        <v>24787</v>
      </c>
    </row>
    <row r="8622" spans="1:25" x14ac:dyDescent="0.35">
      <c r="A8622" t="s">
        <v>24788</v>
      </c>
      <c r="B8622" t="s">
        <v>175</v>
      </c>
      <c r="C8622" s="1">
        <v>0.39292604166666667</v>
      </c>
      <c r="D8622" t="s">
        <v>24789</v>
      </c>
      <c r="E8622" t="s">
        <v>1689</v>
      </c>
      <c r="Y8622" t="s">
        <v>24790</v>
      </c>
    </row>
    <row r="8623" spans="1:25" x14ac:dyDescent="0.35">
      <c r="A8623" t="s">
        <v>24791</v>
      </c>
      <c r="B8623" t="s">
        <v>32</v>
      </c>
      <c r="C8623" s="1">
        <v>0.39252048611111112</v>
      </c>
      <c r="D8623" t="s">
        <v>24792</v>
      </c>
      <c r="E8623" t="s">
        <v>1585</v>
      </c>
      <c r="F8623">
        <v>1.73</v>
      </c>
      <c r="G8623">
        <v>0.98</v>
      </c>
      <c r="H8623">
        <v>91</v>
      </c>
      <c r="I8623">
        <v>14.5</v>
      </c>
      <c r="K8623">
        <v>10.87</v>
      </c>
      <c r="L8623">
        <v>10.1</v>
      </c>
      <c r="M8623">
        <v>10.01</v>
      </c>
      <c r="N8623">
        <v>24.04</v>
      </c>
      <c r="O8623" t="s">
        <v>54</v>
      </c>
      <c r="W8623" t="s">
        <v>24793</v>
      </c>
    </row>
    <row r="8624" spans="1:25" x14ac:dyDescent="0.35">
      <c r="A8624" t="s">
        <v>24794</v>
      </c>
      <c r="B8624" t="s">
        <v>32</v>
      </c>
      <c r="C8624" s="1">
        <v>0.39290486111111106</v>
      </c>
      <c r="D8624" t="s">
        <v>24795</v>
      </c>
      <c r="E8624" t="s">
        <v>1585</v>
      </c>
      <c r="F8624">
        <v>0.67</v>
      </c>
      <c r="G8624">
        <v>0.64</v>
      </c>
      <c r="H8624">
        <v>165</v>
      </c>
      <c r="I8624">
        <v>14.7</v>
      </c>
      <c r="K8624">
        <v>11.84</v>
      </c>
      <c r="L8624">
        <v>11.26</v>
      </c>
      <c r="M8624">
        <v>10.96</v>
      </c>
      <c r="N8624">
        <v>22.53</v>
      </c>
      <c r="O8624" t="s">
        <v>87</v>
      </c>
      <c r="W8624" t="s">
        <v>24796</v>
      </c>
    </row>
    <row r="8625" spans="1:26" x14ac:dyDescent="0.35">
      <c r="A8625" t="s">
        <v>24797</v>
      </c>
      <c r="B8625" t="s">
        <v>32</v>
      </c>
      <c r="C8625" s="1">
        <v>0.39291041666666665</v>
      </c>
      <c r="D8625" t="s">
        <v>24798</v>
      </c>
      <c r="E8625" t="s">
        <v>1585</v>
      </c>
      <c r="F8625">
        <v>1.04</v>
      </c>
      <c r="G8625">
        <v>0.37</v>
      </c>
      <c r="H8625">
        <v>173</v>
      </c>
      <c r="I8625">
        <v>14.9</v>
      </c>
      <c r="K8625">
        <v>11.52</v>
      </c>
      <c r="L8625">
        <v>10.83</v>
      </c>
      <c r="M8625">
        <v>10.49</v>
      </c>
      <c r="N8625">
        <v>23.31</v>
      </c>
      <c r="O8625" t="s">
        <v>725</v>
      </c>
      <c r="W8625" t="s">
        <v>24799</v>
      </c>
    </row>
    <row r="8626" spans="1:26" x14ac:dyDescent="0.35">
      <c r="A8626" t="s">
        <v>24800</v>
      </c>
      <c r="B8626" t="s">
        <v>175</v>
      </c>
      <c r="C8626" s="1">
        <v>0.3926217592592593</v>
      </c>
      <c r="D8626" t="s">
        <v>24801</v>
      </c>
      <c r="E8626" t="s">
        <v>1585</v>
      </c>
      <c r="Y8626" t="s">
        <v>907</v>
      </c>
    </row>
    <row r="8627" spans="1:26" x14ac:dyDescent="0.35">
      <c r="A8627" t="s">
        <v>24802</v>
      </c>
      <c r="B8627" t="s">
        <v>32</v>
      </c>
      <c r="C8627" s="1">
        <v>0.39553888888888888</v>
      </c>
      <c r="D8627" t="s">
        <v>24803</v>
      </c>
      <c r="E8627" t="s">
        <v>1647</v>
      </c>
      <c r="F8627">
        <v>2.33</v>
      </c>
      <c r="G8627">
        <v>1.4</v>
      </c>
      <c r="H8627">
        <v>142</v>
      </c>
      <c r="I8627">
        <v>12.6</v>
      </c>
      <c r="K8627">
        <v>9.6199999999999992</v>
      </c>
      <c r="L8627">
        <v>8.98</v>
      </c>
      <c r="M8627">
        <v>8.68</v>
      </c>
      <c r="N8627">
        <v>23.08</v>
      </c>
      <c r="O8627" t="s">
        <v>180</v>
      </c>
      <c r="W8627" t="s">
        <v>24804</v>
      </c>
    </row>
    <row r="8628" spans="1:26" x14ac:dyDescent="0.35">
      <c r="A8628" t="s">
        <v>24805</v>
      </c>
      <c r="B8628" t="s">
        <v>285</v>
      </c>
      <c r="C8628" s="1">
        <v>0.39298842592592592</v>
      </c>
      <c r="D8628" t="s">
        <v>24806</v>
      </c>
      <c r="E8628" t="s">
        <v>1585</v>
      </c>
      <c r="F8628">
        <v>1.2</v>
      </c>
      <c r="W8628" t="s">
        <v>24807</v>
      </c>
      <c r="Z8628" t="s">
        <v>288</v>
      </c>
    </row>
    <row r="8629" spans="1:26" x14ac:dyDescent="0.35">
      <c r="A8629" t="s">
        <v>24808</v>
      </c>
      <c r="B8629" t="s">
        <v>32</v>
      </c>
      <c r="C8629" s="1">
        <v>0.39298321759259264</v>
      </c>
      <c r="D8629" t="s">
        <v>24809</v>
      </c>
      <c r="E8629" t="s">
        <v>1585</v>
      </c>
      <c r="W8629" t="s">
        <v>24810</v>
      </c>
    </row>
    <row r="8630" spans="1:26" x14ac:dyDescent="0.35">
      <c r="A8630" t="s">
        <v>24811</v>
      </c>
      <c r="B8630" t="s">
        <v>32</v>
      </c>
      <c r="C8630" s="1">
        <v>0.39299409722222217</v>
      </c>
      <c r="D8630" t="s">
        <v>24812</v>
      </c>
      <c r="E8630" t="s">
        <v>1585</v>
      </c>
      <c r="F8630">
        <v>1.17</v>
      </c>
      <c r="G8630">
        <v>0.63</v>
      </c>
      <c r="H8630">
        <v>167</v>
      </c>
      <c r="I8630">
        <v>14</v>
      </c>
      <c r="K8630">
        <v>11.95</v>
      </c>
      <c r="L8630">
        <v>11.48</v>
      </c>
      <c r="M8630">
        <v>11.32</v>
      </c>
      <c r="N8630">
        <v>24.13</v>
      </c>
      <c r="W8630" t="s">
        <v>24813</v>
      </c>
    </row>
    <row r="8631" spans="1:26" x14ac:dyDescent="0.35">
      <c r="A8631" t="s">
        <v>24814</v>
      </c>
      <c r="B8631" t="s">
        <v>32</v>
      </c>
      <c r="C8631" s="1">
        <v>0.3934738425925926</v>
      </c>
      <c r="D8631" t="s">
        <v>24815</v>
      </c>
      <c r="E8631" t="s">
        <v>1689</v>
      </c>
      <c r="F8631">
        <v>1.49</v>
      </c>
      <c r="G8631">
        <v>0.75</v>
      </c>
      <c r="H8631">
        <v>84</v>
      </c>
      <c r="I8631">
        <v>13.5</v>
      </c>
      <c r="K8631">
        <v>10.89</v>
      </c>
      <c r="L8631">
        <v>10.16</v>
      </c>
      <c r="M8631">
        <v>9.89</v>
      </c>
      <c r="N8631">
        <v>22.58</v>
      </c>
      <c r="O8631" t="s">
        <v>167</v>
      </c>
      <c r="W8631" t="s">
        <v>24816</v>
      </c>
    </row>
    <row r="8632" spans="1:26" x14ac:dyDescent="0.35">
      <c r="A8632" t="s">
        <v>24817</v>
      </c>
      <c r="B8632" t="s">
        <v>32</v>
      </c>
      <c r="C8632" s="1">
        <v>0.39257430555555556</v>
      </c>
      <c r="D8632" t="s">
        <v>24818</v>
      </c>
      <c r="E8632" t="s">
        <v>7489</v>
      </c>
      <c r="F8632">
        <v>2.02</v>
      </c>
      <c r="G8632">
        <v>0.8</v>
      </c>
      <c r="H8632">
        <v>178</v>
      </c>
      <c r="I8632">
        <v>13.1</v>
      </c>
      <c r="N8632">
        <v>23.09</v>
      </c>
      <c r="O8632" t="s">
        <v>67</v>
      </c>
      <c r="W8632" t="s">
        <v>24819</v>
      </c>
    </row>
    <row r="8633" spans="1:26" x14ac:dyDescent="0.35">
      <c r="A8633" t="s">
        <v>24820</v>
      </c>
      <c r="B8633" t="s">
        <v>32</v>
      </c>
      <c r="C8633" s="1">
        <v>0.39333854166666665</v>
      </c>
      <c r="D8633" t="s">
        <v>24821</v>
      </c>
      <c r="E8633" t="s">
        <v>1585</v>
      </c>
      <c r="F8633">
        <v>2.16</v>
      </c>
      <c r="G8633">
        <v>0.76</v>
      </c>
      <c r="H8633">
        <v>173</v>
      </c>
      <c r="I8633">
        <v>13.4</v>
      </c>
      <c r="K8633">
        <v>10.5</v>
      </c>
      <c r="L8633">
        <v>9.8000000000000007</v>
      </c>
      <c r="M8633">
        <v>9.49</v>
      </c>
      <c r="N8633">
        <v>23.71</v>
      </c>
      <c r="O8633" t="s">
        <v>87</v>
      </c>
      <c r="W8633" t="s">
        <v>24822</v>
      </c>
    </row>
    <row r="8634" spans="1:26" x14ac:dyDescent="0.35">
      <c r="A8634" t="s">
        <v>24823</v>
      </c>
      <c r="B8634" t="s">
        <v>32</v>
      </c>
      <c r="C8634" s="1">
        <v>0.39396423611111109</v>
      </c>
      <c r="D8634" t="s">
        <v>1695</v>
      </c>
      <c r="E8634" t="s">
        <v>1689</v>
      </c>
      <c r="F8634">
        <v>1.26</v>
      </c>
      <c r="G8634">
        <v>0.82</v>
      </c>
      <c r="H8634">
        <v>79</v>
      </c>
      <c r="I8634">
        <v>16.989999999999998</v>
      </c>
      <c r="J8634">
        <v>16.25</v>
      </c>
      <c r="K8634">
        <v>11.4</v>
      </c>
      <c r="L8634">
        <v>10.66</v>
      </c>
      <c r="M8634">
        <v>10.39</v>
      </c>
      <c r="N8634">
        <v>23.85</v>
      </c>
      <c r="O8634" t="s">
        <v>87</v>
      </c>
      <c r="U8634">
        <v>538</v>
      </c>
      <c r="W8634" t="s">
        <v>24824</v>
      </c>
    </row>
    <row r="8635" spans="1:26" x14ac:dyDescent="0.35">
      <c r="A8635" t="s">
        <v>24825</v>
      </c>
      <c r="B8635" t="s">
        <v>175</v>
      </c>
      <c r="C8635" s="1">
        <v>0.39350347222222221</v>
      </c>
      <c r="D8635" t="s">
        <v>24826</v>
      </c>
      <c r="E8635" t="s">
        <v>1585</v>
      </c>
      <c r="Y8635" t="s">
        <v>907</v>
      </c>
    </row>
    <row r="8636" spans="1:26" x14ac:dyDescent="0.35">
      <c r="A8636" t="s">
        <v>24827</v>
      </c>
      <c r="B8636" t="s">
        <v>32</v>
      </c>
      <c r="C8636" s="1">
        <v>0.39125057870370372</v>
      </c>
      <c r="D8636" t="s">
        <v>24828</v>
      </c>
      <c r="E8636" t="s">
        <v>6700</v>
      </c>
      <c r="F8636">
        <v>2.5499999999999998</v>
      </c>
      <c r="G8636">
        <v>1.63</v>
      </c>
      <c r="H8636">
        <v>80</v>
      </c>
      <c r="I8636">
        <v>12.51</v>
      </c>
      <c r="K8636">
        <v>9.0399999999999991</v>
      </c>
      <c r="L8636">
        <v>8.32</v>
      </c>
      <c r="M8636">
        <v>8.0299999999999994</v>
      </c>
      <c r="N8636">
        <v>23.52</v>
      </c>
      <c r="O8636" t="s">
        <v>180</v>
      </c>
      <c r="W8636" t="s">
        <v>24829</v>
      </c>
    </row>
    <row r="8637" spans="1:26" x14ac:dyDescent="0.35">
      <c r="A8637" t="s">
        <v>24830</v>
      </c>
      <c r="B8637" t="s">
        <v>32</v>
      </c>
      <c r="C8637" s="1">
        <v>0.3932832175925926</v>
      </c>
      <c r="D8637" t="s">
        <v>24831</v>
      </c>
      <c r="E8637" t="s">
        <v>7489</v>
      </c>
      <c r="F8637">
        <v>1.96</v>
      </c>
      <c r="G8637">
        <v>1.49</v>
      </c>
      <c r="H8637">
        <v>155</v>
      </c>
      <c r="I8637">
        <v>13.28</v>
      </c>
      <c r="K8637">
        <v>10.35</v>
      </c>
      <c r="L8637">
        <v>9.65</v>
      </c>
      <c r="M8637">
        <v>9.43</v>
      </c>
      <c r="N8637">
        <v>23.85</v>
      </c>
      <c r="O8637" t="s">
        <v>40</v>
      </c>
      <c r="W8637" t="s">
        <v>24832</v>
      </c>
    </row>
    <row r="8638" spans="1:26" x14ac:dyDescent="0.35">
      <c r="A8638" t="s">
        <v>24833</v>
      </c>
      <c r="B8638" t="s">
        <v>32</v>
      </c>
      <c r="C8638" s="1">
        <v>0.39389571759259256</v>
      </c>
      <c r="D8638" t="s">
        <v>24834</v>
      </c>
      <c r="E8638" t="s">
        <v>1585</v>
      </c>
      <c r="F8638">
        <v>1.95</v>
      </c>
      <c r="G8638">
        <v>1.75</v>
      </c>
      <c r="H8638">
        <v>26</v>
      </c>
      <c r="I8638">
        <v>12</v>
      </c>
      <c r="K8638">
        <v>9.65</v>
      </c>
      <c r="L8638">
        <v>9.01</v>
      </c>
      <c r="M8638">
        <v>8.77</v>
      </c>
      <c r="N8638">
        <v>22.6</v>
      </c>
      <c r="O8638" t="s">
        <v>167</v>
      </c>
      <c r="W8638" t="s">
        <v>24835</v>
      </c>
    </row>
    <row r="8639" spans="1:26" x14ac:dyDescent="0.35">
      <c r="A8639" t="s">
        <v>24836</v>
      </c>
      <c r="B8639" t="s">
        <v>32</v>
      </c>
      <c r="C8639" s="1">
        <v>0.3934009259259259</v>
      </c>
      <c r="D8639" t="s">
        <v>24837</v>
      </c>
      <c r="E8639" t="s">
        <v>1585</v>
      </c>
      <c r="F8639">
        <v>0.87</v>
      </c>
      <c r="G8639">
        <v>0.25</v>
      </c>
      <c r="H8639">
        <v>69</v>
      </c>
      <c r="I8639">
        <v>15</v>
      </c>
      <c r="K8639">
        <v>11.74</v>
      </c>
      <c r="L8639">
        <v>11</v>
      </c>
      <c r="M8639">
        <v>10.85</v>
      </c>
      <c r="N8639">
        <v>23.75</v>
      </c>
      <c r="O8639" t="s">
        <v>180</v>
      </c>
      <c r="W8639" t="s">
        <v>24838</v>
      </c>
    </row>
    <row r="8640" spans="1:26" x14ac:dyDescent="0.35">
      <c r="A8640" t="s">
        <v>24839</v>
      </c>
      <c r="B8640" t="s">
        <v>32</v>
      </c>
      <c r="C8640" s="1">
        <v>0.39371099537037035</v>
      </c>
      <c r="D8640" t="s">
        <v>24840</v>
      </c>
      <c r="E8640" t="s">
        <v>7535</v>
      </c>
      <c r="F8640">
        <v>1.6</v>
      </c>
      <c r="G8640">
        <v>1.52</v>
      </c>
      <c r="H8640">
        <v>0</v>
      </c>
      <c r="I8640">
        <v>13.3</v>
      </c>
      <c r="K8640">
        <v>10.44</v>
      </c>
      <c r="L8640">
        <v>9.76</v>
      </c>
      <c r="M8640">
        <v>9.5500000000000007</v>
      </c>
      <c r="N8640">
        <v>23.24</v>
      </c>
      <c r="O8640" t="s">
        <v>180</v>
      </c>
      <c r="W8640" t="s">
        <v>24841</v>
      </c>
    </row>
    <row r="8641" spans="1:25" x14ac:dyDescent="0.35">
      <c r="A8641" t="s">
        <v>24842</v>
      </c>
      <c r="B8641" t="s">
        <v>32</v>
      </c>
      <c r="C8641" s="1">
        <v>0.39783483796296298</v>
      </c>
      <c r="D8641" t="s">
        <v>24843</v>
      </c>
      <c r="E8641" t="s">
        <v>1647</v>
      </c>
      <c r="F8641">
        <v>1.4</v>
      </c>
      <c r="G8641">
        <v>1.4</v>
      </c>
      <c r="H8641">
        <v>0</v>
      </c>
      <c r="I8641">
        <v>14.4</v>
      </c>
      <c r="K8641">
        <v>10.4</v>
      </c>
      <c r="L8641">
        <v>9.65</v>
      </c>
      <c r="M8641">
        <v>9.35</v>
      </c>
      <c r="N8641">
        <v>23.96</v>
      </c>
      <c r="O8641" t="s">
        <v>40</v>
      </c>
      <c r="W8641" t="s">
        <v>24844</v>
      </c>
    </row>
    <row r="8642" spans="1:25" x14ac:dyDescent="0.35">
      <c r="A8642" t="s">
        <v>24845</v>
      </c>
      <c r="B8642" t="s">
        <v>32</v>
      </c>
      <c r="C8642" s="1">
        <v>0.39602962962962968</v>
      </c>
      <c r="D8642" t="s">
        <v>24846</v>
      </c>
      <c r="E8642" t="s">
        <v>1689</v>
      </c>
      <c r="F8642">
        <v>1.02</v>
      </c>
      <c r="G8642">
        <v>0.82</v>
      </c>
      <c r="H8642">
        <v>83</v>
      </c>
      <c r="I8642">
        <v>13.6</v>
      </c>
      <c r="J8642">
        <v>13.11</v>
      </c>
      <c r="K8642">
        <v>11.24</v>
      </c>
      <c r="L8642">
        <v>10.51</v>
      </c>
      <c r="M8642">
        <v>10.31</v>
      </c>
      <c r="N8642">
        <v>22.57</v>
      </c>
      <c r="O8642" t="s">
        <v>87</v>
      </c>
      <c r="W8642" t="s">
        <v>24847</v>
      </c>
    </row>
    <row r="8643" spans="1:25" x14ac:dyDescent="0.35">
      <c r="A8643" t="s">
        <v>24848</v>
      </c>
      <c r="B8643" t="s">
        <v>32</v>
      </c>
      <c r="C8643" s="1">
        <v>0.39548888888888883</v>
      </c>
      <c r="D8643" t="s">
        <v>24849</v>
      </c>
      <c r="E8643" t="s">
        <v>1689</v>
      </c>
      <c r="F8643">
        <v>1.9</v>
      </c>
      <c r="G8643">
        <v>0.96</v>
      </c>
      <c r="H8643">
        <v>29</v>
      </c>
      <c r="I8643">
        <v>13.4</v>
      </c>
      <c r="K8643">
        <v>10.11</v>
      </c>
      <c r="L8643">
        <v>9.4</v>
      </c>
      <c r="M8643">
        <v>9.11</v>
      </c>
      <c r="N8643">
        <v>23.12</v>
      </c>
      <c r="O8643" t="s">
        <v>62</v>
      </c>
      <c r="W8643" t="s">
        <v>24850</v>
      </c>
    </row>
    <row r="8644" spans="1:25" x14ac:dyDescent="0.35">
      <c r="A8644" t="s">
        <v>24851</v>
      </c>
      <c r="B8644" t="s">
        <v>32</v>
      </c>
      <c r="C8644" s="1">
        <v>0.39751215277777779</v>
      </c>
      <c r="D8644" t="s">
        <v>24852</v>
      </c>
      <c r="E8644" t="s">
        <v>1647</v>
      </c>
      <c r="F8644">
        <v>0.91</v>
      </c>
      <c r="G8644">
        <v>0.8</v>
      </c>
      <c r="H8644">
        <v>65</v>
      </c>
      <c r="I8644">
        <v>14.7</v>
      </c>
      <c r="K8644">
        <v>11.83</v>
      </c>
      <c r="L8644">
        <v>11.09</v>
      </c>
      <c r="M8644">
        <v>10.84</v>
      </c>
      <c r="N8644">
        <v>22.98</v>
      </c>
      <c r="O8644" t="s">
        <v>74</v>
      </c>
      <c r="W8644" t="s">
        <v>24853</v>
      </c>
    </row>
    <row r="8645" spans="1:25" x14ac:dyDescent="0.35">
      <c r="A8645" t="s">
        <v>24854</v>
      </c>
      <c r="B8645" t="s">
        <v>32</v>
      </c>
      <c r="C8645" s="1">
        <v>0.39602974537037033</v>
      </c>
      <c r="D8645" t="s">
        <v>24855</v>
      </c>
      <c r="E8645" t="s">
        <v>1689</v>
      </c>
      <c r="F8645">
        <v>1.2</v>
      </c>
      <c r="G8645">
        <v>1.2</v>
      </c>
      <c r="H8645">
        <v>90</v>
      </c>
      <c r="I8645">
        <v>14.8</v>
      </c>
      <c r="K8645">
        <v>11.6</v>
      </c>
      <c r="L8645">
        <v>10.94</v>
      </c>
      <c r="M8645">
        <v>10.82</v>
      </c>
      <c r="N8645">
        <v>23.89</v>
      </c>
      <c r="O8645" t="s">
        <v>87</v>
      </c>
      <c r="W8645" t="s">
        <v>24856</v>
      </c>
    </row>
    <row r="8646" spans="1:25" x14ac:dyDescent="0.35">
      <c r="A8646" t="s">
        <v>24857</v>
      </c>
      <c r="B8646" t="s">
        <v>32</v>
      </c>
      <c r="C8646" s="1">
        <v>0.39566805555555556</v>
      </c>
      <c r="D8646" t="s">
        <v>24858</v>
      </c>
      <c r="E8646" t="s">
        <v>1585</v>
      </c>
      <c r="F8646">
        <v>0.84</v>
      </c>
      <c r="G8646">
        <v>0.62</v>
      </c>
      <c r="H8646">
        <v>177</v>
      </c>
      <c r="I8646">
        <v>15.52</v>
      </c>
      <c r="K8646">
        <v>11.78</v>
      </c>
      <c r="L8646">
        <v>11.12</v>
      </c>
      <c r="M8646">
        <v>10.81</v>
      </c>
      <c r="N8646">
        <v>24.33</v>
      </c>
      <c r="O8646" t="s">
        <v>54</v>
      </c>
      <c r="W8646" t="s">
        <v>24859</v>
      </c>
    </row>
    <row r="8647" spans="1:25" x14ac:dyDescent="0.35">
      <c r="A8647" t="s">
        <v>24860</v>
      </c>
      <c r="B8647" t="s">
        <v>32</v>
      </c>
      <c r="C8647" s="1">
        <v>0.39567523148148148</v>
      </c>
      <c r="D8647" t="s">
        <v>24861</v>
      </c>
      <c r="E8647" t="s">
        <v>1585</v>
      </c>
      <c r="F8647">
        <v>1.04</v>
      </c>
      <c r="G8647">
        <v>0.67</v>
      </c>
      <c r="H8647">
        <v>124</v>
      </c>
      <c r="I8647">
        <v>14.8</v>
      </c>
      <c r="K8647">
        <v>11.08</v>
      </c>
      <c r="L8647">
        <v>10.39</v>
      </c>
      <c r="M8647">
        <v>10.16</v>
      </c>
      <c r="N8647">
        <v>23.55</v>
      </c>
      <c r="O8647" t="s">
        <v>87</v>
      </c>
      <c r="W8647" t="s">
        <v>24862</v>
      </c>
    </row>
    <row r="8648" spans="1:25" x14ac:dyDescent="0.35">
      <c r="A8648" t="s">
        <v>24863</v>
      </c>
      <c r="B8648" t="s">
        <v>930</v>
      </c>
      <c r="C8648" s="1">
        <v>0.39378425925925925</v>
      </c>
      <c r="D8648" t="s">
        <v>24864</v>
      </c>
      <c r="E8648" t="s">
        <v>7249</v>
      </c>
      <c r="F8648">
        <v>1.5</v>
      </c>
      <c r="I8648">
        <v>12.2</v>
      </c>
      <c r="J8648">
        <v>11.8</v>
      </c>
      <c r="K8648">
        <v>13.94</v>
      </c>
      <c r="L8648">
        <v>13.59</v>
      </c>
      <c r="M8648">
        <v>13.6</v>
      </c>
      <c r="Q8648">
        <v>16.399999999999999</v>
      </c>
      <c r="R8648">
        <v>15.9</v>
      </c>
      <c r="W8648" t="s">
        <v>24865</v>
      </c>
    </row>
    <row r="8649" spans="1:25" x14ac:dyDescent="0.35">
      <c r="A8649" t="s">
        <v>24866</v>
      </c>
      <c r="B8649" t="s">
        <v>32</v>
      </c>
      <c r="C8649" s="1">
        <v>0.39600914351851851</v>
      </c>
      <c r="D8649" t="s">
        <v>24867</v>
      </c>
      <c r="E8649" t="s">
        <v>1585</v>
      </c>
      <c r="F8649">
        <v>0.99</v>
      </c>
      <c r="G8649">
        <v>0.78</v>
      </c>
      <c r="H8649">
        <v>86</v>
      </c>
      <c r="I8649">
        <v>14.6</v>
      </c>
      <c r="K8649">
        <v>13.04</v>
      </c>
      <c r="L8649">
        <v>12.36</v>
      </c>
      <c r="M8649">
        <v>12.23</v>
      </c>
      <c r="N8649">
        <v>23.22</v>
      </c>
      <c r="O8649" t="s">
        <v>431</v>
      </c>
      <c r="W8649" t="s">
        <v>24868</v>
      </c>
    </row>
    <row r="8650" spans="1:25" x14ac:dyDescent="0.35">
      <c r="A8650" t="s">
        <v>24869</v>
      </c>
      <c r="B8650" t="s">
        <v>175</v>
      </c>
      <c r="C8650" s="1">
        <v>0.39761863425925931</v>
      </c>
      <c r="D8650" t="s">
        <v>24870</v>
      </c>
      <c r="E8650" t="s">
        <v>1689</v>
      </c>
      <c r="Y8650" t="s">
        <v>24871</v>
      </c>
    </row>
    <row r="8651" spans="1:25" x14ac:dyDescent="0.35">
      <c r="A8651" t="s">
        <v>24872</v>
      </c>
      <c r="B8651" t="s">
        <v>32</v>
      </c>
      <c r="C8651" s="1">
        <v>0.39644548611111108</v>
      </c>
      <c r="D8651" t="s">
        <v>23448</v>
      </c>
      <c r="E8651" t="s">
        <v>1585</v>
      </c>
      <c r="F8651">
        <v>1.72</v>
      </c>
      <c r="G8651">
        <v>1.41</v>
      </c>
      <c r="H8651">
        <v>22</v>
      </c>
      <c r="I8651">
        <v>13.1</v>
      </c>
      <c r="K8651">
        <v>10.07</v>
      </c>
      <c r="L8651">
        <v>9.35</v>
      </c>
      <c r="M8651">
        <v>9.11</v>
      </c>
      <c r="N8651">
        <v>23.15</v>
      </c>
      <c r="O8651" t="s">
        <v>54</v>
      </c>
      <c r="W8651" t="s">
        <v>24873</v>
      </c>
    </row>
    <row r="8652" spans="1:25" x14ac:dyDescent="0.35">
      <c r="A8652" t="s">
        <v>24874</v>
      </c>
      <c r="B8652" t="s">
        <v>32</v>
      </c>
      <c r="C8652" s="1">
        <v>0.39733923611111116</v>
      </c>
      <c r="D8652" t="s">
        <v>24875</v>
      </c>
      <c r="E8652" t="s">
        <v>1689</v>
      </c>
      <c r="F8652">
        <v>11.94</v>
      </c>
      <c r="G8652">
        <v>5.28</v>
      </c>
      <c r="H8652">
        <v>22</v>
      </c>
      <c r="I8652">
        <v>9.75</v>
      </c>
      <c r="J8652">
        <v>9.07</v>
      </c>
      <c r="K8652">
        <v>6.95</v>
      </c>
      <c r="L8652">
        <v>6.33</v>
      </c>
      <c r="M8652">
        <v>6.04</v>
      </c>
      <c r="N8652">
        <v>23.02</v>
      </c>
      <c r="O8652" t="s">
        <v>74</v>
      </c>
      <c r="T8652">
        <v>2905</v>
      </c>
      <c r="W8652" t="s">
        <v>24876</v>
      </c>
    </row>
    <row r="8653" spans="1:25" x14ac:dyDescent="0.35">
      <c r="A8653" t="s">
        <v>24877</v>
      </c>
      <c r="B8653" t="s">
        <v>32</v>
      </c>
      <c r="C8653" s="1">
        <v>0.39603009259259259</v>
      </c>
      <c r="D8653" t="s">
        <v>24878</v>
      </c>
      <c r="E8653" t="s">
        <v>7535</v>
      </c>
      <c r="F8653">
        <v>1.47</v>
      </c>
      <c r="G8653">
        <v>1.0900000000000001</v>
      </c>
      <c r="H8653">
        <v>89</v>
      </c>
      <c r="I8653">
        <v>13.69</v>
      </c>
      <c r="K8653">
        <v>10.199999999999999</v>
      </c>
      <c r="L8653">
        <v>9.5</v>
      </c>
      <c r="M8653">
        <v>9.2100000000000009</v>
      </c>
      <c r="N8653">
        <v>23.09</v>
      </c>
      <c r="O8653" t="s">
        <v>180</v>
      </c>
      <c r="W8653" t="s">
        <v>24879</v>
      </c>
    </row>
    <row r="8654" spans="1:25" x14ac:dyDescent="0.35">
      <c r="A8654" t="s">
        <v>24880</v>
      </c>
      <c r="B8654" t="s">
        <v>70</v>
      </c>
      <c r="C8654" s="1">
        <v>0.39733923611111116</v>
      </c>
      <c r="D8654" t="s">
        <v>24875</v>
      </c>
      <c r="E8654" t="s">
        <v>1689</v>
      </c>
      <c r="T8654">
        <v>2903</v>
      </c>
    </row>
    <row r="8655" spans="1:25" x14ac:dyDescent="0.35">
      <c r="A8655" t="s">
        <v>24881</v>
      </c>
      <c r="B8655" t="s">
        <v>32</v>
      </c>
      <c r="C8655" s="1">
        <v>0.39729421296296291</v>
      </c>
      <c r="D8655" t="s">
        <v>24882</v>
      </c>
      <c r="E8655" t="s">
        <v>1689</v>
      </c>
      <c r="F8655">
        <v>1.36</v>
      </c>
      <c r="G8655">
        <v>0.81</v>
      </c>
      <c r="H8655">
        <v>71</v>
      </c>
      <c r="I8655">
        <v>13.1</v>
      </c>
      <c r="K8655">
        <v>10.1</v>
      </c>
      <c r="L8655">
        <v>9.42</v>
      </c>
      <c r="M8655">
        <v>9.11</v>
      </c>
      <c r="N8655">
        <v>22.13</v>
      </c>
      <c r="O8655" t="s">
        <v>44</v>
      </c>
      <c r="W8655" t="s">
        <v>24883</v>
      </c>
    </row>
    <row r="8656" spans="1:25" x14ac:dyDescent="0.35">
      <c r="A8656" t="s">
        <v>24884</v>
      </c>
      <c r="B8656" t="s">
        <v>32</v>
      </c>
      <c r="C8656" s="1">
        <v>0.39695277777777777</v>
      </c>
      <c r="D8656" t="s">
        <v>24885</v>
      </c>
      <c r="E8656" t="s">
        <v>1585</v>
      </c>
      <c r="F8656">
        <v>2.82</v>
      </c>
      <c r="G8656">
        <v>2.06</v>
      </c>
      <c r="H8656">
        <v>112</v>
      </c>
      <c r="I8656">
        <v>13.15</v>
      </c>
      <c r="J8656">
        <v>12.06</v>
      </c>
      <c r="K8656">
        <v>9.17</v>
      </c>
      <c r="L8656">
        <v>8.49</v>
      </c>
      <c r="M8656">
        <v>8.2200000000000006</v>
      </c>
      <c r="N8656">
        <v>23.54</v>
      </c>
      <c r="O8656" t="s">
        <v>62</v>
      </c>
      <c r="W8656" t="s">
        <v>24886</v>
      </c>
    </row>
    <row r="8657" spans="1:23" x14ac:dyDescent="0.35">
      <c r="A8657" t="s">
        <v>24887</v>
      </c>
      <c r="B8657" t="s">
        <v>32</v>
      </c>
      <c r="C8657" s="1">
        <v>0.40522511574074072</v>
      </c>
      <c r="D8657" t="s">
        <v>24888</v>
      </c>
      <c r="E8657" t="s">
        <v>2513</v>
      </c>
      <c r="F8657">
        <v>0.74</v>
      </c>
      <c r="G8657">
        <v>0.52</v>
      </c>
      <c r="H8657">
        <v>145</v>
      </c>
      <c r="I8657">
        <v>14.2</v>
      </c>
      <c r="K8657">
        <v>12.37</v>
      </c>
      <c r="L8657">
        <v>11.93</v>
      </c>
      <c r="M8657">
        <v>11.38</v>
      </c>
      <c r="N8657">
        <v>22.2</v>
      </c>
      <c r="O8657" t="s">
        <v>74</v>
      </c>
      <c r="W8657" t="s">
        <v>24889</v>
      </c>
    </row>
    <row r="8658" spans="1:23" x14ac:dyDescent="0.35">
      <c r="A8658" t="s">
        <v>24890</v>
      </c>
      <c r="B8658" t="s">
        <v>28</v>
      </c>
      <c r="C8658" s="1">
        <v>0.40069328703703705</v>
      </c>
      <c r="D8658" t="s">
        <v>24891</v>
      </c>
      <c r="E8658" t="s">
        <v>1647</v>
      </c>
    </row>
    <row r="8659" spans="1:23" x14ac:dyDescent="0.35">
      <c r="A8659" t="s">
        <v>24892</v>
      </c>
      <c r="B8659" t="s">
        <v>545</v>
      </c>
      <c r="C8659" s="1">
        <v>0.39616921296296298</v>
      </c>
      <c r="D8659" t="s">
        <v>24893</v>
      </c>
      <c r="E8659" t="s">
        <v>7249</v>
      </c>
      <c r="F8659">
        <v>4.8</v>
      </c>
      <c r="I8659">
        <v>7.49</v>
      </c>
      <c r="J8659">
        <v>7.2</v>
      </c>
      <c r="W8659" t="s">
        <v>24894</v>
      </c>
    </row>
    <row r="8660" spans="1:23" x14ac:dyDescent="0.35">
      <c r="A8660" t="s">
        <v>24895</v>
      </c>
      <c r="B8660" t="s">
        <v>32</v>
      </c>
      <c r="C8660" s="1">
        <v>0.39845034722222222</v>
      </c>
      <c r="D8660" t="s">
        <v>24896</v>
      </c>
      <c r="E8660" t="s">
        <v>1689</v>
      </c>
      <c r="F8660">
        <v>3.46</v>
      </c>
      <c r="G8660">
        <v>2.13</v>
      </c>
      <c r="H8660">
        <v>135</v>
      </c>
      <c r="I8660">
        <v>14.96</v>
      </c>
      <c r="J8660">
        <v>13.83</v>
      </c>
      <c r="K8660">
        <v>9.6199999999999992</v>
      </c>
      <c r="L8660">
        <v>8.9700000000000006</v>
      </c>
      <c r="M8660">
        <v>8.7100000000000009</v>
      </c>
      <c r="N8660">
        <v>24.13</v>
      </c>
      <c r="O8660" t="s">
        <v>54</v>
      </c>
      <c r="W8660" t="s">
        <v>24897</v>
      </c>
    </row>
    <row r="8661" spans="1:23" x14ac:dyDescent="0.35">
      <c r="A8661" t="s">
        <v>24898</v>
      </c>
      <c r="B8661" t="s">
        <v>258</v>
      </c>
      <c r="C8661" s="1">
        <v>0.39857499999999996</v>
      </c>
      <c r="D8661" t="s">
        <v>24899</v>
      </c>
      <c r="E8661" t="s">
        <v>1689</v>
      </c>
      <c r="W8661" t="s">
        <v>24900</v>
      </c>
    </row>
    <row r="8662" spans="1:23" x14ac:dyDescent="0.35">
      <c r="A8662" t="s">
        <v>24901</v>
      </c>
      <c r="B8662" t="s">
        <v>32</v>
      </c>
      <c r="C8662" s="1">
        <v>0.39864259259259255</v>
      </c>
      <c r="D8662" t="s">
        <v>24902</v>
      </c>
      <c r="E8662" t="s">
        <v>1689</v>
      </c>
      <c r="F8662">
        <v>1.1200000000000001</v>
      </c>
      <c r="G8662">
        <v>0.69</v>
      </c>
      <c r="H8662">
        <v>132</v>
      </c>
      <c r="I8662">
        <v>14.1</v>
      </c>
      <c r="K8662">
        <v>11.86</v>
      </c>
      <c r="L8662">
        <v>11.25</v>
      </c>
      <c r="M8662">
        <v>10.92</v>
      </c>
      <c r="N8662">
        <v>22.84</v>
      </c>
      <c r="O8662" t="s">
        <v>44</v>
      </c>
      <c r="W8662" t="s">
        <v>24903</v>
      </c>
    </row>
    <row r="8663" spans="1:23" x14ac:dyDescent="0.35">
      <c r="A8663" t="s">
        <v>24904</v>
      </c>
      <c r="B8663" t="s">
        <v>32</v>
      </c>
      <c r="C8663" s="1">
        <v>0.39864328703703705</v>
      </c>
      <c r="D8663" t="s">
        <v>24905</v>
      </c>
      <c r="E8663" t="s">
        <v>1689</v>
      </c>
      <c r="F8663">
        <v>0.95</v>
      </c>
      <c r="G8663">
        <v>0.57999999999999996</v>
      </c>
      <c r="H8663">
        <v>12</v>
      </c>
      <c r="I8663">
        <v>13.7</v>
      </c>
      <c r="K8663">
        <v>10.8</v>
      </c>
      <c r="L8663">
        <v>10.15</v>
      </c>
      <c r="M8663">
        <v>9.93</v>
      </c>
      <c r="N8663">
        <v>22.39</v>
      </c>
      <c r="O8663" t="s">
        <v>1065</v>
      </c>
      <c r="W8663" t="s">
        <v>24906</v>
      </c>
    </row>
    <row r="8664" spans="1:23" x14ac:dyDescent="0.35">
      <c r="A8664" t="s">
        <v>24907</v>
      </c>
      <c r="B8664" t="s">
        <v>32</v>
      </c>
      <c r="C8664" s="1">
        <v>0.39318900462962963</v>
      </c>
      <c r="D8664" t="s">
        <v>24908</v>
      </c>
      <c r="E8664" t="s">
        <v>7955</v>
      </c>
      <c r="F8664">
        <v>1.82</v>
      </c>
      <c r="G8664">
        <v>0.98</v>
      </c>
      <c r="H8664">
        <v>132</v>
      </c>
      <c r="I8664">
        <v>12.93</v>
      </c>
      <c r="J8664">
        <v>12.68</v>
      </c>
      <c r="K8664">
        <v>10.57</v>
      </c>
      <c r="L8664">
        <v>9.82</v>
      </c>
      <c r="M8664">
        <v>9.83</v>
      </c>
      <c r="N8664">
        <v>22.88</v>
      </c>
      <c r="O8664" t="s">
        <v>1065</v>
      </c>
      <c r="W8664" t="s">
        <v>24909</v>
      </c>
    </row>
    <row r="8665" spans="1:23" x14ac:dyDescent="0.35">
      <c r="A8665" t="s">
        <v>24910</v>
      </c>
      <c r="B8665" t="s">
        <v>32</v>
      </c>
      <c r="C8665" s="1">
        <v>0.39927777777777779</v>
      </c>
      <c r="D8665" t="s">
        <v>24911</v>
      </c>
      <c r="E8665" t="s">
        <v>1689</v>
      </c>
      <c r="F8665">
        <v>2.4</v>
      </c>
      <c r="G8665">
        <v>1.59</v>
      </c>
      <c r="H8665">
        <v>16</v>
      </c>
      <c r="I8665">
        <v>12.74</v>
      </c>
      <c r="J8665">
        <v>12.05</v>
      </c>
      <c r="K8665">
        <v>10.11</v>
      </c>
      <c r="L8665">
        <v>9.43</v>
      </c>
      <c r="M8665">
        <v>9.1199999999999992</v>
      </c>
      <c r="N8665">
        <v>23.09</v>
      </c>
      <c r="O8665" t="s">
        <v>35</v>
      </c>
      <c r="W8665" t="s">
        <v>24912</v>
      </c>
    </row>
    <row r="8666" spans="1:23" x14ac:dyDescent="0.35">
      <c r="A8666" t="s">
        <v>24913</v>
      </c>
      <c r="B8666" t="s">
        <v>32</v>
      </c>
      <c r="C8666" s="1">
        <v>0.39892245370370372</v>
      </c>
      <c r="D8666" t="s">
        <v>24914</v>
      </c>
      <c r="E8666" t="s">
        <v>1585</v>
      </c>
      <c r="F8666">
        <v>1.34</v>
      </c>
      <c r="G8666">
        <v>0.37</v>
      </c>
      <c r="H8666">
        <v>170</v>
      </c>
      <c r="I8666">
        <v>14.5</v>
      </c>
      <c r="K8666">
        <v>11.01</v>
      </c>
      <c r="L8666">
        <v>10.28</v>
      </c>
      <c r="M8666">
        <v>10.050000000000001</v>
      </c>
      <c r="N8666">
        <v>23.65</v>
      </c>
      <c r="O8666" t="s">
        <v>87</v>
      </c>
      <c r="W8666" t="s">
        <v>24915</v>
      </c>
    </row>
    <row r="8667" spans="1:23" x14ac:dyDescent="0.35">
      <c r="A8667" t="s">
        <v>24916</v>
      </c>
      <c r="B8667" t="s">
        <v>32</v>
      </c>
      <c r="C8667" s="1">
        <v>0.39981527777777776</v>
      </c>
      <c r="D8667" t="s">
        <v>24917</v>
      </c>
      <c r="E8667" t="s">
        <v>1689</v>
      </c>
      <c r="F8667">
        <v>1.56</v>
      </c>
      <c r="G8667">
        <v>1.06</v>
      </c>
      <c r="H8667">
        <v>66</v>
      </c>
      <c r="I8667">
        <v>13.6</v>
      </c>
      <c r="K8667">
        <v>10.56</v>
      </c>
      <c r="L8667">
        <v>9.85</v>
      </c>
      <c r="M8667">
        <v>9.57</v>
      </c>
      <c r="N8667">
        <v>23.42</v>
      </c>
      <c r="O8667" t="s">
        <v>40</v>
      </c>
      <c r="W8667" t="s">
        <v>24918</v>
      </c>
    </row>
    <row r="8668" spans="1:23" x14ac:dyDescent="0.35">
      <c r="A8668" t="s">
        <v>24919</v>
      </c>
      <c r="B8668" t="s">
        <v>32</v>
      </c>
      <c r="C8668" s="1">
        <v>0.39916111111111108</v>
      </c>
      <c r="D8668" t="s">
        <v>24920</v>
      </c>
      <c r="E8668" t="s">
        <v>1689</v>
      </c>
      <c r="F8668">
        <v>1.52</v>
      </c>
      <c r="G8668">
        <v>0.53</v>
      </c>
      <c r="H8668">
        <v>159</v>
      </c>
      <c r="I8668">
        <v>13.6</v>
      </c>
      <c r="K8668">
        <v>11.12</v>
      </c>
      <c r="L8668">
        <v>10.36</v>
      </c>
      <c r="M8668">
        <v>10.050000000000001</v>
      </c>
      <c r="N8668">
        <v>22.56</v>
      </c>
      <c r="O8668" t="s">
        <v>251</v>
      </c>
      <c r="W8668" t="s">
        <v>24921</v>
      </c>
    </row>
    <row r="8669" spans="1:23" x14ac:dyDescent="0.35">
      <c r="A8669" t="s">
        <v>24922</v>
      </c>
      <c r="B8669" t="s">
        <v>32</v>
      </c>
      <c r="C8669" s="1">
        <v>0.3987528935185185</v>
      </c>
      <c r="D8669" t="s">
        <v>24923</v>
      </c>
      <c r="E8669" t="s">
        <v>1585</v>
      </c>
      <c r="F8669">
        <v>0.86</v>
      </c>
      <c r="G8669">
        <v>0.61</v>
      </c>
      <c r="H8669">
        <v>121</v>
      </c>
      <c r="I8669">
        <v>13.93</v>
      </c>
      <c r="K8669">
        <v>12.09</v>
      </c>
      <c r="L8669">
        <v>11.59</v>
      </c>
      <c r="M8669">
        <v>11.18</v>
      </c>
      <c r="N8669">
        <v>22.2</v>
      </c>
      <c r="O8669" t="s">
        <v>62</v>
      </c>
      <c r="W8669" t="s">
        <v>24924</v>
      </c>
    </row>
    <row r="8670" spans="1:23" x14ac:dyDescent="0.35">
      <c r="A8670" t="s">
        <v>24925</v>
      </c>
      <c r="B8670" t="s">
        <v>32</v>
      </c>
      <c r="C8670" s="1">
        <v>0.39897685185185189</v>
      </c>
      <c r="D8670" t="s">
        <v>24926</v>
      </c>
      <c r="E8670" t="s">
        <v>1585</v>
      </c>
      <c r="F8670">
        <v>2.86</v>
      </c>
      <c r="G8670">
        <v>0.92</v>
      </c>
      <c r="H8670">
        <v>85</v>
      </c>
      <c r="I8670">
        <v>12.95</v>
      </c>
      <c r="K8670">
        <v>10.16</v>
      </c>
      <c r="L8670">
        <v>9.5399999999999991</v>
      </c>
      <c r="M8670">
        <v>9.23</v>
      </c>
      <c r="N8670">
        <v>23.55</v>
      </c>
      <c r="O8670" t="s">
        <v>725</v>
      </c>
      <c r="W8670" t="s">
        <v>24927</v>
      </c>
    </row>
    <row r="8671" spans="1:23" x14ac:dyDescent="0.35">
      <c r="A8671" t="s">
        <v>24928</v>
      </c>
      <c r="B8671" t="s">
        <v>32</v>
      </c>
      <c r="C8671" s="1">
        <v>0.4006072916666667</v>
      </c>
      <c r="D8671" t="s">
        <v>24929</v>
      </c>
      <c r="E8671" t="s">
        <v>1999</v>
      </c>
      <c r="F8671">
        <v>1.07</v>
      </c>
      <c r="G8671">
        <v>0.45</v>
      </c>
      <c r="H8671">
        <v>99</v>
      </c>
      <c r="I8671">
        <v>14.6</v>
      </c>
      <c r="K8671">
        <v>11.87</v>
      </c>
      <c r="L8671">
        <v>11.17</v>
      </c>
      <c r="M8671">
        <v>10.87</v>
      </c>
      <c r="N8671">
        <v>22.61</v>
      </c>
      <c r="O8671" t="s">
        <v>2761</v>
      </c>
      <c r="W8671" t="s">
        <v>24930</v>
      </c>
    </row>
    <row r="8672" spans="1:23" x14ac:dyDescent="0.35">
      <c r="A8672" t="s">
        <v>24931</v>
      </c>
      <c r="B8672" t="s">
        <v>32</v>
      </c>
      <c r="C8672" s="1">
        <v>0.40004432870370371</v>
      </c>
      <c r="D8672" t="s">
        <v>24932</v>
      </c>
      <c r="E8672" t="s">
        <v>1689</v>
      </c>
      <c r="F8672">
        <v>0.53</v>
      </c>
      <c r="G8672">
        <v>0.31</v>
      </c>
      <c r="H8672">
        <v>28</v>
      </c>
      <c r="I8672">
        <v>15.2</v>
      </c>
      <c r="K8672">
        <v>13.78</v>
      </c>
      <c r="L8672">
        <v>13.35</v>
      </c>
      <c r="M8672">
        <v>12.98</v>
      </c>
      <c r="N8672">
        <v>22.9</v>
      </c>
      <c r="O8672" t="s">
        <v>35</v>
      </c>
      <c r="W8672" t="s">
        <v>24933</v>
      </c>
    </row>
    <row r="8673" spans="1:25" x14ac:dyDescent="0.35">
      <c r="A8673" t="s">
        <v>24934</v>
      </c>
      <c r="B8673" t="s">
        <v>32</v>
      </c>
      <c r="C8673" s="1">
        <v>0.39943067129629628</v>
      </c>
      <c r="D8673" t="s">
        <v>24935</v>
      </c>
      <c r="E8673" t="s">
        <v>1585</v>
      </c>
      <c r="F8673">
        <v>2.04</v>
      </c>
      <c r="G8673">
        <v>1.62</v>
      </c>
      <c r="H8673">
        <v>142</v>
      </c>
      <c r="I8673">
        <v>13</v>
      </c>
      <c r="K8673">
        <v>10.08</v>
      </c>
      <c r="L8673">
        <v>9.42</v>
      </c>
      <c r="M8673">
        <v>9.1199999999999992</v>
      </c>
      <c r="N8673">
        <v>23.74</v>
      </c>
      <c r="O8673" t="s">
        <v>40</v>
      </c>
      <c r="W8673" t="s">
        <v>24936</v>
      </c>
    </row>
    <row r="8674" spans="1:25" x14ac:dyDescent="0.35">
      <c r="A8674" t="s">
        <v>24937</v>
      </c>
      <c r="B8674" t="s">
        <v>545</v>
      </c>
      <c r="C8674" s="1">
        <v>0.39804305555555558</v>
      </c>
      <c r="D8674" t="s">
        <v>24938</v>
      </c>
      <c r="E8674" t="s">
        <v>7249</v>
      </c>
      <c r="F8674">
        <v>7.5</v>
      </c>
      <c r="J8674">
        <v>8.3000000000000007</v>
      </c>
      <c r="W8674" t="s">
        <v>24939</v>
      </c>
    </row>
    <row r="8675" spans="1:25" x14ac:dyDescent="0.35">
      <c r="A8675" t="s">
        <v>24940</v>
      </c>
      <c r="B8675" t="s">
        <v>32</v>
      </c>
      <c r="C8675" s="1">
        <v>0.40105335648148149</v>
      </c>
      <c r="D8675" t="s">
        <v>24941</v>
      </c>
      <c r="E8675" t="s">
        <v>1689</v>
      </c>
      <c r="F8675">
        <v>0.83</v>
      </c>
      <c r="G8675">
        <v>0.74</v>
      </c>
      <c r="H8675">
        <v>120</v>
      </c>
      <c r="I8675">
        <v>14.4</v>
      </c>
      <c r="K8675">
        <v>12.04</v>
      </c>
      <c r="L8675">
        <v>11.44</v>
      </c>
      <c r="M8675">
        <v>11.05</v>
      </c>
      <c r="N8675">
        <v>22.74</v>
      </c>
      <c r="O8675" t="s">
        <v>152</v>
      </c>
      <c r="W8675" t="s">
        <v>24942</v>
      </c>
    </row>
    <row r="8676" spans="1:25" x14ac:dyDescent="0.35">
      <c r="A8676" t="s">
        <v>24943</v>
      </c>
      <c r="B8676" t="s">
        <v>32</v>
      </c>
      <c r="C8676" s="1">
        <v>0.40087037037037038</v>
      </c>
      <c r="D8676" t="s">
        <v>24944</v>
      </c>
      <c r="E8676" t="s">
        <v>1689</v>
      </c>
      <c r="F8676">
        <v>1.31</v>
      </c>
      <c r="G8676">
        <v>0.78</v>
      </c>
      <c r="H8676">
        <v>155</v>
      </c>
      <c r="I8676">
        <v>14.1</v>
      </c>
      <c r="K8676">
        <v>11.12</v>
      </c>
      <c r="L8676">
        <v>10.4</v>
      </c>
      <c r="M8676">
        <v>10.27</v>
      </c>
      <c r="N8676">
        <v>22.96</v>
      </c>
      <c r="O8676" t="s">
        <v>35</v>
      </c>
      <c r="W8676" t="s">
        <v>24945</v>
      </c>
    </row>
    <row r="8677" spans="1:25" x14ac:dyDescent="0.35">
      <c r="A8677" t="s">
        <v>24946</v>
      </c>
      <c r="B8677" t="s">
        <v>32</v>
      </c>
      <c r="C8677" s="1">
        <v>0.40081111111111106</v>
      </c>
      <c r="D8677" t="s">
        <v>24947</v>
      </c>
      <c r="E8677" t="s">
        <v>1689</v>
      </c>
      <c r="F8677">
        <v>1.21</v>
      </c>
      <c r="G8677">
        <v>0.7</v>
      </c>
      <c r="H8677">
        <v>41</v>
      </c>
      <c r="I8677">
        <v>15.2</v>
      </c>
      <c r="K8677">
        <v>11.85</v>
      </c>
      <c r="L8677">
        <v>11.04</v>
      </c>
      <c r="M8677">
        <v>10.83</v>
      </c>
      <c r="N8677">
        <v>23.88</v>
      </c>
      <c r="O8677" t="s">
        <v>142</v>
      </c>
      <c r="W8677" t="s">
        <v>24948</v>
      </c>
    </row>
    <row r="8678" spans="1:25" x14ac:dyDescent="0.35">
      <c r="A8678" t="s">
        <v>24949</v>
      </c>
      <c r="B8678" t="s">
        <v>32</v>
      </c>
      <c r="C8678" s="1">
        <v>0.40103946759259257</v>
      </c>
      <c r="D8678" t="s">
        <v>24950</v>
      </c>
      <c r="E8678" t="s">
        <v>1689</v>
      </c>
      <c r="F8678">
        <v>1.1000000000000001</v>
      </c>
      <c r="G8678">
        <v>0.38</v>
      </c>
      <c r="H8678">
        <v>144</v>
      </c>
      <c r="I8678">
        <v>14.4</v>
      </c>
      <c r="K8678">
        <v>11.51</v>
      </c>
      <c r="L8678">
        <v>10.75</v>
      </c>
      <c r="M8678">
        <v>10.45</v>
      </c>
      <c r="N8678">
        <v>22.63</v>
      </c>
      <c r="O8678" t="s">
        <v>74</v>
      </c>
      <c r="W8678" t="s">
        <v>24951</v>
      </c>
    </row>
    <row r="8679" spans="1:25" x14ac:dyDescent="0.35">
      <c r="A8679" t="s">
        <v>24952</v>
      </c>
      <c r="B8679" t="s">
        <v>32</v>
      </c>
      <c r="C8679" s="1">
        <v>0.40107175925925925</v>
      </c>
      <c r="D8679" t="s">
        <v>24953</v>
      </c>
      <c r="E8679" t="s">
        <v>1689</v>
      </c>
      <c r="F8679">
        <v>0.5</v>
      </c>
      <c r="G8679">
        <v>0.22</v>
      </c>
      <c r="H8679">
        <v>142</v>
      </c>
      <c r="I8679">
        <v>14.7</v>
      </c>
      <c r="N8679">
        <v>21.81</v>
      </c>
      <c r="O8679" t="s">
        <v>74</v>
      </c>
      <c r="W8679" t="s">
        <v>24954</v>
      </c>
    </row>
    <row r="8680" spans="1:25" x14ac:dyDescent="0.35">
      <c r="A8680" t="s">
        <v>24955</v>
      </c>
      <c r="B8680" t="s">
        <v>32</v>
      </c>
      <c r="C8680" s="1">
        <v>0.40113020833333329</v>
      </c>
      <c r="D8680" t="s">
        <v>24956</v>
      </c>
      <c r="E8680" t="s">
        <v>1689</v>
      </c>
      <c r="F8680">
        <v>0.75</v>
      </c>
      <c r="G8680">
        <v>0.54</v>
      </c>
      <c r="H8680">
        <v>68</v>
      </c>
      <c r="I8680">
        <v>14.9</v>
      </c>
      <c r="K8680">
        <v>12.07</v>
      </c>
      <c r="L8680">
        <v>11.33</v>
      </c>
      <c r="M8680">
        <v>11.06</v>
      </c>
      <c r="N8680">
        <v>22.76</v>
      </c>
      <c r="O8680" t="s">
        <v>35</v>
      </c>
      <c r="W8680" t="s">
        <v>24957</v>
      </c>
    </row>
    <row r="8681" spans="1:25" x14ac:dyDescent="0.35">
      <c r="A8681" t="s">
        <v>24958</v>
      </c>
      <c r="B8681" t="s">
        <v>459</v>
      </c>
      <c r="C8681" s="1">
        <v>0.39990300925925926</v>
      </c>
      <c r="D8681" t="s">
        <v>24959</v>
      </c>
      <c r="E8681" t="s">
        <v>7249</v>
      </c>
      <c r="F8681">
        <v>4.8</v>
      </c>
      <c r="W8681" t="s">
        <v>24960</v>
      </c>
      <c r="Y8681" t="s">
        <v>14171</v>
      </c>
    </row>
    <row r="8682" spans="1:25" x14ac:dyDescent="0.35">
      <c r="A8682" t="s">
        <v>24961</v>
      </c>
      <c r="B8682" t="s">
        <v>32</v>
      </c>
      <c r="C8682" s="1">
        <v>0.40133101851851855</v>
      </c>
      <c r="D8682" t="s">
        <v>24962</v>
      </c>
      <c r="E8682" t="s">
        <v>1689</v>
      </c>
      <c r="F8682">
        <v>0.97</v>
      </c>
      <c r="G8682">
        <v>0.31</v>
      </c>
      <c r="H8682">
        <v>31</v>
      </c>
      <c r="I8682">
        <v>14.9</v>
      </c>
      <c r="K8682">
        <v>12.89</v>
      </c>
      <c r="L8682">
        <v>12.2</v>
      </c>
      <c r="M8682">
        <v>12.09</v>
      </c>
      <c r="N8682">
        <v>23.07</v>
      </c>
      <c r="O8682" t="s">
        <v>74</v>
      </c>
      <c r="W8682" t="s">
        <v>24963</v>
      </c>
    </row>
    <row r="8683" spans="1:25" x14ac:dyDescent="0.35">
      <c r="A8683" t="s">
        <v>24964</v>
      </c>
      <c r="B8683" t="s">
        <v>32</v>
      </c>
      <c r="C8683" s="1">
        <v>0.40133287037037041</v>
      </c>
      <c r="D8683" t="s">
        <v>24965</v>
      </c>
      <c r="E8683" t="s">
        <v>1689</v>
      </c>
      <c r="F8683">
        <v>0.44</v>
      </c>
      <c r="G8683">
        <v>0.31</v>
      </c>
      <c r="H8683">
        <v>7</v>
      </c>
      <c r="K8683">
        <v>13.58</v>
      </c>
      <c r="L8683">
        <v>12.84</v>
      </c>
      <c r="M8683">
        <v>12.54</v>
      </c>
      <c r="N8683">
        <v>23.73</v>
      </c>
      <c r="O8683" t="s">
        <v>142</v>
      </c>
      <c r="W8683" t="s">
        <v>24966</v>
      </c>
    </row>
    <row r="8684" spans="1:25" x14ac:dyDescent="0.35">
      <c r="A8684" t="s">
        <v>24967</v>
      </c>
      <c r="B8684" t="s">
        <v>32</v>
      </c>
      <c r="C8684" s="1">
        <v>0.40051909722222218</v>
      </c>
      <c r="D8684" t="s">
        <v>24968</v>
      </c>
      <c r="E8684" t="s">
        <v>1585</v>
      </c>
      <c r="F8684">
        <v>4.21</v>
      </c>
      <c r="G8684">
        <v>3.16</v>
      </c>
      <c r="H8684">
        <v>164</v>
      </c>
      <c r="I8684">
        <v>11.84</v>
      </c>
      <c r="J8684">
        <v>10.039999999999999</v>
      </c>
      <c r="K8684">
        <v>9.3000000000000007</v>
      </c>
      <c r="L8684">
        <v>8.64</v>
      </c>
      <c r="M8684">
        <v>8.31</v>
      </c>
      <c r="N8684">
        <v>23.9</v>
      </c>
      <c r="O8684" t="s">
        <v>35</v>
      </c>
      <c r="W8684" t="s">
        <v>24969</v>
      </c>
    </row>
    <row r="8685" spans="1:25" x14ac:dyDescent="0.35">
      <c r="A8685" t="s">
        <v>24970</v>
      </c>
      <c r="B8685" t="s">
        <v>32</v>
      </c>
      <c r="C8685" s="1">
        <v>0.40120543981481482</v>
      </c>
      <c r="D8685" t="s">
        <v>24971</v>
      </c>
      <c r="E8685" t="s">
        <v>1585</v>
      </c>
      <c r="F8685">
        <v>0.94</v>
      </c>
      <c r="G8685">
        <v>0.52</v>
      </c>
      <c r="H8685">
        <v>78</v>
      </c>
      <c r="I8685">
        <v>13.9</v>
      </c>
      <c r="J8685">
        <v>13.06</v>
      </c>
      <c r="K8685">
        <v>10.87</v>
      </c>
      <c r="L8685">
        <v>10.14</v>
      </c>
      <c r="M8685">
        <v>9.85</v>
      </c>
      <c r="N8685">
        <v>22.64</v>
      </c>
      <c r="O8685" t="s">
        <v>40</v>
      </c>
      <c r="W8685" t="s">
        <v>24972</v>
      </c>
    </row>
    <row r="8686" spans="1:25" x14ac:dyDescent="0.35">
      <c r="A8686" t="s">
        <v>24973</v>
      </c>
      <c r="B8686" t="s">
        <v>32</v>
      </c>
      <c r="C8686" s="1">
        <v>0.40121562500000002</v>
      </c>
      <c r="D8686" t="s">
        <v>24974</v>
      </c>
      <c r="E8686" t="s">
        <v>1585</v>
      </c>
      <c r="F8686">
        <v>0.75</v>
      </c>
      <c r="G8686">
        <v>0.54</v>
      </c>
      <c r="H8686">
        <v>22</v>
      </c>
      <c r="I8686">
        <v>14.6</v>
      </c>
      <c r="J8686">
        <v>13.66</v>
      </c>
      <c r="K8686">
        <v>11.25</v>
      </c>
      <c r="L8686">
        <v>10.64</v>
      </c>
      <c r="M8686">
        <v>10.210000000000001</v>
      </c>
      <c r="N8686">
        <v>22.84</v>
      </c>
      <c r="O8686" t="s">
        <v>40</v>
      </c>
      <c r="W8686" t="s">
        <v>24975</v>
      </c>
    </row>
    <row r="8687" spans="1:25" x14ac:dyDescent="0.35">
      <c r="A8687" t="s">
        <v>24976</v>
      </c>
      <c r="B8687" t="s">
        <v>32</v>
      </c>
      <c r="C8687" s="1">
        <v>0.40166423611111113</v>
      </c>
      <c r="D8687" t="s">
        <v>24977</v>
      </c>
      <c r="E8687" t="s">
        <v>2513</v>
      </c>
      <c r="F8687">
        <v>1.24</v>
      </c>
      <c r="G8687">
        <v>0.85</v>
      </c>
      <c r="H8687">
        <v>97</v>
      </c>
      <c r="I8687">
        <v>14.4</v>
      </c>
      <c r="K8687">
        <v>13.04</v>
      </c>
      <c r="L8687">
        <v>12.63</v>
      </c>
      <c r="M8687">
        <v>12.02</v>
      </c>
      <c r="N8687">
        <v>23.26</v>
      </c>
      <c r="O8687" t="s">
        <v>44</v>
      </c>
      <c r="W8687" t="s">
        <v>24978</v>
      </c>
    </row>
    <row r="8688" spans="1:25" x14ac:dyDescent="0.35">
      <c r="A8688" t="s">
        <v>24979</v>
      </c>
      <c r="B8688" t="s">
        <v>32</v>
      </c>
      <c r="C8688" s="1">
        <v>0.40148229166666666</v>
      </c>
      <c r="D8688" t="s">
        <v>24980</v>
      </c>
      <c r="E8688" t="s">
        <v>1689</v>
      </c>
      <c r="F8688">
        <v>2.12</v>
      </c>
      <c r="G8688">
        <v>0.74</v>
      </c>
      <c r="H8688">
        <v>154</v>
      </c>
      <c r="I8688">
        <v>13.5</v>
      </c>
      <c r="K8688">
        <v>10.41</v>
      </c>
      <c r="L8688">
        <v>9.59</v>
      </c>
      <c r="M8688">
        <v>9.58</v>
      </c>
      <c r="N8688">
        <v>23.29</v>
      </c>
      <c r="O8688" t="s">
        <v>74</v>
      </c>
      <c r="W8688" t="s">
        <v>24981</v>
      </c>
    </row>
    <row r="8689" spans="1:25" x14ac:dyDescent="0.35">
      <c r="A8689" t="s">
        <v>24982</v>
      </c>
      <c r="B8689" t="s">
        <v>32</v>
      </c>
      <c r="C8689" s="1">
        <v>0.40144895833333333</v>
      </c>
      <c r="D8689" t="s">
        <v>24983</v>
      </c>
      <c r="E8689" t="s">
        <v>1689</v>
      </c>
      <c r="F8689">
        <v>0.97</v>
      </c>
      <c r="G8689">
        <v>0.77</v>
      </c>
      <c r="H8689">
        <v>91</v>
      </c>
      <c r="I8689">
        <v>14.8</v>
      </c>
      <c r="K8689">
        <v>11.46</v>
      </c>
      <c r="L8689">
        <v>10.8</v>
      </c>
      <c r="M8689">
        <v>10.53</v>
      </c>
      <c r="N8689">
        <v>23.42</v>
      </c>
      <c r="O8689" t="s">
        <v>180</v>
      </c>
      <c r="W8689" t="s">
        <v>24984</v>
      </c>
    </row>
    <row r="8690" spans="1:25" x14ac:dyDescent="0.35">
      <c r="A8690" t="s">
        <v>24985</v>
      </c>
      <c r="B8690" t="s">
        <v>32</v>
      </c>
      <c r="C8690" s="1">
        <v>0.40166909722222227</v>
      </c>
      <c r="D8690" t="s">
        <v>24986</v>
      </c>
      <c r="E8690" t="s">
        <v>1689</v>
      </c>
      <c r="F8690">
        <v>0.7</v>
      </c>
      <c r="G8690">
        <v>0.56999999999999995</v>
      </c>
      <c r="H8690">
        <v>167</v>
      </c>
      <c r="I8690">
        <v>15.1</v>
      </c>
      <c r="K8690">
        <v>12.07</v>
      </c>
      <c r="L8690">
        <v>11.23</v>
      </c>
      <c r="M8690">
        <v>11.17</v>
      </c>
      <c r="N8690">
        <v>23.22</v>
      </c>
      <c r="O8690" t="s">
        <v>87</v>
      </c>
      <c r="W8690" t="s">
        <v>24987</v>
      </c>
    </row>
    <row r="8691" spans="1:25" x14ac:dyDescent="0.35">
      <c r="A8691" t="s">
        <v>24988</v>
      </c>
      <c r="B8691" t="s">
        <v>32</v>
      </c>
      <c r="C8691" s="1">
        <v>0.40217546296296297</v>
      </c>
      <c r="D8691" t="s">
        <v>24989</v>
      </c>
      <c r="E8691" t="s">
        <v>1999</v>
      </c>
      <c r="F8691">
        <v>1.67</v>
      </c>
      <c r="G8691">
        <v>1.32</v>
      </c>
      <c r="H8691">
        <v>152</v>
      </c>
      <c r="I8691">
        <v>14.1</v>
      </c>
      <c r="K8691">
        <v>11.37</v>
      </c>
      <c r="L8691">
        <v>10.74</v>
      </c>
      <c r="M8691">
        <v>10.89</v>
      </c>
      <c r="N8691">
        <v>23.12</v>
      </c>
      <c r="O8691" t="s">
        <v>44</v>
      </c>
      <c r="W8691" t="s">
        <v>24990</v>
      </c>
    </row>
    <row r="8692" spans="1:25" x14ac:dyDescent="0.35">
      <c r="A8692" t="s">
        <v>24991</v>
      </c>
      <c r="B8692" t="s">
        <v>32</v>
      </c>
      <c r="C8692" s="1">
        <v>0.40176932870370369</v>
      </c>
      <c r="D8692" t="s">
        <v>24992</v>
      </c>
      <c r="E8692" t="s">
        <v>1689</v>
      </c>
      <c r="F8692">
        <v>2.16</v>
      </c>
      <c r="G8692">
        <v>1.08</v>
      </c>
      <c r="H8692">
        <v>128</v>
      </c>
      <c r="I8692">
        <v>14</v>
      </c>
      <c r="K8692">
        <v>10.34</v>
      </c>
      <c r="L8692">
        <v>9.61</v>
      </c>
      <c r="M8692">
        <v>9.39</v>
      </c>
      <c r="N8692">
        <v>24.2</v>
      </c>
      <c r="O8692" t="s">
        <v>40</v>
      </c>
      <c r="W8692" t="s">
        <v>24993</v>
      </c>
    </row>
    <row r="8693" spans="1:25" x14ac:dyDescent="0.35">
      <c r="A8693" t="s">
        <v>24994</v>
      </c>
      <c r="B8693" t="s">
        <v>285</v>
      </c>
      <c r="C8693" s="1">
        <v>0.40229398148148149</v>
      </c>
      <c r="D8693" t="s">
        <v>24995</v>
      </c>
      <c r="E8693" t="s">
        <v>1689</v>
      </c>
      <c r="F8693">
        <v>1</v>
      </c>
      <c r="W8693" t="s">
        <v>24996</v>
      </c>
    </row>
    <row r="8694" spans="1:25" x14ac:dyDescent="0.35">
      <c r="A8694" t="s">
        <v>24997</v>
      </c>
      <c r="B8694" t="s">
        <v>32</v>
      </c>
      <c r="C8694" s="1">
        <v>0.40229305555555556</v>
      </c>
      <c r="D8694" t="s">
        <v>24998</v>
      </c>
      <c r="E8694" t="s">
        <v>1689</v>
      </c>
      <c r="F8694">
        <v>0.91</v>
      </c>
      <c r="G8694">
        <v>0.28999999999999998</v>
      </c>
      <c r="H8694">
        <v>100</v>
      </c>
      <c r="I8694">
        <v>14.7</v>
      </c>
      <c r="K8694">
        <v>12.78</v>
      </c>
      <c r="L8694">
        <v>12.17</v>
      </c>
      <c r="M8694">
        <v>11.8</v>
      </c>
      <c r="N8694">
        <v>22.71</v>
      </c>
      <c r="O8694" t="s">
        <v>431</v>
      </c>
      <c r="W8694" t="s">
        <v>24999</v>
      </c>
    </row>
    <row r="8695" spans="1:25" x14ac:dyDescent="0.35">
      <c r="A8695" t="s">
        <v>25000</v>
      </c>
      <c r="B8695" t="s">
        <v>32</v>
      </c>
      <c r="C8695" s="1">
        <v>0.4023103009259259</v>
      </c>
      <c r="D8695" t="s">
        <v>25001</v>
      </c>
      <c r="E8695" t="s">
        <v>1689</v>
      </c>
      <c r="F8695">
        <v>0.32</v>
      </c>
      <c r="G8695">
        <v>0.19</v>
      </c>
      <c r="H8695">
        <v>161</v>
      </c>
      <c r="I8695">
        <v>17.440000000000001</v>
      </c>
      <c r="N8695">
        <v>23.77</v>
      </c>
      <c r="O8695" t="s">
        <v>44</v>
      </c>
      <c r="W8695" t="s">
        <v>25002</v>
      </c>
    </row>
    <row r="8696" spans="1:25" x14ac:dyDescent="0.35">
      <c r="A8696" t="s">
        <v>25003</v>
      </c>
      <c r="B8696" t="s">
        <v>32</v>
      </c>
      <c r="C8696" s="1">
        <v>0.40117048611111111</v>
      </c>
      <c r="D8696" t="s">
        <v>25004</v>
      </c>
      <c r="E8696" t="s">
        <v>1585</v>
      </c>
      <c r="F8696">
        <v>1.66</v>
      </c>
      <c r="G8696">
        <v>1.31</v>
      </c>
      <c r="H8696">
        <v>160</v>
      </c>
      <c r="I8696">
        <v>13.23</v>
      </c>
      <c r="K8696">
        <v>10.43</v>
      </c>
      <c r="L8696">
        <v>9.76</v>
      </c>
      <c r="M8696">
        <v>9.49</v>
      </c>
      <c r="N8696">
        <v>23.18</v>
      </c>
      <c r="O8696" t="s">
        <v>180</v>
      </c>
      <c r="W8696" t="s">
        <v>25005</v>
      </c>
    </row>
    <row r="8697" spans="1:25" x14ac:dyDescent="0.35">
      <c r="A8697" t="s">
        <v>25006</v>
      </c>
      <c r="B8697" t="s">
        <v>32</v>
      </c>
      <c r="C8697" s="1">
        <v>0.40210162037037039</v>
      </c>
      <c r="D8697" t="s">
        <v>25007</v>
      </c>
      <c r="E8697" t="s">
        <v>1689</v>
      </c>
      <c r="F8697">
        <v>1.1000000000000001</v>
      </c>
      <c r="G8697">
        <v>0.34</v>
      </c>
      <c r="H8697">
        <v>15</v>
      </c>
      <c r="I8697">
        <v>14.8</v>
      </c>
      <c r="K8697">
        <v>11.97</v>
      </c>
      <c r="L8697">
        <v>11.22</v>
      </c>
      <c r="M8697">
        <v>10.97</v>
      </c>
      <c r="N8697">
        <v>23.14</v>
      </c>
      <c r="O8697" t="s">
        <v>83</v>
      </c>
      <c r="W8697" t="s">
        <v>25008</v>
      </c>
    </row>
    <row r="8698" spans="1:25" x14ac:dyDescent="0.35">
      <c r="A8698" t="s">
        <v>25009</v>
      </c>
      <c r="B8698" t="s">
        <v>32</v>
      </c>
      <c r="C8698" s="1">
        <v>0.40006701388888888</v>
      </c>
      <c r="D8698" t="s">
        <v>1719</v>
      </c>
      <c r="E8698" t="s">
        <v>1585</v>
      </c>
      <c r="F8698">
        <v>1.63</v>
      </c>
      <c r="G8698">
        <v>1.2</v>
      </c>
      <c r="H8698">
        <v>28</v>
      </c>
      <c r="I8698">
        <v>13.4</v>
      </c>
      <c r="K8698">
        <v>10.89</v>
      </c>
      <c r="L8698">
        <v>10.19</v>
      </c>
      <c r="M8698">
        <v>9.9600000000000009</v>
      </c>
      <c r="O8698" t="s">
        <v>251</v>
      </c>
      <c r="U8698">
        <v>547</v>
      </c>
    </row>
    <row r="8699" spans="1:25" x14ac:dyDescent="0.35">
      <c r="A8699" t="s">
        <v>25010</v>
      </c>
      <c r="B8699" t="s">
        <v>32</v>
      </c>
      <c r="C8699" s="1">
        <v>0.40207395833333331</v>
      </c>
      <c r="D8699" t="s">
        <v>25011</v>
      </c>
      <c r="E8699" t="s">
        <v>1689</v>
      </c>
      <c r="F8699">
        <v>1.43</v>
      </c>
      <c r="G8699">
        <v>0.78</v>
      </c>
      <c r="H8699">
        <v>1</v>
      </c>
      <c r="I8699">
        <v>13.8</v>
      </c>
      <c r="K8699">
        <v>10.86</v>
      </c>
      <c r="L8699">
        <v>10.27</v>
      </c>
      <c r="M8699">
        <v>9.93</v>
      </c>
      <c r="N8699">
        <v>22.86</v>
      </c>
      <c r="O8699" t="s">
        <v>74</v>
      </c>
      <c r="W8699" t="s">
        <v>25012</v>
      </c>
    </row>
    <row r="8700" spans="1:25" x14ac:dyDescent="0.35">
      <c r="A8700" t="s">
        <v>25013</v>
      </c>
      <c r="B8700" t="s">
        <v>285</v>
      </c>
      <c r="C8700" s="1">
        <v>0.40273437500000003</v>
      </c>
      <c r="D8700" t="s">
        <v>25014</v>
      </c>
      <c r="E8700" t="s">
        <v>1689</v>
      </c>
      <c r="F8700">
        <v>0.42</v>
      </c>
      <c r="G8700">
        <v>0.31</v>
      </c>
      <c r="H8700">
        <v>15</v>
      </c>
      <c r="I8700">
        <v>15.5</v>
      </c>
      <c r="K8700">
        <v>13.01</v>
      </c>
      <c r="L8700">
        <v>12.34</v>
      </c>
      <c r="M8700">
        <v>11.96</v>
      </c>
      <c r="W8700" t="s">
        <v>25015</v>
      </c>
    </row>
    <row r="8701" spans="1:25" x14ac:dyDescent="0.35">
      <c r="A8701" t="s">
        <v>25016</v>
      </c>
      <c r="B8701" t="s">
        <v>32</v>
      </c>
      <c r="C8701" s="1">
        <v>0.40457349537037035</v>
      </c>
      <c r="D8701" t="s">
        <v>25017</v>
      </c>
      <c r="E8701" t="s">
        <v>1647</v>
      </c>
      <c r="F8701">
        <v>2.62</v>
      </c>
      <c r="G8701">
        <v>1.65</v>
      </c>
      <c r="H8701">
        <v>142</v>
      </c>
      <c r="I8701">
        <v>11.8</v>
      </c>
      <c r="K8701">
        <v>8.83</v>
      </c>
      <c r="L8701">
        <v>8.16</v>
      </c>
      <c r="M8701">
        <v>7.89</v>
      </c>
      <c r="N8701">
        <v>22.74</v>
      </c>
      <c r="O8701" t="s">
        <v>54</v>
      </c>
      <c r="W8701" t="s">
        <v>25018</v>
      </c>
    </row>
    <row r="8702" spans="1:25" x14ac:dyDescent="0.35">
      <c r="A8702" t="s">
        <v>25019</v>
      </c>
      <c r="B8702" t="s">
        <v>285</v>
      </c>
      <c r="C8702" s="1">
        <v>0.4025509259259259</v>
      </c>
      <c r="D8702" t="s">
        <v>25020</v>
      </c>
      <c r="E8702" t="s">
        <v>1585</v>
      </c>
      <c r="F8702">
        <v>1.34</v>
      </c>
      <c r="G8702">
        <v>0.51</v>
      </c>
      <c r="H8702">
        <v>85</v>
      </c>
      <c r="I8702">
        <v>15.1</v>
      </c>
      <c r="K8702">
        <v>11.48</v>
      </c>
      <c r="L8702">
        <v>10.89</v>
      </c>
      <c r="M8702">
        <v>10.5</v>
      </c>
      <c r="N8702">
        <v>23.69</v>
      </c>
      <c r="O8702" t="s">
        <v>40</v>
      </c>
      <c r="W8702" t="s">
        <v>25021</v>
      </c>
    </row>
    <row r="8703" spans="1:25" x14ac:dyDescent="0.35">
      <c r="A8703" t="s">
        <v>25022</v>
      </c>
      <c r="B8703" t="s">
        <v>32</v>
      </c>
      <c r="C8703" s="1">
        <v>0.40112256944444447</v>
      </c>
      <c r="D8703" t="s">
        <v>25023</v>
      </c>
      <c r="E8703" t="s">
        <v>1585</v>
      </c>
      <c r="F8703">
        <v>0.8</v>
      </c>
      <c r="G8703">
        <v>0.55000000000000004</v>
      </c>
      <c r="H8703">
        <v>90</v>
      </c>
      <c r="I8703">
        <v>15.33</v>
      </c>
      <c r="K8703">
        <v>13.88</v>
      </c>
      <c r="L8703">
        <v>13.2</v>
      </c>
      <c r="M8703">
        <v>13.32</v>
      </c>
      <c r="N8703">
        <v>23.02</v>
      </c>
      <c r="O8703" t="s">
        <v>383</v>
      </c>
      <c r="W8703" t="s">
        <v>25024</v>
      </c>
    </row>
    <row r="8704" spans="1:25" x14ac:dyDescent="0.35">
      <c r="A8704" t="s">
        <v>25025</v>
      </c>
      <c r="B8704" t="s">
        <v>175</v>
      </c>
      <c r="C8704" s="1">
        <v>0.40299814814814816</v>
      </c>
      <c r="D8704" t="s">
        <v>25026</v>
      </c>
      <c r="E8704" t="s">
        <v>1689</v>
      </c>
      <c r="Y8704" t="s">
        <v>16285</v>
      </c>
    </row>
    <row r="8705" spans="1:25" x14ac:dyDescent="0.35">
      <c r="A8705" t="s">
        <v>25027</v>
      </c>
      <c r="B8705" t="s">
        <v>32</v>
      </c>
      <c r="C8705" s="1">
        <v>0.40305636574074072</v>
      </c>
      <c r="D8705" t="s">
        <v>25028</v>
      </c>
      <c r="E8705" t="s">
        <v>1689</v>
      </c>
      <c r="F8705">
        <v>1.43</v>
      </c>
      <c r="G8705">
        <v>0.99</v>
      </c>
      <c r="H8705">
        <v>155</v>
      </c>
      <c r="I8705">
        <v>13.5</v>
      </c>
      <c r="K8705">
        <v>10.36</v>
      </c>
      <c r="L8705">
        <v>9.68</v>
      </c>
      <c r="M8705">
        <v>9.43</v>
      </c>
      <c r="N8705">
        <v>22.95</v>
      </c>
      <c r="O8705" t="s">
        <v>40</v>
      </c>
      <c r="W8705" t="s">
        <v>25029</v>
      </c>
    </row>
    <row r="8706" spans="1:25" x14ac:dyDescent="0.35">
      <c r="A8706" t="s">
        <v>25030</v>
      </c>
      <c r="B8706" t="s">
        <v>32</v>
      </c>
      <c r="C8706" s="1">
        <v>0.40366458333333338</v>
      </c>
      <c r="D8706" t="s">
        <v>25031</v>
      </c>
      <c r="E8706" t="s">
        <v>1999</v>
      </c>
      <c r="F8706">
        <v>1.59</v>
      </c>
      <c r="G8706">
        <v>0.87</v>
      </c>
      <c r="H8706">
        <v>160</v>
      </c>
      <c r="I8706">
        <v>13.9</v>
      </c>
      <c r="K8706">
        <v>10.99</v>
      </c>
      <c r="L8706">
        <v>10.3</v>
      </c>
      <c r="M8706">
        <v>10.039999999999999</v>
      </c>
      <c r="N8706">
        <v>22.89</v>
      </c>
      <c r="O8706" t="s">
        <v>251</v>
      </c>
      <c r="W8706" t="s">
        <v>25032</v>
      </c>
    </row>
    <row r="8707" spans="1:25" x14ac:dyDescent="0.35">
      <c r="A8707" t="s">
        <v>25033</v>
      </c>
      <c r="B8707" t="s">
        <v>32</v>
      </c>
      <c r="C8707" s="1">
        <v>0.4022806712962963</v>
      </c>
      <c r="D8707" t="s">
        <v>25034</v>
      </c>
      <c r="E8707" t="s">
        <v>1585</v>
      </c>
      <c r="F8707">
        <v>0.86</v>
      </c>
      <c r="G8707">
        <v>0.38</v>
      </c>
      <c r="H8707">
        <v>58</v>
      </c>
      <c r="I8707">
        <v>15.29</v>
      </c>
      <c r="K8707">
        <v>12.18</v>
      </c>
      <c r="L8707">
        <v>11.48</v>
      </c>
      <c r="M8707">
        <v>11.1</v>
      </c>
      <c r="N8707">
        <v>23.17</v>
      </c>
      <c r="O8707" t="s">
        <v>83</v>
      </c>
      <c r="W8707" t="s">
        <v>25035</v>
      </c>
    </row>
    <row r="8708" spans="1:25" x14ac:dyDescent="0.35">
      <c r="A8708" t="s">
        <v>25036</v>
      </c>
      <c r="B8708" t="s">
        <v>285</v>
      </c>
      <c r="C8708" s="1">
        <v>0.40783449074074074</v>
      </c>
      <c r="D8708" t="s">
        <v>25037</v>
      </c>
      <c r="E8708" t="s">
        <v>1647</v>
      </c>
      <c r="F8708">
        <v>1</v>
      </c>
      <c r="Y8708" t="s">
        <v>25038</v>
      </c>
    </row>
    <row r="8709" spans="1:25" x14ac:dyDescent="0.35">
      <c r="A8709" t="s">
        <v>25039</v>
      </c>
      <c r="B8709" t="s">
        <v>32</v>
      </c>
      <c r="C8709" s="1">
        <v>0.40782141203703709</v>
      </c>
      <c r="D8709" t="s">
        <v>25040</v>
      </c>
      <c r="E8709" t="s">
        <v>1647</v>
      </c>
      <c r="F8709">
        <v>0.91</v>
      </c>
      <c r="G8709">
        <v>0.33</v>
      </c>
      <c r="I8709">
        <v>16</v>
      </c>
      <c r="O8709" t="s">
        <v>40</v>
      </c>
      <c r="W8709" t="s">
        <v>25041</v>
      </c>
    </row>
    <row r="8710" spans="1:25" x14ac:dyDescent="0.35">
      <c r="A8710" t="s">
        <v>25042</v>
      </c>
      <c r="B8710" t="s">
        <v>32</v>
      </c>
      <c r="C8710" s="1">
        <v>0.40784722222222225</v>
      </c>
      <c r="D8710" t="s">
        <v>25043</v>
      </c>
      <c r="E8710" t="s">
        <v>1647</v>
      </c>
      <c r="F8710">
        <v>0.77</v>
      </c>
      <c r="G8710">
        <v>0.34</v>
      </c>
      <c r="H8710">
        <v>49</v>
      </c>
      <c r="I8710">
        <v>15.3</v>
      </c>
      <c r="K8710">
        <v>11.82</v>
      </c>
      <c r="L8710">
        <v>11.11</v>
      </c>
      <c r="M8710">
        <v>10.85</v>
      </c>
      <c r="N8710">
        <v>23.19</v>
      </c>
      <c r="O8710" t="s">
        <v>62</v>
      </c>
      <c r="T8710" t="s">
        <v>25044</v>
      </c>
      <c r="W8710" t="s">
        <v>25045</v>
      </c>
    </row>
    <row r="8711" spans="1:25" x14ac:dyDescent="0.35">
      <c r="A8711" t="s">
        <v>25046</v>
      </c>
      <c r="B8711" t="s">
        <v>32</v>
      </c>
      <c r="C8711" s="1">
        <v>0.40325949074074074</v>
      </c>
      <c r="D8711" t="s">
        <v>25047</v>
      </c>
      <c r="E8711" t="s">
        <v>1689</v>
      </c>
      <c r="F8711">
        <v>0.98</v>
      </c>
      <c r="G8711">
        <v>0.72</v>
      </c>
      <c r="H8711">
        <v>10</v>
      </c>
      <c r="I8711">
        <v>13.9</v>
      </c>
      <c r="K8711">
        <v>11.17</v>
      </c>
      <c r="L8711">
        <v>10.48</v>
      </c>
      <c r="M8711">
        <v>10.199999999999999</v>
      </c>
      <c r="N8711">
        <v>22.48</v>
      </c>
      <c r="O8711" t="s">
        <v>74</v>
      </c>
      <c r="W8711" t="s">
        <v>25048</v>
      </c>
    </row>
    <row r="8712" spans="1:25" x14ac:dyDescent="0.35">
      <c r="A8712" t="s">
        <v>25049</v>
      </c>
      <c r="B8712" t="s">
        <v>32</v>
      </c>
      <c r="C8712" s="1">
        <v>0.40635381944444443</v>
      </c>
      <c r="D8712" t="s">
        <v>25050</v>
      </c>
      <c r="E8712" t="s">
        <v>1647</v>
      </c>
      <c r="F8712">
        <v>1.38</v>
      </c>
      <c r="G8712">
        <v>1.17</v>
      </c>
      <c r="H8712">
        <v>113</v>
      </c>
      <c r="I8712">
        <v>13.68</v>
      </c>
      <c r="J8712">
        <v>12.69</v>
      </c>
      <c r="K8712">
        <v>10.24</v>
      </c>
      <c r="L8712">
        <v>9.52</v>
      </c>
      <c r="M8712">
        <v>9.2200000000000006</v>
      </c>
      <c r="N8712">
        <v>23</v>
      </c>
      <c r="O8712" t="s">
        <v>132</v>
      </c>
      <c r="W8712" t="s">
        <v>25051</v>
      </c>
    </row>
    <row r="8713" spans="1:25" x14ac:dyDescent="0.35">
      <c r="A8713" t="s">
        <v>25052</v>
      </c>
      <c r="B8713" t="s">
        <v>32</v>
      </c>
      <c r="C8713" s="1">
        <v>0.40319884259259259</v>
      </c>
      <c r="D8713" t="s">
        <v>25053</v>
      </c>
      <c r="E8713" t="s">
        <v>1585</v>
      </c>
      <c r="F8713">
        <v>1.1100000000000001</v>
      </c>
      <c r="G8713">
        <v>0.86</v>
      </c>
      <c r="H8713">
        <v>40</v>
      </c>
      <c r="I8713">
        <v>13.6</v>
      </c>
      <c r="K8713">
        <v>10.77</v>
      </c>
      <c r="L8713">
        <v>10.119999999999999</v>
      </c>
      <c r="M8713">
        <v>9.7799999999999994</v>
      </c>
      <c r="N8713">
        <v>22.64</v>
      </c>
      <c r="O8713" t="s">
        <v>62</v>
      </c>
      <c r="W8713" t="s">
        <v>25054</v>
      </c>
    </row>
    <row r="8714" spans="1:25" x14ac:dyDescent="0.35">
      <c r="A8714" t="s">
        <v>25055</v>
      </c>
      <c r="B8714" t="s">
        <v>32</v>
      </c>
      <c r="C8714" s="1">
        <v>0.4065100694444444</v>
      </c>
      <c r="D8714" t="s">
        <v>25056</v>
      </c>
      <c r="E8714" t="s">
        <v>1647</v>
      </c>
      <c r="F8714">
        <v>0.86</v>
      </c>
      <c r="G8714">
        <v>0.32</v>
      </c>
      <c r="H8714">
        <v>145</v>
      </c>
      <c r="I8714">
        <v>15.75</v>
      </c>
      <c r="J8714">
        <v>14.7</v>
      </c>
      <c r="K8714">
        <v>12.23</v>
      </c>
      <c r="L8714">
        <v>11.43</v>
      </c>
      <c r="M8714">
        <v>11.19</v>
      </c>
      <c r="N8714">
        <v>23.24</v>
      </c>
      <c r="O8714" t="s">
        <v>251</v>
      </c>
      <c r="T8714" t="s">
        <v>25057</v>
      </c>
      <c r="W8714" t="s">
        <v>25058</v>
      </c>
    </row>
    <row r="8715" spans="1:25" x14ac:dyDescent="0.35">
      <c r="A8715" t="s">
        <v>25059</v>
      </c>
      <c r="B8715" t="s">
        <v>32</v>
      </c>
      <c r="C8715" s="1">
        <v>0.40340196759259261</v>
      </c>
      <c r="D8715" t="s">
        <v>25060</v>
      </c>
      <c r="E8715" t="s">
        <v>1725</v>
      </c>
      <c r="F8715">
        <v>2.31</v>
      </c>
      <c r="G8715">
        <v>1.1599999999999999</v>
      </c>
      <c r="H8715">
        <v>2</v>
      </c>
      <c r="I8715">
        <v>13.1</v>
      </c>
      <c r="K8715">
        <v>9.68</v>
      </c>
      <c r="L8715">
        <v>8.9600000000000009</v>
      </c>
      <c r="M8715">
        <v>8.67</v>
      </c>
      <c r="N8715">
        <v>23.41</v>
      </c>
      <c r="O8715" t="s">
        <v>87</v>
      </c>
      <c r="W8715" t="s">
        <v>25061</v>
      </c>
    </row>
    <row r="8716" spans="1:25" x14ac:dyDescent="0.35">
      <c r="A8716" t="s">
        <v>25062</v>
      </c>
      <c r="B8716" t="s">
        <v>32</v>
      </c>
      <c r="C8716" s="1">
        <v>0.40822245370370375</v>
      </c>
      <c r="D8716" t="s">
        <v>25063</v>
      </c>
      <c r="E8716" t="s">
        <v>1647</v>
      </c>
      <c r="F8716">
        <v>1.18</v>
      </c>
      <c r="G8716">
        <v>0.64</v>
      </c>
      <c r="H8716">
        <v>158</v>
      </c>
      <c r="I8716">
        <v>14.3</v>
      </c>
      <c r="K8716">
        <v>11.4</v>
      </c>
      <c r="L8716">
        <v>10.66</v>
      </c>
      <c r="M8716">
        <v>10.39</v>
      </c>
      <c r="N8716">
        <v>23.06</v>
      </c>
      <c r="O8716" t="s">
        <v>1065</v>
      </c>
      <c r="W8716" t="s">
        <v>25064</v>
      </c>
    </row>
    <row r="8717" spans="1:25" x14ac:dyDescent="0.35">
      <c r="A8717" t="s">
        <v>25065</v>
      </c>
      <c r="B8717" t="s">
        <v>32</v>
      </c>
      <c r="C8717" s="1">
        <v>0.40479432870370369</v>
      </c>
      <c r="D8717" t="s">
        <v>25066</v>
      </c>
      <c r="E8717" t="s">
        <v>1689</v>
      </c>
      <c r="F8717">
        <v>2.92</v>
      </c>
      <c r="G8717">
        <v>2.1800000000000002</v>
      </c>
      <c r="H8717">
        <v>97</v>
      </c>
      <c r="I8717">
        <v>12</v>
      </c>
      <c r="K8717">
        <v>9.2899999999999991</v>
      </c>
      <c r="L8717">
        <v>8.61</v>
      </c>
      <c r="M8717">
        <v>8.36</v>
      </c>
      <c r="N8717">
        <v>22.88</v>
      </c>
      <c r="O8717" t="s">
        <v>74</v>
      </c>
      <c r="W8717" t="s">
        <v>25067</v>
      </c>
    </row>
    <row r="8718" spans="1:25" x14ac:dyDescent="0.35">
      <c r="A8718" t="s">
        <v>25068</v>
      </c>
      <c r="B8718" t="s">
        <v>32</v>
      </c>
      <c r="C8718" s="1">
        <v>0.40508275462962962</v>
      </c>
      <c r="D8718" t="s">
        <v>25069</v>
      </c>
      <c r="E8718" t="s">
        <v>1999</v>
      </c>
      <c r="F8718">
        <v>1.3</v>
      </c>
      <c r="G8718">
        <v>0.92</v>
      </c>
      <c r="H8718">
        <v>77</v>
      </c>
      <c r="I8718">
        <v>17.170000000000002</v>
      </c>
      <c r="J8718">
        <v>16.38</v>
      </c>
      <c r="K8718">
        <v>11.08</v>
      </c>
      <c r="L8718">
        <v>10.37</v>
      </c>
      <c r="M8718">
        <v>10.15</v>
      </c>
      <c r="N8718">
        <v>23.6</v>
      </c>
      <c r="O8718" t="s">
        <v>54</v>
      </c>
      <c r="W8718" t="s">
        <v>25070</v>
      </c>
    </row>
    <row r="8719" spans="1:25" x14ac:dyDescent="0.35">
      <c r="A8719" t="s">
        <v>25071</v>
      </c>
      <c r="B8719" t="s">
        <v>32</v>
      </c>
      <c r="C8719" s="1">
        <v>0.40429953703703703</v>
      </c>
      <c r="D8719" t="s">
        <v>25072</v>
      </c>
      <c r="E8719" t="s">
        <v>1725</v>
      </c>
      <c r="F8719">
        <v>2.12</v>
      </c>
      <c r="G8719">
        <v>0.68</v>
      </c>
      <c r="H8719">
        <v>76</v>
      </c>
      <c r="I8719">
        <v>14</v>
      </c>
      <c r="K8719">
        <v>10.53</v>
      </c>
      <c r="L8719">
        <v>9.7799999999999994</v>
      </c>
      <c r="M8719">
        <v>9.68</v>
      </c>
      <c r="N8719">
        <v>23.55</v>
      </c>
      <c r="O8719" t="s">
        <v>44</v>
      </c>
      <c r="W8719" t="s">
        <v>25073</v>
      </c>
    </row>
    <row r="8720" spans="1:25" x14ac:dyDescent="0.35">
      <c r="A8720" t="s">
        <v>25074</v>
      </c>
      <c r="B8720" t="s">
        <v>32</v>
      </c>
      <c r="C8720" s="1">
        <v>0.40420474537037038</v>
      </c>
      <c r="D8720" t="s">
        <v>25075</v>
      </c>
      <c r="E8720" t="s">
        <v>1725</v>
      </c>
      <c r="F8720">
        <v>2.14</v>
      </c>
      <c r="G8720">
        <v>2.0099999999999998</v>
      </c>
      <c r="H8720">
        <v>135</v>
      </c>
      <c r="I8720">
        <v>12.1</v>
      </c>
      <c r="K8720">
        <v>9.77</v>
      </c>
      <c r="L8720">
        <v>9.1</v>
      </c>
      <c r="M8720">
        <v>8.8800000000000008</v>
      </c>
      <c r="N8720">
        <v>22.62</v>
      </c>
      <c r="O8720" t="s">
        <v>44</v>
      </c>
      <c r="W8720" t="s">
        <v>25076</v>
      </c>
    </row>
    <row r="8721" spans="1:25" x14ac:dyDescent="0.35">
      <c r="A8721" t="s">
        <v>25077</v>
      </c>
      <c r="B8721" t="s">
        <v>32</v>
      </c>
      <c r="C8721" s="1">
        <v>0.40500011574074074</v>
      </c>
      <c r="D8721" t="s">
        <v>25078</v>
      </c>
      <c r="E8721" t="s">
        <v>1689</v>
      </c>
      <c r="F8721">
        <v>2.48</v>
      </c>
      <c r="G8721">
        <v>1.63</v>
      </c>
      <c r="H8721">
        <v>54</v>
      </c>
      <c r="I8721">
        <v>15.72</v>
      </c>
      <c r="J8721">
        <v>14.25</v>
      </c>
      <c r="K8721">
        <v>9.43</v>
      </c>
      <c r="L8721">
        <v>8.67</v>
      </c>
      <c r="M8721">
        <v>8.43</v>
      </c>
      <c r="N8721">
        <v>23.27</v>
      </c>
      <c r="O8721" t="s">
        <v>62</v>
      </c>
      <c r="W8721" t="s">
        <v>25079</v>
      </c>
    </row>
    <row r="8722" spans="1:25" x14ac:dyDescent="0.35">
      <c r="A8722" t="s">
        <v>25080</v>
      </c>
      <c r="B8722" t="s">
        <v>32</v>
      </c>
      <c r="C8722" s="1">
        <v>0.40410300925925924</v>
      </c>
      <c r="D8722" t="s">
        <v>25081</v>
      </c>
      <c r="E8722" t="s">
        <v>1725</v>
      </c>
      <c r="F8722">
        <v>1.32</v>
      </c>
      <c r="G8722">
        <v>0.6</v>
      </c>
      <c r="H8722">
        <v>25</v>
      </c>
      <c r="I8722">
        <v>15.5</v>
      </c>
      <c r="K8722">
        <v>11.42</v>
      </c>
      <c r="L8722">
        <v>10.8</v>
      </c>
      <c r="M8722">
        <v>10.37</v>
      </c>
      <c r="N8722">
        <v>22.49</v>
      </c>
      <c r="O8722" t="s">
        <v>44</v>
      </c>
      <c r="W8722" t="s">
        <v>25082</v>
      </c>
    </row>
    <row r="8723" spans="1:25" x14ac:dyDescent="0.35">
      <c r="A8723" t="s">
        <v>25083</v>
      </c>
      <c r="B8723" t="s">
        <v>32</v>
      </c>
      <c r="C8723" s="1">
        <v>0.40522071759259259</v>
      </c>
      <c r="D8723" t="s">
        <v>25084</v>
      </c>
      <c r="E8723" t="s">
        <v>1689</v>
      </c>
      <c r="F8723">
        <v>0.85</v>
      </c>
      <c r="G8723">
        <v>0.75</v>
      </c>
      <c r="H8723">
        <v>67</v>
      </c>
      <c r="I8723">
        <v>14.7</v>
      </c>
      <c r="K8723">
        <v>11.89</v>
      </c>
      <c r="L8723">
        <v>11.22</v>
      </c>
      <c r="M8723">
        <v>11.04</v>
      </c>
      <c r="N8723">
        <v>22.93</v>
      </c>
      <c r="O8723" t="s">
        <v>40</v>
      </c>
      <c r="W8723" t="s">
        <v>25085</v>
      </c>
    </row>
    <row r="8724" spans="1:25" x14ac:dyDescent="0.35">
      <c r="A8724" t="s">
        <v>25086</v>
      </c>
      <c r="B8724" t="s">
        <v>32</v>
      </c>
      <c r="C8724" s="1">
        <v>0.40539490740740741</v>
      </c>
      <c r="D8724" t="s">
        <v>25087</v>
      </c>
      <c r="E8724" t="s">
        <v>1999</v>
      </c>
      <c r="F8724">
        <v>1.1299999999999999</v>
      </c>
      <c r="G8724">
        <v>0.78</v>
      </c>
      <c r="H8724">
        <v>131</v>
      </c>
      <c r="I8724">
        <v>15</v>
      </c>
      <c r="K8724">
        <v>12.15</v>
      </c>
      <c r="L8724">
        <v>11.54</v>
      </c>
      <c r="M8724">
        <v>11.16</v>
      </c>
      <c r="N8724">
        <v>23.52</v>
      </c>
      <c r="O8724" t="s">
        <v>35</v>
      </c>
      <c r="W8724" t="s">
        <v>25088</v>
      </c>
    </row>
    <row r="8725" spans="1:25" x14ac:dyDescent="0.35">
      <c r="A8725" t="s">
        <v>25089</v>
      </c>
      <c r="B8725" t="s">
        <v>545</v>
      </c>
      <c r="C8725" s="1">
        <v>0.40291111111111116</v>
      </c>
      <c r="D8725" t="s">
        <v>25090</v>
      </c>
      <c r="E8725" t="s">
        <v>7249</v>
      </c>
      <c r="F8725">
        <v>3.6</v>
      </c>
      <c r="I8725">
        <v>10.72</v>
      </c>
      <c r="J8725">
        <v>9.9</v>
      </c>
      <c r="T8725">
        <v>2999</v>
      </c>
      <c r="W8725" t="s">
        <v>25091</v>
      </c>
    </row>
    <row r="8726" spans="1:25" x14ac:dyDescent="0.35">
      <c r="A8726" t="s">
        <v>25092</v>
      </c>
      <c r="B8726" t="s">
        <v>175</v>
      </c>
      <c r="C8726" s="1">
        <v>0.4038744212962963</v>
      </c>
      <c r="D8726" t="s">
        <v>25093</v>
      </c>
      <c r="E8726" t="s">
        <v>7535</v>
      </c>
      <c r="Y8726" t="s">
        <v>1045</v>
      </c>
    </row>
    <row r="8727" spans="1:25" x14ac:dyDescent="0.35">
      <c r="A8727" t="s">
        <v>25094</v>
      </c>
      <c r="B8727" t="s">
        <v>32</v>
      </c>
      <c r="C8727" s="1">
        <v>0.40455185185185183</v>
      </c>
      <c r="D8727" t="s">
        <v>25095</v>
      </c>
      <c r="E8727" t="s">
        <v>1725</v>
      </c>
      <c r="F8727">
        <v>3.48</v>
      </c>
      <c r="G8727">
        <v>2.13</v>
      </c>
      <c r="H8727">
        <v>44</v>
      </c>
      <c r="I8727">
        <v>12.19</v>
      </c>
      <c r="K8727">
        <v>7.25</v>
      </c>
      <c r="L8727">
        <v>6.86</v>
      </c>
      <c r="M8727">
        <v>6.26</v>
      </c>
      <c r="N8727">
        <v>23.42</v>
      </c>
      <c r="O8727" t="s">
        <v>40</v>
      </c>
      <c r="W8727" t="s">
        <v>25096</v>
      </c>
    </row>
    <row r="8728" spans="1:25" x14ac:dyDescent="0.35">
      <c r="A8728" t="s">
        <v>25097</v>
      </c>
      <c r="B8728" t="s">
        <v>32</v>
      </c>
      <c r="C8728" s="1">
        <v>0.40365821759259263</v>
      </c>
      <c r="D8728" t="s">
        <v>25098</v>
      </c>
      <c r="E8728" t="s">
        <v>1585</v>
      </c>
      <c r="F8728">
        <v>0.84</v>
      </c>
      <c r="G8728">
        <v>0.63</v>
      </c>
      <c r="H8728">
        <v>80</v>
      </c>
      <c r="I8728">
        <v>16.12</v>
      </c>
      <c r="K8728">
        <v>12.37</v>
      </c>
      <c r="L8728">
        <v>11.65</v>
      </c>
      <c r="M8728">
        <v>11.46</v>
      </c>
      <c r="N8728">
        <v>24.1</v>
      </c>
      <c r="O8728" t="s">
        <v>180</v>
      </c>
      <c r="W8728" t="s">
        <v>25099</v>
      </c>
    </row>
    <row r="8729" spans="1:25" x14ac:dyDescent="0.35">
      <c r="A8729" t="s">
        <v>25100</v>
      </c>
      <c r="B8729" t="s">
        <v>32</v>
      </c>
      <c r="C8729" s="1">
        <v>0.40781782407407402</v>
      </c>
      <c r="D8729" t="s">
        <v>25101</v>
      </c>
      <c r="E8729" t="s">
        <v>1647</v>
      </c>
      <c r="F8729">
        <v>5.77</v>
      </c>
      <c r="G8729">
        <v>3.01</v>
      </c>
      <c r="H8729">
        <v>143</v>
      </c>
      <c r="I8729">
        <v>11.03</v>
      </c>
      <c r="J8729">
        <v>10.16</v>
      </c>
      <c r="K8729">
        <v>8.35</v>
      </c>
      <c r="L8729">
        <v>7.72</v>
      </c>
      <c r="M8729">
        <v>7.52</v>
      </c>
      <c r="N8729">
        <v>22.81</v>
      </c>
      <c r="O8729" t="s">
        <v>44</v>
      </c>
      <c r="W8729" t="s">
        <v>25102</v>
      </c>
    </row>
    <row r="8730" spans="1:25" x14ac:dyDescent="0.35">
      <c r="A8730" t="s">
        <v>25103</v>
      </c>
      <c r="B8730" t="s">
        <v>32</v>
      </c>
      <c r="C8730" s="1">
        <v>0.40539687500000005</v>
      </c>
      <c r="D8730" t="s">
        <v>25104</v>
      </c>
      <c r="E8730" t="s">
        <v>2513</v>
      </c>
      <c r="F8730">
        <v>2.08</v>
      </c>
      <c r="G8730">
        <v>1.05</v>
      </c>
      <c r="H8730">
        <v>145</v>
      </c>
      <c r="I8730">
        <v>12.7</v>
      </c>
      <c r="K8730">
        <v>10.71</v>
      </c>
      <c r="L8730">
        <v>9.99</v>
      </c>
      <c r="M8730">
        <v>9.7799999999999994</v>
      </c>
      <c r="N8730">
        <v>23.12</v>
      </c>
      <c r="O8730" t="s">
        <v>35</v>
      </c>
      <c r="W8730" t="s">
        <v>25105</v>
      </c>
    </row>
    <row r="8731" spans="1:25" x14ac:dyDescent="0.35">
      <c r="A8731" t="s">
        <v>25106</v>
      </c>
      <c r="B8731" t="s">
        <v>32</v>
      </c>
      <c r="C8731" s="1">
        <v>0.40505555555555556</v>
      </c>
      <c r="D8731" t="s">
        <v>25107</v>
      </c>
      <c r="E8731" t="s">
        <v>1725</v>
      </c>
      <c r="F8731">
        <v>1.07</v>
      </c>
      <c r="G8731">
        <v>0.87</v>
      </c>
      <c r="H8731">
        <v>112</v>
      </c>
      <c r="I8731">
        <v>13.5</v>
      </c>
      <c r="K8731">
        <v>11.41</v>
      </c>
      <c r="L8731">
        <v>10.75</v>
      </c>
      <c r="M8731">
        <v>10.41</v>
      </c>
      <c r="N8731">
        <v>22.69</v>
      </c>
      <c r="O8731" t="s">
        <v>251</v>
      </c>
      <c r="W8731" t="s">
        <v>25108</v>
      </c>
    </row>
    <row r="8732" spans="1:25" x14ac:dyDescent="0.35">
      <c r="A8732" t="s">
        <v>25109</v>
      </c>
      <c r="B8732" t="s">
        <v>32</v>
      </c>
      <c r="C8732" s="1">
        <v>0.40496122685185187</v>
      </c>
      <c r="D8732" t="s">
        <v>25110</v>
      </c>
      <c r="E8732" t="s">
        <v>1725</v>
      </c>
      <c r="F8732">
        <v>2.06</v>
      </c>
      <c r="G8732">
        <v>1.25</v>
      </c>
      <c r="H8732">
        <v>21</v>
      </c>
      <c r="I8732">
        <v>14</v>
      </c>
      <c r="K8732">
        <v>10.5</v>
      </c>
      <c r="L8732">
        <v>9.7799999999999994</v>
      </c>
      <c r="M8732">
        <v>9.52</v>
      </c>
      <c r="O8732" t="s">
        <v>725</v>
      </c>
      <c r="T8732">
        <v>3050</v>
      </c>
      <c r="W8732" t="s">
        <v>25111</v>
      </c>
    </row>
    <row r="8733" spans="1:25" x14ac:dyDescent="0.35">
      <c r="A8733" t="s">
        <v>25112</v>
      </c>
      <c r="B8733" t="s">
        <v>32</v>
      </c>
      <c r="C8733" s="1">
        <v>0.40499965277777777</v>
      </c>
      <c r="D8733" t="s">
        <v>25113</v>
      </c>
      <c r="E8733" t="s">
        <v>1725</v>
      </c>
      <c r="F8733">
        <v>1.79</v>
      </c>
      <c r="G8733">
        <v>0.86</v>
      </c>
      <c r="H8733">
        <v>164</v>
      </c>
      <c r="I8733">
        <v>13.6</v>
      </c>
      <c r="K8733">
        <v>10.74</v>
      </c>
      <c r="L8733">
        <v>9.98</v>
      </c>
      <c r="M8733">
        <v>9.67</v>
      </c>
      <c r="N8733">
        <v>23.01</v>
      </c>
      <c r="O8733" t="s">
        <v>44</v>
      </c>
      <c r="W8733" t="s">
        <v>25114</v>
      </c>
    </row>
    <row r="8734" spans="1:25" x14ac:dyDescent="0.35">
      <c r="A8734" t="s">
        <v>25115</v>
      </c>
      <c r="B8734" t="s">
        <v>32</v>
      </c>
      <c r="C8734" s="1">
        <v>0.40621030092592592</v>
      </c>
      <c r="D8734" t="s">
        <v>25116</v>
      </c>
      <c r="E8734" t="s">
        <v>1689</v>
      </c>
      <c r="F8734">
        <v>1.06</v>
      </c>
      <c r="G8734">
        <v>0.7</v>
      </c>
      <c r="H8734">
        <v>86</v>
      </c>
      <c r="I8734">
        <v>15</v>
      </c>
      <c r="K8734">
        <v>11.9</v>
      </c>
      <c r="L8734">
        <v>11.27</v>
      </c>
      <c r="M8734">
        <v>10.92</v>
      </c>
      <c r="N8734">
        <v>23.38</v>
      </c>
      <c r="O8734" t="s">
        <v>251</v>
      </c>
      <c r="W8734" t="s">
        <v>25117</v>
      </c>
    </row>
    <row r="8735" spans="1:25" x14ac:dyDescent="0.35">
      <c r="A8735" t="s">
        <v>25118</v>
      </c>
      <c r="B8735" t="s">
        <v>545</v>
      </c>
      <c r="C8735" s="1">
        <v>0.40416759259259255</v>
      </c>
      <c r="D8735" t="s">
        <v>25119</v>
      </c>
      <c r="E8735" t="s">
        <v>7249</v>
      </c>
      <c r="W8735" t="s">
        <v>25120</v>
      </c>
    </row>
    <row r="8736" spans="1:25" x14ac:dyDescent="0.35">
      <c r="A8736" t="s">
        <v>25121</v>
      </c>
      <c r="B8736" t="s">
        <v>32</v>
      </c>
      <c r="C8736" s="1">
        <v>0.40533680555555557</v>
      </c>
      <c r="D8736" t="s">
        <v>25122</v>
      </c>
      <c r="E8736" t="s">
        <v>1585</v>
      </c>
      <c r="F8736">
        <v>2.37</v>
      </c>
      <c r="G8736">
        <v>1.1599999999999999</v>
      </c>
      <c r="H8736">
        <v>86</v>
      </c>
      <c r="I8736">
        <v>12.81</v>
      </c>
      <c r="J8736">
        <v>11.68</v>
      </c>
      <c r="K8736">
        <v>9.52</v>
      </c>
      <c r="L8736">
        <v>8.82</v>
      </c>
      <c r="M8736">
        <v>8.5500000000000007</v>
      </c>
      <c r="N8736">
        <v>23.29</v>
      </c>
      <c r="O8736" t="s">
        <v>87</v>
      </c>
      <c r="W8736" t="s">
        <v>25123</v>
      </c>
    </row>
    <row r="8737" spans="1:25" x14ac:dyDescent="0.35">
      <c r="A8737" t="s">
        <v>25124</v>
      </c>
      <c r="B8737" t="s">
        <v>32</v>
      </c>
      <c r="C8737" s="1">
        <v>0.40532847222222218</v>
      </c>
      <c r="D8737" t="s">
        <v>1744</v>
      </c>
      <c r="E8737" t="s">
        <v>1689</v>
      </c>
      <c r="F8737">
        <v>0.85</v>
      </c>
      <c r="G8737">
        <v>0.83</v>
      </c>
      <c r="H8737">
        <v>155</v>
      </c>
      <c r="I8737">
        <v>14.3</v>
      </c>
      <c r="K8737">
        <v>11.36</v>
      </c>
      <c r="L8737">
        <v>10.63</v>
      </c>
      <c r="M8737">
        <v>10.36</v>
      </c>
      <c r="N8737">
        <v>22.74</v>
      </c>
      <c r="O8737" t="s">
        <v>180</v>
      </c>
      <c r="U8737">
        <v>556</v>
      </c>
      <c r="W8737" t="s">
        <v>25125</v>
      </c>
    </row>
    <row r="8738" spans="1:25" x14ac:dyDescent="0.35">
      <c r="A8738" t="s">
        <v>25126</v>
      </c>
      <c r="B8738" t="s">
        <v>32</v>
      </c>
      <c r="C8738" s="1">
        <v>0.40997951388888887</v>
      </c>
      <c r="D8738" t="s">
        <v>25127</v>
      </c>
      <c r="E8738" t="s">
        <v>1647</v>
      </c>
      <c r="F8738">
        <v>3.61</v>
      </c>
      <c r="G8738">
        <v>2.92</v>
      </c>
      <c r="H8738">
        <v>177</v>
      </c>
      <c r="I8738">
        <v>11.37</v>
      </c>
      <c r="J8738">
        <v>10.61</v>
      </c>
      <c r="K8738">
        <v>8.31</v>
      </c>
      <c r="L8738">
        <v>7.49</v>
      </c>
      <c r="M8738">
        <v>7.36</v>
      </c>
      <c r="N8738">
        <v>22.6</v>
      </c>
      <c r="O8738" t="s">
        <v>132</v>
      </c>
      <c r="W8738" t="s">
        <v>25128</v>
      </c>
    </row>
    <row r="8739" spans="1:25" x14ac:dyDescent="0.35">
      <c r="A8739" t="s">
        <v>25129</v>
      </c>
      <c r="B8739" t="s">
        <v>32</v>
      </c>
      <c r="C8739" s="1">
        <v>0.40574120370370376</v>
      </c>
      <c r="D8739" t="s">
        <v>25130</v>
      </c>
      <c r="E8739" t="s">
        <v>1585</v>
      </c>
      <c r="F8739">
        <v>4.8099999999999996</v>
      </c>
      <c r="G8739">
        <v>3.85</v>
      </c>
      <c r="H8739">
        <v>42</v>
      </c>
      <c r="I8739">
        <v>11.6</v>
      </c>
      <c r="J8739">
        <v>10.93</v>
      </c>
      <c r="K8739">
        <v>8.5399999999999991</v>
      </c>
      <c r="L8739">
        <v>7.85</v>
      </c>
      <c r="M8739">
        <v>7.64</v>
      </c>
      <c r="N8739">
        <v>23.96</v>
      </c>
      <c r="O8739" t="s">
        <v>40</v>
      </c>
      <c r="W8739" t="s">
        <v>25131</v>
      </c>
    </row>
    <row r="8740" spans="1:25" x14ac:dyDescent="0.35">
      <c r="A8740" t="s">
        <v>25132</v>
      </c>
      <c r="B8740" t="s">
        <v>32</v>
      </c>
      <c r="C8740" s="1">
        <v>0.4067299768518518</v>
      </c>
      <c r="D8740" t="s">
        <v>25133</v>
      </c>
      <c r="E8740" t="s">
        <v>1725</v>
      </c>
      <c r="F8740">
        <v>1.31</v>
      </c>
      <c r="G8740">
        <v>0.6</v>
      </c>
      <c r="H8740">
        <v>163</v>
      </c>
      <c r="I8740">
        <v>13.9</v>
      </c>
      <c r="K8740">
        <v>11.17</v>
      </c>
      <c r="L8740">
        <v>10.43</v>
      </c>
      <c r="M8740">
        <v>10.15</v>
      </c>
      <c r="N8740">
        <v>22.92</v>
      </c>
      <c r="O8740" t="s">
        <v>132</v>
      </c>
      <c r="W8740" t="s">
        <v>25134</v>
      </c>
    </row>
    <row r="8741" spans="1:25" x14ac:dyDescent="0.35">
      <c r="A8741" t="s">
        <v>25135</v>
      </c>
      <c r="B8741" t="s">
        <v>32</v>
      </c>
      <c r="C8741" s="1">
        <v>0.40749965277777783</v>
      </c>
      <c r="D8741" t="s">
        <v>25136</v>
      </c>
      <c r="E8741" t="s">
        <v>1689</v>
      </c>
      <c r="F8741">
        <v>0.91</v>
      </c>
      <c r="G8741">
        <v>0.33</v>
      </c>
      <c r="H8741">
        <v>37</v>
      </c>
      <c r="I8741">
        <v>14.3</v>
      </c>
      <c r="N8741">
        <v>23.18</v>
      </c>
      <c r="O8741" t="s">
        <v>74</v>
      </c>
      <c r="W8741" t="s">
        <v>25137</v>
      </c>
    </row>
    <row r="8742" spans="1:25" x14ac:dyDescent="0.35">
      <c r="A8742" t="s">
        <v>25138</v>
      </c>
      <c r="B8742" t="s">
        <v>32</v>
      </c>
      <c r="C8742" s="1">
        <v>0.40654189814814812</v>
      </c>
      <c r="D8742" t="s">
        <v>25139</v>
      </c>
      <c r="E8742" t="s">
        <v>1585</v>
      </c>
      <c r="F8742">
        <v>1.69</v>
      </c>
      <c r="G8742">
        <v>1.1599999999999999</v>
      </c>
      <c r="H8742">
        <v>38</v>
      </c>
      <c r="I8742">
        <v>13.51</v>
      </c>
      <c r="J8742">
        <v>14.5</v>
      </c>
      <c r="K8742">
        <v>11.14</v>
      </c>
      <c r="L8742">
        <v>10.5</v>
      </c>
      <c r="M8742">
        <v>10.23</v>
      </c>
      <c r="N8742">
        <v>23.13</v>
      </c>
      <c r="O8742" t="s">
        <v>251</v>
      </c>
      <c r="W8742" t="s">
        <v>25140</v>
      </c>
    </row>
    <row r="8743" spans="1:25" x14ac:dyDescent="0.35">
      <c r="A8743" t="s">
        <v>25141</v>
      </c>
      <c r="B8743" t="s">
        <v>32</v>
      </c>
      <c r="C8743" s="1">
        <v>0.40714305555555552</v>
      </c>
      <c r="D8743" t="s">
        <v>25142</v>
      </c>
      <c r="E8743" t="s">
        <v>1725</v>
      </c>
      <c r="F8743">
        <v>0.93</v>
      </c>
      <c r="G8743">
        <v>0.44</v>
      </c>
      <c r="H8743">
        <v>86</v>
      </c>
      <c r="I8743">
        <v>12.5</v>
      </c>
      <c r="K8743">
        <v>11.03</v>
      </c>
      <c r="L8743">
        <v>10.33</v>
      </c>
      <c r="M8743">
        <v>10.1</v>
      </c>
      <c r="N8743">
        <v>21.12</v>
      </c>
      <c r="O8743" t="s">
        <v>167</v>
      </c>
      <c r="W8743" t="s">
        <v>25143</v>
      </c>
    </row>
    <row r="8744" spans="1:25" x14ac:dyDescent="0.35">
      <c r="A8744" t="s">
        <v>25144</v>
      </c>
      <c r="B8744" t="s">
        <v>32</v>
      </c>
      <c r="C8744" s="1">
        <v>0.40752453703703706</v>
      </c>
      <c r="D8744" t="s">
        <v>25145</v>
      </c>
      <c r="E8744" t="s">
        <v>1689</v>
      </c>
      <c r="F8744">
        <v>0.99</v>
      </c>
      <c r="G8744">
        <v>0.8</v>
      </c>
      <c r="H8744">
        <v>124</v>
      </c>
      <c r="I8744">
        <v>14.3</v>
      </c>
      <c r="K8744">
        <v>10.86</v>
      </c>
      <c r="L8744">
        <v>10.050000000000001</v>
      </c>
      <c r="M8744">
        <v>9.74</v>
      </c>
      <c r="N8744">
        <v>22.27</v>
      </c>
      <c r="O8744" t="s">
        <v>54</v>
      </c>
      <c r="W8744" t="s">
        <v>25146</v>
      </c>
    </row>
    <row r="8745" spans="1:25" x14ac:dyDescent="0.35">
      <c r="A8745" t="s">
        <v>25147</v>
      </c>
      <c r="B8745" t="s">
        <v>32</v>
      </c>
      <c r="C8745" s="1">
        <v>0.40673668981481481</v>
      </c>
      <c r="D8745" t="s">
        <v>25148</v>
      </c>
      <c r="E8745" t="s">
        <v>1585</v>
      </c>
      <c r="F8745">
        <v>2.92</v>
      </c>
      <c r="G8745">
        <v>0.69</v>
      </c>
      <c r="H8745">
        <v>17</v>
      </c>
      <c r="I8745">
        <v>13.14</v>
      </c>
      <c r="J8745">
        <v>12.18</v>
      </c>
      <c r="K8745">
        <v>9.67</v>
      </c>
      <c r="L8745">
        <v>8.93</v>
      </c>
      <c r="M8745">
        <v>8.6</v>
      </c>
      <c r="N8745">
        <v>23.55</v>
      </c>
      <c r="O8745" t="s">
        <v>62</v>
      </c>
      <c r="W8745" t="s">
        <v>25149</v>
      </c>
    </row>
    <row r="8746" spans="1:25" x14ac:dyDescent="0.35">
      <c r="A8746" t="s">
        <v>25150</v>
      </c>
      <c r="B8746" t="s">
        <v>32</v>
      </c>
      <c r="C8746" s="1">
        <v>0.40680937499999997</v>
      </c>
      <c r="D8746" t="s">
        <v>25151</v>
      </c>
      <c r="E8746" t="s">
        <v>1585</v>
      </c>
      <c r="F8746">
        <v>1.36</v>
      </c>
      <c r="G8746">
        <v>1.1299999999999999</v>
      </c>
      <c r="H8746">
        <v>94</v>
      </c>
      <c r="I8746">
        <v>13.11</v>
      </c>
      <c r="J8746">
        <v>12.64</v>
      </c>
      <c r="K8746">
        <v>11.04</v>
      </c>
      <c r="L8746">
        <v>10.37</v>
      </c>
      <c r="M8746">
        <v>10.130000000000001</v>
      </c>
      <c r="N8746">
        <v>22.41</v>
      </c>
      <c r="O8746" t="s">
        <v>62</v>
      </c>
      <c r="W8746" t="s">
        <v>25152</v>
      </c>
    </row>
    <row r="8747" spans="1:25" x14ac:dyDescent="0.35">
      <c r="A8747" t="s">
        <v>25153</v>
      </c>
      <c r="B8747" t="s">
        <v>32</v>
      </c>
      <c r="C8747" s="1">
        <v>0.40782534722222219</v>
      </c>
      <c r="D8747" t="s">
        <v>25154</v>
      </c>
      <c r="E8747" t="s">
        <v>1689</v>
      </c>
      <c r="F8747">
        <v>0.95</v>
      </c>
      <c r="G8747">
        <v>0.52</v>
      </c>
      <c r="H8747">
        <v>127</v>
      </c>
      <c r="I8747">
        <v>14.4</v>
      </c>
      <c r="K8747">
        <v>10.85</v>
      </c>
      <c r="L8747">
        <v>10.16</v>
      </c>
      <c r="M8747">
        <v>9.86</v>
      </c>
      <c r="N8747">
        <v>22.61</v>
      </c>
      <c r="O8747" t="s">
        <v>54</v>
      </c>
      <c r="W8747" t="s">
        <v>25155</v>
      </c>
    </row>
    <row r="8748" spans="1:25" x14ac:dyDescent="0.35">
      <c r="A8748" t="s">
        <v>25156</v>
      </c>
      <c r="B8748" t="s">
        <v>459</v>
      </c>
      <c r="C8748" s="1">
        <v>0.40554502314814816</v>
      </c>
      <c r="D8748" t="s">
        <v>25157</v>
      </c>
      <c r="E8748" t="s">
        <v>7249</v>
      </c>
      <c r="Y8748" t="s">
        <v>25158</v>
      </c>
    </row>
    <row r="8749" spans="1:25" x14ac:dyDescent="0.35">
      <c r="A8749" t="s">
        <v>25159</v>
      </c>
      <c r="B8749" t="s">
        <v>32</v>
      </c>
      <c r="C8749" s="1">
        <v>0.40729375000000001</v>
      </c>
      <c r="D8749" t="s">
        <v>25160</v>
      </c>
      <c r="E8749" t="s">
        <v>1585</v>
      </c>
      <c r="F8749">
        <v>1.36</v>
      </c>
      <c r="G8749">
        <v>1.36</v>
      </c>
      <c r="H8749">
        <v>150</v>
      </c>
      <c r="I8749">
        <v>13.56</v>
      </c>
      <c r="K8749">
        <v>10.97</v>
      </c>
      <c r="L8749">
        <v>10.28</v>
      </c>
      <c r="M8749">
        <v>10.02</v>
      </c>
      <c r="N8749">
        <v>23.06</v>
      </c>
      <c r="O8749" t="s">
        <v>87</v>
      </c>
      <c r="W8749" t="s">
        <v>25161</v>
      </c>
    </row>
    <row r="8750" spans="1:25" x14ac:dyDescent="0.35">
      <c r="A8750" t="s">
        <v>25162</v>
      </c>
      <c r="B8750" t="s">
        <v>32</v>
      </c>
      <c r="C8750" s="1">
        <v>0.40669895833333336</v>
      </c>
      <c r="D8750" t="s">
        <v>25163</v>
      </c>
      <c r="E8750" t="s">
        <v>7535</v>
      </c>
      <c r="F8750">
        <v>10.26</v>
      </c>
      <c r="G8750">
        <v>6.21</v>
      </c>
      <c r="H8750">
        <v>97</v>
      </c>
      <c r="I8750">
        <v>9.9700000000000006</v>
      </c>
      <c r="J8750">
        <v>9.41</v>
      </c>
      <c r="K8750">
        <v>7.33</v>
      </c>
      <c r="L8750">
        <v>6.67</v>
      </c>
      <c r="M8750">
        <v>6.41</v>
      </c>
      <c r="N8750">
        <v>23.42</v>
      </c>
      <c r="O8750" t="s">
        <v>167</v>
      </c>
      <c r="W8750" t="s">
        <v>25164</v>
      </c>
    </row>
    <row r="8751" spans="1:25" x14ac:dyDescent="0.35">
      <c r="A8751" t="s">
        <v>25165</v>
      </c>
      <c r="B8751" t="s">
        <v>32</v>
      </c>
      <c r="C8751" s="1">
        <v>0.40883831018518518</v>
      </c>
      <c r="D8751" t="s">
        <v>25166</v>
      </c>
      <c r="E8751" t="s">
        <v>1647</v>
      </c>
      <c r="F8751">
        <v>2.44</v>
      </c>
      <c r="G8751">
        <v>1.23</v>
      </c>
      <c r="H8751">
        <v>54</v>
      </c>
      <c r="I8751">
        <v>13.3</v>
      </c>
      <c r="K8751">
        <v>10.93</v>
      </c>
      <c r="L8751">
        <v>10.199999999999999</v>
      </c>
      <c r="M8751">
        <v>9.93</v>
      </c>
      <c r="N8751">
        <v>23.23</v>
      </c>
      <c r="O8751" t="s">
        <v>167</v>
      </c>
      <c r="W8751" t="s">
        <v>25167</v>
      </c>
    </row>
    <row r="8752" spans="1:25" x14ac:dyDescent="0.35">
      <c r="A8752" t="s">
        <v>25168</v>
      </c>
      <c r="B8752" t="s">
        <v>70</v>
      </c>
      <c r="C8752" s="1">
        <v>0.40291111111111116</v>
      </c>
      <c r="D8752" t="s">
        <v>25090</v>
      </c>
      <c r="E8752" t="s">
        <v>7249</v>
      </c>
      <c r="T8752">
        <v>2972</v>
      </c>
    </row>
    <row r="8753" spans="1:23" x14ac:dyDescent="0.35">
      <c r="A8753" t="s">
        <v>25169</v>
      </c>
      <c r="B8753" t="s">
        <v>28</v>
      </c>
      <c r="C8753" s="1">
        <v>0.40892685185185185</v>
      </c>
      <c r="D8753" t="s">
        <v>25170</v>
      </c>
      <c r="E8753" t="s">
        <v>1647</v>
      </c>
    </row>
    <row r="8754" spans="1:23" x14ac:dyDescent="0.35">
      <c r="A8754" t="s">
        <v>25171</v>
      </c>
      <c r="B8754" t="s">
        <v>32</v>
      </c>
      <c r="C8754" s="1">
        <v>0.40716041666666669</v>
      </c>
      <c r="D8754" t="s">
        <v>25172</v>
      </c>
      <c r="E8754" t="s">
        <v>7535</v>
      </c>
      <c r="F8754">
        <v>3.02</v>
      </c>
      <c r="G8754">
        <v>2.2599999999999998</v>
      </c>
      <c r="H8754">
        <v>5</v>
      </c>
      <c r="I8754">
        <v>12.15</v>
      </c>
      <c r="J8754">
        <v>11.83</v>
      </c>
      <c r="K8754">
        <v>9.2799999999999994</v>
      </c>
      <c r="L8754">
        <v>8.6199999999999992</v>
      </c>
      <c r="M8754">
        <v>8.36</v>
      </c>
      <c r="N8754">
        <v>23.5</v>
      </c>
      <c r="O8754" t="s">
        <v>74</v>
      </c>
      <c r="W8754" t="s">
        <v>25173</v>
      </c>
    </row>
    <row r="8755" spans="1:23" x14ac:dyDescent="0.35">
      <c r="A8755" t="s">
        <v>25174</v>
      </c>
      <c r="B8755" t="s">
        <v>258</v>
      </c>
      <c r="C8755" s="1">
        <v>0.40899791666666668</v>
      </c>
      <c r="D8755" t="s">
        <v>25175</v>
      </c>
      <c r="E8755" t="s">
        <v>1647</v>
      </c>
      <c r="W8755" t="s">
        <v>25176</v>
      </c>
    </row>
    <row r="8756" spans="1:23" x14ac:dyDescent="0.35">
      <c r="A8756" t="s">
        <v>25177</v>
      </c>
      <c r="B8756" t="s">
        <v>32</v>
      </c>
      <c r="C8756" s="1">
        <v>0.40875057870370374</v>
      </c>
      <c r="D8756" t="s">
        <v>25178</v>
      </c>
      <c r="E8756" t="s">
        <v>1999</v>
      </c>
      <c r="F8756">
        <v>4.74</v>
      </c>
      <c r="G8756">
        <v>1.06</v>
      </c>
      <c r="H8756">
        <v>79</v>
      </c>
      <c r="I8756">
        <v>12.3</v>
      </c>
      <c r="K8756">
        <v>10.26</v>
      </c>
      <c r="L8756">
        <v>9.59</v>
      </c>
      <c r="M8756">
        <v>9.48</v>
      </c>
      <c r="N8756">
        <v>23.22</v>
      </c>
      <c r="O8756" t="s">
        <v>74</v>
      </c>
      <c r="W8756" t="s">
        <v>25179</v>
      </c>
    </row>
    <row r="8757" spans="1:23" x14ac:dyDescent="0.35">
      <c r="A8757" t="s">
        <v>25180</v>
      </c>
      <c r="B8757" t="s">
        <v>258</v>
      </c>
      <c r="C8757" s="1">
        <v>0.4090561342592593</v>
      </c>
      <c r="D8757" t="s">
        <v>25181</v>
      </c>
      <c r="E8757" t="s">
        <v>1647</v>
      </c>
      <c r="W8757" t="s">
        <v>25182</v>
      </c>
    </row>
    <row r="8758" spans="1:23" x14ac:dyDescent="0.35">
      <c r="A8758" t="s">
        <v>25183</v>
      </c>
      <c r="B8758" t="s">
        <v>32</v>
      </c>
      <c r="C8758" s="1">
        <v>0.40919988425925924</v>
      </c>
      <c r="D8758" t="s">
        <v>25184</v>
      </c>
      <c r="E8758" t="s">
        <v>1647</v>
      </c>
      <c r="F8758">
        <v>1.1399999999999999</v>
      </c>
      <c r="G8758">
        <v>0.3</v>
      </c>
      <c r="H8758">
        <v>150</v>
      </c>
      <c r="I8758">
        <v>16</v>
      </c>
      <c r="K8758">
        <v>12.64</v>
      </c>
      <c r="L8758">
        <v>12</v>
      </c>
      <c r="M8758">
        <v>11.58</v>
      </c>
      <c r="N8758">
        <v>23.29</v>
      </c>
      <c r="O8758" t="s">
        <v>167</v>
      </c>
      <c r="W8758" t="s">
        <v>25185</v>
      </c>
    </row>
    <row r="8759" spans="1:23" x14ac:dyDescent="0.35">
      <c r="A8759" t="s">
        <v>25186</v>
      </c>
      <c r="B8759" t="s">
        <v>32</v>
      </c>
      <c r="C8759" s="1">
        <v>0.40922847222222219</v>
      </c>
      <c r="D8759" t="s">
        <v>25187</v>
      </c>
      <c r="E8759" t="s">
        <v>1647</v>
      </c>
      <c r="F8759">
        <v>0.82</v>
      </c>
      <c r="G8759">
        <v>0.28999999999999998</v>
      </c>
      <c r="H8759">
        <v>83</v>
      </c>
      <c r="I8759">
        <v>15.6</v>
      </c>
      <c r="K8759">
        <v>12.68</v>
      </c>
      <c r="L8759">
        <v>11.87</v>
      </c>
      <c r="M8759">
        <v>11.59</v>
      </c>
      <c r="N8759">
        <v>23.18</v>
      </c>
      <c r="O8759" t="s">
        <v>74</v>
      </c>
      <c r="W8759" t="s">
        <v>25188</v>
      </c>
    </row>
    <row r="8760" spans="1:23" x14ac:dyDescent="0.35">
      <c r="A8760" t="s">
        <v>25189</v>
      </c>
      <c r="B8760" t="s">
        <v>32</v>
      </c>
      <c r="C8760" s="1">
        <v>0.40816689814814816</v>
      </c>
      <c r="D8760" t="s">
        <v>25190</v>
      </c>
      <c r="E8760" t="s">
        <v>1725</v>
      </c>
      <c r="F8760">
        <v>1.61</v>
      </c>
      <c r="G8760">
        <v>0.78</v>
      </c>
      <c r="H8760">
        <v>81</v>
      </c>
      <c r="I8760">
        <v>15</v>
      </c>
      <c r="K8760">
        <v>11.31</v>
      </c>
      <c r="L8760">
        <v>10.51</v>
      </c>
      <c r="M8760">
        <v>10.119999999999999</v>
      </c>
      <c r="N8760">
        <v>23.98</v>
      </c>
      <c r="O8760" t="s">
        <v>87</v>
      </c>
      <c r="W8760" t="s">
        <v>25191</v>
      </c>
    </row>
    <row r="8761" spans="1:23" x14ac:dyDescent="0.35">
      <c r="A8761" t="s">
        <v>25192</v>
      </c>
      <c r="B8761" t="s">
        <v>32</v>
      </c>
      <c r="C8761" s="1">
        <v>0.40942430555555553</v>
      </c>
      <c r="D8761" t="s">
        <v>25193</v>
      </c>
      <c r="E8761" t="s">
        <v>1647</v>
      </c>
      <c r="F8761">
        <v>0.75</v>
      </c>
      <c r="G8761">
        <v>0.47</v>
      </c>
      <c r="H8761">
        <v>136</v>
      </c>
      <c r="I8761">
        <v>15.4</v>
      </c>
      <c r="K8761">
        <v>12.09</v>
      </c>
      <c r="L8761">
        <v>11.47</v>
      </c>
      <c r="M8761">
        <v>11.17</v>
      </c>
      <c r="N8761">
        <v>23.18</v>
      </c>
      <c r="O8761" t="s">
        <v>87</v>
      </c>
      <c r="W8761" t="s">
        <v>25194</v>
      </c>
    </row>
    <row r="8762" spans="1:23" x14ac:dyDescent="0.35">
      <c r="A8762" t="s">
        <v>25195</v>
      </c>
      <c r="B8762" t="s">
        <v>32</v>
      </c>
      <c r="C8762" s="1">
        <v>0.40985104166666669</v>
      </c>
      <c r="D8762" t="s">
        <v>25196</v>
      </c>
      <c r="E8762" t="s">
        <v>1647</v>
      </c>
      <c r="F8762">
        <v>0.77</v>
      </c>
      <c r="G8762">
        <v>0.74</v>
      </c>
      <c r="H8762">
        <v>60</v>
      </c>
      <c r="I8762">
        <v>14.5</v>
      </c>
      <c r="K8762">
        <v>12.33</v>
      </c>
      <c r="L8762">
        <v>11.8</v>
      </c>
      <c r="M8762">
        <v>11.71</v>
      </c>
      <c r="N8762">
        <v>22.53</v>
      </c>
      <c r="O8762" t="s">
        <v>152</v>
      </c>
      <c r="W8762" t="s">
        <v>25197</v>
      </c>
    </row>
    <row r="8763" spans="1:23" x14ac:dyDescent="0.35">
      <c r="A8763" t="s">
        <v>25198</v>
      </c>
      <c r="B8763" t="s">
        <v>32</v>
      </c>
      <c r="C8763" s="1">
        <v>0.41010590277777781</v>
      </c>
      <c r="D8763" t="s">
        <v>25199</v>
      </c>
      <c r="E8763" t="s">
        <v>1647</v>
      </c>
      <c r="F8763">
        <v>0.39</v>
      </c>
      <c r="G8763">
        <v>0.2</v>
      </c>
      <c r="H8763">
        <v>67</v>
      </c>
      <c r="N8763">
        <v>21.51</v>
      </c>
      <c r="O8763" t="s">
        <v>54</v>
      </c>
      <c r="W8763" t="s">
        <v>25200</v>
      </c>
    </row>
    <row r="8764" spans="1:23" x14ac:dyDescent="0.35">
      <c r="A8764" t="s">
        <v>25201</v>
      </c>
      <c r="B8764" t="s">
        <v>32</v>
      </c>
      <c r="C8764" s="1">
        <v>0.40950462962962964</v>
      </c>
      <c r="D8764" t="s">
        <v>25202</v>
      </c>
      <c r="E8764" t="s">
        <v>1689</v>
      </c>
      <c r="F8764">
        <v>0.82</v>
      </c>
      <c r="G8764">
        <v>0.69</v>
      </c>
      <c r="H8764">
        <v>61</v>
      </c>
      <c r="I8764">
        <v>14.2</v>
      </c>
      <c r="K8764">
        <v>11.88</v>
      </c>
      <c r="L8764">
        <v>11.34</v>
      </c>
      <c r="M8764">
        <v>11.17</v>
      </c>
      <c r="N8764">
        <v>22.79</v>
      </c>
      <c r="O8764" t="s">
        <v>54</v>
      </c>
      <c r="W8764" t="s">
        <v>25203</v>
      </c>
    </row>
    <row r="8765" spans="1:23" x14ac:dyDescent="0.35">
      <c r="A8765" t="s">
        <v>25204</v>
      </c>
      <c r="B8765" t="s">
        <v>32</v>
      </c>
      <c r="C8765" s="1">
        <v>0.40963090277777781</v>
      </c>
      <c r="D8765" t="s">
        <v>25205</v>
      </c>
      <c r="E8765" t="s">
        <v>1999</v>
      </c>
      <c r="F8765">
        <v>1.24</v>
      </c>
      <c r="G8765">
        <v>1.18</v>
      </c>
      <c r="H8765">
        <v>145</v>
      </c>
      <c r="I8765">
        <v>14.9</v>
      </c>
      <c r="K8765">
        <v>11.32</v>
      </c>
      <c r="L8765">
        <v>10.58</v>
      </c>
      <c r="M8765">
        <v>10.3</v>
      </c>
      <c r="N8765">
        <v>23.98</v>
      </c>
      <c r="O8765" t="s">
        <v>40</v>
      </c>
      <c r="W8765" t="s">
        <v>25206</v>
      </c>
    </row>
    <row r="8766" spans="1:23" x14ac:dyDescent="0.35">
      <c r="A8766" t="s">
        <v>25207</v>
      </c>
      <c r="B8766" t="s">
        <v>32</v>
      </c>
      <c r="C8766" s="1">
        <v>0.40983055555555553</v>
      </c>
      <c r="D8766" t="s">
        <v>25208</v>
      </c>
      <c r="E8766" t="s">
        <v>1999</v>
      </c>
      <c r="F8766">
        <v>0.81</v>
      </c>
      <c r="G8766">
        <v>0.56000000000000005</v>
      </c>
      <c r="H8766">
        <v>64</v>
      </c>
      <c r="I8766">
        <v>15.6</v>
      </c>
      <c r="K8766">
        <v>12.42</v>
      </c>
      <c r="L8766">
        <v>11.7</v>
      </c>
      <c r="M8766">
        <v>11.46</v>
      </c>
      <c r="N8766">
        <v>23.61</v>
      </c>
      <c r="O8766" t="s">
        <v>132</v>
      </c>
      <c r="W8766" t="s">
        <v>25209</v>
      </c>
    </row>
    <row r="8767" spans="1:23" x14ac:dyDescent="0.35">
      <c r="A8767" t="s">
        <v>25210</v>
      </c>
      <c r="B8767" t="s">
        <v>32</v>
      </c>
      <c r="C8767" s="1">
        <v>0.40911631944444443</v>
      </c>
      <c r="D8767" t="s">
        <v>25211</v>
      </c>
      <c r="E8767" t="s">
        <v>1725</v>
      </c>
      <c r="F8767">
        <v>0.93</v>
      </c>
      <c r="G8767">
        <v>0.49</v>
      </c>
      <c r="H8767">
        <v>154</v>
      </c>
      <c r="I8767">
        <v>14</v>
      </c>
      <c r="K8767">
        <v>12.07</v>
      </c>
      <c r="L8767">
        <v>11.29</v>
      </c>
      <c r="M8767">
        <v>11.24</v>
      </c>
      <c r="N8767">
        <v>23.77</v>
      </c>
      <c r="O8767" t="s">
        <v>74</v>
      </c>
      <c r="W8767" t="s">
        <v>25212</v>
      </c>
    </row>
    <row r="8768" spans="1:23" x14ac:dyDescent="0.35">
      <c r="A8768" t="s">
        <v>25213</v>
      </c>
      <c r="B8768" t="s">
        <v>32</v>
      </c>
      <c r="C8768" s="1">
        <v>0.40929305555555556</v>
      </c>
      <c r="D8768" t="s">
        <v>25214</v>
      </c>
      <c r="E8768" t="s">
        <v>1725</v>
      </c>
      <c r="F8768">
        <v>0.53</v>
      </c>
      <c r="G8768">
        <v>0.4</v>
      </c>
      <c r="H8768">
        <v>92</v>
      </c>
      <c r="I8768">
        <v>14.2</v>
      </c>
      <c r="K8768">
        <v>11.62</v>
      </c>
      <c r="L8768">
        <v>10.84</v>
      </c>
      <c r="M8768">
        <v>10.57</v>
      </c>
      <c r="N8768">
        <v>21.66</v>
      </c>
      <c r="O8768" t="s">
        <v>87</v>
      </c>
      <c r="W8768" t="s">
        <v>25215</v>
      </c>
    </row>
    <row r="8769" spans="1:23" x14ac:dyDescent="0.35">
      <c r="A8769" t="s">
        <v>25216</v>
      </c>
      <c r="B8769" t="s">
        <v>32</v>
      </c>
      <c r="C8769" s="1">
        <v>0.40961412037037032</v>
      </c>
      <c r="D8769" t="s">
        <v>25217</v>
      </c>
      <c r="E8769" t="s">
        <v>1689</v>
      </c>
      <c r="F8769">
        <v>1.1200000000000001</v>
      </c>
      <c r="G8769">
        <v>0.95</v>
      </c>
      <c r="H8769">
        <v>71</v>
      </c>
      <c r="I8769">
        <v>13.7</v>
      </c>
      <c r="K8769">
        <v>11.31</v>
      </c>
      <c r="L8769">
        <v>10.63</v>
      </c>
      <c r="M8769">
        <v>10.28</v>
      </c>
      <c r="N8769">
        <v>22.68</v>
      </c>
      <c r="O8769" t="s">
        <v>35</v>
      </c>
      <c r="W8769" t="s">
        <v>25218</v>
      </c>
    </row>
    <row r="8770" spans="1:23" x14ac:dyDescent="0.35">
      <c r="A8770" t="s">
        <v>25219</v>
      </c>
      <c r="B8770" t="s">
        <v>32</v>
      </c>
      <c r="C8770" s="1">
        <v>0.40906296296296296</v>
      </c>
      <c r="D8770" t="s">
        <v>25220</v>
      </c>
      <c r="E8770" t="s">
        <v>1725</v>
      </c>
      <c r="F8770">
        <v>1.02</v>
      </c>
      <c r="G8770">
        <v>0.88</v>
      </c>
      <c r="H8770">
        <v>87</v>
      </c>
      <c r="I8770">
        <v>14.4</v>
      </c>
      <c r="K8770">
        <v>11.05</v>
      </c>
      <c r="L8770">
        <v>10.38</v>
      </c>
      <c r="M8770">
        <v>10.06</v>
      </c>
      <c r="N8770">
        <v>23.32</v>
      </c>
      <c r="O8770" t="s">
        <v>40</v>
      </c>
      <c r="W8770" t="s">
        <v>25221</v>
      </c>
    </row>
    <row r="8771" spans="1:23" x14ac:dyDescent="0.35">
      <c r="A8771" t="s">
        <v>25222</v>
      </c>
      <c r="B8771" t="s">
        <v>32</v>
      </c>
      <c r="C8771" s="1">
        <v>0.40950752314814814</v>
      </c>
      <c r="D8771" t="s">
        <v>25223</v>
      </c>
      <c r="E8771" t="s">
        <v>1725</v>
      </c>
      <c r="F8771">
        <v>1.17</v>
      </c>
      <c r="G8771">
        <v>0.54</v>
      </c>
      <c r="H8771">
        <v>28</v>
      </c>
      <c r="I8771">
        <v>14.13</v>
      </c>
      <c r="K8771">
        <v>12.08</v>
      </c>
      <c r="L8771">
        <v>11.74</v>
      </c>
      <c r="M8771">
        <v>11.37</v>
      </c>
      <c r="N8771">
        <v>22.4</v>
      </c>
      <c r="O8771" t="s">
        <v>152</v>
      </c>
      <c r="W8771" t="s">
        <v>25224</v>
      </c>
    </row>
    <row r="8772" spans="1:23" x14ac:dyDescent="0.35">
      <c r="A8772" t="s">
        <v>25225</v>
      </c>
      <c r="B8772" t="s">
        <v>32</v>
      </c>
      <c r="C8772" s="1">
        <v>0.4098056712962963</v>
      </c>
      <c r="D8772" t="s">
        <v>25226</v>
      </c>
      <c r="E8772" t="s">
        <v>1689</v>
      </c>
      <c r="F8772">
        <v>0.76</v>
      </c>
      <c r="G8772">
        <v>0.49</v>
      </c>
      <c r="H8772">
        <v>33</v>
      </c>
      <c r="I8772">
        <v>15</v>
      </c>
      <c r="K8772">
        <v>13.33</v>
      </c>
      <c r="L8772">
        <v>12.6</v>
      </c>
      <c r="M8772">
        <v>12.58</v>
      </c>
      <c r="N8772">
        <v>23.18</v>
      </c>
      <c r="O8772" t="s">
        <v>44</v>
      </c>
      <c r="W8772" t="s">
        <v>25227</v>
      </c>
    </row>
    <row r="8773" spans="1:23" x14ac:dyDescent="0.35">
      <c r="A8773" t="s">
        <v>25228</v>
      </c>
      <c r="B8773" t="s">
        <v>32</v>
      </c>
      <c r="C8773" s="1">
        <v>0.4097986111111111</v>
      </c>
      <c r="D8773" t="s">
        <v>25229</v>
      </c>
      <c r="E8773" t="s">
        <v>1689</v>
      </c>
      <c r="F8773">
        <v>2.34</v>
      </c>
      <c r="G8773">
        <v>1.28</v>
      </c>
      <c r="H8773">
        <v>100</v>
      </c>
      <c r="I8773">
        <v>13.2</v>
      </c>
      <c r="K8773">
        <v>11.48</v>
      </c>
      <c r="L8773">
        <v>10.97</v>
      </c>
      <c r="M8773">
        <v>10.68</v>
      </c>
      <c r="N8773">
        <v>23.54</v>
      </c>
      <c r="O8773" t="s">
        <v>44</v>
      </c>
      <c r="W8773" t="s">
        <v>25230</v>
      </c>
    </row>
    <row r="8774" spans="1:23" x14ac:dyDescent="0.35">
      <c r="A8774" t="s">
        <v>25231</v>
      </c>
      <c r="B8774" t="s">
        <v>32</v>
      </c>
      <c r="C8774" s="1">
        <v>0.41038368055555557</v>
      </c>
      <c r="D8774" t="s">
        <v>25232</v>
      </c>
      <c r="E8774" t="s">
        <v>1999</v>
      </c>
      <c r="F8774">
        <v>1.36</v>
      </c>
      <c r="G8774">
        <v>0.81</v>
      </c>
      <c r="H8774">
        <v>110</v>
      </c>
      <c r="I8774">
        <v>12.6</v>
      </c>
      <c r="K8774">
        <v>10.14</v>
      </c>
      <c r="L8774">
        <v>9.4600000000000009</v>
      </c>
      <c r="M8774">
        <v>9.18</v>
      </c>
      <c r="N8774">
        <v>21.55</v>
      </c>
      <c r="O8774" t="s">
        <v>74</v>
      </c>
      <c r="W8774" t="s">
        <v>25233</v>
      </c>
    </row>
    <row r="8775" spans="1:23" x14ac:dyDescent="0.35">
      <c r="A8775" t="s">
        <v>25234</v>
      </c>
      <c r="B8775" t="s">
        <v>32</v>
      </c>
      <c r="C8775" s="1">
        <v>0.40948206018518518</v>
      </c>
      <c r="D8775" t="s">
        <v>25235</v>
      </c>
      <c r="E8775" t="s">
        <v>1725</v>
      </c>
      <c r="F8775">
        <v>1.7</v>
      </c>
      <c r="G8775">
        <v>1.56</v>
      </c>
      <c r="H8775">
        <v>0</v>
      </c>
      <c r="I8775">
        <v>14</v>
      </c>
      <c r="K8775">
        <v>10.54</v>
      </c>
      <c r="L8775">
        <v>9.73</v>
      </c>
      <c r="M8775">
        <v>9.61</v>
      </c>
      <c r="N8775">
        <v>24.37</v>
      </c>
      <c r="O8775" t="s">
        <v>54</v>
      </c>
      <c r="W8775" t="s">
        <v>25236</v>
      </c>
    </row>
    <row r="8776" spans="1:23" x14ac:dyDescent="0.35">
      <c r="A8776" t="s">
        <v>25237</v>
      </c>
      <c r="B8776" t="s">
        <v>32</v>
      </c>
      <c r="C8776" s="1">
        <v>0.40963645833333334</v>
      </c>
      <c r="D8776" t="s">
        <v>25238</v>
      </c>
      <c r="E8776" t="s">
        <v>1725</v>
      </c>
      <c r="F8776">
        <v>1.82</v>
      </c>
      <c r="G8776">
        <v>0.94</v>
      </c>
      <c r="H8776">
        <v>80</v>
      </c>
      <c r="I8776">
        <v>13.3</v>
      </c>
      <c r="J8776">
        <v>12.7</v>
      </c>
      <c r="K8776">
        <v>11.45</v>
      </c>
      <c r="L8776">
        <v>10.69</v>
      </c>
      <c r="M8776">
        <v>10.47</v>
      </c>
      <c r="N8776">
        <v>23</v>
      </c>
      <c r="O8776" t="s">
        <v>167</v>
      </c>
      <c r="W8776" t="s">
        <v>25239</v>
      </c>
    </row>
    <row r="8777" spans="1:23" x14ac:dyDescent="0.35">
      <c r="A8777" t="s">
        <v>25240</v>
      </c>
      <c r="B8777" t="s">
        <v>32</v>
      </c>
      <c r="C8777" s="1">
        <v>0.41003923611111109</v>
      </c>
      <c r="D8777" t="s">
        <v>25241</v>
      </c>
      <c r="E8777" t="s">
        <v>1689</v>
      </c>
      <c r="F8777">
        <v>1.71</v>
      </c>
      <c r="G8777">
        <v>0.5</v>
      </c>
      <c r="H8777">
        <v>124</v>
      </c>
      <c r="I8777">
        <v>13.7</v>
      </c>
      <c r="K8777">
        <v>12.06</v>
      </c>
      <c r="L8777">
        <v>11.27</v>
      </c>
      <c r="M8777">
        <v>11.18</v>
      </c>
      <c r="N8777">
        <v>22.95</v>
      </c>
      <c r="O8777" t="s">
        <v>44</v>
      </c>
      <c r="W8777" t="s">
        <v>25242</v>
      </c>
    </row>
    <row r="8778" spans="1:23" x14ac:dyDescent="0.35">
      <c r="A8778" t="s">
        <v>25243</v>
      </c>
      <c r="B8778" t="s">
        <v>32</v>
      </c>
      <c r="C8778" s="1">
        <v>0.4093641203703704</v>
      </c>
      <c r="D8778" t="s">
        <v>25244</v>
      </c>
      <c r="E8778" t="s">
        <v>1585</v>
      </c>
      <c r="F8778">
        <v>1.59</v>
      </c>
      <c r="G8778">
        <v>1.05</v>
      </c>
      <c r="H8778">
        <v>118</v>
      </c>
      <c r="I8778">
        <v>13.88</v>
      </c>
      <c r="K8778">
        <v>10.84</v>
      </c>
      <c r="L8778">
        <v>10.09</v>
      </c>
      <c r="M8778">
        <v>9.86</v>
      </c>
      <c r="N8778">
        <v>23.68</v>
      </c>
      <c r="O8778" t="s">
        <v>54</v>
      </c>
      <c r="W8778" t="s">
        <v>25245</v>
      </c>
    </row>
    <row r="8779" spans="1:23" x14ac:dyDescent="0.35">
      <c r="A8779" t="s">
        <v>25246</v>
      </c>
      <c r="B8779" t="s">
        <v>32</v>
      </c>
      <c r="C8779" s="1">
        <v>0.41036307870370375</v>
      </c>
      <c r="D8779" t="s">
        <v>25247</v>
      </c>
      <c r="E8779" t="s">
        <v>1689</v>
      </c>
      <c r="F8779">
        <v>2.2200000000000002</v>
      </c>
      <c r="G8779">
        <v>0.6</v>
      </c>
      <c r="H8779">
        <v>82</v>
      </c>
      <c r="I8779">
        <v>13.8</v>
      </c>
      <c r="K8779">
        <v>11.36</v>
      </c>
      <c r="L8779">
        <v>11.45</v>
      </c>
      <c r="M8779">
        <v>10.71</v>
      </c>
      <c r="N8779">
        <v>23.17</v>
      </c>
      <c r="O8779" t="s">
        <v>5331</v>
      </c>
      <c r="W8779" t="s">
        <v>25248</v>
      </c>
    </row>
    <row r="8780" spans="1:23" x14ac:dyDescent="0.35">
      <c r="A8780" t="s">
        <v>25249</v>
      </c>
      <c r="B8780" t="s">
        <v>32</v>
      </c>
      <c r="C8780" s="1">
        <v>0.41366435185185185</v>
      </c>
      <c r="D8780" t="s">
        <v>25250</v>
      </c>
      <c r="E8780" t="s">
        <v>1647</v>
      </c>
      <c r="F8780">
        <v>3.35</v>
      </c>
      <c r="G8780">
        <v>1.27</v>
      </c>
      <c r="H8780">
        <v>128</v>
      </c>
      <c r="I8780">
        <v>12.3</v>
      </c>
      <c r="K8780">
        <v>11.52</v>
      </c>
      <c r="L8780">
        <v>11.06</v>
      </c>
      <c r="M8780">
        <v>10.84</v>
      </c>
      <c r="N8780">
        <v>22.73</v>
      </c>
      <c r="O8780" t="s">
        <v>44</v>
      </c>
      <c r="W8780" t="s">
        <v>25251</v>
      </c>
    </row>
    <row r="8781" spans="1:23" x14ac:dyDescent="0.35">
      <c r="A8781" t="s">
        <v>25252</v>
      </c>
      <c r="B8781" t="s">
        <v>32</v>
      </c>
      <c r="C8781" s="1">
        <v>0.40965555555555561</v>
      </c>
      <c r="D8781" t="s">
        <v>25253</v>
      </c>
      <c r="E8781" t="s">
        <v>1585</v>
      </c>
      <c r="F8781">
        <v>1.08</v>
      </c>
      <c r="G8781">
        <v>0.84</v>
      </c>
      <c r="H8781">
        <v>70</v>
      </c>
      <c r="I8781">
        <v>13.55</v>
      </c>
      <c r="K8781">
        <v>11.61</v>
      </c>
      <c r="L8781">
        <v>11.12</v>
      </c>
      <c r="M8781">
        <v>10.75</v>
      </c>
      <c r="N8781">
        <v>22.28</v>
      </c>
      <c r="O8781" t="s">
        <v>35</v>
      </c>
      <c r="W8781" t="s">
        <v>25254</v>
      </c>
    </row>
    <row r="8782" spans="1:23" x14ac:dyDescent="0.35">
      <c r="A8782" t="s">
        <v>25255</v>
      </c>
      <c r="B8782" t="s">
        <v>32</v>
      </c>
      <c r="C8782" s="1">
        <v>0.40895856481481485</v>
      </c>
      <c r="D8782" t="s">
        <v>25256</v>
      </c>
      <c r="E8782" t="s">
        <v>1725</v>
      </c>
      <c r="F8782">
        <v>1.35</v>
      </c>
      <c r="G8782">
        <v>0.87</v>
      </c>
      <c r="H8782">
        <v>140</v>
      </c>
      <c r="I8782">
        <v>13.67</v>
      </c>
      <c r="K8782">
        <v>12.04</v>
      </c>
      <c r="L8782">
        <v>11.4</v>
      </c>
      <c r="M8782">
        <v>11.17</v>
      </c>
      <c r="N8782">
        <v>23.55</v>
      </c>
      <c r="O8782" t="s">
        <v>167</v>
      </c>
      <c r="W8782" t="s">
        <v>25257</v>
      </c>
    </row>
    <row r="8783" spans="1:23" x14ac:dyDescent="0.35">
      <c r="A8783" t="s">
        <v>25258</v>
      </c>
      <c r="B8783" t="s">
        <v>32</v>
      </c>
      <c r="C8783" s="1">
        <v>0.40984398148148143</v>
      </c>
      <c r="D8783" t="s">
        <v>25259</v>
      </c>
      <c r="E8783" t="s">
        <v>1585</v>
      </c>
      <c r="F8783">
        <v>1.24</v>
      </c>
      <c r="G8783">
        <v>0.92</v>
      </c>
      <c r="H8783">
        <v>137</v>
      </c>
      <c r="I8783">
        <v>15</v>
      </c>
      <c r="K8783">
        <v>11.24</v>
      </c>
      <c r="L8783">
        <v>10.56</v>
      </c>
      <c r="M8783">
        <v>10.32</v>
      </c>
      <c r="N8783">
        <v>23.58</v>
      </c>
      <c r="O8783" t="s">
        <v>180</v>
      </c>
      <c r="W8783" t="s">
        <v>25260</v>
      </c>
    </row>
    <row r="8784" spans="1:23" x14ac:dyDescent="0.35">
      <c r="A8784" t="s">
        <v>25261</v>
      </c>
      <c r="B8784" t="s">
        <v>32</v>
      </c>
      <c r="C8784" s="2">
        <v>0.41357835648148145</v>
      </c>
      <c r="D8784" t="s">
        <v>25262</v>
      </c>
      <c r="E8784" t="s">
        <v>1647</v>
      </c>
      <c r="F8784">
        <v>21.63</v>
      </c>
      <c r="G8784">
        <v>11.25</v>
      </c>
      <c r="H8784">
        <v>157</v>
      </c>
      <c r="I8784">
        <v>7.89</v>
      </c>
      <c r="J8784">
        <v>6.94</v>
      </c>
      <c r="K8784">
        <v>4.76</v>
      </c>
      <c r="L8784">
        <v>4.09</v>
      </c>
      <c r="M8784">
        <v>3.83</v>
      </c>
      <c r="N8784">
        <v>22.78</v>
      </c>
      <c r="O8784" t="s">
        <v>132</v>
      </c>
      <c r="S8784">
        <v>81</v>
      </c>
      <c r="W8784" t="s">
        <v>25263</v>
      </c>
    </row>
    <row r="8785" spans="1:23" x14ac:dyDescent="0.35">
      <c r="A8785" t="s">
        <v>25264</v>
      </c>
      <c r="B8785" t="s">
        <v>32</v>
      </c>
      <c r="C8785" s="1">
        <v>0.41120543981481483</v>
      </c>
      <c r="D8785" t="s">
        <v>25265</v>
      </c>
      <c r="E8785" t="s">
        <v>1689</v>
      </c>
      <c r="F8785">
        <v>1.43</v>
      </c>
      <c r="G8785">
        <v>1.31</v>
      </c>
      <c r="H8785">
        <v>90</v>
      </c>
      <c r="I8785">
        <v>13.87</v>
      </c>
      <c r="J8785">
        <v>13.28</v>
      </c>
      <c r="K8785">
        <v>10.48</v>
      </c>
      <c r="L8785">
        <v>9.85</v>
      </c>
      <c r="M8785">
        <v>9.65</v>
      </c>
      <c r="N8785">
        <v>22.59</v>
      </c>
      <c r="O8785" t="s">
        <v>54</v>
      </c>
      <c r="W8785" t="s">
        <v>25266</v>
      </c>
    </row>
    <row r="8786" spans="1:23" x14ac:dyDescent="0.35">
      <c r="A8786" t="s">
        <v>25267</v>
      </c>
      <c r="B8786" t="s">
        <v>545</v>
      </c>
      <c r="C8786" s="1">
        <v>0.40873888888888893</v>
      </c>
      <c r="D8786" t="s">
        <v>25268</v>
      </c>
      <c r="E8786" t="s">
        <v>7249</v>
      </c>
      <c r="F8786">
        <v>4.8</v>
      </c>
      <c r="I8786">
        <v>9.24</v>
      </c>
      <c r="J8786">
        <v>8.8000000000000007</v>
      </c>
      <c r="W8786" t="s">
        <v>25269</v>
      </c>
    </row>
    <row r="8787" spans="1:23" x14ac:dyDescent="0.35">
      <c r="A8787" t="s">
        <v>25270</v>
      </c>
      <c r="B8787" t="s">
        <v>32</v>
      </c>
      <c r="C8787" s="2">
        <v>0.41380474537037037</v>
      </c>
      <c r="D8787" t="s">
        <v>25271</v>
      </c>
      <c r="E8787" t="s">
        <v>1647</v>
      </c>
      <c r="F8787">
        <v>10.99</v>
      </c>
      <c r="G8787">
        <v>5.1100000000000003</v>
      </c>
      <c r="H8787">
        <v>66</v>
      </c>
      <c r="I8787">
        <v>9.3000000000000007</v>
      </c>
      <c r="J8787">
        <v>8.41</v>
      </c>
      <c r="K8787">
        <v>5.84</v>
      </c>
      <c r="L8787">
        <v>5.07</v>
      </c>
      <c r="M8787">
        <v>4.67</v>
      </c>
      <c r="N8787">
        <v>22.22</v>
      </c>
      <c r="O8787" t="s">
        <v>1023</v>
      </c>
      <c r="S8787">
        <v>82</v>
      </c>
      <c r="W8787" t="s">
        <v>25272</v>
      </c>
    </row>
    <row r="8788" spans="1:23" x14ac:dyDescent="0.35">
      <c r="A8788" t="s">
        <v>25273</v>
      </c>
      <c r="B8788" t="s">
        <v>32</v>
      </c>
      <c r="C8788" s="1">
        <v>0.41105358796296293</v>
      </c>
      <c r="D8788" t="s">
        <v>25274</v>
      </c>
      <c r="E8788" t="s">
        <v>1725</v>
      </c>
      <c r="F8788">
        <v>1.47</v>
      </c>
      <c r="G8788">
        <v>1.19</v>
      </c>
      <c r="H8788">
        <v>0</v>
      </c>
      <c r="I8788">
        <v>13.73</v>
      </c>
      <c r="J8788">
        <v>13.5</v>
      </c>
      <c r="K8788">
        <v>10.7</v>
      </c>
      <c r="L8788">
        <v>10.050000000000001</v>
      </c>
      <c r="M8788">
        <v>9.75</v>
      </c>
      <c r="O8788" t="s">
        <v>74</v>
      </c>
      <c r="W8788" t="s">
        <v>25275</v>
      </c>
    </row>
    <row r="8789" spans="1:23" x14ac:dyDescent="0.35">
      <c r="A8789" t="s">
        <v>25276</v>
      </c>
      <c r="B8789" t="s">
        <v>545</v>
      </c>
      <c r="C8789" s="1">
        <v>0.40921168981481482</v>
      </c>
      <c r="D8789" t="s">
        <v>25277</v>
      </c>
      <c r="E8789" t="s">
        <v>6700</v>
      </c>
      <c r="F8789">
        <v>4.8</v>
      </c>
      <c r="W8789" t="s">
        <v>25278</v>
      </c>
    </row>
    <row r="8790" spans="1:23" x14ac:dyDescent="0.35">
      <c r="A8790" t="s">
        <v>25279</v>
      </c>
      <c r="B8790" t="s">
        <v>32</v>
      </c>
      <c r="C8790" s="1">
        <v>0.41069467592592596</v>
      </c>
      <c r="D8790" t="s">
        <v>25280</v>
      </c>
      <c r="E8790" t="s">
        <v>7535</v>
      </c>
      <c r="F8790">
        <v>1.29</v>
      </c>
      <c r="G8790">
        <v>1.1299999999999999</v>
      </c>
      <c r="H8790">
        <v>57</v>
      </c>
      <c r="I8790">
        <v>13.66</v>
      </c>
      <c r="K8790">
        <v>12.18</v>
      </c>
      <c r="L8790">
        <v>11.47</v>
      </c>
      <c r="M8790">
        <v>11.12</v>
      </c>
      <c r="N8790">
        <v>22.89</v>
      </c>
      <c r="O8790" t="s">
        <v>2761</v>
      </c>
      <c r="W8790" t="s">
        <v>25281</v>
      </c>
    </row>
    <row r="8791" spans="1:23" x14ac:dyDescent="0.35">
      <c r="A8791" t="s">
        <v>25282</v>
      </c>
      <c r="B8791" t="s">
        <v>32</v>
      </c>
      <c r="C8791" s="1">
        <v>0.41059548611111113</v>
      </c>
      <c r="D8791" t="s">
        <v>25283</v>
      </c>
      <c r="E8791" t="s">
        <v>7535</v>
      </c>
      <c r="F8791">
        <v>2.8</v>
      </c>
      <c r="G8791">
        <v>1.69</v>
      </c>
      <c r="H8791">
        <v>126</v>
      </c>
      <c r="I8791">
        <v>12.5</v>
      </c>
      <c r="J8791">
        <v>11.6</v>
      </c>
      <c r="K8791">
        <v>9.35</v>
      </c>
      <c r="L8791">
        <v>8.65</v>
      </c>
      <c r="M8791">
        <v>8.3800000000000008</v>
      </c>
      <c r="N8791">
        <v>23.06</v>
      </c>
      <c r="O8791" t="s">
        <v>35</v>
      </c>
      <c r="W8791" t="s">
        <v>25284</v>
      </c>
    </row>
    <row r="8792" spans="1:23" x14ac:dyDescent="0.35">
      <c r="A8792" t="s">
        <v>25285</v>
      </c>
      <c r="B8792" t="s">
        <v>32</v>
      </c>
      <c r="C8792" s="1">
        <v>0.41145451388888893</v>
      </c>
      <c r="D8792" t="s">
        <v>25286</v>
      </c>
      <c r="E8792" t="s">
        <v>1725</v>
      </c>
      <c r="F8792">
        <v>1.32</v>
      </c>
      <c r="G8792">
        <v>0.69</v>
      </c>
      <c r="H8792">
        <v>16</v>
      </c>
      <c r="I8792">
        <v>14.4</v>
      </c>
      <c r="K8792">
        <v>10.99</v>
      </c>
      <c r="L8792">
        <v>10.26</v>
      </c>
      <c r="M8792">
        <v>10.02</v>
      </c>
      <c r="N8792">
        <v>23.24</v>
      </c>
      <c r="O8792" t="s">
        <v>132</v>
      </c>
      <c r="W8792" t="s">
        <v>25287</v>
      </c>
    </row>
    <row r="8793" spans="1:23" x14ac:dyDescent="0.35">
      <c r="A8793" t="s">
        <v>25288</v>
      </c>
      <c r="B8793" t="s">
        <v>285</v>
      </c>
      <c r="C8793" s="1">
        <v>0.4118553240740741</v>
      </c>
      <c r="D8793" t="s">
        <v>25289</v>
      </c>
      <c r="E8793" t="s">
        <v>1689</v>
      </c>
      <c r="F8793">
        <v>1.8</v>
      </c>
      <c r="W8793" t="s">
        <v>25290</v>
      </c>
    </row>
    <row r="8794" spans="1:23" x14ac:dyDescent="0.35">
      <c r="A8794" t="s">
        <v>25291</v>
      </c>
      <c r="B8794" t="s">
        <v>32</v>
      </c>
      <c r="C8794" s="1">
        <v>0.41184560185185187</v>
      </c>
      <c r="D8794" t="s">
        <v>25292</v>
      </c>
      <c r="E8794" t="s">
        <v>1689</v>
      </c>
      <c r="F8794">
        <v>0.87</v>
      </c>
      <c r="G8794">
        <v>0.39</v>
      </c>
      <c r="H8794">
        <v>148</v>
      </c>
      <c r="I8794">
        <v>15.3</v>
      </c>
      <c r="K8794">
        <v>12.59</v>
      </c>
      <c r="L8794">
        <v>11.85</v>
      </c>
      <c r="M8794">
        <v>11.5</v>
      </c>
      <c r="N8794">
        <v>23.9</v>
      </c>
      <c r="O8794" t="s">
        <v>132</v>
      </c>
      <c r="W8794" t="s">
        <v>25293</v>
      </c>
    </row>
    <row r="8795" spans="1:23" x14ac:dyDescent="0.35">
      <c r="A8795" t="s">
        <v>25294</v>
      </c>
      <c r="B8795" t="s">
        <v>32</v>
      </c>
      <c r="C8795" s="1">
        <v>0.41186458333333337</v>
      </c>
      <c r="D8795" t="s">
        <v>25295</v>
      </c>
      <c r="E8795" t="s">
        <v>1689</v>
      </c>
      <c r="F8795">
        <v>1.51</v>
      </c>
      <c r="G8795">
        <v>0.91</v>
      </c>
      <c r="H8795">
        <v>165</v>
      </c>
      <c r="I8795">
        <v>14.2</v>
      </c>
      <c r="K8795">
        <v>11.04</v>
      </c>
      <c r="L8795">
        <v>10.35</v>
      </c>
      <c r="M8795">
        <v>10.09</v>
      </c>
      <c r="N8795">
        <v>23.89</v>
      </c>
      <c r="O8795" t="s">
        <v>87</v>
      </c>
      <c r="W8795" t="s">
        <v>25296</v>
      </c>
    </row>
    <row r="8796" spans="1:23" x14ac:dyDescent="0.35">
      <c r="A8796" t="s">
        <v>25297</v>
      </c>
      <c r="B8796" t="s">
        <v>32</v>
      </c>
      <c r="C8796" s="1">
        <v>0.41188819444444441</v>
      </c>
      <c r="D8796" t="s">
        <v>25298</v>
      </c>
      <c r="E8796" t="s">
        <v>1689</v>
      </c>
      <c r="F8796">
        <v>3.22</v>
      </c>
      <c r="G8796">
        <v>2.0699999999999998</v>
      </c>
      <c r="H8796">
        <v>93</v>
      </c>
      <c r="I8796">
        <v>13.1</v>
      </c>
      <c r="K8796">
        <v>9.57</v>
      </c>
      <c r="L8796">
        <v>8.86</v>
      </c>
      <c r="M8796">
        <v>8.74</v>
      </c>
      <c r="N8796">
        <v>23.21</v>
      </c>
      <c r="O8796" t="s">
        <v>167</v>
      </c>
      <c r="W8796" t="s">
        <v>25299</v>
      </c>
    </row>
    <row r="8797" spans="1:23" x14ac:dyDescent="0.35">
      <c r="A8797" t="s">
        <v>25300</v>
      </c>
      <c r="B8797" t="s">
        <v>32</v>
      </c>
      <c r="C8797" s="1">
        <v>0.41203958333333329</v>
      </c>
      <c r="D8797" t="s">
        <v>25301</v>
      </c>
      <c r="E8797" t="s">
        <v>1725</v>
      </c>
      <c r="F8797">
        <v>1.02</v>
      </c>
      <c r="G8797">
        <v>0.74</v>
      </c>
      <c r="H8797">
        <v>110</v>
      </c>
      <c r="I8797">
        <v>13.8</v>
      </c>
      <c r="K8797">
        <v>10.45</v>
      </c>
      <c r="L8797">
        <v>9.69</v>
      </c>
      <c r="M8797">
        <v>9.4</v>
      </c>
      <c r="N8797">
        <v>22.77</v>
      </c>
      <c r="O8797" t="s">
        <v>87</v>
      </c>
      <c r="W8797" t="s">
        <v>25302</v>
      </c>
    </row>
    <row r="8798" spans="1:23" x14ac:dyDescent="0.35">
      <c r="A8798" t="s">
        <v>25303</v>
      </c>
      <c r="B8798" t="s">
        <v>32</v>
      </c>
      <c r="C8798" s="1">
        <v>0.41406076388888891</v>
      </c>
      <c r="D8798" t="s">
        <v>25304</v>
      </c>
      <c r="E8798" t="s">
        <v>1647</v>
      </c>
      <c r="F8798">
        <v>1.66</v>
      </c>
      <c r="G8798">
        <v>0.61</v>
      </c>
      <c r="H8798">
        <v>82</v>
      </c>
      <c r="I8798">
        <v>13.3</v>
      </c>
      <c r="K8798">
        <v>11.39</v>
      </c>
      <c r="L8798">
        <v>10.78</v>
      </c>
      <c r="M8798">
        <v>10.45</v>
      </c>
      <c r="N8798">
        <v>22.5</v>
      </c>
      <c r="O8798" t="s">
        <v>83</v>
      </c>
      <c r="W8798" t="s">
        <v>25305</v>
      </c>
    </row>
    <row r="8799" spans="1:23" x14ac:dyDescent="0.35">
      <c r="A8799" t="s">
        <v>25306</v>
      </c>
      <c r="B8799" t="s">
        <v>32</v>
      </c>
      <c r="C8799" s="1">
        <v>0.41227870370370368</v>
      </c>
      <c r="D8799" t="s">
        <v>25307</v>
      </c>
      <c r="E8799" t="s">
        <v>1725</v>
      </c>
      <c r="F8799">
        <v>4.2</v>
      </c>
      <c r="G8799">
        <v>0.7</v>
      </c>
      <c r="H8799">
        <v>114</v>
      </c>
      <c r="I8799">
        <v>12.7</v>
      </c>
      <c r="K8799">
        <v>10.039999999999999</v>
      </c>
      <c r="L8799">
        <v>9.2799999999999994</v>
      </c>
      <c r="M8799">
        <v>8.98</v>
      </c>
      <c r="N8799">
        <v>22.88</v>
      </c>
      <c r="O8799" t="s">
        <v>431</v>
      </c>
      <c r="W8799" t="s">
        <v>25308</v>
      </c>
    </row>
    <row r="8800" spans="1:23" x14ac:dyDescent="0.35">
      <c r="A8800" t="s">
        <v>25309</v>
      </c>
      <c r="B8800" t="s">
        <v>32</v>
      </c>
      <c r="C8800" s="1">
        <v>0.41200995370370369</v>
      </c>
      <c r="D8800" t="s">
        <v>25310</v>
      </c>
      <c r="E8800" t="s">
        <v>1585</v>
      </c>
      <c r="F8800">
        <v>1.43</v>
      </c>
      <c r="G8800">
        <v>0.64</v>
      </c>
      <c r="H8800">
        <v>20</v>
      </c>
      <c r="I8800">
        <v>13.73</v>
      </c>
      <c r="K8800">
        <v>11.35</v>
      </c>
      <c r="L8800">
        <v>10.69</v>
      </c>
      <c r="M8800">
        <v>10.49</v>
      </c>
      <c r="N8800">
        <v>22.74</v>
      </c>
      <c r="O8800" t="s">
        <v>83</v>
      </c>
      <c r="W8800" t="s">
        <v>25311</v>
      </c>
    </row>
    <row r="8801" spans="1:26" x14ac:dyDescent="0.35">
      <c r="A8801" t="s">
        <v>25312</v>
      </c>
      <c r="B8801" t="s">
        <v>70</v>
      </c>
      <c r="C8801" s="1">
        <v>0.41248425925925924</v>
      </c>
      <c r="D8801" t="s">
        <v>25313</v>
      </c>
      <c r="E8801" t="s">
        <v>7535</v>
      </c>
      <c r="T8801">
        <v>3051</v>
      </c>
    </row>
    <row r="8802" spans="1:26" x14ac:dyDescent="0.35">
      <c r="A8802" t="s">
        <v>25314</v>
      </c>
      <c r="B8802" t="s">
        <v>32</v>
      </c>
      <c r="C8802" s="1">
        <v>0.41287106481481484</v>
      </c>
      <c r="D8802" t="s">
        <v>25315</v>
      </c>
      <c r="E8802" t="s">
        <v>1725</v>
      </c>
      <c r="F8802">
        <v>0.6</v>
      </c>
      <c r="G8802">
        <v>0.6</v>
      </c>
      <c r="H8802">
        <v>30</v>
      </c>
      <c r="I8802">
        <v>14.2</v>
      </c>
      <c r="K8802">
        <v>11.37</v>
      </c>
      <c r="L8802">
        <v>10.72</v>
      </c>
      <c r="M8802">
        <v>10.42</v>
      </c>
      <c r="N8802">
        <v>22.32</v>
      </c>
      <c r="O8802" t="s">
        <v>40</v>
      </c>
      <c r="W8802" t="s">
        <v>25316</v>
      </c>
    </row>
    <row r="8803" spans="1:26" x14ac:dyDescent="0.35">
      <c r="A8803" t="s">
        <v>25317</v>
      </c>
      <c r="B8803" t="s">
        <v>32</v>
      </c>
      <c r="C8803" s="1">
        <v>0.41284131944444447</v>
      </c>
      <c r="D8803" t="s">
        <v>25318</v>
      </c>
      <c r="E8803" t="s">
        <v>1725</v>
      </c>
      <c r="F8803">
        <v>0.59</v>
      </c>
      <c r="G8803">
        <v>0.45</v>
      </c>
      <c r="H8803">
        <v>44</v>
      </c>
      <c r="I8803">
        <v>15.5</v>
      </c>
      <c r="K8803">
        <v>12.68</v>
      </c>
      <c r="L8803">
        <v>12.1</v>
      </c>
      <c r="M8803">
        <v>11.86</v>
      </c>
      <c r="N8803">
        <v>22.91</v>
      </c>
      <c r="O8803" t="s">
        <v>40</v>
      </c>
      <c r="W8803" t="s">
        <v>25319</v>
      </c>
    </row>
    <row r="8804" spans="1:26" x14ac:dyDescent="0.35">
      <c r="A8804" t="s">
        <v>25320</v>
      </c>
      <c r="B8804" t="s">
        <v>285</v>
      </c>
      <c r="C8804" s="1">
        <v>0.41316203703703702</v>
      </c>
      <c r="D8804" t="s">
        <v>25321</v>
      </c>
      <c r="E8804" t="s">
        <v>1689</v>
      </c>
      <c r="F8804">
        <v>1</v>
      </c>
      <c r="Z8804" t="s">
        <v>288</v>
      </c>
    </row>
    <row r="8805" spans="1:26" x14ac:dyDescent="0.35">
      <c r="A8805" t="s">
        <v>25322</v>
      </c>
      <c r="B8805" t="s">
        <v>32</v>
      </c>
      <c r="C8805" s="1">
        <v>0.41315335648148149</v>
      </c>
      <c r="D8805" t="s">
        <v>25323</v>
      </c>
      <c r="E8805" t="s">
        <v>1689</v>
      </c>
      <c r="F8805">
        <v>0.71</v>
      </c>
      <c r="G8805">
        <v>0.4</v>
      </c>
      <c r="H8805">
        <v>110</v>
      </c>
      <c r="I8805">
        <v>15.2</v>
      </c>
      <c r="K8805">
        <v>13.27</v>
      </c>
      <c r="L8805">
        <v>12.55</v>
      </c>
      <c r="M8805">
        <v>12.35</v>
      </c>
      <c r="N8805">
        <v>23.18</v>
      </c>
      <c r="O8805" t="s">
        <v>493</v>
      </c>
      <c r="W8805" t="s">
        <v>25324</v>
      </c>
    </row>
    <row r="8806" spans="1:26" x14ac:dyDescent="0.35">
      <c r="A8806" t="s">
        <v>25325</v>
      </c>
      <c r="B8806" t="s">
        <v>32</v>
      </c>
      <c r="C8806" s="1">
        <v>0.41317175925925925</v>
      </c>
      <c r="D8806" t="s">
        <v>25326</v>
      </c>
      <c r="E8806" t="s">
        <v>1689</v>
      </c>
      <c r="F8806">
        <v>0.41</v>
      </c>
      <c r="G8806">
        <v>0.28000000000000003</v>
      </c>
      <c r="H8806">
        <v>16</v>
      </c>
      <c r="I8806">
        <v>16.38</v>
      </c>
      <c r="K8806">
        <v>14.42</v>
      </c>
      <c r="L8806">
        <v>13.91</v>
      </c>
      <c r="M8806">
        <v>13.88</v>
      </c>
      <c r="N8806">
        <v>23.36</v>
      </c>
      <c r="O8806" t="s">
        <v>35</v>
      </c>
      <c r="W8806" t="s">
        <v>25327</v>
      </c>
    </row>
    <row r="8807" spans="1:26" x14ac:dyDescent="0.35">
      <c r="A8807" t="s">
        <v>25328</v>
      </c>
      <c r="B8807" t="s">
        <v>32</v>
      </c>
      <c r="C8807" s="1">
        <v>0.41307361111111113</v>
      </c>
      <c r="D8807" t="s">
        <v>25329</v>
      </c>
      <c r="E8807" t="s">
        <v>1689</v>
      </c>
      <c r="F8807">
        <v>2.11</v>
      </c>
      <c r="G8807">
        <v>1.22</v>
      </c>
      <c r="H8807">
        <v>28</v>
      </c>
      <c r="I8807">
        <v>13.04</v>
      </c>
      <c r="K8807">
        <v>10.93</v>
      </c>
      <c r="L8807">
        <v>10.3</v>
      </c>
      <c r="M8807">
        <v>9.9600000000000009</v>
      </c>
      <c r="N8807">
        <v>23.61</v>
      </c>
      <c r="O8807" t="s">
        <v>83</v>
      </c>
      <c r="W8807" t="s">
        <v>25330</v>
      </c>
    </row>
    <row r="8808" spans="1:26" x14ac:dyDescent="0.35">
      <c r="A8808" t="s">
        <v>25331</v>
      </c>
      <c r="B8808" t="s">
        <v>70</v>
      </c>
      <c r="C8808" s="1">
        <v>0.40496122685185187</v>
      </c>
      <c r="D8808" t="s">
        <v>25110</v>
      </c>
      <c r="E8808" t="s">
        <v>1725</v>
      </c>
      <c r="T8808">
        <v>2979</v>
      </c>
    </row>
    <row r="8809" spans="1:26" x14ac:dyDescent="0.35">
      <c r="A8809" t="s">
        <v>25332</v>
      </c>
      <c r="B8809" t="s">
        <v>32</v>
      </c>
      <c r="C8809" s="1">
        <v>0.41248425925925924</v>
      </c>
      <c r="D8809" t="s">
        <v>25313</v>
      </c>
      <c r="E8809" t="s">
        <v>7535</v>
      </c>
      <c r="F8809">
        <v>2.2000000000000002</v>
      </c>
      <c r="G8809">
        <v>1.39</v>
      </c>
      <c r="H8809">
        <v>169</v>
      </c>
      <c r="I8809">
        <v>12.79</v>
      </c>
      <c r="J8809">
        <v>15</v>
      </c>
      <c r="K8809">
        <v>9.9600000000000009</v>
      </c>
      <c r="L8809">
        <v>9.32</v>
      </c>
      <c r="M8809">
        <v>9.0399999999999991</v>
      </c>
      <c r="N8809">
        <v>23.35</v>
      </c>
      <c r="O8809" t="s">
        <v>180</v>
      </c>
      <c r="T8809">
        <v>3046</v>
      </c>
      <c r="W8809" t="s">
        <v>25333</v>
      </c>
    </row>
    <row r="8810" spans="1:26" x14ac:dyDescent="0.35">
      <c r="A8810" t="s">
        <v>25334</v>
      </c>
      <c r="B8810" t="s">
        <v>32</v>
      </c>
      <c r="C8810" s="1">
        <v>0.4128232638888889</v>
      </c>
      <c r="D8810" t="s">
        <v>25335</v>
      </c>
      <c r="E8810" t="s">
        <v>1585</v>
      </c>
      <c r="F8810">
        <v>2.15</v>
      </c>
      <c r="G8810">
        <v>1.42</v>
      </c>
      <c r="H8810">
        <v>109</v>
      </c>
      <c r="I8810">
        <v>12.93</v>
      </c>
      <c r="K8810">
        <v>10.4</v>
      </c>
      <c r="L8810">
        <v>9.76</v>
      </c>
      <c r="M8810">
        <v>9.43</v>
      </c>
      <c r="N8810">
        <v>22.86</v>
      </c>
      <c r="O8810" t="s">
        <v>167</v>
      </c>
      <c r="W8810" t="s">
        <v>25336</v>
      </c>
    </row>
    <row r="8811" spans="1:26" x14ac:dyDescent="0.35">
      <c r="A8811" t="s">
        <v>25337</v>
      </c>
      <c r="B8811" t="s">
        <v>32</v>
      </c>
      <c r="C8811" s="1">
        <v>0.41358344907407413</v>
      </c>
      <c r="D8811" t="s">
        <v>25338</v>
      </c>
      <c r="E8811" t="s">
        <v>1689</v>
      </c>
      <c r="F8811">
        <v>1.59</v>
      </c>
      <c r="G8811">
        <v>0.7</v>
      </c>
      <c r="H8811">
        <v>139</v>
      </c>
      <c r="I8811">
        <v>13.7</v>
      </c>
      <c r="K8811">
        <v>10.68</v>
      </c>
      <c r="L8811">
        <v>9.9700000000000006</v>
      </c>
      <c r="M8811">
        <v>9.65</v>
      </c>
      <c r="N8811">
        <v>23.21</v>
      </c>
      <c r="O8811" t="s">
        <v>62</v>
      </c>
      <c r="W8811" t="s">
        <v>25339</v>
      </c>
    </row>
    <row r="8812" spans="1:26" x14ac:dyDescent="0.35">
      <c r="A8812" t="s">
        <v>25340</v>
      </c>
      <c r="B8812" t="s">
        <v>32</v>
      </c>
      <c r="C8812" s="1">
        <v>0.4128310185185185</v>
      </c>
      <c r="D8812" t="s">
        <v>25341</v>
      </c>
      <c r="E8812" t="s">
        <v>1585</v>
      </c>
      <c r="F8812">
        <v>3.56</v>
      </c>
      <c r="G8812">
        <v>2.1800000000000002</v>
      </c>
      <c r="H8812">
        <v>112</v>
      </c>
      <c r="I8812">
        <v>12.27</v>
      </c>
      <c r="K8812">
        <v>9.31</v>
      </c>
      <c r="L8812">
        <v>8.76</v>
      </c>
      <c r="M8812">
        <v>8.34</v>
      </c>
      <c r="N8812">
        <v>23.47</v>
      </c>
      <c r="O8812" t="s">
        <v>35</v>
      </c>
      <c r="W8812" t="s">
        <v>25342</v>
      </c>
    </row>
    <row r="8813" spans="1:26" x14ac:dyDescent="0.35">
      <c r="A8813" t="s">
        <v>25343</v>
      </c>
      <c r="B8813" t="s">
        <v>32</v>
      </c>
      <c r="C8813" s="1">
        <v>0.41340347222222223</v>
      </c>
      <c r="D8813" t="s">
        <v>25344</v>
      </c>
      <c r="E8813" t="s">
        <v>1725</v>
      </c>
      <c r="F8813">
        <v>1.96</v>
      </c>
      <c r="G8813">
        <v>1.1100000000000001</v>
      </c>
      <c r="H8813">
        <v>63</v>
      </c>
      <c r="I8813">
        <v>12.3</v>
      </c>
      <c r="K8813">
        <v>10.41</v>
      </c>
      <c r="L8813">
        <v>9.7200000000000006</v>
      </c>
      <c r="M8813">
        <v>9.49</v>
      </c>
      <c r="N8813">
        <v>22.39</v>
      </c>
      <c r="O8813" t="s">
        <v>44</v>
      </c>
      <c r="W8813" t="s">
        <v>25345</v>
      </c>
    </row>
    <row r="8814" spans="1:26" x14ac:dyDescent="0.35">
      <c r="A8814" t="s">
        <v>25346</v>
      </c>
      <c r="B8814" t="s">
        <v>32</v>
      </c>
      <c r="C8814" s="1">
        <v>0.41288055555555553</v>
      </c>
      <c r="D8814" t="s">
        <v>25347</v>
      </c>
      <c r="E8814" t="s">
        <v>7535</v>
      </c>
      <c r="F8814">
        <v>2.2599999999999998</v>
      </c>
      <c r="G8814">
        <v>1.39</v>
      </c>
      <c r="H8814">
        <v>20</v>
      </c>
      <c r="I8814">
        <v>12.61</v>
      </c>
      <c r="K8814">
        <v>9.48</v>
      </c>
      <c r="L8814">
        <v>8.82</v>
      </c>
      <c r="M8814">
        <v>8.64</v>
      </c>
      <c r="N8814">
        <v>23.05</v>
      </c>
      <c r="O8814" t="s">
        <v>87</v>
      </c>
      <c r="W8814" t="s">
        <v>25348</v>
      </c>
    </row>
    <row r="8815" spans="1:26" x14ac:dyDescent="0.35">
      <c r="A8815" t="s">
        <v>25349</v>
      </c>
      <c r="B8815" t="s">
        <v>32</v>
      </c>
      <c r="C8815" s="1">
        <v>0.42059444444444444</v>
      </c>
      <c r="D8815" t="s">
        <v>25350</v>
      </c>
      <c r="E8815" t="s">
        <v>2513</v>
      </c>
      <c r="F8815">
        <v>1.45</v>
      </c>
      <c r="G8815">
        <v>0.92</v>
      </c>
      <c r="H8815">
        <v>8</v>
      </c>
      <c r="I8815">
        <v>14.2</v>
      </c>
      <c r="K8815">
        <v>12.52</v>
      </c>
      <c r="L8815">
        <v>12.15</v>
      </c>
      <c r="M8815">
        <v>11.73</v>
      </c>
      <c r="N8815">
        <v>22.73</v>
      </c>
      <c r="O8815" t="s">
        <v>383</v>
      </c>
      <c r="W8815" t="s">
        <v>25351</v>
      </c>
    </row>
    <row r="8816" spans="1:26" x14ac:dyDescent="0.35">
      <c r="A8816" t="s">
        <v>25352</v>
      </c>
      <c r="B8816" t="s">
        <v>285</v>
      </c>
      <c r="C8816" s="1">
        <v>0.4122193287037037</v>
      </c>
      <c r="D8816" t="s">
        <v>25353</v>
      </c>
      <c r="E8816" t="s">
        <v>1585</v>
      </c>
      <c r="F8816">
        <v>1.4</v>
      </c>
      <c r="W8816" t="s">
        <v>25354</v>
      </c>
      <c r="Z8816" t="s">
        <v>288</v>
      </c>
    </row>
    <row r="8817" spans="1:23" x14ac:dyDescent="0.35">
      <c r="A8817" t="s">
        <v>25355</v>
      </c>
      <c r="B8817" t="s">
        <v>32</v>
      </c>
      <c r="C8817" s="1">
        <v>0.41221238425925927</v>
      </c>
      <c r="D8817" t="s">
        <v>25356</v>
      </c>
      <c r="E8817" t="s">
        <v>1585</v>
      </c>
      <c r="F8817">
        <v>0.62</v>
      </c>
      <c r="G8817">
        <v>0.35</v>
      </c>
      <c r="H8817">
        <v>145</v>
      </c>
      <c r="W8817" t="s">
        <v>25357</v>
      </c>
    </row>
    <row r="8818" spans="1:23" x14ac:dyDescent="0.35">
      <c r="A8818" t="s">
        <v>25358</v>
      </c>
      <c r="B8818" t="s">
        <v>32</v>
      </c>
      <c r="C8818" s="1">
        <v>0.41222418981481485</v>
      </c>
      <c r="D8818" t="s">
        <v>1799</v>
      </c>
      <c r="E8818" t="s">
        <v>1585</v>
      </c>
      <c r="F8818">
        <v>1.26</v>
      </c>
      <c r="G8818">
        <v>0.48</v>
      </c>
      <c r="H8818">
        <v>55</v>
      </c>
      <c r="I8818">
        <v>13.83</v>
      </c>
      <c r="K8818">
        <v>11.31</v>
      </c>
      <c r="L8818">
        <v>10.45</v>
      </c>
      <c r="M8818">
        <v>10</v>
      </c>
      <c r="N8818">
        <v>22.94</v>
      </c>
      <c r="O8818" t="s">
        <v>383</v>
      </c>
      <c r="U8818">
        <v>573</v>
      </c>
      <c r="W8818" t="s">
        <v>25359</v>
      </c>
    </row>
    <row r="8819" spans="1:23" x14ac:dyDescent="0.35">
      <c r="A8819" t="s">
        <v>25360</v>
      </c>
      <c r="B8819" t="s">
        <v>32</v>
      </c>
      <c r="C8819" s="1">
        <v>0.40981666666666666</v>
      </c>
      <c r="D8819" t="s">
        <v>25361</v>
      </c>
      <c r="E8819" t="s">
        <v>6700</v>
      </c>
      <c r="F8819">
        <v>3.8</v>
      </c>
      <c r="G8819">
        <v>3.56</v>
      </c>
      <c r="H8819">
        <v>50</v>
      </c>
      <c r="I8819">
        <v>11.56</v>
      </c>
      <c r="J8819">
        <v>11.24</v>
      </c>
      <c r="K8819">
        <v>9.09</v>
      </c>
      <c r="L8819">
        <v>8.27</v>
      </c>
      <c r="M8819">
        <v>7.96</v>
      </c>
      <c r="N8819">
        <v>23.32</v>
      </c>
      <c r="O8819" t="s">
        <v>152</v>
      </c>
      <c r="W8819" t="s">
        <v>25362</v>
      </c>
    </row>
    <row r="8820" spans="1:23" x14ac:dyDescent="0.35">
      <c r="A8820" t="s">
        <v>25363</v>
      </c>
      <c r="B8820" t="s">
        <v>32</v>
      </c>
      <c r="C8820" s="1">
        <v>0.4141111111111111</v>
      </c>
      <c r="D8820" t="s">
        <v>25364</v>
      </c>
      <c r="E8820" t="s">
        <v>1689</v>
      </c>
      <c r="F8820">
        <v>2.02</v>
      </c>
      <c r="G8820">
        <v>0.42</v>
      </c>
      <c r="H8820">
        <v>77</v>
      </c>
      <c r="I8820">
        <v>13.8</v>
      </c>
      <c r="K8820">
        <v>10.59</v>
      </c>
      <c r="L8820">
        <v>9.89</v>
      </c>
      <c r="M8820">
        <v>9.61</v>
      </c>
      <c r="N8820">
        <v>22.99</v>
      </c>
      <c r="O8820" t="s">
        <v>35</v>
      </c>
      <c r="W8820" t="s">
        <v>25365</v>
      </c>
    </row>
    <row r="8821" spans="1:23" x14ac:dyDescent="0.35">
      <c r="A8821" t="s">
        <v>25366</v>
      </c>
      <c r="B8821" t="s">
        <v>32</v>
      </c>
      <c r="C8821" s="1">
        <v>0.41402789351851849</v>
      </c>
      <c r="D8821" t="s">
        <v>25367</v>
      </c>
      <c r="E8821" t="s">
        <v>2513</v>
      </c>
      <c r="F8821">
        <v>1.58</v>
      </c>
      <c r="G8821">
        <v>1.23</v>
      </c>
      <c r="H8821">
        <v>140</v>
      </c>
      <c r="I8821">
        <v>13.9</v>
      </c>
      <c r="K8821">
        <v>11.68</v>
      </c>
      <c r="L8821">
        <v>11.01</v>
      </c>
      <c r="M8821">
        <v>10.67</v>
      </c>
      <c r="N8821">
        <v>23.01</v>
      </c>
      <c r="O8821" t="s">
        <v>44</v>
      </c>
      <c r="W8821" t="s">
        <v>25368</v>
      </c>
    </row>
    <row r="8822" spans="1:23" x14ac:dyDescent="0.35">
      <c r="A8822" t="s">
        <v>25369</v>
      </c>
      <c r="B8822" t="s">
        <v>32</v>
      </c>
      <c r="C8822" s="1">
        <v>0.41430312499999999</v>
      </c>
      <c r="D8822" t="s">
        <v>25370</v>
      </c>
      <c r="E8822" t="s">
        <v>1725</v>
      </c>
      <c r="F8822">
        <v>0.83</v>
      </c>
      <c r="G8822">
        <v>0.4</v>
      </c>
      <c r="H8822">
        <v>63</v>
      </c>
      <c r="I8822">
        <v>15.1</v>
      </c>
      <c r="K8822">
        <v>12.19</v>
      </c>
      <c r="L8822">
        <v>11.45</v>
      </c>
      <c r="M8822">
        <v>11.23</v>
      </c>
      <c r="N8822">
        <v>23.01</v>
      </c>
      <c r="O8822" t="s">
        <v>35</v>
      </c>
      <c r="W8822" t="s">
        <v>25371</v>
      </c>
    </row>
    <row r="8823" spans="1:23" x14ac:dyDescent="0.35">
      <c r="A8823" t="s">
        <v>25372</v>
      </c>
      <c r="B8823" t="s">
        <v>28</v>
      </c>
      <c r="C8823" s="1">
        <v>0.41784456018518518</v>
      </c>
      <c r="D8823" t="s">
        <v>25373</v>
      </c>
      <c r="E8823" t="s">
        <v>1647</v>
      </c>
    </row>
    <row r="8824" spans="1:23" x14ac:dyDescent="0.35">
      <c r="A8824" t="s">
        <v>25374</v>
      </c>
      <c r="B8824" t="s">
        <v>32</v>
      </c>
      <c r="C8824" s="1">
        <v>0.4136741898148148</v>
      </c>
      <c r="D8824" t="s">
        <v>25375</v>
      </c>
      <c r="E8824" t="s">
        <v>1725</v>
      </c>
      <c r="F8824">
        <v>1.1499999999999999</v>
      </c>
      <c r="G8824">
        <v>0.33</v>
      </c>
      <c r="H8824">
        <v>25</v>
      </c>
      <c r="I8824">
        <v>14.5</v>
      </c>
      <c r="K8824">
        <v>12.77</v>
      </c>
      <c r="L8824">
        <v>12.12</v>
      </c>
      <c r="M8824">
        <v>11.73</v>
      </c>
      <c r="N8824">
        <v>23.04</v>
      </c>
      <c r="O8824" t="s">
        <v>74</v>
      </c>
      <c r="W8824" t="s">
        <v>25376</v>
      </c>
    </row>
    <row r="8825" spans="1:23" x14ac:dyDescent="0.35">
      <c r="A8825" t="s">
        <v>25377</v>
      </c>
      <c r="B8825" t="s">
        <v>32</v>
      </c>
      <c r="C8825" s="1">
        <v>0.41800023148148147</v>
      </c>
      <c r="D8825" t="s">
        <v>25378</v>
      </c>
      <c r="E8825" t="s">
        <v>1647</v>
      </c>
      <c r="F8825">
        <v>1.87</v>
      </c>
      <c r="G8825">
        <v>1.78</v>
      </c>
      <c r="H8825">
        <v>160</v>
      </c>
      <c r="I8825">
        <v>14.17</v>
      </c>
      <c r="J8825">
        <v>13.19</v>
      </c>
      <c r="K8825">
        <v>9.9700000000000006</v>
      </c>
      <c r="L8825">
        <v>9.2200000000000006</v>
      </c>
      <c r="M8825">
        <v>8.99</v>
      </c>
      <c r="N8825">
        <v>21.87</v>
      </c>
      <c r="O8825" t="s">
        <v>54</v>
      </c>
      <c r="W8825" t="s">
        <v>25379</v>
      </c>
    </row>
    <row r="8826" spans="1:23" x14ac:dyDescent="0.35">
      <c r="A8826" t="s">
        <v>25380</v>
      </c>
      <c r="B8826" t="s">
        <v>32</v>
      </c>
      <c r="C8826" s="1">
        <v>0.4181836805555556</v>
      </c>
      <c r="D8826" t="s">
        <v>25381</v>
      </c>
      <c r="E8826" t="s">
        <v>1647</v>
      </c>
      <c r="F8826">
        <v>1.1200000000000001</v>
      </c>
      <c r="G8826">
        <v>1.06</v>
      </c>
      <c r="H8826">
        <v>75</v>
      </c>
      <c r="I8826">
        <v>12.8</v>
      </c>
      <c r="K8826">
        <v>10.89</v>
      </c>
      <c r="L8826">
        <v>10.220000000000001</v>
      </c>
      <c r="M8826">
        <v>9.94</v>
      </c>
      <c r="N8826">
        <v>22.45</v>
      </c>
      <c r="O8826" t="s">
        <v>251</v>
      </c>
      <c r="W8826" t="s">
        <v>25382</v>
      </c>
    </row>
    <row r="8827" spans="1:23" x14ac:dyDescent="0.35">
      <c r="A8827" t="s">
        <v>25383</v>
      </c>
      <c r="B8827" t="s">
        <v>32</v>
      </c>
      <c r="C8827" s="1">
        <v>0.41552175925925927</v>
      </c>
      <c r="D8827" t="s">
        <v>25384</v>
      </c>
      <c r="E8827" t="s">
        <v>1689</v>
      </c>
      <c r="F8827">
        <v>2.06</v>
      </c>
      <c r="G8827">
        <v>0.66</v>
      </c>
      <c r="H8827">
        <v>104</v>
      </c>
      <c r="I8827">
        <v>12.7</v>
      </c>
      <c r="K8827">
        <v>9.89</v>
      </c>
      <c r="L8827">
        <v>9.16</v>
      </c>
      <c r="M8827">
        <v>8.9</v>
      </c>
      <c r="N8827">
        <v>22.36</v>
      </c>
      <c r="O8827" t="s">
        <v>725</v>
      </c>
      <c r="W8827" t="s">
        <v>25385</v>
      </c>
    </row>
    <row r="8828" spans="1:23" x14ac:dyDescent="0.35">
      <c r="A8828" t="s">
        <v>25386</v>
      </c>
      <c r="B8828" t="s">
        <v>32</v>
      </c>
      <c r="C8828" s="1">
        <v>0.41574189814814816</v>
      </c>
      <c r="D8828" t="s">
        <v>25387</v>
      </c>
      <c r="E8828" t="s">
        <v>1689</v>
      </c>
      <c r="F8828">
        <v>0.87</v>
      </c>
      <c r="G8828">
        <v>0.7</v>
      </c>
      <c r="H8828">
        <v>92</v>
      </c>
      <c r="I8828">
        <v>15.1</v>
      </c>
      <c r="J8828">
        <v>14.05</v>
      </c>
      <c r="K8828">
        <v>11.53</v>
      </c>
      <c r="L8828">
        <v>10.82</v>
      </c>
      <c r="M8828">
        <v>10.48</v>
      </c>
      <c r="N8828">
        <v>23.55</v>
      </c>
      <c r="O8828" t="s">
        <v>180</v>
      </c>
      <c r="W8828" t="s">
        <v>25388</v>
      </c>
    </row>
    <row r="8829" spans="1:23" x14ac:dyDescent="0.35">
      <c r="A8829" t="s">
        <v>25389</v>
      </c>
      <c r="B8829" t="s">
        <v>32</v>
      </c>
      <c r="C8829" s="1">
        <v>0.41523958333333333</v>
      </c>
      <c r="D8829" t="s">
        <v>1820</v>
      </c>
      <c r="E8829" t="s">
        <v>1689</v>
      </c>
      <c r="F8829">
        <v>0.86</v>
      </c>
      <c r="G8829">
        <v>0.37</v>
      </c>
      <c r="H8829">
        <v>166</v>
      </c>
      <c r="I8829">
        <v>15</v>
      </c>
      <c r="K8829">
        <v>12.2</v>
      </c>
      <c r="L8829">
        <v>11.6</v>
      </c>
      <c r="M8829">
        <v>11.13</v>
      </c>
      <c r="N8829">
        <v>23.15</v>
      </c>
      <c r="O8829" t="s">
        <v>725</v>
      </c>
      <c r="U8829">
        <v>580</v>
      </c>
      <c r="W8829" t="s">
        <v>25390</v>
      </c>
    </row>
    <row r="8830" spans="1:23" x14ac:dyDescent="0.35">
      <c r="A8830" t="s">
        <v>25391</v>
      </c>
      <c r="B8830" t="s">
        <v>32</v>
      </c>
      <c r="C8830" s="1">
        <v>0.41535821759259256</v>
      </c>
      <c r="D8830" t="s">
        <v>25392</v>
      </c>
      <c r="E8830" t="s">
        <v>1689</v>
      </c>
      <c r="F8830">
        <v>1.55</v>
      </c>
      <c r="G8830">
        <v>1.28</v>
      </c>
      <c r="H8830">
        <v>51</v>
      </c>
      <c r="I8830">
        <v>13.2</v>
      </c>
      <c r="K8830">
        <v>10.220000000000001</v>
      </c>
      <c r="L8830">
        <v>9.51</v>
      </c>
      <c r="M8830">
        <v>9.26</v>
      </c>
      <c r="N8830">
        <v>23.07</v>
      </c>
      <c r="O8830" t="s">
        <v>40</v>
      </c>
      <c r="W8830" t="s">
        <v>25393</v>
      </c>
    </row>
    <row r="8831" spans="1:23" x14ac:dyDescent="0.35">
      <c r="A8831" t="s">
        <v>25394</v>
      </c>
      <c r="B8831" t="s">
        <v>32</v>
      </c>
      <c r="C8831" s="1">
        <v>0.41589108796296298</v>
      </c>
      <c r="D8831" t="s">
        <v>25395</v>
      </c>
      <c r="E8831" t="s">
        <v>1689</v>
      </c>
      <c r="F8831">
        <v>0.66</v>
      </c>
      <c r="G8831">
        <v>0.46</v>
      </c>
      <c r="H8831">
        <v>176</v>
      </c>
      <c r="I8831">
        <v>15.4</v>
      </c>
      <c r="K8831">
        <v>12.08</v>
      </c>
      <c r="L8831">
        <v>11.34</v>
      </c>
      <c r="M8831">
        <v>11.06</v>
      </c>
      <c r="N8831">
        <v>23.26</v>
      </c>
      <c r="O8831" t="s">
        <v>54</v>
      </c>
      <c r="W8831" t="s">
        <v>25396</v>
      </c>
    </row>
    <row r="8832" spans="1:23" x14ac:dyDescent="0.35">
      <c r="A8832" t="s">
        <v>25397</v>
      </c>
      <c r="B8832" t="s">
        <v>32</v>
      </c>
      <c r="C8832" s="1">
        <v>0.41485983796296294</v>
      </c>
      <c r="D8832" t="s">
        <v>25398</v>
      </c>
      <c r="E8832" t="s">
        <v>1585</v>
      </c>
      <c r="F8832">
        <v>1.82</v>
      </c>
      <c r="G8832">
        <v>0.62</v>
      </c>
      <c r="H8832">
        <v>70</v>
      </c>
      <c r="I8832">
        <v>13.73</v>
      </c>
      <c r="K8832">
        <v>10.58</v>
      </c>
      <c r="L8832">
        <v>9.8699999999999992</v>
      </c>
      <c r="M8832">
        <v>9.6300000000000008</v>
      </c>
      <c r="N8832">
        <v>23.74</v>
      </c>
      <c r="O8832" t="s">
        <v>87</v>
      </c>
      <c r="W8832" t="s">
        <v>25399</v>
      </c>
    </row>
    <row r="8833" spans="1:23" x14ac:dyDescent="0.35">
      <c r="A8833" t="s">
        <v>25400</v>
      </c>
      <c r="B8833" t="s">
        <v>32</v>
      </c>
      <c r="C8833" s="1">
        <v>0.41726944444444447</v>
      </c>
      <c r="D8833" t="s">
        <v>25401</v>
      </c>
      <c r="E8833" t="s">
        <v>1647</v>
      </c>
      <c r="F8833">
        <v>1.2</v>
      </c>
      <c r="G8833">
        <v>1.07</v>
      </c>
      <c r="H8833">
        <v>130</v>
      </c>
      <c r="I8833">
        <v>14.07</v>
      </c>
      <c r="J8833">
        <v>13.4</v>
      </c>
      <c r="K8833">
        <v>11.8</v>
      </c>
      <c r="L8833">
        <v>11.01</v>
      </c>
      <c r="M8833">
        <v>10.8</v>
      </c>
      <c r="N8833">
        <v>23.25</v>
      </c>
      <c r="O8833" t="s">
        <v>180</v>
      </c>
      <c r="W8833" t="s">
        <v>25402</v>
      </c>
    </row>
    <row r="8834" spans="1:23" x14ac:dyDescent="0.35">
      <c r="A8834" t="s">
        <v>25403</v>
      </c>
      <c r="B8834" t="s">
        <v>32</v>
      </c>
      <c r="C8834" s="1">
        <v>0.41644918981481482</v>
      </c>
      <c r="D8834" t="s">
        <v>25404</v>
      </c>
      <c r="E8834" t="s">
        <v>1999</v>
      </c>
      <c r="F8834">
        <v>1.96</v>
      </c>
      <c r="G8834">
        <v>1.69</v>
      </c>
      <c r="H8834">
        <v>150</v>
      </c>
      <c r="I8834">
        <v>14.8</v>
      </c>
      <c r="K8834">
        <v>11.37</v>
      </c>
      <c r="L8834">
        <v>10.73</v>
      </c>
      <c r="M8834">
        <v>10.44</v>
      </c>
      <c r="N8834">
        <v>23.54</v>
      </c>
      <c r="O8834" t="s">
        <v>167</v>
      </c>
      <c r="W8834" t="s">
        <v>25405</v>
      </c>
    </row>
    <row r="8835" spans="1:23" x14ac:dyDescent="0.35">
      <c r="A8835" t="s">
        <v>25406</v>
      </c>
      <c r="B8835" t="s">
        <v>32</v>
      </c>
      <c r="C8835" s="1">
        <v>0.41592824074074075</v>
      </c>
      <c r="D8835" t="s">
        <v>25407</v>
      </c>
      <c r="E8835" t="s">
        <v>1689</v>
      </c>
      <c r="F8835">
        <v>1.5</v>
      </c>
      <c r="G8835">
        <v>0.64</v>
      </c>
      <c r="H8835">
        <v>132</v>
      </c>
      <c r="I8835">
        <v>14.5</v>
      </c>
      <c r="K8835">
        <v>11.67</v>
      </c>
      <c r="L8835">
        <v>10.89</v>
      </c>
      <c r="M8835">
        <v>10.79</v>
      </c>
      <c r="N8835">
        <v>23.34</v>
      </c>
      <c r="O8835" t="s">
        <v>44</v>
      </c>
      <c r="W8835" t="s">
        <v>25408</v>
      </c>
    </row>
    <row r="8836" spans="1:23" x14ac:dyDescent="0.35">
      <c r="A8836" t="s">
        <v>25409</v>
      </c>
      <c r="B8836" t="s">
        <v>32</v>
      </c>
      <c r="C8836" s="1">
        <v>0.41501874999999999</v>
      </c>
      <c r="D8836" t="s">
        <v>25410</v>
      </c>
      <c r="E8836" t="s">
        <v>1585</v>
      </c>
      <c r="F8836">
        <v>0.87</v>
      </c>
      <c r="G8836">
        <v>0.84</v>
      </c>
      <c r="H8836">
        <v>25</v>
      </c>
      <c r="I8836">
        <v>14.03</v>
      </c>
      <c r="K8836">
        <v>11.68</v>
      </c>
      <c r="L8836">
        <v>11.07</v>
      </c>
      <c r="M8836">
        <v>10.74</v>
      </c>
      <c r="N8836">
        <v>22.52</v>
      </c>
      <c r="O8836" t="s">
        <v>132</v>
      </c>
      <c r="W8836" t="s">
        <v>25411</v>
      </c>
    </row>
    <row r="8837" spans="1:23" x14ac:dyDescent="0.35">
      <c r="A8837" t="s">
        <v>25412</v>
      </c>
      <c r="B8837" t="s">
        <v>32</v>
      </c>
      <c r="C8837" s="1">
        <v>0.41897071759259258</v>
      </c>
      <c r="D8837" t="s">
        <v>25413</v>
      </c>
      <c r="E8837" t="s">
        <v>1647</v>
      </c>
      <c r="F8837">
        <v>5.21</v>
      </c>
      <c r="G8837">
        <v>4.32</v>
      </c>
      <c r="H8837">
        <v>49</v>
      </c>
      <c r="I8837">
        <v>10.85</v>
      </c>
      <c r="J8837">
        <v>10.14</v>
      </c>
      <c r="K8837">
        <v>8.1199999999999992</v>
      </c>
      <c r="L8837">
        <v>7.55</v>
      </c>
      <c r="M8837">
        <v>7.3</v>
      </c>
      <c r="N8837">
        <v>22.8</v>
      </c>
      <c r="O8837" t="s">
        <v>1023</v>
      </c>
      <c r="W8837" t="s">
        <v>25414</v>
      </c>
    </row>
    <row r="8838" spans="1:23" x14ac:dyDescent="0.35">
      <c r="A8838" t="s">
        <v>25415</v>
      </c>
      <c r="B8838" t="s">
        <v>32</v>
      </c>
      <c r="C8838" s="1">
        <v>0.41556261574074077</v>
      </c>
      <c r="D8838" t="s">
        <v>25416</v>
      </c>
      <c r="E8838" t="s">
        <v>1585</v>
      </c>
      <c r="F8838">
        <v>3.04</v>
      </c>
      <c r="G8838">
        <v>2.48</v>
      </c>
      <c r="H8838">
        <v>177</v>
      </c>
      <c r="I8838">
        <v>12</v>
      </c>
      <c r="J8838">
        <v>11.07</v>
      </c>
      <c r="K8838">
        <v>8.81</v>
      </c>
      <c r="L8838">
        <v>8.14</v>
      </c>
      <c r="M8838">
        <v>7.88</v>
      </c>
      <c r="N8838">
        <v>23.34</v>
      </c>
      <c r="O8838" t="s">
        <v>40</v>
      </c>
      <c r="W8838" t="s">
        <v>25417</v>
      </c>
    </row>
    <row r="8839" spans="1:23" x14ac:dyDescent="0.35">
      <c r="A8839" t="s">
        <v>25418</v>
      </c>
      <c r="B8839" t="s">
        <v>32</v>
      </c>
      <c r="C8839" s="2">
        <v>0.41803009259259261</v>
      </c>
      <c r="D8839" t="s">
        <v>25419</v>
      </c>
      <c r="E8839" t="s">
        <v>1647</v>
      </c>
      <c r="F8839">
        <v>8.18</v>
      </c>
      <c r="G8839">
        <v>1.29</v>
      </c>
      <c r="H8839">
        <v>166</v>
      </c>
      <c r="I8839">
        <v>11.54</v>
      </c>
      <c r="J8839">
        <v>10.86</v>
      </c>
      <c r="K8839">
        <v>8.44</v>
      </c>
      <c r="L8839">
        <v>7.64</v>
      </c>
      <c r="M8839">
        <v>7.26</v>
      </c>
      <c r="N8839">
        <v>23.17</v>
      </c>
      <c r="O8839" t="s">
        <v>431</v>
      </c>
      <c r="W8839" t="s">
        <v>25420</v>
      </c>
    </row>
    <row r="8840" spans="1:23" x14ac:dyDescent="0.35">
      <c r="A8840" t="s">
        <v>25421</v>
      </c>
      <c r="B8840" t="s">
        <v>32</v>
      </c>
      <c r="C8840" s="1">
        <v>0.4166185185185185</v>
      </c>
      <c r="D8840" t="s">
        <v>25422</v>
      </c>
      <c r="E8840" t="s">
        <v>1689</v>
      </c>
      <c r="F8840">
        <v>0.8</v>
      </c>
      <c r="G8840">
        <v>0.77</v>
      </c>
      <c r="H8840">
        <v>50</v>
      </c>
      <c r="I8840">
        <v>16.66</v>
      </c>
      <c r="J8840">
        <v>16.36</v>
      </c>
      <c r="K8840">
        <v>12.21</v>
      </c>
      <c r="L8840">
        <v>11.43</v>
      </c>
      <c r="M8840">
        <v>11.12</v>
      </c>
      <c r="N8840">
        <v>23.14</v>
      </c>
      <c r="O8840" t="s">
        <v>725</v>
      </c>
      <c r="W8840" t="s">
        <v>25423</v>
      </c>
    </row>
    <row r="8841" spans="1:23" x14ac:dyDescent="0.35">
      <c r="A8841" t="s">
        <v>25424</v>
      </c>
      <c r="B8841" t="s">
        <v>32</v>
      </c>
      <c r="C8841" s="1">
        <v>0.41631412037037036</v>
      </c>
      <c r="D8841" t="s">
        <v>7656</v>
      </c>
      <c r="E8841" t="s">
        <v>1585</v>
      </c>
      <c r="F8841">
        <v>2.67</v>
      </c>
      <c r="G8841">
        <v>1.59</v>
      </c>
      <c r="H8841">
        <v>71</v>
      </c>
      <c r="I8841">
        <v>13.06</v>
      </c>
      <c r="J8841">
        <v>13.55</v>
      </c>
      <c r="K8841">
        <v>9.91</v>
      </c>
      <c r="L8841">
        <v>9.2100000000000009</v>
      </c>
      <c r="M8841">
        <v>8.91</v>
      </c>
      <c r="N8841">
        <v>23.62</v>
      </c>
      <c r="O8841" t="s">
        <v>87</v>
      </c>
      <c r="U8841">
        <v>2529</v>
      </c>
      <c r="W8841" t="s">
        <v>25425</v>
      </c>
    </row>
    <row r="8842" spans="1:23" x14ac:dyDescent="0.35">
      <c r="A8842" t="s">
        <v>25426</v>
      </c>
      <c r="B8842" t="s">
        <v>32</v>
      </c>
      <c r="C8842" s="1">
        <v>0.41589201388888886</v>
      </c>
      <c r="D8842" t="s">
        <v>25427</v>
      </c>
      <c r="E8842" t="s">
        <v>7535</v>
      </c>
      <c r="F8842">
        <v>2.14</v>
      </c>
      <c r="G8842">
        <v>0.77</v>
      </c>
      <c r="H8842">
        <v>29</v>
      </c>
      <c r="I8842">
        <v>13.49</v>
      </c>
      <c r="K8842">
        <v>9.9</v>
      </c>
      <c r="L8842">
        <v>9.2100000000000009</v>
      </c>
      <c r="M8842">
        <v>8.9600000000000009</v>
      </c>
      <c r="N8842">
        <v>23.9</v>
      </c>
      <c r="O8842" t="s">
        <v>180</v>
      </c>
      <c r="W8842" t="s">
        <v>25428</v>
      </c>
    </row>
    <row r="8843" spans="1:23" x14ac:dyDescent="0.35">
      <c r="A8843" t="s">
        <v>25429</v>
      </c>
      <c r="B8843" t="s">
        <v>32</v>
      </c>
      <c r="C8843" s="1">
        <v>0.41654710648148147</v>
      </c>
      <c r="D8843" t="s">
        <v>25430</v>
      </c>
      <c r="E8843" t="s">
        <v>1725</v>
      </c>
      <c r="F8843">
        <v>0.99</v>
      </c>
      <c r="G8843">
        <v>0.34</v>
      </c>
      <c r="H8843">
        <v>50</v>
      </c>
      <c r="I8843">
        <v>14.2</v>
      </c>
      <c r="K8843">
        <v>11.24</v>
      </c>
      <c r="L8843">
        <v>10.57</v>
      </c>
      <c r="M8843">
        <v>10.29</v>
      </c>
      <c r="N8843">
        <v>22.61</v>
      </c>
      <c r="O8843" t="s">
        <v>142</v>
      </c>
      <c r="W8843" t="s">
        <v>25431</v>
      </c>
    </row>
    <row r="8844" spans="1:23" x14ac:dyDescent="0.35">
      <c r="A8844" t="s">
        <v>25432</v>
      </c>
      <c r="B8844" t="s">
        <v>32</v>
      </c>
      <c r="C8844" s="1">
        <v>0.41604652777777779</v>
      </c>
      <c r="D8844" t="s">
        <v>7654</v>
      </c>
      <c r="E8844" t="s">
        <v>7535</v>
      </c>
      <c r="F8844">
        <v>1.66</v>
      </c>
      <c r="G8844">
        <v>1.23</v>
      </c>
      <c r="H8844">
        <v>100</v>
      </c>
      <c r="I8844">
        <v>13.17</v>
      </c>
      <c r="K8844">
        <v>10.44</v>
      </c>
      <c r="L8844">
        <v>9.76</v>
      </c>
      <c r="M8844">
        <v>9.43</v>
      </c>
      <c r="N8844">
        <v>22.88</v>
      </c>
      <c r="O8844" t="s">
        <v>132</v>
      </c>
      <c r="U8844">
        <v>2528</v>
      </c>
      <c r="W8844" t="s">
        <v>25433</v>
      </c>
    </row>
    <row r="8845" spans="1:23" x14ac:dyDescent="0.35">
      <c r="A8845" t="s">
        <v>25434</v>
      </c>
      <c r="B8845" t="s">
        <v>32</v>
      </c>
      <c r="C8845" s="1">
        <v>0.41630995370370366</v>
      </c>
      <c r="D8845" t="s">
        <v>25435</v>
      </c>
      <c r="E8845" t="s">
        <v>1585</v>
      </c>
      <c r="F8845">
        <v>1.24</v>
      </c>
      <c r="G8845">
        <v>0.41</v>
      </c>
      <c r="H8845">
        <v>118</v>
      </c>
      <c r="I8845">
        <v>13.99</v>
      </c>
      <c r="J8845">
        <v>12.92</v>
      </c>
      <c r="K8845">
        <v>11.02</v>
      </c>
      <c r="L8845">
        <v>10.35</v>
      </c>
      <c r="M8845">
        <v>10.07</v>
      </c>
      <c r="N8845">
        <v>23.18</v>
      </c>
      <c r="O8845" t="s">
        <v>54</v>
      </c>
      <c r="W8845" t="s">
        <v>25436</v>
      </c>
    </row>
    <row r="8846" spans="1:23" x14ac:dyDescent="0.35">
      <c r="A8846" t="s">
        <v>25437</v>
      </c>
      <c r="B8846" t="s">
        <v>32</v>
      </c>
      <c r="C8846" s="1">
        <v>0.41679386574074079</v>
      </c>
      <c r="D8846" t="s">
        <v>25438</v>
      </c>
      <c r="E8846" t="s">
        <v>1725</v>
      </c>
      <c r="F8846">
        <v>1.1599999999999999</v>
      </c>
      <c r="G8846">
        <v>0.4</v>
      </c>
      <c r="H8846">
        <v>147</v>
      </c>
      <c r="I8846">
        <v>14.5</v>
      </c>
      <c r="K8846">
        <v>11.57</v>
      </c>
      <c r="L8846">
        <v>10.95</v>
      </c>
      <c r="M8846">
        <v>10.61</v>
      </c>
      <c r="N8846">
        <v>23.02</v>
      </c>
      <c r="O8846" t="s">
        <v>35</v>
      </c>
      <c r="W8846" t="s">
        <v>25439</v>
      </c>
    </row>
    <row r="8847" spans="1:23" x14ac:dyDescent="0.35">
      <c r="A8847" t="s">
        <v>25440</v>
      </c>
      <c r="B8847" t="s">
        <v>32</v>
      </c>
      <c r="C8847" s="1">
        <v>0.41607245370370372</v>
      </c>
      <c r="D8847" t="s">
        <v>25441</v>
      </c>
      <c r="E8847" t="s">
        <v>7535</v>
      </c>
      <c r="F8847">
        <v>2.2799999999999998</v>
      </c>
      <c r="G8847">
        <v>2.02</v>
      </c>
      <c r="H8847">
        <v>46</v>
      </c>
      <c r="I8847">
        <v>12.69</v>
      </c>
      <c r="J8847">
        <v>11.55</v>
      </c>
      <c r="K8847">
        <v>9.09</v>
      </c>
      <c r="L8847">
        <v>8.44</v>
      </c>
      <c r="M8847">
        <v>8.1300000000000008</v>
      </c>
      <c r="N8847">
        <v>23.29</v>
      </c>
      <c r="O8847" t="s">
        <v>40</v>
      </c>
      <c r="W8847" t="s">
        <v>25442</v>
      </c>
    </row>
    <row r="8848" spans="1:23" x14ac:dyDescent="0.35">
      <c r="A8848" t="s">
        <v>25443</v>
      </c>
      <c r="B8848" t="s">
        <v>32</v>
      </c>
      <c r="C8848" s="1">
        <v>0.41744432870370374</v>
      </c>
      <c r="D8848" t="s">
        <v>25444</v>
      </c>
      <c r="E8848" t="s">
        <v>1689</v>
      </c>
      <c r="F8848">
        <v>1.35</v>
      </c>
      <c r="G8848">
        <v>0.83</v>
      </c>
      <c r="H8848">
        <v>114</v>
      </c>
      <c r="I8848">
        <v>14.7</v>
      </c>
      <c r="N8848">
        <v>23.5</v>
      </c>
      <c r="O8848" t="s">
        <v>1065</v>
      </c>
      <c r="W8848" t="s">
        <v>25445</v>
      </c>
    </row>
    <row r="8849" spans="1:25" x14ac:dyDescent="0.35">
      <c r="A8849" t="s">
        <v>25446</v>
      </c>
      <c r="B8849" t="s">
        <v>32</v>
      </c>
      <c r="C8849" s="1">
        <v>0.41747337962962966</v>
      </c>
      <c r="D8849" t="s">
        <v>25447</v>
      </c>
      <c r="E8849" t="s">
        <v>1689</v>
      </c>
      <c r="F8849">
        <v>0.93</v>
      </c>
      <c r="G8849">
        <v>0.26</v>
      </c>
      <c r="H8849">
        <v>139</v>
      </c>
      <c r="I8849">
        <v>14.7</v>
      </c>
      <c r="K8849">
        <v>12.11</v>
      </c>
      <c r="L8849">
        <v>11.36</v>
      </c>
      <c r="M8849">
        <v>10.93</v>
      </c>
      <c r="N8849">
        <v>23.66</v>
      </c>
      <c r="O8849" t="s">
        <v>74</v>
      </c>
      <c r="W8849" t="s">
        <v>25448</v>
      </c>
    </row>
    <row r="8850" spans="1:25" x14ac:dyDescent="0.35">
      <c r="A8850" t="s">
        <v>25449</v>
      </c>
      <c r="B8850" t="s">
        <v>32</v>
      </c>
      <c r="C8850" s="1">
        <v>0.41639675925925923</v>
      </c>
      <c r="D8850" t="s">
        <v>25450</v>
      </c>
      <c r="E8850" t="s">
        <v>7535</v>
      </c>
      <c r="F8850">
        <v>1.95</v>
      </c>
      <c r="G8850">
        <v>1.1299999999999999</v>
      </c>
      <c r="H8850">
        <v>144</v>
      </c>
      <c r="I8850">
        <v>13.33</v>
      </c>
      <c r="K8850">
        <v>10.31</v>
      </c>
      <c r="L8850">
        <v>9.61</v>
      </c>
      <c r="M8850">
        <v>9.33</v>
      </c>
      <c r="N8850">
        <v>23.02</v>
      </c>
      <c r="O8850" t="s">
        <v>251</v>
      </c>
      <c r="W8850" t="s">
        <v>25451</v>
      </c>
    </row>
    <row r="8851" spans="1:25" x14ac:dyDescent="0.35">
      <c r="A8851" t="s">
        <v>25452</v>
      </c>
      <c r="B8851" t="s">
        <v>32</v>
      </c>
      <c r="C8851" s="1">
        <v>0.41701655092592588</v>
      </c>
      <c r="D8851" t="s">
        <v>25453</v>
      </c>
      <c r="E8851" t="s">
        <v>1725</v>
      </c>
      <c r="F8851">
        <v>1.63</v>
      </c>
      <c r="G8851">
        <v>1.3</v>
      </c>
      <c r="H8851">
        <v>15</v>
      </c>
      <c r="I8851">
        <v>14.2</v>
      </c>
      <c r="N8851">
        <v>23.53</v>
      </c>
      <c r="O8851" t="s">
        <v>40</v>
      </c>
      <c r="W8851" t="s">
        <v>25454</v>
      </c>
    </row>
    <row r="8852" spans="1:25" x14ac:dyDescent="0.35">
      <c r="A8852" t="s">
        <v>25455</v>
      </c>
      <c r="B8852" t="s">
        <v>32</v>
      </c>
      <c r="C8852" s="1">
        <v>0.41683206018518515</v>
      </c>
      <c r="D8852" t="s">
        <v>25456</v>
      </c>
      <c r="E8852" t="s">
        <v>1585</v>
      </c>
      <c r="F8852">
        <v>3.69</v>
      </c>
      <c r="G8852">
        <v>2.1800000000000002</v>
      </c>
      <c r="H8852">
        <v>144</v>
      </c>
      <c r="I8852">
        <v>12.04</v>
      </c>
      <c r="J8852">
        <v>10.61</v>
      </c>
      <c r="K8852">
        <v>9.0399999999999991</v>
      </c>
      <c r="L8852">
        <v>8.34</v>
      </c>
      <c r="M8852">
        <v>8.09</v>
      </c>
      <c r="N8852">
        <v>23.8</v>
      </c>
      <c r="O8852" t="s">
        <v>40</v>
      </c>
      <c r="W8852" t="s">
        <v>25457</v>
      </c>
    </row>
    <row r="8853" spans="1:25" x14ac:dyDescent="0.35">
      <c r="A8853" t="s">
        <v>25458</v>
      </c>
      <c r="B8853" t="s">
        <v>32</v>
      </c>
      <c r="C8853" s="1">
        <v>0.41721562500000003</v>
      </c>
      <c r="D8853" t="s">
        <v>25459</v>
      </c>
      <c r="E8853" t="s">
        <v>1725</v>
      </c>
      <c r="F8853">
        <v>1.3</v>
      </c>
      <c r="G8853">
        <v>0.5</v>
      </c>
      <c r="H8853">
        <v>27</v>
      </c>
      <c r="I8853">
        <v>14.5</v>
      </c>
      <c r="K8853">
        <v>11.62</v>
      </c>
      <c r="L8853">
        <v>11.16</v>
      </c>
      <c r="M8853">
        <v>10.79</v>
      </c>
      <c r="N8853">
        <v>23.95</v>
      </c>
      <c r="O8853" t="s">
        <v>87</v>
      </c>
      <c r="W8853" t="s">
        <v>25460</v>
      </c>
    </row>
    <row r="8854" spans="1:25" x14ac:dyDescent="0.35">
      <c r="A8854" t="s">
        <v>25461</v>
      </c>
      <c r="B8854" t="s">
        <v>32</v>
      </c>
      <c r="C8854" s="1">
        <v>0.41728692129629624</v>
      </c>
      <c r="D8854" t="s">
        <v>25462</v>
      </c>
      <c r="E8854" t="s">
        <v>1725</v>
      </c>
      <c r="F8854">
        <v>0.77</v>
      </c>
      <c r="G8854">
        <v>0.36</v>
      </c>
      <c r="H8854">
        <v>51</v>
      </c>
      <c r="I8854">
        <v>15.1</v>
      </c>
      <c r="K8854">
        <v>11.73</v>
      </c>
      <c r="L8854">
        <v>11.04</v>
      </c>
      <c r="M8854">
        <v>10.75</v>
      </c>
      <c r="N8854">
        <v>23.6</v>
      </c>
      <c r="O8854" t="s">
        <v>40</v>
      </c>
      <c r="W8854" t="s">
        <v>25463</v>
      </c>
    </row>
    <row r="8855" spans="1:25" x14ac:dyDescent="0.35">
      <c r="A8855" t="s">
        <v>25464</v>
      </c>
      <c r="B8855" t="s">
        <v>32</v>
      </c>
      <c r="C8855" s="1">
        <v>0.41766134259259258</v>
      </c>
      <c r="D8855" t="s">
        <v>25465</v>
      </c>
      <c r="E8855" t="s">
        <v>1689</v>
      </c>
      <c r="F8855">
        <v>1.34</v>
      </c>
      <c r="G8855">
        <v>0.98</v>
      </c>
      <c r="H8855">
        <v>63</v>
      </c>
      <c r="I8855">
        <v>13.5</v>
      </c>
      <c r="K8855">
        <v>10.68</v>
      </c>
      <c r="L8855">
        <v>9.9499999999999993</v>
      </c>
      <c r="M8855">
        <v>9.6199999999999992</v>
      </c>
      <c r="N8855">
        <v>22.65</v>
      </c>
      <c r="O8855" t="s">
        <v>142</v>
      </c>
      <c r="W8855" t="s">
        <v>25466</v>
      </c>
    </row>
    <row r="8856" spans="1:25" x14ac:dyDescent="0.35">
      <c r="A8856" t="s">
        <v>25467</v>
      </c>
      <c r="B8856" t="s">
        <v>32</v>
      </c>
      <c r="C8856" s="1">
        <v>0.41673414351851851</v>
      </c>
      <c r="D8856" t="s">
        <v>25468</v>
      </c>
      <c r="E8856" t="s">
        <v>7535</v>
      </c>
      <c r="F8856">
        <v>3.61</v>
      </c>
      <c r="G8856">
        <v>1.81</v>
      </c>
      <c r="H8856">
        <v>129</v>
      </c>
      <c r="I8856">
        <v>12.45</v>
      </c>
      <c r="J8856">
        <v>11.58</v>
      </c>
      <c r="K8856">
        <v>9.68</v>
      </c>
      <c r="L8856">
        <v>8.89</v>
      </c>
      <c r="M8856">
        <v>8.68</v>
      </c>
      <c r="N8856">
        <v>23.33</v>
      </c>
      <c r="O8856" t="s">
        <v>44</v>
      </c>
      <c r="W8856" t="s">
        <v>25469</v>
      </c>
    </row>
    <row r="8857" spans="1:25" x14ac:dyDescent="0.35">
      <c r="A8857" t="s">
        <v>25470</v>
      </c>
      <c r="B8857" t="s">
        <v>32</v>
      </c>
      <c r="C8857" s="1">
        <v>0.41704988425925921</v>
      </c>
      <c r="D8857" t="s">
        <v>25471</v>
      </c>
      <c r="E8857" t="s">
        <v>1585</v>
      </c>
      <c r="F8857">
        <v>1.17</v>
      </c>
      <c r="G8857">
        <v>1.03</v>
      </c>
      <c r="H8857">
        <v>70</v>
      </c>
      <c r="I8857">
        <v>14.08</v>
      </c>
      <c r="J8857">
        <v>13.09</v>
      </c>
      <c r="K8857">
        <v>11.36</v>
      </c>
      <c r="L8857">
        <v>10.68</v>
      </c>
      <c r="M8857">
        <v>10.56</v>
      </c>
      <c r="N8857">
        <v>23.45</v>
      </c>
      <c r="O8857" t="s">
        <v>54</v>
      </c>
      <c r="W8857" t="s">
        <v>25472</v>
      </c>
    </row>
    <row r="8858" spans="1:25" x14ac:dyDescent="0.35">
      <c r="A8858" t="s">
        <v>25473</v>
      </c>
      <c r="B8858" t="s">
        <v>175</v>
      </c>
      <c r="C8858" s="1">
        <v>0.41963043981481479</v>
      </c>
      <c r="D8858" t="s">
        <v>17451</v>
      </c>
      <c r="E8858" t="s">
        <v>1647</v>
      </c>
      <c r="Y8858" t="s">
        <v>25474</v>
      </c>
    </row>
    <row r="8859" spans="1:25" x14ac:dyDescent="0.35">
      <c r="A8859" t="s">
        <v>25475</v>
      </c>
      <c r="B8859" t="s">
        <v>32</v>
      </c>
      <c r="C8859" s="1">
        <v>0.41824872685185183</v>
      </c>
      <c r="D8859" t="s">
        <v>25476</v>
      </c>
      <c r="E8859" t="s">
        <v>1689</v>
      </c>
      <c r="F8859">
        <v>2.33</v>
      </c>
      <c r="G8859">
        <v>0.5</v>
      </c>
      <c r="H8859">
        <v>90</v>
      </c>
      <c r="I8859">
        <v>13</v>
      </c>
      <c r="K8859">
        <v>10.050000000000001</v>
      </c>
      <c r="L8859">
        <v>9.34</v>
      </c>
      <c r="M8859">
        <v>9.11</v>
      </c>
      <c r="N8859">
        <v>23.32</v>
      </c>
      <c r="O8859" t="s">
        <v>54</v>
      </c>
      <c r="W8859" t="s">
        <v>25477</v>
      </c>
    </row>
    <row r="8860" spans="1:25" x14ac:dyDescent="0.35">
      <c r="A8860" t="s">
        <v>25478</v>
      </c>
      <c r="B8860" t="s">
        <v>32</v>
      </c>
      <c r="C8860" s="1">
        <v>0.41847858796296294</v>
      </c>
      <c r="D8860" t="s">
        <v>25479</v>
      </c>
      <c r="E8860" t="s">
        <v>1999</v>
      </c>
      <c r="F8860">
        <v>1.1499999999999999</v>
      </c>
      <c r="G8860">
        <v>0.62</v>
      </c>
      <c r="H8860">
        <v>147</v>
      </c>
      <c r="I8860">
        <v>15.4</v>
      </c>
      <c r="K8860">
        <v>11.51</v>
      </c>
      <c r="L8860">
        <v>10.84</v>
      </c>
      <c r="M8860">
        <v>10.5</v>
      </c>
      <c r="N8860">
        <v>24.28</v>
      </c>
      <c r="O8860" t="s">
        <v>40</v>
      </c>
      <c r="W8860" t="s">
        <v>25480</v>
      </c>
    </row>
    <row r="8861" spans="1:25" x14ac:dyDescent="0.35">
      <c r="A8861" t="s">
        <v>25481</v>
      </c>
      <c r="B8861" t="s">
        <v>32</v>
      </c>
      <c r="C8861" s="1">
        <v>0.41713935185185186</v>
      </c>
      <c r="D8861" t="s">
        <v>25482</v>
      </c>
      <c r="E8861" t="s">
        <v>7535</v>
      </c>
      <c r="F8861">
        <v>3.56</v>
      </c>
      <c r="G8861">
        <v>2.48</v>
      </c>
      <c r="H8861">
        <v>148</v>
      </c>
      <c r="I8861">
        <v>12.15</v>
      </c>
      <c r="J8861">
        <v>12.47</v>
      </c>
      <c r="K8861">
        <v>8.92</v>
      </c>
      <c r="L8861">
        <v>8.27</v>
      </c>
      <c r="M8861">
        <v>8.08</v>
      </c>
      <c r="N8861">
        <v>23.52</v>
      </c>
      <c r="O8861" t="s">
        <v>54</v>
      </c>
      <c r="T8861">
        <v>3103</v>
      </c>
      <c r="W8861" t="s">
        <v>25483</v>
      </c>
    </row>
    <row r="8862" spans="1:25" x14ac:dyDescent="0.35">
      <c r="A8862" t="s">
        <v>25484</v>
      </c>
      <c r="B8862" t="s">
        <v>32</v>
      </c>
      <c r="C8862" s="1">
        <v>0.41777118055555557</v>
      </c>
      <c r="D8862" t="s">
        <v>25485</v>
      </c>
      <c r="E8862" t="s">
        <v>1725</v>
      </c>
      <c r="F8862">
        <v>1.22</v>
      </c>
      <c r="G8862">
        <v>0.21</v>
      </c>
      <c r="H8862">
        <v>150</v>
      </c>
      <c r="I8862">
        <v>15.6</v>
      </c>
      <c r="K8862">
        <v>12.08</v>
      </c>
      <c r="L8862">
        <v>11.28</v>
      </c>
      <c r="M8862">
        <v>11.04</v>
      </c>
      <c r="N8862">
        <v>23.8</v>
      </c>
      <c r="O8862" t="s">
        <v>62</v>
      </c>
      <c r="W8862" t="s">
        <v>25486</v>
      </c>
    </row>
    <row r="8863" spans="1:25" x14ac:dyDescent="0.35">
      <c r="A8863" t="s">
        <v>25487</v>
      </c>
      <c r="B8863" t="s">
        <v>32</v>
      </c>
      <c r="C8863" s="1">
        <v>0.41981203703703707</v>
      </c>
      <c r="D8863" t="s">
        <v>25488</v>
      </c>
      <c r="E8863" t="s">
        <v>1647</v>
      </c>
      <c r="F8863">
        <v>0.98</v>
      </c>
      <c r="G8863">
        <v>0.98</v>
      </c>
      <c r="H8863">
        <v>110</v>
      </c>
      <c r="I8863">
        <v>14.3</v>
      </c>
      <c r="K8863">
        <v>11.55</v>
      </c>
      <c r="L8863">
        <v>10.78</v>
      </c>
      <c r="M8863">
        <v>10.58</v>
      </c>
      <c r="N8863">
        <v>22.97</v>
      </c>
      <c r="O8863" t="s">
        <v>180</v>
      </c>
      <c r="W8863" t="s">
        <v>25489</v>
      </c>
    </row>
    <row r="8864" spans="1:25" x14ac:dyDescent="0.35">
      <c r="A8864" t="s">
        <v>25490</v>
      </c>
      <c r="B8864" t="s">
        <v>70</v>
      </c>
      <c r="C8864" s="1">
        <v>0.41713935185185186</v>
      </c>
      <c r="D8864" t="s">
        <v>25482</v>
      </c>
      <c r="E8864" t="s">
        <v>7535</v>
      </c>
      <c r="T8864">
        <v>3100</v>
      </c>
    </row>
    <row r="8865" spans="1:23" x14ac:dyDescent="0.35">
      <c r="A8865" t="s">
        <v>25491</v>
      </c>
      <c r="B8865" t="s">
        <v>32</v>
      </c>
      <c r="C8865" s="1">
        <v>0.41941377314814815</v>
      </c>
      <c r="D8865" t="s">
        <v>25492</v>
      </c>
      <c r="E8865" t="s">
        <v>1999</v>
      </c>
      <c r="F8865">
        <v>2.99</v>
      </c>
      <c r="G8865">
        <v>2.0299999999999998</v>
      </c>
      <c r="H8865">
        <v>36</v>
      </c>
      <c r="I8865">
        <v>14.2</v>
      </c>
      <c r="N8865">
        <v>24.57</v>
      </c>
      <c r="O8865" t="s">
        <v>1278</v>
      </c>
      <c r="W8865" t="s">
        <v>25493</v>
      </c>
    </row>
    <row r="8866" spans="1:23" x14ac:dyDescent="0.35">
      <c r="A8866" t="s">
        <v>25494</v>
      </c>
      <c r="B8866" t="s">
        <v>545</v>
      </c>
      <c r="C8866" s="1">
        <v>0.41712407407407409</v>
      </c>
      <c r="D8866" t="s">
        <v>25495</v>
      </c>
      <c r="E8866" t="s">
        <v>7249</v>
      </c>
      <c r="F8866">
        <v>4.08</v>
      </c>
      <c r="I8866">
        <v>10.73</v>
      </c>
      <c r="J8866">
        <v>9.6999999999999993</v>
      </c>
      <c r="W8866" t="s">
        <v>25496</v>
      </c>
    </row>
    <row r="8867" spans="1:23" x14ac:dyDescent="0.35">
      <c r="A8867" t="s">
        <v>25497</v>
      </c>
      <c r="B8867" t="s">
        <v>32</v>
      </c>
      <c r="C8867" s="1">
        <v>0.41950520833333332</v>
      </c>
      <c r="D8867" t="s">
        <v>25498</v>
      </c>
      <c r="E8867" t="s">
        <v>1999</v>
      </c>
      <c r="F8867">
        <v>0.89</v>
      </c>
      <c r="G8867">
        <v>0.25</v>
      </c>
      <c r="H8867">
        <v>124</v>
      </c>
      <c r="I8867">
        <v>14</v>
      </c>
      <c r="K8867">
        <v>10.52</v>
      </c>
      <c r="L8867">
        <v>9.89</v>
      </c>
      <c r="M8867">
        <v>9.6300000000000008</v>
      </c>
      <c r="N8867">
        <v>21.74</v>
      </c>
      <c r="O8867" t="s">
        <v>54</v>
      </c>
      <c r="W8867" t="s">
        <v>25499</v>
      </c>
    </row>
    <row r="8868" spans="1:23" x14ac:dyDescent="0.35">
      <c r="A8868" t="s">
        <v>25500</v>
      </c>
      <c r="B8868" t="s">
        <v>32</v>
      </c>
      <c r="C8868" s="1">
        <v>0.41970451388888885</v>
      </c>
      <c r="D8868" t="s">
        <v>25501</v>
      </c>
      <c r="E8868" t="s">
        <v>1689</v>
      </c>
      <c r="F8868">
        <v>0.77</v>
      </c>
      <c r="G8868">
        <v>0.63</v>
      </c>
      <c r="H8868">
        <v>140</v>
      </c>
      <c r="I8868">
        <v>13.6</v>
      </c>
      <c r="K8868">
        <v>11.18</v>
      </c>
      <c r="L8868">
        <v>10.49</v>
      </c>
      <c r="M8868">
        <v>10.34</v>
      </c>
      <c r="N8868">
        <v>21.59</v>
      </c>
      <c r="O8868" t="s">
        <v>251</v>
      </c>
      <c r="W8868" t="s">
        <v>25502</v>
      </c>
    </row>
    <row r="8869" spans="1:23" x14ac:dyDescent="0.35">
      <c r="A8869" t="s">
        <v>25503</v>
      </c>
      <c r="B8869" t="s">
        <v>32</v>
      </c>
      <c r="C8869" s="1">
        <v>0.41839155092592595</v>
      </c>
      <c r="D8869" t="s">
        <v>25504</v>
      </c>
      <c r="E8869" t="s">
        <v>7535</v>
      </c>
      <c r="F8869">
        <v>2.54</v>
      </c>
      <c r="G8869">
        <v>2.2200000000000002</v>
      </c>
      <c r="H8869">
        <v>59</v>
      </c>
      <c r="I8869">
        <v>12.48</v>
      </c>
      <c r="K8869">
        <v>9.18</v>
      </c>
      <c r="L8869">
        <v>8.48</v>
      </c>
      <c r="M8869">
        <v>8.23</v>
      </c>
      <c r="N8869">
        <v>23.5</v>
      </c>
      <c r="O8869" t="s">
        <v>87</v>
      </c>
      <c r="W8869" t="s">
        <v>25505</v>
      </c>
    </row>
    <row r="8870" spans="1:23" x14ac:dyDescent="0.35">
      <c r="A8870" t="s">
        <v>25506</v>
      </c>
      <c r="B8870" t="s">
        <v>32</v>
      </c>
      <c r="C8870" s="1">
        <v>0.41882962962962966</v>
      </c>
      <c r="D8870" t="s">
        <v>25507</v>
      </c>
      <c r="E8870" t="s">
        <v>1585</v>
      </c>
      <c r="F8870">
        <v>16</v>
      </c>
      <c r="G8870">
        <v>2.74</v>
      </c>
      <c r="H8870">
        <v>93</v>
      </c>
      <c r="I8870">
        <v>10.42</v>
      </c>
      <c r="J8870">
        <v>10.039999999999999</v>
      </c>
      <c r="K8870">
        <v>9.91</v>
      </c>
      <c r="L8870">
        <v>9.66</v>
      </c>
      <c r="M8870">
        <v>9.2799999999999994</v>
      </c>
      <c r="N8870">
        <v>23.59</v>
      </c>
      <c r="O8870" t="s">
        <v>5331</v>
      </c>
      <c r="W8870" t="s">
        <v>25508</v>
      </c>
    </row>
    <row r="8871" spans="1:23" x14ac:dyDescent="0.35">
      <c r="A8871" t="s">
        <v>25509</v>
      </c>
      <c r="B8871" t="s">
        <v>32</v>
      </c>
      <c r="C8871" s="1">
        <v>0.41946886574074077</v>
      </c>
      <c r="D8871" t="s">
        <v>25510</v>
      </c>
      <c r="E8871" t="s">
        <v>1725</v>
      </c>
      <c r="F8871">
        <v>1.87</v>
      </c>
      <c r="G8871">
        <v>0.9</v>
      </c>
      <c r="H8871">
        <v>171</v>
      </c>
      <c r="I8871">
        <v>13.4</v>
      </c>
      <c r="K8871">
        <v>10.61</v>
      </c>
      <c r="L8871">
        <v>9.8800000000000008</v>
      </c>
      <c r="M8871">
        <v>9.5299999999999994</v>
      </c>
      <c r="N8871">
        <v>22.55</v>
      </c>
      <c r="O8871" t="s">
        <v>83</v>
      </c>
      <c r="T8871">
        <v>3122</v>
      </c>
    </row>
    <row r="8872" spans="1:23" x14ac:dyDescent="0.35">
      <c r="A8872" t="s">
        <v>25511</v>
      </c>
      <c r="B8872" t="s">
        <v>32</v>
      </c>
      <c r="C8872" s="1">
        <v>0.42091944444444446</v>
      </c>
      <c r="D8872" t="s">
        <v>25512</v>
      </c>
      <c r="E8872" t="s">
        <v>1647</v>
      </c>
      <c r="F8872">
        <v>1.42</v>
      </c>
      <c r="G8872">
        <v>1.34</v>
      </c>
      <c r="H8872">
        <v>150</v>
      </c>
      <c r="I8872">
        <v>14</v>
      </c>
      <c r="K8872">
        <v>10.87</v>
      </c>
      <c r="L8872">
        <v>10.19</v>
      </c>
      <c r="M8872">
        <v>9.8699999999999992</v>
      </c>
      <c r="N8872">
        <v>23.61</v>
      </c>
      <c r="O8872" t="s">
        <v>180</v>
      </c>
      <c r="W8872" t="s">
        <v>25513</v>
      </c>
    </row>
    <row r="8873" spans="1:23" x14ac:dyDescent="0.35">
      <c r="A8873" t="s">
        <v>25514</v>
      </c>
      <c r="B8873" t="s">
        <v>32</v>
      </c>
      <c r="C8873" s="1">
        <v>0.41943495370370371</v>
      </c>
      <c r="D8873" t="s">
        <v>25515</v>
      </c>
      <c r="E8873" t="s">
        <v>1585</v>
      </c>
      <c r="F8873">
        <v>1.1000000000000001</v>
      </c>
      <c r="G8873">
        <v>0.3</v>
      </c>
      <c r="H8873">
        <v>47</v>
      </c>
      <c r="I8873">
        <v>16.010000000000002</v>
      </c>
      <c r="K8873">
        <v>13.53</v>
      </c>
      <c r="L8873">
        <v>12.93</v>
      </c>
      <c r="M8873">
        <v>12.68</v>
      </c>
      <c r="N8873">
        <v>23.9</v>
      </c>
      <c r="O8873" t="s">
        <v>74</v>
      </c>
      <c r="W8873" t="s">
        <v>25516</v>
      </c>
    </row>
    <row r="8874" spans="1:23" x14ac:dyDescent="0.35">
      <c r="A8874" t="s">
        <v>25517</v>
      </c>
      <c r="B8874" t="s">
        <v>32</v>
      </c>
      <c r="C8874" s="1">
        <v>0.41974664351851848</v>
      </c>
      <c r="D8874" t="s">
        <v>25518</v>
      </c>
      <c r="E8874" t="s">
        <v>7535</v>
      </c>
      <c r="F8874">
        <v>3.43</v>
      </c>
      <c r="G8874">
        <v>1.05</v>
      </c>
      <c r="H8874">
        <v>86</v>
      </c>
      <c r="I8874">
        <v>13.35</v>
      </c>
      <c r="K8874">
        <v>11.86</v>
      </c>
      <c r="L8874">
        <v>10.74</v>
      </c>
      <c r="M8874">
        <v>10.56</v>
      </c>
      <c r="N8874">
        <v>23.71</v>
      </c>
      <c r="O8874" t="s">
        <v>167</v>
      </c>
      <c r="W8874" t="s">
        <v>25519</v>
      </c>
    </row>
    <row r="8875" spans="1:23" x14ac:dyDescent="0.35">
      <c r="A8875" t="s">
        <v>25520</v>
      </c>
      <c r="B8875" t="s">
        <v>545</v>
      </c>
      <c r="C8875" s="1">
        <v>0.41839780092592593</v>
      </c>
      <c r="D8875" t="s">
        <v>25521</v>
      </c>
      <c r="E8875" t="s">
        <v>6700</v>
      </c>
      <c r="F8875">
        <v>12.3</v>
      </c>
      <c r="I8875">
        <v>4.47</v>
      </c>
      <c r="J8875">
        <v>4.2</v>
      </c>
      <c r="W8875" t="s">
        <v>25522</v>
      </c>
    </row>
    <row r="8876" spans="1:23" x14ac:dyDescent="0.35">
      <c r="A8876" t="s">
        <v>25523</v>
      </c>
      <c r="B8876" t="s">
        <v>32</v>
      </c>
      <c r="C8876" s="1">
        <v>0.42030069444444446</v>
      </c>
      <c r="D8876" t="s">
        <v>25524</v>
      </c>
      <c r="E8876" t="s">
        <v>1725</v>
      </c>
      <c r="F8876">
        <v>7.1</v>
      </c>
      <c r="G8876">
        <v>3.01</v>
      </c>
      <c r="H8876">
        <v>43</v>
      </c>
      <c r="I8876">
        <v>11</v>
      </c>
      <c r="K8876">
        <v>6.79</v>
      </c>
      <c r="L8876">
        <v>6.12</v>
      </c>
      <c r="M8876">
        <v>5.88</v>
      </c>
      <c r="N8876">
        <v>23.02</v>
      </c>
      <c r="O8876" t="s">
        <v>180</v>
      </c>
      <c r="W8876" t="s">
        <v>25525</v>
      </c>
    </row>
    <row r="8877" spans="1:23" x14ac:dyDescent="0.35">
      <c r="A8877" t="s">
        <v>25526</v>
      </c>
      <c r="B8877" t="s">
        <v>32</v>
      </c>
      <c r="C8877" s="1">
        <v>0.42135474537037038</v>
      </c>
      <c r="D8877" t="s">
        <v>25527</v>
      </c>
      <c r="E8877" t="s">
        <v>1999</v>
      </c>
      <c r="F8877">
        <v>0.7</v>
      </c>
      <c r="G8877">
        <v>0.64</v>
      </c>
      <c r="H8877">
        <v>45</v>
      </c>
      <c r="I8877">
        <v>15.3</v>
      </c>
      <c r="K8877">
        <v>11.95</v>
      </c>
      <c r="L8877">
        <v>11.3</v>
      </c>
      <c r="M8877">
        <v>10.96</v>
      </c>
      <c r="N8877">
        <v>23.4</v>
      </c>
      <c r="O8877" t="s">
        <v>40</v>
      </c>
      <c r="W8877" t="s">
        <v>25528</v>
      </c>
    </row>
    <row r="8878" spans="1:23" x14ac:dyDescent="0.35">
      <c r="A8878" t="s">
        <v>25529</v>
      </c>
      <c r="B8878" t="s">
        <v>32</v>
      </c>
      <c r="C8878" s="1">
        <v>0.42095486111111113</v>
      </c>
      <c r="D8878" t="s">
        <v>25530</v>
      </c>
      <c r="E8878" t="s">
        <v>1725</v>
      </c>
      <c r="F8878">
        <v>0.96</v>
      </c>
      <c r="G8878">
        <v>0.91</v>
      </c>
      <c r="H8878">
        <v>110</v>
      </c>
      <c r="I8878">
        <v>14.6</v>
      </c>
      <c r="K8878">
        <v>11.45</v>
      </c>
      <c r="L8878">
        <v>10.74</v>
      </c>
      <c r="M8878">
        <v>10.54</v>
      </c>
      <c r="N8878">
        <v>23.39</v>
      </c>
      <c r="O8878" t="s">
        <v>40</v>
      </c>
      <c r="W8878" t="s">
        <v>25531</v>
      </c>
    </row>
    <row r="8879" spans="1:23" x14ac:dyDescent="0.35">
      <c r="A8879" t="s">
        <v>25532</v>
      </c>
      <c r="B8879" t="s">
        <v>32</v>
      </c>
      <c r="C8879" s="1">
        <v>0.42166134259259258</v>
      </c>
      <c r="D8879" t="s">
        <v>25533</v>
      </c>
      <c r="E8879" t="s">
        <v>1999</v>
      </c>
      <c r="F8879">
        <v>2.08</v>
      </c>
      <c r="G8879">
        <v>0.44</v>
      </c>
      <c r="H8879">
        <v>39</v>
      </c>
      <c r="I8879">
        <v>14.4</v>
      </c>
      <c r="K8879">
        <v>12.32</v>
      </c>
      <c r="L8879">
        <v>11.83</v>
      </c>
      <c r="M8879">
        <v>11.67</v>
      </c>
      <c r="N8879">
        <v>23.54</v>
      </c>
      <c r="O8879" t="s">
        <v>74</v>
      </c>
      <c r="W8879" t="s">
        <v>25534</v>
      </c>
    </row>
    <row r="8880" spans="1:23" x14ac:dyDescent="0.35">
      <c r="A8880" t="s">
        <v>25535</v>
      </c>
      <c r="B8880" t="s">
        <v>32</v>
      </c>
      <c r="C8880" s="1">
        <v>0.42143368055555558</v>
      </c>
      <c r="D8880" t="s">
        <v>25536</v>
      </c>
      <c r="E8880" t="s">
        <v>1689</v>
      </c>
      <c r="F8880">
        <v>1.05</v>
      </c>
      <c r="G8880">
        <v>0.81</v>
      </c>
      <c r="H8880">
        <v>20</v>
      </c>
      <c r="I8880">
        <v>14.2</v>
      </c>
      <c r="K8880">
        <v>10.63</v>
      </c>
      <c r="L8880">
        <v>9.94</v>
      </c>
      <c r="M8880">
        <v>9.6199999999999992</v>
      </c>
      <c r="N8880">
        <v>23.11</v>
      </c>
      <c r="O8880" t="s">
        <v>40</v>
      </c>
      <c r="T8880">
        <v>3121</v>
      </c>
      <c r="W8880" t="s">
        <v>25537</v>
      </c>
    </row>
    <row r="8881" spans="1:25" x14ac:dyDescent="0.35">
      <c r="A8881" t="s">
        <v>25538</v>
      </c>
      <c r="B8881" t="s">
        <v>32</v>
      </c>
      <c r="C8881" s="1">
        <v>0.42040555555555553</v>
      </c>
      <c r="D8881" t="s">
        <v>25539</v>
      </c>
      <c r="E8881" t="s">
        <v>7535</v>
      </c>
      <c r="F8881">
        <v>1.68</v>
      </c>
      <c r="G8881">
        <v>1.17</v>
      </c>
      <c r="H8881">
        <v>7</v>
      </c>
      <c r="I8881">
        <v>13.53</v>
      </c>
      <c r="K8881">
        <v>10.61</v>
      </c>
      <c r="L8881">
        <v>9.92</v>
      </c>
      <c r="M8881">
        <v>9.6999999999999993</v>
      </c>
      <c r="N8881">
        <v>23.09</v>
      </c>
      <c r="O8881" t="s">
        <v>251</v>
      </c>
      <c r="W8881" t="s">
        <v>25540</v>
      </c>
    </row>
    <row r="8882" spans="1:25" x14ac:dyDescent="0.35">
      <c r="A8882" t="s">
        <v>25541</v>
      </c>
      <c r="B8882" t="s">
        <v>70</v>
      </c>
      <c r="C8882" s="1">
        <v>0.42143368055555558</v>
      </c>
      <c r="D8882" t="s">
        <v>25536</v>
      </c>
      <c r="E8882" t="s">
        <v>1689</v>
      </c>
      <c r="T8882">
        <v>3119</v>
      </c>
    </row>
    <row r="8883" spans="1:25" x14ac:dyDescent="0.35">
      <c r="A8883" t="s">
        <v>25542</v>
      </c>
      <c r="B8883" t="s">
        <v>70</v>
      </c>
      <c r="C8883" s="1">
        <v>0.41946886574074077</v>
      </c>
      <c r="D8883" t="s">
        <v>25510</v>
      </c>
      <c r="E8883" t="s">
        <v>1725</v>
      </c>
      <c r="T8883">
        <v>3110</v>
      </c>
    </row>
    <row r="8884" spans="1:25" x14ac:dyDescent="0.35">
      <c r="A8884" t="s">
        <v>25543</v>
      </c>
      <c r="B8884" t="s">
        <v>175</v>
      </c>
      <c r="C8884" s="1">
        <v>0.42154918981481476</v>
      </c>
      <c r="D8884" t="s">
        <v>25544</v>
      </c>
      <c r="E8884" t="s">
        <v>1725</v>
      </c>
      <c r="Y8884" t="s">
        <v>25474</v>
      </c>
    </row>
    <row r="8885" spans="1:25" x14ac:dyDescent="0.35">
      <c r="A8885" t="s">
        <v>25545</v>
      </c>
      <c r="B8885" t="s">
        <v>32</v>
      </c>
      <c r="C8885" s="1">
        <v>0.42129513888888886</v>
      </c>
      <c r="D8885" t="s">
        <v>25546</v>
      </c>
      <c r="E8885" t="s">
        <v>1585</v>
      </c>
      <c r="F8885">
        <v>2.7</v>
      </c>
      <c r="G8885">
        <v>2.1</v>
      </c>
      <c r="H8885">
        <v>174</v>
      </c>
      <c r="I8885">
        <v>12.84</v>
      </c>
      <c r="K8885">
        <v>10.26</v>
      </c>
      <c r="L8885">
        <v>9.4700000000000006</v>
      </c>
      <c r="M8885">
        <v>9.09</v>
      </c>
      <c r="N8885">
        <v>23.66</v>
      </c>
      <c r="O8885" t="s">
        <v>74</v>
      </c>
      <c r="W8885" t="s">
        <v>25547</v>
      </c>
    </row>
    <row r="8886" spans="1:25" x14ac:dyDescent="0.35">
      <c r="A8886" t="s">
        <v>25548</v>
      </c>
      <c r="B8886" t="s">
        <v>32</v>
      </c>
      <c r="C8886" s="1">
        <v>0.42121956018518519</v>
      </c>
      <c r="D8886" t="s">
        <v>25549</v>
      </c>
      <c r="E8886" t="s">
        <v>7535</v>
      </c>
      <c r="F8886">
        <v>1.21</v>
      </c>
      <c r="G8886">
        <v>0.97</v>
      </c>
      <c r="H8886">
        <v>110</v>
      </c>
      <c r="I8886">
        <v>13.45</v>
      </c>
      <c r="J8886">
        <v>13</v>
      </c>
      <c r="K8886">
        <v>11.37</v>
      </c>
      <c r="L8886">
        <v>10.84</v>
      </c>
      <c r="M8886">
        <v>10.52</v>
      </c>
      <c r="N8886">
        <v>22.63</v>
      </c>
      <c r="O8886" t="s">
        <v>40</v>
      </c>
      <c r="W8886" t="s">
        <v>25550</v>
      </c>
    </row>
    <row r="8887" spans="1:25" x14ac:dyDescent="0.35">
      <c r="A8887" t="s">
        <v>25551</v>
      </c>
      <c r="B8887" t="s">
        <v>32</v>
      </c>
      <c r="C8887" s="1">
        <v>0.42246134259259255</v>
      </c>
      <c r="D8887" t="s">
        <v>25552</v>
      </c>
      <c r="E8887" t="s">
        <v>1999</v>
      </c>
      <c r="F8887">
        <v>3.1</v>
      </c>
      <c r="G8887">
        <v>0.66</v>
      </c>
      <c r="H8887">
        <v>123</v>
      </c>
      <c r="I8887">
        <v>13.5</v>
      </c>
      <c r="K8887">
        <v>10.19</v>
      </c>
      <c r="L8887">
        <v>9.4499999999999993</v>
      </c>
      <c r="M8887">
        <v>9.2100000000000009</v>
      </c>
      <c r="N8887">
        <v>23.76</v>
      </c>
      <c r="O8887" t="s">
        <v>251</v>
      </c>
      <c r="W8887" t="s">
        <v>25553</v>
      </c>
    </row>
    <row r="8888" spans="1:25" x14ac:dyDescent="0.35">
      <c r="A8888" t="s">
        <v>25554</v>
      </c>
      <c r="B8888" t="s">
        <v>32</v>
      </c>
      <c r="C8888" s="1">
        <v>0.4211209490740741</v>
      </c>
      <c r="D8888" t="s">
        <v>25555</v>
      </c>
      <c r="E8888" t="s">
        <v>1585</v>
      </c>
      <c r="F8888">
        <v>1.62</v>
      </c>
      <c r="G8888">
        <v>0.28000000000000003</v>
      </c>
      <c r="H8888">
        <v>55</v>
      </c>
      <c r="I8888">
        <v>14</v>
      </c>
      <c r="K8888">
        <v>11.68</v>
      </c>
      <c r="L8888">
        <v>10.9</v>
      </c>
      <c r="M8888">
        <v>10.5</v>
      </c>
      <c r="N8888">
        <v>23.46</v>
      </c>
      <c r="O8888" t="s">
        <v>35</v>
      </c>
      <c r="W8888" t="s">
        <v>25556</v>
      </c>
    </row>
    <row r="8889" spans="1:25" x14ac:dyDescent="0.35">
      <c r="A8889" t="s">
        <v>25557</v>
      </c>
      <c r="B8889" t="s">
        <v>32</v>
      </c>
      <c r="C8889" s="1">
        <v>0.42084918981481478</v>
      </c>
      <c r="D8889" t="s">
        <v>25558</v>
      </c>
      <c r="E8889" t="s">
        <v>1585</v>
      </c>
      <c r="F8889">
        <v>1.54</v>
      </c>
      <c r="G8889">
        <v>0.63</v>
      </c>
      <c r="H8889">
        <v>173</v>
      </c>
      <c r="I8889">
        <v>13.9</v>
      </c>
      <c r="K8889">
        <v>11.51</v>
      </c>
      <c r="L8889">
        <v>10.85</v>
      </c>
      <c r="M8889">
        <v>10.39</v>
      </c>
      <c r="N8889">
        <v>23.14</v>
      </c>
      <c r="O8889" t="s">
        <v>83</v>
      </c>
      <c r="W8889" t="s">
        <v>25559</v>
      </c>
    </row>
    <row r="8890" spans="1:25" x14ac:dyDescent="0.35">
      <c r="A8890" t="s">
        <v>25560</v>
      </c>
      <c r="B8890" t="s">
        <v>28</v>
      </c>
      <c r="C8890" s="1">
        <v>0.42244513888888885</v>
      </c>
      <c r="D8890" t="s">
        <v>25561</v>
      </c>
      <c r="E8890" t="s">
        <v>1689</v>
      </c>
    </row>
    <row r="8891" spans="1:25" x14ac:dyDescent="0.35">
      <c r="A8891" t="s">
        <v>25562</v>
      </c>
      <c r="B8891" t="s">
        <v>32</v>
      </c>
      <c r="C8891" s="1">
        <v>0.42236504629629629</v>
      </c>
      <c r="D8891" t="s">
        <v>25563</v>
      </c>
      <c r="E8891" t="s">
        <v>1689</v>
      </c>
      <c r="F8891">
        <v>1.07</v>
      </c>
      <c r="G8891">
        <v>0.61</v>
      </c>
      <c r="H8891">
        <v>28</v>
      </c>
      <c r="I8891">
        <v>14.3</v>
      </c>
      <c r="K8891">
        <v>11.38</v>
      </c>
      <c r="L8891">
        <v>10.68</v>
      </c>
      <c r="M8891">
        <v>10.43</v>
      </c>
      <c r="N8891">
        <v>23.27</v>
      </c>
      <c r="O8891" t="s">
        <v>87</v>
      </c>
      <c r="W8891" t="s">
        <v>25564</v>
      </c>
    </row>
    <row r="8892" spans="1:25" x14ac:dyDescent="0.35">
      <c r="A8892" t="s">
        <v>25565</v>
      </c>
      <c r="B8892" t="s">
        <v>32</v>
      </c>
      <c r="C8892" s="1">
        <v>0.42264363425925927</v>
      </c>
      <c r="D8892" t="s">
        <v>25566</v>
      </c>
      <c r="E8892" t="s">
        <v>1689</v>
      </c>
      <c r="F8892">
        <v>2.16</v>
      </c>
      <c r="G8892">
        <v>0.67</v>
      </c>
      <c r="H8892">
        <v>58</v>
      </c>
      <c r="I8892">
        <v>14</v>
      </c>
      <c r="K8892">
        <v>10.67</v>
      </c>
      <c r="L8892">
        <v>9.9700000000000006</v>
      </c>
      <c r="M8892">
        <v>9.67</v>
      </c>
      <c r="N8892">
        <v>23.51</v>
      </c>
      <c r="O8892" t="s">
        <v>35</v>
      </c>
      <c r="W8892" t="s">
        <v>25567</v>
      </c>
    </row>
    <row r="8893" spans="1:25" x14ac:dyDescent="0.35">
      <c r="A8893" t="s">
        <v>25568</v>
      </c>
      <c r="B8893" t="s">
        <v>930</v>
      </c>
      <c r="C8893" s="1">
        <v>0.42154780092592592</v>
      </c>
      <c r="D8893" t="s">
        <v>25569</v>
      </c>
      <c r="E8893" t="s">
        <v>7249</v>
      </c>
      <c r="F8893">
        <v>0.5</v>
      </c>
      <c r="I8893">
        <v>8.1999999999999993</v>
      </c>
      <c r="J8893">
        <v>9.1999999999999993</v>
      </c>
      <c r="K8893">
        <v>9.75</v>
      </c>
      <c r="L8893">
        <v>9.73</v>
      </c>
      <c r="M8893">
        <v>9.7200000000000006</v>
      </c>
      <c r="P8893">
        <v>10.29</v>
      </c>
      <c r="Q8893">
        <v>10.15</v>
      </c>
      <c r="R8893">
        <v>10.07</v>
      </c>
      <c r="V8893" t="s">
        <v>25570</v>
      </c>
    </row>
    <row r="8894" spans="1:25" x14ac:dyDescent="0.35">
      <c r="A8894" t="s">
        <v>25571</v>
      </c>
      <c r="B8894" t="s">
        <v>32</v>
      </c>
      <c r="C8894" s="1">
        <v>0.42167604166666667</v>
      </c>
      <c r="D8894" t="s">
        <v>25572</v>
      </c>
      <c r="E8894" t="s">
        <v>1585</v>
      </c>
      <c r="F8894">
        <v>0.68</v>
      </c>
      <c r="G8894">
        <v>0.28999999999999998</v>
      </c>
      <c r="H8894">
        <v>27</v>
      </c>
      <c r="I8894">
        <v>15.73</v>
      </c>
      <c r="K8894">
        <v>13.01</v>
      </c>
      <c r="L8894">
        <v>12.42</v>
      </c>
      <c r="M8894">
        <v>12.31</v>
      </c>
      <c r="O8894" t="s">
        <v>35</v>
      </c>
      <c r="W8894" t="s">
        <v>25573</v>
      </c>
    </row>
    <row r="8895" spans="1:25" x14ac:dyDescent="0.35">
      <c r="A8895" t="s">
        <v>25574</v>
      </c>
      <c r="B8895" t="s">
        <v>32</v>
      </c>
      <c r="C8895" s="1">
        <v>0.42533900462962965</v>
      </c>
      <c r="D8895" t="s">
        <v>25575</v>
      </c>
      <c r="E8895" t="s">
        <v>1689</v>
      </c>
      <c r="F8895">
        <v>1.49</v>
      </c>
      <c r="G8895">
        <v>0.4</v>
      </c>
      <c r="H8895">
        <v>55</v>
      </c>
      <c r="I8895">
        <v>14.8</v>
      </c>
      <c r="K8895">
        <v>11.47</v>
      </c>
      <c r="L8895">
        <v>10.72</v>
      </c>
      <c r="M8895">
        <v>10.54</v>
      </c>
      <c r="N8895">
        <v>23.6</v>
      </c>
      <c r="O8895" t="s">
        <v>1065</v>
      </c>
      <c r="W8895" t="s">
        <v>25576</v>
      </c>
    </row>
    <row r="8896" spans="1:25" x14ac:dyDescent="0.35">
      <c r="A8896" t="s">
        <v>25577</v>
      </c>
      <c r="B8896" t="s">
        <v>32</v>
      </c>
      <c r="C8896" s="1">
        <v>0.42424050925925921</v>
      </c>
      <c r="D8896" t="s">
        <v>25578</v>
      </c>
      <c r="E8896" t="s">
        <v>1647</v>
      </c>
      <c r="F8896">
        <v>1</v>
      </c>
      <c r="G8896">
        <v>0.6</v>
      </c>
      <c r="H8896">
        <v>88</v>
      </c>
      <c r="I8896">
        <v>14.3</v>
      </c>
      <c r="K8896">
        <v>11.73</v>
      </c>
      <c r="L8896">
        <v>11.12</v>
      </c>
      <c r="M8896">
        <v>10.83</v>
      </c>
      <c r="N8896">
        <v>22.8</v>
      </c>
      <c r="O8896" t="s">
        <v>74</v>
      </c>
      <c r="W8896" t="s">
        <v>25579</v>
      </c>
    </row>
    <row r="8897" spans="1:23" x14ac:dyDescent="0.35">
      <c r="A8897" t="s">
        <v>25580</v>
      </c>
      <c r="B8897" t="s">
        <v>32</v>
      </c>
      <c r="C8897" s="1">
        <v>0.42069629629629629</v>
      </c>
      <c r="D8897" t="s">
        <v>25581</v>
      </c>
      <c r="E8897" t="s">
        <v>6700</v>
      </c>
      <c r="F8897">
        <v>4.2</v>
      </c>
      <c r="G8897">
        <v>2.94</v>
      </c>
      <c r="H8897">
        <v>27</v>
      </c>
      <c r="I8897">
        <v>11.6</v>
      </c>
      <c r="J8897">
        <v>11</v>
      </c>
      <c r="K8897">
        <v>8.07</v>
      </c>
      <c r="L8897">
        <v>7.43</v>
      </c>
      <c r="M8897">
        <v>7.12</v>
      </c>
      <c r="N8897">
        <v>23.66</v>
      </c>
      <c r="O8897" t="s">
        <v>40</v>
      </c>
      <c r="W8897" t="s">
        <v>25582</v>
      </c>
    </row>
    <row r="8898" spans="1:23" x14ac:dyDescent="0.35">
      <c r="A8898" t="s">
        <v>25583</v>
      </c>
      <c r="B8898" t="s">
        <v>32</v>
      </c>
      <c r="C8898" s="1">
        <v>0.41912708333333332</v>
      </c>
      <c r="D8898" t="s">
        <v>25584</v>
      </c>
      <c r="E8898" t="s">
        <v>6700</v>
      </c>
      <c r="F8898">
        <v>1.6</v>
      </c>
      <c r="G8898">
        <v>0.33</v>
      </c>
      <c r="H8898">
        <v>88</v>
      </c>
      <c r="I8898">
        <v>15.6</v>
      </c>
      <c r="N8898">
        <v>23.88</v>
      </c>
      <c r="O8898" t="s">
        <v>67</v>
      </c>
      <c r="W8898" t="s">
        <v>25585</v>
      </c>
    </row>
    <row r="8899" spans="1:23" x14ac:dyDescent="0.35">
      <c r="A8899" t="s">
        <v>25586</v>
      </c>
      <c r="B8899" t="s">
        <v>32</v>
      </c>
      <c r="C8899" s="1">
        <v>0.42376076388888889</v>
      </c>
      <c r="D8899" t="s">
        <v>25587</v>
      </c>
      <c r="E8899" t="s">
        <v>6700</v>
      </c>
      <c r="F8899">
        <v>1.75</v>
      </c>
      <c r="G8899">
        <v>1.35</v>
      </c>
      <c r="H8899">
        <v>23</v>
      </c>
      <c r="I8899">
        <v>13.32</v>
      </c>
      <c r="K8899">
        <v>9.83</v>
      </c>
      <c r="L8899">
        <v>9.0299999999999994</v>
      </c>
      <c r="M8899">
        <v>8.7899999999999991</v>
      </c>
      <c r="N8899">
        <v>22.85</v>
      </c>
      <c r="O8899" t="s">
        <v>40</v>
      </c>
      <c r="W8899" t="s">
        <v>25588</v>
      </c>
    </row>
    <row r="8900" spans="1:23" x14ac:dyDescent="0.35">
      <c r="A8900" t="s">
        <v>25589</v>
      </c>
      <c r="B8900" t="s">
        <v>32</v>
      </c>
      <c r="C8900" s="1">
        <v>0.42300324074074075</v>
      </c>
      <c r="D8900" t="s">
        <v>25590</v>
      </c>
      <c r="E8900" t="s">
        <v>7535</v>
      </c>
      <c r="F8900">
        <v>5.57</v>
      </c>
      <c r="G8900">
        <v>3.85</v>
      </c>
      <c r="H8900">
        <v>4</v>
      </c>
      <c r="I8900">
        <v>12.21</v>
      </c>
      <c r="K8900">
        <v>9.9499999999999993</v>
      </c>
      <c r="L8900">
        <v>9.36</v>
      </c>
      <c r="M8900">
        <v>9.16</v>
      </c>
      <c r="N8900">
        <v>24.27</v>
      </c>
      <c r="O8900" t="s">
        <v>167</v>
      </c>
      <c r="W8900" t="s">
        <v>25591</v>
      </c>
    </row>
    <row r="8901" spans="1:23" x14ac:dyDescent="0.35">
      <c r="A8901" t="s">
        <v>25592</v>
      </c>
      <c r="B8901" t="s">
        <v>32</v>
      </c>
      <c r="C8901" s="1">
        <v>0.42310960648148149</v>
      </c>
      <c r="D8901" t="s">
        <v>25593</v>
      </c>
      <c r="E8901" t="s">
        <v>1585</v>
      </c>
      <c r="F8901">
        <v>1.1000000000000001</v>
      </c>
      <c r="G8901">
        <v>0.21</v>
      </c>
      <c r="H8901">
        <v>80</v>
      </c>
      <c r="I8901">
        <v>15</v>
      </c>
      <c r="K8901">
        <v>12.98</v>
      </c>
      <c r="L8901">
        <v>12.25</v>
      </c>
      <c r="M8901">
        <v>11.94</v>
      </c>
      <c r="N8901">
        <v>23.32</v>
      </c>
      <c r="O8901" t="s">
        <v>74</v>
      </c>
      <c r="W8901" t="s">
        <v>25594</v>
      </c>
    </row>
    <row r="8902" spans="1:23" x14ac:dyDescent="0.35">
      <c r="A8902" t="s">
        <v>25595</v>
      </c>
      <c r="B8902" t="s">
        <v>32</v>
      </c>
      <c r="C8902" s="1">
        <v>0.42367106481481481</v>
      </c>
      <c r="D8902" t="s">
        <v>25596</v>
      </c>
      <c r="E8902" t="s">
        <v>1585</v>
      </c>
      <c r="F8902">
        <v>1.21</v>
      </c>
      <c r="G8902">
        <v>0.97</v>
      </c>
      <c r="H8902">
        <v>68</v>
      </c>
      <c r="I8902">
        <v>14.24</v>
      </c>
      <c r="K8902">
        <v>11.26</v>
      </c>
      <c r="L8902">
        <v>10.58</v>
      </c>
      <c r="M8902">
        <v>10.27</v>
      </c>
      <c r="N8902">
        <v>23.73</v>
      </c>
      <c r="O8902" t="s">
        <v>54</v>
      </c>
      <c r="W8902" t="s">
        <v>25597</v>
      </c>
    </row>
    <row r="8903" spans="1:23" x14ac:dyDescent="0.35">
      <c r="A8903" t="s">
        <v>25598</v>
      </c>
      <c r="B8903" t="s">
        <v>32</v>
      </c>
      <c r="C8903" s="1">
        <v>0.4232386574074074</v>
      </c>
      <c r="D8903" t="s">
        <v>25599</v>
      </c>
      <c r="E8903" t="s">
        <v>1585</v>
      </c>
      <c r="F8903">
        <v>0.96</v>
      </c>
      <c r="G8903">
        <v>0.68</v>
      </c>
      <c r="H8903">
        <v>130</v>
      </c>
      <c r="I8903">
        <v>14</v>
      </c>
      <c r="K8903">
        <v>11.75</v>
      </c>
      <c r="L8903">
        <v>11.15</v>
      </c>
      <c r="M8903">
        <v>10.83</v>
      </c>
      <c r="N8903">
        <v>23.25</v>
      </c>
      <c r="O8903" t="s">
        <v>44</v>
      </c>
      <c r="W8903" t="s">
        <v>25600</v>
      </c>
    </row>
    <row r="8904" spans="1:23" x14ac:dyDescent="0.35">
      <c r="A8904" t="s">
        <v>25601</v>
      </c>
      <c r="B8904" t="s">
        <v>32</v>
      </c>
      <c r="C8904" s="1">
        <v>0.42314687500000003</v>
      </c>
      <c r="D8904" t="s">
        <v>25602</v>
      </c>
      <c r="E8904" t="s">
        <v>1585</v>
      </c>
      <c r="F8904">
        <v>0.76</v>
      </c>
      <c r="G8904">
        <v>0.47</v>
      </c>
      <c r="H8904">
        <v>25</v>
      </c>
      <c r="I8904">
        <v>15.28</v>
      </c>
      <c r="K8904">
        <v>12.51</v>
      </c>
      <c r="L8904">
        <v>11.77</v>
      </c>
      <c r="M8904">
        <v>11.56</v>
      </c>
      <c r="N8904">
        <v>23.89</v>
      </c>
      <c r="O8904" t="s">
        <v>44</v>
      </c>
      <c r="W8904" t="s">
        <v>25603</v>
      </c>
    </row>
    <row r="8905" spans="1:23" x14ac:dyDescent="0.35">
      <c r="A8905" t="s">
        <v>25604</v>
      </c>
      <c r="B8905" t="s">
        <v>32</v>
      </c>
      <c r="C8905" s="1">
        <v>0.42368483796296297</v>
      </c>
      <c r="D8905" t="s">
        <v>25605</v>
      </c>
      <c r="E8905" t="s">
        <v>1725</v>
      </c>
      <c r="F8905">
        <v>0.86</v>
      </c>
      <c r="G8905">
        <v>0.3</v>
      </c>
      <c r="H8905">
        <v>171</v>
      </c>
      <c r="I8905">
        <v>14</v>
      </c>
      <c r="N8905">
        <v>23.15</v>
      </c>
      <c r="O8905" t="s">
        <v>54</v>
      </c>
      <c r="W8905" t="s">
        <v>25606</v>
      </c>
    </row>
    <row r="8906" spans="1:23" x14ac:dyDescent="0.35">
      <c r="A8906" t="s">
        <v>25607</v>
      </c>
      <c r="B8906" t="s">
        <v>32</v>
      </c>
      <c r="C8906" s="1">
        <v>0.42365717592592594</v>
      </c>
      <c r="D8906" t="s">
        <v>25608</v>
      </c>
      <c r="E8906" t="s">
        <v>1585</v>
      </c>
      <c r="F8906">
        <v>0.82</v>
      </c>
      <c r="G8906">
        <v>0.67</v>
      </c>
      <c r="H8906">
        <v>103</v>
      </c>
      <c r="I8906">
        <v>14</v>
      </c>
      <c r="K8906">
        <v>12.21</v>
      </c>
      <c r="L8906">
        <v>11.91</v>
      </c>
      <c r="M8906">
        <v>11.46</v>
      </c>
      <c r="N8906">
        <v>23.07</v>
      </c>
      <c r="O8906" t="s">
        <v>83</v>
      </c>
      <c r="W8906" t="s">
        <v>25609</v>
      </c>
    </row>
    <row r="8907" spans="1:23" x14ac:dyDescent="0.35">
      <c r="A8907" t="s">
        <v>25610</v>
      </c>
      <c r="B8907" t="s">
        <v>32</v>
      </c>
      <c r="C8907" s="1">
        <v>0.42745578703703702</v>
      </c>
      <c r="D8907" t="s">
        <v>25611</v>
      </c>
      <c r="E8907" t="s">
        <v>2513</v>
      </c>
      <c r="F8907">
        <v>1.1200000000000001</v>
      </c>
      <c r="G8907">
        <v>0.74</v>
      </c>
      <c r="H8907">
        <v>4</v>
      </c>
      <c r="I8907">
        <v>14.3</v>
      </c>
      <c r="K8907">
        <v>11.57</v>
      </c>
      <c r="L8907">
        <v>10.86</v>
      </c>
      <c r="M8907">
        <v>10.53</v>
      </c>
      <c r="N8907">
        <v>23.04</v>
      </c>
      <c r="O8907" t="s">
        <v>1065</v>
      </c>
      <c r="T8907">
        <v>3174</v>
      </c>
      <c r="W8907" t="s">
        <v>25612</v>
      </c>
    </row>
    <row r="8908" spans="1:23" x14ac:dyDescent="0.35">
      <c r="A8908" t="s">
        <v>25613</v>
      </c>
      <c r="B8908" t="s">
        <v>32</v>
      </c>
      <c r="C8908" s="1">
        <v>0.42372534722222222</v>
      </c>
      <c r="D8908" t="s">
        <v>25614</v>
      </c>
      <c r="E8908" t="s">
        <v>1585</v>
      </c>
      <c r="F8908">
        <v>2.87</v>
      </c>
      <c r="G8908">
        <v>1.37</v>
      </c>
      <c r="H8908">
        <v>20</v>
      </c>
      <c r="I8908">
        <v>12.4</v>
      </c>
      <c r="K8908">
        <v>9.59</v>
      </c>
      <c r="L8908">
        <v>8.9700000000000006</v>
      </c>
      <c r="M8908">
        <v>8.6199999999999992</v>
      </c>
      <c r="N8908">
        <v>22.86</v>
      </c>
      <c r="O8908" t="s">
        <v>152</v>
      </c>
      <c r="W8908" t="s">
        <v>25615</v>
      </c>
    </row>
    <row r="8909" spans="1:23" x14ac:dyDescent="0.35">
      <c r="A8909" t="s">
        <v>25616</v>
      </c>
      <c r="B8909" t="s">
        <v>32</v>
      </c>
      <c r="C8909" s="1">
        <v>0.42441979166666671</v>
      </c>
      <c r="D8909" t="s">
        <v>25617</v>
      </c>
      <c r="E8909" t="s">
        <v>1585</v>
      </c>
      <c r="F8909">
        <v>1.01</v>
      </c>
      <c r="G8909">
        <v>0.79</v>
      </c>
      <c r="H8909">
        <v>131</v>
      </c>
      <c r="I8909">
        <v>13.97</v>
      </c>
      <c r="K8909">
        <v>11.15</v>
      </c>
      <c r="L8909">
        <v>10.47</v>
      </c>
      <c r="M8909">
        <v>10.15</v>
      </c>
      <c r="N8909">
        <v>22.62</v>
      </c>
      <c r="O8909" t="s">
        <v>83</v>
      </c>
      <c r="W8909" t="s">
        <v>25618</v>
      </c>
    </row>
    <row r="8910" spans="1:23" x14ac:dyDescent="0.35">
      <c r="A8910" t="s">
        <v>25619</v>
      </c>
      <c r="B8910" t="s">
        <v>32</v>
      </c>
      <c r="C8910" s="1">
        <v>0.42839872685185187</v>
      </c>
      <c r="D8910" t="s">
        <v>25620</v>
      </c>
      <c r="E8910" t="s">
        <v>2513</v>
      </c>
      <c r="F8910">
        <v>4.1100000000000003</v>
      </c>
      <c r="G8910">
        <v>3.55</v>
      </c>
      <c r="H8910">
        <v>152</v>
      </c>
      <c r="I8910">
        <v>11.43</v>
      </c>
      <c r="J8910">
        <v>10.61</v>
      </c>
      <c r="K8910">
        <v>8.3699999999999992</v>
      </c>
      <c r="L8910">
        <v>7.76</v>
      </c>
      <c r="M8910">
        <v>7.41</v>
      </c>
      <c r="N8910">
        <v>22.95</v>
      </c>
      <c r="O8910" t="s">
        <v>74</v>
      </c>
      <c r="W8910" t="s">
        <v>25621</v>
      </c>
    </row>
    <row r="8911" spans="1:23" x14ac:dyDescent="0.35">
      <c r="A8911" t="s">
        <v>25622</v>
      </c>
      <c r="B8911" t="s">
        <v>258</v>
      </c>
      <c r="C8911" s="1">
        <v>0.42620173611111106</v>
      </c>
      <c r="D8911" t="s">
        <v>25623</v>
      </c>
      <c r="E8911" t="s">
        <v>1647</v>
      </c>
      <c r="I8911">
        <v>6.87</v>
      </c>
      <c r="J8911">
        <v>6.63</v>
      </c>
      <c r="K8911">
        <v>6.04</v>
      </c>
      <c r="L8911">
        <v>5.96</v>
      </c>
      <c r="M8911">
        <v>5.92</v>
      </c>
      <c r="W8911" t="s">
        <v>25624</v>
      </c>
    </row>
    <row r="8912" spans="1:23" x14ac:dyDescent="0.35">
      <c r="A8912" t="s">
        <v>25625</v>
      </c>
      <c r="B8912" t="s">
        <v>32</v>
      </c>
      <c r="C8912" s="1">
        <v>0.41926030092592592</v>
      </c>
      <c r="D8912" t="s">
        <v>25626</v>
      </c>
      <c r="E8912" t="s">
        <v>7955</v>
      </c>
      <c r="F8912">
        <v>1.1499999999999999</v>
      </c>
      <c r="G8912">
        <v>0.94</v>
      </c>
      <c r="H8912">
        <v>23</v>
      </c>
      <c r="I8912">
        <v>12.91</v>
      </c>
      <c r="K8912">
        <v>10.37</v>
      </c>
      <c r="L8912">
        <v>9.68</v>
      </c>
      <c r="M8912">
        <v>9.43</v>
      </c>
      <c r="N8912">
        <v>22.38</v>
      </c>
      <c r="O8912" t="s">
        <v>35</v>
      </c>
      <c r="W8912" t="s">
        <v>25627</v>
      </c>
    </row>
    <row r="8913" spans="1:23" x14ac:dyDescent="0.35">
      <c r="A8913" t="s">
        <v>25628</v>
      </c>
      <c r="B8913" t="s">
        <v>32</v>
      </c>
      <c r="C8913" s="1">
        <v>0.42599907407407406</v>
      </c>
      <c r="D8913" t="s">
        <v>25629</v>
      </c>
      <c r="E8913" t="s">
        <v>1999</v>
      </c>
      <c r="F8913">
        <v>1.04</v>
      </c>
      <c r="G8913">
        <v>0.77</v>
      </c>
      <c r="H8913">
        <v>154</v>
      </c>
      <c r="I8913">
        <v>15.4</v>
      </c>
      <c r="K8913">
        <v>12.39</v>
      </c>
      <c r="L8913">
        <v>11.71</v>
      </c>
      <c r="M8913">
        <v>11.37</v>
      </c>
      <c r="N8913">
        <v>23.88</v>
      </c>
      <c r="O8913" t="s">
        <v>35</v>
      </c>
      <c r="W8913" t="s">
        <v>25630</v>
      </c>
    </row>
    <row r="8914" spans="1:23" x14ac:dyDescent="0.35">
      <c r="A8914" t="s">
        <v>25631</v>
      </c>
      <c r="B8914" t="s">
        <v>32</v>
      </c>
      <c r="C8914" s="1">
        <v>0.42603113425925926</v>
      </c>
      <c r="D8914" t="s">
        <v>25632</v>
      </c>
      <c r="E8914" t="s">
        <v>1999</v>
      </c>
      <c r="F8914">
        <v>0.93</v>
      </c>
      <c r="G8914">
        <v>0.42</v>
      </c>
      <c r="H8914">
        <v>164</v>
      </c>
      <c r="I8914">
        <v>15.1</v>
      </c>
      <c r="K8914">
        <v>11.95</v>
      </c>
      <c r="L8914">
        <v>11.25</v>
      </c>
      <c r="M8914">
        <v>11</v>
      </c>
      <c r="N8914">
        <v>23.46</v>
      </c>
      <c r="O8914" t="s">
        <v>54</v>
      </c>
      <c r="W8914" t="s">
        <v>25633</v>
      </c>
    </row>
    <row r="8915" spans="1:23" x14ac:dyDescent="0.35">
      <c r="A8915" t="s">
        <v>25634</v>
      </c>
      <c r="B8915" t="s">
        <v>32</v>
      </c>
      <c r="C8915" s="1">
        <v>0.42608935185185182</v>
      </c>
      <c r="D8915" t="s">
        <v>25635</v>
      </c>
      <c r="E8915" t="s">
        <v>1999</v>
      </c>
      <c r="F8915">
        <v>0.74</v>
      </c>
      <c r="G8915">
        <v>0.65</v>
      </c>
      <c r="H8915">
        <v>54</v>
      </c>
      <c r="I8915">
        <v>15.5</v>
      </c>
      <c r="K8915">
        <v>12.14</v>
      </c>
      <c r="L8915">
        <v>11.47</v>
      </c>
      <c r="M8915">
        <v>11.19</v>
      </c>
      <c r="N8915">
        <v>23.44</v>
      </c>
      <c r="O8915" t="s">
        <v>54</v>
      </c>
      <c r="W8915" t="s">
        <v>25636</v>
      </c>
    </row>
    <row r="8916" spans="1:23" x14ac:dyDescent="0.35">
      <c r="A8916" t="s">
        <v>25637</v>
      </c>
      <c r="B8916" t="s">
        <v>32</v>
      </c>
      <c r="C8916" s="1">
        <v>0.42558449074074073</v>
      </c>
      <c r="D8916" t="s">
        <v>25638</v>
      </c>
      <c r="E8916" t="s">
        <v>1689</v>
      </c>
      <c r="F8916">
        <v>1.73</v>
      </c>
      <c r="G8916">
        <v>0.89</v>
      </c>
      <c r="H8916">
        <v>165</v>
      </c>
      <c r="I8916">
        <v>13.6</v>
      </c>
      <c r="K8916">
        <v>11.47</v>
      </c>
      <c r="L8916">
        <v>11.1</v>
      </c>
      <c r="M8916">
        <v>10.62</v>
      </c>
      <c r="N8916">
        <v>23.21</v>
      </c>
      <c r="O8916" t="s">
        <v>44</v>
      </c>
      <c r="W8916" t="s">
        <v>25639</v>
      </c>
    </row>
    <row r="8917" spans="1:23" x14ac:dyDescent="0.35">
      <c r="A8917" t="s">
        <v>25640</v>
      </c>
      <c r="B8917" t="s">
        <v>32</v>
      </c>
      <c r="C8917" s="1">
        <v>0.42570925925925929</v>
      </c>
      <c r="D8917" t="s">
        <v>25641</v>
      </c>
      <c r="E8917" t="s">
        <v>1689</v>
      </c>
      <c r="F8917">
        <v>0.83</v>
      </c>
      <c r="G8917">
        <v>0.39</v>
      </c>
      <c r="H8917">
        <v>121</v>
      </c>
      <c r="I8917">
        <v>14.3</v>
      </c>
      <c r="K8917">
        <v>11.47</v>
      </c>
      <c r="L8917">
        <v>10.78</v>
      </c>
      <c r="M8917">
        <v>10.39</v>
      </c>
      <c r="N8917">
        <v>22.21</v>
      </c>
      <c r="O8917" t="s">
        <v>142</v>
      </c>
      <c r="W8917" t="s">
        <v>25642</v>
      </c>
    </row>
    <row r="8918" spans="1:23" x14ac:dyDescent="0.35">
      <c r="A8918" t="s">
        <v>25643</v>
      </c>
      <c r="B8918" t="s">
        <v>32</v>
      </c>
      <c r="C8918" s="1">
        <v>0.4289334490740741</v>
      </c>
      <c r="D8918" t="s">
        <v>25644</v>
      </c>
      <c r="E8918" t="s">
        <v>2513</v>
      </c>
      <c r="F8918">
        <v>1.21</v>
      </c>
      <c r="G8918">
        <v>0.64</v>
      </c>
      <c r="H8918">
        <v>37</v>
      </c>
      <c r="I8918">
        <v>13.9</v>
      </c>
      <c r="K8918">
        <v>11.72</v>
      </c>
      <c r="L8918">
        <v>11.11</v>
      </c>
      <c r="M8918">
        <v>10.83</v>
      </c>
      <c r="N8918">
        <v>22.71</v>
      </c>
      <c r="O8918" t="s">
        <v>74</v>
      </c>
      <c r="T8918">
        <v>3194</v>
      </c>
      <c r="W8918" t="s">
        <v>25645</v>
      </c>
    </row>
    <row r="8919" spans="1:23" x14ac:dyDescent="0.35">
      <c r="A8919" t="s">
        <v>25646</v>
      </c>
      <c r="B8919" t="s">
        <v>32</v>
      </c>
      <c r="C8919" s="1">
        <v>0.42547743055555554</v>
      </c>
      <c r="D8919" t="s">
        <v>25647</v>
      </c>
      <c r="E8919" t="s">
        <v>1725</v>
      </c>
      <c r="F8919">
        <v>1.91</v>
      </c>
      <c r="G8919">
        <v>1.02</v>
      </c>
      <c r="H8919">
        <v>50</v>
      </c>
      <c r="I8919">
        <v>12.8</v>
      </c>
      <c r="K8919">
        <v>10.4</v>
      </c>
      <c r="L8919">
        <v>9.82</v>
      </c>
      <c r="M8919">
        <v>9.5500000000000007</v>
      </c>
      <c r="N8919">
        <v>23.18</v>
      </c>
      <c r="O8919" t="s">
        <v>54</v>
      </c>
      <c r="W8919" t="s">
        <v>25648</v>
      </c>
    </row>
    <row r="8920" spans="1:23" x14ac:dyDescent="0.35">
      <c r="A8920" t="s">
        <v>25649</v>
      </c>
      <c r="B8920" t="s">
        <v>32</v>
      </c>
      <c r="C8920" s="1">
        <v>0.42479664351851848</v>
      </c>
      <c r="D8920" t="s">
        <v>7739</v>
      </c>
      <c r="E8920" t="s">
        <v>7535</v>
      </c>
      <c r="F8920">
        <v>1.7</v>
      </c>
      <c r="G8920">
        <v>0.44</v>
      </c>
      <c r="H8920">
        <v>39</v>
      </c>
      <c r="I8920">
        <v>13.94</v>
      </c>
      <c r="K8920">
        <v>10.74</v>
      </c>
      <c r="L8920">
        <v>10.039999999999999</v>
      </c>
      <c r="M8920">
        <v>9.75</v>
      </c>
      <c r="N8920">
        <v>22.78</v>
      </c>
      <c r="O8920" t="s">
        <v>431</v>
      </c>
      <c r="U8920">
        <v>2555</v>
      </c>
      <c r="W8920" t="s">
        <v>25650</v>
      </c>
    </row>
    <row r="8921" spans="1:23" x14ac:dyDescent="0.35">
      <c r="A8921" t="s">
        <v>25651</v>
      </c>
      <c r="B8921" t="s">
        <v>32</v>
      </c>
      <c r="C8921" s="1">
        <v>0.42627916666666671</v>
      </c>
      <c r="D8921" t="s">
        <v>25652</v>
      </c>
      <c r="E8921" t="s">
        <v>1999</v>
      </c>
      <c r="F8921">
        <v>2.3199999999999998</v>
      </c>
      <c r="G8921">
        <v>1.94</v>
      </c>
      <c r="H8921">
        <v>152</v>
      </c>
      <c r="I8921">
        <v>13.4</v>
      </c>
      <c r="K8921">
        <v>9.81</v>
      </c>
      <c r="L8921">
        <v>9.1</v>
      </c>
      <c r="M8921">
        <v>8.8000000000000007</v>
      </c>
      <c r="N8921">
        <v>23.59</v>
      </c>
      <c r="O8921" t="s">
        <v>40</v>
      </c>
      <c r="W8921" t="s">
        <v>25653</v>
      </c>
    </row>
    <row r="8922" spans="1:23" x14ac:dyDescent="0.35">
      <c r="A8922" t="s">
        <v>25654</v>
      </c>
      <c r="B8922" t="s">
        <v>32</v>
      </c>
      <c r="C8922" s="1">
        <v>0.4263059027777778</v>
      </c>
      <c r="D8922" t="s">
        <v>25655</v>
      </c>
      <c r="E8922" t="s">
        <v>1999</v>
      </c>
      <c r="F8922">
        <v>0.96</v>
      </c>
      <c r="G8922">
        <v>0.76</v>
      </c>
      <c r="H8922">
        <v>156</v>
      </c>
      <c r="I8922">
        <v>14.9</v>
      </c>
      <c r="K8922">
        <v>11.38</v>
      </c>
      <c r="L8922">
        <v>10.77</v>
      </c>
      <c r="M8922">
        <v>10.51</v>
      </c>
      <c r="N8922">
        <v>23.35</v>
      </c>
      <c r="O8922" t="s">
        <v>40</v>
      </c>
      <c r="W8922" t="s">
        <v>25656</v>
      </c>
    </row>
    <row r="8923" spans="1:23" x14ac:dyDescent="0.35">
      <c r="A8923" t="s">
        <v>25657</v>
      </c>
      <c r="B8923" t="s">
        <v>32</v>
      </c>
      <c r="C8923" s="1">
        <v>0.42633182870370367</v>
      </c>
      <c r="D8923" t="s">
        <v>25658</v>
      </c>
      <c r="E8923" t="s">
        <v>1999</v>
      </c>
      <c r="F8923">
        <v>1.25</v>
      </c>
      <c r="G8923">
        <v>0.25</v>
      </c>
      <c r="H8923">
        <v>140</v>
      </c>
      <c r="I8923">
        <v>15.2</v>
      </c>
      <c r="K8923">
        <v>11.57</v>
      </c>
      <c r="L8923">
        <v>10.84</v>
      </c>
      <c r="M8923">
        <v>10.56</v>
      </c>
      <c r="N8923">
        <v>23.36</v>
      </c>
      <c r="O8923" t="s">
        <v>132</v>
      </c>
      <c r="W8923" t="s">
        <v>25659</v>
      </c>
    </row>
    <row r="8924" spans="1:23" x14ac:dyDescent="0.35">
      <c r="A8924" t="s">
        <v>25660</v>
      </c>
      <c r="B8924" t="s">
        <v>32</v>
      </c>
      <c r="C8924" s="1">
        <v>0.42637962962962961</v>
      </c>
      <c r="D8924" t="s">
        <v>25661</v>
      </c>
      <c r="E8924" t="s">
        <v>1999</v>
      </c>
      <c r="F8924">
        <v>0.46</v>
      </c>
      <c r="G8924">
        <v>0.28000000000000003</v>
      </c>
      <c r="H8924">
        <v>6</v>
      </c>
      <c r="I8924">
        <v>15.3</v>
      </c>
      <c r="K8924">
        <v>11.91</v>
      </c>
      <c r="L8924">
        <v>11.16</v>
      </c>
      <c r="M8924">
        <v>10.93</v>
      </c>
      <c r="N8924">
        <v>22.31</v>
      </c>
      <c r="O8924" t="s">
        <v>40</v>
      </c>
      <c r="W8924" t="s">
        <v>25662</v>
      </c>
    </row>
    <row r="8925" spans="1:23" x14ac:dyDescent="0.35">
      <c r="A8925" t="s">
        <v>25663</v>
      </c>
      <c r="B8925" t="s">
        <v>32</v>
      </c>
      <c r="C8925" s="1">
        <v>0.42606006944444447</v>
      </c>
      <c r="D8925" t="s">
        <v>25664</v>
      </c>
      <c r="E8925" t="s">
        <v>1689</v>
      </c>
      <c r="F8925">
        <v>2.09</v>
      </c>
      <c r="G8925">
        <v>1.69</v>
      </c>
      <c r="H8925">
        <v>26</v>
      </c>
      <c r="I8925">
        <v>12.2</v>
      </c>
      <c r="K8925">
        <v>10.210000000000001</v>
      </c>
      <c r="L8925">
        <v>9.6199999999999992</v>
      </c>
      <c r="M8925">
        <v>9.4700000000000006</v>
      </c>
      <c r="N8925">
        <v>22.45</v>
      </c>
      <c r="O8925" t="s">
        <v>167</v>
      </c>
      <c r="T8925">
        <v>3575</v>
      </c>
      <c r="W8925" t="s">
        <v>25665</v>
      </c>
    </row>
    <row r="8926" spans="1:23" x14ac:dyDescent="0.35">
      <c r="A8926" t="s">
        <v>25666</v>
      </c>
      <c r="B8926" t="s">
        <v>32</v>
      </c>
      <c r="C8926" s="1">
        <v>0.42647106481481484</v>
      </c>
      <c r="D8926" t="s">
        <v>25667</v>
      </c>
      <c r="E8926" t="s">
        <v>1999</v>
      </c>
      <c r="F8926">
        <v>1.1399999999999999</v>
      </c>
      <c r="G8926">
        <v>0.97</v>
      </c>
      <c r="H8926">
        <v>40</v>
      </c>
      <c r="I8926">
        <v>14.4</v>
      </c>
      <c r="K8926">
        <v>10.99</v>
      </c>
      <c r="L8926">
        <v>10.28</v>
      </c>
      <c r="M8926">
        <v>10.01</v>
      </c>
      <c r="N8926">
        <v>23.38</v>
      </c>
      <c r="O8926" t="s">
        <v>180</v>
      </c>
      <c r="W8926" t="s">
        <v>25668</v>
      </c>
    </row>
    <row r="8927" spans="1:23" x14ac:dyDescent="0.35">
      <c r="A8927" t="s">
        <v>25669</v>
      </c>
      <c r="B8927" t="s">
        <v>32</v>
      </c>
      <c r="C8927" s="1">
        <v>0.42721550925925927</v>
      </c>
      <c r="D8927" t="s">
        <v>25670</v>
      </c>
      <c r="E8927" t="s">
        <v>1647</v>
      </c>
      <c r="F8927">
        <v>0.8</v>
      </c>
      <c r="G8927">
        <v>0.56999999999999995</v>
      </c>
      <c r="H8927">
        <v>178</v>
      </c>
      <c r="I8927">
        <v>14.5</v>
      </c>
      <c r="K8927">
        <v>12.33</v>
      </c>
      <c r="L8927">
        <v>11.57</v>
      </c>
      <c r="M8927">
        <v>11.24</v>
      </c>
      <c r="N8927">
        <v>22.76</v>
      </c>
      <c r="O8927" t="s">
        <v>35</v>
      </c>
      <c r="W8927" t="s">
        <v>25671</v>
      </c>
    </row>
    <row r="8928" spans="1:23" x14ac:dyDescent="0.35">
      <c r="A8928" t="s">
        <v>25672</v>
      </c>
      <c r="B8928" t="s">
        <v>32</v>
      </c>
      <c r="C8928" s="1">
        <v>0.42605671296296294</v>
      </c>
      <c r="D8928" t="s">
        <v>25673</v>
      </c>
      <c r="E8928" t="s">
        <v>1725</v>
      </c>
      <c r="F8928">
        <v>1.17</v>
      </c>
      <c r="G8928">
        <v>0.54</v>
      </c>
      <c r="H8928">
        <v>175</v>
      </c>
      <c r="I8928">
        <v>14.5</v>
      </c>
      <c r="N8928">
        <v>22.9</v>
      </c>
      <c r="O8928" t="s">
        <v>2761</v>
      </c>
      <c r="W8928" t="s">
        <v>25674</v>
      </c>
    </row>
    <row r="8929" spans="1:26" x14ac:dyDescent="0.35">
      <c r="A8929" t="s">
        <v>25675</v>
      </c>
      <c r="B8929" t="s">
        <v>32</v>
      </c>
      <c r="C8929" s="1">
        <v>0.42622222222222222</v>
      </c>
      <c r="D8929" t="s">
        <v>25676</v>
      </c>
      <c r="E8929" t="s">
        <v>1725</v>
      </c>
      <c r="F8929">
        <v>4.5</v>
      </c>
      <c r="G8929">
        <v>2.84</v>
      </c>
      <c r="H8929">
        <v>87</v>
      </c>
      <c r="I8929">
        <v>11.2</v>
      </c>
      <c r="K8929">
        <v>8.17</v>
      </c>
      <c r="L8929">
        <v>7.49</v>
      </c>
      <c r="M8929">
        <v>7.21</v>
      </c>
      <c r="N8929">
        <v>23.27</v>
      </c>
      <c r="O8929" t="s">
        <v>87</v>
      </c>
      <c r="W8929" t="s">
        <v>25677</v>
      </c>
    </row>
    <row r="8930" spans="1:26" x14ac:dyDescent="0.35">
      <c r="A8930" t="s">
        <v>25678</v>
      </c>
      <c r="B8930" t="s">
        <v>175</v>
      </c>
      <c r="C8930" s="1">
        <v>0.42680428240740742</v>
      </c>
      <c r="D8930" t="s">
        <v>25679</v>
      </c>
      <c r="E8930" t="s">
        <v>1999</v>
      </c>
      <c r="Y8930" t="s">
        <v>16285</v>
      </c>
    </row>
    <row r="8931" spans="1:26" x14ac:dyDescent="0.35">
      <c r="A8931" t="s">
        <v>25680</v>
      </c>
      <c r="B8931" t="s">
        <v>32</v>
      </c>
      <c r="C8931" s="1">
        <v>0.4280440972222222</v>
      </c>
      <c r="D8931" t="s">
        <v>25681</v>
      </c>
      <c r="E8931" t="s">
        <v>1647</v>
      </c>
      <c r="F8931">
        <v>0.91</v>
      </c>
      <c r="G8931">
        <v>0.79</v>
      </c>
      <c r="H8931">
        <v>35</v>
      </c>
      <c r="I8931">
        <v>14.6</v>
      </c>
      <c r="K8931">
        <v>11.23</v>
      </c>
      <c r="L8931">
        <v>10.51</v>
      </c>
      <c r="M8931">
        <v>10.17</v>
      </c>
      <c r="N8931">
        <v>23.18</v>
      </c>
      <c r="O8931" t="s">
        <v>40</v>
      </c>
      <c r="W8931" t="s">
        <v>25682</v>
      </c>
    </row>
    <row r="8932" spans="1:26" x14ac:dyDescent="0.35">
      <c r="A8932" t="s">
        <v>25683</v>
      </c>
      <c r="B8932" t="s">
        <v>32</v>
      </c>
      <c r="C8932" s="1">
        <v>0.42656307870370375</v>
      </c>
      <c r="D8932" t="s">
        <v>25684</v>
      </c>
      <c r="E8932" t="s">
        <v>1725</v>
      </c>
      <c r="F8932">
        <v>4.34</v>
      </c>
      <c r="G8932">
        <v>2.65</v>
      </c>
      <c r="H8932">
        <v>49</v>
      </c>
      <c r="I8932">
        <v>13.46</v>
      </c>
      <c r="J8932">
        <v>12.41</v>
      </c>
      <c r="K8932">
        <v>8.25</v>
      </c>
      <c r="L8932">
        <v>7.56</v>
      </c>
      <c r="M8932">
        <v>7.28</v>
      </c>
      <c r="N8932">
        <v>22.93</v>
      </c>
      <c r="O8932" t="s">
        <v>62</v>
      </c>
      <c r="W8932" t="s">
        <v>25685</v>
      </c>
    </row>
    <row r="8933" spans="1:26" x14ac:dyDescent="0.35">
      <c r="A8933" t="s">
        <v>25686</v>
      </c>
      <c r="B8933" t="s">
        <v>28</v>
      </c>
      <c r="C8933" s="1">
        <v>0.42794594907407407</v>
      </c>
      <c r="D8933" t="s">
        <v>25687</v>
      </c>
      <c r="E8933" t="s">
        <v>1647</v>
      </c>
    </row>
    <row r="8934" spans="1:26" x14ac:dyDescent="0.35">
      <c r="A8934" t="s">
        <v>25688</v>
      </c>
      <c r="B8934" t="s">
        <v>32</v>
      </c>
      <c r="C8934" s="1">
        <v>0.42750949074074079</v>
      </c>
      <c r="D8934" t="s">
        <v>25689</v>
      </c>
      <c r="E8934" t="s">
        <v>1585</v>
      </c>
      <c r="F8934">
        <v>1.87</v>
      </c>
      <c r="G8934">
        <v>1.25</v>
      </c>
      <c r="H8934">
        <v>173</v>
      </c>
      <c r="I8934">
        <v>13.85</v>
      </c>
      <c r="K8934">
        <v>10.92</v>
      </c>
      <c r="L8934">
        <v>10.220000000000001</v>
      </c>
      <c r="M8934">
        <v>10.02</v>
      </c>
      <c r="N8934">
        <v>24.14</v>
      </c>
      <c r="O8934" t="s">
        <v>180</v>
      </c>
      <c r="W8934" t="s">
        <v>25690</v>
      </c>
    </row>
    <row r="8935" spans="1:26" x14ac:dyDescent="0.35">
      <c r="A8935" t="s">
        <v>25691</v>
      </c>
      <c r="B8935" t="s">
        <v>32</v>
      </c>
      <c r="C8935" s="1">
        <v>0.4911342592592593</v>
      </c>
      <c r="D8935" t="s">
        <v>25692</v>
      </c>
      <c r="E8935" t="s">
        <v>2943</v>
      </c>
      <c r="F8935">
        <v>1.1399999999999999</v>
      </c>
      <c r="G8935">
        <v>1</v>
      </c>
      <c r="H8935">
        <v>85</v>
      </c>
      <c r="I8935">
        <v>14.9</v>
      </c>
      <c r="K8935">
        <v>10.39</v>
      </c>
      <c r="L8935">
        <v>9.64</v>
      </c>
      <c r="M8935">
        <v>9.32</v>
      </c>
      <c r="N8935">
        <v>23.9</v>
      </c>
      <c r="O8935" t="s">
        <v>54</v>
      </c>
      <c r="W8935" t="s">
        <v>25693</v>
      </c>
    </row>
    <row r="8936" spans="1:26" x14ac:dyDescent="0.35">
      <c r="A8936" t="s">
        <v>25694</v>
      </c>
      <c r="B8936" t="s">
        <v>32</v>
      </c>
      <c r="C8936" s="1">
        <v>0.42679247685185184</v>
      </c>
      <c r="D8936" t="s">
        <v>25695</v>
      </c>
      <c r="E8936" t="s">
        <v>7535</v>
      </c>
      <c r="F8936">
        <v>1.9</v>
      </c>
      <c r="G8936">
        <v>1.71</v>
      </c>
      <c r="H8936">
        <v>19</v>
      </c>
      <c r="I8936">
        <v>13.56</v>
      </c>
      <c r="K8936">
        <v>11.01</v>
      </c>
      <c r="L8936">
        <v>10.32</v>
      </c>
      <c r="M8936">
        <v>10.09</v>
      </c>
      <c r="N8936">
        <v>23.69</v>
      </c>
      <c r="O8936" t="s">
        <v>44</v>
      </c>
      <c r="W8936" t="s">
        <v>25696</v>
      </c>
    </row>
    <row r="8937" spans="1:26" x14ac:dyDescent="0.35">
      <c r="A8937" t="s">
        <v>25697</v>
      </c>
      <c r="B8937" t="s">
        <v>70</v>
      </c>
      <c r="C8937" s="1">
        <v>0.42745578703703702</v>
      </c>
      <c r="D8937" t="s">
        <v>25611</v>
      </c>
      <c r="E8937" t="s">
        <v>2513</v>
      </c>
      <c r="T8937">
        <v>3144</v>
      </c>
    </row>
    <row r="8938" spans="1:26" x14ac:dyDescent="0.35">
      <c r="A8938" t="s">
        <v>25698</v>
      </c>
      <c r="B8938" t="s">
        <v>32</v>
      </c>
      <c r="C8938" s="1">
        <v>0.42687627314814813</v>
      </c>
      <c r="D8938" t="s">
        <v>25699</v>
      </c>
      <c r="E8938" t="s">
        <v>7535</v>
      </c>
      <c r="F8938">
        <v>5.25</v>
      </c>
      <c r="G8938">
        <v>1.95</v>
      </c>
      <c r="H8938">
        <v>55</v>
      </c>
      <c r="I8938">
        <v>12.14</v>
      </c>
      <c r="K8938">
        <v>8.76</v>
      </c>
      <c r="L8938">
        <v>8.0500000000000007</v>
      </c>
      <c r="M8938">
        <v>7.79</v>
      </c>
      <c r="N8938">
        <v>23.84</v>
      </c>
      <c r="O8938" t="s">
        <v>132</v>
      </c>
      <c r="W8938" t="s">
        <v>25700</v>
      </c>
    </row>
    <row r="8939" spans="1:26" x14ac:dyDescent="0.35">
      <c r="A8939" t="s">
        <v>25701</v>
      </c>
      <c r="B8939" t="s">
        <v>175</v>
      </c>
      <c r="C8939" s="1">
        <v>0.42728634259259257</v>
      </c>
      <c r="D8939" t="s">
        <v>25702</v>
      </c>
      <c r="E8939" t="s">
        <v>1585</v>
      </c>
      <c r="Y8939" t="s">
        <v>16285</v>
      </c>
    </row>
    <row r="8940" spans="1:26" x14ac:dyDescent="0.35">
      <c r="A8940" t="s">
        <v>25703</v>
      </c>
      <c r="B8940" t="s">
        <v>32</v>
      </c>
      <c r="C8940" s="1">
        <v>0.42817291666666663</v>
      </c>
      <c r="D8940" t="s">
        <v>25704</v>
      </c>
      <c r="E8940" t="s">
        <v>1689</v>
      </c>
      <c r="F8940">
        <v>1.44</v>
      </c>
      <c r="G8940">
        <v>1.1000000000000001</v>
      </c>
      <c r="H8940">
        <v>140</v>
      </c>
      <c r="I8940">
        <v>12.8</v>
      </c>
      <c r="K8940">
        <v>10.220000000000001</v>
      </c>
      <c r="L8940">
        <v>9.5299999999999994</v>
      </c>
      <c r="M8940">
        <v>9.23</v>
      </c>
      <c r="N8940">
        <v>22.34</v>
      </c>
      <c r="O8940" t="s">
        <v>35</v>
      </c>
      <c r="W8940" t="s">
        <v>25705</v>
      </c>
    </row>
    <row r="8941" spans="1:26" x14ac:dyDescent="0.35">
      <c r="A8941" t="s">
        <v>25706</v>
      </c>
      <c r="B8941" t="s">
        <v>32</v>
      </c>
      <c r="C8941" s="1">
        <v>0.42788391203703702</v>
      </c>
      <c r="D8941" t="s">
        <v>25707</v>
      </c>
      <c r="E8941" t="s">
        <v>1585</v>
      </c>
      <c r="F8941">
        <v>1.47</v>
      </c>
      <c r="G8941">
        <v>0.93</v>
      </c>
      <c r="H8941">
        <v>71</v>
      </c>
      <c r="I8941">
        <v>13</v>
      </c>
      <c r="K8941">
        <v>11.44</v>
      </c>
      <c r="L8941">
        <v>10.69</v>
      </c>
      <c r="M8941">
        <v>10.51</v>
      </c>
      <c r="N8941">
        <v>22.87</v>
      </c>
      <c r="O8941" t="s">
        <v>44</v>
      </c>
      <c r="W8941" t="s">
        <v>25708</v>
      </c>
    </row>
    <row r="8942" spans="1:26" x14ac:dyDescent="0.35">
      <c r="A8942" t="s">
        <v>25709</v>
      </c>
      <c r="B8942" t="s">
        <v>32</v>
      </c>
      <c r="C8942" s="1">
        <v>0.42913437500000001</v>
      </c>
      <c r="D8942" t="s">
        <v>25710</v>
      </c>
      <c r="E8942" t="s">
        <v>1647</v>
      </c>
      <c r="F8942">
        <v>1.86</v>
      </c>
      <c r="G8942">
        <v>0.41</v>
      </c>
      <c r="H8942">
        <v>48</v>
      </c>
      <c r="I8942">
        <v>14.2</v>
      </c>
      <c r="K8942">
        <v>11</v>
      </c>
      <c r="L8942">
        <v>10.28</v>
      </c>
      <c r="M8942">
        <v>10.039999999999999</v>
      </c>
      <c r="N8942">
        <v>24.04</v>
      </c>
      <c r="O8942" t="s">
        <v>54</v>
      </c>
      <c r="W8942" t="s">
        <v>25711</v>
      </c>
    </row>
    <row r="8943" spans="1:26" x14ac:dyDescent="0.35">
      <c r="A8943" t="s">
        <v>25712</v>
      </c>
      <c r="B8943" t="s">
        <v>231</v>
      </c>
      <c r="C8943" s="1">
        <v>0.42927858796296298</v>
      </c>
      <c r="D8943" t="s">
        <v>25713</v>
      </c>
      <c r="E8943" t="s">
        <v>1647</v>
      </c>
      <c r="Z8943" t="s">
        <v>25714</v>
      </c>
    </row>
    <row r="8944" spans="1:26" x14ac:dyDescent="0.35">
      <c r="A8944" t="s">
        <v>25715</v>
      </c>
      <c r="B8944" t="s">
        <v>231</v>
      </c>
      <c r="C8944" s="1">
        <v>0.42929988425925925</v>
      </c>
      <c r="D8944" t="s">
        <v>25716</v>
      </c>
      <c r="E8944" t="s">
        <v>1647</v>
      </c>
      <c r="F8944">
        <v>2.84</v>
      </c>
      <c r="G8944">
        <v>0.83</v>
      </c>
      <c r="H8944">
        <v>123</v>
      </c>
      <c r="I8944">
        <v>15.79</v>
      </c>
      <c r="Y8944" t="s">
        <v>25717</v>
      </c>
    </row>
    <row r="8945" spans="1:23" x14ac:dyDescent="0.35">
      <c r="A8945" t="s">
        <v>25718</v>
      </c>
      <c r="B8945" t="s">
        <v>32</v>
      </c>
      <c r="C8945" s="1">
        <v>0.43024328703703701</v>
      </c>
      <c r="D8945" t="s">
        <v>25719</v>
      </c>
      <c r="E8945" t="s">
        <v>1647</v>
      </c>
      <c r="F8945">
        <v>1.92</v>
      </c>
      <c r="G8945">
        <v>1.59</v>
      </c>
      <c r="H8945">
        <v>145</v>
      </c>
      <c r="I8945">
        <v>13</v>
      </c>
      <c r="K8945">
        <v>10.38</v>
      </c>
      <c r="L8945">
        <v>9.6300000000000008</v>
      </c>
      <c r="M8945">
        <v>9.4700000000000006</v>
      </c>
      <c r="N8945">
        <v>23.15</v>
      </c>
      <c r="O8945" t="s">
        <v>87</v>
      </c>
      <c r="W8945" t="s">
        <v>25720</v>
      </c>
    </row>
    <row r="8946" spans="1:23" x14ac:dyDescent="0.35">
      <c r="A8946" t="s">
        <v>25721</v>
      </c>
      <c r="B8946" t="s">
        <v>32</v>
      </c>
      <c r="C8946" s="1">
        <v>0.43181712962962965</v>
      </c>
      <c r="D8946" t="s">
        <v>25722</v>
      </c>
      <c r="E8946" t="s">
        <v>2513</v>
      </c>
      <c r="F8946">
        <v>2.2200000000000002</v>
      </c>
      <c r="G8946">
        <v>1.38</v>
      </c>
      <c r="H8946">
        <v>160</v>
      </c>
      <c r="I8946">
        <v>12.68</v>
      </c>
      <c r="K8946">
        <v>10.25</v>
      </c>
      <c r="L8946">
        <v>9.51</v>
      </c>
      <c r="M8946">
        <v>9.24</v>
      </c>
      <c r="N8946">
        <v>22.78</v>
      </c>
      <c r="O8946" t="s">
        <v>152</v>
      </c>
      <c r="T8946">
        <v>3218</v>
      </c>
      <c r="W8946" t="s">
        <v>25723</v>
      </c>
    </row>
    <row r="8947" spans="1:23" x14ac:dyDescent="0.35">
      <c r="A8947" t="s">
        <v>25724</v>
      </c>
      <c r="B8947" t="s">
        <v>32</v>
      </c>
      <c r="C8947" s="2">
        <v>0.42936180555555553</v>
      </c>
      <c r="D8947" t="s">
        <v>25725</v>
      </c>
      <c r="E8947" t="s">
        <v>1647</v>
      </c>
      <c r="F8947">
        <v>7.4</v>
      </c>
      <c r="G8947">
        <v>7.18</v>
      </c>
      <c r="H8947">
        <v>117</v>
      </c>
      <c r="I8947">
        <v>10.4</v>
      </c>
      <c r="K8947">
        <v>8.08</v>
      </c>
      <c r="L8947">
        <v>7.43</v>
      </c>
      <c r="M8947">
        <v>7.23</v>
      </c>
      <c r="N8947">
        <v>23.47</v>
      </c>
      <c r="O8947" t="s">
        <v>167</v>
      </c>
      <c r="W8947" t="s">
        <v>25726</v>
      </c>
    </row>
    <row r="8948" spans="1:23" x14ac:dyDescent="0.35">
      <c r="A8948" t="s">
        <v>25727</v>
      </c>
      <c r="B8948" t="s">
        <v>32</v>
      </c>
      <c r="C8948" s="1">
        <v>0.42891863425925925</v>
      </c>
      <c r="D8948" t="s">
        <v>25728</v>
      </c>
      <c r="E8948" t="s">
        <v>1689</v>
      </c>
      <c r="F8948">
        <v>2.15</v>
      </c>
      <c r="G8948">
        <v>1.23</v>
      </c>
      <c r="H8948">
        <v>131</v>
      </c>
      <c r="I8948">
        <v>12.99</v>
      </c>
      <c r="J8948">
        <v>12.17</v>
      </c>
      <c r="K8948">
        <v>10.07</v>
      </c>
      <c r="L8948">
        <v>9.42</v>
      </c>
      <c r="M8948">
        <v>9.15</v>
      </c>
      <c r="N8948">
        <v>23.07</v>
      </c>
      <c r="O8948" t="s">
        <v>62</v>
      </c>
      <c r="W8948" t="s">
        <v>25729</v>
      </c>
    </row>
    <row r="8949" spans="1:23" x14ac:dyDescent="0.35">
      <c r="A8949" t="s">
        <v>25730</v>
      </c>
      <c r="B8949" t="s">
        <v>32</v>
      </c>
      <c r="C8949" s="1">
        <v>0.42770127314814815</v>
      </c>
      <c r="D8949" t="s">
        <v>25731</v>
      </c>
      <c r="E8949" t="s">
        <v>1689</v>
      </c>
      <c r="F8949">
        <v>1.08</v>
      </c>
      <c r="G8949">
        <v>1.08</v>
      </c>
      <c r="H8949">
        <v>110</v>
      </c>
      <c r="I8949">
        <v>15</v>
      </c>
      <c r="K8949">
        <v>11.65</v>
      </c>
      <c r="L8949">
        <v>11.4</v>
      </c>
      <c r="M8949">
        <v>10.82</v>
      </c>
      <c r="N8949">
        <v>24.08</v>
      </c>
      <c r="O8949" t="s">
        <v>40</v>
      </c>
      <c r="W8949" t="s">
        <v>25732</v>
      </c>
    </row>
    <row r="8950" spans="1:23" x14ac:dyDescent="0.35">
      <c r="A8950" t="s">
        <v>25733</v>
      </c>
      <c r="B8950" t="s">
        <v>32</v>
      </c>
      <c r="C8950" s="1">
        <v>0.4290261574074074</v>
      </c>
      <c r="D8950" t="s">
        <v>25734</v>
      </c>
      <c r="E8950" t="s">
        <v>1689</v>
      </c>
      <c r="F8950">
        <v>2.2400000000000002</v>
      </c>
      <c r="G8950">
        <v>0.74</v>
      </c>
      <c r="H8950">
        <v>108</v>
      </c>
      <c r="I8950">
        <v>13.91</v>
      </c>
      <c r="J8950">
        <v>13.44</v>
      </c>
      <c r="K8950">
        <v>12.15</v>
      </c>
      <c r="L8950">
        <v>11.45</v>
      </c>
      <c r="M8950">
        <v>10.85</v>
      </c>
      <c r="N8950">
        <v>23.35</v>
      </c>
      <c r="O8950" t="s">
        <v>431</v>
      </c>
      <c r="W8950" t="s">
        <v>25735</v>
      </c>
    </row>
    <row r="8951" spans="1:23" x14ac:dyDescent="0.35">
      <c r="A8951" t="s">
        <v>25736</v>
      </c>
      <c r="B8951" t="s">
        <v>32</v>
      </c>
      <c r="C8951" s="1">
        <v>0.43035659722222225</v>
      </c>
      <c r="D8951" t="s">
        <v>25737</v>
      </c>
      <c r="E8951" t="s">
        <v>1647</v>
      </c>
      <c r="F8951">
        <v>0.84</v>
      </c>
      <c r="G8951">
        <v>0.63</v>
      </c>
      <c r="H8951">
        <v>180</v>
      </c>
      <c r="I8951">
        <v>14.7</v>
      </c>
      <c r="K8951">
        <v>12</v>
      </c>
      <c r="L8951">
        <v>11.51</v>
      </c>
      <c r="M8951">
        <v>11.25</v>
      </c>
      <c r="N8951">
        <v>23.24</v>
      </c>
      <c r="O8951" t="s">
        <v>132</v>
      </c>
      <c r="W8951" t="s">
        <v>25738</v>
      </c>
    </row>
    <row r="8952" spans="1:23" x14ac:dyDescent="0.35">
      <c r="A8952" t="s">
        <v>25739</v>
      </c>
      <c r="B8952" t="s">
        <v>32</v>
      </c>
      <c r="C8952" s="1">
        <v>0.43030416666666665</v>
      </c>
      <c r="D8952" t="s">
        <v>25740</v>
      </c>
      <c r="E8952" t="s">
        <v>1647</v>
      </c>
      <c r="F8952">
        <v>0.44</v>
      </c>
      <c r="G8952">
        <v>0.21</v>
      </c>
      <c r="H8952">
        <v>77</v>
      </c>
      <c r="I8952">
        <v>17</v>
      </c>
      <c r="K8952">
        <v>14.84</v>
      </c>
      <c r="L8952">
        <v>13.65</v>
      </c>
      <c r="M8952">
        <v>13.64</v>
      </c>
      <c r="N8952">
        <v>23.34</v>
      </c>
      <c r="O8952" t="s">
        <v>431</v>
      </c>
      <c r="W8952" t="s">
        <v>25741</v>
      </c>
    </row>
    <row r="8953" spans="1:23" x14ac:dyDescent="0.35">
      <c r="A8953" t="s">
        <v>25742</v>
      </c>
      <c r="B8953" t="s">
        <v>32</v>
      </c>
      <c r="C8953" s="1">
        <v>0.42923182870370374</v>
      </c>
      <c r="D8953" t="s">
        <v>25743</v>
      </c>
      <c r="E8953" t="s">
        <v>1689</v>
      </c>
      <c r="F8953">
        <v>3.64</v>
      </c>
      <c r="G8953">
        <v>1.22</v>
      </c>
      <c r="H8953">
        <v>124</v>
      </c>
      <c r="I8953">
        <v>12.12</v>
      </c>
      <c r="J8953">
        <v>11.15</v>
      </c>
      <c r="K8953">
        <v>8.5</v>
      </c>
      <c r="L8953">
        <v>7.77</v>
      </c>
      <c r="M8953">
        <v>7.46</v>
      </c>
      <c r="N8953">
        <v>22.97</v>
      </c>
      <c r="O8953" t="s">
        <v>62</v>
      </c>
      <c r="T8953">
        <v>3190</v>
      </c>
      <c r="W8953" t="s">
        <v>25744</v>
      </c>
    </row>
    <row r="8954" spans="1:23" x14ac:dyDescent="0.35">
      <c r="A8954" t="s">
        <v>25745</v>
      </c>
      <c r="B8954" t="s">
        <v>70</v>
      </c>
      <c r="C8954" s="1">
        <v>0.42923182870370374</v>
      </c>
      <c r="D8954" t="s">
        <v>25743</v>
      </c>
      <c r="E8954" t="s">
        <v>1689</v>
      </c>
      <c r="T8954">
        <v>3189</v>
      </c>
    </row>
    <row r="8955" spans="1:23" x14ac:dyDescent="0.35">
      <c r="A8955" t="s">
        <v>25746</v>
      </c>
      <c r="B8955" t="s">
        <v>32</v>
      </c>
      <c r="C8955" s="1">
        <v>0.42992048611111117</v>
      </c>
      <c r="D8955" t="s">
        <v>25747</v>
      </c>
      <c r="E8955" t="s">
        <v>1647</v>
      </c>
      <c r="F8955">
        <v>0.71</v>
      </c>
      <c r="G8955">
        <v>0.52</v>
      </c>
      <c r="H8955">
        <v>4</v>
      </c>
      <c r="I8955">
        <v>13.9</v>
      </c>
      <c r="K8955">
        <v>12.08</v>
      </c>
      <c r="L8955">
        <v>11.39</v>
      </c>
      <c r="M8955">
        <v>11.15</v>
      </c>
      <c r="N8955">
        <v>21.94</v>
      </c>
      <c r="O8955" t="s">
        <v>152</v>
      </c>
      <c r="T8955">
        <v>3192</v>
      </c>
      <c r="W8955" t="s">
        <v>25748</v>
      </c>
    </row>
    <row r="8956" spans="1:23" x14ac:dyDescent="0.35">
      <c r="A8956" t="s">
        <v>25749</v>
      </c>
      <c r="B8956" t="s">
        <v>70</v>
      </c>
      <c r="C8956" s="1">
        <v>0.42992048611111117</v>
      </c>
      <c r="D8956" t="s">
        <v>25747</v>
      </c>
      <c r="E8956" t="s">
        <v>1647</v>
      </c>
      <c r="T8956">
        <v>3191</v>
      </c>
    </row>
    <row r="8957" spans="1:23" x14ac:dyDescent="0.35">
      <c r="A8957" t="s">
        <v>25750</v>
      </c>
      <c r="B8957" t="s">
        <v>32</v>
      </c>
      <c r="C8957" s="1">
        <v>0.42945486111111109</v>
      </c>
      <c r="D8957" t="s">
        <v>25751</v>
      </c>
      <c r="E8957" t="s">
        <v>1689</v>
      </c>
      <c r="F8957">
        <v>2.36</v>
      </c>
      <c r="G8957">
        <v>2.16</v>
      </c>
      <c r="H8957">
        <v>20</v>
      </c>
      <c r="I8957">
        <v>11.83</v>
      </c>
      <c r="J8957">
        <v>10.88</v>
      </c>
      <c r="K8957">
        <v>8.86</v>
      </c>
      <c r="L8957">
        <v>8.19</v>
      </c>
      <c r="M8957">
        <v>7.98</v>
      </c>
      <c r="N8957">
        <v>22.73</v>
      </c>
      <c r="O8957" t="s">
        <v>40</v>
      </c>
      <c r="W8957" t="s">
        <v>25752</v>
      </c>
    </row>
    <row r="8958" spans="1:23" x14ac:dyDescent="0.35">
      <c r="A8958" t="s">
        <v>25753</v>
      </c>
      <c r="B8958" t="s">
        <v>70</v>
      </c>
      <c r="C8958" s="1">
        <v>0.4289334490740741</v>
      </c>
      <c r="D8958" t="s">
        <v>25644</v>
      </c>
      <c r="E8958" t="s">
        <v>2513</v>
      </c>
      <c r="T8958">
        <v>3155</v>
      </c>
    </row>
    <row r="8959" spans="1:23" x14ac:dyDescent="0.35">
      <c r="A8959" t="s">
        <v>25754</v>
      </c>
      <c r="B8959" t="s">
        <v>930</v>
      </c>
      <c r="C8959" s="1">
        <v>0.42315949074074077</v>
      </c>
      <c r="D8959" t="s">
        <v>25755</v>
      </c>
      <c r="E8959" t="s">
        <v>7955</v>
      </c>
      <c r="F8959">
        <v>0.7</v>
      </c>
      <c r="I8959">
        <v>11.5</v>
      </c>
      <c r="J8959">
        <v>11.6</v>
      </c>
      <c r="Q8959">
        <v>16.100000000000001</v>
      </c>
      <c r="R8959">
        <v>15.3</v>
      </c>
      <c r="W8959" t="s">
        <v>25756</v>
      </c>
    </row>
    <row r="8960" spans="1:23" x14ac:dyDescent="0.35">
      <c r="A8960" t="s">
        <v>25757</v>
      </c>
      <c r="B8960" t="s">
        <v>32</v>
      </c>
      <c r="C8960" s="1">
        <v>0.42973414351851852</v>
      </c>
      <c r="D8960" t="s">
        <v>25758</v>
      </c>
      <c r="E8960" t="s">
        <v>1689</v>
      </c>
      <c r="F8960">
        <v>0.46</v>
      </c>
      <c r="G8960">
        <v>0.26</v>
      </c>
      <c r="H8960">
        <v>121</v>
      </c>
      <c r="I8960">
        <v>15.7</v>
      </c>
      <c r="K8960">
        <v>12.93</v>
      </c>
      <c r="L8960">
        <v>12.24</v>
      </c>
      <c r="M8960">
        <v>11.8</v>
      </c>
      <c r="N8960">
        <v>23.3</v>
      </c>
      <c r="O8960" t="s">
        <v>40</v>
      </c>
      <c r="W8960" t="s">
        <v>25759</v>
      </c>
    </row>
    <row r="8961" spans="1:26" x14ac:dyDescent="0.35">
      <c r="A8961" t="s">
        <v>25760</v>
      </c>
      <c r="B8961" t="s">
        <v>32</v>
      </c>
      <c r="C8961" s="1">
        <v>0.42670914351851846</v>
      </c>
      <c r="D8961" t="s">
        <v>25761</v>
      </c>
      <c r="E8961" t="s">
        <v>2513</v>
      </c>
      <c r="F8961">
        <v>1.1100000000000001</v>
      </c>
      <c r="G8961">
        <v>0.8</v>
      </c>
      <c r="H8961">
        <v>161</v>
      </c>
      <c r="I8961">
        <v>14.5</v>
      </c>
      <c r="K8961">
        <v>11.45</v>
      </c>
      <c r="L8961">
        <v>10.79</v>
      </c>
      <c r="M8961">
        <v>10.38</v>
      </c>
      <c r="N8961">
        <v>23.14</v>
      </c>
      <c r="O8961" t="s">
        <v>74</v>
      </c>
      <c r="W8961" t="s">
        <v>25762</v>
      </c>
    </row>
    <row r="8962" spans="1:26" x14ac:dyDescent="0.35">
      <c r="A8962" t="s">
        <v>25763</v>
      </c>
      <c r="B8962" t="s">
        <v>32</v>
      </c>
      <c r="C8962" s="2">
        <v>0.43049710648148148</v>
      </c>
      <c r="D8962" t="s">
        <v>25764</v>
      </c>
      <c r="E8962" t="s">
        <v>1647</v>
      </c>
      <c r="F8962">
        <v>6.46</v>
      </c>
      <c r="G8962">
        <v>1.84</v>
      </c>
      <c r="H8962">
        <v>30</v>
      </c>
      <c r="I8962">
        <v>10.87</v>
      </c>
      <c r="J8962">
        <v>10.33</v>
      </c>
      <c r="K8962">
        <v>8.73</v>
      </c>
      <c r="L8962">
        <v>8.06</v>
      </c>
      <c r="M8962">
        <v>7.78</v>
      </c>
      <c r="N8962">
        <v>22.68</v>
      </c>
      <c r="O8962" t="s">
        <v>44</v>
      </c>
      <c r="W8962" t="s">
        <v>25765</v>
      </c>
    </row>
    <row r="8963" spans="1:26" x14ac:dyDescent="0.35">
      <c r="A8963" t="s">
        <v>25766</v>
      </c>
      <c r="B8963" t="s">
        <v>1084</v>
      </c>
      <c r="C8963" s="1">
        <v>0.42875497685185188</v>
      </c>
      <c r="D8963" t="s">
        <v>25767</v>
      </c>
      <c r="E8963" t="s">
        <v>6700</v>
      </c>
      <c r="F8963">
        <v>20</v>
      </c>
      <c r="G8963">
        <v>15</v>
      </c>
      <c r="Z8963" t="s">
        <v>444</v>
      </c>
    </row>
    <row r="8964" spans="1:26" x14ac:dyDescent="0.35">
      <c r="A8964" t="s">
        <v>25768</v>
      </c>
      <c r="B8964" t="s">
        <v>32</v>
      </c>
      <c r="C8964" s="1">
        <v>0.42958969907407413</v>
      </c>
      <c r="D8964" t="s">
        <v>25769</v>
      </c>
      <c r="E8964" t="s">
        <v>1585</v>
      </c>
      <c r="F8964">
        <v>4.07</v>
      </c>
      <c r="G8964">
        <v>1.1399999999999999</v>
      </c>
      <c r="H8964">
        <v>168</v>
      </c>
      <c r="I8964">
        <v>12.92</v>
      </c>
      <c r="K8964">
        <v>9.92</v>
      </c>
      <c r="L8964">
        <v>9.06</v>
      </c>
      <c r="M8964">
        <v>8.82</v>
      </c>
      <c r="N8964">
        <v>23.48</v>
      </c>
      <c r="O8964" t="s">
        <v>44</v>
      </c>
      <c r="W8964" t="s">
        <v>25770</v>
      </c>
    </row>
    <row r="8965" spans="1:26" x14ac:dyDescent="0.35">
      <c r="A8965" t="s">
        <v>25771</v>
      </c>
      <c r="B8965" t="s">
        <v>3930</v>
      </c>
      <c r="C8965" s="1">
        <v>0.42889768518518517</v>
      </c>
      <c r="D8965" t="s">
        <v>25772</v>
      </c>
      <c r="E8965" t="s">
        <v>7249</v>
      </c>
      <c r="F8965">
        <v>9.6</v>
      </c>
      <c r="I8965">
        <v>9.18</v>
      </c>
      <c r="J8965">
        <v>8.24</v>
      </c>
      <c r="W8965" t="s">
        <v>25773</v>
      </c>
    </row>
    <row r="8966" spans="1:26" x14ac:dyDescent="0.35">
      <c r="A8966" t="s">
        <v>25774</v>
      </c>
      <c r="B8966" t="s">
        <v>32</v>
      </c>
      <c r="C8966" s="1">
        <v>0.43092291666666666</v>
      </c>
      <c r="D8966" t="s">
        <v>25775</v>
      </c>
      <c r="E8966" t="s">
        <v>1647</v>
      </c>
      <c r="F8966">
        <v>1.27</v>
      </c>
      <c r="G8966">
        <v>0.81</v>
      </c>
      <c r="H8966">
        <v>25</v>
      </c>
      <c r="I8966">
        <v>14.2</v>
      </c>
      <c r="K8966">
        <v>11.21</v>
      </c>
      <c r="L8966">
        <v>10.58</v>
      </c>
      <c r="M8966">
        <v>10.28</v>
      </c>
      <c r="N8966">
        <v>23.17</v>
      </c>
      <c r="O8966" t="s">
        <v>62</v>
      </c>
      <c r="W8966" t="s">
        <v>25776</v>
      </c>
    </row>
    <row r="8967" spans="1:26" x14ac:dyDescent="0.35">
      <c r="A8967" t="s">
        <v>25777</v>
      </c>
      <c r="B8967" t="s">
        <v>32</v>
      </c>
      <c r="C8967" s="1">
        <v>0.43025266203703705</v>
      </c>
      <c r="D8967" t="s">
        <v>25778</v>
      </c>
      <c r="E8967" t="s">
        <v>1585</v>
      </c>
      <c r="F8967">
        <v>3.16</v>
      </c>
      <c r="G8967">
        <v>0.64</v>
      </c>
      <c r="H8967">
        <v>60</v>
      </c>
      <c r="I8967">
        <v>13.22</v>
      </c>
      <c r="K8967">
        <v>9.8000000000000007</v>
      </c>
      <c r="L8967">
        <v>9.1199999999999992</v>
      </c>
      <c r="M8967">
        <v>8.86</v>
      </c>
      <c r="N8967">
        <v>24.2</v>
      </c>
      <c r="O8967" t="s">
        <v>87</v>
      </c>
      <c r="W8967" t="s">
        <v>25779</v>
      </c>
    </row>
    <row r="8968" spans="1:26" x14ac:dyDescent="0.35">
      <c r="A8968" t="s">
        <v>25780</v>
      </c>
      <c r="B8968" t="s">
        <v>32</v>
      </c>
      <c r="C8968" s="1">
        <v>0.43068379629629633</v>
      </c>
      <c r="D8968" t="s">
        <v>25781</v>
      </c>
      <c r="E8968" t="s">
        <v>1689</v>
      </c>
      <c r="F8968">
        <v>1.25</v>
      </c>
      <c r="G8968">
        <v>0.88</v>
      </c>
      <c r="H8968">
        <v>106</v>
      </c>
      <c r="I8968">
        <v>14.8</v>
      </c>
      <c r="K8968">
        <v>11.78</v>
      </c>
      <c r="L8968">
        <v>11.16</v>
      </c>
      <c r="M8968">
        <v>10.87</v>
      </c>
      <c r="N8968">
        <v>23.54</v>
      </c>
      <c r="O8968" t="s">
        <v>35</v>
      </c>
      <c r="W8968" t="s">
        <v>25782</v>
      </c>
    </row>
    <row r="8969" spans="1:26" x14ac:dyDescent="0.35">
      <c r="A8969" t="s">
        <v>25783</v>
      </c>
      <c r="B8969" t="s">
        <v>32</v>
      </c>
      <c r="C8969" s="1">
        <v>0.43113391203703705</v>
      </c>
      <c r="D8969" t="s">
        <v>25784</v>
      </c>
      <c r="E8969" t="s">
        <v>1647</v>
      </c>
      <c r="F8969">
        <v>1.31</v>
      </c>
      <c r="G8969">
        <v>1.1100000000000001</v>
      </c>
      <c r="H8969">
        <v>158</v>
      </c>
      <c r="I8969">
        <v>14.4</v>
      </c>
      <c r="K8969">
        <v>11.2</v>
      </c>
      <c r="L8969">
        <v>10.47</v>
      </c>
      <c r="M8969">
        <v>10.23</v>
      </c>
      <c r="N8969">
        <v>23.51</v>
      </c>
      <c r="O8969" t="s">
        <v>62</v>
      </c>
      <c r="W8969" t="s">
        <v>25785</v>
      </c>
    </row>
    <row r="8970" spans="1:26" x14ac:dyDescent="0.35">
      <c r="A8970" t="s">
        <v>25786</v>
      </c>
      <c r="B8970" t="s">
        <v>32</v>
      </c>
      <c r="C8970" s="1">
        <v>0.43180081018518518</v>
      </c>
      <c r="D8970" t="s">
        <v>25787</v>
      </c>
      <c r="E8970" t="s">
        <v>1647</v>
      </c>
      <c r="F8970">
        <v>2.2999999999999998</v>
      </c>
      <c r="G8970">
        <v>1.17</v>
      </c>
      <c r="H8970">
        <v>7</v>
      </c>
      <c r="I8970">
        <v>12.7</v>
      </c>
      <c r="K8970">
        <v>11.88</v>
      </c>
      <c r="L8970">
        <v>11.38</v>
      </c>
      <c r="M8970">
        <v>11.15</v>
      </c>
      <c r="N8970">
        <v>23.39</v>
      </c>
      <c r="O8970" t="s">
        <v>431</v>
      </c>
      <c r="W8970" t="s">
        <v>25788</v>
      </c>
    </row>
    <row r="8971" spans="1:26" x14ac:dyDescent="0.35">
      <c r="A8971" t="s">
        <v>25789</v>
      </c>
      <c r="B8971" t="s">
        <v>32</v>
      </c>
      <c r="C8971" s="1">
        <v>0.43125636574074072</v>
      </c>
      <c r="D8971" t="s">
        <v>25790</v>
      </c>
      <c r="E8971" t="s">
        <v>1647</v>
      </c>
      <c r="F8971">
        <v>1.24</v>
      </c>
      <c r="G8971">
        <v>0.83</v>
      </c>
      <c r="H8971">
        <v>87</v>
      </c>
      <c r="I8971">
        <v>14.3</v>
      </c>
      <c r="K8971">
        <v>11.56</v>
      </c>
      <c r="L8971">
        <v>10.85</v>
      </c>
      <c r="M8971">
        <v>10.54</v>
      </c>
      <c r="N8971">
        <v>23.58</v>
      </c>
      <c r="O8971" t="s">
        <v>54</v>
      </c>
      <c r="W8971" t="s">
        <v>25791</v>
      </c>
    </row>
    <row r="8972" spans="1:26" x14ac:dyDescent="0.35">
      <c r="A8972" t="s">
        <v>25792</v>
      </c>
      <c r="B8972" t="s">
        <v>32</v>
      </c>
      <c r="C8972" s="1">
        <v>0.4303390046296296</v>
      </c>
      <c r="D8972" t="s">
        <v>25793</v>
      </c>
      <c r="E8972" t="s">
        <v>1585</v>
      </c>
      <c r="F8972">
        <v>1.78</v>
      </c>
      <c r="G8972">
        <v>1.55</v>
      </c>
      <c r="H8972">
        <v>55</v>
      </c>
      <c r="I8972">
        <v>13.73</v>
      </c>
      <c r="K8972">
        <v>10.81</v>
      </c>
      <c r="L8972">
        <v>10.16</v>
      </c>
      <c r="M8972">
        <v>9.41</v>
      </c>
      <c r="N8972">
        <v>23.44</v>
      </c>
      <c r="O8972" t="s">
        <v>44</v>
      </c>
      <c r="W8972" t="s">
        <v>25794</v>
      </c>
    </row>
    <row r="8973" spans="1:26" x14ac:dyDescent="0.35">
      <c r="A8973" t="s">
        <v>25795</v>
      </c>
      <c r="B8973" t="s">
        <v>32</v>
      </c>
      <c r="C8973" s="1">
        <v>0.43100023148148153</v>
      </c>
      <c r="D8973" t="s">
        <v>25796</v>
      </c>
      <c r="E8973" t="s">
        <v>1689</v>
      </c>
      <c r="F8973">
        <v>1.57</v>
      </c>
      <c r="G8973">
        <v>1.21</v>
      </c>
      <c r="H8973">
        <v>80</v>
      </c>
      <c r="I8973">
        <v>13.9</v>
      </c>
      <c r="K8973">
        <v>10.32</v>
      </c>
      <c r="L8973">
        <v>9.6199999999999992</v>
      </c>
      <c r="M8973">
        <v>9.34</v>
      </c>
      <c r="N8973">
        <v>23.75</v>
      </c>
      <c r="O8973" t="s">
        <v>40</v>
      </c>
      <c r="W8973" t="s">
        <v>25797</v>
      </c>
    </row>
    <row r="8974" spans="1:26" x14ac:dyDescent="0.35">
      <c r="A8974" t="s">
        <v>25798</v>
      </c>
      <c r="B8974" t="s">
        <v>28</v>
      </c>
      <c r="C8974" s="1">
        <v>0.43610185185185185</v>
      </c>
      <c r="D8974" t="s">
        <v>25799</v>
      </c>
      <c r="E8974" t="s">
        <v>2513</v>
      </c>
    </row>
    <row r="8975" spans="1:26" x14ac:dyDescent="0.35">
      <c r="A8975" t="s">
        <v>25800</v>
      </c>
      <c r="B8975" t="s">
        <v>930</v>
      </c>
      <c r="C8975" s="1">
        <v>0.42905682870370371</v>
      </c>
      <c r="D8975" t="s">
        <v>25801</v>
      </c>
      <c r="E8975" t="s">
        <v>6700</v>
      </c>
      <c r="F8975">
        <v>0.27</v>
      </c>
      <c r="I8975">
        <v>11.8</v>
      </c>
      <c r="J8975">
        <v>10.7</v>
      </c>
      <c r="K8975">
        <v>12.54</v>
      </c>
      <c r="L8975">
        <v>12.3</v>
      </c>
      <c r="M8975">
        <v>11.6</v>
      </c>
      <c r="Q8975">
        <v>18</v>
      </c>
      <c r="V8975" t="s">
        <v>25802</v>
      </c>
      <c r="W8975" t="s">
        <v>25803</v>
      </c>
    </row>
    <row r="8976" spans="1:26" x14ac:dyDescent="0.35">
      <c r="A8976" t="s">
        <v>25804</v>
      </c>
      <c r="B8976" t="s">
        <v>32</v>
      </c>
      <c r="C8976" s="1">
        <v>0.4363016203703704</v>
      </c>
      <c r="D8976" t="s">
        <v>25805</v>
      </c>
      <c r="E8976" t="s">
        <v>2513</v>
      </c>
      <c r="F8976">
        <v>0.83</v>
      </c>
      <c r="G8976">
        <v>0.75</v>
      </c>
      <c r="H8976">
        <v>88</v>
      </c>
      <c r="I8976">
        <v>14.3</v>
      </c>
      <c r="K8976">
        <v>11.92</v>
      </c>
      <c r="L8976">
        <v>11.4</v>
      </c>
      <c r="M8976">
        <v>11.16</v>
      </c>
      <c r="N8976">
        <v>22.72</v>
      </c>
      <c r="O8976" t="s">
        <v>83</v>
      </c>
      <c r="W8976" t="s">
        <v>25806</v>
      </c>
    </row>
    <row r="8977" spans="1:23" x14ac:dyDescent="0.35">
      <c r="A8977" t="s">
        <v>25807</v>
      </c>
      <c r="B8977" t="s">
        <v>32</v>
      </c>
      <c r="C8977" s="1">
        <v>0.43145081018518522</v>
      </c>
      <c r="D8977" t="s">
        <v>25808</v>
      </c>
      <c r="E8977" t="s">
        <v>1689</v>
      </c>
      <c r="F8977">
        <v>1.05</v>
      </c>
      <c r="G8977">
        <v>0.83</v>
      </c>
      <c r="H8977">
        <v>128</v>
      </c>
      <c r="I8977">
        <v>14.3</v>
      </c>
      <c r="K8977">
        <v>11.17</v>
      </c>
      <c r="L8977">
        <v>10.54</v>
      </c>
      <c r="M8977">
        <v>10.42</v>
      </c>
      <c r="N8977">
        <v>22.85</v>
      </c>
      <c r="O8977" t="s">
        <v>74</v>
      </c>
      <c r="W8977" t="s">
        <v>25809</v>
      </c>
    </row>
    <row r="8978" spans="1:23" x14ac:dyDescent="0.35">
      <c r="A8978" t="s">
        <v>25810</v>
      </c>
      <c r="B8978" t="s">
        <v>32</v>
      </c>
      <c r="C8978" s="1">
        <v>0.43274062500000005</v>
      </c>
      <c r="D8978" t="s">
        <v>25811</v>
      </c>
      <c r="E8978" t="s">
        <v>1647</v>
      </c>
      <c r="F8978">
        <v>1.08</v>
      </c>
      <c r="G8978">
        <v>0.45</v>
      </c>
      <c r="H8978">
        <v>35</v>
      </c>
      <c r="I8978">
        <v>14</v>
      </c>
      <c r="K8978">
        <v>11.88</v>
      </c>
      <c r="L8978">
        <v>11.15</v>
      </c>
      <c r="M8978">
        <v>10.83</v>
      </c>
      <c r="N8978">
        <v>23.75</v>
      </c>
      <c r="O8978" t="s">
        <v>87</v>
      </c>
      <c r="W8978" t="s">
        <v>25812</v>
      </c>
    </row>
    <row r="8979" spans="1:23" x14ac:dyDescent="0.35">
      <c r="A8979" t="s">
        <v>25813</v>
      </c>
      <c r="B8979" t="s">
        <v>32</v>
      </c>
      <c r="C8979" s="1">
        <v>0.43658078703703707</v>
      </c>
      <c r="D8979" t="s">
        <v>25814</v>
      </c>
      <c r="E8979" t="s">
        <v>2513</v>
      </c>
      <c r="F8979">
        <v>0.95</v>
      </c>
      <c r="G8979">
        <v>0.52</v>
      </c>
      <c r="H8979">
        <v>40</v>
      </c>
      <c r="I8979">
        <v>14</v>
      </c>
      <c r="K8979">
        <v>11.37</v>
      </c>
      <c r="L8979">
        <v>10.7</v>
      </c>
      <c r="M8979">
        <v>10.33</v>
      </c>
      <c r="N8979">
        <v>22.32</v>
      </c>
      <c r="O8979" t="s">
        <v>152</v>
      </c>
      <c r="W8979" t="s">
        <v>25815</v>
      </c>
    </row>
    <row r="8980" spans="1:23" x14ac:dyDescent="0.35">
      <c r="A8980" t="s">
        <v>25816</v>
      </c>
      <c r="B8980" t="s">
        <v>32</v>
      </c>
      <c r="C8980" s="1">
        <v>0.43172719907407409</v>
      </c>
      <c r="D8980" t="s">
        <v>25817</v>
      </c>
      <c r="E8980" t="s">
        <v>1689</v>
      </c>
      <c r="F8980">
        <v>1.71</v>
      </c>
      <c r="G8980">
        <v>1.07</v>
      </c>
      <c r="H8980">
        <v>176</v>
      </c>
      <c r="I8980">
        <v>15.1</v>
      </c>
      <c r="K8980">
        <v>10.88</v>
      </c>
      <c r="L8980">
        <v>10.27</v>
      </c>
      <c r="M8980">
        <v>9.9499999999999993</v>
      </c>
      <c r="N8980">
        <v>24.47</v>
      </c>
      <c r="O8980" t="s">
        <v>40</v>
      </c>
      <c r="W8980" t="s">
        <v>25818</v>
      </c>
    </row>
    <row r="8981" spans="1:23" x14ac:dyDescent="0.35">
      <c r="A8981" t="s">
        <v>25819</v>
      </c>
      <c r="B8981" t="s">
        <v>32</v>
      </c>
      <c r="C8981" s="1">
        <v>0.43301643518518523</v>
      </c>
      <c r="D8981" t="s">
        <v>1902</v>
      </c>
      <c r="E8981" t="s">
        <v>1689</v>
      </c>
      <c r="F8981">
        <v>0.53</v>
      </c>
      <c r="G8981">
        <v>0.4</v>
      </c>
      <c r="H8981">
        <v>22</v>
      </c>
      <c r="I8981">
        <v>15.2</v>
      </c>
      <c r="K8981">
        <v>12.93</v>
      </c>
      <c r="L8981">
        <v>12.2</v>
      </c>
      <c r="M8981">
        <v>11.97</v>
      </c>
      <c r="N8981">
        <v>22.42</v>
      </c>
      <c r="O8981" t="s">
        <v>44</v>
      </c>
      <c r="U8981">
        <v>606</v>
      </c>
      <c r="W8981" t="s">
        <v>25820</v>
      </c>
    </row>
    <row r="8982" spans="1:23" x14ac:dyDescent="0.35">
      <c r="A8982" t="s">
        <v>25821</v>
      </c>
      <c r="B8982" t="s">
        <v>70</v>
      </c>
      <c r="C8982" s="1">
        <v>0.43181712962962965</v>
      </c>
      <c r="D8982" t="s">
        <v>25722</v>
      </c>
      <c r="E8982" t="s">
        <v>2513</v>
      </c>
      <c r="T8982">
        <v>3183</v>
      </c>
    </row>
    <row r="8983" spans="1:23" x14ac:dyDescent="0.35">
      <c r="A8983" t="s">
        <v>25822</v>
      </c>
      <c r="B8983" t="s">
        <v>32</v>
      </c>
      <c r="C8983" s="1">
        <v>0.43237777777777775</v>
      </c>
      <c r="D8983" t="s">
        <v>25823</v>
      </c>
      <c r="E8983" t="s">
        <v>1999</v>
      </c>
      <c r="F8983">
        <v>1.08</v>
      </c>
      <c r="G8983">
        <v>0.63</v>
      </c>
      <c r="H8983">
        <v>70</v>
      </c>
      <c r="I8983">
        <v>15.4</v>
      </c>
      <c r="K8983">
        <v>11.88</v>
      </c>
      <c r="L8983">
        <v>11.34</v>
      </c>
      <c r="M8983">
        <v>11.01</v>
      </c>
      <c r="N8983">
        <v>24.13</v>
      </c>
      <c r="O8983" t="s">
        <v>180</v>
      </c>
      <c r="W8983" t="s">
        <v>25824</v>
      </c>
    </row>
    <row r="8984" spans="1:23" x14ac:dyDescent="0.35">
      <c r="A8984" t="s">
        <v>25825</v>
      </c>
      <c r="B8984" t="s">
        <v>32</v>
      </c>
      <c r="C8984" s="1">
        <v>0.43315578703703705</v>
      </c>
      <c r="D8984" t="s">
        <v>1897</v>
      </c>
      <c r="E8984" t="s">
        <v>1647</v>
      </c>
      <c r="F8984">
        <v>1.18</v>
      </c>
      <c r="G8984">
        <v>0.48</v>
      </c>
      <c r="H8984">
        <v>96</v>
      </c>
      <c r="I8984">
        <v>13.7</v>
      </c>
      <c r="K8984">
        <v>12.17</v>
      </c>
      <c r="L8984">
        <v>11.79</v>
      </c>
      <c r="M8984">
        <v>11.6</v>
      </c>
      <c r="N8984">
        <v>22.57</v>
      </c>
      <c r="O8984" t="s">
        <v>35</v>
      </c>
      <c r="U8984">
        <v>604</v>
      </c>
      <c r="W8984" t="s">
        <v>25826</v>
      </c>
    </row>
    <row r="8985" spans="1:23" x14ac:dyDescent="0.35">
      <c r="A8985" t="s">
        <v>25827</v>
      </c>
      <c r="B8985" t="s">
        <v>32</v>
      </c>
      <c r="C8985" s="1">
        <v>0.43217569444444442</v>
      </c>
      <c r="D8985" t="s">
        <v>25828</v>
      </c>
      <c r="E8985" t="s">
        <v>1689</v>
      </c>
      <c r="F8985">
        <v>1.7</v>
      </c>
      <c r="G8985">
        <v>0.76</v>
      </c>
      <c r="H8985">
        <v>166</v>
      </c>
      <c r="I8985">
        <v>14.3</v>
      </c>
      <c r="K8985">
        <v>10.17</v>
      </c>
      <c r="L8985">
        <v>9.26</v>
      </c>
      <c r="M8985">
        <v>8.8699999999999992</v>
      </c>
      <c r="N8985">
        <v>23.26</v>
      </c>
      <c r="O8985" t="s">
        <v>44</v>
      </c>
      <c r="W8985" t="s">
        <v>25829</v>
      </c>
    </row>
    <row r="8986" spans="1:23" x14ac:dyDescent="0.35">
      <c r="A8986" t="s">
        <v>25830</v>
      </c>
      <c r="B8986" t="s">
        <v>32</v>
      </c>
      <c r="C8986" s="1">
        <v>0.43234386574074074</v>
      </c>
      <c r="D8986" t="s">
        <v>25831</v>
      </c>
      <c r="E8986" t="s">
        <v>1689</v>
      </c>
      <c r="F8986">
        <v>1.1200000000000001</v>
      </c>
      <c r="G8986">
        <v>1.01</v>
      </c>
      <c r="H8986">
        <v>25</v>
      </c>
      <c r="I8986">
        <v>14.5</v>
      </c>
      <c r="M8986">
        <v>10.98</v>
      </c>
      <c r="N8986">
        <v>22.72</v>
      </c>
      <c r="O8986" t="s">
        <v>54</v>
      </c>
      <c r="W8986" t="s">
        <v>25832</v>
      </c>
    </row>
    <row r="8987" spans="1:23" x14ac:dyDescent="0.35">
      <c r="A8987" t="s">
        <v>25833</v>
      </c>
      <c r="B8987" t="s">
        <v>32</v>
      </c>
      <c r="C8987" s="1">
        <v>0.43165601851851854</v>
      </c>
      <c r="D8987" t="s">
        <v>7786</v>
      </c>
      <c r="E8987" t="s">
        <v>7535</v>
      </c>
      <c r="F8987">
        <v>4.28</v>
      </c>
      <c r="G8987">
        <v>2.79</v>
      </c>
      <c r="H8987">
        <v>132</v>
      </c>
      <c r="I8987">
        <v>11.82</v>
      </c>
      <c r="J8987">
        <v>10.82</v>
      </c>
      <c r="K8987">
        <v>8.5500000000000007</v>
      </c>
      <c r="L8987">
        <v>7.86</v>
      </c>
      <c r="M8987">
        <v>7.58</v>
      </c>
      <c r="N8987">
        <v>23.36</v>
      </c>
      <c r="O8987" t="s">
        <v>35</v>
      </c>
      <c r="U8987">
        <v>2571</v>
      </c>
      <c r="W8987" t="s">
        <v>25834</v>
      </c>
    </row>
    <row r="8988" spans="1:23" x14ac:dyDescent="0.35">
      <c r="A8988" t="s">
        <v>25835</v>
      </c>
      <c r="B8988" t="s">
        <v>32</v>
      </c>
      <c r="C8988" s="1">
        <v>0.43172673611111106</v>
      </c>
      <c r="D8988" t="s">
        <v>25836</v>
      </c>
      <c r="E8988" t="s">
        <v>7535</v>
      </c>
      <c r="F8988">
        <v>1.72</v>
      </c>
      <c r="G8988">
        <v>1.41</v>
      </c>
      <c r="H8988">
        <v>120</v>
      </c>
      <c r="I8988">
        <v>13.15</v>
      </c>
      <c r="K8988">
        <v>9.7799999999999994</v>
      </c>
      <c r="L8988">
        <v>9.08</v>
      </c>
      <c r="M8988">
        <v>8.84</v>
      </c>
      <c r="N8988">
        <v>23.23</v>
      </c>
      <c r="O8988" t="s">
        <v>40</v>
      </c>
      <c r="W8988" t="s">
        <v>25837</v>
      </c>
    </row>
    <row r="8989" spans="1:23" x14ac:dyDescent="0.35">
      <c r="A8989" t="s">
        <v>25838</v>
      </c>
      <c r="B8989" t="s">
        <v>32</v>
      </c>
      <c r="C8989" s="1">
        <v>0.4341423611111111</v>
      </c>
      <c r="D8989" t="s">
        <v>25839</v>
      </c>
      <c r="E8989" t="s">
        <v>1647</v>
      </c>
      <c r="F8989">
        <v>1.65</v>
      </c>
      <c r="G8989">
        <v>0.75</v>
      </c>
      <c r="H8989">
        <v>154</v>
      </c>
      <c r="I8989">
        <v>13.3</v>
      </c>
      <c r="K8989">
        <v>11.8</v>
      </c>
      <c r="L8989">
        <v>11.42</v>
      </c>
      <c r="M8989">
        <v>11.15</v>
      </c>
      <c r="N8989">
        <v>22.98</v>
      </c>
      <c r="O8989" t="s">
        <v>44</v>
      </c>
      <c r="W8989" t="s">
        <v>25840</v>
      </c>
    </row>
    <row r="8990" spans="1:23" x14ac:dyDescent="0.35">
      <c r="A8990" t="s">
        <v>25841</v>
      </c>
      <c r="B8990" t="s">
        <v>32</v>
      </c>
      <c r="C8990" s="1">
        <v>0.43295150462962967</v>
      </c>
      <c r="D8990" t="s">
        <v>25842</v>
      </c>
      <c r="E8990" t="s">
        <v>1689</v>
      </c>
      <c r="F8990">
        <v>3.13</v>
      </c>
      <c r="G8990">
        <v>2.2599999999999998</v>
      </c>
      <c r="H8990">
        <v>13</v>
      </c>
      <c r="I8990">
        <v>14.32</v>
      </c>
      <c r="J8990">
        <v>13.33</v>
      </c>
      <c r="K8990">
        <v>9.41</v>
      </c>
      <c r="L8990">
        <v>8.89</v>
      </c>
      <c r="M8990">
        <v>8.57</v>
      </c>
      <c r="N8990">
        <v>23.69</v>
      </c>
      <c r="O8990" t="s">
        <v>40</v>
      </c>
      <c r="W8990" t="s">
        <v>25843</v>
      </c>
    </row>
    <row r="8991" spans="1:23" x14ac:dyDescent="0.35">
      <c r="A8991" t="s">
        <v>25844</v>
      </c>
      <c r="B8991" t="s">
        <v>32</v>
      </c>
      <c r="C8991" s="1">
        <v>0.43299282407407408</v>
      </c>
      <c r="D8991" t="s">
        <v>25845</v>
      </c>
      <c r="E8991" t="s">
        <v>1689</v>
      </c>
      <c r="F8991">
        <v>3.98</v>
      </c>
      <c r="G8991">
        <v>1.86</v>
      </c>
      <c r="H8991">
        <v>156</v>
      </c>
      <c r="I8991">
        <v>12.61</v>
      </c>
      <c r="J8991">
        <v>11.79</v>
      </c>
      <c r="K8991">
        <v>11.27</v>
      </c>
      <c r="L8991">
        <v>10.53</v>
      </c>
      <c r="M8991">
        <v>9.92</v>
      </c>
      <c r="N8991">
        <v>22.88</v>
      </c>
      <c r="O8991" t="s">
        <v>725</v>
      </c>
      <c r="W8991" t="s">
        <v>25846</v>
      </c>
    </row>
    <row r="8992" spans="1:23" x14ac:dyDescent="0.35">
      <c r="A8992" t="s">
        <v>25847</v>
      </c>
      <c r="B8992" t="s">
        <v>545</v>
      </c>
      <c r="C8992" s="1">
        <v>0.4315074074074074</v>
      </c>
      <c r="D8992" t="s">
        <v>25848</v>
      </c>
      <c r="E8992" t="s">
        <v>7249</v>
      </c>
      <c r="F8992">
        <v>6.6</v>
      </c>
      <c r="I8992">
        <v>6.15</v>
      </c>
      <c r="J8992">
        <v>6</v>
      </c>
      <c r="W8992" t="s">
        <v>25849</v>
      </c>
    </row>
    <row r="8993" spans="1:25" x14ac:dyDescent="0.35">
      <c r="A8993" t="s">
        <v>25850</v>
      </c>
      <c r="B8993" t="s">
        <v>175</v>
      </c>
      <c r="C8993" s="1">
        <v>0.43292083333333337</v>
      </c>
      <c r="D8993" t="s">
        <v>25851</v>
      </c>
      <c r="E8993" t="s">
        <v>1725</v>
      </c>
      <c r="W8993" t="s">
        <v>25852</v>
      </c>
      <c r="Y8993" t="s">
        <v>1045</v>
      </c>
    </row>
    <row r="8994" spans="1:25" x14ac:dyDescent="0.35">
      <c r="A8994" t="s">
        <v>25853</v>
      </c>
      <c r="B8994" t="s">
        <v>32</v>
      </c>
      <c r="C8994" s="1">
        <v>0.43314768518518521</v>
      </c>
      <c r="D8994" t="s">
        <v>25854</v>
      </c>
      <c r="E8994" t="s">
        <v>1689</v>
      </c>
      <c r="F8994">
        <v>2.02</v>
      </c>
      <c r="G8994">
        <v>0.64</v>
      </c>
      <c r="H8994">
        <v>114</v>
      </c>
      <c r="I8994">
        <v>14.9</v>
      </c>
      <c r="K8994">
        <v>9.83</v>
      </c>
      <c r="L8994">
        <v>9.11</v>
      </c>
      <c r="M8994">
        <v>8.8800000000000008</v>
      </c>
      <c r="N8994">
        <v>24.72</v>
      </c>
      <c r="O8994" t="s">
        <v>54</v>
      </c>
      <c r="W8994" t="s">
        <v>25855</v>
      </c>
    </row>
    <row r="8995" spans="1:25" x14ac:dyDescent="0.35">
      <c r="A8995" t="s">
        <v>25856</v>
      </c>
      <c r="B8995" t="s">
        <v>545</v>
      </c>
      <c r="C8995" s="1">
        <v>0.43539178240740739</v>
      </c>
      <c r="D8995" t="s">
        <v>25857</v>
      </c>
      <c r="E8995" t="s">
        <v>1647</v>
      </c>
    </row>
    <row r="8996" spans="1:25" x14ac:dyDescent="0.35">
      <c r="A8996" t="s">
        <v>25858</v>
      </c>
      <c r="B8996" t="s">
        <v>32</v>
      </c>
      <c r="C8996" s="1">
        <v>0.43361377314814814</v>
      </c>
      <c r="D8996" t="s">
        <v>25859</v>
      </c>
      <c r="E8996" t="s">
        <v>1999</v>
      </c>
      <c r="F8996">
        <v>0.85</v>
      </c>
      <c r="G8996">
        <v>0.69</v>
      </c>
      <c r="H8996">
        <v>57</v>
      </c>
      <c r="I8996">
        <v>15.4</v>
      </c>
      <c r="N8996">
        <v>23.7</v>
      </c>
      <c r="O8996" t="s">
        <v>725</v>
      </c>
      <c r="W8996" t="s">
        <v>25860</v>
      </c>
    </row>
    <row r="8997" spans="1:25" x14ac:dyDescent="0.35">
      <c r="A8997" t="s">
        <v>25861</v>
      </c>
      <c r="B8997" t="s">
        <v>32</v>
      </c>
      <c r="C8997" s="1">
        <v>0.43191504629629635</v>
      </c>
      <c r="D8997" t="s">
        <v>25862</v>
      </c>
      <c r="E8997" t="s">
        <v>1585</v>
      </c>
      <c r="F8997">
        <v>1.52</v>
      </c>
      <c r="G8997">
        <v>0.64</v>
      </c>
      <c r="H8997">
        <v>141</v>
      </c>
      <c r="I8997">
        <v>13.53</v>
      </c>
      <c r="K8997">
        <v>10.45</v>
      </c>
      <c r="L8997">
        <v>9.7100000000000009</v>
      </c>
      <c r="M8997">
        <v>9.42</v>
      </c>
      <c r="N8997">
        <v>23.07</v>
      </c>
      <c r="O8997" t="s">
        <v>87</v>
      </c>
      <c r="W8997" t="s">
        <v>25863</v>
      </c>
    </row>
    <row r="8998" spans="1:25" x14ac:dyDescent="0.35">
      <c r="A8998" t="s">
        <v>25864</v>
      </c>
      <c r="B8998" t="s">
        <v>32</v>
      </c>
      <c r="C8998" s="1">
        <v>0.43401979166666665</v>
      </c>
      <c r="D8998" t="s">
        <v>25865</v>
      </c>
      <c r="E8998" t="s">
        <v>1999</v>
      </c>
      <c r="F8998">
        <v>1.34</v>
      </c>
      <c r="G8998">
        <v>0.96</v>
      </c>
      <c r="H8998">
        <v>85</v>
      </c>
      <c r="I8998">
        <v>14.7</v>
      </c>
      <c r="K8998">
        <v>10.88</v>
      </c>
      <c r="L8998">
        <v>10.17</v>
      </c>
      <c r="M8998">
        <v>10.01</v>
      </c>
      <c r="N8998">
        <v>23.82</v>
      </c>
      <c r="O8998" t="s">
        <v>180</v>
      </c>
      <c r="T8998">
        <v>3235</v>
      </c>
      <c r="W8998" t="s">
        <v>25866</v>
      </c>
    </row>
    <row r="8999" spans="1:25" x14ac:dyDescent="0.35">
      <c r="A8999" t="s">
        <v>25867</v>
      </c>
      <c r="B8999" t="s">
        <v>70</v>
      </c>
      <c r="C8999" s="1">
        <v>0.43401979166666665</v>
      </c>
      <c r="D8999" t="s">
        <v>25865</v>
      </c>
      <c r="E8999" t="s">
        <v>1999</v>
      </c>
      <c r="T8999">
        <v>3234</v>
      </c>
    </row>
    <row r="9000" spans="1:25" x14ac:dyDescent="0.35">
      <c r="A9000" t="s">
        <v>25868</v>
      </c>
      <c r="B9000" t="s">
        <v>32</v>
      </c>
      <c r="C9000" s="1">
        <v>0.43528368055555555</v>
      </c>
      <c r="D9000" t="s">
        <v>25869</v>
      </c>
      <c r="E9000" t="s">
        <v>1647</v>
      </c>
      <c r="F9000">
        <v>0.95</v>
      </c>
      <c r="G9000">
        <v>0.67</v>
      </c>
      <c r="H9000">
        <v>52</v>
      </c>
      <c r="I9000">
        <v>15.3</v>
      </c>
      <c r="K9000">
        <v>12.23</v>
      </c>
      <c r="L9000">
        <v>11.53</v>
      </c>
      <c r="M9000">
        <v>11.41</v>
      </c>
      <c r="N9000">
        <v>23.87</v>
      </c>
      <c r="O9000" t="s">
        <v>40</v>
      </c>
      <c r="W9000" t="s">
        <v>25870</v>
      </c>
    </row>
    <row r="9001" spans="1:25" x14ac:dyDescent="0.35">
      <c r="A9001" t="s">
        <v>25871</v>
      </c>
      <c r="B9001" t="s">
        <v>32</v>
      </c>
      <c r="C9001" s="1">
        <v>0.43452893518518515</v>
      </c>
      <c r="D9001" t="s">
        <v>25872</v>
      </c>
      <c r="E9001" t="s">
        <v>1647</v>
      </c>
      <c r="F9001">
        <v>1.07</v>
      </c>
      <c r="G9001">
        <v>1.04</v>
      </c>
      <c r="H9001">
        <v>37</v>
      </c>
      <c r="I9001">
        <v>14.2</v>
      </c>
      <c r="N9001">
        <v>22.98</v>
      </c>
      <c r="O9001" t="s">
        <v>54</v>
      </c>
      <c r="W9001" t="s">
        <v>25873</v>
      </c>
    </row>
    <row r="9002" spans="1:25" x14ac:dyDescent="0.35">
      <c r="A9002" t="s">
        <v>25874</v>
      </c>
      <c r="B9002" t="s">
        <v>32</v>
      </c>
      <c r="C9002" s="1">
        <v>0.43521979166666669</v>
      </c>
      <c r="D9002" t="s">
        <v>25875</v>
      </c>
      <c r="E9002" t="s">
        <v>1647</v>
      </c>
      <c r="F9002">
        <v>1.1100000000000001</v>
      </c>
      <c r="G9002">
        <v>0.91</v>
      </c>
      <c r="H9002">
        <v>151</v>
      </c>
      <c r="I9002">
        <v>13.9</v>
      </c>
      <c r="K9002">
        <v>10.95</v>
      </c>
      <c r="L9002">
        <v>10.23</v>
      </c>
      <c r="M9002">
        <v>9.9499999999999993</v>
      </c>
      <c r="N9002">
        <v>23.03</v>
      </c>
      <c r="O9002" t="s">
        <v>54</v>
      </c>
      <c r="W9002" t="s">
        <v>25876</v>
      </c>
    </row>
    <row r="9003" spans="1:25" x14ac:dyDescent="0.35">
      <c r="A9003" t="s">
        <v>25877</v>
      </c>
      <c r="B9003" t="s">
        <v>32</v>
      </c>
      <c r="C9003" s="1">
        <v>0.43408437500000002</v>
      </c>
      <c r="D9003" t="s">
        <v>25878</v>
      </c>
      <c r="E9003" t="s">
        <v>1689</v>
      </c>
      <c r="F9003">
        <v>3.61</v>
      </c>
      <c r="G9003">
        <v>2.71</v>
      </c>
      <c r="H9003">
        <v>80</v>
      </c>
      <c r="I9003">
        <v>13.5</v>
      </c>
      <c r="N9003">
        <v>22.95</v>
      </c>
      <c r="O9003" t="s">
        <v>67</v>
      </c>
      <c r="W9003" t="s">
        <v>25879</v>
      </c>
    </row>
    <row r="9004" spans="1:25" x14ac:dyDescent="0.35">
      <c r="A9004" t="s">
        <v>25880</v>
      </c>
      <c r="B9004" t="s">
        <v>32</v>
      </c>
      <c r="C9004" s="1">
        <v>0.43368784722222226</v>
      </c>
      <c r="D9004" t="s">
        <v>25881</v>
      </c>
      <c r="E9004" t="s">
        <v>1585</v>
      </c>
      <c r="F9004">
        <v>1.19</v>
      </c>
      <c r="G9004">
        <v>1.03</v>
      </c>
      <c r="H9004">
        <v>78</v>
      </c>
      <c r="I9004">
        <v>13.9</v>
      </c>
      <c r="K9004">
        <v>11.41</v>
      </c>
      <c r="L9004">
        <v>10.72</v>
      </c>
      <c r="M9004">
        <v>10.59</v>
      </c>
      <c r="N9004">
        <v>22.9</v>
      </c>
      <c r="O9004" t="s">
        <v>44</v>
      </c>
      <c r="W9004" t="s">
        <v>25882</v>
      </c>
    </row>
    <row r="9005" spans="1:25" x14ac:dyDescent="0.35">
      <c r="A9005" t="s">
        <v>25883</v>
      </c>
      <c r="B9005" t="s">
        <v>32</v>
      </c>
      <c r="C9005" s="1">
        <v>0.4335296296296296</v>
      </c>
      <c r="D9005" t="s">
        <v>25884</v>
      </c>
      <c r="E9005" t="s">
        <v>7535</v>
      </c>
      <c r="F9005">
        <v>2.29</v>
      </c>
      <c r="G9005">
        <v>1.55</v>
      </c>
      <c r="H9005">
        <v>122</v>
      </c>
      <c r="I9005">
        <v>12.93</v>
      </c>
      <c r="K9005">
        <v>9.85</v>
      </c>
      <c r="L9005">
        <v>9.17</v>
      </c>
      <c r="M9005">
        <v>8.85</v>
      </c>
      <c r="N9005">
        <v>23.27</v>
      </c>
      <c r="O9005" t="s">
        <v>725</v>
      </c>
      <c r="W9005" t="s">
        <v>25885</v>
      </c>
    </row>
    <row r="9006" spans="1:25" x14ac:dyDescent="0.35">
      <c r="A9006" t="s">
        <v>25886</v>
      </c>
      <c r="B9006" t="s">
        <v>930</v>
      </c>
      <c r="C9006" s="1">
        <v>0.43386666666666668</v>
      </c>
      <c r="D9006" t="s">
        <v>25887</v>
      </c>
      <c r="E9006" t="s">
        <v>1585</v>
      </c>
      <c r="F9006">
        <v>0.42</v>
      </c>
      <c r="I9006">
        <v>8.6</v>
      </c>
      <c r="J9006">
        <v>7.7</v>
      </c>
      <c r="K9006">
        <v>12.1</v>
      </c>
      <c r="L9006">
        <v>12.46</v>
      </c>
      <c r="M9006">
        <v>11.75</v>
      </c>
      <c r="Q9006">
        <v>12.02</v>
      </c>
      <c r="R9006">
        <v>12.31</v>
      </c>
      <c r="V9006" t="s">
        <v>25888</v>
      </c>
    </row>
    <row r="9007" spans="1:25" x14ac:dyDescent="0.35">
      <c r="A9007" t="s">
        <v>25889</v>
      </c>
      <c r="B9007" t="s">
        <v>32</v>
      </c>
      <c r="C9007" s="1">
        <v>0.43497071759259259</v>
      </c>
      <c r="D9007" t="s">
        <v>25890</v>
      </c>
      <c r="E9007" t="s">
        <v>1725</v>
      </c>
      <c r="F9007">
        <v>1.73</v>
      </c>
      <c r="G9007">
        <v>1.19</v>
      </c>
      <c r="H9007">
        <v>120</v>
      </c>
      <c r="I9007">
        <v>14</v>
      </c>
      <c r="K9007">
        <v>10.78</v>
      </c>
      <c r="L9007">
        <v>10.15</v>
      </c>
      <c r="M9007">
        <v>9.92</v>
      </c>
      <c r="N9007">
        <v>24.3</v>
      </c>
      <c r="O9007" t="s">
        <v>54</v>
      </c>
      <c r="W9007" t="s">
        <v>25891</v>
      </c>
    </row>
    <row r="9008" spans="1:25" x14ac:dyDescent="0.35">
      <c r="A9008" t="s">
        <v>25892</v>
      </c>
      <c r="B9008" t="s">
        <v>32</v>
      </c>
      <c r="C9008" s="1">
        <v>0.43436157407407405</v>
      </c>
      <c r="D9008" t="s">
        <v>25893</v>
      </c>
      <c r="E9008" t="s">
        <v>7535</v>
      </c>
      <c r="F9008">
        <v>2.1800000000000002</v>
      </c>
      <c r="G9008">
        <v>1.46</v>
      </c>
      <c r="H9008">
        <v>170</v>
      </c>
      <c r="I9008">
        <v>13.09</v>
      </c>
      <c r="J9008">
        <v>12.28</v>
      </c>
      <c r="K9008">
        <v>10.58</v>
      </c>
      <c r="L9008">
        <v>9.86</v>
      </c>
      <c r="M9008">
        <v>9.61</v>
      </c>
      <c r="N9008">
        <v>23.02</v>
      </c>
      <c r="O9008" t="s">
        <v>44</v>
      </c>
      <c r="W9008" t="s">
        <v>25894</v>
      </c>
    </row>
    <row r="9009" spans="1:26" x14ac:dyDescent="0.35">
      <c r="A9009" t="s">
        <v>25895</v>
      </c>
      <c r="B9009" t="s">
        <v>32</v>
      </c>
      <c r="C9009" s="1">
        <v>0.43562951388888888</v>
      </c>
      <c r="D9009" t="s">
        <v>25896</v>
      </c>
      <c r="E9009" t="s">
        <v>1999</v>
      </c>
      <c r="F9009">
        <v>3.61</v>
      </c>
      <c r="G9009">
        <v>2.2999999999999998</v>
      </c>
      <c r="H9009">
        <v>176</v>
      </c>
      <c r="I9009">
        <v>11.6</v>
      </c>
      <c r="K9009">
        <v>8.7899999999999991</v>
      </c>
      <c r="L9009">
        <v>8.1</v>
      </c>
      <c r="M9009">
        <v>7.86</v>
      </c>
      <c r="N9009">
        <v>23.17</v>
      </c>
      <c r="O9009" t="s">
        <v>54</v>
      </c>
      <c r="W9009" t="s">
        <v>25897</v>
      </c>
    </row>
    <row r="9010" spans="1:26" x14ac:dyDescent="0.35">
      <c r="A9010" t="s">
        <v>25898</v>
      </c>
      <c r="B9010" t="s">
        <v>32</v>
      </c>
      <c r="C9010" s="1">
        <v>0.43542974537037038</v>
      </c>
      <c r="D9010" t="s">
        <v>25899</v>
      </c>
      <c r="E9010" t="s">
        <v>1999</v>
      </c>
      <c r="F9010">
        <v>2.3199999999999998</v>
      </c>
      <c r="G9010">
        <v>0.3</v>
      </c>
      <c r="H9010">
        <v>148</v>
      </c>
      <c r="I9010">
        <v>15.4</v>
      </c>
      <c r="K9010">
        <v>12.59</v>
      </c>
      <c r="L9010">
        <v>11.72</v>
      </c>
      <c r="M9010">
        <v>11.83</v>
      </c>
      <c r="N9010">
        <v>24.43</v>
      </c>
      <c r="O9010" t="s">
        <v>83</v>
      </c>
      <c r="W9010" t="s">
        <v>25900</v>
      </c>
    </row>
    <row r="9011" spans="1:26" x14ac:dyDescent="0.35">
      <c r="A9011" t="s">
        <v>25901</v>
      </c>
      <c r="B9011" t="s">
        <v>32</v>
      </c>
      <c r="C9011" s="1">
        <v>0.43520613425925925</v>
      </c>
      <c r="D9011" t="s">
        <v>25902</v>
      </c>
      <c r="E9011" t="s">
        <v>1725</v>
      </c>
      <c r="F9011">
        <v>1.94</v>
      </c>
      <c r="G9011">
        <v>0.95</v>
      </c>
      <c r="H9011">
        <v>98</v>
      </c>
      <c r="I9011">
        <v>13.8</v>
      </c>
      <c r="K9011">
        <v>11.64</v>
      </c>
      <c r="L9011">
        <v>10.93</v>
      </c>
      <c r="M9011">
        <v>10.73</v>
      </c>
      <c r="N9011">
        <v>23.43</v>
      </c>
      <c r="O9011" t="s">
        <v>383</v>
      </c>
      <c r="W9011" t="s">
        <v>25903</v>
      </c>
    </row>
    <row r="9012" spans="1:26" x14ac:dyDescent="0.35">
      <c r="A9012" t="s">
        <v>25904</v>
      </c>
      <c r="B9012" t="s">
        <v>231</v>
      </c>
      <c r="C9012" s="1">
        <v>0.43349537037037034</v>
      </c>
      <c r="D9012" t="s">
        <v>25905</v>
      </c>
      <c r="E9012" t="s">
        <v>6700</v>
      </c>
      <c r="F9012">
        <v>5</v>
      </c>
      <c r="G9012">
        <v>5</v>
      </c>
      <c r="I9012">
        <v>7.99</v>
      </c>
      <c r="J9012">
        <v>7.6</v>
      </c>
      <c r="Y9012" t="s">
        <v>25906</v>
      </c>
      <c r="Z9012" t="s">
        <v>444</v>
      </c>
    </row>
    <row r="9013" spans="1:26" x14ac:dyDescent="0.35">
      <c r="A9013" t="s">
        <v>25907</v>
      </c>
      <c r="B9013" t="s">
        <v>32</v>
      </c>
      <c r="C9013" s="1">
        <v>0.4359425925925926</v>
      </c>
      <c r="D9013" t="s">
        <v>25908</v>
      </c>
      <c r="E9013" t="s">
        <v>1689</v>
      </c>
      <c r="F9013">
        <v>1.7</v>
      </c>
      <c r="G9013">
        <v>0.94</v>
      </c>
      <c r="H9013">
        <v>135</v>
      </c>
      <c r="I9013">
        <v>13.9</v>
      </c>
      <c r="K9013">
        <v>10.41</v>
      </c>
      <c r="L9013">
        <v>9.7899999999999991</v>
      </c>
      <c r="M9013">
        <v>9.5299999999999994</v>
      </c>
      <c r="N9013">
        <v>23.77</v>
      </c>
      <c r="O9013" t="s">
        <v>54</v>
      </c>
      <c r="W9013" t="s">
        <v>25909</v>
      </c>
    </row>
    <row r="9014" spans="1:26" x14ac:dyDescent="0.35">
      <c r="A9014" t="s">
        <v>25910</v>
      </c>
      <c r="B9014" t="s">
        <v>32</v>
      </c>
      <c r="C9014" s="1">
        <v>0.43497928240740741</v>
      </c>
      <c r="D9014" t="s">
        <v>25911</v>
      </c>
      <c r="E9014" t="s">
        <v>7535</v>
      </c>
      <c r="F9014">
        <v>1.57</v>
      </c>
      <c r="G9014">
        <v>1.4</v>
      </c>
      <c r="H9014">
        <v>126</v>
      </c>
      <c r="I9014">
        <v>13.86</v>
      </c>
      <c r="K9014">
        <v>10.91</v>
      </c>
      <c r="L9014">
        <v>10.25</v>
      </c>
      <c r="M9014">
        <v>10.029999999999999</v>
      </c>
      <c r="N9014">
        <v>23.44</v>
      </c>
      <c r="O9014" t="s">
        <v>44</v>
      </c>
      <c r="W9014" t="s">
        <v>25912</v>
      </c>
    </row>
    <row r="9015" spans="1:26" x14ac:dyDescent="0.35">
      <c r="A9015" t="s">
        <v>25913</v>
      </c>
      <c r="B9015" t="s">
        <v>32</v>
      </c>
      <c r="C9015" s="1">
        <v>0.43509583333333329</v>
      </c>
      <c r="D9015" t="s">
        <v>25914</v>
      </c>
      <c r="E9015" t="s">
        <v>7535</v>
      </c>
      <c r="F9015">
        <v>2.96</v>
      </c>
      <c r="G9015">
        <v>2.2000000000000002</v>
      </c>
      <c r="H9015">
        <v>140</v>
      </c>
      <c r="I9015">
        <v>12.26</v>
      </c>
      <c r="J9015">
        <v>11.03</v>
      </c>
      <c r="K9015">
        <v>8.68</v>
      </c>
      <c r="L9015">
        <v>7.96</v>
      </c>
      <c r="M9015">
        <v>7.71</v>
      </c>
      <c r="N9015">
        <v>23.38</v>
      </c>
      <c r="O9015" t="s">
        <v>40</v>
      </c>
      <c r="W9015" t="s">
        <v>25915</v>
      </c>
    </row>
    <row r="9016" spans="1:26" x14ac:dyDescent="0.35">
      <c r="A9016" t="s">
        <v>25916</v>
      </c>
      <c r="B9016" t="s">
        <v>32</v>
      </c>
      <c r="C9016" s="1">
        <v>0.43603854166666661</v>
      </c>
      <c r="D9016" t="s">
        <v>25917</v>
      </c>
      <c r="E9016" t="s">
        <v>7535</v>
      </c>
      <c r="F9016">
        <v>1.62</v>
      </c>
      <c r="G9016">
        <v>0.32</v>
      </c>
      <c r="H9016">
        <v>88</v>
      </c>
      <c r="I9016">
        <v>15.67</v>
      </c>
      <c r="K9016">
        <v>11.65</v>
      </c>
      <c r="L9016">
        <v>10.85</v>
      </c>
      <c r="M9016">
        <v>10.39</v>
      </c>
      <c r="N9016">
        <v>24.28</v>
      </c>
      <c r="O9016" t="s">
        <v>35</v>
      </c>
      <c r="W9016" t="s">
        <v>25918</v>
      </c>
    </row>
    <row r="9017" spans="1:26" x14ac:dyDescent="0.35">
      <c r="A9017" t="s">
        <v>25919</v>
      </c>
      <c r="B9017" t="s">
        <v>32</v>
      </c>
      <c r="C9017" s="1">
        <v>0.43593483796296301</v>
      </c>
      <c r="D9017" t="s">
        <v>25920</v>
      </c>
      <c r="E9017" t="s">
        <v>7249</v>
      </c>
      <c r="F9017">
        <v>2.77</v>
      </c>
      <c r="G9017">
        <v>0.8</v>
      </c>
      <c r="H9017">
        <v>6</v>
      </c>
      <c r="I9017">
        <v>13.83</v>
      </c>
      <c r="J9017">
        <v>13.33</v>
      </c>
      <c r="K9017">
        <v>10.26</v>
      </c>
      <c r="L9017">
        <v>9.48</v>
      </c>
      <c r="M9017">
        <v>9.1999999999999993</v>
      </c>
      <c r="N9017">
        <v>24.12</v>
      </c>
      <c r="O9017" t="s">
        <v>142</v>
      </c>
      <c r="W9017" t="s">
        <v>25921</v>
      </c>
    </row>
    <row r="9018" spans="1:26" x14ac:dyDescent="0.35">
      <c r="A9018" t="s">
        <v>25922</v>
      </c>
      <c r="B9018" t="s">
        <v>32</v>
      </c>
      <c r="C9018" s="1">
        <v>0.43590821759259257</v>
      </c>
      <c r="D9018" t="s">
        <v>25923</v>
      </c>
      <c r="E9018" t="s">
        <v>7535</v>
      </c>
      <c r="F9018">
        <v>1.91</v>
      </c>
      <c r="G9018">
        <v>0.7</v>
      </c>
      <c r="H9018">
        <v>58</v>
      </c>
      <c r="I9018">
        <v>14.28</v>
      </c>
      <c r="J9018">
        <v>14.23</v>
      </c>
      <c r="K9018">
        <v>10.64</v>
      </c>
      <c r="L9018">
        <v>9.8800000000000008</v>
      </c>
      <c r="M9018">
        <v>9.58</v>
      </c>
      <c r="N9018">
        <v>23.77</v>
      </c>
      <c r="O9018" t="s">
        <v>725</v>
      </c>
      <c r="W9018" t="s">
        <v>25924</v>
      </c>
    </row>
    <row r="9019" spans="1:26" x14ac:dyDescent="0.35">
      <c r="A9019" t="s">
        <v>25925</v>
      </c>
      <c r="B9019" t="s">
        <v>32</v>
      </c>
      <c r="C9019" s="1">
        <v>0.43608726851851848</v>
      </c>
      <c r="D9019" t="s">
        <v>25926</v>
      </c>
      <c r="E9019" t="s">
        <v>7535</v>
      </c>
      <c r="F9019">
        <v>1.89</v>
      </c>
      <c r="G9019">
        <v>0.33</v>
      </c>
      <c r="H9019">
        <v>26</v>
      </c>
      <c r="I9019">
        <v>14.32</v>
      </c>
      <c r="K9019">
        <v>11.04</v>
      </c>
      <c r="L9019">
        <v>10.36</v>
      </c>
      <c r="M9019">
        <v>10.07</v>
      </c>
      <c r="N9019">
        <v>24.36</v>
      </c>
      <c r="O9019" t="s">
        <v>54</v>
      </c>
      <c r="W9019" t="s">
        <v>25927</v>
      </c>
    </row>
    <row r="9020" spans="1:26" x14ac:dyDescent="0.35">
      <c r="A9020" t="s">
        <v>25928</v>
      </c>
      <c r="B9020" t="s">
        <v>32</v>
      </c>
      <c r="C9020" s="1">
        <v>0.43681365740740735</v>
      </c>
      <c r="D9020" t="s">
        <v>25929</v>
      </c>
      <c r="E9020" t="s">
        <v>7535</v>
      </c>
      <c r="F9020">
        <v>1.82</v>
      </c>
      <c r="G9020">
        <v>1.45</v>
      </c>
      <c r="H9020">
        <v>133</v>
      </c>
      <c r="I9020">
        <v>13.19</v>
      </c>
      <c r="K9020">
        <v>11.09</v>
      </c>
      <c r="L9020">
        <v>10.44</v>
      </c>
      <c r="M9020">
        <v>10.23</v>
      </c>
      <c r="N9020">
        <v>23.15</v>
      </c>
      <c r="O9020" t="s">
        <v>44</v>
      </c>
      <c r="W9020" t="s">
        <v>25930</v>
      </c>
    </row>
    <row r="9021" spans="1:26" x14ac:dyDescent="0.35">
      <c r="A9021" t="s">
        <v>25931</v>
      </c>
      <c r="B9021" t="s">
        <v>32</v>
      </c>
      <c r="C9021" s="1">
        <v>0.43700046296296297</v>
      </c>
      <c r="D9021" t="s">
        <v>7809</v>
      </c>
      <c r="E9021" t="s">
        <v>1689</v>
      </c>
      <c r="F9021">
        <v>2.06</v>
      </c>
      <c r="G9021">
        <v>0.5</v>
      </c>
      <c r="H9021">
        <v>55</v>
      </c>
      <c r="I9021">
        <v>14.2</v>
      </c>
      <c r="K9021">
        <v>10.88</v>
      </c>
      <c r="L9021">
        <v>10.09</v>
      </c>
      <c r="M9021">
        <v>9.76</v>
      </c>
      <c r="N9021">
        <v>23.34</v>
      </c>
      <c r="O9021" t="s">
        <v>152</v>
      </c>
      <c r="U9021">
        <v>2579</v>
      </c>
      <c r="W9021" t="s">
        <v>25932</v>
      </c>
    </row>
    <row r="9022" spans="1:26" x14ac:dyDescent="0.35">
      <c r="A9022" t="s">
        <v>25933</v>
      </c>
      <c r="B9022" t="s">
        <v>32</v>
      </c>
      <c r="C9022" s="1">
        <v>0.44054560185185188</v>
      </c>
      <c r="D9022" t="s">
        <v>25934</v>
      </c>
      <c r="E9022" t="s">
        <v>2513</v>
      </c>
      <c r="F9022">
        <v>1.87</v>
      </c>
      <c r="G9022">
        <v>0.66</v>
      </c>
      <c r="H9022">
        <v>36</v>
      </c>
      <c r="I9022">
        <v>14.2</v>
      </c>
      <c r="K9022">
        <v>11.18</v>
      </c>
      <c r="L9022">
        <v>10.49</v>
      </c>
      <c r="M9022">
        <v>10.26</v>
      </c>
      <c r="N9022">
        <v>23.3</v>
      </c>
      <c r="O9022" t="s">
        <v>2659</v>
      </c>
      <c r="W9022" t="s">
        <v>25935</v>
      </c>
    </row>
    <row r="9023" spans="1:26" x14ac:dyDescent="0.35">
      <c r="A9023" t="s">
        <v>25936</v>
      </c>
      <c r="B9023" t="s">
        <v>32</v>
      </c>
      <c r="C9023" s="1">
        <v>0.43642731481481478</v>
      </c>
      <c r="D9023" t="s">
        <v>25937</v>
      </c>
      <c r="E9023" t="s">
        <v>1689</v>
      </c>
      <c r="F9023">
        <v>1.1499999999999999</v>
      </c>
      <c r="G9023">
        <v>1.07</v>
      </c>
      <c r="H9023">
        <v>150</v>
      </c>
      <c r="I9023">
        <v>14.4</v>
      </c>
      <c r="K9023">
        <v>11.75</v>
      </c>
      <c r="L9023">
        <v>11.05</v>
      </c>
      <c r="M9023">
        <v>10.8</v>
      </c>
      <c r="N9023">
        <v>23.3</v>
      </c>
      <c r="O9023" t="s">
        <v>74</v>
      </c>
      <c r="W9023" t="s">
        <v>25938</v>
      </c>
    </row>
    <row r="9024" spans="1:26" x14ac:dyDescent="0.35">
      <c r="A9024" t="s">
        <v>25939</v>
      </c>
      <c r="B9024" t="s">
        <v>32</v>
      </c>
      <c r="C9024" s="1">
        <v>0.43703634259259255</v>
      </c>
      <c r="D9024" t="s">
        <v>25940</v>
      </c>
      <c r="E9024" t="s">
        <v>1999</v>
      </c>
      <c r="F9024">
        <v>2.34</v>
      </c>
      <c r="G9024">
        <v>1.1200000000000001</v>
      </c>
      <c r="H9024">
        <v>50</v>
      </c>
      <c r="I9024">
        <v>12.29</v>
      </c>
      <c r="J9024">
        <v>11.6</v>
      </c>
      <c r="K9024">
        <v>9.75</v>
      </c>
      <c r="L9024">
        <v>9.1</v>
      </c>
      <c r="M9024">
        <v>8.8000000000000007</v>
      </c>
      <c r="N9024">
        <v>22.31</v>
      </c>
      <c r="O9024" t="s">
        <v>74</v>
      </c>
      <c r="W9024" t="s">
        <v>25941</v>
      </c>
    </row>
    <row r="9025" spans="1:23" x14ac:dyDescent="0.35">
      <c r="A9025" t="s">
        <v>25942</v>
      </c>
      <c r="B9025" t="s">
        <v>545</v>
      </c>
      <c r="C9025" s="1">
        <v>0.43508518518518519</v>
      </c>
      <c r="D9025" t="s">
        <v>25943</v>
      </c>
      <c r="E9025" t="s">
        <v>6700</v>
      </c>
      <c r="F9025">
        <v>4.8</v>
      </c>
      <c r="I9025">
        <v>11.54</v>
      </c>
      <c r="J9025">
        <v>11</v>
      </c>
      <c r="W9025" t="s">
        <v>25944</v>
      </c>
    </row>
    <row r="9026" spans="1:23" x14ac:dyDescent="0.35">
      <c r="A9026" t="s">
        <v>25945</v>
      </c>
      <c r="B9026" t="s">
        <v>32</v>
      </c>
      <c r="C9026" s="1">
        <v>0.43601006944444443</v>
      </c>
      <c r="D9026" t="s">
        <v>25946</v>
      </c>
      <c r="E9026" t="s">
        <v>7249</v>
      </c>
      <c r="F9026">
        <v>3.29</v>
      </c>
      <c r="G9026">
        <v>2.2599999999999998</v>
      </c>
      <c r="H9026">
        <v>83</v>
      </c>
      <c r="I9026">
        <v>11.83</v>
      </c>
      <c r="J9026">
        <v>11.33</v>
      </c>
      <c r="N9026">
        <v>23.12</v>
      </c>
      <c r="O9026" t="s">
        <v>74</v>
      </c>
      <c r="W9026" t="s">
        <v>25947</v>
      </c>
    </row>
    <row r="9027" spans="1:23" x14ac:dyDescent="0.35">
      <c r="A9027" t="s">
        <v>25948</v>
      </c>
      <c r="B9027" t="s">
        <v>32</v>
      </c>
      <c r="C9027" s="1">
        <v>0.43461851851851852</v>
      </c>
      <c r="D9027" t="s">
        <v>25949</v>
      </c>
      <c r="E9027" t="s">
        <v>7249</v>
      </c>
      <c r="F9027">
        <v>1.33</v>
      </c>
      <c r="G9027">
        <v>0.65</v>
      </c>
      <c r="H9027">
        <v>85</v>
      </c>
      <c r="I9027">
        <v>15.05</v>
      </c>
      <c r="K9027">
        <v>13.44</v>
      </c>
      <c r="L9027">
        <v>12.71</v>
      </c>
      <c r="M9027">
        <v>12.9</v>
      </c>
      <c r="N9027">
        <v>23.78</v>
      </c>
      <c r="O9027" t="s">
        <v>5331</v>
      </c>
      <c r="W9027" t="s">
        <v>25950</v>
      </c>
    </row>
    <row r="9028" spans="1:23" x14ac:dyDescent="0.35">
      <c r="A9028" t="s">
        <v>25951</v>
      </c>
      <c r="B9028" t="s">
        <v>32</v>
      </c>
      <c r="C9028" s="1">
        <v>0.43681793981481482</v>
      </c>
      <c r="D9028" t="s">
        <v>25952</v>
      </c>
      <c r="E9028" t="s">
        <v>7249</v>
      </c>
      <c r="F9028">
        <v>2.1</v>
      </c>
      <c r="G9028">
        <v>0.61</v>
      </c>
      <c r="H9028">
        <v>135</v>
      </c>
      <c r="I9028">
        <v>13.78</v>
      </c>
      <c r="K9028">
        <v>10.58</v>
      </c>
      <c r="L9028">
        <v>9.86</v>
      </c>
      <c r="M9028">
        <v>9.5399999999999991</v>
      </c>
      <c r="N9028">
        <v>23.21</v>
      </c>
      <c r="O9028" t="s">
        <v>152</v>
      </c>
      <c r="W9028" t="s">
        <v>25953</v>
      </c>
    </row>
    <row r="9029" spans="1:23" x14ac:dyDescent="0.35">
      <c r="A9029" t="s">
        <v>25954</v>
      </c>
      <c r="B9029" t="s">
        <v>32</v>
      </c>
      <c r="C9029" s="1">
        <v>0.43687199074074073</v>
      </c>
      <c r="D9029" t="s">
        <v>25955</v>
      </c>
      <c r="E9029" t="s">
        <v>7249</v>
      </c>
      <c r="F9029">
        <v>1.91</v>
      </c>
      <c r="G9029">
        <v>1.3</v>
      </c>
      <c r="H9029">
        <v>90</v>
      </c>
      <c r="I9029">
        <v>13.31</v>
      </c>
      <c r="K9029">
        <v>11.02</v>
      </c>
      <c r="L9029">
        <v>10.3</v>
      </c>
      <c r="M9029">
        <v>9.8699999999999992</v>
      </c>
      <c r="N9029">
        <v>23.13</v>
      </c>
      <c r="O9029" t="s">
        <v>2659</v>
      </c>
      <c r="W9029" t="s">
        <v>25956</v>
      </c>
    </row>
    <row r="9030" spans="1:23" x14ac:dyDescent="0.35">
      <c r="A9030" t="s">
        <v>25957</v>
      </c>
      <c r="B9030" t="s">
        <v>32</v>
      </c>
      <c r="C9030" s="1">
        <v>0.43665648148148151</v>
      </c>
      <c r="D9030" t="s">
        <v>25958</v>
      </c>
      <c r="E9030" t="s">
        <v>7535</v>
      </c>
      <c r="F9030">
        <v>1.08</v>
      </c>
      <c r="G9030">
        <v>0.87</v>
      </c>
      <c r="H9030">
        <v>170</v>
      </c>
      <c r="I9030">
        <v>14.05</v>
      </c>
      <c r="J9030">
        <v>12.54</v>
      </c>
      <c r="K9030">
        <v>11.14</v>
      </c>
      <c r="L9030">
        <v>10.44</v>
      </c>
      <c r="M9030">
        <v>10.14</v>
      </c>
      <c r="N9030">
        <v>23.01</v>
      </c>
      <c r="O9030" t="s">
        <v>180</v>
      </c>
      <c r="W9030" t="s">
        <v>25959</v>
      </c>
    </row>
    <row r="9031" spans="1:23" x14ac:dyDescent="0.35">
      <c r="A9031" t="s">
        <v>25960</v>
      </c>
      <c r="B9031" t="s">
        <v>32</v>
      </c>
      <c r="C9031" s="1">
        <v>0.43673113425925925</v>
      </c>
      <c r="D9031" t="s">
        <v>25961</v>
      </c>
      <c r="E9031" t="s">
        <v>7535</v>
      </c>
      <c r="F9031">
        <v>2.94</v>
      </c>
      <c r="G9031">
        <v>2.34</v>
      </c>
      <c r="H9031">
        <v>67</v>
      </c>
      <c r="I9031">
        <v>12.5</v>
      </c>
      <c r="J9031">
        <v>11.72</v>
      </c>
      <c r="K9031">
        <v>9.25</v>
      </c>
      <c r="L9031">
        <v>8.56</v>
      </c>
      <c r="M9031">
        <v>8.31</v>
      </c>
      <c r="N9031">
        <v>23.7</v>
      </c>
      <c r="O9031" t="s">
        <v>40</v>
      </c>
      <c r="W9031" t="s">
        <v>25962</v>
      </c>
    </row>
    <row r="9032" spans="1:23" x14ac:dyDescent="0.35">
      <c r="A9032" t="s">
        <v>25963</v>
      </c>
      <c r="B9032" t="s">
        <v>32</v>
      </c>
      <c r="C9032" s="1">
        <v>0.43633287037037038</v>
      </c>
      <c r="D9032" t="s">
        <v>25964</v>
      </c>
      <c r="E9032" t="s">
        <v>7535</v>
      </c>
      <c r="F9032">
        <v>1.22</v>
      </c>
      <c r="G9032">
        <v>0.44</v>
      </c>
      <c r="H9032">
        <v>170</v>
      </c>
      <c r="I9032">
        <v>14.56</v>
      </c>
      <c r="J9032">
        <v>13.64</v>
      </c>
      <c r="K9032">
        <v>11.32</v>
      </c>
      <c r="L9032">
        <v>10.61</v>
      </c>
      <c r="M9032">
        <v>10.42</v>
      </c>
      <c r="N9032">
        <v>23.24</v>
      </c>
      <c r="O9032" t="s">
        <v>87</v>
      </c>
      <c r="W9032" t="s">
        <v>25965</v>
      </c>
    </row>
    <row r="9033" spans="1:23" x14ac:dyDescent="0.35">
      <c r="A9033" t="s">
        <v>25966</v>
      </c>
      <c r="B9033" t="s">
        <v>32</v>
      </c>
      <c r="C9033" s="1">
        <v>0.43779282407407405</v>
      </c>
      <c r="D9033" t="s">
        <v>25967</v>
      </c>
      <c r="E9033" t="s">
        <v>7535</v>
      </c>
      <c r="F9033">
        <v>1.06</v>
      </c>
      <c r="G9033">
        <v>0.35</v>
      </c>
      <c r="H9033">
        <v>47</v>
      </c>
      <c r="I9033">
        <v>15.5</v>
      </c>
      <c r="K9033">
        <v>12.39</v>
      </c>
      <c r="L9033">
        <v>11.81</v>
      </c>
      <c r="M9033">
        <v>11.4</v>
      </c>
      <c r="N9033">
        <v>24</v>
      </c>
      <c r="O9033" t="s">
        <v>87</v>
      </c>
      <c r="W9033" t="s">
        <v>25968</v>
      </c>
    </row>
    <row r="9034" spans="1:23" x14ac:dyDescent="0.35">
      <c r="A9034" t="s">
        <v>25969</v>
      </c>
      <c r="B9034" t="s">
        <v>32</v>
      </c>
      <c r="C9034" s="1">
        <v>0.4384739583333333</v>
      </c>
      <c r="D9034" t="s">
        <v>25970</v>
      </c>
      <c r="E9034" t="s">
        <v>7535</v>
      </c>
      <c r="F9034">
        <v>1.1100000000000001</v>
      </c>
      <c r="G9034">
        <v>0.74</v>
      </c>
      <c r="H9034">
        <v>47</v>
      </c>
      <c r="I9034">
        <v>14.61</v>
      </c>
      <c r="K9034">
        <v>11.46</v>
      </c>
      <c r="L9034">
        <v>10.87</v>
      </c>
      <c r="M9034">
        <v>10.79</v>
      </c>
      <c r="N9034">
        <v>23.27</v>
      </c>
      <c r="O9034" t="s">
        <v>62</v>
      </c>
      <c r="W9034" t="s">
        <v>25971</v>
      </c>
    </row>
    <row r="9035" spans="1:23" x14ac:dyDescent="0.35">
      <c r="A9035" t="s">
        <v>25972</v>
      </c>
      <c r="B9035" t="s">
        <v>32</v>
      </c>
      <c r="C9035" s="1">
        <v>0.43883946759259262</v>
      </c>
      <c r="D9035" t="s">
        <v>25973</v>
      </c>
      <c r="E9035" t="s">
        <v>7535</v>
      </c>
      <c r="F9035">
        <v>1.98</v>
      </c>
      <c r="G9035">
        <v>0.84</v>
      </c>
      <c r="H9035">
        <v>9</v>
      </c>
      <c r="I9035">
        <v>13.99</v>
      </c>
      <c r="K9035">
        <v>10.63</v>
      </c>
      <c r="L9035">
        <v>10.029999999999999</v>
      </c>
      <c r="M9035">
        <v>9.8000000000000007</v>
      </c>
      <c r="N9035">
        <v>23.53</v>
      </c>
      <c r="O9035" t="s">
        <v>35</v>
      </c>
      <c r="W9035" t="s">
        <v>25974</v>
      </c>
    </row>
    <row r="9036" spans="1:23" x14ac:dyDescent="0.35">
      <c r="A9036" t="s">
        <v>25975</v>
      </c>
      <c r="B9036" t="s">
        <v>32</v>
      </c>
      <c r="C9036" s="1">
        <v>0.43917719907407404</v>
      </c>
      <c r="D9036" t="s">
        <v>25976</v>
      </c>
      <c r="E9036" t="s">
        <v>7535</v>
      </c>
      <c r="F9036">
        <v>1.57</v>
      </c>
      <c r="G9036">
        <v>0.37</v>
      </c>
      <c r="H9036">
        <v>29</v>
      </c>
      <c r="I9036">
        <v>15.42</v>
      </c>
      <c r="K9036">
        <v>12.2</v>
      </c>
      <c r="L9036">
        <v>11.45</v>
      </c>
      <c r="M9036">
        <v>11.05</v>
      </c>
      <c r="N9036">
        <v>24.08</v>
      </c>
      <c r="O9036" t="s">
        <v>35</v>
      </c>
      <c r="W9036" t="s">
        <v>25977</v>
      </c>
    </row>
    <row r="9037" spans="1:23" x14ac:dyDescent="0.35">
      <c r="A9037" t="s">
        <v>25978</v>
      </c>
      <c r="B9037" t="s">
        <v>32</v>
      </c>
      <c r="C9037" s="1">
        <v>0.43929224537037032</v>
      </c>
      <c r="D9037" t="s">
        <v>25979</v>
      </c>
      <c r="E9037" t="s">
        <v>1647</v>
      </c>
      <c r="F9037">
        <v>1.72</v>
      </c>
      <c r="G9037">
        <v>0.9</v>
      </c>
      <c r="H9037">
        <v>16</v>
      </c>
      <c r="I9037">
        <v>17.55</v>
      </c>
      <c r="J9037">
        <v>16.89</v>
      </c>
      <c r="K9037">
        <v>11.11</v>
      </c>
      <c r="L9037">
        <v>10.43</v>
      </c>
      <c r="M9037">
        <v>10.220000000000001</v>
      </c>
      <c r="N9037">
        <v>22.6</v>
      </c>
      <c r="O9037" t="s">
        <v>251</v>
      </c>
      <c r="W9037" t="s">
        <v>25980</v>
      </c>
    </row>
    <row r="9038" spans="1:23" x14ac:dyDescent="0.35">
      <c r="A9038" t="s">
        <v>25981</v>
      </c>
      <c r="B9038" t="s">
        <v>32</v>
      </c>
      <c r="C9038" s="1">
        <v>0.43687951388888885</v>
      </c>
      <c r="D9038" t="s">
        <v>25982</v>
      </c>
      <c r="E9038" t="s">
        <v>7535</v>
      </c>
      <c r="F9038">
        <v>1.41</v>
      </c>
      <c r="G9038">
        <v>1.22</v>
      </c>
      <c r="H9038">
        <v>9</v>
      </c>
      <c r="I9038">
        <v>13.72</v>
      </c>
      <c r="J9038">
        <v>14.39</v>
      </c>
      <c r="K9038">
        <v>10.31</v>
      </c>
      <c r="L9038">
        <v>9.6199999999999992</v>
      </c>
      <c r="M9038">
        <v>9.42</v>
      </c>
      <c r="N9038">
        <v>23.35</v>
      </c>
      <c r="O9038" t="s">
        <v>40</v>
      </c>
      <c r="W9038" t="s">
        <v>25983</v>
      </c>
    </row>
    <row r="9039" spans="1:23" x14ac:dyDescent="0.35">
      <c r="A9039" t="s">
        <v>25984</v>
      </c>
      <c r="B9039" t="s">
        <v>32</v>
      </c>
      <c r="C9039" s="1">
        <v>0.43682245370370371</v>
      </c>
      <c r="D9039" t="s">
        <v>25985</v>
      </c>
      <c r="E9039" t="s">
        <v>7249</v>
      </c>
      <c r="F9039">
        <v>3.65</v>
      </c>
      <c r="G9039">
        <v>2.84</v>
      </c>
      <c r="H9039">
        <v>76</v>
      </c>
      <c r="I9039">
        <v>11.91</v>
      </c>
      <c r="J9039">
        <v>11.02</v>
      </c>
      <c r="K9039">
        <v>9.11</v>
      </c>
      <c r="L9039">
        <v>8.4600000000000009</v>
      </c>
      <c r="M9039">
        <v>8.25</v>
      </c>
      <c r="N9039">
        <v>23.46</v>
      </c>
      <c r="O9039" t="s">
        <v>74</v>
      </c>
      <c r="W9039" t="s">
        <v>25986</v>
      </c>
    </row>
    <row r="9040" spans="1:23" x14ac:dyDescent="0.35">
      <c r="A9040" t="s">
        <v>25987</v>
      </c>
      <c r="B9040" t="s">
        <v>32</v>
      </c>
      <c r="C9040" s="1">
        <v>0.43687766203703698</v>
      </c>
      <c r="D9040" t="s">
        <v>25988</v>
      </c>
      <c r="E9040" t="s">
        <v>7249</v>
      </c>
      <c r="F9040">
        <v>1.17</v>
      </c>
      <c r="G9040">
        <v>0.91</v>
      </c>
      <c r="H9040">
        <v>109</v>
      </c>
      <c r="I9040">
        <v>14.24</v>
      </c>
      <c r="J9040">
        <v>13.76</v>
      </c>
      <c r="K9040">
        <v>10.96</v>
      </c>
      <c r="L9040">
        <v>10.34</v>
      </c>
      <c r="M9040">
        <v>10</v>
      </c>
      <c r="N9040">
        <v>23.22</v>
      </c>
      <c r="O9040" t="s">
        <v>54</v>
      </c>
      <c r="W9040" t="s">
        <v>25989</v>
      </c>
    </row>
    <row r="9041" spans="1:23" x14ac:dyDescent="0.35">
      <c r="A9041" t="s">
        <v>25990</v>
      </c>
      <c r="B9041" t="s">
        <v>32</v>
      </c>
      <c r="C9041" s="1">
        <v>0.4369601851851852</v>
      </c>
      <c r="D9041" t="s">
        <v>25991</v>
      </c>
      <c r="E9041" t="s">
        <v>7249</v>
      </c>
      <c r="F9041">
        <v>7.83</v>
      </c>
      <c r="G9041">
        <v>1.84</v>
      </c>
      <c r="H9041">
        <v>99</v>
      </c>
      <c r="I9041">
        <v>11.46</v>
      </c>
      <c r="K9041">
        <v>9.6</v>
      </c>
      <c r="L9041">
        <v>8.77</v>
      </c>
      <c r="M9041">
        <v>8.51</v>
      </c>
      <c r="N9041">
        <v>24.4</v>
      </c>
      <c r="O9041" t="s">
        <v>431</v>
      </c>
      <c r="W9041" t="s">
        <v>25992</v>
      </c>
    </row>
    <row r="9042" spans="1:23" x14ac:dyDescent="0.35">
      <c r="A9042" t="s">
        <v>25993</v>
      </c>
      <c r="B9042" t="s">
        <v>32</v>
      </c>
      <c r="C9042" s="1">
        <v>0.43911689814814814</v>
      </c>
      <c r="D9042" t="s">
        <v>25994</v>
      </c>
      <c r="E9042" t="s">
        <v>1647</v>
      </c>
      <c r="F9042">
        <v>2.09</v>
      </c>
      <c r="G9042">
        <v>0.62</v>
      </c>
      <c r="H9042">
        <v>2</v>
      </c>
      <c r="I9042">
        <v>14.3</v>
      </c>
      <c r="N9042">
        <v>21.88</v>
      </c>
      <c r="O9042" t="s">
        <v>383</v>
      </c>
      <c r="W9042" t="s">
        <v>25995</v>
      </c>
    </row>
    <row r="9043" spans="1:23" x14ac:dyDescent="0.35">
      <c r="A9043" t="s">
        <v>25996</v>
      </c>
      <c r="B9043" t="s">
        <v>32</v>
      </c>
      <c r="C9043" s="1">
        <v>0.43827280092592596</v>
      </c>
      <c r="D9043" t="s">
        <v>25997</v>
      </c>
      <c r="E9043" t="s">
        <v>1999</v>
      </c>
      <c r="F9043">
        <v>0.97</v>
      </c>
      <c r="G9043">
        <v>0.71</v>
      </c>
      <c r="H9043">
        <v>73</v>
      </c>
      <c r="I9043">
        <v>13.87</v>
      </c>
      <c r="J9043">
        <v>13.54</v>
      </c>
      <c r="K9043">
        <v>11.37</v>
      </c>
      <c r="L9043">
        <v>10.68</v>
      </c>
      <c r="M9043">
        <v>10.44</v>
      </c>
      <c r="N9043">
        <v>22.83</v>
      </c>
      <c r="O9043" t="s">
        <v>40</v>
      </c>
      <c r="W9043" t="s">
        <v>25998</v>
      </c>
    </row>
    <row r="9044" spans="1:23" x14ac:dyDescent="0.35">
      <c r="A9044" t="s">
        <v>25999</v>
      </c>
      <c r="B9044" t="s">
        <v>32</v>
      </c>
      <c r="C9044" s="1">
        <v>0.43978715277777775</v>
      </c>
      <c r="D9044" t="s">
        <v>26000</v>
      </c>
      <c r="E9044" t="s">
        <v>1647</v>
      </c>
      <c r="F9044">
        <v>1.39</v>
      </c>
      <c r="G9044">
        <v>1.21</v>
      </c>
      <c r="H9044">
        <v>107</v>
      </c>
      <c r="I9044">
        <v>13.5</v>
      </c>
      <c r="K9044">
        <v>10.65</v>
      </c>
      <c r="L9044">
        <v>9.9600000000000009</v>
      </c>
      <c r="M9044">
        <v>9.6999999999999993</v>
      </c>
      <c r="N9044">
        <v>22.93</v>
      </c>
      <c r="O9044" t="s">
        <v>54</v>
      </c>
      <c r="W9044" t="s">
        <v>26001</v>
      </c>
    </row>
    <row r="9045" spans="1:23" x14ac:dyDescent="0.35">
      <c r="A9045" t="s">
        <v>26002</v>
      </c>
      <c r="B9045" t="s">
        <v>32</v>
      </c>
      <c r="C9045" s="1">
        <v>0.43736793981481487</v>
      </c>
      <c r="D9045" t="s">
        <v>26003</v>
      </c>
      <c r="E9045" t="s">
        <v>7535</v>
      </c>
      <c r="F9045">
        <v>1.55</v>
      </c>
      <c r="G9045">
        <v>0.73</v>
      </c>
      <c r="H9045">
        <v>155</v>
      </c>
      <c r="I9045">
        <v>13.5</v>
      </c>
      <c r="J9045">
        <v>13.35</v>
      </c>
      <c r="K9045">
        <v>10.199999999999999</v>
      </c>
      <c r="L9045">
        <v>9.52</v>
      </c>
      <c r="M9045">
        <v>9.33</v>
      </c>
      <c r="N9045">
        <v>23.2</v>
      </c>
      <c r="O9045" t="s">
        <v>54</v>
      </c>
      <c r="W9045" t="s">
        <v>26004</v>
      </c>
    </row>
    <row r="9046" spans="1:23" x14ac:dyDescent="0.35">
      <c r="A9046" t="s">
        <v>26005</v>
      </c>
      <c r="B9046" t="s">
        <v>32</v>
      </c>
      <c r="C9046" s="1">
        <v>0.43750763888888894</v>
      </c>
      <c r="D9046" t="s">
        <v>26006</v>
      </c>
      <c r="E9046" t="s">
        <v>7535</v>
      </c>
      <c r="F9046">
        <v>3.5</v>
      </c>
      <c r="G9046">
        <v>2.62</v>
      </c>
      <c r="H9046">
        <v>71</v>
      </c>
      <c r="I9046">
        <v>12.57</v>
      </c>
      <c r="J9046">
        <v>11.77</v>
      </c>
      <c r="K9046">
        <v>9.1199999999999992</v>
      </c>
      <c r="L9046">
        <v>8.39</v>
      </c>
      <c r="M9046">
        <v>8.15</v>
      </c>
      <c r="N9046">
        <v>23.9</v>
      </c>
      <c r="O9046" t="s">
        <v>40</v>
      </c>
      <c r="W9046" t="s">
        <v>26007</v>
      </c>
    </row>
    <row r="9047" spans="1:23" x14ac:dyDescent="0.35">
      <c r="A9047" t="s">
        <v>26008</v>
      </c>
      <c r="B9047" t="s">
        <v>32</v>
      </c>
      <c r="C9047" s="1">
        <v>0.43746597222222222</v>
      </c>
      <c r="D9047" t="s">
        <v>26009</v>
      </c>
      <c r="E9047" t="s">
        <v>7535</v>
      </c>
      <c r="F9047">
        <v>2.5099999999999998</v>
      </c>
      <c r="G9047">
        <v>1.02</v>
      </c>
      <c r="H9047">
        <v>9</v>
      </c>
      <c r="I9047">
        <v>13.24</v>
      </c>
      <c r="J9047">
        <v>13.51</v>
      </c>
      <c r="K9047">
        <v>9.9600000000000009</v>
      </c>
      <c r="L9047">
        <v>9.39</v>
      </c>
      <c r="M9047">
        <v>9.06</v>
      </c>
      <c r="N9047">
        <v>23.87</v>
      </c>
      <c r="O9047" t="s">
        <v>87</v>
      </c>
      <c r="W9047" t="s">
        <v>26010</v>
      </c>
    </row>
    <row r="9048" spans="1:23" x14ac:dyDescent="0.35">
      <c r="A9048" t="s">
        <v>26011</v>
      </c>
      <c r="B9048" t="s">
        <v>32</v>
      </c>
      <c r="C9048" s="1">
        <v>0.43854143518518524</v>
      </c>
      <c r="D9048" t="s">
        <v>26012</v>
      </c>
      <c r="E9048" t="s">
        <v>1689</v>
      </c>
      <c r="F9048">
        <v>2.34</v>
      </c>
      <c r="G9048">
        <v>0.62</v>
      </c>
      <c r="H9048">
        <v>12</v>
      </c>
      <c r="I9048">
        <v>14.1</v>
      </c>
      <c r="K9048">
        <v>10.76</v>
      </c>
      <c r="L9048">
        <v>10.06</v>
      </c>
      <c r="M9048">
        <v>9.73</v>
      </c>
      <c r="N9048">
        <v>23.59</v>
      </c>
      <c r="O9048" t="s">
        <v>251</v>
      </c>
      <c r="W9048" t="s">
        <v>26013</v>
      </c>
    </row>
    <row r="9049" spans="1:23" x14ac:dyDescent="0.35">
      <c r="A9049" t="s">
        <v>26014</v>
      </c>
      <c r="B9049" t="s">
        <v>32</v>
      </c>
      <c r="C9049" s="1">
        <v>0.4378065972222222</v>
      </c>
      <c r="D9049" t="s">
        <v>7826</v>
      </c>
      <c r="E9049" t="s">
        <v>7535</v>
      </c>
      <c r="F9049">
        <v>3.01</v>
      </c>
      <c r="G9049">
        <v>1.67</v>
      </c>
      <c r="H9049">
        <v>109</v>
      </c>
      <c r="I9049">
        <v>12.72</v>
      </c>
      <c r="J9049">
        <v>11.73</v>
      </c>
      <c r="K9049">
        <v>9.1199999999999992</v>
      </c>
      <c r="L9049">
        <v>8.44</v>
      </c>
      <c r="M9049">
        <v>8.15</v>
      </c>
      <c r="N9049">
        <v>23.92</v>
      </c>
      <c r="O9049" t="s">
        <v>54</v>
      </c>
      <c r="U9049">
        <v>2585</v>
      </c>
      <c r="W9049" t="s">
        <v>26015</v>
      </c>
    </row>
    <row r="9050" spans="1:23" x14ac:dyDescent="0.35">
      <c r="A9050" t="s">
        <v>26016</v>
      </c>
      <c r="B9050" t="s">
        <v>28</v>
      </c>
      <c r="C9050" s="1">
        <v>0.43875173611111112</v>
      </c>
      <c r="D9050" t="s">
        <v>26017</v>
      </c>
      <c r="E9050" t="s">
        <v>1999</v>
      </c>
    </row>
    <row r="9051" spans="1:23" x14ac:dyDescent="0.35">
      <c r="A9051" t="s">
        <v>26018</v>
      </c>
      <c r="B9051" t="s">
        <v>32</v>
      </c>
      <c r="C9051" s="1">
        <v>0.4378376157407407</v>
      </c>
      <c r="D9051" t="s">
        <v>26019</v>
      </c>
      <c r="E9051" t="s">
        <v>7535</v>
      </c>
      <c r="F9051">
        <v>1.91</v>
      </c>
      <c r="G9051">
        <v>0.88</v>
      </c>
      <c r="H9051">
        <v>96</v>
      </c>
      <c r="I9051">
        <v>13.5</v>
      </c>
      <c r="J9051">
        <v>12.93</v>
      </c>
      <c r="K9051">
        <v>9.91</v>
      </c>
      <c r="L9051">
        <v>9.18</v>
      </c>
      <c r="M9051">
        <v>8.93</v>
      </c>
      <c r="N9051">
        <v>23.64</v>
      </c>
      <c r="O9051" t="s">
        <v>54</v>
      </c>
      <c r="W9051" t="s">
        <v>26020</v>
      </c>
    </row>
    <row r="9052" spans="1:23" x14ac:dyDescent="0.35">
      <c r="A9052" t="s">
        <v>26021</v>
      </c>
      <c r="B9052" t="s">
        <v>32</v>
      </c>
      <c r="C9052" s="1">
        <v>0.43908877314814815</v>
      </c>
      <c r="D9052" t="s">
        <v>26022</v>
      </c>
      <c r="E9052" t="s">
        <v>1689</v>
      </c>
      <c r="F9052">
        <v>1.63</v>
      </c>
      <c r="G9052">
        <v>0.81</v>
      </c>
      <c r="H9052">
        <v>93</v>
      </c>
      <c r="I9052">
        <v>13.3</v>
      </c>
      <c r="K9052">
        <v>11.57</v>
      </c>
      <c r="L9052">
        <v>11.03</v>
      </c>
      <c r="M9052">
        <v>10.74</v>
      </c>
      <c r="N9052">
        <v>22.4</v>
      </c>
      <c r="O9052" t="s">
        <v>941</v>
      </c>
      <c r="W9052" t="s">
        <v>26023</v>
      </c>
    </row>
    <row r="9053" spans="1:23" x14ac:dyDescent="0.35">
      <c r="A9053" t="s">
        <v>26024</v>
      </c>
      <c r="B9053" t="s">
        <v>32</v>
      </c>
      <c r="C9053" s="1">
        <v>0.43809953703703702</v>
      </c>
      <c r="D9053" t="s">
        <v>26025</v>
      </c>
      <c r="E9053" t="s">
        <v>7535</v>
      </c>
      <c r="F9053">
        <v>2.81</v>
      </c>
      <c r="G9053">
        <v>2.0499999999999998</v>
      </c>
      <c r="H9053">
        <v>121</v>
      </c>
      <c r="I9053">
        <v>12.54</v>
      </c>
      <c r="K9053">
        <v>9.3800000000000008</v>
      </c>
      <c r="L9053">
        <v>8.68</v>
      </c>
      <c r="M9053">
        <v>8.42</v>
      </c>
      <c r="N9053">
        <v>23.33</v>
      </c>
      <c r="O9053" t="s">
        <v>132</v>
      </c>
      <c r="W9053" t="s">
        <v>26026</v>
      </c>
    </row>
    <row r="9054" spans="1:23" x14ac:dyDescent="0.35">
      <c r="A9054" t="s">
        <v>26027</v>
      </c>
      <c r="B9054" t="s">
        <v>32</v>
      </c>
      <c r="C9054" s="1">
        <v>0.4383009259259259</v>
      </c>
      <c r="D9054" t="s">
        <v>26028</v>
      </c>
      <c r="E9054" t="s">
        <v>7535</v>
      </c>
      <c r="F9054">
        <v>1.26</v>
      </c>
      <c r="G9054">
        <v>0.74</v>
      </c>
      <c r="H9054">
        <v>69</v>
      </c>
      <c r="I9054">
        <v>14.44</v>
      </c>
      <c r="K9054">
        <v>11.2</v>
      </c>
      <c r="L9054">
        <v>10.51</v>
      </c>
      <c r="M9054">
        <v>10.210000000000001</v>
      </c>
      <c r="N9054">
        <v>23.62</v>
      </c>
      <c r="O9054" t="s">
        <v>54</v>
      </c>
      <c r="W9054" t="s">
        <v>26029</v>
      </c>
    </row>
    <row r="9055" spans="1:23" x14ac:dyDescent="0.35">
      <c r="A9055" t="s">
        <v>26030</v>
      </c>
      <c r="B9055" t="s">
        <v>32</v>
      </c>
      <c r="C9055" s="1">
        <v>0.4395306712962963</v>
      </c>
      <c r="D9055" t="s">
        <v>26031</v>
      </c>
      <c r="E9055" t="s">
        <v>1999</v>
      </c>
      <c r="F9055">
        <v>2.11</v>
      </c>
      <c r="G9055">
        <v>1.59</v>
      </c>
      <c r="H9055">
        <v>29</v>
      </c>
      <c r="I9055">
        <v>12.5</v>
      </c>
      <c r="J9055">
        <v>11.68</v>
      </c>
      <c r="K9055">
        <v>9.83</v>
      </c>
      <c r="L9055">
        <v>9.16</v>
      </c>
      <c r="M9055">
        <v>8.93</v>
      </c>
      <c r="N9055">
        <v>22.66</v>
      </c>
      <c r="O9055" t="s">
        <v>132</v>
      </c>
      <c r="W9055" t="s">
        <v>26032</v>
      </c>
    </row>
    <row r="9056" spans="1:23" x14ac:dyDescent="0.35">
      <c r="A9056" t="s">
        <v>26033</v>
      </c>
      <c r="B9056" t="s">
        <v>32</v>
      </c>
      <c r="C9056" s="1">
        <v>0.43860405092592591</v>
      </c>
      <c r="D9056" t="s">
        <v>26034</v>
      </c>
      <c r="E9056" t="s">
        <v>7535</v>
      </c>
      <c r="F9056">
        <v>1.35</v>
      </c>
      <c r="G9056">
        <v>1.04</v>
      </c>
      <c r="H9056">
        <v>60</v>
      </c>
      <c r="I9056">
        <v>13.02</v>
      </c>
      <c r="K9056">
        <v>10.3</v>
      </c>
      <c r="L9056">
        <v>9.59</v>
      </c>
      <c r="M9056">
        <v>9.33</v>
      </c>
      <c r="N9056">
        <v>22.26</v>
      </c>
      <c r="O9056" t="s">
        <v>44</v>
      </c>
      <c r="W9056" t="s">
        <v>26035</v>
      </c>
    </row>
    <row r="9057" spans="1:26" x14ac:dyDescent="0.35">
      <c r="A9057" t="s">
        <v>26036</v>
      </c>
      <c r="B9057" t="s">
        <v>32</v>
      </c>
      <c r="C9057" s="1">
        <v>0.44077314814814811</v>
      </c>
      <c r="D9057" t="s">
        <v>1946</v>
      </c>
      <c r="E9057" t="s">
        <v>1689</v>
      </c>
      <c r="F9057">
        <v>2.48</v>
      </c>
      <c r="G9057">
        <v>0.41</v>
      </c>
      <c r="H9057">
        <v>151</v>
      </c>
      <c r="I9057">
        <v>14.1</v>
      </c>
      <c r="K9057">
        <v>10.55</v>
      </c>
      <c r="L9057">
        <v>9.75</v>
      </c>
      <c r="M9057">
        <v>9.42</v>
      </c>
      <c r="N9057">
        <v>23.18</v>
      </c>
      <c r="O9057" t="s">
        <v>44</v>
      </c>
      <c r="U9057">
        <v>622</v>
      </c>
      <c r="W9057" t="s">
        <v>26037</v>
      </c>
    </row>
    <row r="9058" spans="1:26" x14ac:dyDescent="0.35">
      <c r="A9058" t="s">
        <v>26038</v>
      </c>
      <c r="B9058" t="s">
        <v>606</v>
      </c>
      <c r="C9058" s="1">
        <v>0.43941284722222224</v>
      </c>
      <c r="D9058" t="s">
        <v>26039</v>
      </c>
      <c r="E9058" t="s">
        <v>1585</v>
      </c>
      <c r="F9058">
        <v>1.4</v>
      </c>
      <c r="Z9058" t="s">
        <v>288</v>
      </c>
    </row>
    <row r="9059" spans="1:26" x14ac:dyDescent="0.35">
      <c r="A9059" t="s">
        <v>26040</v>
      </c>
      <c r="B9059" t="s">
        <v>32</v>
      </c>
      <c r="C9059" s="1">
        <v>0.4394256944444444</v>
      </c>
      <c r="D9059" t="s">
        <v>26041</v>
      </c>
      <c r="E9059" t="s">
        <v>1585</v>
      </c>
      <c r="F9059">
        <v>0.65</v>
      </c>
      <c r="G9059">
        <v>0.56999999999999995</v>
      </c>
      <c r="H9059">
        <v>29</v>
      </c>
      <c r="I9059">
        <v>16</v>
      </c>
      <c r="N9059">
        <v>23.51</v>
      </c>
      <c r="O9059" t="s">
        <v>180</v>
      </c>
      <c r="W9059" t="s">
        <v>26042</v>
      </c>
    </row>
    <row r="9060" spans="1:26" x14ac:dyDescent="0.35">
      <c r="A9060" t="s">
        <v>26043</v>
      </c>
      <c r="B9060" t="s">
        <v>32</v>
      </c>
      <c r="C9060" s="1">
        <v>0.43939594907407403</v>
      </c>
      <c r="D9060" t="s">
        <v>1932</v>
      </c>
      <c r="E9060" t="s">
        <v>1585</v>
      </c>
      <c r="F9060">
        <v>1.02</v>
      </c>
      <c r="G9060">
        <v>0.57999999999999996</v>
      </c>
      <c r="H9060">
        <v>122</v>
      </c>
      <c r="I9060">
        <v>16</v>
      </c>
      <c r="K9060">
        <v>11.29</v>
      </c>
      <c r="L9060">
        <v>10.76</v>
      </c>
      <c r="M9060">
        <v>10.29</v>
      </c>
      <c r="N9060">
        <v>23.86</v>
      </c>
      <c r="O9060" t="s">
        <v>54</v>
      </c>
      <c r="U9060">
        <v>617</v>
      </c>
      <c r="W9060" t="s">
        <v>26044</v>
      </c>
    </row>
    <row r="9061" spans="1:26" x14ac:dyDescent="0.35">
      <c r="A9061" t="s">
        <v>26045</v>
      </c>
      <c r="B9061" t="s">
        <v>32</v>
      </c>
      <c r="C9061" s="1">
        <v>0.43941608796296294</v>
      </c>
      <c r="D9061" t="s">
        <v>26046</v>
      </c>
      <c r="E9061" t="s">
        <v>1585</v>
      </c>
      <c r="F9061">
        <v>1.23</v>
      </c>
      <c r="G9061">
        <v>0.54</v>
      </c>
      <c r="H9061">
        <v>22</v>
      </c>
      <c r="I9061">
        <v>16</v>
      </c>
      <c r="N9061">
        <v>24.62</v>
      </c>
      <c r="O9061" t="s">
        <v>180</v>
      </c>
      <c r="W9061" t="s">
        <v>26047</v>
      </c>
    </row>
    <row r="9062" spans="1:26" x14ac:dyDescent="0.35">
      <c r="A9062" t="s">
        <v>26048</v>
      </c>
      <c r="B9062" t="s">
        <v>32</v>
      </c>
      <c r="C9062" s="1">
        <v>0.438797337962963</v>
      </c>
      <c r="D9062" t="s">
        <v>26049</v>
      </c>
      <c r="E9062" t="s">
        <v>7535</v>
      </c>
      <c r="F9062">
        <v>3.1</v>
      </c>
      <c r="G9062">
        <v>1.27</v>
      </c>
      <c r="H9062">
        <v>140</v>
      </c>
      <c r="I9062">
        <v>12.62</v>
      </c>
      <c r="J9062">
        <v>14.02</v>
      </c>
      <c r="K9062">
        <v>9.31</v>
      </c>
      <c r="L9062">
        <v>8.6199999999999992</v>
      </c>
      <c r="M9062">
        <v>8.31</v>
      </c>
      <c r="N9062">
        <v>23.34</v>
      </c>
      <c r="O9062" t="s">
        <v>132</v>
      </c>
      <c r="W9062" t="s">
        <v>26050</v>
      </c>
    </row>
    <row r="9063" spans="1:26" x14ac:dyDescent="0.35">
      <c r="A9063" t="s">
        <v>26051</v>
      </c>
      <c r="B9063" t="s">
        <v>32</v>
      </c>
      <c r="C9063" s="1">
        <v>0.43886898148148146</v>
      </c>
      <c r="D9063" t="s">
        <v>26052</v>
      </c>
      <c r="E9063" t="s">
        <v>7535</v>
      </c>
      <c r="F9063">
        <v>1.25</v>
      </c>
      <c r="G9063">
        <v>0.89</v>
      </c>
      <c r="H9063">
        <v>121</v>
      </c>
      <c r="I9063">
        <v>14.43</v>
      </c>
      <c r="N9063">
        <v>23.64</v>
      </c>
      <c r="O9063" t="s">
        <v>54</v>
      </c>
      <c r="W9063" t="s">
        <v>26053</v>
      </c>
    </row>
    <row r="9064" spans="1:26" x14ac:dyDescent="0.35">
      <c r="A9064" t="s">
        <v>26054</v>
      </c>
      <c r="B9064" t="s">
        <v>32</v>
      </c>
      <c r="C9064" s="1">
        <v>0.43879814814814816</v>
      </c>
      <c r="D9064" t="s">
        <v>26055</v>
      </c>
      <c r="E9064" t="s">
        <v>7535</v>
      </c>
      <c r="F9064">
        <v>1.31</v>
      </c>
      <c r="G9064">
        <v>0.64</v>
      </c>
      <c r="H9064">
        <v>65</v>
      </c>
      <c r="I9064">
        <v>15</v>
      </c>
      <c r="K9064">
        <v>11.76</v>
      </c>
      <c r="L9064">
        <v>11.07</v>
      </c>
      <c r="M9064">
        <v>10.86</v>
      </c>
      <c r="N9064">
        <v>24.42</v>
      </c>
      <c r="O9064" t="s">
        <v>180</v>
      </c>
      <c r="W9064" t="s">
        <v>26056</v>
      </c>
    </row>
    <row r="9065" spans="1:26" x14ac:dyDescent="0.35">
      <c r="A9065" t="s">
        <v>26057</v>
      </c>
      <c r="B9065" t="s">
        <v>32</v>
      </c>
      <c r="C9065" s="1">
        <v>0.43957812499999999</v>
      </c>
      <c r="D9065" t="s">
        <v>26058</v>
      </c>
      <c r="E9065" t="s">
        <v>7535</v>
      </c>
      <c r="F9065">
        <v>1.1299999999999999</v>
      </c>
      <c r="G9065">
        <v>0.41</v>
      </c>
      <c r="H9065">
        <v>159</v>
      </c>
      <c r="I9065">
        <v>14.3</v>
      </c>
      <c r="K9065">
        <v>11.15</v>
      </c>
      <c r="L9065">
        <v>10.48</v>
      </c>
      <c r="M9065">
        <v>10.24</v>
      </c>
      <c r="N9065">
        <v>23.35</v>
      </c>
      <c r="O9065" t="s">
        <v>54</v>
      </c>
      <c r="W9065" t="s">
        <v>26059</v>
      </c>
    </row>
    <row r="9066" spans="1:26" x14ac:dyDescent="0.35">
      <c r="A9066" t="s">
        <v>26060</v>
      </c>
      <c r="B9066" t="s">
        <v>32</v>
      </c>
      <c r="C9066" s="1">
        <v>0.44049791666666666</v>
      </c>
      <c r="D9066" t="s">
        <v>26061</v>
      </c>
      <c r="E9066" t="s">
        <v>7535</v>
      </c>
      <c r="F9066">
        <v>2.06</v>
      </c>
      <c r="G9066">
        <v>0.39</v>
      </c>
      <c r="H9066">
        <v>159</v>
      </c>
      <c r="I9066">
        <v>14.67</v>
      </c>
      <c r="K9066">
        <v>11.53</v>
      </c>
      <c r="L9066">
        <v>10.79</v>
      </c>
      <c r="M9066">
        <v>10.5</v>
      </c>
      <c r="N9066">
        <v>23.57</v>
      </c>
      <c r="O9066" t="s">
        <v>2659</v>
      </c>
      <c r="W9066" t="s">
        <v>26062</v>
      </c>
    </row>
    <row r="9067" spans="1:26" x14ac:dyDescent="0.35">
      <c r="A9067" t="s">
        <v>26063</v>
      </c>
      <c r="B9067" t="s">
        <v>32</v>
      </c>
      <c r="C9067" s="1">
        <v>0.43914259259259264</v>
      </c>
      <c r="D9067" t="s">
        <v>26064</v>
      </c>
      <c r="E9067" t="s">
        <v>1585</v>
      </c>
      <c r="F9067">
        <v>1.77</v>
      </c>
      <c r="G9067">
        <v>0.65</v>
      </c>
      <c r="H9067">
        <v>81</v>
      </c>
      <c r="I9067">
        <v>13.99</v>
      </c>
      <c r="K9067">
        <v>10.58</v>
      </c>
      <c r="L9067">
        <v>9.9</v>
      </c>
      <c r="M9067">
        <v>9.65</v>
      </c>
      <c r="N9067">
        <v>23.98</v>
      </c>
      <c r="O9067" t="s">
        <v>54</v>
      </c>
      <c r="W9067" t="s">
        <v>26065</v>
      </c>
    </row>
    <row r="9068" spans="1:26" x14ac:dyDescent="0.35">
      <c r="A9068" t="s">
        <v>26066</v>
      </c>
      <c r="B9068" t="s">
        <v>32</v>
      </c>
      <c r="C9068" s="1">
        <v>0.43832870370370375</v>
      </c>
      <c r="D9068" t="s">
        <v>26067</v>
      </c>
      <c r="E9068" t="s">
        <v>7249</v>
      </c>
      <c r="F9068">
        <v>2.86</v>
      </c>
      <c r="G9068">
        <v>2.0699999999999998</v>
      </c>
      <c r="H9068">
        <v>166</v>
      </c>
      <c r="I9068">
        <v>12.7</v>
      </c>
      <c r="K9068">
        <v>9.01</v>
      </c>
      <c r="L9068">
        <v>8.24</v>
      </c>
      <c r="M9068">
        <v>7.95</v>
      </c>
      <c r="N9068">
        <v>23.58</v>
      </c>
      <c r="O9068" t="s">
        <v>54</v>
      </c>
      <c r="W9068" t="s">
        <v>26068</v>
      </c>
    </row>
    <row r="9069" spans="1:26" x14ac:dyDescent="0.35">
      <c r="A9069" t="s">
        <v>26069</v>
      </c>
      <c r="B9069" t="s">
        <v>32</v>
      </c>
      <c r="C9069" s="1">
        <v>0.44191249999999999</v>
      </c>
      <c r="D9069" t="s">
        <v>26070</v>
      </c>
      <c r="E9069" t="s">
        <v>1647</v>
      </c>
      <c r="F9069">
        <v>1.36</v>
      </c>
      <c r="G9069">
        <v>0.83</v>
      </c>
      <c r="H9069">
        <v>80</v>
      </c>
      <c r="I9069">
        <v>14.5</v>
      </c>
      <c r="J9069">
        <v>13.67</v>
      </c>
      <c r="K9069">
        <v>11.45</v>
      </c>
      <c r="L9069">
        <v>10.74</v>
      </c>
      <c r="M9069">
        <v>10.43</v>
      </c>
      <c r="N9069">
        <v>23.81</v>
      </c>
      <c r="O9069" t="s">
        <v>40</v>
      </c>
      <c r="T9069">
        <v>3286</v>
      </c>
      <c r="W9069" t="s">
        <v>26071</v>
      </c>
    </row>
    <row r="9070" spans="1:26" x14ac:dyDescent="0.35">
      <c r="A9070" t="s">
        <v>26072</v>
      </c>
      <c r="B9070" t="s">
        <v>32</v>
      </c>
      <c r="C9070" s="1">
        <v>0.43999814814814814</v>
      </c>
      <c r="D9070" t="s">
        <v>26073</v>
      </c>
      <c r="E9070" t="s">
        <v>1585</v>
      </c>
      <c r="F9070">
        <v>2.97</v>
      </c>
      <c r="G9070">
        <v>1.52</v>
      </c>
      <c r="H9070">
        <v>109</v>
      </c>
      <c r="I9070">
        <v>12.96</v>
      </c>
      <c r="J9070">
        <v>12.08</v>
      </c>
      <c r="K9070">
        <v>9.56</v>
      </c>
      <c r="L9070">
        <v>8.85</v>
      </c>
      <c r="M9070">
        <v>8.59</v>
      </c>
      <c r="N9070">
        <v>23.8</v>
      </c>
      <c r="O9070" t="s">
        <v>62</v>
      </c>
      <c r="W9070" t="s">
        <v>26074</v>
      </c>
    </row>
    <row r="9071" spans="1:26" x14ac:dyDescent="0.35">
      <c r="A9071" t="s">
        <v>26075</v>
      </c>
      <c r="B9071" t="s">
        <v>32</v>
      </c>
      <c r="C9071" s="1">
        <v>0.43945347222222225</v>
      </c>
      <c r="D9071" t="s">
        <v>26076</v>
      </c>
      <c r="E9071" t="s">
        <v>1585</v>
      </c>
      <c r="F9071">
        <v>1.21</v>
      </c>
      <c r="G9071">
        <v>0.87</v>
      </c>
      <c r="H9071">
        <v>174</v>
      </c>
      <c r="I9071">
        <v>14.52</v>
      </c>
      <c r="K9071">
        <v>11.99</v>
      </c>
      <c r="L9071">
        <v>11.12</v>
      </c>
      <c r="M9071">
        <v>11.22</v>
      </c>
      <c r="N9071">
        <v>23.33</v>
      </c>
      <c r="O9071" t="s">
        <v>44</v>
      </c>
      <c r="W9071" t="s">
        <v>26077</v>
      </c>
    </row>
    <row r="9072" spans="1:26" x14ac:dyDescent="0.35">
      <c r="A9072" t="s">
        <v>26078</v>
      </c>
      <c r="B9072" t="s">
        <v>32</v>
      </c>
      <c r="C9072" s="1">
        <v>0.44070462962962959</v>
      </c>
      <c r="D9072" t="s">
        <v>26079</v>
      </c>
      <c r="E9072" t="s">
        <v>1585</v>
      </c>
      <c r="F9072">
        <v>1.64</v>
      </c>
      <c r="G9072">
        <v>1.04</v>
      </c>
      <c r="H9072">
        <v>52</v>
      </c>
      <c r="I9072">
        <v>13.89</v>
      </c>
      <c r="K9072">
        <v>11.64</v>
      </c>
      <c r="L9072">
        <v>10.71</v>
      </c>
      <c r="M9072">
        <v>10.28</v>
      </c>
      <c r="N9072">
        <v>23.27</v>
      </c>
      <c r="O9072" t="s">
        <v>35</v>
      </c>
      <c r="W9072" t="s">
        <v>26080</v>
      </c>
    </row>
    <row r="9073" spans="1:23" x14ac:dyDescent="0.35">
      <c r="A9073" t="s">
        <v>26081</v>
      </c>
      <c r="B9073" t="s">
        <v>70</v>
      </c>
      <c r="C9073" s="1">
        <v>0.44191249999999999</v>
      </c>
      <c r="D9073" t="s">
        <v>26070</v>
      </c>
      <c r="E9073" t="s">
        <v>1647</v>
      </c>
      <c r="T9073">
        <v>3284</v>
      </c>
    </row>
    <row r="9074" spans="1:23" x14ac:dyDescent="0.35">
      <c r="A9074" t="s">
        <v>26082</v>
      </c>
      <c r="B9074" t="s">
        <v>32</v>
      </c>
      <c r="C9074" s="1">
        <v>0.44082523148148151</v>
      </c>
      <c r="D9074" t="s">
        <v>26083</v>
      </c>
      <c r="E9074" t="s">
        <v>1689</v>
      </c>
      <c r="F9074">
        <v>1.78</v>
      </c>
      <c r="G9074">
        <v>0.85</v>
      </c>
      <c r="H9074">
        <v>18</v>
      </c>
      <c r="I9074">
        <v>12.9</v>
      </c>
      <c r="K9074">
        <v>10.72</v>
      </c>
      <c r="L9074">
        <v>10.09</v>
      </c>
      <c r="M9074">
        <v>9.7799999999999994</v>
      </c>
      <c r="N9074">
        <v>22.26</v>
      </c>
      <c r="O9074" t="s">
        <v>537</v>
      </c>
      <c r="W9074" t="s">
        <v>26084</v>
      </c>
    </row>
    <row r="9075" spans="1:23" x14ac:dyDescent="0.35">
      <c r="A9075" t="s">
        <v>26085</v>
      </c>
      <c r="B9075" t="s">
        <v>32</v>
      </c>
      <c r="C9075" s="1">
        <v>0.44196377314814811</v>
      </c>
      <c r="D9075" t="s">
        <v>26086</v>
      </c>
      <c r="E9075" t="s">
        <v>1647</v>
      </c>
      <c r="F9075">
        <v>0.89</v>
      </c>
      <c r="G9075">
        <v>0.7</v>
      </c>
      <c r="H9075">
        <v>8</v>
      </c>
      <c r="I9075">
        <v>14.79</v>
      </c>
      <c r="J9075">
        <v>13.99</v>
      </c>
      <c r="K9075">
        <v>11.87</v>
      </c>
      <c r="L9075">
        <v>11.08</v>
      </c>
      <c r="M9075">
        <v>10.9</v>
      </c>
      <c r="N9075">
        <v>23.33</v>
      </c>
      <c r="O9075" t="s">
        <v>251</v>
      </c>
      <c r="W9075" t="s">
        <v>26087</v>
      </c>
    </row>
    <row r="9076" spans="1:23" x14ac:dyDescent="0.35">
      <c r="A9076" t="s">
        <v>26088</v>
      </c>
      <c r="B9076" t="s">
        <v>32</v>
      </c>
      <c r="C9076" s="1">
        <v>0.44036377314814817</v>
      </c>
      <c r="D9076" t="s">
        <v>26089</v>
      </c>
      <c r="E9076" t="s">
        <v>7535</v>
      </c>
      <c r="F9076">
        <v>1.99</v>
      </c>
      <c r="G9076">
        <v>0.47</v>
      </c>
      <c r="H9076">
        <v>152</v>
      </c>
      <c r="I9076">
        <v>13.68</v>
      </c>
      <c r="J9076">
        <v>14.13</v>
      </c>
      <c r="K9076">
        <v>10.48</v>
      </c>
      <c r="L9076">
        <v>9.7899999999999991</v>
      </c>
      <c r="M9076">
        <v>9.5500000000000007</v>
      </c>
      <c r="N9076">
        <v>23.59</v>
      </c>
      <c r="O9076" t="s">
        <v>87</v>
      </c>
      <c r="W9076" t="s">
        <v>26090</v>
      </c>
    </row>
    <row r="9077" spans="1:23" x14ac:dyDescent="0.35">
      <c r="A9077" t="s">
        <v>26091</v>
      </c>
      <c r="B9077" t="s">
        <v>32</v>
      </c>
      <c r="C9077" s="1">
        <v>0.44117395833333334</v>
      </c>
      <c r="D9077" t="s">
        <v>26092</v>
      </c>
      <c r="E9077" t="s">
        <v>1585</v>
      </c>
      <c r="F9077">
        <v>1.05</v>
      </c>
      <c r="G9077">
        <v>0.6</v>
      </c>
      <c r="H9077">
        <v>58</v>
      </c>
      <c r="I9077">
        <v>14</v>
      </c>
      <c r="K9077">
        <v>12.38</v>
      </c>
      <c r="L9077">
        <v>11.77</v>
      </c>
      <c r="M9077">
        <v>11.47</v>
      </c>
      <c r="N9077">
        <v>22.79</v>
      </c>
      <c r="O9077" t="s">
        <v>74</v>
      </c>
      <c r="W9077" t="s">
        <v>26093</v>
      </c>
    </row>
    <row r="9078" spans="1:23" x14ac:dyDescent="0.35">
      <c r="A9078" t="s">
        <v>26094</v>
      </c>
      <c r="B9078" t="s">
        <v>258</v>
      </c>
      <c r="C9078" s="1">
        <v>0.4417416666666667</v>
      </c>
      <c r="D9078" t="s">
        <v>26095</v>
      </c>
      <c r="E9078" t="s">
        <v>1999</v>
      </c>
      <c r="W9078" t="s">
        <v>26096</v>
      </c>
    </row>
    <row r="9079" spans="1:23" x14ac:dyDescent="0.35">
      <c r="A9079" t="s">
        <v>26097</v>
      </c>
      <c r="B9079" t="s">
        <v>32</v>
      </c>
      <c r="C9079" s="1">
        <v>0.44137071759259255</v>
      </c>
      <c r="D9079" t="s">
        <v>26098</v>
      </c>
      <c r="E9079" t="s">
        <v>1725</v>
      </c>
      <c r="F9079">
        <v>1.1100000000000001</v>
      </c>
      <c r="G9079">
        <v>0.85</v>
      </c>
      <c r="H9079">
        <v>178</v>
      </c>
      <c r="I9079">
        <v>14.94</v>
      </c>
      <c r="K9079">
        <v>11.59</v>
      </c>
      <c r="L9079">
        <v>10.95</v>
      </c>
      <c r="M9079">
        <v>10.77</v>
      </c>
      <c r="N9079">
        <v>23.76</v>
      </c>
      <c r="O9079" t="s">
        <v>54</v>
      </c>
      <c r="W9079" t="s">
        <v>26099</v>
      </c>
    </row>
    <row r="9080" spans="1:23" x14ac:dyDescent="0.35">
      <c r="A9080" t="s">
        <v>26100</v>
      </c>
      <c r="B9080" t="s">
        <v>545</v>
      </c>
      <c r="C9080" s="1">
        <v>0.44153668981481481</v>
      </c>
      <c r="D9080" t="s">
        <v>26101</v>
      </c>
      <c r="E9080" t="s">
        <v>6700</v>
      </c>
      <c r="F9080">
        <v>5.0999999999999996</v>
      </c>
      <c r="I9080">
        <v>4.84</v>
      </c>
      <c r="J9080">
        <v>4.7</v>
      </c>
      <c r="W9080" t="s">
        <v>26102</v>
      </c>
    </row>
    <row r="9081" spans="1:23" x14ac:dyDescent="0.35">
      <c r="A9081" t="s">
        <v>26103</v>
      </c>
      <c r="B9081" t="s">
        <v>32</v>
      </c>
      <c r="C9081" s="1">
        <v>0.44185474537037034</v>
      </c>
      <c r="D9081" t="s">
        <v>26104</v>
      </c>
      <c r="E9081" t="s">
        <v>1999</v>
      </c>
      <c r="F9081">
        <v>3.08</v>
      </c>
      <c r="G9081">
        <v>1.6</v>
      </c>
      <c r="H9081">
        <v>119</v>
      </c>
      <c r="I9081">
        <v>11.5</v>
      </c>
      <c r="K9081">
        <v>9.3699999999999992</v>
      </c>
      <c r="L9081">
        <v>8.6199999999999992</v>
      </c>
      <c r="M9081">
        <v>8.3800000000000008</v>
      </c>
      <c r="N9081">
        <v>22.78</v>
      </c>
      <c r="O9081" t="s">
        <v>167</v>
      </c>
      <c r="W9081" t="s">
        <v>26105</v>
      </c>
    </row>
    <row r="9082" spans="1:23" x14ac:dyDescent="0.35">
      <c r="A9082" t="s">
        <v>26106</v>
      </c>
      <c r="B9082" t="s">
        <v>70</v>
      </c>
      <c r="C9082" s="1">
        <v>0.43941284722222224</v>
      </c>
      <c r="D9082" t="s">
        <v>26039</v>
      </c>
      <c r="E9082" t="s">
        <v>1585</v>
      </c>
      <c r="T9082">
        <v>3280</v>
      </c>
    </row>
    <row r="9083" spans="1:23" x14ac:dyDescent="0.35">
      <c r="A9083" t="s">
        <v>26107</v>
      </c>
      <c r="B9083" t="s">
        <v>32</v>
      </c>
      <c r="C9083" s="1">
        <v>0.43941435185185185</v>
      </c>
      <c r="D9083" t="s">
        <v>1935</v>
      </c>
      <c r="E9083" t="s">
        <v>1585</v>
      </c>
      <c r="F9083">
        <v>1.1100000000000001</v>
      </c>
      <c r="G9083">
        <v>0.99</v>
      </c>
      <c r="H9083">
        <v>56</v>
      </c>
      <c r="I9083">
        <v>14.61</v>
      </c>
      <c r="K9083">
        <v>11.13</v>
      </c>
      <c r="L9083">
        <v>10.43</v>
      </c>
      <c r="M9083">
        <v>10.09</v>
      </c>
      <c r="N9083">
        <v>23.93</v>
      </c>
      <c r="O9083" t="s">
        <v>40</v>
      </c>
      <c r="U9083">
        <v>618</v>
      </c>
      <c r="W9083" t="s">
        <v>26108</v>
      </c>
    </row>
    <row r="9084" spans="1:23" x14ac:dyDescent="0.35">
      <c r="A9084" t="s">
        <v>26109</v>
      </c>
      <c r="B9084" t="s">
        <v>32</v>
      </c>
      <c r="C9084" s="1">
        <v>0.43971990740740741</v>
      </c>
      <c r="D9084" t="s">
        <v>26110</v>
      </c>
      <c r="E9084" t="s">
        <v>1585</v>
      </c>
      <c r="F9084">
        <v>0.87</v>
      </c>
      <c r="G9084">
        <v>0.51</v>
      </c>
      <c r="H9084">
        <v>161</v>
      </c>
      <c r="I9084">
        <v>15.38</v>
      </c>
      <c r="K9084">
        <v>11.9</v>
      </c>
      <c r="L9084">
        <v>11.21</v>
      </c>
      <c r="M9084">
        <v>10.86</v>
      </c>
      <c r="N9084">
        <v>23.84</v>
      </c>
      <c r="O9084" t="s">
        <v>54</v>
      </c>
      <c r="W9084" t="s">
        <v>26111</v>
      </c>
    </row>
    <row r="9085" spans="1:23" x14ac:dyDescent="0.35">
      <c r="A9085" t="s">
        <v>26112</v>
      </c>
      <c r="B9085" t="s">
        <v>32</v>
      </c>
      <c r="C9085" s="1">
        <v>0.44250324074074077</v>
      </c>
      <c r="D9085" t="s">
        <v>26113</v>
      </c>
      <c r="E9085" t="s">
        <v>1647</v>
      </c>
      <c r="F9085">
        <v>1.1000000000000001</v>
      </c>
      <c r="G9085">
        <v>0.7</v>
      </c>
      <c r="H9085">
        <v>157</v>
      </c>
      <c r="I9085">
        <v>15.2</v>
      </c>
      <c r="K9085">
        <v>11.51</v>
      </c>
      <c r="L9085">
        <v>10.72</v>
      </c>
      <c r="M9085">
        <v>10.39</v>
      </c>
      <c r="N9085">
        <v>23.86</v>
      </c>
      <c r="O9085" t="s">
        <v>40</v>
      </c>
      <c r="W9085" t="s">
        <v>26114</v>
      </c>
    </row>
    <row r="9086" spans="1:23" x14ac:dyDescent="0.35">
      <c r="A9086" t="s">
        <v>26115</v>
      </c>
      <c r="B9086" t="s">
        <v>32</v>
      </c>
      <c r="C9086" s="1">
        <v>0.44194212962962959</v>
      </c>
      <c r="D9086" t="s">
        <v>26116</v>
      </c>
      <c r="E9086" t="s">
        <v>1689</v>
      </c>
      <c r="F9086">
        <v>1.79</v>
      </c>
      <c r="G9086">
        <v>1.32</v>
      </c>
      <c r="H9086">
        <v>3</v>
      </c>
      <c r="I9086">
        <v>13.6</v>
      </c>
      <c r="N9086">
        <v>23.62</v>
      </c>
      <c r="O9086" t="s">
        <v>7076</v>
      </c>
      <c r="W9086" t="s">
        <v>26117</v>
      </c>
    </row>
    <row r="9087" spans="1:23" x14ac:dyDescent="0.35">
      <c r="A9087" t="s">
        <v>26118</v>
      </c>
      <c r="B9087" t="s">
        <v>32</v>
      </c>
      <c r="C9087" s="1">
        <v>0.44211157407407403</v>
      </c>
      <c r="D9087" t="s">
        <v>26119</v>
      </c>
      <c r="E9087" t="s">
        <v>1689</v>
      </c>
      <c r="F9087">
        <v>1.53</v>
      </c>
      <c r="G9087">
        <v>0.78</v>
      </c>
      <c r="H9087">
        <v>174</v>
      </c>
      <c r="I9087">
        <v>13.4</v>
      </c>
      <c r="K9087">
        <v>10.29</v>
      </c>
      <c r="L9087">
        <v>9.61</v>
      </c>
      <c r="M9087">
        <v>9.39</v>
      </c>
      <c r="N9087">
        <v>22.99</v>
      </c>
      <c r="O9087" t="s">
        <v>54</v>
      </c>
      <c r="W9087" t="s">
        <v>26120</v>
      </c>
    </row>
    <row r="9088" spans="1:23" x14ac:dyDescent="0.35">
      <c r="A9088" t="s">
        <v>26121</v>
      </c>
      <c r="B9088" t="s">
        <v>32</v>
      </c>
      <c r="C9088" s="1">
        <v>0.44231527777777774</v>
      </c>
      <c r="D9088" t="s">
        <v>26122</v>
      </c>
      <c r="E9088" t="s">
        <v>1689</v>
      </c>
      <c r="F9088">
        <v>3.63</v>
      </c>
      <c r="G9088">
        <v>1.06</v>
      </c>
      <c r="H9088">
        <v>53</v>
      </c>
      <c r="I9088">
        <v>12.2</v>
      </c>
      <c r="K9088">
        <v>9.39</v>
      </c>
      <c r="L9088">
        <v>8.75</v>
      </c>
      <c r="M9088">
        <v>8.52</v>
      </c>
      <c r="N9088">
        <v>23.66</v>
      </c>
      <c r="O9088" t="s">
        <v>87</v>
      </c>
      <c r="T9088">
        <v>3760</v>
      </c>
      <c r="W9088" t="s">
        <v>26123</v>
      </c>
    </row>
    <row r="9089" spans="1:26" x14ac:dyDescent="0.35">
      <c r="A9089" t="s">
        <v>26124</v>
      </c>
      <c r="B9089" t="s">
        <v>32</v>
      </c>
      <c r="C9089" s="1">
        <v>0.4415211805555555</v>
      </c>
      <c r="D9089" t="s">
        <v>26125</v>
      </c>
      <c r="E9089" t="s">
        <v>7535</v>
      </c>
      <c r="F9089">
        <v>1.93</v>
      </c>
      <c r="G9089">
        <v>1.28</v>
      </c>
      <c r="H9089">
        <v>115</v>
      </c>
      <c r="I9089">
        <v>13.51</v>
      </c>
      <c r="K9089">
        <v>10.31</v>
      </c>
      <c r="L9089">
        <v>9.59</v>
      </c>
      <c r="M9089">
        <v>9.35</v>
      </c>
      <c r="N9089">
        <v>23.71</v>
      </c>
      <c r="O9089" t="s">
        <v>54</v>
      </c>
      <c r="W9089" t="s">
        <v>26126</v>
      </c>
    </row>
    <row r="9090" spans="1:26" x14ac:dyDescent="0.35">
      <c r="A9090" t="s">
        <v>26127</v>
      </c>
      <c r="B9090" t="s">
        <v>285</v>
      </c>
      <c r="C9090" s="1">
        <v>0.44235879629629626</v>
      </c>
      <c r="D9090" t="s">
        <v>26128</v>
      </c>
      <c r="E9090" t="s">
        <v>1689</v>
      </c>
      <c r="F9090">
        <v>1.2</v>
      </c>
      <c r="W9090" t="s">
        <v>26129</v>
      </c>
    </row>
    <row r="9091" spans="1:26" x14ac:dyDescent="0.35">
      <c r="A9091" t="s">
        <v>26130</v>
      </c>
      <c r="B9091" t="s">
        <v>32</v>
      </c>
      <c r="C9091" s="1">
        <v>0.44235462962962963</v>
      </c>
      <c r="D9091" t="s">
        <v>26131</v>
      </c>
      <c r="E9091" t="s">
        <v>1689</v>
      </c>
      <c r="F9091">
        <v>0.59</v>
      </c>
      <c r="G9091">
        <v>0.35</v>
      </c>
      <c r="H9091">
        <v>97</v>
      </c>
      <c r="I9091">
        <v>15.11</v>
      </c>
      <c r="N9091">
        <v>22.83</v>
      </c>
      <c r="O9091" t="s">
        <v>74</v>
      </c>
      <c r="W9091" t="s">
        <v>26132</v>
      </c>
    </row>
    <row r="9092" spans="1:26" x14ac:dyDescent="0.35">
      <c r="A9092" t="s">
        <v>26133</v>
      </c>
      <c r="B9092" t="s">
        <v>32</v>
      </c>
      <c r="C9092" s="1">
        <v>0.44236122685185181</v>
      </c>
      <c r="D9092" t="s">
        <v>26134</v>
      </c>
      <c r="E9092" t="s">
        <v>1689</v>
      </c>
      <c r="F9092">
        <v>1.1000000000000001</v>
      </c>
      <c r="G9092">
        <v>0.74</v>
      </c>
      <c r="H9092">
        <v>157</v>
      </c>
      <c r="I9092">
        <v>14.5</v>
      </c>
      <c r="K9092">
        <v>11.08</v>
      </c>
      <c r="L9092">
        <v>10.36</v>
      </c>
      <c r="M9092">
        <v>10.09</v>
      </c>
      <c r="N9092">
        <v>23.24</v>
      </c>
      <c r="O9092" t="s">
        <v>62</v>
      </c>
      <c r="W9092" t="s">
        <v>26135</v>
      </c>
    </row>
    <row r="9093" spans="1:26" x14ac:dyDescent="0.35">
      <c r="A9093" t="s">
        <v>26136</v>
      </c>
      <c r="B9093" t="s">
        <v>32</v>
      </c>
      <c r="C9093" s="1">
        <v>0.44279988425925926</v>
      </c>
      <c r="D9093" t="s">
        <v>26137</v>
      </c>
      <c r="E9093" t="s">
        <v>1999</v>
      </c>
      <c r="F9093">
        <v>1.55</v>
      </c>
      <c r="G9093">
        <v>0.53</v>
      </c>
      <c r="H9093">
        <v>160</v>
      </c>
      <c r="I9093">
        <v>14.4</v>
      </c>
      <c r="K9093">
        <v>10.82</v>
      </c>
      <c r="L9093">
        <v>10.17</v>
      </c>
      <c r="M9093">
        <v>9.9600000000000009</v>
      </c>
      <c r="N9093">
        <v>23.65</v>
      </c>
      <c r="O9093" t="s">
        <v>62</v>
      </c>
      <c r="W9093" t="s">
        <v>26138</v>
      </c>
    </row>
    <row r="9094" spans="1:26" x14ac:dyDescent="0.35">
      <c r="A9094" t="s">
        <v>26139</v>
      </c>
      <c r="B9094" t="s">
        <v>32</v>
      </c>
      <c r="C9094" s="1">
        <v>0.44180266203703705</v>
      </c>
      <c r="D9094" t="s">
        <v>26140</v>
      </c>
      <c r="E9094" t="s">
        <v>1585</v>
      </c>
      <c r="F9094">
        <v>1.17</v>
      </c>
      <c r="G9094">
        <v>1.1100000000000001</v>
      </c>
      <c r="H9094">
        <v>130</v>
      </c>
      <c r="I9094">
        <v>13.88</v>
      </c>
      <c r="J9094">
        <v>12.78</v>
      </c>
      <c r="K9094">
        <v>10.45</v>
      </c>
      <c r="L9094">
        <v>9.7200000000000006</v>
      </c>
      <c r="M9094">
        <v>9.4700000000000006</v>
      </c>
      <c r="N9094">
        <v>22.97</v>
      </c>
      <c r="O9094" t="s">
        <v>40</v>
      </c>
      <c r="W9094" t="s">
        <v>26141</v>
      </c>
    </row>
    <row r="9095" spans="1:26" x14ac:dyDescent="0.35">
      <c r="A9095" t="s">
        <v>26142</v>
      </c>
      <c r="B9095" t="s">
        <v>32</v>
      </c>
      <c r="C9095" s="1">
        <v>0.44247939814814813</v>
      </c>
      <c r="D9095" t="s">
        <v>26143</v>
      </c>
      <c r="E9095" t="s">
        <v>1689</v>
      </c>
      <c r="F9095">
        <v>1.04</v>
      </c>
      <c r="G9095">
        <v>0.45</v>
      </c>
      <c r="H9095">
        <v>136</v>
      </c>
      <c r="I9095">
        <v>13.7</v>
      </c>
      <c r="K9095">
        <v>11.41</v>
      </c>
      <c r="L9095">
        <v>10.71</v>
      </c>
      <c r="M9095">
        <v>10.41</v>
      </c>
      <c r="N9095">
        <v>22.23</v>
      </c>
      <c r="O9095" t="s">
        <v>2659</v>
      </c>
      <c r="W9095" t="s">
        <v>26144</v>
      </c>
    </row>
    <row r="9096" spans="1:26" x14ac:dyDescent="0.35">
      <c r="A9096" t="s">
        <v>26145</v>
      </c>
      <c r="B9096" t="s">
        <v>32</v>
      </c>
      <c r="C9096" s="1">
        <v>0.44186539351851856</v>
      </c>
      <c r="D9096" t="s">
        <v>26146</v>
      </c>
      <c r="E9096" t="s">
        <v>1585</v>
      </c>
      <c r="F9096">
        <v>0.95</v>
      </c>
      <c r="G9096">
        <v>0.32</v>
      </c>
      <c r="H9096">
        <v>28</v>
      </c>
      <c r="I9096">
        <v>15.28</v>
      </c>
      <c r="J9096">
        <v>14.48</v>
      </c>
      <c r="K9096">
        <v>11.83</v>
      </c>
      <c r="L9096">
        <v>11.21</v>
      </c>
      <c r="M9096">
        <v>11.17</v>
      </c>
      <c r="N9096">
        <v>23.7</v>
      </c>
      <c r="O9096" t="s">
        <v>87</v>
      </c>
      <c r="W9096" t="s">
        <v>26147</v>
      </c>
    </row>
    <row r="9097" spans="1:26" x14ac:dyDescent="0.35">
      <c r="A9097" t="s">
        <v>26148</v>
      </c>
      <c r="B9097" t="s">
        <v>32</v>
      </c>
      <c r="C9097" s="1">
        <v>0.44192592592592589</v>
      </c>
      <c r="D9097" t="s">
        <v>26149</v>
      </c>
      <c r="E9097" t="s">
        <v>1585</v>
      </c>
      <c r="F9097">
        <v>1.21</v>
      </c>
      <c r="G9097">
        <v>0.72</v>
      </c>
      <c r="H9097">
        <v>34</v>
      </c>
      <c r="I9097">
        <v>13.29</v>
      </c>
      <c r="J9097">
        <v>12.36</v>
      </c>
      <c r="K9097">
        <v>9.9499999999999993</v>
      </c>
      <c r="L9097">
        <v>9.2200000000000006</v>
      </c>
      <c r="M9097">
        <v>8.98</v>
      </c>
      <c r="N9097">
        <v>22.51</v>
      </c>
      <c r="O9097" t="s">
        <v>180</v>
      </c>
      <c r="W9097" t="s">
        <v>26150</v>
      </c>
    </row>
    <row r="9098" spans="1:26" x14ac:dyDescent="0.35">
      <c r="A9098" t="s">
        <v>26151</v>
      </c>
      <c r="B9098" t="s">
        <v>32</v>
      </c>
      <c r="C9098" s="1">
        <v>0.44207986111111114</v>
      </c>
      <c r="D9098" t="s">
        <v>26152</v>
      </c>
      <c r="E9098" t="s">
        <v>1585</v>
      </c>
      <c r="F9098">
        <v>1.82</v>
      </c>
      <c r="G9098">
        <v>1.57</v>
      </c>
      <c r="H9098">
        <v>94</v>
      </c>
      <c r="I9098">
        <v>11.98</v>
      </c>
      <c r="J9098">
        <v>11.78</v>
      </c>
      <c r="K9098">
        <v>9.39</v>
      </c>
      <c r="L9098">
        <v>8.7100000000000009</v>
      </c>
      <c r="M9098">
        <v>8.4600000000000009</v>
      </c>
      <c r="N9098">
        <v>22.73</v>
      </c>
      <c r="O9098" t="s">
        <v>40</v>
      </c>
      <c r="W9098" t="s">
        <v>26153</v>
      </c>
    </row>
    <row r="9099" spans="1:26" x14ac:dyDescent="0.35">
      <c r="A9099" t="s">
        <v>26154</v>
      </c>
      <c r="B9099" t="s">
        <v>32</v>
      </c>
      <c r="C9099" s="1">
        <v>0.44358634259259261</v>
      </c>
      <c r="D9099" t="s">
        <v>26155</v>
      </c>
      <c r="E9099" t="s">
        <v>1647</v>
      </c>
      <c r="F9099">
        <v>1.8</v>
      </c>
      <c r="G9099">
        <v>1.73</v>
      </c>
      <c r="H9099">
        <v>10</v>
      </c>
      <c r="I9099">
        <v>12.45</v>
      </c>
      <c r="J9099">
        <v>12.15</v>
      </c>
      <c r="K9099">
        <v>9.4600000000000009</v>
      </c>
      <c r="L9099">
        <v>8.8800000000000008</v>
      </c>
      <c r="M9099">
        <v>8.6199999999999992</v>
      </c>
      <c r="N9099">
        <v>21.27</v>
      </c>
      <c r="O9099" t="s">
        <v>251</v>
      </c>
      <c r="W9099" t="s">
        <v>26156</v>
      </c>
    </row>
    <row r="9100" spans="1:26" x14ac:dyDescent="0.35">
      <c r="A9100" t="s">
        <v>26157</v>
      </c>
      <c r="B9100" t="s">
        <v>32</v>
      </c>
      <c r="C9100" s="1">
        <v>0.44216226851851853</v>
      </c>
      <c r="D9100" t="s">
        <v>26158</v>
      </c>
      <c r="E9100" t="s">
        <v>1585</v>
      </c>
      <c r="F9100">
        <v>2.63</v>
      </c>
      <c r="G9100">
        <v>2.33</v>
      </c>
      <c r="H9100">
        <v>57</v>
      </c>
      <c r="I9100">
        <v>11.93</v>
      </c>
      <c r="J9100">
        <v>10.93</v>
      </c>
      <c r="K9100">
        <v>8.9700000000000006</v>
      </c>
      <c r="L9100">
        <v>8.3800000000000008</v>
      </c>
      <c r="M9100">
        <v>8.1</v>
      </c>
      <c r="N9100">
        <v>23.65</v>
      </c>
      <c r="O9100" t="s">
        <v>180</v>
      </c>
      <c r="W9100" t="s">
        <v>26159</v>
      </c>
    </row>
    <row r="9101" spans="1:26" x14ac:dyDescent="0.35">
      <c r="A9101" t="s">
        <v>26160</v>
      </c>
      <c r="B9101" t="s">
        <v>32</v>
      </c>
      <c r="C9101" s="1">
        <v>0.44239027777777779</v>
      </c>
      <c r="D9101" t="s">
        <v>1966</v>
      </c>
      <c r="E9101" t="s">
        <v>1585</v>
      </c>
      <c r="F9101">
        <v>3.31</v>
      </c>
      <c r="G9101">
        <v>1.07</v>
      </c>
      <c r="H9101">
        <v>172</v>
      </c>
      <c r="I9101">
        <v>12.63</v>
      </c>
      <c r="J9101">
        <v>13.96</v>
      </c>
      <c r="K9101">
        <v>9.5500000000000007</v>
      </c>
      <c r="L9101">
        <v>8.91</v>
      </c>
      <c r="M9101">
        <v>8.67</v>
      </c>
      <c r="N9101">
        <v>23.35</v>
      </c>
      <c r="O9101" t="s">
        <v>35</v>
      </c>
      <c r="U9101">
        <v>629</v>
      </c>
      <c r="W9101" t="s">
        <v>26161</v>
      </c>
    </row>
    <row r="9102" spans="1:26" x14ac:dyDescent="0.35">
      <c r="A9102" t="s">
        <v>26162</v>
      </c>
      <c r="B9102" t="s">
        <v>32</v>
      </c>
      <c r="C9102" s="1">
        <v>0.44265567129629629</v>
      </c>
      <c r="D9102" t="s">
        <v>26163</v>
      </c>
      <c r="E9102" t="s">
        <v>1585</v>
      </c>
      <c r="F9102">
        <v>2.96</v>
      </c>
      <c r="G9102">
        <v>2.02</v>
      </c>
      <c r="H9102">
        <v>110</v>
      </c>
      <c r="I9102">
        <v>12.38</v>
      </c>
      <c r="K9102">
        <v>10.81</v>
      </c>
      <c r="L9102">
        <v>10.17</v>
      </c>
      <c r="M9102">
        <v>9.91</v>
      </c>
      <c r="N9102">
        <v>23.4</v>
      </c>
      <c r="O9102" t="s">
        <v>132</v>
      </c>
      <c r="W9102" t="s">
        <v>26164</v>
      </c>
    </row>
    <row r="9103" spans="1:26" x14ac:dyDescent="0.35">
      <c r="A9103" t="s">
        <v>26165</v>
      </c>
      <c r="B9103" t="s">
        <v>285</v>
      </c>
      <c r="C9103" s="1">
        <v>0.44251388888888887</v>
      </c>
      <c r="D9103" t="s">
        <v>26166</v>
      </c>
      <c r="E9103" t="s">
        <v>1585</v>
      </c>
      <c r="F9103">
        <v>1.2</v>
      </c>
      <c r="Z9103" t="s">
        <v>288</v>
      </c>
    </row>
    <row r="9104" spans="1:26" x14ac:dyDescent="0.35">
      <c r="A9104" t="s">
        <v>26167</v>
      </c>
      <c r="B9104" t="s">
        <v>32</v>
      </c>
      <c r="C9104" s="1">
        <v>0.442509837962963</v>
      </c>
      <c r="D9104" t="s">
        <v>26168</v>
      </c>
      <c r="E9104" t="s">
        <v>1585</v>
      </c>
      <c r="F9104">
        <v>1.17</v>
      </c>
      <c r="G9104">
        <v>0.64</v>
      </c>
      <c r="H9104">
        <v>145</v>
      </c>
      <c r="I9104">
        <v>13.47</v>
      </c>
      <c r="J9104">
        <v>13.11</v>
      </c>
      <c r="N9104">
        <v>22.84</v>
      </c>
      <c r="O9104" t="s">
        <v>1065</v>
      </c>
      <c r="W9104" t="s">
        <v>26169</v>
      </c>
    </row>
    <row r="9105" spans="1:25" x14ac:dyDescent="0.35">
      <c r="A9105" t="s">
        <v>26170</v>
      </c>
      <c r="B9105" t="s">
        <v>32</v>
      </c>
      <c r="C9105" s="1">
        <v>0.44251446759259255</v>
      </c>
      <c r="D9105" t="s">
        <v>26171</v>
      </c>
      <c r="E9105" t="s">
        <v>1585</v>
      </c>
      <c r="F9105">
        <v>0.64</v>
      </c>
      <c r="G9105">
        <v>0.46</v>
      </c>
      <c r="H9105">
        <v>46</v>
      </c>
      <c r="I9105">
        <v>13.3</v>
      </c>
      <c r="N9105">
        <v>21.01</v>
      </c>
      <c r="O9105" t="s">
        <v>44</v>
      </c>
      <c r="W9105" t="s">
        <v>26172</v>
      </c>
    </row>
    <row r="9106" spans="1:25" x14ac:dyDescent="0.35">
      <c r="A9106" t="s">
        <v>26173</v>
      </c>
      <c r="B9106" t="s">
        <v>32</v>
      </c>
      <c r="C9106" s="1">
        <v>0.44258368055555558</v>
      </c>
      <c r="D9106" t="s">
        <v>26174</v>
      </c>
      <c r="E9106" t="s">
        <v>1585</v>
      </c>
      <c r="F9106">
        <v>1.2</v>
      </c>
      <c r="G9106">
        <v>1.04</v>
      </c>
      <c r="H9106">
        <v>119</v>
      </c>
      <c r="I9106">
        <v>13.86</v>
      </c>
      <c r="N9106">
        <v>23.5</v>
      </c>
      <c r="O9106" t="s">
        <v>180</v>
      </c>
      <c r="W9106" t="s">
        <v>26175</v>
      </c>
    </row>
    <row r="9107" spans="1:25" x14ac:dyDescent="0.35">
      <c r="A9107" t="s">
        <v>26176</v>
      </c>
      <c r="B9107" t="s">
        <v>32</v>
      </c>
      <c r="C9107" s="1">
        <v>0.44279305555555554</v>
      </c>
      <c r="D9107" t="s">
        <v>26177</v>
      </c>
      <c r="E9107" t="s">
        <v>1585</v>
      </c>
      <c r="F9107">
        <v>0.96</v>
      </c>
      <c r="G9107">
        <v>0.78</v>
      </c>
      <c r="H9107">
        <v>8</v>
      </c>
      <c r="I9107">
        <v>13.66</v>
      </c>
      <c r="J9107">
        <v>13.03</v>
      </c>
      <c r="K9107">
        <v>10.59</v>
      </c>
      <c r="L9107">
        <v>9.86</v>
      </c>
      <c r="M9107">
        <v>9.6300000000000008</v>
      </c>
      <c r="N9107">
        <v>22.51</v>
      </c>
      <c r="O9107" t="s">
        <v>54</v>
      </c>
      <c r="W9107" t="s">
        <v>26178</v>
      </c>
    </row>
    <row r="9108" spans="1:25" x14ac:dyDescent="0.35">
      <c r="A9108" t="s">
        <v>26179</v>
      </c>
      <c r="B9108" t="s">
        <v>175</v>
      </c>
      <c r="C9108" s="1">
        <v>0.44286006944444445</v>
      </c>
      <c r="D9108" t="s">
        <v>26180</v>
      </c>
      <c r="E9108" t="s">
        <v>1585</v>
      </c>
      <c r="Y9108" t="s">
        <v>1045</v>
      </c>
    </row>
    <row r="9109" spans="1:25" x14ac:dyDescent="0.35">
      <c r="A9109" t="s">
        <v>26181</v>
      </c>
      <c r="B9109" t="s">
        <v>32</v>
      </c>
      <c r="C9109" s="1">
        <v>0.44254062499999997</v>
      </c>
      <c r="D9109" t="s">
        <v>26182</v>
      </c>
      <c r="E9109" t="s">
        <v>7249</v>
      </c>
      <c r="F9109">
        <v>2.52</v>
      </c>
      <c r="G9109">
        <v>1.36</v>
      </c>
      <c r="H9109">
        <v>82</v>
      </c>
      <c r="I9109">
        <v>12.71</v>
      </c>
      <c r="J9109">
        <v>11.97</v>
      </c>
      <c r="K9109">
        <v>9.9600000000000009</v>
      </c>
      <c r="L9109">
        <v>9.2799999999999994</v>
      </c>
      <c r="M9109">
        <v>8.9700000000000006</v>
      </c>
      <c r="N9109">
        <v>22.61</v>
      </c>
      <c r="O9109" t="s">
        <v>74</v>
      </c>
      <c r="W9109" t="s">
        <v>26183</v>
      </c>
    </row>
    <row r="9110" spans="1:25" x14ac:dyDescent="0.35">
      <c r="A9110" t="s">
        <v>26184</v>
      </c>
      <c r="B9110" t="s">
        <v>32</v>
      </c>
      <c r="C9110" s="1">
        <v>0.44134374999999998</v>
      </c>
      <c r="D9110" t="s">
        <v>26185</v>
      </c>
      <c r="E9110" t="s">
        <v>7249</v>
      </c>
      <c r="F9110">
        <v>1.29</v>
      </c>
      <c r="G9110">
        <v>0.57999999999999996</v>
      </c>
      <c r="H9110">
        <v>4</v>
      </c>
      <c r="I9110">
        <v>12.71</v>
      </c>
      <c r="J9110">
        <v>11.97</v>
      </c>
      <c r="K9110">
        <v>9.9600000000000009</v>
      </c>
      <c r="L9110">
        <v>9.2799999999999994</v>
      </c>
      <c r="M9110">
        <v>8.9700000000000006</v>
      </c>
      <c r="N9110">
        <v>24.35</v>
      </c>
      <c r="O9110" t="s">
        <v>167</v>
      </c>
      <c r="W9110" t="s">
        <v>26186</v>
      </c>
    </row>
    <row r="9111" spans="1:25" x14ac:dyDescent="0.35">
      <c r="A9111" t="s">
        <v>26187</v>
      </c>
      <c r="B9111" t="s">
        <v>32</v>
      </c>
      <c r="C9111" s="1">
        <v>0.44275277777777777</v>
      </c>
      <c r="D9111" t="s">
        <v>26188</v>
      </c>
      <c r="E9111" t="s">
        <v>7249</v>
      </c>
      <c r="F9111">
        <v>1.54</v>
      </c>
      <c r="G9111">
        <v>1.1200000000000001</v>
      </c>
      <c r="H9111">
        <v>113</v>
      </c>
      <c r="I9111">
        <v>13.92</v>
      </c>
      <c r="K9111">
        <v>12.89</v>
      </c>
      <c r="L9111">
        <v>12.39</v>
      </c>
      <c r="M9111">
        <v>12.53</v>
      </c>
      <c r="N9111">
        <v>23.32</v>
      </c>
      <c r="O9111" t="s">
        <v>44</v>
      </c>
      <c r="W9111" t="s">
        <v>26189</v>
      </c>
    </row>
    <row r="9112" spans="1:25" x14ac:dyDescent="0.35">
      <c r="A9112" t="s">
        <v>26190</v>
      </c>
      <c r="B9112" t="s">
        <v>32</v>
      </c>
      <c r="C9112" s="1">
        <v>0.44385949074074071</v>
      </c>
      <c r="D9112" t="s">
        <v>26191</v>
      </c>
      <c r="E9112" t="s">
        <v>1647</v>
      </c>
      <c r="F9112">
        <v>3.63</v>
      </c>
      <c r="G9112">
        <v>1.77</v>
      </c>
      <c r="H9112">
        <v>38</v>
      </c>
      <c r="I9112">
        <v>11.48</v>
      </c>
      <c r="J9112">
        <v>11.07</v>
      </c>
      <c r="K9112">
        <v>10.85</v>
      </c>
      <c r="L9112">
        <v>10.24</v>
      </c>
      <c r="M9112">
        <v>10.07</v>
      </c>
      <c r="N9112">
        <v>22.7</v>
      </c>
      <c r="O9112" t="s">
        <v>431</v>
      </c>
      <c r="W9112" t="s">
        <v>26192</v>
      </c>
    </row>
    <row r="9113" spans="1:25" x14ac:dyDescent="0.35">
      <c r="A9113" t="s">
        <v>26193</v>
      </c>
      <c r="B9113" t="s">
        <v>32</v>
      </c>
      <c r="C9113" s="1">
        <v>0.44417280092592598</v>
      </c>
      <c r="D9113" t="s">
        <v>26194</v>
      </c>
      <c r="E9113" t="s">
        <v>1647</v>
      </c>
      <c r="F9113">
        <v>1.95</v>
      </c>
      <c r="G9113">
        <v>0.87</v>
      </c>
      <c r="H9113">
        <v>24</v>
      </c>
      <c r="I9113">
        <v>13.1</v>
      </c>
      <c r="K9113">
        <v>11</v>
      </c>
      <c r="L9113">
        <v>10.37</v>
      </c>
      <c r="M9113">
        <v>10.1</v>
      </c>
      <c r="N9113">
        <v>22.46</v>
      </c>
      <c r="O9113" t="s">
        <v>44</v>
      </c>
      <c r="W9113" t="s">
        <v>26195</v>
      </c>
    </row>
    <row r="9114" spans="1:25" x14ac:dyDescent="0.35">
      <c r="A9114" t="s">
        <v>26196</v>
      </c>
      <c r="B9114" t="s">
        <v>32</v>
      </c>
      <c r="C9114" s="1">
        <v>0.44364074074074072</v>
      </c>
      <c r="D9114" t="s">
        <v>26197</v>
      </c>
      <c r="E9114" t="s">
        <v>1585</v>
      </c>
      <c r="F9114">
        <v>2.2999999999999998</v>
      </c>
      <c r="G9114">
        <v>1.1100000000000001</v>
      </c>
      <c r="H9114">
        <v>29</v>
      </c>
      <c r="I9114">
        <v>13.3</v>
      </c>
      <c r="K9114">
        <v>11.46</v>
      </c>
      <c r="L9114">
        <v>10.7</v>
      </c>
      <c r="M9114">
        <v>10.48</v>
      </c>
      <c r="N9114">
        <v>23.56</v>
      </c>
      <c r="O9114" t="s">
        <v>167</v>
      </c>
      <c r="T9114">
        <v>3322</v>
      </c>
      <c r="W9114" t="s">
        <v>26198</v>
      </c>
    </row>
    <row r="9115" spans="1:25" x14ac:dyDescent="0.35">
      <c r="A9115" t="s">
        <v>26199</v>
      </c>
      <c r="B9115" t="s">
        <v>70</v>
      </c>
      <c r="C9115" s="1">
        <v>0.44364074074074072</v>
      </c>
      <c r="D9115" t="s">
        <v>26197</v>
      </c>
      <c r="E9115" t="s">
        <v>1585</v>
      </c>
      <c r="T9115">
        <v>3321</v>
      </c>
    </row>
    <row r="9116" spans="1:25" x14ac:dyDescent="0.35">
      <c r="A9116" t="s">
        <v>26200</v>
      </c>
      <c r="B9116" t="s">
        <v>32</v>
      </c>
      <c r="C9116" s="1">
        <v>0.44420185185185185</v>
      </c>
      <c r="D9116" t="s">
        <v>26201</v>
      </c>
      <c r="E9116" t="s">
        <v>1999</v>
      </c>
      <c r="F9116">
        <v>0.95</v>
      </c>
      <c r="G9116">
        <v>0.52</v>
      </c>
      <c r="H9116">
        <v>171</v>
      </c>
      <c r="I9116">
        <v>14.3</v>
      </c>
      <c r="K9116">
        <v>12.25</v>
      </c>
      <c r="L9116">
        <v>11.73</v>
      </c>
      <c r="M9116">
        <v>11.3</v>
      </c>
      <c r="N9116">
        <v>22.64</v>
      </c>
      <c r="O9116" t="s">
        <v>152</v>
      </c>
      <c r="W9116" t="s">
        <v>26202</v>
      </c>
    </row>
    <row r="9117" spans="1:25" x14ac:dyDescent="0.35">
      <c r="A9117" t="s">
        <v>26203</v>
      </c>
      <c r="B9117" t="s">
        <v>1117</v>
      </c>
      <c r="C9117" s="1">
        <v>0.44254872685185181</v>
      </c>
      <c r="D9117" t="s">
        <v>26204</v>
      </c>
      <c r="E9117" t="s">
        <v>6700</v>
      </c>
      <c r="F9117">
        <v>4.8</v>
      </c>
      <c r="I9117">
        <v>6.91</v>
      </c>
      <c r="J9117">
        <v>6.7</v>
      </c>
      <c r="W9117" t="s">
        <v>26205</v>
      </c>
      <c r="Y9117" t="s">
        <v>26206</v>
      </c>
    </row>
    <row r="9118" spans="1:25" x14ac:dyDescent="0.35">
      <c r="A9118" t="s">
        <v>26207</v>
      </c>
      <c r="B9118" t="s">
        <v>32</v>
      </c>
      <c r="C9118" s="1">
        <v>0.44398668981481482</v>
      </c>
      <c r="D9118" t="s">
        <v>26208</v>
      </c>
      <c r="E9118" t="s">
        <v>1725</v>
      </c>
      <c r="F9118">
        <v>1.26</v>
      </c>
      <c r="G9118">
        <v>1.07</v>
      </c>
      <c r="H9118">
        <v>64</v>
      </c>
      <c r="I9118">
        <v>14</v>
      </c>
      <c r="J9118">
        <v>13</v>
      </c>
      <c r="K9118">
        <v>10.85</v>
      </c>
      <c r="L9118">
        <v>10.1</v>
      </c>
      <c r="M9118">
        <v>9.89</v>
      </c>
      <c r="N9118">
        <v>23.35</v>
      </c>
      <c r="O9118" t="s">
        <v>40</v>
      </c>
      <c r="W9118" t="s">
        <v>26209</v>
      </c>
    </row>
    <row r="9119" spans="1:25" x14ac:dyDescent="0.35">
      <c r="A9119" t="s">
        <v>26210</v>
      </c>
      <c r="B9119" t="s">
        <v>32</v>
      </c>
      <c r="C9119" s="1">
        <v>0.44411874999999995</v>
      </c>
      <c r="D9119" t="s">
        <v>26211</v>
      </c>
      <c r="E9119" t="s">
        <v>1725</v>
      </c>
      <c r="F9119">
        <v>0.97</v>
      </c>
      <c r="G9119">
        <v>0.87</v>
      </c>
      <c r="H9119">
        <v>154</v>
      </c>
      <c r="I9119">
        <v>14.2</v>
      </c>
      <c r="K9119">
        <v>11.74</v>
      </c>
      <c r="L9119">
        <v>11.04</v>
      </c>
      <c r="M9119">
        <v>10.69</v>
      </c>
      <c r="N9119">
        <v>22.88</v>
      </c>
      <c r="O9119" t="s">
        <v>62</v>
      </c>
      <c r="W9119" t="s">
        <v>26212</v>
      </c>
    </row>
    <row r="9120" spans="1:25" x14ac:dyDescent="0.35">
      <c r="A9120" t="s">
        <v>26213</v>
      </c>
      <c r="B9120" t="s">
        <v>32</v>
      </c>
      <c r="C9120" s="1">
        <v>0.44442060185185189</v>
      </c>
      <c r="D9120" t="s">
        <v>26214</v>
      </c>
      <c r="E9120" t="s">
        <v>1999</v>
      </c>
      <c r="F9120">
        <v>1.26</v>
      </c>
      <c r="G9120">
        <v>0.86</v>
      </c>
      <c r="H9120">
        <v>81</v>
      </c>
      <c r="I9120">
        <v>14.2</v>
      </c>
      <c r="K9120">
        <v>10.98</v>
      </c>
      <c r="L9120">
        <v>10.29</v>
      </c>
      <c r="M9120">
        <v>10</v>
      </c>
      <c r="N9120">
        <v>23.08</v>
      </c>
      <c r="O9120" t="s">
        <v>35</v>
      </c>
      <c r="W9120" t="s">
        <v>26215</v>
      </c>
    </row>
    <row r="9121" spans="1:25" x14ac:dyDescent="0.35">
      <c r="A9121" t="s">
        <v>26216</v>
      </c>
      <c r="B9121" t="s">
        <v>258</v>
      </c>
      <c r="C9121" s="1">
        <v>0.44437789351851853</v>
      </c>
      <c r="D9121" t="s">
        <v>26217</v>
      </c>
      <c r="E9121" t="s">
        <v>1689</v>
      </c>
      <c r="W9121" t="s">
        <v>26218</v>
      </c>
      <c r="Y9121" t="s">
        <v>17188</v>
      </c>
    </row>
    <row r="9122" spans="1:25" x14ac:dyDescent="0.35">
      <c r="A9122" t="s">
        <v>26219</v>
      </c>
      <c r="B9122" t="s">
        <v>32</v>
      </c>
      <c r="C9122" s="1">
        <v>0.44767789351851855</v>
      </c>
      <c r="D9122" t="s">
        <v>26220</v>
      </c>
      <c r="E9122" t="s">
        <v>2513</v>
      </c>
      <c r="F9122">
        <v>1.91</v>
      </c>
      <c r="G9122">
        <v>1.1399999999999999</v>
      </c>
      <c r="H9122">
        <v>139</v>
      </c>
      <c r="I9122">
        <v>12.9</v>
      </c>
      <c r="K9122">
        <v>10.3</v>
      </c>
      <c r="L9122">
        <v>9.66</v>
      </c>
      <c r="M9122">
        <v>9.41</v>
      </c>
      <c r="N9122">
        <v>22.73</v>
      </c>
      <c r="O9122" t="s">
        <v>35</v>
      </c>
      <c r="T9122">
        <v>3397</v>
      </c>
      <c r="W9122" t="s">
        <v>26221</v>
      </c>
    </row>
    <row r="9123" spans="1:25" x14ac:dyDescent="0.35">
      <c r="A9123" t="s">
        <v>26222</v>
      </c>
      <c r="B9123" t="s">
        <v>545</v>
      </c>
      <c r="C9123" s="1">
        <v>0.44358136574074075</v>
      </c>
      <c r="D9123" t="s">
        <v>26223</v>
      </c>
      <c r="E9123" t="s">
        <v>7249</v>
      </c>
      <c r="F9123">
        <v>5.0999999999999996</v>
      </c>
      <c r="I9123">
        <v>7.55</v>
      </c>
      <c r="J9123">
        <v>7.4</v>
      </c>
      <c r="W9123" t="s">
        <v>26224</v>
      </c>
    </row>
    <row r="9124" spans="1:25" x14ac:dyDescent="0.35">
      <c r="A9124" t="s">
        <v>26225</v>
      </c>
      <c r="B9124" t="s">
        <v>32</v>
      </c>
      <c r="C9124" s="1">
        <v>0.44454791666666665</v>
      </c>
      <c r="D9124" t="s">
        <v>26226</v>
      </c>
      <c r="E9124" t="s">
        <v>1585</v>
      </c>
      <c r="F9124">
        <v>1.19</v>
      </c>
      <c r="G9124">
        <v>0.95</v>
      </c>
      <c r="H9124">
        <v>9</v>
      </c>
      <c r="I9124">
        <v>13.94</v>
      </c>
      <c r="K9124">
        <v>11.38</v>
      </c>
      <c r="L9124">
        <v>10.8</v>
      </c>
      <c r="M9124">
        <v>10.53</v>
      </c>
      <c r="N9124">
        <v>22.91</v>
      </c>
      <c r="O9124" t="s">
        <v>431</v>
      </c>
      <c r="W9124" t="s">
        <v>26227</v>
      </c>
    </row>
    <row r="9125" spans="1:25" x14ac:dyDescent="0.35">
      <c r="A9125" t="s">
        <v>26228</v>
      </c>
      <c r="B9125" t="s">
        <v>32</v>
      </c>
      <c r="C9125" s="1">
        <v>0.44477280092592592</v>
      </c>
      <c r="D9125" t="s">
        <v>26229</v>
      </c>
      <c r="E9125" t="s">
        <v>1689</v>
      </c>
      <c r="F9125">
        <v>1.37</v>
      </c>
      <c r="G9125">
        <v>1.1399999999999999</v>
      </c>
      <c r="H9125">
        <v>145</v>
      </c>
      <c r="I9125">
        <v>13.7</v>
      </c>
      <c r="K9125">
        <v>10.36</v>
      </c>
      <c r="L9125">
        <v>9.7200000000000006</v>
      </c>
      <c r="M9125">
        <v>9.3699999999999992</v>
      </c>
      <c r="N9125">
        <v>23.05</v>
      </c>
      <c r="O9125" t="s">
        <v>180</v>
      </c>
      <c r="T9125">
        <v>3342</v>
      </c>
      <c r="W9125" t="s">
        <v>26230</v>
      </c>
    </row>
    <row r="9126" spans="1:25" x14ac:dyDescent="0.35">
      <c r="A9126" t="s">
        <v>26231</v>
      </c>
      <c r="B9126" t="s">
        <v>32</v>
      </c>
      <c r="C9126" s="1">
        <v>0.44432673611111112</v>
      </c>
      <c r="D9126" t="s">
        <v>26232</v>
      </c>
      <c r="E9126" t="s">
        <v>7535</v>
      </c>
      <c r="F9126">
        <v>1.44</v>
      </c>
      <c r="G9126">
        <v>0.41</v>
      </c>
      <c r="H9126">
        <v>159</v>
      </c>
      <c r="I9126">
        <v>13.91</v>
      </c>
      <c r="K9126">
        <v>10.81</v>
      </c>
      <c r="L9126">
        <v>10.029999999999999</v>
      </c>
      <c r="M9126">
        <v>9.76</v>
      </c>
      <c r="N9126">
        <v>22.41</v>
      </c>
      <c r="O9126" t="s">
        <v>74</v>
      </c>
      <c r="W9126" t="s">
        <v>26233</v>
      </c>
    </row>
    <row r="9127" spans="1:25" x14ac:dyDescent="0.35">
      <c r="A9127" t="s">
        <v>26234</v>
      </c>
      <c r="B9127" t="s">
        <v>32</v>
      </c>
      <c r="C9127" s="1">
        <v>0.44550000000000001</v>
      </c>
      <c r="D9127" t="s">
        <v>26235</v>
      </c>
      <c r="E9127" t="s">
        <v>1999</v>
      </c>
      <c r="F9127">
        <v>1.21</v>
      </c>
      <c r="G9127">
        <v>1.1299999999999999</v>
      </c>
      <c r="H9127">
        <v>150</v>
      </c>
      <c r="I9127">
        <v>14.1</v>
      </c>
      <c r="K9127">
        <v>10.77</v>
      </c>
      <c r="L9127">
        <v>10</v>
      </c>
      <c r="M9127">
        <v>9.73</v>
      </c>
      <c r="N9127">
        <v>23</v>
      </c>
      <c r="O9127" t="s">
        <v>54</v>
      </c>
      <c r="W9127" t="s">
        <v>26236</v>
      </c>
    </row>
    <row r="9128" spans="1:25" x14ac:dyDescent="0.35">
      <c r="A9128" t="s">
        <v>26237</v>
      </c>
      <c r="B9128" t="s">
        <v>32</v>
      </c>
      <c r="C9128" s="1">
        <v>0.44414421296296297</v>
      </c>
      <c r="D9128" t="s">
        <v>26238</v>
      </c>
      <c r="E9128" t="s">
        <v>1585</v>
      </c>
      <c r="F9128">
        <v>1.1000000000000001</v>
      </c>
      <c r="G9128">
        <v>0.91</v>
      </c>
      <c r="H9128">
        <v>117</v>
      </c>
      <c r="I9128">
        <v>14.02</v>
      </c>
      <c r="K9128">
        <v>10.83</v>
      </c>
      <c r="L9128">
        <v>10.130000000000001</v>
      </c>
      <c r="M9128">
        <v>9.8800000000000008</v>
      </c>
      <c r="N9128">
        <v>23.02</v>
      </c>
      <c r="O9128" t="s">
        <v>87</v>
      </c>
      <c r="W9128" t="s">
        <v>26239</v>
      </c>
    </row>
    <row r="9129" spans="1:25" x14ac:dyDescent="0.35">
      <c r="A9129" t="s">
        <v>26240</v>
      </c>
      <c r="B9129" t="s">
        <v>32</v>
      </c>
      <c r="C9129" s="1">
        <v>0.44464143518518523</v>
      </c>
      <c r="D9129" t="s">
        <v>26241</v>
      </c>
      <c r="E9129" t="s">
        <v>1585</v>
      </c>
      <c r="F9129">
        <v>1.97</v>
      </c>
      <c r="G9129">
        <v>1.74</v>
      </c>
      <c r="H9129">
        <v>117</v>
      </c>
      <c r="I9129">
        <v>13.01</v>
      </c>
      <c r="J9129">
        <v>12.19</v>
      </c>
      <c r="K9129">
        <v>10.54</v>
      </c>
      <c r="L9129">
        <v>9.66</v>
      </c>
      <c r="M9129">
        <v>9.41</v>
      </c>
      <c r="N9129">
        <v>23.04</v>
      </c>
      <c r="O9129" t="s">
        <v>167</v>
      </c>
      <c r="W9129" t="s">
        <v>26242</v>
      </c>
    </row>
    <row r="9130" spans="1:25" x14ac:dyDescent="0.35">
      <c r="A9130" t="s">
        <v>26243</v>
      </c>
      <c r="B9130" t="s">
        <v>32</v>
      </c>
      <c r="C9130" s="1">
        <v>0.44568969907407402</v>
      </c>
      <c r="D9130" t="s">
        <v>26244</v>
      </c>
      <c r="E9130" t="s">
        <v>1725</v>
      </c>
      <c r="F9130">
        <v>1.1599999999999999</v>
      </c>
      <c r="G9130">
        <v>0.56999999999999995</v>
      </c>
      <c r="H9130">
        <v>51</v>
      </c>
      <c r="I9130">
        <v>15.3</v>
      </c>
      <c r="K9130">
        <v>12.41</v>
      </c>
      <c r="L9130">
        <v>11.65</v>
      </c>
      <c r="M9130">
        <v>11.49</v>
      </c>
      <c r="N9130">
        <v>24.13</v>
      </c>
      <c r="O9130" t="s">
        <v>180</v>
      </c>
      <c r="W9130" t="s">
        <v>26245</v>
      </c>
    </row>
    <row r="9131" spans="1:25" x14ac:dyDescent="0.35">
      <c r="A9131" t="s">
        <v>26246</v>
      </c>
      <c r="B9131" t="s">
        <v>32</v>
      </c>
      <c r="C9131" s="1">
        <v>0.44592060185185184</v>
      </c>
      <c r="D9131" t="s">
        <v>26247</v>
      </c>
      <c r="E9131" t="s">
        <v>1689</v>
      </c>
      <c r="F9131">
        <v>1.23</v>
      </c>
      <c r="G9131">
        <v>0.71</v>
      </c>
      <c r="H9131">
        <v>98</v>
      </c>
      <c r="I9131">
        <v>12.1</v>
      </c>
      <c r="K9131">
        <v>9.11</v>
      </c>
      <c r="L9131">
        <v>8.4</v>
      </c>
      <c r="M9131">
        <v>8.1300000000000008</v>
      </c>
      <c r="N9131">
        <v>20.18</v>
      </c>
      <c r="O9131" t="s">
        <v>44</v>
      </c>
      <c r="W9131" t="s">
        <v>26248</v>
      </c>
    </row>
    <row r="9132" spans="1:25" x14ac:dyDescent="0.35">
      <c r="A9132" t="s">
        <v>26249</v>
      </c>
      <c r="B9132" t="s">
        <v>258</v>
      </c>
      <c r="C9132" s="1">
        <v>0.44594976851851853</v>
      </c>
      <c r="D9132" t="s">
        <v>26250</v>
      </c>
      <c r="E9132" t="s">
        <v>1725</v>
      </c>
      <c r="I9132">
        <v>15.4</v>
      </c>
      <c r="K9132">
        <v>14.09</v>
      </c>
      <c r="L9132">
        <v>13.77</v>
      </c>
      <c r="M9132">
        <v>13.79</v>
      </c>
      <c r="W9132" t="s">
        <v>26251</v>
      </c>
    </row>
    <row r="9133" spans="1:25" x14ac:dyDescent="0.35">
      <c r="A9133" t="s">
        <v>26252</v>
      </c>
      <c r="B9133" t="s">
        <v>32</v>
      </c>
      <c r="C9133" s="1">
        <v>0.4460415509259259</v>
      </c>
      <c r="D9133" t="s">
        <v>26253</v>
      </c>
      <c r="E9133" t="s">
        <v>1725</v>
      </c>
      <c r="F9133">
        <v>1.29</v>
      </c>
      <c r="G9133">
        <v>0.94</v>
      </c>
      <c r="H9133">
        <v>166</v>
      </c>
      <c r="I9133">
        <v>13.9</v>
      </c>
      <c r="J9133">
        <v>13.24</v>
      </c>
      <c r="K9133">
        <v>11.16</v>
      </c>
      <c r="L9133">
        <v>10.55</v>
      </c>
      <c r="M9133">
        <v>10.33</v>
      </c>
      <c r="N9133">
        <v>22.81</v>
      </c>
      <c r="O9133" t="s">
        <v>152</v>
      </c>
      <c r="W9133" t="s">
        <v>26254</v>
      </c>
    </row>
    <row r="9134" spans="1:25" x14ac:dyDescent="0.35">
      <c r="A9134" t="s">
        <v>26255</v>
      </c>
      <c r="B9134" t="s">
        <v>32</v>
      </c>
      <c r="C9134" s="1">
        <v>0.44619756944444444</v>
      </c>
      <c r="D9134" t="s">
        <v>26256</v>
      </c>
      <c r="E9134" t="s">
        <v>1725</v>
      </c>
      <c r="F9134">
        <v>1.07</v>
      </c>
      <c r="G9134">
        <v>0.31</v>
      </c>
      <c r="H9134">
        <v>23</v>
      </c>
      <c r="I9134">
        <v>14.9</v>
      </c>
      <c r="K9134">
        <v>11.74</v>
      </c>
      <c r="L9134">
        <v>11.11</v>
      </c>
      <c r="M9134">
        <v>10.78</v>
      </c>
      <c r="N9134">
        <v>23.73</v>
      </c>
      <c r="W9134" t="s">
        <v>26257</v>
      </c>
    </row>
    <row r="9135" spans="1:25" x14ac:dyDescent="0.35">
      <c r="A9135" t="s">
        <v>26258</v>
      </c>
      <c r="B9135" t="s">
        <v>70</v>
      </c>
      <c r="C9135" s="1">
        <v>0.44477280092592592</v>
      </c>
      <c r="D9135" t="s">
        <v>26229</v>
      </c>
      <c r="E9135" t="s">
        <v>1689</v>
      </c>
      <c r="T9135">
        <v>3332</v>
      </c>
    </row>
    <row r="9136" spans="1:25" x14ac:dyDescent="0.35">
      <c r="A9136" t="s">
        <v>26259</v>
      </c>
      <c r="B9136" t="s">
        <v>32</v>
      </c>
      <c r="C9136" s="1">
        <v>0.44873206018518519</v>
      </c>
      <c r="D9136" t="s">
        <v>26260</v>
      </c>
      <c r="E9136" t="s">
        <v>2513</v>
      </c>
      <c r="F9136">
        <v>1.34</v>
      </c>
      <c r="G9136">
        <v>0.93</v>
      </c>
      <c r="H9136">
        <v>55</v>
      </c>
      <c r="I9136">
        <v>14.7</v>
      </c>
      <c r="K9136">
        <v>10.57</v>
      </c>
      <c r="L9136">
        <v>9.83</v>
      </c>
      <c r="M9136">
        <v>9.57</v>
      </c>
      <c r="N9136">
        <v>24.11</v>
      </c>
      <c r="O9136" t="s">
        <v>40</v>
      </c>
      <c r="W9136" t="s">
        <v>26261</v>
      </c>
    </row>
    <row r="9137" spans="1:25" x14ac:dyDescent="0.35">
      <c r="A9137" t="s">
        <v>26262</v>
      </c>
      <c r="B9137" t="s">
        <v>32</v>
      </c>
      <c r="C9137" s="1">
        <v>0.44688831018518521</v>
      </c>
      <c r="D9137" t="s">
        <v>26263</v>
      </c>
      <c r="E9137" t="s">
        <v>1999</v>
      </c>
      <c r="F9137">
        <v>6.7</v>
      </c>
      <c r="G9137">
        <v>6.37</v>
      </c>
      <c r="H9137">
        <v>150</v>
      </c>
      <c r="I9137">
        <v>10.54</v>
      </c>
      <c r="J9137">
        <v>9.86</v>
      </c>
      <c r="K9137">
        <v>8.1999999999999993</v>
      </c>
      <c r="L9137">
        <v>7.65</v>
      </c>
      <c r="M9137">
        <v>7.44</v>
      </c>
      <c r="N9137">
        <v>23.33</v>
      </c>
      <c r="O9137" t="s">
        <v>74</v>
      </c>
      <c r="W9137" t="s">
        <v>26264</v>
      </c>
    </row>
    <row r="9138" spans="1:25" x14ac:dyDescent="0.35">
      <c r="A9138" t="s">
        <v>26265</v>
      </c>
      <c r="B9138" t="s">
        <v>28</v>
      </c>
      <c r="C9138" s="1">
        <v>0.44689837962962958</v>
      </c>
      <c r="D9138" t="s">
        <v>26266</v>
      </c>
      <c r="E9138" t="s">
        <v>1689</v>
      </c>
      <c r="Y9138" t="s">
        <v>177</v>
      </c>
    </row>
    <row r="9139" spans="1:25" x14ac:dyDescent="0.35">
      <c r="A9139" t="s">
        <v>26267</v>
      </c>
      <c r="B9139" t="s">
        <v>32</v>
      </c>
      <c r="C9139" s="1">
        <v>0.446978125</v>
      </c>
      <c r="D9139" t="s">
        <v>26268</v>
      </c>
      <c r="E9139" t="s">
        <v>1689</v>
      </c>
      <c r="F9139">
        <v>2.64</v>
      </c>
      <c r="G9139">
        <v>2.2000000000000002</v>
      </c>
      <c r="H9139">
        <v>119</v>
      </c>
      <c r="I9139">
        <v>12.8</v>
      </c>
      <c r="K9139">
        <v>10.44</v>
      </c>
      <c r="L9139">
        <v>9.83</v>
      </c>
      <c r="M9139">
        <v>9.59</v>
      </c>
      <c r="N9139">
        <v>23.31</v>
      </c>
      <c r="O9139" t="s">
        <v>44</v>
      </c>
      <c r="W9139" t="s">
        <v>26269</v>
      </c>
    </row>
    <row r="9140" spans="1:25" x14ac:dyDescent="0.35">
      <c r="A9140" t="s">
        <v>26270</v>
      </c>
      <c r="B9140" t="s">
        <v>32</v>
      </c>
      <c r="C9140" s="1">
        <v>0.44637210648148146</v>
      </c>
      <c r="D9140" t="s">
        <v>26271</v>
      </c>
      <c r="E9140" t="s">
        <v>7535</v>
      </c>
      <c r="F9140">
        <v>4.05</v>
      </c>
      <c r="G9140">
        <v>1.1399999999999999</v>
      </c>
      <c r="H9140">
        <v>177</v>
      </c>
      <c r="I9140">
        <v>12.18</v>
      </c>
      <c r="J9140">
        <v>11.35</v>
      </c>
      <c r="K9140">
        <v>9.27</v>
      </c>
      <c r="L9140">
        <v>8.65</v>
      </c>
      <c r="M9140">
        <v>8.4600000000000009</v>
      </c>
      <c r="N9140">
        <v>22.99</v>
      </c>
      <c r="O9140" t="s">
        <v>83</v>
      </c>
      <c r="W9140" t="s">
        <v>26272</v>
      </c>
    </row>
    <row r="9141" spans="1:25" x14ac:dyDescent="0.35">
      <c r="A9141" t="s">
        <v>26273</v>
      </c>
      <c r="B9141" t="s">
        <v>32</v>
      </c>
      <c r="C9141" s="1">
        <v>0.44468298611111107</v>
      </c>
      <c r="D9141" t="s">
        <v>26274</v>
      </c>
      <c r="E9141" t="s">
        <v>7535</v>
      </c>
      <c r="F9141">
        <v>2.21</v>
      </c>
      <c r="G9141">
        <v>0.84</v>
      </c>
      <c r="H9141">
        <v>179</v>
      </c>
      <c r="I9141">
        <v>13.47</v>
      </c>
      <c r="K9141">
        <v>10.69</v>
      </c>
      <c r="L9141">
        <v>9.99</v>
      </c>
      <c r="M9141">
        <v>9.68</v>
      </c>
      <c r="N9141">
        <v>23.11</v>
      </c>
      <c r="O9141" t="s">
        <v>431</v>
      </c>
      <c r="W9141" t="s">
        <v>26275</v>
      </c>
    </row>
    <row r="9142" spans="1:25" x14ac:dyDescent="0.35">
      <c r="A9142" t="s">
        <v>26276</v>
      </c>
      <c r="B9142" t="s">
        <v>32</v>
      </c>
      <c r="C9142" s="1">
        <v>0.44583124999999996</v>
      </c>
      <c r="D9142" t="s">
        <v>26277</v>
      </c>
      <c r="E9142" t="s">
        <v>7535</v>
      </c>
      <c r="F9142">
        <v>2.99</v>
      </c>
      <c r="G9142">
        <v>0.56999999999999995</v>
      </c>
      <c r="H9142">
        <v>91</v>
      </c>
      <c r="I9142">
        <v>13.71</v>
      </c>
      <c r="N9142">
        <v>23.48</v>
      </c>
      <c r="O9142" t="s">
        <v>2659</v>
      </c>
      <c r="W9142" t="s">
        <v>26278</v>
      </c>
    </row>
    <row r="9143" spans="1:25" x14ac:dyDescent="0.35">
      <c r="A9143" t="s">
        <v>26279</v>
      </c>
      <c r="B9143" t="s">
        <v>32</v>
      </c>
      <c r="C9143" s="1">
        <v>0.4450658564814815</v>
      </c>
      <c r="D9143" t="s">
        <v>26280</v>
      </c>
      <c r="E9143" t="s">
        <v>7535</v>
      </c>
      <c r="F9143">
        <v>1.35</v>
      </c>
      <c r="G9143">
        <v>0.94</v>
      </c>
      <c r="H9143">
        <v>25</v>
      </c>
      <c r="I9143">
        <v>14.84</v>
      </c>
      <c r="N9143">
        <v>23.93</v>
      </c>
      <c r="O9143" t="s">
        <v>941</v>
      </c>
      <c r="W9143" t="s">
        <v>26281</v>
      </c>
    </row>
    <row r="9144" spans="1:25" x14ac:dyDescent="0.35">
      <c r="A9144" t="s">
        <v>26282</v>
      </c>
      <c r="B9144" t="s">
        <v>32</v>
      </c>
      <c r="C9144" s="1">
        <v>0.44942129629629629</v>
      </c>
      <c r="D9144" t="s">
        <v>26283</v>
      </c>
      <c r="E9144" t="s">
        <v>1647</v>
      </c>
      <c r="F9144">
        <v>2.13</v>
      </c>
      <c r="G9144">
        <v>2.13</v>
      </c>
      <c r="H9144">
        <v>65</v>
      </c>
      <c r="I9144">
        <v>12</v>
      </c>
      <c r="K9144">
        <v>8.93</v>
      </c>
      <c r="L9144">
        <v>8.24</v>
      </c>
      <c r="M9144">
        <v>7.97</v>
      </c>
      <c r="N9144">
        <v>22.46</v>
      </c>
      <c r="O9144" t="s">
        <v>40</v>
      </c>
      <c r="W9144" t="s">
        <v>26284</v>
      </c>
    </row>
    <row r="9145" spans="1:25" x14ac:dyDescent="0.35">
      <c r="A9145" t="s">
        <v>26285</v>
      </c>
      <c r="B9145" t="s">
        <v>32</v>
      </c>
      <c r="C9145" s="1">
        <v>0.44711296296296293</v>
      </c>
      <c r="D9145" t="s">
        <v>26286</v>
      </c>
      <c r="E9145" t="s">
        <v>1689</v>
      </c>
      <c r="F9145">
        <v>0.7</v>
      </c>
      <c r="G9145">
        <v>0.64</v>
      </c>
      <c r="H9145">
        <v>70</v>
      </c>
      <c r="I9145">
        <v>15.2</v>
      </c>
      <c r="K9145">
        <v>12.67</v>
      </c>
      <c r="L9145">
        <v>12.1</v>
      </c>
      <c r="M9145">
        <v>11.84</v>
      </c>
      <c r="N9145">
        <v>22.94</v>
      </c>
      <c r="O9145" t="s">
        <v>74</v>
      </c>
      <c r="W9145" t="s">
        <v>26287</v>
      </c>
    </row>
    <row r="9146" spans="1:25" x14ac:dyDescent="0.35">
      <c r="A9146" t="s">
        <v>26288</v>
      </c>
      <c r="B9146" t="s">
        <v>32</v>
      </c>
      <c r="C9146" s="1">
        <v>0.44748807870370372</v>
      </c>
      <c r="D9146" t="s">
        <v>26289</v>
      </c>
      <c r="E9146" t="s">
        <v>1999</v>
      </c>
      <c r="F9146">
        <v>0.65</v>
      </c>
      <c r="G9146">
        <v>0.6</v>
      </c>
      <c r="H9146">
        <v>80</v>
      </c>
      <c r="I9146">
        <v>15.4</v>
      </c>
      <c r="K9146">
        <v>12.39</v>
      </c>
      <c r="L9146">
        <v>11.66</v>
      </c>
      <c r="M9146">
        <v>11.54</v>
      </c>
      <c r="N9146">
        <v>23.12</v>
      </c>
      <c r="O9146" t="s">
        <v>87</v>
      </c>
      <c r="W9146" t="s">
        <v>26290</v>
      </c>
    </row>
    <row r="9147" spans="1:25" x14ac:dyDescent="0.35">
      <c r="A9147" t="s">
        <v>26291</v>
      </c>
      <c r="B9147" t="s">
        <v>32</v>
      </c>
      <c r="C9147" s="1">
        <v>0.44719560185185186</v>
      </c>
      <c r="D9147" t="s">
        <v>26292</v>
      </c>
      <c r="E9147" t="s">
        <v>1689</v>
      </c>
      <c r="F9147">
        <v>7.23</v>
      </c>
      <c r="G9147">
        <v>4.45</v>
      </c>
      <c r="H9147">
        <v>11</v>
      </c>
      <c r="I9147">
        <v>10.51</v>
      </c>
      <c r="J9147">
        <v>9.73</v>
      </c>
      <c r="K9147">
        <v>7.57</v>
      </c>
      <c r="L9147">
        <v>6.95</v>
      </c>
      <c r="M9147">
        <v>6.67</v>
      </c>
      <c r="N9147">
        <v>23.26</v>
      </c>
      <c r="O9147" t="s">
        <v>35</v>
      </c>
      <c r="S9147">
        <v>95</v>
      </c>
      <c r="W9147" t="s">
        <v>26293</v>
      </c>
    </row>
    <row r="9148" spans="1:25" x14ac:dyDescent="0.35">
      <c r="A9148" t="s">
        <v>26294</v>
      </c>
      <c r="B9148" t="s">
        <v>32</v>
      </c>
      <c r="C9148" s="1">
        <v>0.44739502314814811</v>
      </c>
      <c r="D9148" t="s">
        <v>26295</v>
      </c>
      <c r="E9148" t="s">
        <v>1689</v>
      </c>
      <c r="F9148">
        <v>1.43</v>
      </c>
      <c r="G9148">
        <v>0.95</v>
      </c>
      <c r="H9148">
        <v>179</v>
      </c>
      <c r="I9148">
        <v>14.1</v>
      </c>
      <c r="K9148">
        <v>10.53</v>
      </c>
      <c r="L9148">
        <v>9.85</v>
      </c>
      <c r="M9148">
        <v>9.58</v>
      </c>
      <c r="N9148">
        <v>23.05</v>
      </c>
      <c r="O9148" t="s">
        <v>54</v>
      </c>
      <c r="W9148" t="s">
        <v>26296</v>
      </c>
    </row>
    <row r="9149" spans="1:25" x14ac:dyDescent="0.35">
      <c r="A9149" t="s">
        <v>26297</v>
      </c>
      <c r="B9149" t="s">
        <v>32</v>
      </c>
      <c r="C9149" s="1">
        <v>0.44817604166666669</v>
      </c>
      <c r="D9149" t="s">
        <v>26298</v>
      </c>
      <c r="E9149" t="s">
        <v>1647</v>
      </c>
      <c r="F9149">
        <v>1.36</v>
      </c>
      <c r="G9149">
        <v>0.98</v>
      </c>
      <c r="H9149">
        <v>76</v>
      </c>
      <c r="I9149">
        <v>13.25</v>
      </c>
      <c r="J9149">
        <v>12.79</v>
      </c>
      <c r="K9149">
        <v>11.38</v>
      </c>
      <c r="L9149">
        <v>10.71</v>
      </c>
      <c r="M9149">
        <v>10.61</v>
      </c>
      <c r="N9149">
        <v>22.37</v>
      </c>
      <c r="O9149" t="s">
        <v>251</v>
      </c>
      <c r="W9149" t="s">
        <v>26299</v>
      </c>
    </row>
    <row r="9150" spans="1:25" x14ac:dyDescent="0.35">
      <c r="A9150" t="s">
        <v>26300</v>
      </c>
      <c r="B9150" t="s">
        <v>32</v>
      </c>
      <c r="C9150" s="1">
        <v>0.44656180555555558</v>
      </c>
      <c r="D9150" t="s">
        <v>26301</v>
      </c>
      <c r="E9150" t="s">
        <v>7535</v>
      </c>
      <c r="F9150">
        <v>1.02</v>
      </c>
      <c r="G9150">
        <v>0.82</v>
      </c>
      <c r="H9150">
        <v>169</v>
      </c>
      <c r="I9150">
        <v>13.82</v>
      </c>
      <c r="J9150">
        <v>13.18</v>
      </c>
      <c r="K9150">
        <v>11.63</v>
      </c>
      <c r="L9150">
        <v>11.01</v>
      </c>
      <c r="M9150">
        <v>10.7</v>
      </c>
      <c r="N9150">
        <v>22.35</v>
      </c>
      <c r="O9150" t="s">
        <v>44</v>
      </c>
      <c r="W9150" t="s">
        <v>26302</v>
      </c>
    </row>
    <row r="9151" spans="1:25" x14ac:dyDescent="0.35">
      <c r="A9151" t="s">
        <v>26303</v>
      </c>
      <c r="B9151" t="s">
        <v>32</v>
      </c>
      <c r="C9151" s="1">
        <v>0.4454396990740741</v>
      </c>
      <c r="D9151" t="s">
        <v>26304</v>
      </c>
      <c r="E9151" t="s">
        <v>1585</v>
      </c>
      <c r="F9151">
        <v>1.25</v>
      </c>
      <c r="G9151">
        <v>0.93</v>
      </c>
      <c r="H9151">
        <v>51</v>
      </c>
      <c r="I9151">
        <v>14.23</v>
      </c>
      <c r="J9151">
        <v>13.54</v>
      </c>
      <c r="N9151">
        <v>23.18</v>
      </c>
      <c r="O9151" t="s">
        <v>4846</v>
      </c>
      <c r="W9151" t="s">
        <v>26305</v>
      </c>
    </row>
    <row r="9152" spans="1:25" x14ac:dyDescent="0.35">
      <c r="A9152" t="s">
        <v>26306</v>
      </c>
      <c r="B9152" t="s">
        <v>32</v>
      </c>
      <c r="C9152" s="1">
        <v>0.44736377314814813</v>
      </c>
      <c r="D9152" t="s">
        <v>26307</v>
      </c>
      <c r="E9152" t="s">
        <v>1689</v>
      </c>
      <c r="F9152">
        <v>1.69</v>
      </c>
      <c r="G9152">
        <v>0.82</v>
      </c>
      <c r="H9152">
        <v>98</v>
      </c>
      <c r="I9152">
        <v>13.3</v>
      </c>
      <c r="K9152">
        <v>11.39</v>
      </c>
      <c r="L9152">
        <v>10.72</v>
      </c>
      <c r="M9152">
        <v>10.37</v>
      </c>
      <c r="N9152">
        <v>23.11</v>
      </c>
      <c r="O9152" t="s">
        <v>74</v>
      </c>
      <c r="W9152" t="s">
        <v>26308</v>
      </c>
    </row>
    <row r="9153" spans="1:24" x14ac:dyDescent="0.35">
      <c r="A9153" t="s">
        <v>26309</v>
      </c>
      <c r="B9153" t="s">
        <v>32</v>
      </c>
      <c r="C9153" s="1">
        <v>0.4474622685185185</v>
      </c>
      <c r="D9153" t="s">
        <v>26310</v>
      </c>
      <c r="E9153" t="s">
        <v>1689</v>
      </c>
      <c r="F9153">
        <v>1.03</v>
      </c>
      <c r="G9153">
        <v>0.83</v>
      </c>
      <c r="H9153">
        <v>88</v>
      </c>
      <c r="I9153">
        <v>14.3</v>
      </c>
      <c r="K9153">
        <v>10.76</v>
      </c>
      <c r="L9153">
        <v>10.14</v>
      </c>
      <c r="M9153">
        <v>9.8800000000000008</v>
      </c>
      <c r="N9153">
        <v>22.95</v>
      </c>
      <c r="O9153" t="s">
        <v>40</v>
      </c>
      <c r="W9153" t="s">
        <v>26311</v>
      </c>
    </row>
    <row r="9154" spans="1:24" x14ac:dyDescent="0.35">
      <c r="A9154" t="s">
        <v>26312</v>
      </c>
      <c r="B9154" t="s">
        <v>32</v>
      </c>
      <c r="C9154" s="1">
        <v>0.44690995370370373</v>
      </c>
      <c r="D9154" t="s">
        <v>26313</v>
      </c>
      <c r="E9154" t="s">
        <v>7535</v>
      </c>
      <c r="F9154">
        <v>3.62</v>
      </c>
      <c r="G9154">
        <v>1.82</v>
      </c>
      <c r="H9154">
        <v>140</v>
      </c>
      <c r="I9154">
        <v>12.44</v>
      </c>
      <c r="J9154">
        <v>11.53</v>
      </c>
      <c r="K9154">
        <v>9.23</v>
      </c>
      <c r="L9154">
        <v>8.56</v>
      </c>
      <c r="M9154">
        <v>8.3699999999999992</v>
      </c>
      <c r="N9154">
        <v>23.59</v>
      </c>
      <c r="O9154" t="s">
        <v>87</v>
      </c>
      <c r="W9154" t="s">
        <v>26314</v>
      </c>
    </row>
    <row r="9155" spans="1:24" x14ac:dyDescent="0.35">
      <c r="A9155" t="s">
        <v>26315</v>
      </c>
      <c r="B9155" t="s">
        <v>32</v>
      </c>
      <c r="C9155" s="1">
        <v>0.44903773148148152</v>
      </c>
      <c r="D9155" t="s">
        <v>26316</v>
      </c>
      <c r="E9155" t="s">
        <v>1647</v>
      </c>
      <c r="F9155">
        <v>4.07</v>
      </c>
      <c r="G9155">
        <v>2.83</v>
      </c>
      <c r="H9155">
        <v>167</v>
      </c>
      <c r="I9155">
        <v>11.03</v>
      </c>
      <c r="J9155">
        <v>10.57</v>
      </c>
      <c r="K9155">
        <v>9.44</v>
      </c>
      <c r="L9155">
        <v>8.73</v>
      </c>
      <c r="M9155">
        <v>8.6199999999999992</v>
      </c>
      <c r="N9155">
        <v>22.55</v>
      </c>
      <c r="O9155" t="s">
        <v>44</v>
      </c>
      <c r="W9155" t="s">
        <v>26317</v>
      </c>
    </row>
    <row r="9156" spans="1:24" x14ac:dyDescent="0.35">
      <c r="A9156" t="s">
        <v>26318</v>
      </c>
      <c r="B9156" t="s">
        <v>32</v>
      </c>
      <c r="C9156" s="1">
        <v>0.44740949074074071</v>
      </c>
      <c r="D9156" t="s">
        <v>26319</v>
      </c>
      <c r="E9156" t="s">
        <v>1725</v>
      </c>
      <c r="F9156">
        <v>1.03</v>
      </c>
      <c r="G9156">
        <v>0.81</v>
      </c>
      <c r="H9156">
        <v>54</v>
      </c>
      <c r="I9156">
        <v>14</v>
      </c>
      <c r="K9156">
        <v>11.81</v>
      </c>
      <c r="L9156">
        <v>11.08</v>
      </c>
      <c r="M9156">
        <v>10.86</v>
      </c>
      <c r="N9156">
        <v>23.02</v>
      </c>
      <c r="O9156" t="s">
        <v>44</v>
      </c>
      <c r="W9156" t="s">
        <v>26320</v>
      </c>
    </row>
    <row r="9157" spans="1:24" x14ac:dyDescent="0.35">
      <c r="A9157" t="s">
        <v>26321</v>
      </c>
      <c r="B9157" t="s">
        <v>32</v>
      </c>
      <c r="C9157" s="1">
        <v>0.447559837962963</v>
      </c>
      <c r="D9157" t="s">
        <v>26322</v>
      </c>
      <c r="E9157" t="s">
        <v>1725</v>
      </c>
      <c r="F9157">
        <v>2.23</v>
      </c>
      <c r="G9157">
        <v>0.77</v>
      </c>
      <c r="H9157">
        <v>155</v>
      </c>
      <c r="I9157">
        <v>13.5</v>
      </c>
      <c r="K9157">
        <v>11.17</v>
      </c>
      <c r="L9157">
        <v>10.18</v>
      </c>
      <c r="M9157">
        <v>10.06</v>
      </c>
      <c r="N9157">
        <v>23.06</v>
      </c>
      <c r="O9157" t="s">
        <v>167</v>
      </c>
      <c r="W9157" t="s">
        <v>26323</v>
      </c>
    </row>
    <row r="9158" spans="1:24" x14ac:dyDescent="0.35">
      <c r="A9158" t="s">
        <v>26324</v>
      </c>
      <c r="B9158" t="s">
        <v>32</v>
      </c>
      <c r="C9158" s="1">
        <v>0.44782083333333333</v>
      </c>
      <c r="D9158" t="s">
        <v>26325</v>
      </c>
      <c r="E9158" t="s">
        <v>1689</v>
      </c>
      <c r="F9158">
        <v>1.32</v>
      </c>
      <c r="G9158">
        <v>1.08</v>
      </c>
      <c r="H9158">
        <v>82</v>
      </c>
      <c r="I9158">
        <v>17.579999999999998</v>
      </c>
      <c r="J9158">
        <v>16.96</v>
      </c>
      <c r="K9158">
        <v>11.29</v>
      </c>
      <c r="L9158">
        <v>10.6</v>
      </c>
      <c r="M9158">
        <v>10.28</v>
      </c>
      <c r="N9158">
        <v>22.95</v>
      </c>
      <c r="O9158" t="s">
        <v>167</v>
      </c>
      <c r="W9158" t="s">
        <v>26326</v>
      </c>
    </row>
    <row r="9159" spans="1:24" x14ac:dyDescent="0.35">
      <c r="A9159" t="s">
        <v>26327</v>
      </c>
      <c r="B9159" t="s">
        <v>32</v>
      </c>
      <c r="C9159" s="1">
        <v>0.44802615740740742</v>
      </c>
      <c r="D9159" t="s">
        <v>26328</v>
      </c>
      <c r="E9159" t="s">
        <v>1689</v>
      </c>
      <c r="F9159">
        <v>0.86</v>
      </c>
      <c r="G9159">
        <v>0.63</v>
      </c>
      <c r="H9159">
        <v>179</v>
      </c>
      <c r="I9159">
        <v>14.7</v>
      </c>
      <c r="K9159">
        <v>11.28</v>
      </c>
      <c r="L9159">
        <v>10.54</v>
      </c>
      <c r="M9159">
        <v>10.24</v>
      </c>
      <c r="N9159">
        <v>22.62</v>
      </c>
      <c r="O9159" t="s">
        <v>74</v>
      </c>
      <c r="W9159" t="s">
        <v>26329</v>
      </c>
    </row>
    <row r="9160" spans="1:24" x14ac:dyDescent="0.35">
      <c r="A9160" t="s">
        <v>26330</v>
      </c>
      <c r="B9160" t="s">
        <v>32</v>
      </c>
      <c r="C9160" s="1">
        <v>0.45034513888888889</v>
      </c>
      <c r="D9160" t="s">
        <v>26331</v>
      </c>
      <c r="E9160" t="s">
        <v>1647</v>
      </c>
      <c r="F9160">
        <v>1.39</v>
      </c>
      <c r="G9160">
        <v>1.22</v>
      </c>
      <c r="H9160">
        <v>68</v>
      </c>
      <c r="I9160">
        <v>13.8</v>
      </c>
      <c r="K9160">
        <v>11.15</v>
      </c>
      <c r="L9160">
        <v>10.4</v>
      </c>
      <c r="M9160">
        <v>10.130000000000001</v>
      </c>
      <c r="N9160">
        <v>22.82</v>
      </c>
      <c r="O9160" t="s">
        <v>167</v>
      </c>
      <c r="W9160" t="s">
        <v>26332</v>
      </c>
    </row>
    <row r="9161" spans="1:24" x14ac:dyDescent="0.35">
      <c r="A9161" t="s">
        <v>26333</v>
      </c>
      <c r="B9161" t="s">
        <v>32</v>
      </c>
      <c r="C9161" s="1">
        <v>0.44875682870370376</v>
      </c>
      <c r="D9161" t="s">
        <v>26334</v>
      </c>
      <c r="E9161" t="s">
        <v>1725</v>
      </c>
      <c r="F9161">
        <v>4.04</v>
      </c>
      <c r="G9161">
        <v>0.69</v>
      </c>
      <c r="H9161">
        <v>160</v>
      </c>
      <c r="I9161">
        <v>13</v>
      </c>
      <c r="K9161">
        <v>10.92</v>
      </c>
      <c r="L9161">
        <v>10.31</v>
      </c>
      <c r="M9161">
        <v>9.9499999999999993</v>
      </c>
      <c r="N9161">
        <v>23.5</v>
      </c>
      <c r="O9161" t="s">
        <v>44</v>
      </c>
      <c r="W9161" t="s">
        <v>26335</v>
      </c>
    </row>
    <row r="9162" spans="1:24" x14ac:dyDescent="0.35">
      <c r="A9162" t="s">
        <v>26336</v>
      </c>
      <c r="B9162" t="s">
        <v>32</v>
      </c>
      <c r="C9162" s="1">
        <v>0.44106805555555556</v>
      </c>
      <c r="D9162" t="s">
        <v>7846</v>
      </c>
      <c r="E9162" t="s">
        <v>7249</v>
      </c>
      <c r="F9162">
        <v>2.72</v>
      </c>
      <c r="G9162">
        <v>1.31</v>
      </c>
      <c r="H9162">
        <v>36</v>
      </c>
      <c r="I9162">
        <v>12.77</v>
      </c>
      <c r="N9162">
        <v>22.47</v>
      </c>
      <c r="O9162" t="s">
        <v>83</v>
      </c>
      <c r="U9162">
        <v>2592</v>
      </c>
      <c r="W9162" t="s">
        <v>26337</v>
      </c>
    </row>
    <row r="9163" spans="1:24" x14ac:dyDescent="0.35">
      <c r="A9163" t="s">
        <v>26338</v>
      </c>
      <c r="B9163" t="s">
        <v>32</v>
      </c>
      <c r="C9163" s="1">
        <v>0.44901562499999997</v>
      </c>
      <c r="D9163" t="s">
        <v>26339</v>
      </c>
      <c r="E9163" t="s">
        <v>1689</v>
      </c>
      <c r="F9163">
        <v>2.88</v>
      </c>
      <c r="G9163">
        <v>2.83</v>
      </c>
      <c r="H9163">
        <v>70</v>
      </c>
      <c r="I9163">
        <v>12.05</v>
      </c>
      <c r="J9163">
        <v>11.5</v>
      </c>
      <c r="K9163">
        <v>9.76</v>
      </c>
      <c r="L9163">
        <v>9.1199999999999992</v>
      </c>
      <c r="M9163">
        <v>8.76</v>
      </c>
      <c r="N9163">
        <v>23.04</v>
      </c>
      <c r="O9163" t="s">
        <v>44</v>
      </c>
      <c r="W9163" t="s">
        <v>26340</v>
      </c>
    </row>
    <row r="9164" spans="1:24" x14ac:dyDescent="0.35">
      <c r="A9164" t="s">
        <v>26341</v>
      </c>
      <c r="B9164" t="s">
        <v>32</v>
      </c>
      <c r="C9164" s="1">
        <v>0.44914050925925925</v>
      </c>
      <c r="D9164" t="s">
        <v>26342</v>
      </c>
      <c r="E9164" t="s">
        <v>1689</v>
      </c>
      <c r="F9164">
        <v>8.26</v>
      </c>
      <c r="G9164">
        <v>5.51</v>
      </c>
      <c r="H9164">
        <v>5</v>
      </c>
      <c r="I9164">
        <v>10.15</v>
      </c>
      <c r="J9164">
        <v>9.25</v>
      </c>
      <c r="K9164">
        <v>7.24</v>
      </c>
      <c r="L9164">
        <v>6.57</v>
      </c>
      <c r="M9164">
        <v>6.32</v>
      </c>
      <c r="N9164">
        <v>23.14</v>
      </c>
      <c r="O9164" t="s">
        <v>132</v>
      </c>
      <c r="S9164">
        <v>96</v>
      </c>
      <c r="W9164" t="s">
        <v>26343</v>
      </c>
    </row>
    <row r="9165" spans="1:24" x14ac:dyDescent="0.35">
      <c r="A9165" t="s">
        <v>26344</v>
      </c>
      <c r="B9165" t="s">
        <v>32</v>
      </c>
      <c r="C9165" s="1">
        <v>0.44912789351851851</v>
      </c>
      <c r="D9165" t="s">
        <v>26345</v>
      </c>
      <c r="E9165" t="s">
        <v>1585</v>
      </c>
      <c r="F9165">
        <v>0.72</v>
      </c>
      <c r="G9165">
        <v>0.54</v>
      </c>
      <c r="H9165">
        <v>118</v>
      </c>
      <c r="I9165">
        <v>14.64</v>
      </c>
      <c r="K9165">
        <v>11.66</v>
      </c>
      <c r="L9165">
        <v>10.85</v>
      </c>
      <c r="M9165">
        <v>10.66</v>
      </c>
      <c r="N9165">
        <v>22.76</v>
      </c>
      <c r="O9165" t="s">
        <v>180</v>
      </c>
      <c r="W9165" t="s">
        <v>26346</v>
      </c>
    </row>
    <row r="9166" spans="1:24" x14ac:dyDescent="0.35">
      <c r="A9166" t="s">
        <v>26347</v>
      </c>
      <c r="B9166" t="s">
        <v>32</v>
      </c>
      <c r="C9166" s="1">
        <v>0.44935243055555557</v>
      </c>
      <c r="D9166" t="s">
        <v>26348</v>
      </c>
      <c r="E9166" t="s">
        <v>1689</v>
      </c>
      <c r="F9166">
        <v>2.44</v>
      </c>
      <c r="G9166">
        <v>1.42</v>
      </c>
      <c r="H9166">
        <v>147</v>
      </c>
      <c r="I9166">
        <v>12.4</v>
      </c>
      <c r="K9166">
        <v>10.35</v>
      </c>
      <c r="L9166">
        <v>9.67</v>
      </c>
      <c r="M9166">
        <v>9.43</v>
      </c>
      <c r="N9166">
        <v>22.54</v>
      </c>
      <c r="O9166" t="s">
        <v>167</v>
      </c>
      <c r="W9166" t="s">
        <v>26349</v>
      </c>
    </row>
    <row r="9167" spans="1:24" x14ac:dyDescent="0.35">
      <c r="A9167" t="s">
        <v>26350</v>
      </c>
      <c r="B9167" t="s">
        <v>70</v>
      </c>
      <c r="C9167" s="1">
        <v>0.4501954861111111</v>
      </c>
      <c r="D9167" t="s">
        <v>26351</v>
      </c>
      <c r="E9167" t="s">
        <v>1689</v>
      </c>
      <c r="T9167">
        <v>3384</v>
      </c>
    </row>
    <row r="9168" spans="1:24" x14ac:dyDescent="0.35">
      <c r="A9168" t="s">
        <v>26352</v>
      </c>
      <c r="B9168" t="s">
        <v>231</v>
      </c>
      <c r="C9168" s="1">
        <v>0.44801539351851849</v>
      </c>
      <c r="D9168" t="s">
        <v>26353</v>
      </c>
      <c r="E9168" t="s">
        <v>6700</v>
      </c>
      <c r="F9168">
        <v>120</v>
      </c>
      <c r="G9168">
        <v>120</v>
      </c>
      <c r="I9168">
        <v>3</v>
      </c>
      <c r="W9168" t="s">
        <v>26354</v>
      </c>
      <c r="X9168" t="s">
        <v>26355</v>
      </c>
    </row>
    <row r="9169" spans="1:25" x14ac:dyDescent="0.35">
      <c r="A9169" t="s">
        <v>26356</v>
      </c>
      <c r="B9169" t="s">
        <v>70</v>
      </c>
      <c r="C9169" s="1">
        <v>0.4503230324074074</v>
      </c>
      <c r="D9169" t="s">
        <v>26357</v>
      </c>
      <c r="E9169" t="s">
        <v>1689</v>
      </c>
      <c r="T9169">
        <v>3389</v>
      </c>
    </row>
    <row r="9170" spans="1:25" x14ac:dyDescent="0.35">
      <c r="A9170" t="s">
        <v>26358</v>
      </c>
      <c r="B9170" t="s">
        <v>32</v>
      </c>
      <c r="C9170" s="1">
        <v>0.45001215277777779</v>
      </c>
      <c r="D9170" t="s">
        <v>26359</v>
      </c>
      <c r="E9170" t="s">
        <v>1647</v>
      </c>
      <c r="F9170">
        <v>1.22</v>
      </c>
      <c r="G9170">
        <v>0.88</v>
      </c>
      <c r="H9170">
        <v>161</v>
      </c>
      <c r="I9170">
        <v>14.6</v>
      </c>
      <c r="K9170">
        <v>11.81</v>
      </c>
      <c r="L9170">
        <v>11.15</v>
      </c>
      <c r="M9170">
        <v>10.66</v>
      </c>
      <c r="N9170">
        <v>23.45</v>
      </c>
      <c r="O9170" t="s">
        <v>44</v>
      </c>
      <c r="W9170" t="s">
        <v>26360</v>
      </c>
    </row>
    <row r="9171" spans="1:25" x14ac:dyDescent="0.35">
      <c r="A9171" t="s">
        <v>26361</v>
      </c>
      <c r="B9171" t="s">
        <v>32</v>
      </c>
      <c r="C9171" s="1">
        <v>0.44931469907407412</v>
      </c>
      <c r="D9171" t="s">
        <v>26362</v>
      </c>
      <c r="E9171" t="s">
        <v>1725</v>
      </c>
      <c r="F9171">
        <v>1.49</v>
      </c>
      <c r="G9171">
        <v>1.26</v>
      </c>
      <c r="H9171">
        <v>130</v>
      </c>
      <c r="I9171">
        <v>13</v>
      </c>
      <c r="K9171">
        <v>10.61</v>
      </c>
      <c r="L9171">
        <v>9.9600000000000009</v>
      </c>
      <c r="M9171">
        <v>9.77</v>
      </c>
      <c r="N9171">
        <v>23.05</v>
      </c>
      <c r="O9171" t="s">
        <v>54</v>
      </c>
      <c r="W9171" t="s">
        <v>26363</v>
      </c>
    </row>
    <row r="9172" spans="1:25" x14ac:dyDescent="0.35">
      <c r="A9172" t="s">
        <v>26364</v>
      </c>
      <c r="B9172" t="s">
        <v>32</v>
      </c>
      <c r="C9172" s="1">
        <v>0.44961307870370365</v>
      </c>
      <c r="D9172" t="s">
        <v>26365</v>
      </c>
      <c r="E9172" t="s">
        <v>1725</v>
      </c>
      <c r="F9172">
        <v>1.1299999999999999</v>
      </c>
      <c r="G9172">
        <v>0.53</v>
      </c>
      <c r="H9172">
        <v>166</v>
      </c>
      <c r="I9172">
        <v>14.4</v>
      </c>
      <c r="K9172">
        <v>11.38</v>
      </c>
      <c r="L9172">
        <v>10.65</v>
      </c>
      <c r="M9172">
        <v>10.45</v>
      </c>
      <c r="N9172">
        <v>23.14</v>
      </c>
      <c r="O9172" t="s">
        <v>87</v>
      </c>
      <c r="W9172" t="s">
        <v>26366</v>
      </c>
    </row>
    <row r="9173" spans="1:25" x14ac:dyDescent="0.35">
      <c r="A9173" t="s">
        <v>26367</v>
      </c>
      <c r="B9173" t="s">
        <v>32</v>
      </c>
      <c r="C9173" s="1">
        <v>0.44979548611111109</v>
      </c>
      <c r="D9173" t="s">
        <v>26368</v>
      </c>
      <c r="E9173" t="s">
        <v>1689</v>
      </c>
      <c r="F9173">
        <v>3.87</v>
      </c>
      <c r="G9173">
        <v>1.87</v>
      </c>
      <c r="H9173">
        <v>36</v>
      </c>
      <c r="I9173">
        <v>11.24</v>
      </c>
      <c r="J9173">
        <v>10.38</v>
      </c>
      <c r="K9173">
        <v>8.2899999999999991</v>
      </c>
      <c r="L9173">
        <v>7.63</v>
      </c>
      <c r="M9173">
        <v>7.44</v>
      </c>
      <c r="N9173">
        <v>22.89</v>
      </c>
      <c r="O9173" t="s">
        <v>40</v>
      </c>
      <c r="W9173" t="s">
        <v>26369</v>
      </c>
    </row>
    <row r="9174" spans="1:25" x14ac:dyDescent="0.35">
      <c r="A9174" t="s">
        <v>26370</v>
      </c>
      <c r="B9174" t="s">
        <v>32</v>
      </c>
      <c r="C9174" s="1">
        <v>0.44956365740740739</v>
      </c>
      <c r="D9174" t="s">
        <v>26371</v>
      </c>
      <c r="E9174" t="s">
        <v>1689</v>
      </c>
      <c r="F9174">
        <v>1.43</v>
      </c>
      <c r="G9174">
        <v>1.37</v>
      </c>
      <c r="H9174">
        <v>0</v>
      </c>
      <c r="I9174">
        <v>14.31</v>
      </c>
      <c r="J9174">
        <v>13.61</v>
      </c>
      <c r="N9174">
        <v>23.88</v>
      </c>
      <c r="O9174" t="s">
        <v>4846</v>
      </c>
      <c r="W9174" t="s">
        <v>26372</v>
      </c>
    </row>
    <row r="9175" spans="1:25" x14ac:dyDescent="0.35">
      <c r="A9175" t="s">
        <v>26373</v>
      </c>
      <c r="B9175" t="s">
        <v>32</v>
      </c>
      <c r="C9175" s="1">
        <v>0.44911192129629635</v>
      </c>
      <c r="D9175" t="s">
        <v>26374</v>
      </c>
      <c r="E9175" t="s">
        <v>7535</v>
      </c>
      <c r="F9175">
        <v>1.5</v>
      </c>
      <c r="G9175">
        <v>1.35</v>
      </c>
      <c r="H9175">
        <v>93</v>
      </c>
      <c r="I9175">
        <v>13.48</v>
      </c>
      <c r="K9175">
        <v>10.57</v>
      </c>
      <c r="L9175">
        <v>9.86</v>
      </c>
      <c r="M9175">
        <v>9.6</v>
      </c>
      <c r="N9175">
        <v>22.99</v>
      </c>
      <c r="O9175" t="s">
        <v>251</v>
      </c>
      <c r="W9175" t="s">
        <v>26375</v>
      </c>
    </row>
    <row r="9176" spans="1:25" x14ac:dyDescent="0.35">
      <c r="A9176" t="s">
        <v>26376</v>
      </c>
      <c r="B9176" t="s">
        <v>32</v>
      </c>
      <c r="C9176" s="1">
        <v>0.44987951388888892</v>
      </c>
      <c r="D9176" t="s">
        <v>26377</v>
      </c>
      <c r="E9176" t="s">
        <v>1689</v>
      </c>
      <c r="F9176">
        <v>4.8899999999999997</v>
      </c>
      <c r="G9176">
        <v>4.25</v>
      </c>
      <c r="H9176">
        <v>71</v>
      </c>
      <c r="I9176">
        <v>10.56</v>
      </c>
      <c r="J9176">
        <v>9.76</v>
      </c>
      <c r="K9176">
        <v>7.17</v>
      </c>
      <c r="L9176">
        <v>6.49</v>
      </c>
      <c r="M9176">
        <v>6.27</v>
      </c>
      <c r="N9176">
        <v>22.54</v>
      </c>
      <c r="O9176" t="s">
        <v>40</v>
      </c>
      <c r="S9176">
        <v>105</v>
      </c>
      <c r="W9176" t="s">
        <v>26378</v>
      </c>
    </row>
    <row r="9177" spans="1:25" x14ac:dyDescent="0.35">
      <c r="A9177" t="s">
        <v>26379</v>
      </c>
      <c r="B9177" t="s">
        <v>32</v>
      </c>
      <c r="C9177" s="1">
        <v>0.45014097222222221</v>
      </c>
      <c r="D9177" t="s">
        <v>26380</v>
      </c>
      <c r="E9177" t="s">
        <v>1999</v>
      </c>
      <c r="F9177">
        <v>1.56</v>
      </c>
      <c r="G9177">
        <v>1.4</v>
      </c>
      <c r="H9177">
        <v>21</v>
      </c>
      <c r="I9177">
        <v>13.6</v>
      </c>
      <c r="K9177">
        <v>10.79</v>
      </c>
      <c r="L9177">
        <v>10.18</v>
      </c>
      <c r="M9177">
        <v>9.92</v>
      </c>
      <c r="N9177">
        <v>23.08</v>
      </c>
      <c r="O9177" t="s">
        <v>142</v>
      </c>
      <c r="W9177" t="s">
        <v>26381</v>
      </c>
    </row>
    <row r="9178" spans="1:25" x14ac:dyDescent="0.35">
      <c r="A9178" t="s">
        <v>26382</v>
      </c>
      <c r="B9178" t="s">
        <v>32</v>
      </c>
      <c r="C9178" s="1">
        <v>0.45028726851851847</v>
      </c>
      <c r="D9178" t="s">
        <v>26383</v>
      </c>
      <c r="E9178" t="s">
        <v>1999</v>
      </c>
      <c r="F9178">
        <v>2.02</v>
      </c>
      <c r="G9178">
        <v>1.82</v>
      </c>
      <c r="H9178">
        <v>76</v>
      </c>
      <c r="I9178">
        <v>12.8</v>
      </c>
      <c r="K9178">
        <v>11.38</v>
      </c>
      <c r="L9178">
        <v>10.63</v>
      </c>
      <c r="M9178">
        <v>10.32</v>
      </c>
      <c r="N9178">
        <v>23.18</v>
      </c>
      <c r="O9178" t="s">
        <v>152</v>
      </c>
      <c r="W9178" t="s">
        <v>26384</v>
      </c>
    </row>
    <row r="9179" spans="1:25" x14ac:dyDescent="0.35">
      <c r="A9179" t="s">
        <v>26385</v>
      </c>
      <c r="B9179" t="s">
        <v>28</v>
      </c>
      <c r="C9179" s="1">
        <v>0.45028969907407407</v>
      </c>
      <c r="D9179" t="s">
        <v>26386</v>
      </c>
      <c r="E9179" t="s">
        <v>1999</v>
      </c>
      <c r="W9179" t="s">
        <v>26387</v>
      </c>
      <c r="Y9179" t="s">
        <v>26388</v>
      </c>
    </row>
    <row r="9180" spans="1:25" x14ac:dyDescent="0.35">
      <c r="A9180" t="s">
        <v>26389</v>
      </c>
      <c r="B9180" t="s">
        <v>32</v>
      </c>
      <c r="C9180" s="1">
        <v>0.44952777777777775</v>
      </c>
      <c r="D9180" t="s">
        <v>26390</v>
      </c>
      <c r="E9180" t="s">
        <v>1585</v>
      </c>
      <c r="F9180">
        <v>1.45</v>
      </c>
      <c r="G9180">
        <v>1.1100000000000001</v>
      </c>
      <c r="H9180">
        <v>5</v>
      </c>
      <c r="I9180">
        <v>13.53</v>
      </c>
      <c r="K9180">
        <v>11.09</v>
      </c>
      <c r="L9180">
        <v>10.38</v>
      </c>
      <c r="M9180">
        <v>10.16</v>
      </c>
      <c r="N9180">
        <v>22.89</v>
      </c>
      <c r="O9180" t="s">
        <v>152</v>
      </c>
      <c r="W9180" t="s">
        <v>26391</v>
      </c>
    </row>
    <row r="9181" spans="1:25" x14ac:dyDescent="0.35">
      <c r="A9181" t="s">
        <v>26392</v>
      </c>
      <c r="B9181" t="s">
        <v>32</v>
      </c>
      <c r="C9181" s="1">
        <v>0.4501954861111111</v>
      </c>
      <c r="D9181" t="s">
        <v>26351</v>
      </c>
      <c r="E9181" t="s">
        <v>1689</v>
      </c>
      <c r="F9181">
        <v>5.24</v>
      </c>
      <c r="G9181">
        <v>2.37</v>
      </c>
      <c r="H9181">
        <v>53</v>
      </c>
      <c r="I9181">
        <v>10</v>
      </c>
      <c r="K9181">
        <v>7.67</v>
      </c>
      <c r="L9181">
        <v>7</v>
      </c>
      <c r="M9181">
        <v>6.75</v>
      </c>
      <c r="N9181">
        <v>23.17</v>
      </c>
      <c r="O9181" t="s">
        <v>180</v>
      </c>
      <c r="T9181">
        <v>3371</v>
      </c>
      <c r="W9181" t="s">
        <v>26393</v>
      </c>
    </row>
    <row r="9182" spans="1:25" x14ac:dyDescent="0.35">
      <c r="A9182" t="s">
        <v>26394</v>
      </c>
      <c r="B9182" t="s">
        <v>32</v>
      </c>
      <c r="C9182" s="1">
        <v>0.45013460648148151</v>
      </c>
      <c r="D9182" t="s">
        <v>26395</v>
      </c>
      <c r="E9182" t="s">
        <v>1725</v>
      </c>
      <c r="F9182">
        <v>1.61</v>
      </c>
      <c r="G9182">
        <v>0.88</v>
      </c>
      <c r="H9182">
        <v>98</v>
      </c>
      <c r="I9182">
        <v>13.7</v>
      </c>
      <c r="K9182">
        <v>10.89</v>
      </c>
      <c r="L9182">
        <v>10.220000000000001</v>
      </c>
      <c r="M9182">
        <v>9.9</v>
      </c>
      <c r="N9182">
        <v>23.39</v>
      </c>
      <c r="O9182" t="s">
        <v>54</v>
      </c>
      <c r="W9182" t="s">
        <v>26396</v>
      </c>
    </row>
    <row r="9183" spans="1:25" x14ac:dyDescent="0.35">
      <c r="A9183" t="s">
        <v>26397</v>
      </c>
      <c r="B9183" t="s">
        <v>32</v>
      </c>
      <c r="C9183" s="1">
        <v>0.45013784722222222</v>
      </c>
      <c r="D9183" t="s">
        <v>26398</v>
      </c>
      <c r="E9183" t="s">
        <v>1725</v>
      </c>
      <c r="F9183">
        <v>1.06</v>
      </c>
      <c r="G9183">
        <v>1</v>
      </c>
      <c r="H9183">
        <v>95</v>
      </c>
      <c r="I9183">
        <v>14.8</v>
      </c>
      <c r="K9183">
        <v>11.68</v>
      </c>
      <c r="L9183">
        <v>11.02</v>
      </c>
      <c r="M9183">
        <v>10.6</v>
      </c>
      <c r="N9183">
        <v>23.62</v>
      </c>
      <c r="O9183" t="s">
        <v>40</v>
      </c>
      <c r="W9183" t="s">
        <v>26399</v>
      </c>
    </row>
    <row r="9184" spans="1:25" x14ac:dyDescent="0.35">
      <c r="A9184" t="s">
        <v>26400</v>
      </c>
      <c r="B9184" t="s">
        <v>32</v>
      </c>
      <c r="C9184" s="1">
        <v>0.45019375</v>
      </c>
      <c r="D9184" t="s">
        <v>26401</v>
      </c>
      <c r="E9184" t="s">
        <v>1725</v>
      </c>
      <c r="Y9184" t="s">
        <v>26402</v>
      </c>
    </row>
    <row r="9185" spans="1:25" x14ac:dyDescent="0.35">
      <c r="A9185" t="s">
        <v>26403</v>
      </c>
      <c r="B9185" t="s">
        <v>70</v>
      </c>
      <c r="C9185" s="1">
        <v>0.45237881944444447</v>
      </c>
      <c r="D9185" t="s">
        <v>26404</v>
      </c>
      <c r="E9185" t="s">
        <v>1689</v>
      </c>
      <c r="T9185">
        <v>3425</v>
      </c>
    </row>
    <row r="9186" spans="1:25" x14ac:dyDescent="0.35">
      <c r="A9186" t="s">
        <v>26405</v>
      </c>
      <c r="B9186" t="s">
        <v>32</v>
      </c>
      <c r="C9186" s="1">
        <v>0.4503230324074074</v>
      </c>
      <c r="D9186" t="s">
        <v>26357</v>
      </c>
      <c r="E9186" t="s">
        <v>1689</v>
      </c>
      <c r="F9186">
        <v>2.68</v>
      </c>
      <c r="G9186">
        <v>1.18</v>
      </c>
      <c r="H9186">
        <v>104</v>
      </c>
      <c r="I9186">
        <v>12</v>
      </c>
      <c r="N9186">
        <v>22.7</v>
      </c>
      <c r="O9186" t="s">
        <v>44</v>
      </c>
      <c r="T9186">
        <v>3373</v>
      </c>
      <c r="W9186" t="s">
        <v>26406</v>
      </c>
    </row>
    <row r="9187" spans="1:25" x14ac:dyDescent="0.35">
      <c r="A9187" t="s">
        <v>26407</v>
      </c>
      <c r="B9187" t="s">
        <v>32</v>
      </c>
      <c r="C9187" s="1">
        <v>0.45005046296296297</v>
      </c>
      <c r="D9187" t="s">
        <v>26408</v>
      </c>
      <c r="E9187" t="s">
        <v>1585</v>
      </c>
      <c r="F9187">
        <v>3.11</v>
      </c>
      <c r="G9187">
        <v>0.69</v>
      </c>
      <c r="H9187">
        <v>179</v>
      </c>
      <c r="I9187">
        <v>13.24</v>
      </c>
      <c r="J9187">
        <v>13.41</v>
      </c>
      <c r="K9187">
        <v>9.59</v>
      </c>
      <c r="L9187">
        <v>8.7899999999999991</v>
      </c>
      <c r="M9187">
        <v>8.48</v>
      </c>
      <c r="N9187">
        <v>23.17</v>
      </c>
      <c r="O9187" t="s">
        <v>35</v>
      </c>
      <c r="W9187" t="s">
        <v>26409</v>
      </c>
    </row>
    <row r="9188" spans="1:25" x14ac:dyDescent="0.35">
      <c r="A9188" t="s">
        <v>26410</v>
      </c>
      <c r="B9188" t="s">
        <v>32</v>
      </c>
      <c r="C9188" s="1">
        <v>0.45065231481481477</v>
      </c>
      <c r="D9188" t="s">
        <v>26411</v>
      </c>
      <c r="E9188" t="s">
        <v>1689</v>
      </c>
      <c r="F9188">
        <v>0.87</v>
      </c>
      <c r="G9188">
        <v>0.56000000000000005</v>
      </c>
      <c r="H9188">
        <v>31</v>
      </c>
      <c r="I9188">
        <v>13.5</v>
      </c>
      <c r="K9188">
        <v>12.21</v>
      </c>
      <c r="L9188">
        <v>11.76</v>
      </c>
      <c r="M9188">
        <v>11.72</v>
      </c>
      <c r="N9188">
        <v>21.41</v>
      </c>
      <c r="O9188" t="s">
        <v>35</v>
      </c>
      <c r="W9188" t="s">
        <v>26412</v>
      </c>
    </row>
    <row r="9189" spans="1:25" x14ac:dyDescent="0.35">
      <c r="A9189" t="s">
        <v>26413</v>
      </c>
      <c r="B9189" t="s">
        <v>32</v>
      </c>
      <c r="C9189" s="1">
        <v>0.45211805555555556</v>
      </c>
      <c r="D9189" t="s">
        <v>26414</v>
      </c>
      <c r="E9189" t="s">
        <v>1647</v>
      </c>
      <c r="F9189">
        <v>0.9</v>
      </c>
      <c r="G9189">
        <v>0.67</v>
      </c>
      <c r="H9189">
        <v>117</v>
      </c>
      <c r="I9189">
        <v>16.829999999999998</v>
      </c>
      <c r="J9189">
        <v>16.11</v>
      </c>
      <c r="K9189">
        <v>11.57</v>
      </c>
      <c r="L9189">
        <v>10.94</v>
      </c>
      <c r="M9189">
        <v>10.74</v>
      </c>
      <c r="N9189">
        <v>23.17</v>
      </c>
      <c r="O9189" t="s">
        <v>40</v>
      </c>
      <c r="W9189" t="s">
        <v>26415</v>
      </c>
    </row>
    <row r="9190" spans="1:25" x14ac:dyDescent="0.35">
      <c r="A9190" t="s">
        <v>26416</v>
      </c>
      <c r="B9190" t="s">
        <v>32</v>
      </c>
      <c r="C9190" s="1">
        <v>0.45027152777777779</v>
      </c>
      <c r="D9190" t="s">
        <v>26417</v>
      </c>
      <c r="E9190" t="s">
        <v>1585</v>
      </c>
      <c r="F9190">
        <v>1.95</v>
      </c>
      <c r="G9190">
        <v>1.7</v>
      </c>
      <c r="H9190">
        <v>13</v>
      </c>
      <c r="I9190">
        <v>13.1</v>
      </c>
      <c r="J9190">
        <v>13.95</v>
      </c>
      <c r="K9190">
        <v>10.09</v>
      </c>
      <c r="L9190">
        <v>9.35</v>
      </c>
      <c r="M9190">
        <v>9.06</v>
      </c>
      <c r="N9190">
        <v>23.18</v>
      </c>
      <c r="O9190" t="s">
        <v>142</v>
      </c>
      <c r="W9190" t="s">
        <v>26418</v>
      </c>
    </row>
    <row r="9191" spans="1:25" x14ac:dyDescent="0.35">
      <c r="A9191" t="s">
        <v>26419</v>
      </c>
      <c r="B9191" t="s">
        <v>32</v>
      </c>
      <c r="C9191" s="1">
        <v>0.45185000000000003</v>
      </c>
      <c r="D9191" t="s">
        <v>26420</v>
      </c>
      <c r="E9191" t="s">
        <v>1647</v>
      </c>
      <c r="F9191">
        <v>1.77</v>
      </c>
      <c r="G9191">
        <v>1.36</v>
      </c>
      <c r="H9191">
        <v>43</v>
      </c>
      <c r="I9191">
        <v>13.09</v>
      </c>
      <c r="K9191">
        <v>11.04</v>
      </c>
      <c r="L9191">
        <v>10.46</v>
      </c>
      <c r="M9191">
        <v>10.14</v>
      </c>
      <c r="N9191">
        <v>23.18</v>
      </c>
      <c r="O9191" t="s">
        <v>44</v>
      </c>
      <c r="W9191" t="s">
        <v>26421</v>
      </c>
    </row>
    <row r="9192" spans="1:25" x14ac:dyDescent="0.35">
      <c r="A9192" t="s">
        <v>26422</v>
      </c>
      <c r="B9192" t="s">
        <v>32</v>
      </c>
      <c r="C9192" s="1">
        <v>0.4512744212962963</v>
      </c>
      <c r="D9192" t="s">
        <v>7904</v>
      </c>
      <c r="E9192" t="s">
        <v>1999</v>
      </c>
      <c r="F9192">
        <v>1.6</v>
      </c>
      <c r="G9192">
        <v>0.89</v>
      </c>
      <c r="H9192">
        <v>40</v>
      </c>
      <c r="I9192">
        <v>12.1</v>
      </c>
      <c r="J9192">
        <v>12.1</v>
      </c>
      <c r="K9192">
        <v>10.76</v>
      </c>
      <c r="L9192">
        <v>10.11</v>
      </c>
      <c r="M9192">
        <v>9.9499999999999993</v>
      </c>
      <c r="N9192">
        <v>21.65</v>
      </c>
      <c r="O9192" t="s">
        <v>44</v>
      </c>
      <c r="U9192">
        <v>2613</v>
      </c>
      <c r="W9192" t="s">
        <v>26423</v>
      </c>
    </row>
    <row r="9193" spans="1:25" x14ac:dyDescent="0.35">
      <c r="A9193" t="s">
        <v>26424</v>
      </c>
      <c r="B9193" t="s">
        <v>32</v>
      </c>
      <c r="C9193" s="1">
        <v>0.45133182870370375</v>
      </c>
      <c r="D9193" t="s">
        <v>26425</v>
      </c>
      <c r="E9193" t="s">
        <v>1999</v>
      </c>
      <c r="F9193">
        <v>3.1</v>
      </c>
      <c r="G9193">
        <v>1.27</v>
      </c>
      <c r="H9193">
        <v>97</v>
      </c>
      <c r="I9193">
        <v>12.6</v>
      </c>
      <c r="J9193">
        <v>12.5</v>
      </c>
      <c r="K9193">
        <v>11.46</v>
      </c>
      <c r="L9193">
        <v>10.99</v>
      </c>
      <c r="M9193">
        <v>10.9</v>
      </c>
      <c r="N9193">
        <v>22.96</v>
      </c>
      <c r="O9193" t="s">
        <v>2761</v>
      </c>
      <c r="W9193" t="s">
        <v>26426</v>
      </c>
    </row>
    <row r="9194" spans="1:25" x14ac:dyDescent="0.35">
      <c r="A9194" t="s">
        <v>26427</v>
      </c>
      <c r="B9194" t="s">
        <v>70</v>
      </c>
      <c r="C9194" s="1">
        <v>0.44767789351851855</v>
      </c>
      <c r="D9194" t="s">
        <v>26220</v>
      </c>
      <c r="E9194" t="s">
        <v>2513</v>
      </c>
      <c r="T9194">
        <v>3329</v>
      </c>
    </row>
    <row r="9195" spans="1:25" x14ac:dyDescent="0.35">
      <c r="A9195" t="s">
        <v>26428</v>
      </c>
      <c r="B9195" t="s">
        <v>32</v>
      </c>
      <c r="C9195" s="1">
        <v>0.45244710648148145</v>
      </c>
      <c r="D9195" t="s">
        <v>2009</v>
      </c>
      <c r="E9195" t="s">
        <v>1647</v>
      </c>
      <c r="F9195">
        <v>0.86</v>
      </c>
      <c r="G9195">
        <v>0.32</v>
      </c>
      <c r="H9195">
        <v>76</v>
      </c>
      <c r="I9195">
        <v>14.4</v>
      </c>
      <c r="K9195">
        <v>11.87</v>
      </c>
      <c r="L9195">
        <v>11.17</v>
      </c>
      <c r="M9195">
        <v>10.76</v>
      </c>
      <c r="N9195">
        <v>22.2</v>
      </c>
      <c r="O9195" t="s">
        <v>251</v>
      </c>
      <c r="U9195">
        <v>644</v>
      </c>
      <c r="W9195" t="s">
        <v>26429</v>
      </c>
    </row>
    <row r="9196" spans="1:25" x14ac:dyDescent="0.35">
      <c r="A9196" t="s">
        <v>26430</v>
      </c>
      <c r="B9196" t="s">
        <v>32</v>
      </c>
      <c r="C9196" s="1">
        <v>0.45101388888888888</v>
      </c>
      <c r="D9196" t="s">
        <v>26431</v>
      </c>
      <c r="E9196" t="s">
        <v>1689</v>
      </c>
      <c r="F9196">
        <v>1.52</v>
      </c>
      <c r="G9196">
        <v>1.38</v>
      </c>
      <c r="H9196">
        <v>30</v>
      </c>
      <c r="I9196">
        <v>14.7</v>
      </c>
      <c r="K9196">
        <v>11.25</v>
      </c>
      <c r="L9196">
        <v>10.58</v>
      </c>
      <c r="M9196">
        <v>10.29</v>
      </c>
      <c r="N9196">
        <v>24.12</v>
      </c>
      <c r="O9196" t="s">
        <v>180</v>
      </c>
      <c r="W9196" t="s">
        <v>26432</v>
      </c>
    </row>
    <row r="9197" spans="1:25" x14ac:dyDescent="0.35">
      <c r="A9197" t="s">
        <v>26433</v>
      </c>
      <c r="B9197" t="s">
        <v>32</v>
      </c>
      <c r="C9197" s="1">
        <v>0.45191516203703702</v>
      </c>
      <c r="D9197" t="s">
        <v>26434</v>
      </c>
      <c r="E9197" t="s">
        <v>1999</v>
      </c>
      <c r="F9197">
        <v>1.53</v>
      </c>
      <c r="G9197">
        <v>0.91</v>
      </c>
      <c r="H9197">
        <v>97</v>
      </c>
      <c r="I9197">
        <v>14.3</v>
      </c>
      <c r="K9197">
        <v>10.98</v>
      </c>
      <c r="L9197">
        <v>10.35</v>
      </c>
      <c r="M9197">
        <v>10.15</v>
      </c>
      <c r="N9197">
        <v>23.46</v>
      </c>
      <c r="O9197" t="s">
        <v>142</v>
      </c>
      <c r="W9197" t="s">
        <v>26435</v>
      </c>
    </row>
    <row r="9198" spans="1:25" x14ac:dyDescent="0.35">
      <c r="A9198" t="s">
        <v>26436</v>
      </c>
      <c r="B9198" t="s">
        <v>175</v>
      </c>
      <c r="C9198" s="1">
        <v>0.45161886574074073</v>
      </c>
      <c r="D9198" t="s">
        <v>26437</v>
      </c>
      <c r="E9198" t="s">
        <v>1725</v>
      </c>
      <c r="Y9198" t="s">
        <v>16285</v>
      </c>
    </row>
    <row r="9199" spans="1:25" x14ac:dyDescent="0.35">
      <c r="A9199" t="s">
        <v>26438</v>
      </c>
      <c r="B9199" t="s">
        <v>32</v>
      </c>
      <c r="C9199" s="1">
        <v>0.45169525462962962</v>
      </c>
      <c r="D9199" t="s">
        <v>26439</v>
      </c>
      <c r="E9199" t="s">
        <v>2018</v>
      </c>
      <c r="F9199">
        <v>1.85</v>
      </c>
      <c r="G9199">
        <v>1.78</v>
      </c>
      <c r="H9199">
        <v>170</v>
      </c>
      <c r="I9199">
        <v>9</v>
      </c>
      <c r="K9199">
        <v>9.86</v>
      </c>
      <c r="L9199">
        <v>9.16</v>
      </c>
      <c r="M9199">
        <v>8.92</v>
      </c>
      <c r="N9199">
        <v>23.13</v>
      </c>
      <c r="O9199" t="s">
        <v>40</v>
      </c>
      <c r="T9199">
        <v>3411</v>
      </c>
      <c r="W9199" t="s">
        <v>26440</v>
      </c>
    </row>
    <row r="9200" spans="1:25" x14ac:dyDescent="0.35">
      <c r="A9200" t="s">
        <v>26441</v>
      </c>
      <c r="B9200" t="s">
        <v>32</v>
      </c>
      <c r="C9200" s="1">
        <v>0.45410717592592592</v>
      </c>
      <c r="D9200" t="s">
        <v>26442</v>
      </c>
      <c r="E9200" t="s">
        <v>2513</v>
      </c>
      <c r="F9200">
        <v>2.78</v>
      </c>
      <c r="G9200">
        <v>1.04</v>
      </c>
      <c r="H9200">
        <v>73</v>
      </c>
      <c r="I9200">
        <v>13.3</v>
      </c>
      <c r="K9200">
        <v>10.7</v>
      </c>
      <c r="L9200">
        <v>9.94</v>
      </c>
      <c r="M9200">
        <v>9.65</v>
      </c>
      <c r="N9200">
        <v>23.23</v>
      </c>
      <c r="O9200" t="s">
        <v>74</v>
      </c>
      <c r="W9200" t="s">
        <v>26443</v>
      </c>
    </row>
    <row r="9201" spans="1:26" x14ac:dyDescent="0.35">
      <c r="A9201" t="s">
        <v>26444</v>
      </c>
      <c r="B9201" t="s">
        <v>32</v>
      </c>
      <c r="C9201" s="1">
        <v>0.45159699074074072</v>
      </c>
      <c r="D9201" t="s">
        <v>7894</v>
      </c>
      <c r="E9201" t="s">
        <v>1585</v>
      </c>
      <c r="F9201">
        <v>2.06</v>
      </c>
      <c r="G9201">
        <v>0.6</v>
      </c>
      <c r="H9201">
        <v>81</v>
      </c>
      <c r="I9201">
        <v>14.49</v>
      </c>
      <c r="K9201">
        <v>10.4</v>
      </c>
      <c r="L9201">
        <v>9.6300000000000008</v>
      </c>
      <c r="M9201">
        <v>9.35</v>
      </c>
      <c r="N9201">
        <v>23.6</v>
      </c>
      <c r="O9201" t="s">
        <v>1065</v>
      </c>
      <c r="U9201">
        <v>2609</v>
      </c>
      <c r="W9201" t="s">
        <v>26445</v>
      </c>
    </row>
    <row r="9202" spans="1:26" x14ac:dyDescent="0.35">
      <c r="A9202" t="s">
        <v>26446</v>
      </c>
      <c r="B9202" t="s">
        <v>285</v>
      </c>
      <c r="C9202" s="1">
        <v>0.45120138888888889</v>
      </c>
      <c r="D9202" t="s">
        <v>26447</v>
      </c>
      <c r="E9202" t="s">
        <v>1689</v>
      </c>
      <c r="F9202">
        <v>1.2</v>
      </c>
      <c r="W9202" t="s">
        <v>26448</v>
      </c>
      <c r="Z9202" t="s">
        <v>288</v>
      </c>
    </row>
    <row r="9203" spans="1:26" x14ac:dyDescent="0.35">
      <c r="A9203" t="s">
        <v>26449</v>
      </c>
      <c r="B9203" t="s">
        <v>32</v>
      </c>
      <c r="C9203" s="1">
        <v>0.45119571759259264</v>
      </c>
      <c r="D9203" t="s">
        <v>26450</v>
      </c>
      <c r="E9203" t="s">
        <v>1689</v>
      </c>
      <c r="F9203">
        <v>1.29</v>
      </c>
      <c r="G9203">
        <v>0.98</v>
      </c>
      <c r="H9203">
        <v>74</v>
      </c>
      <c r="I9203">
        <v>14.4</v>
      </c>
      <c r="K9203">
        <v>11.37</v>
      </c>
      <c r="L9203">
        <v>10.42</v>
      </c>
      <c r="M9203">
        <v>10.210000000000001</v>
      </c>
      <c r="N9203">
        <v>24.1</v>
      </c>
      <c r="O9203" t="s">
        <v>40</v>
      </c>
      <c r="W9203" t="s">
        <v>26451</v>
      </c>
    </row>
    <row r="9204" spans="1:26" x14ac:dyDescent="0.35">
      <c r="A9204" t="s">
        <v>26452</v>
      </c>
      <c r="B9204" t="s">
        <v>32</v>
      </c>
      <c r="C9204" s="1">
        <v>0.45120787037037036</v>
      </c>
      <c r="D9204" t="s">
        <v>26453</v>
      </c>
      <c r="E9204" t="s">
        <v>1689</v>
      </c>
      <c r="F9204">
        <v>0.66</v>
      </c>
      <c r="G9204">
        <v>0.5</v>
      </c>
      <c r="H9204">
        <v>95</v>
      </c>
      <c r="I9204">
        <v>15.37</v>
      </c>
      <c r="N9204">
        <v>23.41</v>
      </c>
      <c r="O9204" t="s">
        <v>180</v>
      </c>
      <c r="W9204" t="s">
        <v>26454</v>
      </c>
    </row>
    <row r="9205" spans="1:26" x14ac:dyDescent="0.35">
      <c r="A9205" t="s">
        <v>26455</v>
      </c>
      <c r="B9205" t="s">
        <v>285</v>
      </c>
      <c r="C9205" s="1">
        <v>0.45259490740740738</v>
      </c>
      <c r="D9205" t="s">
        <v>26456</v>
      </c>
      <c r="E9205" t="s">
        <v>1647</v>
      </c>
      <c r="F9205">
        <v>1.2</v>
      </c>
      <c r="W9205" t="s">
        <v>26457</v>
      </c>
    </row>
    <row r="9206" spans="1:26" x14ac:dyDescent="0.35">
      <c r="A9206" t="s">
        <v>26458</v>
      </c>
      <c r="B9206" t="s">
        <v>32</v>
      </c>
      <c r="C9206" s="1">
        <v>0.45258831018518514</v>
      </c>
      <c r="D9206" t="s">
        <v>26459</v>
      </c>
      <c r="E9206" t="s">
        <v>1647</v>
      </c>
      <c r="F9206">
        <v>1.45</v>
      </c>
      <c r="G9206">
        <v>1</v>
      </c>
      <c r="H9206">
        <v>84</v>
      </c>
      <c r="I9206">
        <v>13.7</v>
      </c>
      <c r="N9206">
        <v>23.74</v>
      </c>
      <c r="O9206" t="s">
        <v>40</v>
      </c>
      <c r="W9206" t="s">
        <v>26460</v>
      </c>
    </row>
    <row r="9207" spans="1:26" x14ac:dyDescent="0.35">
      <c r="A9207" t="s">
        <v>26461</v>
      </c>
      <c r="B9207" t="s">
        <v>32</v>
      </c>
      <c r="C9207" s="1">
        <v>0.45259814814814819</v>
      </c>
      <c r="D9207" t="s">
        <v>26462</v>
      </c>
      <c r="E9207" t="s">
        <v>1647</v>
      </c>
      <c r="F9207">
        <v>1.1200000000000001</v>
      </c>
      <c r="G9207">
        <v>0.55000000000000004</v>
      </c>
      <c r="H9207">
        <v>11</v>
      </c>
      <c r="I9207">
        <v>14.68</v>
      </c>
      <c r="K9207">
        <v>11.24</v>
      </c>
      <c r="L9207">
        <v>10.49</v>
      </c>
      <c r="M9207">
        <v>10.16</v>
      </c>
      <c r="N9207">
        <v>23.81</v>
      </c>
      <c r="O9207" t="s">
        <v>54</v>
      </c>
      <c r="W9207" t="s">
        <v>26463</v>
      </c>
    </row>
    <row r="9208" spans="1:26" x14ac:dyDescent="0.35">
      <c r="A9208" t="s">
        <v>26464</v>
      </c>
      <c r="B9208" t="s">
        <v>32</v>
      </c>
      <c r="C9208" s="1">
        <v>0.45298368055555555</v>
      </c>
      <c r="D9208" t="s">
        <v>26465</v>
      </c>
      <c r="E9208" t="s">
        <v>1647</v>
      </c>
      <c r="F9208">
        <v>1.35</v>
      </c>
      <c r="G9208">
        <v>0.67</v>
      </c>
      <c r="H9208">
        <v>17</v>
      </c>
      <c r="I9208">
        <v>14.8</v>
      </c>
      <c r="K9208">
        <v>11.58</v>
      </c>
      <c r="L9208">
        <v>10.86</v>
      </c>
      <c r="M9208">
        <v>10.62</v>
      </c>
      <c r="N9208">
        <v>23.96</v>
      </c>
      <c r="O9208" t="s">
        <v>180</v>
      </c>
      <c r="W9208" t="s">
        <v>26466</v>
      </c>
    </row>
    <row r="9209" spans="1:26" x14ac:dyDescent="0.35">
      <c r="A9209" t="s">
        <v>26467</v>
      </c>
      <c r="B9209" t="s">
        <v>32</v>
      </c>
      <c r="C9209" s="1">
        <v>0.45291296296296296</v>
      </c>
      <c r="D9209" t="s">
        <v>26468</v>
      </c>
      <c r="E9209" t="s">
        <v>1647</v>
      </c>
      <c r="F9209">
        <v>0.85</v>
      </c>
      <c r="G9209">
        <v>0.72</v>
      </c>
      <c r="H9209">
        <v>150</v>
      </c>
      <c r="I9209">
        <v>14.1</v>
      </c>
      <c r="K9209">
        <v>11.83</v>
      </c>
      <c r="L9209">
        <v>11.2</v>
      </c>
      <c r="M9209">
        <v>10.77</v>
      </c>
      <c r="N9209">
        <v>22.57</v>
      </c>
      <c r="O9209" t="s">
        <v>44</v>
      </c>
      <c r="W9209" t="s">
        <v>26469</v>
      </c>
    </row>
    <row r="9210" spans="1:26" x14ac:dyDescent="0.35">
      <c r="A9210" t="s">
        <v>26470</v>
      </c>
      <c r="B9210" t="s">
        <v>32</v>
      </c>
      <c r="C9210" s="1">
        <v>0.45162442129629632</v>
      </c>
      <c r="D9210" t="s">
        <v>26471</v>
      </c>
      <c r="E9210" t="s">
        <v>2018</v>
      </c>
      <c r="F9210">
        <v>1.39</v>
      </c>
      <c r="G9210">
        <v>0.32</v>
      </c>
      <c r="H9210">
        <v>9</v>
      </c>
      <c r="I9210">
        <v>15</v>
      </c>
      <c r="K9210">
        <v>12.1</v>
      </c>
      <c r="L9210">
        <v>11.43</v>
      </c>
      <c r="M9210">
        <v>11.16</v>
      </c>
      <c r="N9210">
        <v>24.09</v>
      </c>
      <c r="O9210" t="s">
        <v>431</v>
      </c>
      <c r="W9210" t="s">
        <v>26472</v>
      </c>
    </row>
    <row r="9211" spans="1:26" x14ac:dyDescent="0.35">
      <c r="A9211" t="s">
        <v>26473</v>
      </c>
      <c r="B9211" t="s">
        <v>32</v>
      </c>
      <c r="C9211" s="1">
        <v>0.45270497685185185</v>
      </c>
      <c r="D9211" t="s">
        <v>26474</v>
      </c>
      <c r="E9211" t="s">
        <v>1647</v>
      </c>
      <c r="F9211">
        <v>0.87</v>
      </c>
      <c r="G9211">
        <v>0.59</v>
      </c>
      <c r="H9211">
        <v>40</v>
      </c>
      <c r="I9211">
        <v>14.2</v>
      </c>
      <c r="K9211">
        <v>12.7</v>
      </c>
      <c r="L9211">
        <v>11.93</v>
      </c>
      <c r="M9211">
        <v>11.74</v>
      </c>
      <c r="N9211">
        <v>23.2</v>
      </c>
      <c r="O9211" t="s">
        <v>251</v>
      </c>
      <c r="W9211" t="s">
        <v>26475</v>
      </c>
    </row>
    <row r="9212" spans="1:26" x14ac:dyDescent="0.35">
      <c r="A9212" t="s">
        <v>26476</v>
      </c>
      <c r="B9212" t="s">
        <v>70</v>
      </c>
      <c r="C9212" s="1">
        <v>0.45169525462962962</v>
      </c>
      <c r="D9212" t="s">
        <v>26439</v>
      </c>
      <c r="E9212" t="s">
        <v>2018</v>
      </c>
      <c r="T9212">
        <v>3402</v>
      </c>
    </row>
    <row r="9213" spans="1:26" x14ac:dyDescent="0.35">
      <c r="A9213" t="s">
        <v>26477</v>
      </c>
      <c r="B9213" t="s">
        <v>32</v>
      </c>
      <c r="C9213" s="1">
        <v>0.45200555555555555</v>
      </c>
      <c r="D9213" t="s">
        <v>26478</v>
      </c>
      <c r="E9213" t="s">
        <v>1689</v>
      </c>
      <c r="F9213">
        <v>3.96</v>
      </c>
      <c r="G9213">
        <v>2.17</v>
      </c>
      <c r="H9213">
        <v>155</v>
      </c>
      <c r="I9213">
        <v>11.45</v>
      </c>
      <c r="J9213">
        <v>10.54</v>
      </c>
      <c r="K9213">
        <v>8.5299999999999994</v>
      </c>
      <c r="L9213">
        <v>7.86</v>
      </c>
      <c r="M9213">
        <v>7.67</v>
      </c>
      <c r="N9213">
        <v>23.14</v>
      </c>
      <c r="O9213" t="s">
        <v>54</v>
      </c>
      <c r="W9213" t="s">
        <v>26479</v>
      </c>
    </row>
    <row r="9214" spans="1:26" x14ac:dyDescent="0.35">
      <c r="A9214" t="s">
        <v>26480</v>
      </c>
      <c r="B9214" t="s">
        <v>32</v>
      </c>
      <c r="C9214" s="1">
        <v>0.4523233796296296</v>
      </c>
      <c r="D9214" t="s">
        <v>26481</v>
      </c>
      <c r="E9214" t="s">
        <v>1999</v>
      </c>
      <c r="F9214">
        <v>2.02</v>
      </c>
      <c r="G9214">
        <v>0.85</v>
      </c>
      <c r="H9214">
        <v>177</v>
      </c>
      <c r="I9214">
        <v>13.1</v>
      </c>
      <c r="K9214">
        <v>11.39</v>
      </c>
      <c r="L9214">
        <v>10.84</v>
      </c>
      <c r="M9214">
        <v>10.73</v>
      </c>
      <c r="N9214">
        <v>23.43</v>
      </c>
      <c r="O9214" t="s">
        <v>87</v>
      </c>
      <c r="W9214" t="s">
        <v>26482</v>
      </c>
    </row>
    <row r="9215" spans="1:26" x14ac:dyDescent="0.35">
      <c r="A9215" t="s">
        <v>26483</v>
      </c>
      <c r="B9215" t="s">
        <v>32</v>
      </c>
      <c r="C9215" s="1">
        <v>0.45227094907407411</v>
      </c>
      <c r="D9215" t="s">
        <v>26484</v>
      </c>
      <c r="E9215" t="s">
        <v>1999</v>
      </c>
      <c r="F9215">
        <v>2.67</v>
      </c>
      <c r="G9215">
        <v>1.37</v>
      </c>
      <c r="H9215">
        <v>9</v>
      </c>
      <c r="I9215">
        <v>12.1</v>
      </c>
      <c r="K9215">
        <v>8.89</v>
      </c>
      <c r="L9215">
        <v>8.2200000000000006</v>
      </c>
      <c r="M9215">
        <v>7.98</v>
      </c>
      <c r="N9215">
        <v>22.89</v>
      </c>
      <c r="O9215" t="s">
        <v>54</v>
      </c>
      <c r="W9215" t="s">
        <v>26485</v>
      </c>
    </row>
    <row r="9216" spans="1:26" x14ac:dyDescent="0.35">
      <c r="A9216" t="s">
        <v>26486</v>
      </c>
      <c r="B9216" t="s">
        <v>32</v>
      </c>
      <c r="C9216" s="1">
        <v>0.4525763888888889</v>
      </c>
      <c r="D9216" t="s">
        <v>26487</v>
      </c>
      <c r="E9216" t="s">
        <v>1647</v>
      </c>
      <c r="F9216">
        <v>1.35</v>
      </c>
      <c r="G9216">
        <v>0.78</v>
      </c>
      <c r="H9216">
        <v>10</v>
      </c>
      <c r="I9216">
        <v>13.2</v>
      </c>
      <c r="K9216">
        <v>10.32</v>
      </c>
      <c r="L9216">
        <v>9.6199999999999992</v>
      </c>
      <c r="M9216">
        <v>9.39</v>
      </c>
      <c r="N9216">
        <v>22.76</v>
      </c>
      <c r="O9216" t="s">
        <v>87</v>
      </c>
      <c r="W9216" t="s">
        <v>26488</v>
      </c>
    </row>
    <row r="9217" spans="1:23" x14ac:dyDescent="0.35">
      <c r="A9217" t="s">
        <v>26489</v>
      </c>
      <c r="B9217" t="s">
        <v>32</v>
      </c>
      <c r="C9217" s="1">
        <v>0.45264247685185183</v>
      </c>
      <c r="D9217" t="s">
        <v>26490</v>
      </c>
      <c r="E9217" t="s">
        <v>1647</v>
      </c>
      <c r="F9217">
        <v>0.59</v>
      </c>
      <c r="G9217">
        <v>0.25</v>
      </c>
      <c r="H9217">
        <v>31</v>
      </c>
      <c r="I9217">
        <v>15.2</v>
      </c>
      <c r="K9217">
        <v>13.96</v>
      </c>
      <c r="L9217">
        <v>13.42</v>
      </c>
      <c r="M9217">
        <v>12.9</v>
      </c>
      <c r="N9217">
        <v>22.57</v>
      </c>
      <c r="O9217" t="s">
        <v>44</v>
      </c>
      <c r="W9217" t="s">
        <v>26491</v>
      </c>
    </row>
    <row r="9218" spans="1:23" x14ac:dyDescent="0.35">
      <c r="A9218" t="s">
        <v>26492</v>
      </c>
      <c r="B9218" t="s">
        <v>32</v>
      </c>
      <c r="C9218" s="1">
        <v>0.45210324074074076</v>
      </c>
      <c r="D9218" t="s">
        <v>26493</v>
      </c>
      <c r="E9218" t="s">
        <v>1689</v>
      </c>
      <c r="F9218">
        <v>0.81</v>
      </c>
      <c r="G9218">
        <v>0.52</v>
      </c>
      <c r="H9218">
        <v>87</v>
      </c>
      <c r="I9218">
        <v>15.3</v>
      </c>
      <c r="K9218">
        <v>12.47</v>
      </c>
      <c r="L9218">
        <v>11.8</v>
      </c>
      <c r="M9218">
        <v>11.83</v>
      </c>
      <c r="N9218">
        <v>23.28</v>
      </c>
      <c r="O9218" t="s">
        <v>83</v>
      </c>
      <c r="W9218" t="s">
        <v>26494</v>
      </c>
    </row>
    <row r="9219" spans="1:23" x14ac:dyDescent="0.35">
      <c r="A9219" t="s">
        <v>26495</v>
      </c>
      <c r="B9219" t="s">
        <v>32</v>
      </c>
      <c r="C9219" s="1">
        <v>0.45236053240740742</v>
      </c>
      <c r="D9219" t="s">
        <v>26496</v>
      </c>
      <c r="E9219" t="s">
        <v>1999</v>
      </c>
      <c r="F9219">
        <v>1.1000000000000001</v>
      </c>
      <c r="G9219">
        <v>0.94</v>
      </c>
      <c r="H9219">
        <v>77</v>
      </c>
      <c r="I9219">
        <v>14.5</v>
      </c>
      <c r="K9219">
        <v>11.18</v>
      </c>
      <c r="L9219">
        <v>10.49</v>
      </c>
      <c r="M9219">
        <v>10.32</v>
      </c>
      <c r="N9219">
        <v>22.96</v>
      </c>
      <c r="O9219" t="s">
        <v>87</v>
      </c>
      <c r="W9219" t="s">
        <v>26497</v>
      </c>
    </row>
    <row r="9220" spans="1:23" x14ac:dyDescent="0.35">
      <c r="A9220" t="s">
        <v>26498</v>
      </c>
      <c r="B9220" t="s">
        <v>32</v>
      </c>
      <c r="C9220" s="1">
        <v>0.45228865740740742</v>
      </c>
      <c r="D9220" t="s">
        <v>26499</v>
      </c>
      <c r="E9220" t="s">
        <v>1689</v>
      </c>
      <c r="F9220">
        <v>0.75</v>
      </c>
      <c r="G9220">
        <v>0.63</v>
      </c>
      <c r="H9220">
        <v>117</v>
      </c>
      <c r="I9220">
        <v>13.46</v>
      </c>
      <c r="K9220">
        <v>11.26</v>
      </c>
      <c r="L9220">
        <v>10.56</v>
      </c>
      <c r="M9220">
        <v>10.28</v>
      </c>
      <c r="N9220">
        <v>21.94</v>
      </c>
      <c r="O9220" t="s">
        <v>87</v>
      </c>
      <c r="W9220" t="s">
        <v>26500</v>
      </c>
    </row>
    <row r="9221" spans="1:23" x14ac:dyDescent="0.35">
      <c r="A9221" t="s">
        <v>26501</v>
      </c>
      <c r="B9221" t="s">
        <v>32</v>
      </c>
      <c r="C9221" s="1">
        <v>0.45231412037037039</v>
      </c>
      <c r="D9221" t="s">
        <v>26502</v>
      </c>
      <c r="E9221" t="s">
        <v>1689</v>
      </c>
      <c r="F9221">
        <v>1.67</v>
      </c>
      <c r="G9221">
        <v>0.34</v>
      </c>
      <c r="H9221">
        <v>136</v>
      </c>
      <c r="I9221">
        <v>14.9</v>
      </c>
      <c r="K9221">
        <v>12.55</v>
      </c>
      <c r="L9221">
        <v>11.72</v>
      </c>
      <c r="M9221">
        <v>11.61</v>
      </c>
      <c r="N9221">
        <v>23.79</v>
      </c>
      <c r="O9221" t="s">
        <v>152</v>
      </c>
      <c r="W9221" t="s">
        <v>26503</v>
      </c>
    </row>
    <row r="9222" spans="1:23" x14ac:dyDescent="0.35">
      <c r="A9222" t="s">
        <v>26504</v>
      </c>
      <c r="B9222" t="s">
        <v>32</v>
      </c>
      <c r="C9222" s="1">
        <v>0.45150069444444446</v>
      </c>
      <c r="D9222" t="s">
        <v>26505</v>
      </c>
      <c r="E9222" t="s">
        <v>1585</v>
      </c>
      <c r="F9222">
        <v>1.1599999999999999</v>
      </c>
      <c r="G9222">
        <v>1.1299999999999999</v>
      </c>
      <c r="H9222">
        <v>120</v>
      </c>
      <c r="I9222">
        <v>14</v>
      </c>
      <c r="K9222">
        <v>11.12</v>
      </c>
      <c r="L9222">
        <v>10.38</v>
      </c>
      <c r="M9222">
        <v>10.050000000000001</v>
      </c>
      <c r="N9222">
        <v>23.79</v>
      </c>
      <c r="O9222" t="s">
        <v>142</v>
      </c>
      <c r="W9222" t="s">
        <v>26506</v>
      </c>
    </row>
    <row r="9223" spans="1:23" x14ac:dyDescent="0.35">
      <c r="A9223" t="s">
        <v>26507</v>
      </c>
      <c r="B9223" t="s">
        <v>32</v>
      </c>
      <c r="C9223" s="1">
        <v>0.4520559027777778</v>
      </c>
      <c r="D9223" t="s">
        <v>2039</v>
      </c>
      <c r="E9223" t="s">
        <v>2018</v>
      </c>
      <c r="F9223">
        <v>1.58</v>
      </c>
      <c r="G9223">
        <v>1.24</v>
      </c>
      <c r="H9223">
        <v>65</v>
      </c>
      <c r="I9223">
        <v>14</v>
      </c>
      <c r="K9223">
        <v>11.41</v>
      </c>
      <c r="L9223">
        <v>10.47</v>
      </c>
      <c r="M9223">
        <v>10.37</v>
      </c>
      <c r="N9223">
        <v>24.1</v>
      </c>
      <c r="O9223" t="s">
        <v>142</v>
      </c>
      <c r="U9223">
        <v>652</v>
      </c>
      <c r="W9223" t="s">
        <v>26508</v>
      </c>
    </row>
    <row r="9224" spans="1:23" x14ac:dyDescent="0.35">
      <c r="A9224" t="s">
        <v>26509</v>
      </c>
      <c r="B9224" t="s">
        <v>32</v>
      </c>
      <c r="C9224" s="1">
        <v>0.45228402777777776</v>
      </c>
      <c r="D9224" t="s">
        <v>26510</v>
      </c>
      <c r="E9224" t="s">
        <v>2018</v>
      </c>
      <c r="F9224">
        <v>1.33</v>
      </c>
      <c r="G9224">
        <v>0.44</v>
      </c>
      <c r="H9224">
        <v>54</v>
      </c>
      <c r="I9224">
        <v>14.9</v>
      </c>
      <c r="K9224">
        <v>11.06</v>
      </c>
      <c r="L9224">
        <v>10.37</v>
      </c>
      <c r="M9224">
        <v>10.06</v>
      </c>
      <c r="N9224">
        <v>23.97</v>
      </c>
      <c r="O9224" t="s">
        <v>87</v>
      </c>
      <c r="W9224" t="s">
        <v>26511</v>
      </c>
    </row>
    <row r="9225" spans="1:23" x14ac:dyDescent="0.35">
      <c r="A9225" t="s">
        <v>26512</v>
      </c>
      <c r="B9225" t="s">
        <v>32</v>
      </c>
      <c r="C9225" s="1">
        <v>0.45224918981481482</v>
      </c>
      <c r="D9225" t="s">
        <v>26513</v>
      </c>
      <c r="E9225" t="s">
        <v>1689</v>
      </c>
      <c r="F9225">
        <v>3.56</v>
      </c>
      <c r="G9225">
        <v>3.03</v>
      </c>
      <c r="H9225">
        <v>4</v>
      </c>
      <c r="I9225">
        <v>12.1</v>
      </c>
      <c r="K9225">
        <v>9.3000000000000007</v>
      </c>
      <c r="L9225">
        <v>8.65</v>
      </c>
      <c r="M9225">
        <v>8.5500000000000007</v>
      </c>
      <c r="N9225">
        <v>22.96</v>
      </c>
      <c r="O9225" t="s">
        <v>44</v>
      </c>
      <c r="W9225" t="s">
        <v>26514</v>
      </c>
    </row>
    <row r="9226" spans="1:23" x14ac:dyDescent="0.35">
      <c r="A9226" t="s">
        <v>26515</v>
      </c>
      <c r="B9226" t="s">
        <v>32</v>
      </c>
      <c r="C9226" s="1">
        <v>0.45261956018518518</v>
      </c>
      <c r="D9226" t="s">
        <v>26516</v>
      </c>
      <c r="E9226" t="s">
        <v>1999</v>
      </c>
      <c r="F9226">
        <v>2.4900000000000002</v>
      </c>
      <c r="G9226">
        <v>0.78</v>
      </c>
      <c r="H9226">
        <v>111</v>
      </c>
      <c r="I9226">
        <v>13.2</v>
      </c>
      <c r="K9226">
        <v>10.130000000000001</v>
      </c>
      <c r="L9226">
        <v>9.36</v>
      </c>
      <c r="M9226">
        <v>9.0399999999999991</v>
      </c>
      <c r="N9226">
        <v>23.05</v>
      </c>
      <c r="O9226" t="s">
        <v>83</v>
      </c>
      <c r="W9226" t="s">
        <v>26517</v>
      </c>
    </row>
    <row r="9227" spans="1:23" x14ac:dyDescent="0.35">
      <c r="A9227" t="s">
        <v>26518</v>
      </c>
      <c r="B9227" t="s">
        <v>32</v>
      </c>
      <c r="C9227" s="1">
        <v>0.45237881944444447</v>
      </c>
      <c r="D9227" t="s">
        <v>26404</v>
      </c>
      <c r="E9227" t="s">
        <v>1689</v>
      </c>
      <c r="F9227">
        <v>1.1599999999999999</v>
      </c>
      <c r="G9227">
        <v>1.01</v>
      </c>
      <c r="H9227">
        <v>65</v>
      </c>
      <c r="I9227">
        <v>14.5</v>
      </c>
      <c r="K9227">
        <v>11.39</v>
      </c>
      <c r="L9227">
        <v>10.66</v>
      </c>
      <c r="M9227">
        <v>10.53</v>
      </c>
      <c r="N9227">
        <v>23.56</v>
      </c>
      <c r="O9227" t="s">
        <v>54</v>
      </c>
      <c r="T9227">
        <v>3388</v>
      </c>
      <c r="W9227" t="s">
        <v>26519</v>
      </c>
    </row>
    <row r="9228" spans="1:23" x14ac:dyDescent="0.35">
      <c r="A9228" t="s">
        <v>26520</v>
      </c>
      <c r="B9228" t="s">
        <v>32</v>
      </c>
      <c r="C9228" s="1">
        <v>0.45256655092592596</v>
      </c>
      <c r="D9228" t="s">
        <v>26521</v>
      </c>
      <c r="E9228" t="s">
        <v>1689</v>
      </c>
      <c r="F9228">
        <v>1.71</v>
      </c>
      <c r="G9228">
        <v>1.39</v>
      </c>
      <c r="H9228">
        <v>104</v>
      </c>
      <c r="I9228">
        <v>13.9</v>
      </c>
      <c r="K9228">
        <v>10.84</v>
      </c>
      <c r="L9228">
        <v>10.16</v>
      </c>
      <c r="M9228">
        <v>9.8699999999999992</v>
      </c>
      <c r="N9228">
        <v>23.83</v>
      </c>
      <c r="O9228" t="s">
        <v>40</v>
      </c>
      <c r="W9228" t="s">
        <v>26522</v>
      </c>
    </row>
    <row r="9229" spans="1:23" x14ac:dyDescent="0.35">
      <c r="A9229" t="s">
        <v>26523</v>
      </c>
      <c r="B9229" t="s">
        <v>32</v>
      </c>
      <c r="C9229" s="1">
        <v>0.45238807870370373</v>
      </c>
      <c r="D9229" t="s">
        <v>26524</v>
      </c>
      <c r="E9229" t="s">
        <v>1689</v>
      </c>
      <c r="F9229">
        <v>1.3</v>
      </c>
      <c r="G9229">
        <v>0.83</v>
      </c>
      <c r="H9229">
        <v>77</v>
      </c>
      <c r="I9229">
        <v>14</v>
      </c>
      <c r="K9229">
        <v>11.15</v>
      </c>
      <c r="L9229">
        <v>10.43</v>
      </c>
      <c r="M9229">
        <v>10.14</v>
      </c>
      <c r="N9229">
        <v>23.15</v>
      </c>
      <c r="O9229" t="s">
        <v>87</v>
      </c>
      <c r="W9229" t="s">
        <v>26525</v>
      </c>
    </row>
    <row r="9230" spans="1:23" x14ac:dyDescent="0.35">
      <c r="A9230" t="s">
        <v>26526</v>
      </c>
      <c r="B9230" t="s">
        <v>32</v>
      </c>
      <c r="C9230" s="1">
        <v>0.45242488425925925</v>
      </c>
      <c r="D9230" t="s">
        <v>26527</v>
      </c>
      <c r="E9230" t="s">
        <v>1689</v>
      </c>
      <c r="F9230">
        <v>1.4</v>
      </c>
      <c r="G9230">
        <v>0.6</v>
      </c>
      <c r="H9230">
        <v>167</v>
      </c>
      <c r="I9230">
        <v>14.1</v>
      </c>
      <c r="K9230">
        <v>11.62</v>
      </c>
      <c r="L9230">
        <v>10.9</v>
      </c>
      <c r="M9230">
        <v>10.6</v>
      </c>
      <c r="N9230">
        <v>22.91</v>
      </c>
      <c r="O9230" t="s">
        <v>35</v>
      </c>
      <c r="T9230">
        <v>3429</v>
      </c>
      <c r="W9230" t="s">
        <v>26528</v>
      </c>
    </row>
    <row r="9231" spans="1:23" x14ac:dyDescent="0.35">
      <c r="A9231" t="s">
        <v>26529</v>
      </c>
      <c r="B9231" t="s">
        <v>70</v>
      </c>
      <c r="C9231" s="1">
        <v>0.45242488425925925</v>
      </c>
      <c r="D9231" t="s">
        <v>26527</v>
      </c>
      <c r="E9231" t="s">
        <v>1689</v>
      </c>
      <c r="T9231">
        <v>3428</v>
      </c>
    </row>
    <row r="9232" spans="1:23" x14ac:dyDescent="0.35">
      <c r="A9232" t="s">
        <v>26530</v>
      </c>
      <c r="B9232" t="s">
        <v>32</v>
      </c>
      <c r="C9232" s="1">
        <v>0.45290972222222226</v>
      </c>
      <c r="D9232" t="s">
        <v>26531</v>
      </c>
      <c r="E9232" t="s">
        <v>1999</v>
      </c>
      <c r="F9232">
        <v>3.99</v>
      </c>
      <c r="G9232">
        <v>2.2200000000000002</v>
      </c>
      <c r="H9232">
        <v>32</v>
      </c>
      <c r="I9232">
        <v>12.2</v>
      </c>
      <c r="K9232">
        <v>9.81</v>
      </c>
      <c r="L9232">
        <v>9.14</v>
      </c>
      <c r="M9232">
        <v>8.9</v>
      </c>
      <c r="N9232">
        <v>23.44</v>
      </c>
      <c r="O9232" t="s">
        <v>44</v>
      </c>
      <c r="W9232" t="s">
        <v>26532</v>
      </c>
    </row>
    <row r="9233" spans="1:23" x14ac:dyDescent="0.35">
      <c r="A9233" t="s">
        <v>26533</v>
      </c>
      <c r="B9233" t="s">
        <v>32</v>
      </c>
      <c r="C9233" s="1">
        <v>0.45225740740740744</v>
      </c>
      <c r="D9233" t="s">
        <v>26534</v>
      </c>
      <c r="E9233" t="s">
        <v>2018</v>
      </c>
      <c r="F9233">
        <v>1.5</v>
      </c>
      <c r="G9233">
        <v>0.4</v>
      </c>
      <c r="H9233">
        <v>133</v>
      </c>
      <c r="I9233">
        <v>14.3</v>
      </c>
      <c r="K9233">
        <v>11.43</v>
      </c>
      <c r="L9233">
        <v>10.66</v>
      </c>
      <c r="M9233">
        <v>10.31</v>
      </c>
      <c r="N9233">
        <v>23.18</v>
      </c>
      <c r="O9233" t="s">
        <v>251</v>
      </c>
      <c r="W9233" t="s">
        <v>26535</v>
      </c>
    </row>
    <row r="9234" spans="1:23" x14ac:dyDescent="0.35">
      <c r="A9234" t="s">
        <v>26536</v>
      </c>
      <c r="B9234" t="s">
        <v>32</v>
      </c>
      <c r="C9234" s="1">
        <v>0.45313807870370365</v>
      </c>
      <c r="D9234" t="s">
        <v>26537</v>
      </c>
      <c r="E9234" t="s">
        <v>1999</v>
      </c>
      <c r="F9234">
        <v>7.41</v>
      </c>
      <c r="G9234">
        <v>2.08</v>
      </c>
      <c r="H9234">
        <v>33</v>
      </c>
      <c r="I9234">
        <v>11.81</v>
      </c>
      <c r="J9234">
        <v>11.67</v>
      </c>
      <c r="K9234">
        <v>9.91</v>
      </c>
      <c r="L9234">
        <v>9.2899999999999991</v>
      </c>
      <c r="M9234">
        <v>9.06</v>
      </c>
      <c r="N9234">
        <v>23.63</v>
      </c>
      <c r="O9234" t="s">
        <v>5331</v>
      </c>
      <c r="W9234" t="s">
        <v>26538</v>
      </c>
    </row>
    <row r="9235" spans="1:23" x14ac:dyDescent="0.35">
      <c r="A9235" t="s">
        <v>26539</v>
      </c>
      <c r="B9235" t="s">
        <v>32</v>
      </c>
      <c r="C9235" s="1">
        <v>0.45282256944444449</v>
      </c>
      <c r="D9235" t="s">
        <v>26540</v>
      </c>
      <c r="E9235" t="s">
        <v>1689</v>
      </c>
      <c r="F9235">
        <v>2.5099999999999998</v>
      </c>
      <c r="G9235">
        <v>2.4</v>
      </c>
      <c r="H9235">
        <v>170</v>
      </c>
      <c r="I9235">
        <v>13.6</v>
      </c>
      <c r="K9235">
        <v>10.38</v>
      </c>
      <c r="L9235">
        <v>9.69</v>
      </c>
      <c r="M9235">
        <v>9.68</v>
      </c>
      <c r="N9235">
        <v>23.98</v>
      </c>
      <c r="O9235" t="s">
        <v>44</v>
      </c>
      <c r="W9235" t="s">
        <v>26541</v>
      </c>
    </row>
    <row r="9236" spans="1:23" x14ac:dyDescent="0.35">
      <c r="A9236" t="s">
        <v>26542</v>
      </c>
      <c r="B9236" t="s">
        <v>32</v>
      </c>
      <c r="C9236" s="1">
        <v>0.4527549768518519</v>
      </c>
      <c r="D9236" t="s">
        <v>26543</v>
      </c>
      <c r="E9236" t="s">
        <v>1689</v>
      </c>
      <c r="F9236">
        <v>1.45</v>
      </c>
      <c r="G9236">
        <v>1.0900000000000001</v>
      </c>
      <c r="H9236">
        <v>178</v>
      </c>
      <c r="I9236">
        <v>13.4</v>
      </c>
      <c r="K9236">
        <v>10.72</v>
      </c>
      <c r="L9236">
        <v>9.94</v>
      </c>
      <c r="M9236">
        <v>9.76</v>
      </c>
      <c r="N9236">
        <v>23.11</v>
      </c>
      <c r="O9236" t="s">
        <v>35</v>
      </c>
      <c r="W9236" t="s">
        <v>26544</v>
      </c>
    </row>
    <row r="9237" spans="1:23" x14ac:dyDescent="0.35">
      <c r="A9237" t="s">
        <v>26545</v>
      </c>
      <c r="B9237" t="s">
        <v>32</v>
      </c>
      <c r="C9237" s="1">
        <v>0.45472604166666669</v>
      </c>
      <c r="D9237" t="s">
        <v>26546</v>
      </c>
      <c r="E9237" t="s">
        <v>1647</v>
      </c>
      <c r="F9237">
        <v>1.75</v>
      </c>
      <c r="G9237">
        <v>1.17</v>
      </c>
      <c r="H9237">
        <v>33</v>
      </c>
      <c r="I9237">
        <v>14.2</v>
      </c>
      <c r="K9237">
        <v>11.74</v>
      </c>
      <c r="L9237">
        <v>11.08</v>
      </c>
      <c r="M9237">
        <v>10.73</v>
      </c>
      <c r="N9237">
        <v>23.72</v>
      </c>
      <c r="O9237" t="s">
        <v>83</v>
      </c>
      <c r="W9237" t="s">
        <v>26547</v>
      </c>
    </row>
    <row r="9238" spans="1:23" x14ac:dyDescent="0.35">
      <c r="A9238" t="s">
        <v>26548</v>
      </c>
      <c r="B9238" t="s">
        <v>32</v>
      </c>
      <c r="C9238" s="1">
        <v>0.45309594907407408</v>
      </c>
      <c r="D9238" t="s">
        <v>26549</v>
      </c>
      <c r="E9238" t="s">
        <v>1689</v>
      </c>
      <c r="F9238">
        <v>0.86</v>
      </c>
      <c r="G9238">
        <v>0.6</v>
      </c>
      <c r="H9238">
        <v>79</v>
      </c>
      <c r="I9238">
        <v>15</v>
      </c>
      <c r="K9238">
        <v>12.12</v>
      </c>
      <c r="L9238">
        <v>11.5</v>
      </c>
      <c r="M9238">
        <v>11.07</v>
      </c>
      <c r="N9238">
        <v>23.11</v>
      </c>
      <c r="O9238" t="s">
        <v>132</v>
      </c>
      <c r="W9238" t="s">
        <v>26550</v>
      </c>
    </row>
    <row r="9239" spans="1:23" x14ac:dyDescent="0.35">
      <c r="A9239" t="s">
        <v>26551</v>
      </c>
      <c r="B9239" t="s">
        <v>32</v>
      </c>
      <c r="C9239" s="1">
        <v>0.45319155092592589</v>
      </c>
      <c r="D9239" t="s">
        <v>26552</v>
      </c>
      <c r="E9239" t="s">
        <v>1689</v>
      </c>
      <c r="F9239">
        <v>2.35</v>
      </c>
      <c r="G9239">
        <v>0.82</v>
      </c>
      <c r="H9239">
        <v>119</v>
      </c>
      <c r="I9239">
        <v>12.58</v>
      </c>
      <c r="J9239">
        <v>11.96</v>
      </c>
      <c r="K9239">
        <v>9.92</v>
      </c>
      <c r="L9239">
        <v>9.19</v>
      </c>
      <c r="M9239">
        <v>8.8800000000000008</v>
      </c>
      <c r="N9239">
        <v>22.43</v>
      </c>
      <c r="O9239" t="s">
        <v>167</v>
      </c>
      <c r="W9239" t="s">
        <v>26553</v>
      </c>
    </row>
    <row r="9240" spans="1:23" x14ac:dyDescent="0.35">
      <c r="A9240" t="s">
        <v>26554</v>
      </c>
      <c r="B9240" t="s">
        <v>32</v>
      </c>
      <c r="C9240" s="1">
        <v>0.45307847222222225</v>
      </c>
      <c r="D9240" t="s">
        <v>26555</v>
      </c>
      <c r="E9240" t="s">
        <v>1689</v>
      </c>
      <c r="F9240">
        <v>0.89</v>
      </c>
      <c r="G9240">
        <v>0.83</v>
      </c>
      <c r="H9240">
        <v>65</v>
      </c>
      <c r="I9240">
        <v>14.3</v>
      </c>
      <c r="K9240">
        <v>11.59</v>
      </c>
      <c r="L9240">
        <v>10.89</v>
      </c>
      <c r="M9240">
        <v>10.76</v>
      </c>
      <c r="N9240">
        <v>22.76</v>
      </c>
      <c r="O9240" t="s">
        <v>58</v>
      </c>
      <c r="W9240" t="s">
        <v>26556</v>
      </c>
    </row>
    <row r="9241" spans="1:23" x14ac:dyDescent="0.35">
      <c r="A9241" t="s">
        <v>26557</v>
      </c>
      <c r="B9241" t="s">
        <v>32</v>
      </c>
      <c r="C9241" s="1">
        <v>0.45307546296296297</v>
      </c>
      <c r="D9241" t="s">
        <v>26558</v>
      </c>
      <c r="E9241" t="s">
        <v>1689</v>
      </c>
      <c r="F9241">
        <v>0.44</v>
      </c>
      <c r="G9241">
        <v>0.35</v>
      </c>
      <c r="H9241">
        <v>135</v>
      </c>
      <c r="I9241">
        <v>15.2</v>
      </c>
      <c r="K9241">
        <v>13.22</v>
      </c>
      <c r="L9241">
        <v>12.71</v>
      </c>
      <c r="M9241">
        <v>12.32</v>
      </c>
      <c r="O9241" t="s">
        <v>74</v>
      </c>
      <c r="W9241" t="s">
        <v>26559</v>
      </c>
    </row>
    <row r="9242" spans="1:23" x14ac:dyDescent="0.35">
      <c r="A9242" t="s">
        <v>26560</v>
      </c>
      <c r="B9242" t="s">
        <v>32</v>
      </c>
      <c r="C9242" s="1">
        <v>0.45404513888888887</v>
      </c>
      <c r="D9242" t="s">
        <v>26561</v>
      </c>
      <c r="E9242" t="s">
        <v>1647</v>
      </c>
      <c r="F9242">
        <v>2.0299999999999998</v>
      </c>
      <c r="G9242">
        <v>0.47</v>
      </c>
      <c r="H9242">
        <v>51</v>
      </c>
      <c r="I9242">
        <v>14.02</v>
      </c>
      <c r="K9242">
        <v>12.32</v>
      </c>
      <c r="L9242">
        <v>11.76</v>
      </c>
      <c r="M9242">
        <v>11.68</v>
      </c>
      <c r="N9242">
        <v>23.6</v>
      </c>
      <c r="O9242" t="s">
        <v>74</v>
      </c>
      <c r="W9242" t="s">
        <v>26562</v>
      </c>
    </row>
    <row r="9243" spans="1:23" x14ac:dyDescent="0.35">
      <c r="A9243" t="s">
        <v>26563</v>
      </c>
      <c r="B9243" t="s">
        <v>32</v>
      </c>
      <c r="C9243" s="1">
        <v>0.45313796296296299</v>
      </c>
      <c r="D9243" t="s">
        <v>26564</v>
      </c>
      <c r="E9243" t="s">
        <v>1689</v>
      </c>
      <c r="F9243">
        <v>0.79</v>
      </c>
      <c r="G9243">
        <v>0.43</v>
      </c>
      <c r="H9243">
        <v>6</v>
      </c>
      <c r="I9243">
        <v>13.9</v>
      </c>
      <c r="K9243">
        <v>11.79</v>
      </c>
      <c r="L9243">
        <v>11.11</v>
      </c>
      <c r="M9243">
        <v>10.76</v>
      </c>
      <c r="N9243">
        <v>21.89</v>
      </c>
      <c r="O9243" t="s">
        <v>74</v>
      </c>
      <c r="W9243" t="s">
        <v>26565</v>
      </c>
    </row>
    <row r="9244" spans="1:23" x14ac:dyDescent="0.35">
      <c r="A9244" t="s">
        <v>26566</v>
      </c>
      <c r="B9244" t="s">
        <v>32</v>
      </c>
      <c r="C9244" s="1">
        <v>0.45356608796296299</v>
      </c>
      <c r="D9244" t="s">
        <v>26567</v>
      </c>
      <c r="E9244" t="s">
        <v>1647</v>
      </c>
      <c r="F9244">
        <v>0.54</v>
      </c>
      <c r="G9244">
        <v>0.36</v>
      </c>
      <c r="H9244">
        <v>18</v>
      </c>
      <c r="I9244">
        <v>13.2</v>
      </c>
      <c r="K9244">
        <v>11.86</v>
      </c>
      <c r="L9244">
        <v>11.2</v>
      </c>
      <c r="M9244">
        <v>10.9</v>
      </c>
      <c r="N9244">
        <v>21.01</v>
      </c>
      <c r="O9244" t="s">
        <v>132</v>
      </c>
      <c r="W9244" t="s">
        <v>26568</v>
      </c>
    </row>
    <row r="9245" spans="1:23" x14ac:dyDescent="0.35">
      <c r="A9245" t="s">
        <v>26569</v>
      </c>
      <c r="B9245" t="s">
        <v>32</v>
      </c>
      <c r="C9245" s="1">
        <v>0.45347361111111112</v>
      </c>
      <c r="D9245" t="s">
        <v>26570</v>
      </c>
      <c r="E9245" t="s">
        <v>1689</v>
      </c>
      <c r="F9245">
        <v>1.77</v>
      </c>
      <c r="G9245">
        <v>0.89</v>
      </c>
      <c r="H9245">
        <v>146</v>
      </c>
      <c r="I9245">
        <v>14.7</v>
      </c>
      <c r="K9245">
        <v>13.59</v>
      </c>
      <c r="L9245">
        <v>13.33</v>
      </c>
      <c r="M9245">
        <v>12.76</v>
      </c>
      <c r="N9245">
        <v>24.14</v>
      </c>
      <c r="O9245" t="s">
        <v>167</v>
      </c>
      <c r="W9245" t="s">
        <v>26571</v>
      </c>
    </row>
    <row r="9246" spans="1:23" x14ac:dyDescent="0.35">
      <c r="A9246" t="s">
        <v>26572</v>
      </c>
      <c r="B9246" t="s">
        <v>32</v>
      </c>
      <c r="C9246" s="1">
        <v>0.4534650462962963</v>
      </c>
      <c r="D9246" t="s">
        <v>26573</v>
      </c>
      <c r="E9246" t="s">
        <v>1689</v>
      </c>
      <c r="F9246">
        <v>1.36</v>
      </c>
      <c r="G9246">
        <v>0.16</v>
      </c>
      <c r="H9246">
        <v>19</v>
      </c>
      <c r="I9246">
        <v>15.4</v>
      </c>
      <c r="K9246">
        <v>12.79</v>
      </c>
      <c r="L9246">
        <v>12.06</v>
      </c>
      <c r="M9246">
        <v>11.59</v>
      </c>
      <c r="N9246">
        <v>23.48</v>
      </c>
      <c r="O9246" t="s">
        <v>74</v>
      </c>
      <c r="W9246" t="s">
        <v>26574</v>
      </c>
    </row>
    <row r="9247" spans="1:23" x14ac:dyDescent="0.35">
      <c r="A9247" t="s">
        <v>26575</v>
      </c>
      <c r="B9247" t="s">
        <v>32</v>
      </c>
      <c r="C9247" s="1">
        <v>0.45457743055555561</v>
      </c>
      <c r="D9247" t="s">
        <v>26576</v>
      </c>
      <c r="E9247" t="s">
        <v>1647</v>
      </c>
      <c r="F9247">
        <v>1.41</v>
      </c>
      <c r="G9247">
        <v>1.28</v>
      </c>
      <c r="H9247">
        <v>130</v>
      </c>
      <c r="I9247">
        <v>12.9</v>
      </c>
      <c r="J9247">
        <v>12.55</v>
      </c>
      <c r="K9247">
        <v>11.22</v>
      </c>
      <c r="L9247">
        <v>10.67</v>
      </c>
      <c r="M9247">
        <v>10.61</v>
      </c>
      <c r="N9247">
        <v>22.32</v>
      </c>
      <c r="O9247" t="s">
        <v>4846</v>
      </c>
      <c r="W9247" t="s">
        <v>26577</v>
      </c>
    </row>
    <row r="9248" spans="1:23" x14ac:dyDescent="0.35">
      <c r="A9248" t="s">
        <v>26578</v>
      </c>
      <c r="B9248" t="s">
        <v>545</v>
      </c>
      <c r="C9248" s="1">
        <v>0.45285798611111111</v>
      </c>
      <c r="D9248" t="s">
        <v>26579</v>
      </c>
      <c r="E9248" t="s">
        <v>7249</v>
      </c>
      <c r="F9248">
        <v>7.5</v>
      </c>
      <c r="W9248" t="s">
        <v>26580</v>
      </c>
    </row>
    <row r="9249" spans="1:23" x14ac:dyDescent="0.35">
      <c r="A9249" t="s">
        <v>26581</v>
      </c>
      <c r="B9249" t="s">
        <v>32</v>
      </c>
      <c r="C9249" s="1">
        <v>0.4537497685185185</v>
      </c>
      <c r="D9249" t="s">
        <v>26582</v>
      </c>
      <c r="E9249" t="s">
        <v>1689</v>
      </c>
      <c r="F9249">
        <v>3.38</v>
      </c>
      <c r="G9249">
        <v>1.95</v>
      </c>
      <c r="H9249">
        <v>14</v>
      </c>
      <c r="I9249">
        <v>14.3</v>
      </c>
      <c r="N9249">
        <v>25.37</v>
      </c>
      <c r="O9249" t="s">
        <v>2761</v>
      </c>
      <c r="W9249" t="s">
        <v>26583</v>
      </c>
    </row>
    <row r="9250" spans="1:23" x14ac:dyDescent="0.35">
      <c r="A9250" t="s">
        <v>26584</v>
      </c>
      <c r="B9250" t="s">
        <v>32</v>
      </c>
      <c r="C9250" s="1">
        <v>0.45381539351851852</v>
      </c>
      <c r="D9250" t="s">
        <v>26585</v>
      </c>
      <c r="E9250" t="s">
        <v>1689</v>
      </c>
      <c r="F9250">
        <v>1.49</v>
      </c>
      <c r="G9250">
        <v>0.79</v>
      </c>
      <c r="H9250">
        <v>107</v>
      </c>
      <c r="I9250">
        <v>14.3</v>
      </c>
      <c r="N9250">
        <v>24.38</v>
      </c>
      <c r="O9250" t="s">
        <v>67</v>
      </c>
      <c r="W9250" t="s">
        <v>26586</v>
      </c>
    </row>
    <row r="9251" spans="1:23" x14ac:dyDescent="0.35">
      <c r="A9251" t="s">
        <v>26587</v>
      </c>
      <c r="B9251" t="s">
        <v>32</v>
      </c>
      <c r="C9251" s="1">
        <v>0.4546203703703704</v>
      </c>
      <c r="D9251" t="s">
        <v>26588</v>
      </c>
      <c r="E9251" t="s">
        <v>1647</v>
      </c>
      <c r="F9251">
        <v>2.97</v>
      </c>
      <c r="G9251">
        <v>0.88</v>
      </c>
      <c r="H9251">
        <v>65</v>
      </c>
      <c r="I9251">
        <v>12.2</v>
      </c>
      <c r="K9251">
        <v>10.39</v>
      </c>
      <c r="L9251">
        <v>9.81</v>
      </c>
      <c r="M9251">
        <v>9.4700000000000006</v>
      </c>
      <c r="N9251">
        <v>22.61</v>
      </c>
      <c r="O9251" t="s">
        <v>1023</v>
      </c>
      <c r="W9251" t="s">
        <v>26589</v>
      </c>
    </row>
    <row r="9252" spans="1:23" x14ac:dyDescent="0.35">
      <c r="A9252" t="s">
        <v>26590</v>
      </c>
      <c r="B9252" t="s">
        <v>32</v>
      </c>
      <c r="C9252" s="1">
        <v>0.45339884259259261</v>
      </c>
      <c r="D9252" t="s">
        <v>26591</v>
      </c>
      <c r="E9252" t="s">
        <v>7535</v>
      </c>
      <c r="F9252">
        <v>3.66</v>
      </c>
      <c r="G9252">
        <v>0.96</v>
      </c>
      <c r="H9252">
        <v>145</v>
      </c>
      <c r="I9252">
        <v>12.96</v>
      </c>
      <c r="K9252">
        <v>9.6199999999999992</v>
      </c>
      <c r="L9252">
        <v>8.89</v>
      </c>
      <c r="M9252">
        <v>8.61</v>
      </c>
      <c r="N9252">
        <v>23.77</v>
      </c>
      <c r="O9252" t="s">
        <v>725</v>
      </c>
      <c r="W9252" t="s">
        <v>26592</v>
      </c>
    </row>
    <row r="9253" spans="1:23" x14ac:dyDescent="0.35">
      <c r="A9253" t="s">
        <v>26593</v>
      </c>
      <c r="B9253" t="s">
        <v>32</v>
      </c>
      <c r="C9253" s="1">
        <v>0.45004189814814816</v>
      </c>
      <c r="D9253" t="s">
        <v>26594</v>
      </c>
      <c r="E9253" t="s">
        <v>1585</v>
      </c>
      <c r="F9253">
        <v>2.61</v>
      </c>
      <c r="G9253">
        <v>2.29</v>
      </c>
      <c r="H9253">
        <v>110</v>
      </c>
      <c r="I9253">
        <v>12.72</v>
      </c>
      <c r="K9253">
        <v>9.5500000000000007</v>
      </c>
      <c r="L9253">
        <v>8.7799999999999994</v>
      </c>
      <c r="M9253">
        <v>8.5</v>
      </c>
      <c r="N9253">
        <v>23.4</v>
      </c>
      <c r="O9253" t="s">
        <v>35</v>
      </c>
      <c r="W9253" t="s">
        <v>26595</v>
      </c>
    </row>
    <row r="9254" spans="1:23" x14ac:dyDescent="0.35">
      <c r="A9254" t="s">
        <v>26596</v>
      </c>
      <c r="B9254" t="s">
        <v>32</v>
      </c>
      <c r="C9254" s="1">
        <v>0.45440844907407407</v>
      </c>
      <c r="D9254" t="s">
        <v>26597</v>
      </c>
      <c r="E9254" t="s">
        <v>1999</v>
      </c>
      <c r="F9254">
        <v>1.66</v>
      </c>
      <c r="G9254">
        <v>0.78</v>
      </c>
      <c r="H9254">
        <v>50</v>
      </c>
      <c r="I9254">
        <v>13.5</v>
      </c>
      <c r="K9254">
        <v>11.18</v>
      </c>
      <c r="L9254">
        <v>10.53</v>
      </c>
      <c r="M9254">
        <v>10.23</v>
      </c>
      <c r="N9254">
        <v>22.6</v>
      </c>
      <c r="O9254" t="s">
        <v>44</v>
      </c>
      <c r="W9254" t="s">
        <v>26598</v>
      </c>
    </row>
    <row r="9255" spans="1:23" x14ac:dyDescent="0.35">
      <c r="A9255" t="s">
        <v>26599</v>
      </c>
      <c r="B9255" t="s">
        <v>32</v>
      </c>
      <c r="C9255" s="1">
        <v>0.45432962962962958</v>
      </c>
      <c r="D9255" t="s">
        <v>26600</v>
      </c>
      <c r="E9255" t="s">
        <v>2018</v>
      </c>
      <c r="F9255">
        <v>1.25</v>
      </c>
      <c r="G9255">
        <v>0.31</v>
      </c>
      <c r="H9255">
        <v>65</v>
      </c>
      <c r="I9255">
        <v>15</v>
      </c>
      <c r="K9255">
        <v>11.3</v>
      </c>
      <c r="L9255">
        <v>10.54</v>
      </c>
      <c r="M9255">
        <v>10.32</v>
      </c>
      <c r="N9255">
        <v>23.57</v>
      </c>
      <c r="O9255" t="s">
        <v>62</v>
      </c>
      <c r="W9255" t="s">
        <v>26601</v>
      </c>
    </row>
    <row r="9256" spans="1:23" x14ac:dyDescent="0.35">
      <c r="A9256" t="s">
        <v>26602</v>
      </c>
      <c r="B9256" t="s">
        <v>32</v>
      </c>
      <c r="C9256" s="1">
        <v>0.45394097222222224</v>
      </c>
      <c r="D9256" t="s">
        <v>26603</v>
      </c>
      <c r="E9256" t="s">
        <v>1585</v>
      </c>
      <c r="F9256">
        <v>1.0900000000000001</v>
      </c>
      <c r="G9256">
        <v>0.56000000000000005</v>
      </c>
      <c r="H9256">
        <v>13</v>
      </c>
      <c r="I9256">
        <v>13.87</v>
      </c>
      <c r="K9256">
        <v>11.14</v>
      </c>
      <c r="L9256">
        <v>10.52</v>
      </c>
      <c r="M9256">
        <v>10.34</v>
      </c>
      <c r="N9256">
        <v>22.33</v>
      </c>
      <c r="O9256" t="s">
        <v>152</v>
      </c>
      <c r="W9256" t="s">
        <v>26604</v>
      </c>
    </row>
    <row r="9257" spans="1:23" x14ac:dyDescent="0.35">
      <c r="A9257" t="s">
        <v>26605</v>
      </c>
      <c r="B9257" t="s">
        <v>32</v>
      </c>
      <c r="C9257" s="1">
        <v>0.45450844907407406</v>
      </c>
      <c r="D9257" t="s">
        <v>26606</v>
      </c>
      <c r="E9257" t="s">
        <v>1689</v>
      </c>
      <c r="F9257">
        <v>2.41</v>
      </c>
      <c r="G9257">
        <v>0.53</v>
      </c>
      <c r="H9257">
        <v>116</v>
      </c>
      <c r="I9257">
        <v>14.1</v>
      </c>
      <c r="K9257">
        <v>11.62</v>
      </c>
      <c r="L9257">
        <v>10.96</v>
      </c>
      <c r="M9257">
        <v>10.67</v>
      </c>
      <c r="N9257">
        <v>23.15</v>
      </c>
      <c r="O9257" t="s">
        <v>431</v>
      </c>
      <c r="W9257" t="s">
        <v>26607</v>
      </c>
    </row>
    <row r="9258" spans="1:23" x14ac:dyDescent="0.35">
      <c r="A9258" t="s">
        <v>26608</v>
      </c>
      <c r="B9258" t="s">
        <v>32</v>
      </c>
      <c r="C9258" s="1">
        <v>0.45452650462962962</v>
      </c>
      <c r="D9258" t="s">
        <v>26609</v>
      </c>
      <c r="E9258" t="s">
        <v>1689</v>
      </c>
      <c r="F9258">
        <v>2.27</v>
      </c>
      <c r="G9258">
        <v>1.42</v>
      </c>
      <c r="H9258">
        <v>70</v>
      </c>
      <c r="I9258">
        <v>13.1</v>
      </c>
      <c r="K9258">
        <v>11.32</v>
      </c>
      <c r="L9258">
        <v>10.62</v>
      </c>
      <c r="M9258">
        <v>10.39</v>
      </c>
      <c r="N9258">
        <v>24.47</v>
      </c>
      <c r="O9258" t="s">
        <v>251</v>
      </c>
      <c r="W9258" t="s">
        <v>26610</v>
      </c>
    </row>
    <row r="9259" spans="1:23" x14ac:dyDescent="0.35">
      <c r="A9259" t="s">
        <v>26611</v>
      </c>
      <c r="B9259" t="s">
        <v>32</v>
      </c>
      <c r="C9259" s="1">
        <v>0.45420497685185185</v>
      </c>
      <c r="D9259" t="s">
        <v>26612</v>
      </c>
      <c r="E9259" t="s">
        <v>2018</v>
      </c>
      <c r="F9259">
        <v>1.75</v>
      </c>
      <c r="G9259">
        <v>1.26</v>
      </c>
      <c r="H9259">
        <v>105</v>
      </c>
      <c r="I9259">
        <v>13.1</v>
      </c>
      <c r="K9259">
        <v>10.93</v>
      </c>
      <c r="L9259">
        <v>10.25</v>
      </c>
      <c r="M9259">
        <v>9.92</v>
      </c>
      <c r="N9259">
        <v>22.98</v>
      </c>
      <c r="O9259" t="s">
        <v>44</v>
      </c>
      <c r="W9259" t="s">
        <v>26613</v>
      </c>
    </row>
    <row r="9260" spans="1:23" x14ac:dyDescent="0.35">
      <c r="A9260" t="s">
        <v>26614</v>
      </c>
      <c r="B9260" t="s">
        <v>32</v>
      </c>
      <c r="C9260" s="1">
        <v>0.45472951388888888</v>
      </c>
      <c r="D9260" t="s">
        <v>26615</v>
      </c>
      <c r="E9260" t="s">
        <v>1689</v>
      </c>
      <c r="F9260">
        <v>0.97</v>
      </c>
      <c r="G9260">
        <v>0.93</v>
      </c>
      <c r="H9260">
        <v>175</v>
      </c>
      <c r="I9260">
        <v>13</v>
      </c>
      <c r="K9260">
        <v>10.49</v>
      </c>
      <c r="L9260">
        <v>9.83</v>
      </c>
      <c r="M9260">
        <v>9.64</v>
      </c>
      <c r="N9260">
        <v>21.79</v>
      </c>
      <c r="O9260" t="s">
        <v>40</v>
      </c>
      <c r="T9260">
        <v>3460</v>
      </c>
      <c r="W9260" t="s">
        <v>26616</v>
      </c>
    </row>
    <row r="9261" spans="1:23" x14ac:dyDescent="0.35">
      <c r="A9261" t="s">
        <v>26617</v>
      </c>
      <c r="B9261" t="s">
        <v>32</v>
      </c>
      <c r="C9261" s="1">
        <v>0.45557268518518518</v>
      </c>
      <c r="D9261" t="s">
        <v>26618</v>
      </c>
      <c r="E9261" t="s">
        <v>1647</v>
      </c>
      <c r="F9261">
        <v>1.38</v>
      </c>
      <c r="G9261">
        <v>0.73</v>
      </c>
      <c r="H9261">
        <v>7</v>
      </c>
      <c r="I9261">
        <v>13.2</v>
      </c>
      <c r="K9261">
        <v>10.23</v>
      </c>
      <c r="L9261">
        <v>9.5500000000000007</v>
      </c>
      <c r="M9261">
        <v>9.33</v>
      </c>
      <c r="N9261">
        <v>22.46</v>
      </c>
      <c r="O9261" t="s">
        <v>54</v>
      </c>
      <c r="W9261" t="s">
        <v>26619</v>
      </c>
    </row>
    <row r="9262" spans="1:23" x14ac:dyDescent="0.35">
      <c r="A9262" t="s">
        <v>26620</v>
      </c>
      <c r="B9262" t="s">
        <v>32</v>
      </c>
      <c r="C9262" s="1">
        <v>0.45467916666666669</v>
      </c>
      <c r="D9262" t="s">
        <v>26621</v>
      </c>
      <c r="E9262" t="s">
        <v>2018</v>
      </c>
      <c r="F9262">
        <v>1.45</v>
      </c>
      <c r="G9262">
        <v>0.55000000000000004</v>
      </c>
      <c r="H9262">
        <v>149</v>
      </c>
      <c r="I9262">
        <v>14</v>
      </c>
      <c r="K9262">
        <v>11.09</v>
      </c>
      <c r="L9262">
        <v>10.36</v>
      </c>
      <c r="M9262">
        <v>10.06</v>
      </c>
      <c r="N9262">
        <v>23.31</v>
      </c>
      <c r="O9262" t="s">
        <v>1065</v>
      </c>
      <c r="W9262" t="s">
        <v>26622</v>
      </c>
    </row>
    <row r="9263" spans="1:23" x14ac:dyDescent="0.35">
      <c r="A9263" t="s">
        <v>26623</v>
      </c>
      <c r="B9263" t="s">
        <v>70</v>
      </c>
      <c r="C9263" s="1">
        <v>0.45472951388888888</v>
      </c>
      <c r="D9263" t="s">
        <v>26615</v>
      </c>
      <c r="E9263" t="s">
        <v>1689</v>
      </c>
      <c r="T9263">
        <v>3457</v>
      </c>
    </row>
    <row r="9264" spans="1:23" x14ac:dyDescent="0.35">
      <c r="A9264" t="s">
        <v>26624</v>
      </c>
      <c r="B9264" t="s">
        <v>32</v>
      </c>
      <c r="C9264" s="1">
        <v>0.45480659722222222</v>
      </c>
      <c r="D9264" t="s">
        <v>26625</v>
      </c>
      <c r="E9264" t="s">
        <v>1689</v>
      </c>
      <c r="F9264">
        <v>0.51</v>
      </c>
      <c r="G9264">
        <v>0.43</v>
      </c>
      <c r="H9264">
        <v>66</v>
      </c>
      <c r="I9264">
        <v>15.99</v>
      </c>
      <c r="N9264">
        <v>23.13</v>
      </c>
      <c r="O9264" t="s">
        <v>74</v>
      </c>
      <c r="W9264" t="s">
        <v>26626</v>
      </c>
    </row>
    <row r="9265" spans="1:25" x14ac:dyDescent="0.35">
      <c r="A9265" t="s">
        <v>26627</v>
      </c>
      <c r="B9265" t="s">
        <v>32</v>
      </c>
      <c r="C9265" s="1">
        <v>0.45510486111111109</v>
      </c>
      <c r="D9265" t="s">
        <v>26628</v>
      </c>
      <c r="E9265" t="s">
        <v>1689</v>
      </c>
      <c r="F9265">
        <v>1.76</v>
      </c>
      <c r="G9265">
        <v>1.1599999999999999</v>
      </c>
      <c r="H9265">
        <v>62</v>
      </c>
      <c r="I9265">
        <v>13.4</v>
      </c>
      <c r="K9265">
        <v>10.33</v>
      </c>
      <c r="L9265">
        <v>9.65</v>
      </c>
      <c r="M9265">
        <v>9.3699999999999992</v>
      </c>
      <c r="N9265">
        <v>23.38</v>
      </c>
      <c r="O9265" t="s">
        <v>54</v>
      </c>
      <c r="W9265" t="s">
        <v>26629</v>
      </c>
    </row>
    <row r="9266" spans="1:25" x14ac:dyDescent="0.35">
      <c r="A9266" t="s">
        <v>26630</v>
      </c>
      <c r="B9266" t="s">
        <v>32</v>
      </c>
      <c r="C9266" s="1">
        <v>0.45501574074074075</v>
      </c>
      <c r="D9266" t="s">
        <v>26631</v>
      </c>
      <c r="E9266" t="s">
        <v>1585</v>
      </c>
      <c r="F9266">
        <v>1.51</v>
      </c>
      <c r="G9266">
        <v>0.7</v>
      </c>
      <c r="H9266">
        <v>77</v>
      </c>
      <c r="I9266">
        <v>13.78</v>
      </c>
      <c r="K9266">
        <v>10.96</v>
      </c>
      <c r="L9266">
        <v>10.220000000000001</v>
      </c>
      <c r="M9266">
        <v>10.039999999999999</v>
      </c>
      <c r="N9266">
        <v>22.9</v>
      </c>
      <c r="O9266" t="s">
        <v>35</v>
      </c>
      <c r="W9266" t="s">
        <v>26632</v>
      </c>
    </row>
    <row r="9267" spans="1:25" x14ac:dyDescent="0.35">
      <c r="A9267" t="s">
        <v>26633</v>
      </c>
      <c r="B9267" t="s">
        <v>32</v>
      </c>
      <c r="C9267" s="1">
        <v>0.45462974537037032</v>
      </c>
      <c r="D9267" t="s">
        <v>26634</v>
      </c>
      <c r="E9267" t="s">
        <v>1585</v>
      </c>
      <c r="F9267">
        <v>2.37</v>
      </c>
      <c r="G9267">
        <v>1.55</v>
      </c>
      <c r="H9267">
        <v>111</v>
      </c>
      <c r="I9267">
        <v>13.23</v>
      </c>
      <c r="K9267">
        <v>10.38</v>
      </c>
      <c r="L9267">
        <v>9.66</v>
      </c>
      <c r="M9267">
        <v>9.4600000000000009</v>
      </c>
      <c r="N9267">
        <v>23.33</v>
      </c>
      <c r="O9267" t="s">
        <v>44</v>
      </c>
      <c r="W9267" t="s">
        <v>26635</v>
      </c>
    </row>
    <row r="9268" spans="1:25" x14ac:dyDescent="0.35">
      <c r="A9268" t="s">
        <v>26636</v>
      </c>
      <c r="B9268" t="s">
        <v>32</v>
      </c>
      <c r="C9268" s="1">
        <v>0.45800081018518518</v>
      </c>
      <c r="D9268" t="s">
        <v>26637</v>
      </c>
      <c r="E9268" t="s">
        <v>2513</v>
      </c>
      <c r="F9268">
        <v>0.95</v>
      </c>
      <c r="G9268">
        <v>0.8</v>
      </c>
      <c r="H9268">
        <v>65</v>
      </c>
      <c r="I9268">
        <v>14.6</v>
      </c>
      <c r="K9268">
        <v>11.86</v>
      </c>
      <c r="L9268">
        <v>11.21</v>
      </c>
      <c r="M9268">
        <v>10.93</v>
      </c>
      <c r="N9268">
        <v>23.18</v>
      </c>
      <c r="O9268" t="s">
        <v>35</v>
      </c>
      <c r="W9268" t="s">
        <v>26638</v>
      </c>
    </row>
    <row r="9269" spans="1:25" x14ac:dyDescent="0.35">
      <c r="A9269" t="s">
        <v>26639</v>
      </c>
      <c r="B9269" t="s">
        <v>32</v>
      </c>
      <c r="C9269" s="1">
        <v>0.45573472222222228</v>
      </c>
      <c r="D9269" t="s">
        <v>26640</v>
      </c>
      <c r="E9269" t="s">
        <v>1689</v>
      </c>
      <c r="F9269">
        <v>1</v>
      </c>
      <c r="G9269">
        <v>0.56000000000000005</v>
      </c>
      <c r="H9269">
        <v>53</v>
      </c>
      <c r="I9269">
        <v>14.6</v>
      </c>
      <c r="K9269">
        <v>11.29</v>
      </c>
      <c r="L9269">
        <v>10.6</v>
      </c>
      <c r="M9269">
        <v>10.46</v>
      </c>
      <c r="N9269">
        <v>22.93</v>
      </c>
      <c r="O9269" t="s">
        <v>1065</v>
      </c>
      <c r="W9269" t="s">
        <v>26641</v>
      </c>
    </row>
    <row r="9270" spans="1:25" x14ac:dyDescent="0.35">
      <c r="A9270" t="s">
        <v>26642</v>
      </c>
      <c r="B9270" t="s">
        <v>32</v>
      </c>
      <c r="C9270" s="1">
        <v>0.45606574074074074</v>
      </c>
      <c r="D9270" t="s">
        <v>26643</v>
      </c>
      <c r="E9270" t="s">
        <v>1689</v>
      </c>
      <c r="F9270">
        <v>0.92</v>
      </c>
      <c r="G9270">
        <v>0.81</v>
      </c>
      <c r="H9270">
        <v>20</v>
      </c>
      <c r="I9270">
        <v>14.2</v>
      </c>
      <c r="K9270">
        <v>11.32</v>
      </c>
      <c r="L9270">
        <v>10.63</v>
      </c>
      <c r="M9270">
        <v>10.4</v>
      </c>
      <c r="N9270">
        <v>22.98</v>
      </c>
      <c r="O9270" t="s">
        <v>54</v>
      </c>
      <c r="W9270" t="s">
        <v>26644</v>
      </c>
    </row>
    <row r="9271" spans="1:25" x14ac:dyDescent="0.35">
      <c r="A9271" t="s">
        <v>26645</v>
      </c>
      <c r="B9271" t="s">
        <v>32</v>
      </c>
      <c r="C9271" s="1">
        <v>0.45661076388888894</v>
      </c>
      <c r="D9271" t="s">
        <v>26646</v>
      </c>
      <c r="E9271" t="s">
        <v>1647</v>
      </c>
      <c r="F9271">
        <v>1.5</v>
      </c>
      <c r="G9271">
        <v>0.73</v>
      </c>
      <c r="H9271">
        <v>9</v>
      </c>
      <c r="I9271">
        <v>14.2</v>
      </c>
      <c r="K9271">
        <v>10.85</v>
      </c>
      <c r="L9271">
        <v>10.18</v>
      </c>
      <c r="M9271">
        <v>9.89</v>
      </c>
      <c r="N9271">
        <v>23.71</v>
      </c>
      <c r="O9271" t="s">
        <v>54</v>
      </c>
      <c r="W9271" t="s">
        <v>26647</v>
      </c>
    </row>
    <row r="9272" spans="1:25" x14ac:dyDescent="0.35">
      <c r="A9272" t="s">
        <v>26648</v>
      </c>
      <c r="B9272" t="s">
        <v>32</v>
      </c>
      <c r="C9272" s="1">
        <v>0.45622326388888884</v>
      </c>
      <c r="D9272" t="s">
        <v>26649</v>
      </c>
      <c r="E9272" t="s">
        <v>2018</v>
      </c>
      <c r="F9272">
        <v>1.56</v>
      </c>
      <c r="G9272">
        <v>1.05</v>
      </c>
      <c r="H9272">
        <v>142</v>
      </c>
      <c r="I9272">
        <v>14</v>
      </c>
      <c r="K9272">
        <v>10.77</v>
      </c>
      <c r="L9272">
        <v>10.08</v>
      </c>
      <c r="M9272">
        <v>9.76</v>
      </c>
      <c r="N9272">
        <v>23.7</v>
      </c>
      <c r="O9272" t="s">
        <v>132</v>
      </c>
      <c r="W9272" t="s">
        <v>26650</v>
      </c>
    </row>
    <row r="9273" spans="1:25" x14ac:dyDescent="0.35">
      <c r="A9273" t="s">
        <v>26651</v>
      </c>
      <c r="B9273" t="s">
        <v>32</v>
      </c>
      <c r="C9273" s="1">
        <v>0.45746412037037038</v>
      </c>
      <c r="D9273" t="s">
        <v>26652</v>
      </c>
      <c r="E9273" t="s">
        <v>1647</v>
      </c>
      <c r="F9273">
        <v>1.36</v>
      </c>
      <c r="G9273">
        <v>1.1599999999999999</v>
      </c>
      <c r="H9273">
        <v>161</v>
      </c>
      <c r="I9273">
        <v>14.1</v>
      </c>
      <c r="K9273">
        <v>11.68</v>
      </c>
      <c r="L9273">
        <v>10.84</v>
      </c>
      <c r="M9273">
        <v>10.69</v>
      </c>
      <c r="N9273">
        <v>23.53</v>
      </c>
      <c r="O9273" t="s">
        <v>132</v>
      </c>
      <c r="W9273" t="s">
        <v>26653</v>
      </c>
    </row>
    <row r="9274" spans="1:25" x14ac:dyDescent="0.35">
      <c r="A9274" t="s">
        <v>26654</v>
      </c>
      <c r="B9274" t="s">
        <v>32</v>
      </c>
      <c r="C9274" s="1">
        <v>0.45774317129629627</v>
      </c>
      <c r="D9274" t="s">
        <v>26655</v>
      </c>
      <c r="E9274" t="s">
        <v>1647</v>
      </c>
      <c r="F9274">
        <v>1.79</v>
      </c>
      <c r="G9274">
        <v>0.92</v>
      </c>
      <c r="H9274">
        <v>12</v>
      </c>
      <c r="I9274">
        <v>13</v>
      </c>
      <c r="K9274">
        <v>10.58</v>
      </c>
      <c r="L9274">
        <v>9.94</v>
      </c>
      <c r="M9274">
        <v>9.59</v>
      </c>
      <c r="N9274">
        <v>22.95</v>
      </c>
      <c r="O9274" t="s">
        <v>142</v>
      </c>
      <c r="W9274" t="s">
        <v>26656</v>
      </c>
    </row>
    <row r="9275" spans="1:25" x14ac:dyDescent="0.35">
      <c r="A9275" t="s">
        <v>26657</v>
      </c>
      <c r="B9275" t="s">
        <v>175</v>
      </c>
      <c r="C9275" s="1">
        <v>0.45650740740740742</v>
      </c>
      <c r="D9275" t="s">
        <v>26658</v>
      </c>
      <c r="E9275" t="s">
        <v>2018</v>
      </c>
      <c r="Y9275" t="s">
        <v>16285</v>
      </c>
    </row>
    <row r="9276" spans="1:25" x14ac:dyDescent="0.35">
      <c r="A9276" t="s">
        <v>26659</v>
      </c>
      <c r="B9276" t="s">
        <v>32</v>
      </c>
      <c r="C9276" s="1">
        <v>0.45700428240740743</v>
      </c>
      <c r="D9276" t="s">
        <v>26660</v>
      </c>
      <c r="E9276" t="s">
        <v>1689</v>
      </c>
      <c r="F9276">
        <v>1.05</v>
      </c>
      <c r="G9276">
        <v>0.84</v>
      </c>
      <c r="H9276">
        <v>36</v>
      </c>
      <c r="I9276">
        <v>14.8</v>
      </c>
      <c r="K9276">
        <v>11.66</v>
      </c>
      <c r="L9276">
        <v>11.02</v>
      </c>
      <c r="M9276">
        <v>10.77</v>
      </c>
      <c r="N9276">
        <v>23.33</v>
      </c>
      <c r="O9276" t="s">
        <v>83</v>
      </c>
      <c r="W9276" t="s">
        <v>26661</v>
      </c>
    </row>
    <row r="9277" spans="1:25" x14ac:dyDescent="0.35">
      <c r="A9277" t="s">
        <v>26662</v>
      </c>
      <c r="B9277" t="s">
        <v>32</v>
      </c>
      <c r="C9277" s="1">
        <v>0.45704583333333332</v>
      </c>
      <c r="D9277" t="s">
        <v>26663</v>
      </c>
      <c r="E9277" t="s">
        <v>1689</v>
      </c>
      <c r="F9277">
        <v>1.06</v>
      </c>
      <c r="G9277">
        <v>0.82</v>
      </c>
      <c r="H9277">
        <v>160</v>
      </c>
      <c r="I9277">
        <v>14.9</v>
      </c>
      <c r="K9277">
        <v>11.74</v>
      </c>
      <c r="L9277">
        <v>11.11</v>
      </c>
      <c r="M9277">
        <v>10.84</v>
      </c>
      <c r="N9277">
        <v>23.97</v>
      </c>
      <c r="O9277" t="s">
        <v>40</v>
      </c>
      <c r="W9277" t="s">
        <v>26664</v>
      </c>
    </row>
    <row r="9278" spans="1:25" x14ac:dyDescent="0.35">
      <c r="A9278" t="s">
        <v>26665</v>
      </c>
      <c r="B9278" t="s">
        <v>32</v>
      </c>
      <c r="C9278" s="1">
        <v>0.45723634259259255</v>
      </c>
      <c r="D9278" t="s">
        <v>26666</v>
      </c>
      <c r="E9278" t="s">
        <v>1689</v>
      </c>
      <c r="F9278">
        <v>1.1299999999999999</v>
      </c>
      <c r="G9278">
        <v>0.7</v>
      </c>
      <c r="H9278">
        <v>60</v>
      </c>
      <c r="I9278">
        <v>14</v>
      </c>
      <c r="K9278">
        <v>10.92</v>
      </c>
      <c r="L9278">
        <v>10.210000000000001</v>
      </c>
      <c r="M9278">
        <v>9.89</v>
      </c>
      <c r="N9278">
        <v>23.34</v>
      </c>
      <c r="O9278" t="s">
        <v>62</v>
      </c>
      <c r="W9278" t="s">
        <v>26667</v>
      </c>
    </row>
    <row r="9279" spans="1:25" x14ac:dyDescent="0.35">
      <c r="A9279" t="s">
        <v>26668</v>
      </c>
      <c r="B9279" t="s">
        <v>32</v>
      </c>
      <c r="C9279" s="1">
        <v>0.45703240740740741</v>
      </c>
      <c r="D9279" t="s">
        <v>26669</v>
      </c>
      <c r="E9279" t="s">
        <v>1689</v>
      </c>
      <c r="F9279">
        <v>1.01</v>
      </c>
      <c r="G9279">
        <v>0.9</v>
      </c>
      <c r="H9279">
        <v>146</v>
      </c>
      <c r="I9279">
        <v>15</v>
      </c>
      <c r="K9279">
        <v>11.66</v>
      </c>
      <c r="L9279">
        <v>10.93</v>
      </c>
      <c r="M9279">
        <v>10.96</v>
      </c>
      <c r="N9279">
        <v>23.75</v>
      </c>
      <c r="O9279" t="s">
        <v>40</v>
      </c>
      <c r="T9279">
        <v>3480</v>
      </c>
      <c r="W9279" t="s">
        <v>26670</v>
      </c>
    </row>
    <row r="9280" spans="1:25" x14ac:dyDescent="0.35">
      <c r="A9280" t="s">
        <v>26671</v>
      </c>
      <c r="B9280" t="s">
        <v>32</v>
      </c>
      <c r="C9280" s="1">
        <v>0.45709004629629629</v>
      </c>
      <c r="D9280" t="s">
        <v>26672</v>
      </c>
      <c r="E9280" t="s">
        <v>1689</v>
      </c>
      <c r="F9280">
        <v>1.41</v>
      </c>
      <c r="G9280">
        <v>0.31</v>
      </c>
      <c r="H9280">
        <v>72</v>
      </c>
      <c r="I9280">
        <v>15.7</v>
      </c>
      <c r="K9280">
        <v>12.31</v>
      </c>
      <c r="L9280">
        <v>11.58</v>
      </c>
      <c r="M9280">
        <v>11.36</v>
      </c>
      <c r="N9280">
        <v>24.67</v>
      </c>
      <c r="O9280" t="s">
        <v>87</v>
      </c>
      <c r="W9280" t="s">
        <v>26673</v>
      </c>
    </row>
    <row r="9281" spans="1:25" x14ac:dyDescent="0.35">
      <c r="A9281" t="s">
        <v>26674</v>
      </c>
      <c r="B9281" t="s">
        <v>32</v>
      </c>
      <c r="C9281" s="1">
        <v>0.4579555555555555</v>
      </c>
      <c r="D9281" t="s">
        <v>26675</v>
      </c>
      <c r="E9281" t="s">
        <v>1647</v>
      </c>
      <c r="F9281">
        <v>2.0499999999999998</v>
      </c>
      <c r="G9281">
        <v>0.85</v>
      </c>
      <c r="H9281">
        <v>127</v>
      </c>
      <c r="I9281">
        <v>13.7</v>
      </c>
      <c r="N9281">
        <v>23.2</v>
      </c>
      <c r="O9281" t="s">
        <v>152</v>
      </c>
      <c r="W9281" t="s">
        <v>26676</v>
      </c>
    </row>
    <row r="9282" spans="1:25" x14ac:dyDescent="0.35">
      <c r="A9282" t="s">
        <v>26677</v>
      </c>
      <c r="B9282" t="s">
        <v>32</v>
      </c>
      <c r="C9282" s="1">
        <v>0.4575865740740741</v>
      </c>
      <c r="D9282" t="s">
        <v>26678</v>
      </c>
      <c r="E9282" t="s">
        <v>2018</v>
      </c>
      <c r="F9282">
        <v>1.53</v>
      </c>
      <c r="G9282">
        <v>1.07</v>
      </c>
      <c r="H9282">
        <v>3</v>
      </c>
      <c r="I9282">
        <v>13</v>
      </c>
      <c r="K9282">
        <v>11.33</v>
      </c>
      <c r="L9282">
        <v>10.76</v>
      </c>
      <c r="M9282">
        <v>10.29</v>
      </c>
      <c r="N9282">
        <v>23.24</v>
      </c>
      <c r="O9282" t="s">
        <v>74</v>
      </c>
      <c r="T9282">
        <v>3502</v>
      </c>
      <c r="W9282" t="s">
        <v>26679</v>
      </c>
    </row>
    <row r="9283" spans="1:25" x14ac:dyDescent="0.35">
      <c r="A9283" t="s">
        <v>26680</v>
      </c>
      <c r="B9283" t="s">
        <v>70</v>
      </c>
      <c r="C9283" s="1">
        <v>0.45703240740740741</v>
      </c>
      <c r="D9283" t="s">
        <v>26669</v>
      </c>
      <c r="E9283" t="s">
        <v>1689</v>
      </c>
      <c r="T9283">
        <v>3476</v>
      </c>
    </row>
    <row r="9284" spans="1:25" x14ac:dyDescent="0.35">
      <c r="A9284" t="s">
        <v>26681</v>
      </c>
      <c r="B9284" t="s">
        <v>32</v>
      </c>
      <c r="C9284" s="1">
        <v>0.45794178240740741</v>
      </c>
      <c r="D9284" t="s">
        <v>26682</v>
      </c>
      <c r="E9284" t="s">
        <v>2018</v>
      </c>
      <c r="F9284">
        <v>0.81</v>
      </c>
      <c r="G9284">
        <v>0.56000000000000005</v>
      </c>
      <c r="H9284">
        <v>125</v>
      </c>
      <c r="I9284">
        <v>14.14</v>
      </c>
      <c r="K9284">
        <v>11.56</v>
      </c>
      <c r="L9284">
        <v>11.05</v>
      </c>
      <c r="M9284">
        <v>10.61</v>
      </c>
      <c r="N9284">
        <v>22.77</v>
      </c>
      <c r="O9284" t="s">
        <v>132</v>
      </c>
      <c r="W9284" t="s">
        <v>26683</v>
      </c>
    </row>
    <row r="9285" spans="1:25" x14ac:dyDescent="0.35">
      <c r="A9285" t="s">
        <v>26684</v>
      </c>
      <c r="B9285" t="s">
        <v>32</v>
      </c>
      <c r="C9285" s="1">
        <v>0.45734108796296297</v>
      </c>
      <c r="D9285" t="s">
        <v>26685</v>
      </c>
      <c r="E9285" t="s">
        <v>7249</v>
      </c>
      <c r="F9285">
        <v>1.85</v>
      </c>
      <c r="G9285">
        <v>1.36</v>
      </c>
      <c r="H9285">
        <v>16</v>
      </c>
      <c r="I9285">
        <v>13.51</v>
      </c>
      <c r="K9285">
        <v>10.43</v>
      </c>
      <c r="L9285">
        <v>9.6999999999999993</v>
      </c>
      <c r="M9285">
        <v>9.4600000000000009</v>
      </c>
      <c r="N9285">
        <v>23.39</v>
      </c>
      <c r="O9285" t="s">
        <v>142</v>
      </c>
      <c r="W9285" t="s">
        <v>26686</v>
      </c>
    </row>
    <row r="9286" spans="1:25" x14ac:dyDescent="0.35">
      <c r="A9286" t="s">
        <v>26687</v>
      </c>
      <c r="B9286" t="s">
        <v>32</v>
      </c>
      <c r="C9286" s="1">
        <v>0.45764097222222228</v>
      </c>
      <c r="D9286" t="s">
        <v>26688</v>
      </c>
      <c r="E9286" t="s">
        <v>1585</v>
      </c>
      <c r="F9286">
        <v>1.79</v>
      </c>
      <c r="G9286">
        <v>1.35</v>
      </c>
      <c r="H9286">
        <v>98</v>
      </c>
      <c r="I9286">
        <v>13.07</v>
      </c>
      <c r="K9286">
        <v>9.9499999999999993</v>
      </c>
      <c r="L9286">
        <v>9.2899999999999991</v>
      </c>
      <c r="M9286">
        <v>9</v>
      </c>
      <c r="N9286">
        <v>23.22</v>
      </c>
      <c r="O9286" t="s">
        <v>87</v>
      </c>
      <c r="W9286" t="s">
        <v>26689</v>
      </c>
    </row>
    <row r="9287" spans="1:25" x14ac:dyDescent="0.35">
      <c r="A9287" t="s">
        <v>26690</v>
      </c>
      <c r="B9287" t="s">
        <v>175</v>
      </c>
      <c r="C9287" s="1">
        <v>0.45652835648148149</v>
      </c>
      <c r="D9287" t="s">
        <v>26691</v>
      </c>
      <c r="E9287" t="s">
        <v>2018</v>
      </c>
      <c r="Y9287" t="s">
        <v>16285</v>
      </c>
    </row>
    <row r="9288" spans="1:25" x14ac:dyDescent="0.35">
      <c r="A9288" t="s">
        <v>26692</v>
      </c>
      <c r="B9288" t="s">
        <v>32</v>
      </c>
      <c r="C9288" s="1">
        <v>0.45836087962962963</v>
      </c>
      <c r="D9288" t="s">
        <v>26693</v>
      </c>
      <c r="E9288" t="s">
        <v>1689</v>
      </c>
      <c r="F9288">
        <v>2.17</v>
      </c>
      <c r="G9288">
        <v>2.0499999999999998</v>
      </c>
      <c r="H9288">
        <v>50</v>
      </c>
      <c r="I9288">
        <v>12.8</v>
      </c>
      <c r="K9288">
        <v>10.6</v>
      </c>
      <c r="L9288">
        <v>9.76</v>
      </c>
      <c r="M9288">
        <v>9.4600000000000009</v>
      </c>
      <c r="N9288">
        <v>23.08</v>
      </c>
      <c r="O9288" t="s">
        <v>35</v>
      </c>
      <c r="W9288" t="s">
        <v>26694</v>
      </c>
    </row>
    <row r="9289" spans="1:25" x14ac:dyDescent="0.35">
      <c r="A9289" t="s">
        <v>26695</v>
      </c>
      <c r="B9289" t="s">
        <v>32</v>
      </c>
      <c r="C9289" s="1">
        <v>0.45860960648148147</v>
      </c>
      <c r="D9289" t="s">
        <v>26696</v>
      </c>
      <c r="E9289" t="s">
        <v>1999</v>
      </c>
      <c r="F9289">
        <v>5.82</v>
      </c>
      <c r="G9289">
        <v>4.12</v>
      </c>
      <c r="H9289">
        <v>80</v>
      </c>
      <c r="I9289">
        <v>11.11</v>
      </c>
      <c r="J9289">
        <v>10.53</v>
      </c>
      <c r="K9289">
        <v>8.93</v>
      </c>
      <c r="L9289">
        <v>8.16</v>
      </c>
      <c r="M9289">
        <v>8</v>
      </c>
      <c r="N9289">
        <v>23.35</v>
      </c>
      <c r="O9289" t="s">
        <v>44</v>
      </c>
      <c r="W9289" t="s">
        <v>26697</v>
      </c>
    </row>
    <row r="9290" spans="1:25" x14ac:dyDescent="0.35">
      <c r="A9290" t="s">
        <v>26698</v>
      </c>
      <c r="B9290" t="s">
        <v>32</v>
      </c>
      <c r="C9290" s="1">
        <v>0.45887210648148152</v>
      </c>
      <c r="D9290" t="s">
        <v>26699</v>
      </c>
      <c r="E9290" t="s">
        <v>1689</v>
      </c>
      <c r="F9290">
        <v>0.89</v>
      </c>
      <c r="G9290">
        <v>0.38</v>
      </c>
      <c r="H9290">
        <v>152</v>
      </c>
      <c r="I9290">
        <v>14.6</v>
      </c>
      <c r="K9290">
        <v>11.69</v>
      </c>
      <c r="L9290">
        <v>10.93</v>
      </c>
      <c r="M9290">
        <v>10.52</v>
      </c>
      <c r="N9290">
        <v>22.58</v>
      </c>
      <c r="O9290" t="s">
        <v>132</v>
      </c>
      <c r="W9290" t="s">
        <v>26700</v>
      </c>
    </row>
    <row r="9291" spans="1:25" x14ac:dyDescent="0.35">
      <c r="A9291" t="s">
        <v>26701</v>
      </c>
      <c r="B9291" t="s">
        <v>32</v>
      </c>
      <c r="C9291" s="1">
        <v>0.45930104166666669</v>
      </c>
      <c r="D9291" t="s">
        <v>26702</v>
      </c>
      <c r="E9291" t="s">
        <v>1647</v>
      </c>
      <c r="F9291">
        <v>1.51</v>
      </c>
      <c r="G9291">
        <v>0.72</v>
      </c>
      <c r="H9291">
        <v>172</v>
      </c>
      <c r="I9291">
        <v>13.7</v>
      </c>
      <c r="K9291">
        <v>11.16</v>
      </c>
      <c r="L9291">
        <v>10.58</v>
      </c>
      <c r="M9291">
        <v>10.45</v>
      </c>
      <c r="N9291">
        <v>23</v>
      </c>
      <c r="O9291" t="s">
        <v>44</v>
      </c>
      <c r="W9291" t="s">
        <v>26703</v>
      </c>
    </row>
    <row r="9292" spans="1:25" x14ac:dyDescent="0.35">
      <c r="A9292" t="s">
        <v>26704</v>
      </c>
      <c r="B9292" t="s">
        <v>32</v>
      </c>
      <c r="C9292" s="1">
        <v>0.45854826388888892</v>
      </c>
      <c r="D9292" t="s">
        <v>26705</v>
      </c>
      <c r="E9292" t="s">
        <v>1689</v>
      </c>
      <c r="F9292">
        <v>3.44</v>
      </c>
      <c r="G9292">
        <v>2.0299999999999998</v>
      </c>
      <c r="H9292">
        <v>70</v>
      </c>
      <c r="I9292">
        <v>11.12</v>
      </c>
      <c r="J9292">
        <v>10.29</v>
      </c>
      <c r="K9292">
        <v>8.27</v>
      </c>
      <c r="L9292">
        <v>7.55</v>
      </c>
      <c r="M9292">
        <v>7.37</v>
      </c>
      <c r="N9292">
        <v>22.44</v>
      </c>
      <c r="O9292" t="s">
        <v>87</v>
      </c>
      <c r="W9292" t="s">
        <v>26706</v>
      </c>
    </row>
    <row r="9293" spans="1:25" x14ac:dyDescent="0.35">
      <c r="A9293" t="s">
        <v>26707</v>
      </c>
      <c r="B9293" t="s">
        <v>32</v>
      </c>
      <c r="C9293" s="1">
        <v>0.45826863425925923</v>
      </c>
      <c r="D9293" t="s">
        <v>26708</v>
      </c>
      <c r="E9293" t="s">
        <v>1689</v>
      </c>
      <c r="F9293">
        <v>0.89</v>
      </c>
      <c r="G9293">
        <v>0.72</v>
      </c>
      <c r="H9293">
        <v>26</v>
      </c>
      <c r="I9293">
        <v>15</v>
      </c>
      <c r="K9293">
        <v>12.49</v>
      </c>
      <c r="L9293">
        <v>11.84</v>
      </c>
      <c r="M9293">
        <v>11.51</v>
      </c>
      <c r="N9293">
        <v>23.86</v>
      </c>
      <c r="O9293" t="s">
        <v>40</v>
      </c>
      <c r="W9293" t="s">
        <v>26709</v>
      </c>
    </row>
    <row r="9294" spans="1:25" x14ac:dyDescent="0.35">
      <c r="A9294" t="s">
        <v>26710</v>
      </c>
      <c r="B9294" t="s">
        <v>32</v>
      </c>
      <c r="C9294" s="1">
        <v>0.45874305555555556</v>
      </c>
      <c r="D9294" t="s">
        <v>26711</v>
      </c>
      <c r="E9294" t="s">
        <v>1689</v>
      </c>
      <c r="F9294">
        <v>0.92</v>
      </c>
      <c r="G9294">
        <v>0.9</v>
      </c>
      <c r="H9294">
        <v>140</v>
      </c>
      <c r="I9294">
        <v>14.1</v>
      </c>
      <c r="K9294">
        <v>10.94</v>
      </c>
      <c r="L9294">
        <v>10.24</v>
      </c>
      <c r="M9294">
        <v>9.9600000000000009</v>
      </c>
      <c r="N9294">
        <v>22.84</v>
      </c>
      <c r="O9294" t="s">
        <v>180</v>
      </c>
      <c r="W9294" t="s">
        <v>26712</v>
      </c>
    </row>
    <row r="9295" spans="1:25" x14ac:dyDescent="0.35">
      <c r="A9295" t="s">
        <v>26713</v>
      </c>
      <c r="B9295" t="s">
        <v>285</v>
      </c>
      <c r="C9295" s="1">
        <v>0.45899305555555553</v>
      </c>
      <c r="D9295" t="s">
        <v>26714</v>
      </c>
      <c r="E9295" t="s">
        <v>1689</v>
      </c>
      <c r="F9295">
        <v>1</v>
      </c>
      <c r="W9295" t="s">
        <v>26715</v>
      </c>
    </row>
    <row r="9296" spans="1:25" x14ac:dyDescent="0.35">
      <c r="A9296" t="s">
        <v>26716</v>
      </c>
      <c r="B9296" t="s">
        <v>32</v>
      </c>
      <c r="C9296" s="1">
        <v>0.45899016203703707</v>
      </c>
      <c r="D9296" t="s">
        <v>26717</v>
      </c>
      <c r="E9296" t="s">
        <v>1689</v>
      </c>
      <c r="F9296">
        <v>0.98</v>
      </c>
      <c r="G9296">
        <v>0.76</v>
      </c>
      <c r="H9296">
        <v>27</v>
      </c>
      <c r="I9296">
        <v>15</v>
      </c>
      <c r="N9296">
        <v>24.17</v>
      </c>
      <c r="O9296" t="s">
        <v>40</v>
      </c>
      <c r="W9296" t="s">
        <v>26718</v>
      </c>
    </row>
    <row r="9297" spans="1:26" x14ac:dyDescent="0.35">
      <c r="A9297" t="s">
        <v>26719</v>
      </c>
      <c r="B9297" t="s">
        <v>32</v>
      </c>
      <c r="C9297" s="1">
        <v>0.45899791666666667</v>
      </c>
      <c r="D9297" t="s">
        <v>26720</v>
      </c>
      <c r="E9297" t="s">
        <v>1689</v>
      </c>
      <c r="F9297">
        <v>1.17</v>
      </c>
      <c r="G9297">
        <v>0.76</v>
      </c>
      <c r="H9297">
        <v>100</v>
      </c>
      <c r="I9297">
        <v>14</v>
      </c>
      <c r="K9297">
        <v>11</v>
      </c>
      <c r="L9297">
        <v>10.32</v>
      </c>
      <c r="M9297">
        <v>10.06</v>
      </c>
      <c r="N9297">
        <v>23.34</v>
      </c>
      <c r="O9297" t="s">
        <v>40</v>
      </c>
      <c r="W9297" t="s">
        <v>26721</v>
      </c>
    </row>
    <row r="9298" spans="1:26" x14ac:dyDescent="0.35">
      <c r="A9298" t="s">
        <v>26722</v>
      </c>
      <c r="B9298" t="s">
        <v>32</v>
      </c>
      <c r="C9298" s="1">
        <v>0.45934988425925921</v>
      </c>
      <c r="D9298" t="s">
        <v>26723</v>
      </c>
      <c r="E9298" t="s">
        <v>1999</v>
      </c>
      <c r="F9298">
        <v>0.98</v>
      </c>
      <c r="G9298">
        <v>0.34</v>
      </c>
      <c r="H9298">
        <v>85</v>
      </c>
      <c r="I9298">
        <v>15.3</v>
      </c>
      <c r="K9298">
        <v>11.8</v>
      </c>
      <c r="L9298">
        <v>11.09</v>
      </c>
      <c r="M9298">
        <v>10.8</v>
      </c>
      <c r="N9298">
        <v>22.86</v>
      </c>
      <c r="O9298" t="s">
        <v>431</v>
      </c>
      <c r="W9298" t="s">
        <v>26724</v>
      </c>
    </row>
    <row r="9299" spans="1:26" x14ac:dyDescent="0.35">
      <c r="A9299" t="s">
        <v>26725</v>
      </c>
      <c r="B9299" t="s">
        <v>28</v>
      </c>
      <c r="C9299" s="1">
        <v>0.45915405092592593</v>
      </c>
      <c r="D9299" t="s">
        <v>26726</v>
      </c>
      <c r="E9299" t="s">
        <v>1689</v>
      </c>
    </row>
    <row r="9300" spans="1:26" x14ac:dyDescent="0.35">
      <c r="A9300" t="s">
        <v>26727</v>
      </c>
      <c r="B9300" t="s">
        <v>32</v>
      </c>
      <c r="C9300" s="1">
        <v>0.45921562499999996</v>
      </c>
      <c r="D9300" t="s">
        <v>26728</v>
      </c>
      <c r="E9300" t="s">
        <v>1689</v>
      </c>
      <c r="F9300">
        <v>4.66</v>
      </c>
      <c r="G9300">
        <v>1</v>
      </c>
      <c r="H9300">
        <v>20</v>
      </c>
      <c r="I9300">
        <v>13.1</v>
      </c>
      <c r="K9300">
        <v>9.89</v>
      </c>
      <c r="L9300">
        <v>9.24</v>
      </c>
      <c r="M9300">
        <v>8.93</v>
      </c>
      <c r="N9300">
        <v>23.22</v>
      </c>
      <c r="O9300" t="s">
        <v>167</v>
      </c>
      <c r="W9300" t="s">
        <v>26729</v>
      </c>
    </row>
    <row r="9301" spans="1:26" x14ac:dyDescent="0.35">
      <c r="A9301" t="s">
        <v>26730</v>
      </c>
      <c r="B9301" t="s">
        <v>545</v>
      </c>
      <c r="C9301" s="1">
        <v>0.45803020833333336</v>
      </c>
      <c r="D9301" t="s">
        <v>26731</v>
      </c>
      <c r="E9301" t="s">
        <v>6700</v>
      </c>
      <c r="F9301">
        <v>6</v>
      </c>
      <c r="I9301">
        <v>9.02</v>
      </c>
      <c r="J9301">
        <v>8.1999999999999993</v>
      </c>
      <c r="W9301" t="s">
        <v>26732</v>
      </c>
    </row>
    <row r="9302" spans="1:26" x14ac:dyDescent="0.35">
      <c r="A9302" t="s">
        <v>26733</v>
      </c>
      <c r="B9302" t="s">
        <v>32</v>
      </c>
      <c r="C9302" s="1">
        <v>0.46340358796296299</v>
      </c>
      <c r="D9302" t="s">
        <v>7935</v>
      </c>
      <c r="E9302" t="s">
        <v>2018</v>
      </c>
      <c r="F9302">
        <v>2.58</v>
      </c>
      <c r="G9302">
        <v>1.56</v>
      </c>
      <c r="H9302">
        <v>57</v>
      </c>
      <c r="I9302">
        <v>12.79</v>
      </c>
      <c r="K9302">
        <v>9.65</v>
      </c>
      <c r="L9302">
        <v>8.9600000000000009</v>
      </c>
      <c r="M9302">
        <v>8.67</v>
      </c>
      <c r="N9302">
        <v>23.77</v>
      </c>
      <c r="O9302" t="s">
        <v>54</v>
      </c>
      <c r="T9302">
        <v>3528</v>
      </c>
    </row>
    <row r="9303" spans="1:26" x14ac:dyDescent="0.35">
      <c r="A9303" t="s">
        <v>26734</v>
      </c>
      <c r="B9303" t="s">
        <v>175</v>
      </c>
      <c r="C9303" s="1">
        <v>0.45951608796296295</v>
      </c>
      <c r="D9303" t="s">
        <v>26735</v>
      </c>
      <c r="E9303" t="s">
        <v>1689</v>
      </c>
      <c r="Y9303" t="s">
        <v>1272</v>
      </c>
    </row>
    <row r="9304" spans="1:26" x14ac:dyDescent="0.35">
      <c r="A9304" t="s">
        <v>26736</v>
      </c>
      <c r="B9304" t="s">
        <v>32</v>
      </c>
      <c r="C9304" s="1">
        <v>0.46054432870370371</v>
      </c>
      <c r="D9304" t="s">
        <v>26737</v>
      </c>
      <c r="E9304" t="s">
        <v>1647</v>
      </c>
      <c r="F9304">
        <v>0.83</v>
      </c>
      <c r="G9304">
        <v>0.71</v>
      </c>
      <c r="H9304">
        <v>20</v>
      </c>
      <c r="I9304">
        <v>14.3</v>
      </c>
      <c r="K9304">
        <v>11.17</v>
      </c>
      <c r="L9304">
        <v>10.47</v>
      </c>
      <c r="M9304">
        <v>10.23</v>
      </c>
      <c r="N9304">
        <v>22.47</v>
      </c>
      <c r="O9304" t="s">
        <v>87</v>
      </c>
      <c r="W9304" t="s">
        <v>26738</v>
      </c>
    </row>
    <row r="9305" spans="1:26" x14ac:dyDescent="0.35">
      <c r="A9305" t="s">
        <v>26739</v>
      </c>
      <c r="B9305" t="s">
        <v>32</v>
      </c>
      <c r="C9305" s="1">
        <v>0.45962349537037039</v>
      </c>
      <c r="D9305" t="s">
        <v>26740</v>
      </c>
      <c r="E9305" t="s">
        <v>2513</v>
      </c>
      <c r="F9305">
        <v>0.87</v>
      </c>
      <c r="G9305">
        <v>0.42</v>
      </c>
      <c r="H9305">
        <v>48</v>
      </c>
      <c r="I9305">
        <v>14.8</v>
      </c>
      <c r="K9305">
        <v>11.97</v>
      </c>
      <c r="L9305">
        <v>11.26</v>
      </c>
      <c r="M9305">
        <v>10.83</v>
      </c>
      <c r="N9305">
        <v>22.94</v>
      </c>
      <c r="O9305" t="s">
        <v>132</v>
      </c>
      <c r="W9305" t="s">
        <v>26741</v>
      </c>
    </row>
    <row r="9306" spans="1:26" x14ac:dyDescent="0.35">
      <c r="A9306" t="s">
        <v>26742</v>
      </c>
      <c r="B9306" t="s">
        <v>32</v>
      </c>
      <c r="C9306" s="1">
        <v>0.46026932870370368</v>
      </c>
      <c r="D9306" t="s">
        <v>26743</v>
      </c>
      <c r="E9306" t="s">
        <v>1689</v>
      </c>
      <c r="F9306">
        <v>4.3099999999999996</v>
      </c>
      <c r="G9306">
        <v>0.65</v>
      </c>
      <c r="H9306">
        <v>27</v>
      </c>
      <c r="I9306">
        <v>13.8</v>
      </c>
      <c r="K9306">
        <v>10.52</v>
      </c>
      <c r="L9306">
        <v>9.81</v>
      </c>
      <c r="M9306">
        <v>9.41</v>
      </c>
      <c r="N9306">
        <v>23.98</v>
      </c>
      <c r="O9306" t="s">
        <v>44</v>
      </c>
      <c r="W9306" t="s">
        <v>26744</v>
      </c>
    </row>
    <row r="9307" spans="1:26" x14ac:dyDescent="0.35">
      <c r="A9307" t="s">
        <v>26745</v>
      </c>
      <c r="B9307" t="s">
        <v>70</v>
      </c>
      <c r="C9307" s="1">
        <v>0.4575865740740741</v>
      </c>
      <c r="D9307" t="s">
        <v>26678</v>
      </c>
      <c r="E9307" t="s">
        <v>2018</v>
      </c>
      <c r="T9307">
        <v>3479</v>
      </c>
    </row>
    <row r="9308" spans="1:26" x14ac:dyDescent="0.35">
      <c r="A9308" t="s">
        <v>26746</v>
      </c>
      <c r="B9308" t="s">
        <v>218</v>
      </c>
      <c r="C9308" s="1">
        <v>0.45922731481481477</v>
      </c>
      <c r="D9308" t="s">
        <v>26747</v>
      </c>
      <c r="E9308" t="s">
        <v>6700</v>
      </c>
      <c r="F9308">
        <v>3</v>
      </c>
      <c r="G9308">
        <v>3</v>
      </c>
      <c r="W9308" t="s">
        <v>26748</v>
      </c>
      <c r="Z9308" t="s">
        <v>444</v>
      </c>
    </row>
    <row r="9309" spans="1:26" x14ac:dyDescent="0.35">
      <c r="A9309" t="s">
        <v>26749</v>
      </c>
      <c r="B9309" t="s">
        <v>32</v>
      </c>
      <c r="C9309" s="1">
        <v>0.46054641203703706</v>
      </c>
      <c r="D9309" t="s">
        <v>26750</v>
      </c>
      <c r="E9309" t="s">
        <v>1999</v>
      </c>
      <c r="F9309">
        <v>2.48</v>
      </c>
      <c r="G9309">
        <v>2.2400000000000002</v>
      </c>
      <c r="H9309">
        <v>150</v>
      </c>
      <c r="I9309">
        <v>13.48</v>
      </c>
      <c r="J9309">
        <v>12.93</v>
      </c>
      <c r="K9309">
        <v>9.24</v>
      </c>
      <c r="L9309">
        <v>8.61</v>
      </c>
      <c r="M9309">
        <v>8.27</v>
      </c>
      <c r="N9309">
        <v>22.27</v>
      </c>
      <c r="O9309" t="s">
        <v>132</v>
      </c>
      <c r="W9309" t="s">
        <v>26751</v>
      </c>
    </row>
    <row r="9310" spans="1:26" x14ac:dyDescent="0.35">
      <c r="A9310" t="s">
        <v>26752</v>
      </c>
      <c r="B9310" t="s">
        <v>70</v>
      </c>
      <c r="C9310" s="1">
        <v>0.4604128472222222</v>
      </c>
      <c r="D9310" t="s">
        <v>7930</v>
      </c>
      <c r="E9310" t="s">
        <v>2018</v>
      </c>
      <c r="T9310">
        <v>3508</v>
      </c>
    </row>
    <row r="9311" spans="1:26" x14ac:dyDescent="0.35">
      <c r="A9311" t="s">
        <v>26753</v>
      </c>
      <c r="B9311" t="s">
        <v>32</v>
      </c>
      <c r="C9311" s="1">
        <v>0.46056678240740739</v>
      </c>
      <c r="D9311" t="s">
        <v>26754</v>
      </c>
      <c r="E9311" t="s">
        <v>1689</v>
      </c>
      <c r="F9311">
        <v>1.1599999999999999</v>
      </c>
      <c r="G9311">
        <v>1.04</v>
      </c>
      <c r="H9311">
        <v>175</v>
      </c>
      <c r="I9311">
        <v>12.9</v>
      </c>
      <c r="K9311">
        <v>11.07</v>
      </c>
      <c r="L9311">
        <v>10.44</v>
      </c>
      <c r="M9311">
        <v>10.199999999999999</v>
      </c>
      <c r="N9311">
        <v>22.14</v>
      </c>
      <c r="O9311" t="s">
        <v>44</v>
      </c>
      <c r="W9311" t="s">
        <v>26755</v>
      </c>
    </row>
    <row r="9312" spans="1:26" x14ac:dyDescent="0.35">
      <c r="A9312" t="s">
        <v>26756</v>
      </c>
      <c r="B9312" t="s">
        <v>32</v>
      </c>
      <c r="C9312" s="1">
        <v>0.46071018518518519</v>
      </c>
      <c r="D9312" t="s">
        <v>26757</v>
      </c>
      <c r="E9312" t="s">
        <v>1689</v>
      </c>
      <c r="F9312">
        <v>2.92</v>
      </c>
      <c r="G9312">
        <v>2.5099999999999998</v>
      </c>
      <c r="H9312">
        <v>95</v>
      </c>
      <c r="I9312">
        <v>11.4</v>
      </c>
      <c r="K9312">
        <v>9.34</v>
      </c>
      <c r="L9312">
        <v>8.7100000000000009</v>
      </c>
      <c r="M9312">
        <v>8.3800000000000008</v>
      </c>
      <c r="N9312">
        <v>23.02</v>
      </c>
      <c r="O9312" t="s">
        <v>83</v>
      </c>
      <c r="W9312" t="s">
        <v>26758</v>
      </c>
    </row>
    <row r="9313" spans="1:23" x14ac:dyDescent="0.35">
      <c r="A9313" t="s">
        <v>26759</v>
      </c>
      <c r="B9313" t="s">
        <v>32</v>
      </c>
      <c r="C9313" s="1">
        <v>0.4604128472222222</v>
      </c>
      <c r="D9313" t="s">
        <v>7930</v>
      </c>
      <c r="E9313" t="s">
        <v>2018</v>
      </c>
      <c r="F9313">
        <v>1</v>
      </c>
      <c r="G9313">
        <v>0.8</v>
      </c>
      <c r="H9313">
        <v>23</v>
      </c>
      <c r="I9313">
        <v>13.6</v>
      </c>
      <c r="K9313">
        <v>10.81</v>
      </c>
      <c r="L9313">
        <v>10.18</v>
      </c>
      <c r="M9313">
        <v>9.83</v>
      </c>
      <c r="N9313">
        <v>22.18</v>
      </c>
      <c r="O9313" t="s">
        <v>35</v>
      </c>
      <c r="T9313">
        <v>3505</v>
      </c>
      <c r="U9313">
        <v>2622</v>
      </c>
      <c r="W9313" t="s">
        <v>26760</v>
      </c>
    </row>
    <row r="9314" spans="1:23" x14ac:dyDescent="0.35">
      <c r="A9314" t="s">
        <v>26761</v>
      </c>
      <c r="B9314" t="s">
        <v>32</v>
      </c>
      <c r="C9314" s="1">
        <v>0.46138368055555556</v>
      </c>
      <c r="D9314" t="s">
        <v>26762</v>
      </c>
      <c r="E9314" t="s">
        <v>1689</v>
      </c>
      <c r="F9314">
        <v>1.93</v>
      </c>
      <c r="G9314">
        <v>0.51</v>
      </c>
      <c r="H9314">
        <v>37</v>
      </c>
      <c r="I9314">
        <v>14</v>
      </c>
      <c r="K9314">
        <v>11.41</v>
      </c>
      <c r="L9314">
        <v>10.71</v>
      </c>
      <c r="M9314">
        <v>10.19</v>
      </c>
      <c r="N9314">
        <v>23.41</v>
      </c>
      <c r="O9314" t="s">
        <v>74</v>
      </c>
      <c r="W9314" t="s">
        <v>26763</v>
      </c>
    </row>
    <row r="9315" spans="1:23" x14ac:dyDescent="0.35">
      <c r="A9315" t="s">
        <v>26764</v>
      </c>
      <c r="B9315" t="s">
        <v>32</v>
      </c>
      <c r="C9315" s="1">
        <v>0.46091863425925927</v>
      </c>
      <c r="D9315" t="s">
        <v>26765</v>
      </c>
      <c r="E9315" t="s">
        <v>1999</v>
      </c>
      <c r="F9315">
        <v>1.55</v>
      </c>
      <c r="G9315">
        <v>0.71</v>
      </c>
      <c r="H9315">
        <v>163</v>
      </c>
      <c r="I9315">
        <v>13.6</v>
      </c>
      <c r="K9315">
        <v>11.76</v>
      </c>
      <c r="L9315">
        <v>11.48</v>
      </c>
      <c r="M9315">
        <v>11.15</v>
      </c>
      <c r="N9315">
        <v>22.55</v>
      </c>
      <c r="O9315" t="s">
        <v>5331</v>
      </c>
      <c r="W9315" t="s">
        <v>26766</v>
      </c>
    </row>
    <row r="9316" spans="1:23" x14ac:dyDescent="0.35">
      <c r="A9316" t="s">
        <v>26767</v>
      </c>
      <c r="B9316" t="s">
        <v>32</v>
      </c>
      <c r="C9316" s="1">
        <v>0.46069178240740744</v>
      </c>
      <c r="D9316" t="s">
        <v>26768</v>
      </c>
      <c r="E9316" t="s">
        <v>2018</v>
      </c>
      <c r="F9316">
        <v>6.04</v>
      </c>
      <c r="G9316">
        <v>2</v>
      </c>
      <c r="H9316">
        <v>76</v>
      </c>
      <c r="I9316">
        <v>11.66</v>
      </c>
      <c r="K9316">
        <v>8.9499999999999993</v>
      </c>
      <c r="L9316">
        <v>8.27</v>
      </c>
      <c r="M9316">
        <v>8.07</v>
      </c>
      <c r="N9316">
        <v>23.29</v>
      </c>
      <c r="O9316" t="s">
        <v>167</v>
      </c>
      <c r="W9316" t="s">
        <v>26769</v>
      </c>
    </row>
    <row r="9317" spans="1:23" x14ac:dyDescent="0.35">
      <c r="A9317" t="s">
        <v>26770</v>
      </c>
      <c r="B9317" t="s">
        <v>32</v>
      </c>
      <c r="C9317" s="1">
        <v>0.46114513888888892</v>
      </c>
      <c r="D9317" t="s">
        <v>26771</v>
      </c>
      <c r="E9317" t="s">
        <v>1999</v>
      </c>
      <c r="F9317">
        <v>1.59</v>
      </c>
      <c r="G9317">
        <v>1.36</v>
      </c>
      <c r="H9317">
        <v>141</v>
      </c>
      <c r="I9317">
        <v>13.7</v>
      </c>
      <c r="J9317">
        <v>12.87</v>
      </c>
      <c r="K9317">
        <v>10.58</v>
      </c>
      <c r="L9317">
        <v>9.93</v>
      </c>
      <c r="M9317">
        <v>9.65</v>
      </c>
      <c r="N9317">
        <v>22.62</v>
      </c>
      <c r="O9317" t="s">
        <v>44</v>
      </c>
      <c r="W9317" t="s">
        <v>26772</v>
      </c>
    </row>
    <row r="9318" spans="1:23" x14ac:dyDescent="0.35">
      <c r="A9318" t="s">
        <v>26773</v>
      </c>
      <c r="B9318" t="s">
        <v>32</v>
      </c>
      <c r="C9318" s="1">
        <v>0.46094999999999997</v>
      </c>
      <c r="D9318" t="s">
        <v>26774</v>
      </c>
      <c r="E9318" t="s">
        <v>2018</v>
      </c>
      <c r="F9318">
        <v>2.81</v>
      </c>
      <c r="G9318">
        <v>1.28</v>
      </c>
      <c r="H9318">
        <v>113</v>
      </c>
      <c r="I9318">
        <v>12.16</v>
      </c>
      <c r="K9318">
        <v>10.42</v>
      </c>
      <c r="L9318">
        <v>9.85</v>
      </c>
      <c r="M9318">
        <v>9.15</v>
      </c>
      <c r="N9318">
        <v>22.28</v>
      </c>
      <c r="O9318" t="s">
        <v>431</v>
      </c>
      <c r="W9318" t="s">
        <v>26775</v>
      </c>
    </row>
    <row r="9319" spans="1:23" x14ac:dyDescent="0.35">
      <c r="A9319" t="s">
        <v>26776</v>
      </c>
      <c r="B9319" t="s">
        <v>32</v>
      </c>
      <c r="C9319" s="1">
        <v>0.46110995370370372</v>
      </c>
      <c r="D9319" t="s">
        <v>26777</v>
      </c>
      <c r="E9319" t="s">
        <v>2018</v>
      </c>
      <c r="F9319">
        <v>1.22</v>
      </c>
      <c r="G9319">
        <v>0.99</v>
      </c>
      <c r="H9319">
        <v>100</v>
      </c>
      <c r="I9319">
        <v>14</v>
      </c>
      <c r="K9319">
        <v>11.3</v>
      </c>
      <c r="L9319">
        <v>10.62</v>
      </c>
      <c r="M9319">
        <v>10.41</v>
      </c>
      <c r="N9319">
        <v>22.7</v>
      </c>
      <c r="O9319" t="s">
        <v>167</v>
      </c>
      <c r="W9319" t="s">
        <v>26778</v>
      </c>
    </row>
    <row r="9320" spans="1:23" x14ac:dyDescent="0.35">
      <c r="A9320" t="s">
        <v>26779</v>
      </c>
      <c r="B9320" t="s">
        <v>32</v>
      </c>
      <c r="C9320" s="1">
        <v>0.46154212962962959</v>
      </c>
      <c r="D9320" t="s">
        <v>26780</v>
      </c>
      <c r="E9320" t="s">
        <v>1999</v>
      </c>
      <c r="F9320">
        <v>0.98</v>
      </c>
      <c r="G9320">
        <v>0.69</v>
      </c>
      <c r="H9320">
        <v>51</v>
      </c>
      <c r="I9320">
        <v>14.8</v>
      </c>
      <c r="K9320">
        <v>12.01</v>
      </c>
      <c r="L9320">
        <v>11.41</v>
      </c>
      <c r="M9320">
        <v>11.04</v>
      </c>
      <c r="N9320">
        <v>23.02</v>
      </c>
      <c r="O9320" t="s">
        <v>74</v>
      </c>
      <c r="W9320" t="s">
        <v>26781</v>
      </c>
    </row>
    <row r="9321" spans="1:23" x14ac:dyDescent="0.35">
      <c r="A9321" t="s">
        <v>26782</v>
      </c>
      <c r="B9321" t="s">
        <v>32</v>
      </c>
      <c r="C9321" s="1">
        <v>0.46304965277777782</v>
      </c>
      <c r="D9321" t="s">
        <v>26783</v>
      </c>
      <c r="E9321" t="s">
        <v>1647</v>
      </c>
      <c r="F9321">
        <v>1.91</v>
      </c>
      <c r="G9321">
        <v>1.62</v>
      </c>
      <c r="H9321">
        <v>55</v>
      </c>
      <c r="I9321">
        <v>13.12</v>
      </c>
      <c r="J9321">
        <v>12.4</v>
      </c>
      <c r="K9321">
        <v>9.5299999999999994</v>
      </c>
      <c r="L9321">
        <v>8.93</v>
      </c>
      <c r="M9321">
        <v>8.51</v>
      </c>
      <c r="N9321">
        <v>22.69</v>
      </c>
      <c r="O9321" t="s">
        <v>54</v>
      </c>
      <c r="W9321" t="s">
        <v>26784</v>
      </c>
    </row>
    <row r="9322" spans="1:23" x14ac:dyDescent="0.35">
      <c r="A9322" t="s">
        <v>26785</v>
      </c>
      <c r="B9322" t="s">
        <v>32</v>
      </c>
      <c r="C9322" s="1">
        <v>0.46223159722222223</v>
      </c>
      <c r="D9322" t="s">
        <v>26786</v>
      </c>
      <c r="E9322" t="s">
        <v>1647</v>
      </c>
      <c r="F9322">
        <v>0.95</v>
      </c>
      <c r="G9322">
        <v>0.81</v>
      </c>
      <c r="H9322">
        <v>91</v>
      </c>
      <c r="I9322">
        <v>13.8</v>
      </c>
      <c r="K9322">
        <v>11.31</v>
      </c>
      <c r="L9322">
        <v>10.62</v>
      </c>
      <c r="M9322">
        <v>10.37</v>
      </c>
      <c r="N9322">
        <v>22.41</v>
      </c>
      <c r="O9322" t="s">
        <v>132</v>
      </c>
      <c r="W9322" t="s">
        <v>26787</v>
      </c>
    </row>
    <row r="9323" spans="1:23" x14ac:dyDescent="0.35">
      <c r="A9323" t="s">
        <v>26788</v>
      </c>
      <c r="B9323" t="s">
        <v>70</v>
      </c>
      <c r="C9323" s="1">
        <v>0.41946886574074077</v>
      </c>
      <c r="D9323" t="s">
        <v>25510</v>
      </c>
      <c r="E9323" t="s">
        <v>1725</v>
      </c>
      <c r="T9323">
        <v>3110</v>
      </c>
    </row>
    <row r="9324" spans="1:23" x14ac:dyDescent="0.35">
      <c r="A9324" t="s">
        <v>26789</v>
      </c>
      <c r="B9324" t="s">
        <v>545</v>
      </c>
      <c r="C9324" s="1">
        <v>0.46114317129629628</v>
      </c>
      <c r="D9324" t="s">
        <v>26790</v>
      </c>
      <c r="E9324" t="s">
        <v>6700</v>
      </c>
      <c r="I9324">
        <v>8.0500000000000007</v>
      </c>
      <c r="J9324">
        <v>7.7</v>
      </c>
      <c r="W9324" t="s">
        <v>26791</v>
      </c>
    </row>
    <row r="9325" spans="1:23" x14ac:dyDescent="0.35">
      <c r="A9325" t="s">
        <v>26792</v>
      </c>
      <c r="B9325" t="s">
        <v>32</v>
      </c>
      <c r="C9325" s="1">
        <v>0.46330104166666669</v>
      </c>
      <c r="D9325" t="s">
        <v>26793</v>
      </c>
      <c r="E9325" t="s">
        <v>2018</v>
      </c>
      <c r="F9325">
        <v>0.95</v>
      </c>
      <c r="G9325">
        <v>0.75</v>
      </c>
      <c r="H9325">
        <v>51</v>
      </c>
      <c r="I9325">
        <v>14.91</v>
      </c>
      <c r="K9325">
        <v>11.68</v>
      </c>
      <c r="L9325">
        <v>10.96</v>
      </c>
      <c r="M9325">
        <v>10.82</v>
      </c>
      <c r="N9325">
        <v>23.62</v>
      </c>
      <c r="O9325" t="s">
        <v>40</v>
      </c>
      <c r="W9325" t="s">
        <v>26794</v>
      </c>
    </row>
    <row r="9326" spans="1:23" x14ac:dyDescent="0.35">
      <c r="A9326" t="s">
        <v>26795</v>
      </c>
      <c r="B9326" t="s">
        <v>32</v>
      </c>
      <c r="C9326" s="1">
        <v>0.46236782407407406</v>
      </c>
      <c r="D9326" t="s">
        <v>26796</v>
      </c>
      <c r="E9326" t="s">
        <v>1689</v>
      </c>
      <c r="F9326">
        <v>8.32</v>
      </c>
      <c r="G9326">
        <v>4.47</v>
      </c>
      <c r="H9326">
        <v>162</v>
      </c>
      <c r="I9326">
        <v>9.83</v>
      </c>
      <c r="J9326">
        <v>9.02</v>
      </c>
      <c r="K9326">
        <v>6.74</v>
      </c>
      <c r="L9326">
        <v>6.03</v>
      </c>
      <c r="M9326">
        <v>5.78</v>
      </c>
      <c r="N9326">
        <v>22.75</v>
      </c>
      <c r="O9326" t="s">
        <v>251</v>
      </c>
      <c r="W9326" t="s">
        <v>26797</v>
      </c>
    </row>
    <row r="9327" spans="1:23" x14ac:dyDescent="0.35">
      <c r="A9327" t="s">
        <v>26798</v>
      </c>
      <c r="B9327" t="s">
        <v>32</v>
      </c>
      <c r="C9327" s="1">
        <v>0.46296828703703702</v>
      </c>
      <c r="D9327" t="s">
        <v>26799</v>
      </c>
      <c r="E9327" t="s">
        <v>1689</v>
      </c>
      <c r="F9327">
        <v>1.17</v>
      </c>
      <c r="G9327">
        <v>0.62</v>
      </c>
      <c r="H9327">
        <v>115</v>
      </c>
      <c r="I9327">
        <v>14.13</v>
      </c>
      <c r="K9327">
        <v>11.2</v>
      </c>
      <c r="L9327">
        <v>10.56</v>
      </c>
      <c r="M9327">
        <v>10.38</v>
      </c>
      <c r="N9327">
        <v>23.16</v>
      </c>
      <c r="O9327" t="s">
        <v>40</v>
      </c>
      <c r="W9327" t="s">
        <v>26800</v>
      </c>
    </row>
    <row r="9328" spans="1:23" x14ac:dyDescent="0.35">
      <c r="A9328" t="s">
        <v>26801</v>
      </c>
      <c r="B9328" t="s">
        <v>32</v>
      </c>
      <c r="C9328" s="1">
        <v>0.46048981481481482</v>
      </c>
      <c r="D9328" t="s">
        <v>26802</v>
      </c>
      <c r="E9328" t="s">
        <v>2513</v>
      </c>
      <c r="F9328">
        <v>1.1399999999999999</v>
      </c>
      <c r="G9328">
        <v>0.97</v>
      </c>
      <c r="H9328">
        <v>160</v>
      </c>
      <c r="I9328">
        <v>13.8</v>
      </c>
      <c r="K9328">
        <v>11.35</v>
      </c>
      <c r="L9328">
        <v>10.71</v>
      </c>
      <c r="M9328">
        <v>10.32</v>
      </c>
      <c r="N9328">
        <v>22.79</v>
      </c>
      <c r="O9328" t="s">
        <v>74</v>
      </c>
      <c r="W9328" t="s">
        <v>26803</v>
      </c>
    </row>
    <row r="9329" spans="1:26" x14ac:dyDescent="0.35">
      <c r="A9329" t="s">
        <v>26804</v>
      </c>
      <c r="B9329" t="s">
        <v>32</v>
      </c>
      <c r="C9329" s="1">
        <v>0.46287152777777779</v>
      </c>
      <c r="D9329" t="s">
        <v>26805</v>
      </c>
      <c r="E9329" t="s">
        <v>1689</v>
      </c>
      <c r="F9329">
        <v>1.47</v>
      </c>
      <c r="G9329">
        <v>0.43</v>
      </c>
      <c r="H9329">
        <v>14</v>
      </c>
      <c r="I9329">
        <v>13.4</v>
      </c>
      <c r="K9329">
        <v>10.43</v>
      </c>
      <c r="L9329">
        <v>9.81</v>
      </c>
      <c r="M9329">
        <v>9.61</v>
      </c>
      <c r="N9329">
        <v>22.64</v>
      </c>
      <c r="O9329" t="s">
        <v>87</v>
      </c>
      <c r="W9329" t="s">
        <v>26806</v>
      </c>
    </row>
    <row r="9330" spans="1:26" x14ac:dyDescent="0.35">
      <c r="A9330" t="s">
        <v>26807</v>
      </c>
      <c r="B9330" t="s">
        <v>70</v>
      </c>
      <c r="C9330" s="1">
        <v>0.46340358796296299</v>
      </c>
      <c r="D9330" t="s">
        <v>7935</v>
      </c>
      <c r="E9330" t="s">
        <v>2018</v>
      </c>
      <c r="T9330">
        <v>3497</v>
      </c>
    </row>
    <row r="9331" spans="1:26" x14ac:dyDescent="0.35">
      <c r="A9331" t="s">
        <v>26808</v>
      </c>
      <c r="B9331" t="s">
        <v>32</v>
      </c>
      <c r="C9331" s="1">
        <v>0.46315543981481483</v>
      </c>
      <c r="D9331" t="s">
        <v>26809</v>
      </c>
      <c r="E9331" t="s">
        <v>1689</v>
      </c>
      <c r="F9331">
        <v>2.38</v>
      </c>
      <c r="G9331">
        <v>0.56000000000000005</v>
      </c>
      <c r="H9331">
        <v>55</v>
      </c>
      <c r="I9331">
        <v>13.7</v>
      </c>
      <c r="K9331">
        <v>11.48</v>
      </c>
      <c r="L9331">
        <v>11.04</v>
      </c>
      <c r="M9331">
        <v>10.69</v>
      </c>
      <c r="N9331">
        <v>23.03</v>
      </c>
      <c r="O9331" t="s">
        <v>44</v>
      </c>
      <c r="T9331">
        <v>3531</v>
      </c>
      <c r="W9331" t="s">
        <v>26810</v>
      </c>
    </row>
    <row r="9332" spans="1:26" x14ac:dyDescent="0.35">
      <c r="A9332" t="s">
        <v>26811</v>
      </c>
      <c r="B9332" t="s">
        <v>32</v>
      </c>
      <c r="C9332" s="1">
        <v>0.46340497685185184</v>
      </c>
      <c r="D9332" t="s">
        <v>26812</v>
      </c>
      <c r="E9332" t="s">
        <v>1647</v>
      </c>
      <c r="F9332">
        <v>1.18</v>
      </c>
      <c r="G9332">
        <v>1</v>
      </c>
      <c r="H9332">
        <v>171</v>
      </c>
      <c r="I9332">
        <v>15.1</v>
      </c>
      <c r="K9332">
        <v>11.59</v>
      </c>
      <c r="L9332">
        <v>11</v>
      </c>
      <c r="M9332">
        <v>10.72</v>
      </c>
      <c r="N9332">
        <v>23.87</v>
      </c>
      <c r="O9332" t="s">
        <v>62</v>
      </c>
      <c r="W9332" t="s">
        <v>26813</v>
      </c>
    </row>
    <row r="9333" spans="1:26" x14ac:dyDescent="0.35">
      <c r="A9333" t="s">
        <v>26814</v>
      </c>
      <c r="B9333" t="s">
        <v>70</v>
      </c>
      <c r="C9333" s="1">
        <v>0.46340358796296299</v>
      </c>
      <c r="D9333" t="s">
        <v>7935</v>
      </c>
      <c r="E9333" t="s">
        <v>2018</v>
      </c>
      <c r="T9333">
        <v>3497</v>
      </c>
    </row>
    <row r="9334" spans="1:26" x14ac:dyDescent="0.35">
      <c r="A9334" t="s">
        <v>26815</v>
      </c>
      <c r="B9334" t="s">
        <v>32</v>
      </c>
      <c r="C9334" s="1">
        <v>0.46341574074074071</v>
      </c>
      <c r="D9334" t="s">
        <v>7937</v>
      </c>
      <c r="E9334" t="s">
        <v>2018</v>
      </c>
      <c r="F9334">
        <v>1.1100000000000001</v>
      </c>
      <c r="G9334">
        <v>0.92</v>
      </c>
      <c r="H9334">
        <v>104</v>
      </c>
      <c r="I9334">
        <v>14.66</v>
      </c>
      <c r="K9334">
        <v>11.54</v>
      </c>
      <c r="L9334">
        <v>10.88</v>
      </c>
      <c r="M9334">
        <v>10.62</v>
      </c>
      <c r="N9334">
        <v>22.89</v>
      </c>
      <c r="O9334" t="s">
        <v>83</v>
      </c>
      <c r="U9334">
        <v>2625</v>
      </c>
      <c r="W9334" t="s">
        <v>26816</v>
      </c>
    </row>
    <row r="9335" spans="1:26" x14ac:dyDescent="0.35">
      <c r="A9335" t="s">
        <v>26817</v>
      </c>
      <c r="B9335" t="s">
        <v>32</v>
      </c>
      <c r="C9335" s="1">
        <v>0.46435625000000003</v>
      </c>
      <c r="D9335" t="s">
        <v>26818</v>
      </c>
      <c r="E9335" t="s">
        <v>1647</v>
      </c>
      <c r="F9335">
        <v>0.81</v>
      </c>
      <c r="G9335">
        <v>0.27</v>
      </c>
      <c r="H9335">
        <v>99</v>
      </c>
      <c r="I9335">
        <v>14.4</v>
      </c>
      <c r="K9335">
        <v>11.37</v>
      </c>
      <c r="L9335">
        <v>10.71</v>
      </c>
      <c r="M9335">
        <v>10.47</v>
      </c>
      <c r="N9335">
        <v>22.45</v>
      </c>
      <c r="O9335" t="s">
        <v>87</v>
      </c>
      <c r="W9335" t="s">
        <v>26819</v>
      </c>
    </row>
    <row r="9336" spans="1:26" x14ac:dyDescent="0.35">
      <c r="A9336" t="s">
        <v>26820</v>
      </c>
      <c r="B9336" t="s">
        <v>70</v>
      </c>
      <c r="C9336" s="1">
        <v>0.46315543981481483</v>
      </c>
      <c r="D9336" t="s">
        <v>26809</v>
      </c>
      <c r="E9336" t="s">
        <v>1689</v>
      </c>
      <c r="T9336">
        <v>3526</v>
      </c>
    </row>
    <row r="9337" spans="1:26" x14ac:dyDescent="0.35">
      <c r="A9337" t="s">
        <v>26821</v>
      </c>
      <c r="B9337" t="s">
        <v>545</v>
      </c>
      <c r="C9337" s="1">
        <v>0.46235902777777776</v>
      </c>
      <c r="D9337" t="s">
        <v>26822</v>
      </c>
      <c r="E9337" t="s">
        <v>6700</v>
      </c>
      <c r="F9337">
        <v>12</v>
      </c>
      <c r="I9337">
        <v>3.28</v>
      </c>
      <c r="J9337">
        <v>3</v>
      </c>
      <c r="W9337" t="s">
        <v>26823</v>
      </c>
    </row>
    <row r="9338" spans="1:26" x14ac:dyDescent="0.35">
      <c r="A9338" t="s">
        <v>26824</v>
      </c>
      <c r="B9338" t="s">
        <v>32</v>
      </c>
      <c r="C9338" s="1">
        <v>0.46328182870370371</v>
      </c>
      <c r="D9338" t="s">
        <v>26825</v>
      </c>
      <c r="E9338" t="s">
        <v>2641</v>
      </c>
      <c r="F9338">
        <v>2.88</v>
      </c>
      <c r="G9338">
        <v>0.73</v>
      </c>
      <c r="H9338">
        <v>70</v>
      </c>
      <c r="I9338">
        <v>13.79</v>
      </c>
      <c r="K9338">
        <v>10.25</v>
      </c>
      <c r="L9338">
        <v>9.4499999999999993</v>
      </c>
      <c r="M9338">
        <v>9.24</v>
      </c>
      <c r="N9338">
        <v>24.16</v>
      </c>
      <c r="O9338" t="s">
        <v>251</v>
      </c>
      <c r="W9338" t="s">
        <v>26826</v>
      </c>
    </row>
    <row r="9339" spans="1:26" x14ac:dyDescent="0.35">
      <c r="A9339" t="s">
        <v>26827</v>
      </c>
      <c r="B9339" t="s">
        <v>32</v>
      </c>
      <c r="C9339" s="1">
        <v>0.46453310185185187</v>
      </c>
      <c r="D9339" t="s">
        <v>26828</v>
      </c>
      <c r="E9339" t="s">
        <v>1689</v>
      </c>
      <c r="F9339">
        <v>1.44</v>
      </c>
      <c r="G9339">
        <v>0.45</v>
      </c>
      <c r="H9339">
        <v>88</v>
      </c>
      <c r="I9339">
        <v>14.98</v>
      </c>
      <c r="J9339">
        <v>14.04</v>
      </c>
      <c r="K9339">
        <v>11.62</v>
      </c>
      <c r="L9339">
        <v>10.77</v>
      </c>
      <c r="M9339">
        <v>10.36</v>
      </c>
      <c r="N9339">
        <v>23.79</v>
      </c>
      <c r="O9339" t="s">
        <v>132</v>
      </c>
      <c r="W9339" t="s">
        <v>26829</v>
      </c>
    </row>
    <row r="9340" spans="1:26" x14ac:dyDescent="0.35">
      <c r="A9340" t="s">
        <v>26830</v>
      </c>
      <c r="B9340" t="s">
        <v>32</v>
      </c>
      <c r="C9340" s="1">
        <v>0.4645505787037037</v>
      </c>
      <c r="D9340" t="s">
        <v>26831</v>
      </c>
      <c r="E9340" t="s">
        <v>1689</v>
      </c>
      <c r="F9340">
        <v>0.92</v>
      </c>
      <c r="G9340">
        <v>0.38</v>
      </c>
      <c r="H9340">
        <v>169</v>
      </c>
      <c r="I9340">
        <v>15.72</v>
      </c>
      <c r="J9340">
        <v>14.86</v>
      </c>
      <c r="K9340">
        <v>13.03</v>
      </c>
      <c r="L9340">
        <v>12.4</v>
      </c>
      <c r="M9340">
        <v>12.03</v>
      </c>
      <c r="N9340">
        <v>23.61</v>
      </c>
      <c r="O9340" t="s">
        <v>35</v>
      </c>
      <c r="W9340" t="s">
        <v>26832</v>
      </c>
    </row>
    <row r="9341" spans="1:26" x14ac:dyDescent="0.35">
      <c r="A9341" t="s">
        <v>26833</v>
      </c>
      <c r="B9341" t="s">
        <v>32</v>
      </c>
      <c r="C9341" s="1">
        <v>0.46428148148148152</v>
      </c>
      <c r="D9341" t="s">
        <v>26834</v>
      </c>
      <c r="E9341" t="s">
        <v>1689</v>
      </c>
      <c r="F9341">
        <v>1.1599999999999999</v>
      </c>
      <c r="G9341">
        <v>0.51</v>
      </c>
      <c r="H9341">
        <v>178</v>
      </c>
      <c r="I9341">
        <v>14.3</v>
      </c>
      <c r="K9341">
        <v>11.04</v>
      </c>
      <c r="L9341">
        <v>10.36</v>
      </c>
      <c r="M9341">
        <v>10.09</v>
      </c>
      <c r="N9341">
        <v>23.02</v>
      </c>
      <c r="O9341" t="s">
        <v>62</v>
      </c>
      <c r="W9341" t="s">
        <v>26835</v>
      </c>
    </row>
    <row r="9342" spans="1:26" x14ac:dyDescent="0.35">
      <c r="A9342" t="s">
        <v>26836</v>
      </c>
      <c r="B9342" t="s">
        <v>32</v>
      </c>
      <c r="C9342" s="1">
        <v>0.4644814814814815</v>
      </c>
      <c r="D9342" t="s">
        <v>26837</v>
      </c>
      <c r="E9342" t="s">
        <v>1647</v>
      </c>
      <c r="F9342">
        <v>0.84</v>
      </c>
      <c r="G9342">
        <v>0.68</v>
      </c>
      <c r="H9342">
        <v>161</v>
      </c>
      <c r="I9342">
        <v>15.2</v>
      </c>
      <c r="K9342">
        <v>11.85</v>
      </c>
      <c r="L9342">
        <v>11.15</v>
      </c>
      <c r="M9342">
        <v>10.79</v>
      </c>
      <c r="N9342">
        <v>23.36</v>
      </c>
      <c r="O9342" t="s">
        <v>62</v>
      </c>
      <c r="W9342" t="s">
        <v>26838</v>
      </c>
    </row>
    <row r="9343" spans="1:26" x14ac:dyDescent="0.35">
      <c r="A9343" t="s">
        <v>26839</v>
      </c>
      <c r="B9343" t="s">
        <v>285</v>
      </c>
      <c r="C9343" s="1">
        <v>0.46419791666666671</v>
      </c>
      <c r="D9343" t="s">
        <v>26840</v>
      </c>
      <c r="E9343" t="s">
        <v>2018</v>
      </c>
      <c r="F9343">
        <v>1.4</v>
      </c>
      <c r="Z9343" t="s">
        <v>288</v>
      </c>
    </row>
    <row r="9344" spans="1:26" x14ac:dyDescent="0.35">
      <c r="A9344" t="s">
        <v>26841</v>
      </c>
      <c r="B9344" t="s">
        <v>32</v>
      </c>
      <c r="C9344" s="1">
        <v>0.46419571759259259</v>
      </c>
      <c r="D9344" t="s">
        <v>26842</v>
      </c>
      <c r="E9344" t="s">
        <v>2018</v>
      </c>
      <c r="F9344">
        <v>1.35</v>
      </c>
      <c r="G9344">
        <v>1.2</v>
      </c>
      <c r="H9344">
        <v>30</v>
      </c>
      <c r="I9344">
        <v>14.18</v>
      </c>
      <c r="K9344">
        <v>10.57</v>
      </c>
      <c r="L9344">
        <v>9.9</v>
      </c>
      <c r="M9344">
        <v>9.57</v>
      </c>
      <c r="O9344" t="s">
        <v>132</v>
      </c>
      <c r="W9344" t="s">
        <v>26843</v>
      </c>
    </row>
    <row r="9345" spans="1:23" x14ac:dyDescent="0.35">
      <c r="A9345" t="s">
        <v>26844</v>
      </c>
      <c r="B9345" t="s">
        <v>32</v>
      </c>
      <c r="C9345" s="1">
        <v>0.46420057870370374</v>
      </c>
      <c r="D9345" t="s">
        <v>20616</v>
      </c>
      <c r="E9345" t="s">
        <v>2018</v>
      </c>
      <c r="F9345">
        <v>1.38</v>
      </c>
      <c r="G9345">
        <v>1.23</v>
      </c>
      <c r="H9345">
        <v>170</v>
      </c>
      <c r="W9345" t="s">
        <v>26845</v>
      </c>
    </row>
    <row r="9346" spans="1:23" x14ac:dyDescent="0.35">
      <c r="A9346" t="s">
        <v>26846</v>
      </c>
      <c r="B9346" t="s">
        <v>28</v>
      </c>
      <c r="C9346" s="1">
        <v>0.46636967592592593</v>
      </c>
      <c r="D9346" t="s">
        <v>26847</v>
      </c>
      <c r="E9346" t="s">
        <v>2513</v>
      </c>
    </row>
    <row r="9347" spans="1:23" x14ac:dyDescent="0.35">
      <c r="A9347" t="s">
        <v>26848</v>
      </c>
      <c r="B9347" t="s">
        <v>32</v>
      </c>
      <c r="C9347" s="1">
        <v>0.46468564814814811</v>
      </c>
      <c r="D9347" t="s">
        <v>26849</v>
      </c>
      <c r="E9347" t="s">
        <v>1647</v>
      </c>
      <c r="F9347">
        <v>1.26</v>
      </c>
      <c r="G9347">
        <v>0.41</v>
      </c>
      <c r="H9347">
        <v>5</v>
      </c>
      <c r="I9347">
        <v>15.47</v>
      </c>
      <c r="K9347">
        <v>11.83</v>
      </c>
      <c r="L9347">
        <v>11.11</v>
      </c>
      <c r="M9347">
        <v>10.76</v>
      </c>
      <c r="N9347">
        <v>24.1</v>
      </c>
      <c r="O9347" t="s">
        <v>87</v>
      </c>
      <c r="W9347" t="s">
        <v>26850</v>
      </c>
    </row>
    <row r="9348" spans="1:23" x14ac:dyDescent="0.35">
      <c r="A9348" t="s">
        <v>26851</v>
      </c>
      <c r="B9348" t="s">
        <v>32</v>
      </c>
      <c r="C9348" s="1">
        <v>0.4647694444444444</v>
      </c>
      <c r="D9348" t="s">
        <v>26852</v>
      </c>
      <c r="E9348" t="s">
        <v>1647</v>
      </c>
      <c r="F9348">
        <v>1.32</v>
      </c>
      <c r="G9348">
        <v>1.19</v>
      </c>
      <c r="H9348">
        <v>63</v>
      </c>
      <c r="I9348">
        <v>14.6</v>
      </c>
      <c r="K9348">
        <v>11.16</v>
      </c>
      <c r="L9348">
        <v>10.53</v>
      </c>
      <c r="M9348">
        <v>10.17</v>
      </c>
      <c r="N9348">
        <v>23.86</v>
      </c>
      <c r="O9348" t="s">
        <v>54</v>
      </c>
      <c r="T9348">
        <v>3548</v>
      </c>
      <c r="W9348" t="s">
        <v>26853</v>
      </c>
    </row>
    <row r="9349" spans="1:23" x14ac:dyDescent="0.35">
      <c r="A9349" t="s">
        <v>26854</v>
      </c>
      <c r="B9349" t="s">
        <v>32</v>
      </c>
      <c r="C9349" s="1">
        <v>0.4642616898148148</v>
      </c>
      <c r="D9349" t="s">
        <v>26855</v>
      </c>
      <c r="E9349" t="s">
        <v>2018</v>
      </c>
      <c r="F9349">
        <v>1.3</v>
      </c>
      <c r="G9349">
        <v>1.18</v>
      </c>
      <c r="H9349">
        <v>90</v>
      </c>
      <c r="I9349">
        <v>14</v>
      </c>
      <c r="K9349">
        <v>11.54</v>
      </c>
      <c r="L9349">
        <v>10.95</v>
      </c>
      <c r="M9349">
        <v>10.47</v>
      </c>
      <c r="N9349">
        <v>24.34</v>
      </c>
      <c r="O9349" t="s">
        <v>167</v>
      </c>
      <c r="W9349" t="s">
        <v>26856</v>
      </c>
    </row>
    <row r="9350" spans="1:23" x14ac:dyDescent="0.35">
      <c r="A9350" t="s">
        <v>26857</v>
      </c>
      <c r="B9350" t="s">
        <v>32</v>
      </c>
      <c r="C9350" s="1">
        <v>0.46522534722222225</v>
      </c>
      <c r="D9350" t="s">
        <v>26858</v>
      </c>
      <c r="E9350" t="s">
        <v>1647</v>
      </c>
      <c r="F9350">
        <v>0.81</v>
      </c>
      <c r="G9350">
        <v>0.35</v>
      </c>
      <c r="H9350">
        <v>45</v>
      </c>
      <c r="I9350">
        <v>15</v>
      </c>
      <c r="K9350">
        <v>11.98</v>
      </c>
      <c r="L9350">
        <v>11.22</v>
      </c>
      <c r="M9350">
        <v>10.92</v>
      </c>
      <c r="N9350">
        <v>22.57</v>
      </c>
      <c r="O9350" t="s">
        <v>152</v>
      </c>
      <c r="W9350" t="s">
        <v>26859</v>
      </c>
    </row>
    <row r="9351" spans="1:23" x14ac:dyDescent="0.35">
      <c r="A9351" t="s">
        <v>26860</v>
      </c>
      <c r="B9351" t="s">
        <v>32</v>
      </c>
      <c r="C9351" s="1">
        <v>0.46593113425925931</v>
      </c>
      <c r="D9351" t="s">
        <v>26861</v>
      </c>
      <c r="E9351" t="s">
        <v>1647</v>
      </c>
      <c r="F9351">
        <v>1.21</v>
      </c>
      <c r="G9351">
        <v>0.25</v>
      </c>
      <c r="H9351">
        <v>9</v>
      </c>
      <c r="I9351">
        <v>14.8</v>
      </c>
      <c r="K9351">
        <v>12.24</v>
      </c>
      <c r="L9351">
        <v>11.55</v>
      </c>
      <c r="M9351">
        <v>11.4</v>
      </c>
      <c r="N9351">
        <v>22.8</v>
      </c>
      <c r="O9351" t="s">
        <v>74</v>
      </c>
      <c r="W9351" t="s">
        <v>26862</v>
      </c>
    </row>
    <row r="9352" spans="1:23" x14ac:dyDescent="0.35">
      <c r="A9352" t="s">
        <v>26863</v>
      </c>
      <c r="B9352" t="s">
        <v>32</v>
      </c>
      <c r="C9352" s="1">
        <v>0.46632488425925928</v>
      </c>
      <c r="D9352" t="s">
        <v>26864</v>
      </c>
      <c r="E9352" t="s">
        <v>2018</v>
      </c>
      <c r="F9352">
        <v>3.06</v>
      </c>
      <c r="G9352">
        <v>0.97</v>
      </c>
      <c r="H9352">
        <v>94</v>
      </c>
      <c r="I9352">
        <v>12.81</v>
      </c>
      <c r="K9352">
        <v>9.85</v>
      </c>
      <c r="L9352">
        <v>9.39</v>
      </c>
      <c r="M9352">
        <v>8.99</v>
      </c>
      <c r="N9352">
        <v>23.71</v>
      </c>
      <c r="O9352" t="s">
        <v>62</v>
      </c>
      <c r="T9352">
        <v>3571</v>
      </c>
      <c r="W9352" t="s">
        <v>26865</v>
      </c>
    </row>
    <row r="9353" spans="1:23" x14ac:dyDescent="0.35">
      <c r="A9353" t="s">
        <v>26866</v>
      </c>
      <c r="B9353" t="s">
        <v>32</v>
      </c>
      <c r="C9353" s="1">
        <v>0.46541956018518515</v>
      </c>
      <c r="D9353" t="s">
        <v>26867</v>
      </c>
      <c r="E9353" t="s">
        <v>1647</v>
      </c>
      <c r="F9353">
        <v>1.1599999999999999</v>
      </c>
      <c r="G9353">
        <v>1.1599999999999999</v>
      </c>
      <c r="H9353">
        <v>69</v>
      </c>
      <c r="I9353">
        <v>14.8</v>
      </c>
      <c r="N9353">
        <v>24.2</v>
      </c>
      <c r="O9353" t="s">
        <v>180</v>
      </c>
      <c r="W9353" t="s">
        <v>26868</v>
      </c>
    </row>
    <row r="9354" spans="1:23" x14ac:dyDescent="0.35">
      <c r="A9354" t="s">
        <v>26869</v>
      </c>
      <c r="B9354" t="s">
        <v>32</v>
      </c>
      <c r="C9354" s="1">
        <v>0.46543113425925925</v>
      </c>
      <c r="D9354" t="s">
        <v>26870</v>
      </c>
      <c r="E9354" t="s">
        <v>1647</v>
      </c>
      <c r="F9354">
        <v>0.44</v>
      </c>
      <c r="G9354">
        <v>0.44</v>
      </c>
      <c r="H9354">
        <v>60</v>
      </c>
      <c r="I9354">
        <v>14.8</v>
      </c>
      <c r="K9354">
        <v>11.38</v>
      </c>
      <c r="L9354">
        <v>10.76</v>
      </c>
      <c r="M9354">
        <v>10</v>
      </c>
      <c r="N9354">
        <v>22.29</v>
      </c>
      <c r="O9354" t="s">
        <v>40</v>
      </c>
      <c r="W9354" t="s">
        <v>26871</v>
      </c>
    </row>
    <row r="9355" spans="1:23" x14ac:dyDescent="0.35">
      <c r="A9355" t="s">
        <v>26872</v>
      </c>
      <c r="B9355" t="s">
        <v>32</v>
      </c>
      <c r="C9355" s="1">
        <v>0.46512488425925924</v>
      </c>
      <c r="D9355" t="s">
        <v>26873</v>
      </c>
      <c r="E9355" t="s">
        <v>2018</v>
      </c>
      <c r="F9355">
        <v>1.91</v>
      </c>
      <c r="G9355">
        <v>0.9</v>
      </c>
      <c r="H9355">
        <v>101</v>
      </c>
      <c r="I9355">
        <v>14</v>
      </c>
      <c r="K9355">
        <v>10.65</v>
      </c>
      <c r="L9355">
        <v>9.9600000000000009</v>
      </c>
      <c r="M9355">
        <v>9.69</v>
      </c>
      <c r="N9355">
        <v>24.56</v>
      </c>
      <c r="O9355" t="s">
        <v>180</v>
      </c>
      <c r="W9355" t="s">
        <v>26874</v>
      </c>
    </row>
    <row r="9356" spans="1:23" x14ac:dyDescent="0.35">
      <c r="A9356" t="s">
        <v>26875</v>
      </c>
      <c r="B9356" t="s">
        <v>32</v>
      </c>
      <c r="C9356" s="1">
        <v>0.46523078703703707</v>
      </c>
      <c r="D9356" t="s">
        <v>26876</v>
      </c>
      <c r="E9356" t="s">
        <v>1689</v>
      </c>
      <c r="F9356">
        <v>1.74</v>
      </c>
      <c r="G9356">
        <v>0.77</v>
      </c>
      <c r="H9356">
        <v>6</v>
      </c>
      <c r="I9356">
        <v>12.8</v>
      </c>
      <c r="K9356">
        <v>11.29</v>
      </c>
      <c r="L9356">
        <v>10.76</v>
      </c>
      <c r="M9356">
        <v>10.44</v>
      </c>
      <c r="N9356">
        <v>22.53</v>
      </c>
      <c r="O9356" t="s">
        <v>35</v>
      </c>
      <c r="W9356" t="s">
        <v>26877</v>
      </c>
    </row>
    <row r="9357" spans="1:23" x14ac:dyDescent="0.35">
      <c r="A9357" t="s">
        <v>26878</v>
      </c>
      <c r="B9357" t="s">
        <v>70</v>
      </c>
      <c r="C9357" s="1">
        <v>0.4647694444444444</v>
      </c>
      <c r="D9357" t="s">
        <v>26852</v>
      </c>
      <c r="E9357" t="s">
        <v>1647</v>
      </c>
      <c r="T9357">
        <v>3540</v>
      </c>
    </row>
    <row r="9358" spans="1:23" x14ac:dyDescent="0.35">
      <c r="A9358" t="s">
        <v>26879</v>
      </c>
      <c r="B9358" t="s">
        <v>32</v>
      </c>
      <c r="C9358" s="1">
        <v>0.46593599537037034</v>
      </c>
      <c r="D9358" t="s">
        <v>26880</v>
      </c>
      <c r="E9358" t="s">
        <v>1647</v>
      </c>
      <c r="F9358">
        <v>2.64</v>
      </c>
      <c r="G9358">
        <v>0.86</v>
      </c>
      <c r="H9358">
        <v>39</v>
      </c>
      <c r="I9358">
        <v>12.8</v>
      </c>
      <c r="K9358">
        <v>10.15</v>
      </c>
      <c r="L9358">
        <v>9.4499999999999993</v>
      </c>
      <c r="M9358">
        <v>9.18</v>
      </c>
      <c r="N9358">
        <v>22.73</v>
      </c>
      <c r="O9358" t="s">
        <v>431</v>
      </c>
      <c r="W9358" t="s">
        <v>26881</v>
      </c>
    </row>
    <row r="9359" spans="1:23" x14ac:dyDescent="0.35">
      <c r="A9359" t="s">
        <v>26882</v>
      </c>
      <c r="B9359" t="s">
        <v>285</v>
      </c>
      <c r="C9359" s="1">
        <v>0.46572569444444439</v>
      </c>
      <c r="D9359" t="s">
        <v>26883</v>
      </c>
      <c r="E9359" t="s">
        <v>1647</v>
      </c>
      <c r="F9359">
        <v>1.2</v>
      </c>
      <c r="W9359" t="s">
        <v>26884</v>
      </c>
    </row>
    <row r="9360" spans="1:23" x14ac:dyDescent="0.35">
      <c r="A9360" t="s">
        <v>26885</v>
      </c>
      <c r="B9360" t="s">
        <v>32</v>
      </c>
      <c r="C9360" s="1">
        <v>0.46572453703703703</v>
      </c>
      <c r="D9360" t="s">
        <v>26886</v>
      </c>
      <c r="E9360" t="s">
        <v>1647</v>
      </c>
      <c r="F9360">
        <v>0.87</v>
      </c>
      <c r="G9360">
        <v>0.83</v>
      </c>
      <c r="H9360">
        <v>20</v>
      </c>
      <c r="I9360">
        <v>14.62</v>
      </c>
      <c r="K9360">
        <v>11</v>
      </c>
      <c r="L9360">
        <v>10.24</v>
      </c>
      <c r="M9360">
        <v>9.9600000000000009</v>
      </c>
      <c r="N9360">
        <v>23.34</v>
      </c>
      <c r="O9360" t="s">
        <v>180</v>
      </c>
      <c r="W9360" t="s">
        <v>26887</v>
      </c>
    </row>
    <row r="9361" spans="1:26" x14ac:dyDescent="0.35">
      <c r="A9361" t="s">
        <v>26888</v>
      </c>
      <c r="B9361" t="s">
        <v>32</v>
      </c>
      <c r="C9361" s="1">
        <v>0.4657222222222222</v>
      </c>
      <c r="D9361" t="s">
        <v>26889</v>
      </c>
      <c r="E9361" t="s">
        <v>1647</v>
      </c>
      <c r="F9361">
        <v>1.07</v>
      </c>
      <c r="G9361">
        <v>1.02</v>
      </c>
      <c r="H9361">
        <v>50</v>
      </c>
      <c r="I9361">
        <v>14.12</v>
      </c>
      <c r="J9361">
        <v>13.22</v>
      </c>
      <c r="N9361">
        <v>23.19</v>
      </c>
      <c r="O9361" t="s">
        <v>54</v>
      </c>
      <c r="W9361" t="s">
        <v>26890</v>
      </c>
    </row>
    <row r="9362" spans="1:26" x14ac:dyDescent="0.35">
      <c r="A9362" t="s">
        <v>26891</v>
      </c>
      <c r="B9362" t="s">
        <v>32</v>
      </c>
      <c r="C9362" s="1">
        <v>0.46509768518518518</v>
      </c>
      <c r="D9362" t="s">
        <v>26892</v>
      </c>
      <c r="E9362" t="s">
        <v>1689</v>
      </c>
      <c r="F9362">
        <v>1.38</v>
      </c>
      <c r="G9362">
        <v>0.95</v>
      </c>
      <c r="H9362">
        <v>38</v>
      </c>
      <c r="I9362">
        <v>14.8</v>
      </c>
      <c r="K9362">
        <v>10.7</v>
      </c>
      <c r="L9362">
        <v>10.02</v>
      </c>
      <c r="M9362">
        <v>9.69</v>
      </c>
      <c r="N9362">
        <v>24.16</v>
      </c>
      <c r="O9362" t="s">
        <v>40</v>
      </c>
      <c r="W9362" t="s">
        <v>26893</v>
      </c>
    </row>
    <row r="9363" spans="1:26" x14ac:dyDescent="0.35">
      <c r="A9363" t="s">
        <v>26894</v>
      </c>
      <c r="B9363" t="s">
        <v>32</v>
      </c>
      <c r="C9363" s="1">
        <v>0.46577372685185187</v>
      </c>
      <c r="D9363" t="s">
        <v>26895</v>
      </c>
      <c r="E9363" t="s">
        <v>1647</v>
      </c>
      <c r="F9363">
        <v>0.82</v>
      </c>
      <c r="G9363">
        <v>0.77</v>
      </c>
      <c r="H9363">
        <v>55</v>
      </c>
      <c r="I9363">
        <v>15.1</v>
      </c>
      <c r="K9363">
        <v>11.95</v>
      </c>
      <c r="L9363">
        <v>11.22</v>
      </c>
      <c r="M9363">
        <v>11.03</v>
      </c>
      <c r="N9363">
        <v>23.37</v>
      </c>
      <c r="O9363" t="s">
        <v>180</v>
      </c>
      <c r="W9363" t="s">
        <v>26896</v>
      </c>
    </row>
    <row r="9364" spans="1:26" x14ac:dyDescent="0.35">
      <c r="A9364" t="s">
        <v>26897</v>
      </c>
      <c r="B9364" t="s">
        <v>32</v>
      </c>
      <c r="C9364" s="1">
        <v>0.46574629629629632</v>
      </c>
      <c r="D9364" t="s">
        <v>26898</v>
      </c>
      <c r="E9364" t="s">
        <v>1647</v>
      </c>
      <c r="F9364">
        <v>0.54</v>
      </c>
      <c r="G9364">
        <v>0.27</v>
      </c>
      <c r="H9364">
        <v>2</v>
      </c>
      <c r="I9364">
        <v>15.1</v>
      </c>
      <c r="K9364">
        <v>12.9</v>
      </c>
      <c r="L9364">
        <v>12.2</v>
      </c>
      <c r="M9364">
        <v>11.8</v>
      </c>
      <c r="N9364">
        <v>23.36</v>
      </c>
      <c r="O9364" t="s">
        <v>1065</v>
      </c>
      <c r="W9364" t="s">
        <v>26899</v>
      </c>
    </row>
    <row r="9365" spans="1:26" x14ac:dyDescent="0.35">
      <c r="A9365" t="s">
        <v>26900</v>
      </c>
      <c r="B9365" t="s">
        <v>32</v>
      </c>
      <c r="C9365" s="1">
        <v>0.46583124999999997</v>
      </c>
      <c r="D9365" t="s">
        <v>26901</v>
      </c>
      <c r="E9365" t="s">
        <v>1647</v>
      </c>
      <c r="F9365">
        <v>0.74</v>
      </c>
      <c r="G9365">
        <v>0.61</v>
      </c>
      <c r="H9365">
        <v>57</v>
      </c>
      <c r="I9365">
        <v>15.3</v>
      </c>
      <c r="K9365">
        <v>12.07</v>
      </c>
      <c r="L9365">
        <v>11.31</v>
      </c>
      <c r="M9365">
        <v>11</v>
      </c>
      <c r="N9365">
        <v>23.45</v>
      </c>
      <c r="O9365" t="s">
        <v>40</v>
      </c>
      <c r="W9365" t="s">
        <v>26902</v>
      </c>
    </row>
    <row r="9366" spans="1:26" x14ac:dyDescent="0.35">
      <c r="A9366" t="s">
        <v>26903</v>
      </c>
      <c r="B9366" t="s">
        <v>32</v>
      </c>
      <c r="C9366" s="1">
        <v>0.46516585648148151</v>
      </c>
      <c r="D9366" t="s">
        <v>26904</v>
      </c>
      <c r="E9366" t="s">
        <v>1689</v>
      </c>
      <c r="F9366">
        <v>0.6</v>
      </c>
      <c r="G9366">
        <v>0.28999999999999998</v>
      </c>
      <c r="H9366">
        <v>32</v>
      </c>
      <c r="I9366">
        <v>13.6</v>
      </c>
      <c r="K9366">
        <v>12.27</v>
      </c>
      <c r="L9366">
        <v>11.59</v>
      </c>
      <c r="M9366">
        <v>11.28</v>
      </c>
      <c r="N9366">
        <v>23.38</v>
      </c>
      <c r="O9366" t="s">
        <v>40</v>
      </c>
      <c r="W9366" t="s">
        <v>26905</v>
      </c>
    </row>
    <row r="9367" spans="1:26" x14ac:dyDescent="0.35">
      <c r="A9367" t="s">
        <v>26906</v>
      </c>
      <c r="B9367" t="s">
        <v>32</v>
      </c>
      <c r="C9367" s="1">
        <v>0.4663306712962963</v>
      </c>
      <c r="D9367" t="s">
        <v>26907</v>
      </c>
      <c r="E9367" t="s">
        <v>1647</v>
      </c>
      <c r="F9367">
        <v>3.98</v>
      </c>
      <c r="G9367">
        <v>1.66</v>
      </c>
      <c r="H9367">
        <v>79</v>
      </c>
      <c r="I9367">
        <v>10.7</v>
      </c>
      <c r="J9367">
        <v>10.06</v>
      </c>
      <c r="K9367">
        <v>8.02</v>
      </c>
      <c r="L9367">
        <v>7.37</v>
      </c>
      <c r="M9367">
        <v>7.04</v>
      </c>
      <c r="N9367">
        <v>21.7</v>
      </c>
      <c r="O9367" t="s">
        <v>44</v>
      </c>
      <c r="S9367">
        <v>108</v>
      </c>
      <c r="W9367" t="s">
        <v>26908</v>
      </c>
    </row>
    <row r="9368" spans="1:26" x14ac:dyDescent="0.35">
      <c r="A9368" t="s">
        <v>26909</v>
      </c>
      <c r="B9368" t="s">
        <v>32</v>
      </c>
      <c r="C9368" s="1">
        <v>0.46525046296296296</v>
      </c>
      <c r="D9368" t="s">
        <v>26910</v>
      </c>
      <c r="E9368" t="s">
        <v>2641</v>
      </c>
      <c r="F9368">
        <v>4.3600000000000003</v>
      </c>
      <c r="G9368">
        <v>3.43</v>
      </c>
      <c r="H9368">
        <v>32</v>
      </c>
      <c r="I9368">
        <v>11.5</v>
      </c>
      <c r="J9368">
        <v>10.4</v>
      </c>
      <c r="K9368">
        <v>8.16</v>
      </c>
      <c r="L9368">
        <v>7.5</v>
      </c>
      <c r="M9368">
        <v>7.2</v>
      </c>
      <c r="N9368">
        <v>23.46</v>
      </c>
      <c r="O9368" t="s">
        <v>40</v>
      </c>
      <c r="W9368" t="s">
        <v>26911</v>
      </c>
    </row>
    <row r="9369" spans="1:26" x14ac:dyDescent="0.35">
      <c r="A9369" t="s">
        <v>26912</v>
      </c>
      <c r="B9369" t="s">
        <v>32</v>
      </c>
      <c r="C9369" s="1">
        <v>0.46495520833333331</v>
      </c>
      <c r="D9369" t="s">
        <v>26913</v>
      </c>
      <c r="E9369" t="s">
        <v>2641</v>
      </c>
      <c r="F9369">
        <v>1.83</v>
      </c>
      <c r="G9369">
        <v>0.52</v>
      </c>
      <c r="H9369">
        <v>110</v>
      </c>
      <c r="I9369">
        <v>13.3</v>
      </c>
      <c r="J9369">
        <v>12.21</v>
      </c>
      <c r="K9369">
        <v>10.050000000000001</v>
      </c>
      <c r="L9369">
        <v>9.35</v>
      </c>
      <c r="M9369">
        <v>9.09</v>
      </c>
      <c r="N9369">
        <v>23.65</v>
      </c>
      <c r="O9369" t="s">
        <v>40</v>
      </c>
      <c r="W9369" t="s">
        <v>26914</v>
      </c>
    </row>
    <row r="9370" spans="1:26" x14ac:dyDescent="0.35">
      <c r="A9370" t="s">
        <v>26915</v>
      </c>
      <c r="B9370" t="s">
        <v>32</v>
      </c>
      <c r="C9370" s="1">
        <v>0.4659244212962963</v>
      </c>
      <c r="D9370" t="s">
        <v>26916</v>
      </c>
      <c r="E9370" t="s">
        <v>1647</v>
      </c>
      <c r="F9370">
        <v>0.99</v>
      </c>
      <c r="G9370">
        <v>0.91</v>
      </c>
      <c r="H9370">
        <v>115</v>
      </c>
      <c r="I9370">
        <v>14.8</v>
      </c>
      <c r="K9370">
        <v>11.31</v>
      </c>
      <c r="L9370">
        <v>10.63</v>
      </c>
      <c r="M9370">
        <v>10.28</v>
      </c>
      <c r="N9370">
        <v>23.46</v>
      </c>
      <c r="O9370" t="s">
        <v>40</v>
      </c>
      <c r="W9370" t="s">
        <v>26917</v>
      </c>
    </row>
    <row r="9371" spans="1:26" x14ac:dyDescent="0.35">
      <c r="A9371" t="s">
        <v>26918</v>
      </c>
      <c r="B9371" t="s">
        <v>32</v>
      </c>
      <c r="C9371" s="1">
        <v>0.46580104166666669</v>
      </c>
      <c r="D9371" t="s">
        <v>26919</v>
      </c>
      <c r="E9371" t="s">
        <v>1689</v>
      </c>
      <c r="F9371">
        <v>1.5</v>
      </c>
      <c r="G9371">
        <v>0.91</v>
      </c>
      <c r="H9371">
        <v>51</v>
      </c>
      <c r="I9371">
        <v>13.7</v>
      </c>
      <c r="K9371">
        <v>11.55</v>
      </c>
      <c r="L9371">
        <v>10.72</v>
      </c>
      <c r="M9371">
        <v>10.67</v>
      </c>
      <c r="N9371">
        <v>23.14</v>
      </c>
      <c r="O9371" t="s">
        <v>431</v>
      </c>
      <c r="T9371">
        <v>3560</v>
      </c>
      <c r="W9371" t="s">
        <v>26920</v>
      </c>
    </row>
    <row r="9372" spans="1:26" x14ac:dyDescent="0.35">
      <c r="A9372" t="s">
        <v>26921</v>
      </c>
      <c r="B9372" t="s">
        <v>70</v>
      </c>
      <c r="C9372" s="1">
        <v>0.46580104166666669</v>
      </c>
      <c r="D9372" t="s">
        <v>26919</v>
      </c>
      <c r="E9372" t="s">
        <v>1689</v>
      </c>
      <c r="T9372">
        <v>3559</v>
      </c>
    </row>
    <row r="9373" spans="1:26" x14ac:dyDescent="0.35">
      <c r="A9373" t="s">
        <v>26922</v>
      </c>
      <c r="B9373" t="s">
        <v>32</v>
      </c>
      <c r="C9373" s="1">
        <v>0.46612499999999996</v>
      </c>
      <c r="D9373" t="s">
        <v>26923</v>
      </c>
      <c r="E9373" t="s">
        <v>1647</v>
      </c>
      <c r="F9373">
        <v>1.71</v>
      </c>
      <c r="G9373">
        <v>1.71</v>
      </c>
      <c r="H9373">
        <v>175</v>
      </c>
      <c r="I9373">
        <v>14.7</v>
      </c>
      <c r="K9373">
        <v>11.49</v>
      </c>
      <c r="L9373">
        <v>10.73</v>
      </c>
      <c r="M9373">
        <v>10.47</v>
      </c>
      <c r="N9373">
        <v>24.44</v>
      </c>
      <c r="O9373" t="s">
        <v>87</v>
      </c>
      <c r="W9373" t="s">
        <v>26924</v>
      </c>
    </row>
    <row r="9374" spans="1:26" x14ac:dyDescent="0.35">
      <c r="A9374" t="s">
        <v>26925</v>
      </c>
      <c r="B9374" t="s">
        <v>32</v>
      </c>
      <c r="C9374" s="1">
        <v>0.46734583333333335</v>
      </c>
      <c r="D9374" t="s">
        <v>26926</v>
      </c>
      <c r="E9374" t="s">
        <v>1647</v>
      </c>
      <c r="F9374">
        <v>1.69</v>
      </c>
      <c r="G9374">
        <v>1.26</v>
      </c>
      <c r="H9374">
        <v>165</v>
      </c>
      <c r="I9374">
        <v>13.2</v>
      </c>
      <c r="K9374">
        <v>10.37</v>
      </c>
      <c r="L9374">
        <v>9.6300000000000008</v>
      </c>
      <c r="M9374">
        <v>9.3800000000000008</v>
      </c>
      <c r="N9374">
        <v>23.16</v>
      </c>
      <c r="O9374" t="s">
        <v>40</v>
      </c>
      <c r="W9374" t="s">
        <v>26927</v>
      </c>
    </row>
    <row r="9375" spans="1:26" x14ac:dyDescent="0.35">
      <c r="A9375" t="s">
        <v>26928</v>
      </c>
      <c r="B9375" t="s">
        <v>285</v>
      </c>
      <c r="C9375" s="1">
        <v>0.46625578703703702</v>
      </c>
      <c r="D9375" t="s">
        <v>26929</v>
      </c>
      <c r="E9375" t="s">
        <v>1689</v>
      </c>
      <c r="F9375">
        <v>1.4</v>
      </c>
      <c r="Z9375" t="s">
        <v>288</v>
      </c>
    </row>
    <row r="9376" spans="1:26" x14ac:dyDescent="0.35">
      <c r="A9376" t="s">
        <v>26930</v>
      </c>
      <c r="B9376" t="s">
        <v>32</v>
      </c>
      <c r="C9376" s="1">
        <v>0.46624687500000001</v>
      </c>
      <c r="D9376" t="s">
        <v>26931</v>
      </c>
      <c r="E9376" t="s">
        <v>1689</v>
      </c>
      <c r="F9376">
        <v>0.57999999999999996</v>
      </c>
      <c r="G9376">
        <v>0.5</v>
      </c>
      <c r="H9376">
        <v>41</v>
      </c>
      <c r="I9376">
        <v>14.6</v>
      </c>
      <c r="N9376">
        <v>23.22</v>
      </c>
      <c r="O9376" t="s">
        <v>87</v>
      </c>
      <c r="W9376" t="s">
        <v>26932</v>
      </c>
    </row>
    <row r="9377" spans="1:26" x14ac:dyDescent="0.35">
      <c r="A9377" t="s">
        <v>26933</v>
      </c>
      <c r="B9377" t="s">
        <v>32</v>
      </c>
      <c r="C9377" s="1">
        <v>0.46626388888888887</v>
      </c>
      <c r="D9377" t="s">
        <v>26934</v>
      </c>
      <c r="E9377" t="s">
        <v>1689</v>
      </c>
      <c r="F9377">
        <v>1.1299999999999999</v>
      </c>
      <c r="G9377">
        <v>0.82</v>
      </c>
      <c r="H9377">
        <v>15</v>
      </c>
      <c r="K9377">
        <v>11.19</v>
      </c>
      <c r="L9377">
        <v>10.38</v>
      </c>
      <c r="M9377">
        <v>10.130000000000001</v>
      </c>
      <c r="N9377">
        <v>23.73</v>
      </c>
      <c r="O9377" t="s">
        <v>54</v>
      </c>
      <c r="W9377" t="s">
        <v>26935</v>
      </c>
    </row>
    <row r="9378" spans="1:26" x14ac:dyDescent="0.35">
      <c r="A9378" t="s">
        <v>26936</v>
      </c>
      <c r="B9378" t="s">
        <v>32</v>
      </c>
      <c r="C9378" s="1">
        <v>0.46569884259259259</v>
      </c>
      <c r="D9378" t="s">
        <v>26937</v>
      </c>
      <c r="E9378" t="s">
        <v>2641</v>
      </c>
      <c r="F9378">
        <v>1.95</v>
      </c>
      <c r="G9378">
        <v>1.0900000000000001</v>
      </c>
      <c r="H9378">
        <v>16</v>
      </c>
      <c r="I9378">
        <v>13.31</v>
      </c>
      <c r="J9378">
        <v>12.21</v>
      </c>
      <c r="K9378">
        <v>9.8800000000000008</v>
      </c>
      <c r="L9378">
        <v>9.1999999999999993</v>
      </c>
      <c r="M9378">
        <v>8.9499999999999993</v>
      </c>
      <c r="N9378">
        <v>23.34</v>
      </c>
      <c r="O9378" t="s">
        <v>54</v>
      </c>
      <c r="W9378" t="s">
        <v>26938</v>
      </c>
    </row>
    <row r="9379" spans="1:26" x14ac:dyDescent="0.35">
      <c r="A9379" t="s">
        <v>26939</v>
      </c>
      <c r="B9379" t="s">
        <v>32</v>
      </c>
      <c r="C9379" s="1">
        <v>0.46374594907407407</v>
      </c>
      <c r="D9379" t="s">
        <v>26940</v>
      </c>
      <c r="E9379" t="s">
        <v>2018</v>
      </c>
      <c r="F9379">
        <v>0.68</v>
      </c>
      <c r="G9379">
        <v>0.52</v>
      </c>
      <c r="H9379">
        <v>126</v>
      </c>
      <c r="I9379">
        <v>15.65</v>
      </c>
      <c r="K9379">
        <v>13.08</v>
      </c>
      <c r="L9379">
        <v>12.44</v>
      </c>
      <c r="M9379">
        <v>12.24</v>
      </c>
      <c r="N9379">
        <v>23.3</v>
      </c>
      <c r="O9379" t="s">
        <v>180</v>
      </c>
      <c r="T9379">
        <v>3566</v>
      </c>
      <c r="W9379" t="s">
        <v>26941</v>
      </c>
    </row>
    <row r="9380" spans="1:26" x14ac:dyDescent="0.35">
      <c r="A9380" t="s">
        <v>26942</v>
      </c>
      <c r="B9380" t="s">
        <v>70</v>
      </c>
      <c r="C9380" s="1">
        <v>0.46374594907407407</v>
      </c>
      <c r="D9380" t="s">
        <v>26940</v>
      </c>
      <c r="E9380" t="s">
        <v>2018</v>
      </c>
      <c r="T9380">
        <v>3565</v>
      </c>
    </row>
    <row r="9381" spans="1:26" x14ac:dyDescent="0.35">
      <c r="A9381" t="s">
        <v>26943</v>
      </c>
      <c r="B9381" t="s">
        <v>32</v>
      </c>
      <c r="C9381" s="1">
        <v>0.46618842592592591</v>
      </c>
      <c r="D9381" t="s">
        <v>26944</v>
      </c>
      <c r="E9381" t="s">
        <v>1689</v>
      </c>
      <c r="F9381">
        <v>1.22</v>
      </c>
      <c r="G9381">
        <v>0.46</v>
      </c>
      <c r="H9381">
        <v>115</v>
      </c>
      <c r="I9381">
        <v>14.4</v>
      </c>
      <c r="K9381">
        <v>11.48</v>
      </c>
      <c r="L9381">
        <v>10.94</v>
      </c>
      <c r="M9381">
        <v>10.53</v>
      </c>
      <c r="N9381">
        <v>23.67</v>
      </c>
      <c r="O9381" t="s">
        <v>54</v>
      </c>
      <c r="W9381" t="s">
        <v>26945</v>
      </c>
    </row>
    <row r="9382" spans="1:26" x14ac:dyDescent="0.35">
      <c r="A9382" t="s">
        <v>26946</v>
      </c>
      <c r="B9382" t="s">
        <v>32</v>
      </c>
      <c r="C9382" s="1">
        <v>0.46583993055555556</v>
      </c>
      <c r="D9382" t="s">
        <v>26947</v>
      </c>
      <c r="E9382" t="s">
        <v>2641</v>
      </c>
      <c r="F9382">
        <v>2.7</v>
      </c>
      <c r="G9382">
        <v>1.18</v>
      </c>
      <c r="H9382">
        <v>6</v>
      </c>
      <c r="I9382">
        <v>13.01</v>
      </c>
      <c r="J9382">
        <v>12.58</v>
      </c>
      <c r="K9382">
        <v>10.09</v>
      </c>
      <c r="L9382">
        <v>9.4600000000000009</v>
      </c>
      <c r="M9382">
        <v>9.1199999999999992</v>
      </c>
      <c r="N9382">
        <v>23.14</v>
      </c>
      <c r="O9382" t="s">
        <v>44</v>
      </c>
      <c r="W9382" t="s">
        <v>26948</v>
      </c>
    </row>
    <row r="9383" spans="1:26" x14ac:dyDescent="0.35">
      <c r="A9383" t="s">
        <v>26949</v>
      </c>
      <c r="B9383" t="s">
        <v>32</v>
      </c>
      <c r="C9383" s="1">
        <v>0.46676030092592596</v>
      </c>
      <c r="D9383" t="s">
        <v>26950</v>
      </c>
      <c r="E9383" t="s">
        <v>1647</v>
      </c>
      <c r="F9383">
        <v>1.1499999999999999</v>
      </c>
      <c r="G9383">
        <v>1.07</v>
      </c>
      <c r="H9383">
        <v>50</v>
      </c>
      <c r="I9383">
        <v>14.5</v>
      </c>
      <c r="K9383">
        <v>11.17</v>
      </c>
      <c r="L9383">
        <v>10.46</v>
      </c>
      <c r="M9383">
        <v>10.210000000000001</v>
      </c>
      <c r="N9383">
        <v>23.48</v>
      </c>
      <c r="O9383" t="s">
        <v>54</v>
      </c>
      <c r="W9383" t="s">
        <v>26951</v>
      </c>
    </row>
    <row r="9384" spans="1:26" x14ac:dyDescent="0.35">
      <c r="A9384" t="s">
        <v>26952</v>
      </c>
      <c r="B9384" t="s">
        <v>32</v>
      </c>
      <c r="C9384" s="1">
        <v>0.46670543981481477</v>
      </c>
      <c r="D9384" t="s">
        <v>26953</v>
      </c>
      <c r="E9384" t="s">
        <v>1689</v>
      </c>
      <c r="F9384">
        <v>1.06</v>
      </c>
      <c r="G9384">
        <v>0.99</v>
      </c>
      <c r="H9384">
        <v>100</v>
      </c>
      <c r="I9384">
        <v>15</v>
      </c>
      <c r="K9384">
        <v>11.38</v>
      </c>
      <c r="L9384">
        <v>10.66</v>
      </c>
      <c r="M9384">
        <v>10.35</v>
      </c>
      <c r="N9384">
        <v>23.73</v>
      </c>
      <c r="O9384" t="s">
        <v>54</v>
      </c>
      <c r="W9384" t="s">
        <v>26954</v>
      </c>
    </row>
    <row r="9385" spans="1:26" x14ac:dyDescent="0.35">
      <c r="A9385" t="s">
        <v>26955</v>
      </c>
      <c r="B9385" t="s">
        <v>70</v>
      </c>
      <c r="C9385" s="1">
        <v>0.46632488425925928</v>
      </c>
      <c r="D9385" t="s">
        <v>26864</v>
      </c>
      <c r="E9385" t="s">
        <v>2018</v>
      </c>
      <c r="T9385">
        <v>3544</v>
      </c>
    </row>
    <row r="9386" spans="1:26" x14ac:dyDescent="0.35">
      <c r="A9386" t="s">
        <v>26956</v>
      </c>
      <c r="B9386" t="s">
        <v>545</v>
      </c>
      <c r="C9386" s="1">
        <v>0.46550000000000002</v>
      </c>
      <c r="D9386" t="s">
        <v>26957</v>
      </c>
      <c r="E9386" t="s">
        <v>6700</v>
      </c>
      <c r="F9386">
        <v>4.08</v>
      </c>
      <c r="I9386">
        <v>6.82</v>
      </c>
      <c r="J9386">
        <v>6.6</v>
      </c>
      <c r="W9386" t="s">
        <v>26958</v>
      </c>
    </row>
    <row r="9387" spans="1:26" x14ac:dyDescent="0.35">
      <c r="A9387" t="s">
        <v>26959</v>
      </c>
      <c r="B9387" t="s">
        <v>32</v>
      </c>
      <c r="C9387" s="1">
        <v>0.46618715277777772</v>
      </c>
      <c r="D9387" t="s">
        <v>26960</v>
      </c>
      <c r="E9387" t="s">
        <v>2641</v>
      </c>
      <c r="F9387">
        <v>2.5499999999999998</v>
      </c>
      <c r="G9387">
        <v>1.08</v>
      </c>
      <c r="H9387">
        <v>4</v>
      </c>
      <c r="I9387">
        <v>13.18</v>
      </c>
      <c r="J9387">
        <v>12.87</v>
      </c>
      <c r="K9387">
        <v>9.82</v>
      </c>
      <c r="L9387">
        <v>9.07</v>
      </c>
      <c r="M9387">
        <v>8.83</v>
      </c>
      <c r="N9387">
        <v>23.98</v>
      </c>
      <c r="O9387" t="s">
        <v>87</v>
      </c>
      <c r="W9387" t="s">
        <v>26961</v>
      </c>
    </row>
    <row r="9388" spans="1:26" x14ac:dyDescent="0.35">
      <c r="A9388" t="s">
        <v>26962</v>
      </c>
      <c r="B9388" t="s">
        <v>32</v>
      </c>
      <c r="C9388" s="1">
        <v>0.4668070601851852</v>
      </c>
      <c r="D9388" t="s">
        <v>26963</v>
      </c>
      <c r="E9388" t="s">
        <v>1689</v>
      </c>
      <c r="F9388">
        <v>0.73</v>
      </c>
      <c r="G9388">
        <v>0.59</v>
      </c>
      <c r="H9388">
        <v>31</v>
      </c>
      <c r="I9388">
        <v>15.7</v>
      </c>
      <c r="K9388">
        <v>12.22</v>
      </c>
      <c r="L9388">
        <v>11.48</v>
      </c>
      <c r="M9388">
        <v>11.34</v>
      </c>
      <c r="N9388">
        <v>23.8</v>
      </c>
      <c r="O9388" t="s">
        <v>40</v>
      </c>
      <c r="W9388" t="s">
        <v>26964</v>
      </c>
    </row>
    <row r="9389" spans="1:26" x14ac:dyDescent="0.35">
      <c r="A9389" t="s">
        <v>26965</v>
      </c>
      <c r="B9389" t="s">
        <v>70</v>
      </c>
      <c r="C9389" s="1">
        <v>0.42606006944444447</v>
      </c>
      <c r="D9389" t="s">
        <v>25664</v>
      </c>
      <c r="E9389" t="s">
        <v>1689</v>
      </c>
      <c r="T9389">
        <v>3162</v>
      </c>
    </row>
    <row r="9390" spans="1:26" x14ac:dyDescent="0.35">
      <c r="A9390" t="s">
        <v>26966</v>
      </c>
      <c r="B9390" t="s">
        <v>231</v>
      </c>
      <c r="C9390" s="1">
        <v>0.46633877314814814</v>
      </c>
      <c r="D9390" t="s">
        <v>26967</v>
      </c>
      <c r="E9390" t="s">
        <v>6700</v>
      </c>
      <c r="F9390">
        <v>3</v>
      </c>
      <c r="G9390">
        <v>3</v>
      </c>
      <c r="Z9390" t="s">
        <v>444</v>
      </c>
    </row>
    <row r="9391" spans="1:26" x14ac:dyDescent="0.35">
      <c r="A9391" t="s">
        <v>26968</v>
      </c>
      <c r="B9391" t="s">
        <v>32</v>
      </c>
      <c r="C9391" s="1">
        <v>0.467880787037037</v>
      </c>
      <c r="D9391" t="s">
        <v>26969</v>
      </c>
      <c r="E9391" t="s">
        <v>1647</v>
      </c>
      <c r="F9391">
        <v>1.1599999999999999</v>
      </c>
      <c r="G9391">
        <v>1.01</v>
      </c>
      <c r="H9391">
        <v>61</v>
      </c>
      <c r="I9391">
        <v>14.7</v>
      </c>
      <c r="K9391">
        <v>11.67</v>
      </c>
      <c r="L9391">
        <v>11.05</v>
      </c>
      <c r="M9391">
        <v>10.9</v>
      </c>
      <c r="N9391">
        <v>23.71</v>
      </c>
      <c r="O9391" t="s">
        <v>62</v>
      </c>
      <c r="W9391" t="s">
        <v>26970</v>
      </c>
    </row>
    <row r="9392" spans="1:26" x14ac:dyDescent="0.35">
      <c r="A9392" t="s">
        <v>26971</v>
      </c>
      <c r="B9392" t="s">
        <v>175</v>
      </c>
      <c r="C9392" s="1">
        <v>0.46727766203703708</v>
      </c>
      <c r="D9392" t="s">
        <v>26972</v>
      </c>
      <c r="E9392" t="s">
        <v>2018</v>
      </c>
      <c r="Y9392" t="s">
        <v>16285</v>
      </c>
    </row>
    <row r="9393" spans="1:26" x14ac:dyDescent="0.35">
      <c r="A9393" t="s">
        <v>26973</v>
      </c>
      <c r="B9393" t="s">
        <v>1084</v>
      </c>
      <c r="C9393" s="1">
        <v>0.46666203703703707</v>
      </c>
      <c r="D9393" t="s">
        <v>26974</v>
      </c>
      <c r="E9393" t="s">
        <v>6700</v>
      </c>
      <c r="F9393">
        <v>20</v>
      </c>
      <c r="G9393">
        <v>15</v>
      </c>
      <c r="Z9393" t="s">
        <v>444</v>
      </c>
    </row>
    <row r="9394" spans="1:26" x14ac:dyDescent="0.35">
      <c r="A9394" t="s">
        <v>26975</v>
      </c>
      <c r="B9394" t="s">
        <v>32</v>
      </c>
      <c r="C9394" s="1">
        <v>0.46754548611111107</v>
      </c>
      <c r="D9394" t="s">
        <v>26976</v>
      </c>
      <c r="E9394" t="s">
        <v>1689</v>
      </c>
      <c r="F9394">
        <v>0.85</v>
      </c>
      <c r="G9394">
        <v>0.28999999999999998</v>
      </c>
      <c r="H9394">
        <v>175</v>
      </c>
      <c r="I9394">
        <v>14.7</v>
      </c>
      <c r="K9394">
        <v>11.69</v>
      </c>
      <c r="L9394">
        <v>10.97</v>
      </c>
      <c r="M9394">
        <v>10.71</v>
      </c>
      <c r="N9394">
        <v>23.19</v>
      </c>
      <c r="O9394" t="s">
        <v>54</v>
      </c>
      <c r="W9394" t="s">
        <v>26977</v>
      </c>
    </row>
    <row r="9395" spans="1:26" x14ac:dyDescent="0.35">
      <c r="A9395" t="s">
        <v>26978</v>
      </c>
      <c r="B9395" t="s">
        <v>231</v>
      </c>
      <c r="C9395" s="1">
        <v>0.46668935185185184</v>
      </c>
      <c r="D9395" t="s">
        <v>26979</v>
      </c>
      <c r="E9395" t="s">
        <v>6700</v>
      </c>
      <c r="Y9395" t="s">
        <v>20656</v>
      </c>
    </row>
    <row r="9396" spans="1:26" x14ac:dyDescent="0.35">
      <c r="A9396" t="s">
        <v>26980</v>
      </c>
      <c r="B9396" t="s">
        <v>1084</v>
      </c>
      <c r="C9396" s="1">
        <v>0.46680520833333333</v>
      </c>
      <c r="D9396" t="s">
        <v>26981</v>
      </c>
      <c r="E9396" t="s">
        <v>6700</v>
      </c>
    </row>
    <row r="9397" spans="1:26" x14ac:dyDescent="0.35">
      <c r="A9397" t="s">
        <v>26982</v>
      </c>
      <c r="B9397" t="s">
        <v>32</v>
      </c>
      <c r="C9397" s="1">
        <v>0.46818159722222225</v>
      </c>
      <c r="D9397" t="s">
        <v>26983</v>
      </c>
      <c r="E9397" t="s">
        <v>1647</v>
      </c>
      <c r="F9397">
        <v>2.2400000000000002</v>
      </c>
      <c r="G9397">
        <v>1.26</v>
      </c>
      <c r="H9397">
        <v>127</v>
      </c>
      <c r="I9397">
        <v>11.6</v>
      </c>
      <c r="K9397">
        <v>9.36</v>
      </c>
      <c r="L9397">
        <v>8.73</v>
      </c>
      <c r="M9397">
        <v>8.3800000000000008</v>
      </c>
      <c r="N9397">
        <v>22.43</v>
      </c>
      <c r="O9397" t="s">
        <v>35</v>
      </c>
      <c r="W9397" t="s">
        <v>26984</v>
      </c>
    </row>
    <row r="9398" spans="1:26" x14ac:dyDescent="0.35">
      <c r="A9398" t="s">
        <v>26985</v>
      </c>
      <c r="B9398" t="s">
        <v>1084</v>
      </c>
      <c r="C9398" s="1">
        <v>0.46689571759259257</v>
      </c>
      <c r="D9398" t="s">
        <v>26986</v>
      </c>
      <c r="E9398" t="s">
        <v>6700</v>
      </c>
    </row>
    <row r="9399" spans="1:26" x14ac:dyDescent="0.35">
      <c r="A9399" t="s">
        <v>26987</v>
      </c>
      <c r="B9399" t="s">
        <v>32</v>
      </c>
      <c r="C9399" s="1">
        <v>0.46755891203703709</v>
      </c>
      <c r="D9399" t="s">
        <v>26988</v>
      </c>
      <c r="E9399" t="s">
        <v>1585</v>
      </c>
      <c r="F9399">
        <v>6.61</v>
      </c>
      <c r="G9399">
        <v>3.27</v>
      </c>
      <c r="H9399">
        <v>104</v>
      </c>
      <c r="I9399">
        <v>10.64</v>
      </c>
      <c r="K9399">
        <v>7.61</v>
      </c>
      <c r="L9399">
        <v>6.94</v>
      </c>
      <c r="M9399">
        <v>6.7</v>
      </c>
      <c r="N9399">
        <v>23.74</v>
      </c>
      <c r="O9399" t="s">
        <v>40</v>
      </c>
      <c r="W9399" t="s">
        <v>26989</v>
      </c>
    </row>
    <row r="9400" spans="1:26" x14ac:dyDescent="0.35">
      <c r="A9400" t="s">
        <v>26990</v>
      </c>
      <c r="B9400" t="s">
        <v>1084</v>
      </c>
      <c r="C9400" s="1">
        <v>0.46701319444444445</v>
      </c>
      <c r="D9400" t="s">
        <v>26991</v>
      </c>
      <c r="E9400" t="s">
        <v>6700</v>
      </c>
    </row>
    <row r="9401" spans="1:26" x14ac:dyDescent="0.35">
      <c r="A9401" t="s">
        <v>26992</v>
      </c>
      <c r="B9401" t="s">
        <v>930</v>
      </c>
      <c r="C9401" s="1">
        <v>0.46860775462962961</v>
      </c>
      <c r="D9401" t="s">
        <v>26993</v>
      </c>
      <c r="E9401" t="s">
        <v>1647</v>
      </c>
      <c r="F9401">
        <v>2.83</v>
      </c>
      <c r="I9401">
        <v>11.6</v>
      </c>
      <c r="J9401">
        <v>9.9</v>
      </c>
      <c r="K9401">
        <v>16.71</v>
      </c>
      <c r="P9401">
        <v>14.36</v>
      </c>
      <c r="Q9401">
        <v>15.66</v>
      </c>
      <c r="R9401">
        <v>16.010000000000002</v>
      </c>
      <c r="S9401">
        <v>97</v>
      </c>
      <c r="W9401" t="s">
        <v>26994</v>
      </c>
    </row>
    <row r="9402" spans="1:26" x14ac:dyDescent="0.35">
      <c r="A9402" t="s">
        <v>26995</v>
      </c>
      <c r="B9402" t="s">
        <v>285</v>
      </c>
      <c r="C9402" s="1">
        <v>0.46808680555555554</v>
      </c>
      <c r="D9402" t="s">
        <v>26996</v>
      </c>
      <c r="E9402" t="s">
        <v>1689</v>
      </c>
      <c r="F9402">
        <v>0.55000000000000004</v>
      </c>
      <c r="G9402">
        <v>0.55000000000000004</v>
      </c>
      <c r="H9402">
        <v>10</v>
      </c>
      <c r="I9402">
        <v>15.3</v>
      </c>
      <c r="K9402">
        <v>11.4</v>
      </c>
      <c r="L9402">
        <v>10.62</v>
      </c>
      <c r="M9402">
        <v>10.43</v>
      </c>
      <c r="N9402">
        <v>22.73</v>
      </c>
      <c r="O9402" t="s">
        <v>62</v>
      </c>
      <c r="W9402" t="s">
        <v>26997</v>
      </c>
    </row>
    <row r="9403" spans="1:26" x14ac:dyDescent="0.35">
      <c r="A9403" t="s">
        <v>26998</v>
      </c>
      <c r="B9403" t="s">
        <v>32</v>
      </c>
      <c r="C9403" s="1">
        <v>0.46890428240740739</v>
      </c>
      <c r="D9403" t="s">
        <v>26999</v>
      </c>
      <c r="E9403" t="s">
        <v>1647</v>
      </c>
      <c r="F9403">
        <v>1.49</v>
      </c>
      <c r="G9403">
        <v>0.76</v>
      </c>
      <c r="H9403">
        <v>50</v>
      </c>
      <c r="I9403">
        <v>14.5</v>
      </c>
      <c r="N9403">
        <v>23.52</v>
      </c>
      <c r="O9403" t="s">
        <v>167</v>
      </c>
      <c r="W9403" t="s">
        <v>27000</v>
      </c>
    </row>
    <row r="9404" spans="1:26" x14ac:dyDescent="0.35">
      <c r="A9404" t="s">
        <v>27001</v>
      </c>
      <c r="B9404" t="s">
        <v>545</v>
      </c>
      <c r="C9404" s="1">
        <v>0.46734918981481482</v>
      </c>
      <c r="D9404" t="s">
        <v>27002</v>
      </c>
      <c r="E9404" t="s">
        <v>6700</v>
      </c>
      <c r="F9404">
        <v>5.0999999999999996</v>
      </c>
      <c r="I9404">
        <v>8.5</v>
      </c>
      <c r="J9404">
        <v>8.1999999999999993</v>
      </c>
      <c r="W9404" t="s">
        <v>27003</v>
      </c>
    </row>
    <row r="9405" spans="1:26" x14ac:dyDescent="0.35">
      <c r="A9405" t="s">
        <v>27004</v>
      </c>
      <c r="B9405" t="s">
        <v>32</v>
      </c>
      <c r="C9405" s="1">
        <v>0.46809386574074074</v>
      </c>
      <c r="D9405" t="s">
        <v>27005</v>
      </c>
      <c r="E9405" t="s">
        <v>2018</v>
      </c>
      <c r="F9405">
        <v>1.22</v>
      </c>
      <c r="G9405">
        <v>0.77</v>
      </c>
      <c r="H9405">
        <v>151</v>
      </c>
      <c r="I9405">
        <v>14</v>
      </c>
      <c r="K9405">
        <v>10.75</v>
      </c>
      <c r="L9405">
        <v>10.06</v>
      </c>
      <c r="M9405">
        <v>9.6999999999999993</v>
      </c>
      <c r="N9405">
        <v>23.51</v>
      </c>
      <c r="O9405" t="s">
        <v>87</v>
      </c>
      <c r="W9405" t="s">
        <v>27006</v>
      </c>
    </row>
    <row r="9406" spans="1:26" x14ac:dyDescent="0.35">
      <c r="A9406" t="s">
        <v>27007</v>
      </c>
      <c r="B9406" t="s">
        <v>32</v>
      </c>
      <c r="C9406" s="1">
        <v>0.46837233796296296</v>
      </c>
      <c r="D9406" t="s">
        <v>27008</v>
      </c>
      <c r="E9406" t="s">
        <v>1689</v>
      </c>
      <c r="F9406">
        <v>2.13</v>
      </c>
      <c r="G9406">
        <v>0.56999999999999995</v>
      </c>
      <c r="H9406">
        <v>118</v>
      </c>
      <c r="I9406">
        <v>14.8</v>
      </c>
      <c r="K9406">
        <v>11.71</v>
      </c>
      <c r="L9406">
        <v>10.95</v>
      </c>
      <c r="M9406">
        <v>10.78</v>
      </c>
      <c r="N9406">
        <v>23.8</v>
      </c>
      <c r="O9406" t="s">
        <v>44</v>
      </c>
      <c r="W9406" t="s">
        <v>27009</v>
      </c>
    </row>
    <row r="9407" spans="1:26" x14ac:dyDescent="0.35">
      <c r="A9407" t="s">
        <v>27010</v>
      </c>
      <c r="B9407" t="s">
        <v>32</v>
      </c>
      <c r="C9407" s="1">
        <v>0.46848379629629627</v>
      </c>
      <c r="D9407" t="s">
        <v>27011</v>
      </c>
      <c r="E9407" t="s">
        <v>1689</v>
      </c>
      <c r="F9407">
        <v>4.6900000000000004</v>
      </c>
      <c r="G9407">
        <v>1.85</v>
      </c>
      <c r="H9407">
        <v>91</v>
      </c>
      <c r="I9407">
        <v>11.8</v>
      </c>
      <c r="K9407">
        <v>8.41</v>
      </c>
      <c r="L9407">
        <v>7.63</v>
      </c>
      <c r="M9407">
        <v>7.42</v>
      </c>
      <c r="N9407">
        <v>23.82</v>
      </c>
      <c r="O9407" t="s">
        <v>87</v>
      </c>
      <c r="W9407" t="s">
        <v>27012</v>
      </c>
    </row>
    <row r="9408" spans="1:26" x14ac:dyDescent="0.35">
      <c r="A9408" t="s">
        <v>27013</v>
      </c>
      <c r="B9408" t="s">
        <v>32</v>
      </c>
      <c r="C9408" s="1">
        <v>0.46960636574074077</v>
      </c>
      <c r="D9408" t="s">
        <v>27014</v>
      </c>
      <c r="E9408" t="s">
        <v>1647</v>
      </c>
      <c r="F9408">
        <v>1.25</v>
      </c>
      <c r="G9408">
        <v>1.06</v>
      </c>
      <c r="H9408">
        <v>8</v>
      </c>
      <c r="I9408">
        <v>15.2</v>
      </c>
      <c r="K9408">
        <v>11.43</v>
      </c>
      <c r="L9408">
        <v>10.64</v>
      </c>
      <c r="M9408">
        <v>10.3</v>
      </c>
      <c r="N9408">
        <v>23.89</v>
      </c>
      <c r="O9408" t="s">
        <v>54</v>
      </c>
      <c r="W9408" t="s">
        <v>27015</v>
      </c>
    </row>
    <row r="9409" spans="1:23" x14ac:dyDescent="0.35">
      <c r="A9409" t="s">
        <v>27016</v>
      </c>
      <c r="B9409" t="s">
        <v>32</v>
      </c>
      <c r="C9409" s="1">
        <v>0.46904571759259261</v>
      </c>
      <c r="D9409" t="s">
        <v>27017</v>
      </c>
      <c r="E9409" t="s">
        <v>1647</v>
      </c>
      <c r="F9409">
        <v>1.51</v>
      </c>
      <c r="G9409">
        <v>0.63</v>
      </c>
      <c r="H9409">
        <v>176</v>
      </c>
      <c r="I9409">
        <v>13</v>
      </c>
      <c r="K9409">
        <v>10.34</v>
      </c>
      <c r="L9409">
        <v>9.65</v>
      </c>
      <c r="M9409">
        <v>9.43</v>
      </c>
      <c r="N9409">
        <v>22.5</v>
      </c>
      <c r="O9409" t="s">
        <v>54</v>
      </c>
      <c r="W9409" t="s">
        <v>27018</v>
      </c>
    </row>
    <row r="9410" spans="1:23" x14ac:dyDescent="0.35">
      <c r="A9410" t="s">
        <v>27019</v>
      </c>
      <c r="B9410" t="s">
        <v>32</v>
      </c>
      <c r="C9410" s="1">
        <v>0.468821875</v>
      </c>
      <c r="D9410" t="s">
        <v>27020</v>
      </c>
      <c r="E9410" t="s">
        <v>1689</v>
      </c>
      <c r="F9410">
        <v>3.55</v>
      </c>
      <c r="G9410">
        <v>3.37</v>
      </c>
      <c r="H9410">
        <v>65</v>
      </c>
      <c r="I9410">
        <v>12.01</v>
      </c>
      <c r="J9410">
        <v>11.49</v>
      </c>
      <c r="K9410">
        <v>9.6300000000000008</v>
      </c>
      <c r="L9410">
        <v>8.99</v>
      </c>
      <c r="M9410">
        <v>8.6999999999999993</v>
      </c>
      <c r="N9410">
        <v>23.24</v>
      </c>
      <c r="O9410" t="s">
        <v>167</v>
      </c>
      <c r="W9410" t="s">
        <v>27021</v>
      </c>
    </row>
    <row r="9411" spans="1:23" x14ac:dyDescent="0.35">
      <c r="A9411" t="s">
        <v>27022</v>
      </c>
      <c r="B9411" t="s">
        <v>32</v>
      </c>
      <c r="C9411" s="1">
        <v>0.46854131944444449</v>
      </c>
      <c r="D9411" t="s">
        <v>27023</v>
      </c>
      <c r="E9411" t="s">
        <v>2018</v>
      </c>
      <c r="F9411">
        <v>1.49</v>
      </c>
      <c r="G9411">
        <v>1.06</v>
      </c>
      <c r="H9411">
        <v>84</v>
      </c>
      <c r="I9411">
        <v>13.62</v>
      </c>
      <c r="K9411">
        <v>10.87</v>
      </c>
      <c r="L9411">
        <v>10.130000000000001</v>
      </c>
      <c r="M9411">
        <v>9.7899999999999991</v>
      </c>
      <c r="N9411">
        <v>23.28</v>
      </c>
      <c r="O9411" t="s">
        <v>87</v>
      </c>
      <c r="W9411" t="s">
        <v>27024</v>
      </c>
    </row>
    <row r="9412" spans="1:23" x14ac:dyDescent="0.35">
      <c r="A9412" t="s">
        <v>27025</v>
      </c>
      <c r="B9412" t="s">
        <v>32</v>
      </c>
      <c r="C9412" s="1">
        <v>0.46888506944444441</v>
      </c>
      <c r="D9412" t="s">
        <v>27026</v>
      </c>
      <c r="E9412" t="s">
        <v>1689</v>
      </c>
      <c r="F9412">
        <v>1.61</v>
      </c>
      <c r="G9412">
        <v>1.26</v>
      </c>
      <c r="H9412">
        <v>38</v>
      </c>
      <c r="I9412">
        <v>13.5</v>
      </c>
      <c r="K9412">
        <v>10.52</v>
      </c>
      <c r="L9412">
        <v>9.84</v>
      </c>
      <c r="M9412">
        <v>9.56</v>
      </c>
      <c r="N9412">
        <v>23.28</v>
      </c>
      <c r="O9412" t="s">
        <v>180</v>
      </c>
      <c r="W9412" t="s">
        <v>27027</v>
      </c>
    </row>
    <row r="9413" spans="1:23" x14ac:dyDescent="0.35">
      <c r="A9413" t="s">
        <v>27028</v>
      </c>
      <c r="B9413" t="s">
        <v>32</v>
      </c>
      <c r="C9413" s="1">
        <v>0.46906203703703703</v>
      </c>
      <c r="D9413" t="s">
        <v>27029</v>
      </c>
      <c r="E9413" t="s">
        <v>1689</v>
      </c>
      <c r="F9413">
        <v>2.4</v>
      </c>
      <c r="G9413">
        <v>2.1800000000000002</v>
      </c>
      <c r="H9413">
        <v>105</v>
      </c>
      <c r="I9413">
        <v>13</v>
      </c>
      <c r="K9413">
        <v>10.18</v>
      </c>
      <c r="L9413">
        <v>9.5</v>
      </c>
      <c r="M9413">
        <v>9.27</v>
      </c>
      <c r="N9413">
        <v>23.54</v>
      </c>
      <c r="O9413" t="s">
        <v>54</v>
      </c>
      <c r="W9413" t="s">
        <v>27030</v>
      </c>
    </row>
    <row r="9414" spans="1:23" x14ac:dyDescent="0.35">
      <c r="A9414" t="s">
        <v>27031</v>
      </c>
      <c r="B9414" t="s">
        <v>32</v>
      </c>
      <c r="C9414" s="1">
        <v>0.46935196759259257</v>
      </c>
      <c r="D9414" t="s">
        <v>27032</v>
      </c>
      <c r="E9414" t="s">
        <v>1647</v>
      </c>
      <c r="F9414">
        <v>1.87</v>
      </c>
      <c r="G9414">
        <v>0.59</v>
      </c>
      <c r="H9414">
        <v>4</v>
      </c>
      <c r="I9414">
        <v>12.6</v>
      </c>
      <c r="K9414">
        <v>11.01</v>
      </c>
      <c r="L9414">
        <v>10.31</v>
      </c>
      <c r="M9414">
        <v>10.199999999999999</v>
      </c>
      <c r="N9414">
        <v>22.72</v>
      </c>
      <c r="O9414" t="s">
        <v>142</v>
      </c>
      <c r="W9414" t="s">
        <v>27033</v>
      </c>
    </row>
    <row r="9415" spans="1:23" x14ac:dyDescent="0.35">
      <c r="A9415" t="s">
        <v>27034</v>
      </c>
      <c r="B9415" t="s">
        <v>32</v>
      </c>
      <c r="C9415" s="1">
        <v>0.46913541666666664</v>
      </c>
      <c r="D9415" t="s">
        <v>27035</v>
      </c>
      <c r="E9415" t="s">
        <v>1689</v>
      </c>
      <c r="F9415">
        <v>0.51</v>
      </c>
      <c r="G9415">
        <v>0.43</v>
      </c>
      <c r="H9415">
        <v>17</v>
      </c>
      <c r="I9415">
        <v>14.1</v>
      </c>
      <c r="K9415">
        <v>11.93</v>
      </c>
      <c r="L9415">
        <v>11.23</v>
      </c>
      <c r="M9415">
        <v>10.89</v>
      </c>
      <c r="N9415">
        <v>21.41</v>
      </c>
      <c r="O9415" t="s">
        <v>1065</v>
      </c>
      <c r="W9415" t="s">
        <v>27036</v>
      </c>
    </row>
    <row r="9416" spans="1:23" x14ac:dyDescent="0.35">
      <c r="A9416" t="s">
        <v>27037</v>
      </c>
      <c r="B9416" t="s">
        <v>32</v>
      </c>
      <c r="C9416" s="1">
        <v>0.4693092592592592</v>
      </c>
      <c r="D9416" t="s">
        <v>27038</v>
      </c>
      <c r="E9416" t="s">
        <v>1689</v>
      </c>
      <c r="F9416">
        <v>1.04</v>
      </c>
      <c r="G9416">
        <v>0.43</v>
      </c>
      <c r="H9416">
        <v>48</v>
      </c>
      <c r="I9416">
        <v>15.7</v>
      </c>
      <c r="K9416">
        <v>12.97</v>
      </c>
      <c r="L9416">
        <v>12.12</v>
      </c>
      <c r="M9416">
        <v>11.82</v>
      </c>
      <c r="N9416">
        <v>24.09</v>
      </c>
      <c r="O9416" t="s">
        <v>142</v>
      </c>
      <c r="W9416" t="s">
        <v>27039</v>
      </c>
    </row>
    <row r="9417" spans="1:23" x14ac:dyDescent="0.35">
      <c r="A9417" t="s">
        <v>27040</v>
      </c>
      <c r="B9417" t="s">
        <v>1117</v>
      </c>
      <c r="C9417" s="1">
        <v>0.46882627314814812</v>
      </c>
      <c r="D9417" t="s">
        <v>27041</v>
      </c>
      <c r="E9417" t="s">
        <v>6700</v>
      </c>
      <c r="F9417">
        <v>3.3</v>
      </c>
      <c r="W9417" t="s">
        <v>27042</v>
      </c>
    </row>
    <row r="9418" spans="1:23" x14ac:dyDescent="0.35">
      <c r="A9418" t="s">
        <v>27043</v>
      </c>
      <c r="B9418" t="s">
        <v>32</v>
      </c>
      <c r="C9418" s="1">
        <v>0.47048807870370374</v>
      </c>
      <c r="D9418" t="s">
        <v>27044</v>
      </c>
      <c r="E9418" t="s">
        <v>1689</v>
      </c>
      <c r="F9418">
        <v>1.4</v>
      </c>
      <c r="G9418">
        <v>0.75</v>
      </c>
      <c r="H9418">
        <v>11</v>
      </c>
      <c r="I9418">
        <v>12.4</v>
      </c>
      <c r="K9418">
        <v>10.36</v>
      </c>
      <c r="L9418">
        <v>9.73</v>
      </c>
      <c r="M9418">
        <v>9.5</v>
      </c>
      <c r="N9418">
        <v>22.02</v>
      </c>
      <c r="O9418" t="s">
        <v>62</v>
      </c>
      <c r="T9418">
        <v>3611</v>
      </c>
      <c r="W9418" t="s">
        <v>27045</v>
      </c>
    </row>
    <row r="9419" spans="1:23" x14ac:dyDescent="0.35">
      <c r="A9419" t="s">
        <v>27046</v>
      </c>
      <c r="B9419" t="s">
        <v>32</v>
      </c>
      <c r="C9419" s="1">
        <v>0.46998368055555556</v>
      </c>
      <c r="D9419" t="s">
        <v>27047</v>
      </c>
      <c r="E9419" t="s">
        <v>1689</v>
      </c>
      <c r="F9419">
        <v>1.25</v>
      </c>
      <c r="G9419">
        <v>0.71</v>
      </c>
      <c r="H9419">
        <v>19</v>
      </c>
      <c r="I9419">
        <v>12.7</v>
      </c>
      <c r="K9419">
        <v>10.54</v>
      </c>
      <c r="L9419">
        <v>9.91</v>
      </c>
      <c r="M9419">
        <v>9.6999999999999993</v>
      </c>
      <c r="N9419">
        <v>22.48</v>
      </c>
      <c r="O9419" t="s">
        <v>40</v>
      </c>
      <c r="W9419" t="s">
        <v>27048</v>
      </c>
    </row>
    <row r="9420" spans="1:23" x14ac:dyDescent="0.35">
      <c r="A9420" t="s">
        <v>27049</v>
      </c>
      <c r="B9420" t="s">
        <v>32</v>
      </c>
      <c r="C9420" s="1">
        <v>0.46962534722222221</v>
      </c>
      <c r="D9420" t="s">
        <v>27050</v>
      </c>
      <c r="E9420" t="s">
        <v>1585</v>
      </c>
      <c r="F9420">
        <v>1.59</v>
      </c>
      <c r="G9420">
        <v>1.49</v>
      </c>
      <c r="H9420">
        <v>10</v>
      </c>
      <c r="I9420">
        <v>13.42</v>
      </c>
      <c r="K9420">
        <v>10.35</v>
      </c>
      <c r="L9420">
        <v>9.61</v>
      </c>
      <c r="M9420">
        <v>9.39</v>
      </c>
      <c r="N9420">
        <v>23.28</v>
      </c>
      <c r="O9420" t="s">
        <v>40</v>
      </c>
      <c r="W9420" t="s">
        <v>27051</v>
      </c>
    </row>
    <row r="9421" spans="1:23" x14ac:dyDescent="0.35">
      <c r="A9421" t="s">
        <v>27052</v>
      </c>
      <c r="B9421" t="s">
        <v>32</v>
      </c>
      <c r="C9421" s="1">
        <v>0.47007685185185188</v>
      </c>
      <c r="D9421" t="s">
        <v>27053</v>
      </c>
      <c r="E9421" t="s">
        <v>1689</v>
      </c>
      <c r="F9421">
        <v>4.59</v>
      </c>
      <c r="G9421">
        <v>4.03</v>
      </c>
      <c r="H9421">
        <v>120</v>
      </c>
      <c r="I9421">
        <v>13.84</v>
      </c>
      <c r="J9421">
        <v>12.76</v>
      </c>
      <c r="K9421">
        <v>7.91</v>
      </c>
      <c r="L9421">
        <v>7.28</v>
      </c>
      <c r="M9421">
        <v>6.99</v>
      </c>
      <c r="N9421">
        <v>22.99</v>
      </c>
      <c r="O9421" t="s">
        <v>180</v>
      </c>
      <c r="W9421" t="s">
        <v>27054</v>
      </c>
    </row>
    <row r="9422" spans="1:23" x14ac:dyDescent="0.35">
      <c r="A9422" t="s">
        <v>27055</v>
      </c>
      <c r="B9422" t="s">
        <v>32</v>
      </c>
      <c r="C9422" s="1">
        <v>0.47012673611111117</v>
      </c>
      <c r="D9422" t="s">
        <v>27056</v>
      </c>
      <c r="E9422" t="s">
        <v>1689</v>
      </c>
      <c r="F9422">
        <v>3.18</v>
      </c>
      <c r="G9422">
        <v>2.67</v>
      </c>
      <c r="H9422">
        <v>78</v>
      </c>
      <c r="I9422">
        <v>11.7</v>
      </c>
      <c r="K9422">
        <v>8.9499999999999993</v>
      </c>
      <c r="L9422">
        <v>8.3800000000000008</v>
      </c>
      <c r="M9422">
        <v>8.1</v>
      </c>
      <c r="N9422">
        <v>22.95</v>
      </c>
      <c r="O9422" t="s">
        <v>40</v>
      </c>
      <c r="W9422" t="s">
        <v>27057</v>
      </c>
    </row>
    <row r="9423" spans="1:23" x14ac:dyDescent="0.35">
      <c r="A9423" t="s">
        <v>27058</v>
      </c>
      <c r="B9423" t="s">
        <v>32</v>
      </c>
      <c r="C9423" s="1">
        <v>0.47072476851851852</v>
      </c>
      <c r="D9423" t="s">
        <v>27059</v>
      </c>
      <c r="E9423" t="s">
        <v>1689</v>
      </c>
      <c r="F9423">
        <v>1.17</v>
      </c>
      <c r="G9423">
        <v>0.97</v>
      </c>
      <c r="H9423">
        <v>49</v>
      </c>
      <c r="I9423">
        <v>14.1</v>
      </c>
      <c r="K9423">
        <v>10.92</v>
      </c>
      <c r="L9423">
        <v>10.24</v>
      </c>
      <c r="M9423">
        <v>9.9</v>
      </c>
      <c r="N9423">
        <v>22.96</v>
      </c>
      <c r="O9423" t="s">
        <v>725</v>
      </c>
      <c r="W9423" t="s">
        <v>27060</v>
      </c>
    </row>
    <row r="9424" spans="1:23" x14ac:dyDescent="0.35">
      <c r="A9424" t="s">
        <v>27061</v>
      </c>
      <c r="B9424" t="s">
        <v>32</v>
      </c>
      <c r="C9424" s="1">
        <v>0.47112581018518518</v>
      </c>
      <c r="D9424" t="s">
        <v>27062</v>
      </c>
      <c r="E9424" t="s">
        <v>1647</v>
      </c>
      <c r="F9424">
        <v>2.39</v>
      </c>
      <c r="G9424">
        <v>2.37</v>
      </c>
      <c r="H9424">
        <v>135</v>
      </c>
      <c r="I9424">
        <v>11.4</v>
      </c>
      <c r="K9424">
        <v>8.84</v>
      </c>
      <c r="L9424">
        <v>8.17</v>
      </c>
      <c r="M9424">
        <v>7.91</v>
      </c>
      <c r="N9424">
        <v>22.39</v>
      </c>
      <c r="O9424" t="s">
        <v>40</v>
      </c>
      <c r="W9424" t="s">
        <v>27063</v>
      </c>
    </row>
    <row r="9425" spans="1:23" x14ac:dyDescent="0.35">
      <c r="A9425" t="s">
        <v>27064</v>
      </c>
      <c r="B9425" t="s">
        <v>70</v>
      </c>
      <c r="C9425" s="1">
        <v>0.47048807870370374</v>
      </c>
      <c r="D9425" t="s">
        <v>27044</v>
      </c>
      <c r="E9425" t="s">
        <v>1689</v>
      </c>
      <c r="T9425">
        <v>3604</v>
      </c>
    </row>
    <row r="9426" spans="1:23" x14ac:dyDescent="0.35">
      <c r="A9426" t="s">
        <v>27065</v>
      </c>
      <c r="B9426" t="s">
        <v>32</v>
      </c>
      <c r="C9426" s="1">
        <v>0.47100370370370376</v>
      </c>
      <c r="D9426" t="s">
        <v>27066</v>
      </c>
      <c r="E9426" t="s">
        <v>1689</v>
      </c>
      <c r="F9426">
        <v>0.93</v>
      </c>
      <c r="G9426">
        <v>0.64</v>
      </c>
      <c r="H9426">
        <v>169</v>
      </c>
      <c r="I9426">
        <v>15</v>
      </c>
      <c r="K9426">
        <v>12.05</v>
      </c>
      <c r="L9426">
        <v>11.5</v>
      </c>
      <c r="M9426">
        <v>11.32</v>
      </c>
      <c r="N9426">
        <v>23.27</v>
      </c>
      <c r="O9426" t="s">
        <v>941</v>
      </c>
      <c r="W9426" t="s">
        <v>27067</v>
      </c>
    </row>
    <row r="9427" spans="1:23" x14ac:dyDescent="0.35">
      <c r="A9427" t="s">
        <v>27068</v>
      </c>
      <c r="B9427" t="s">
        <v>32</v>
      </c>
      <c r="C9427" s="1">
        <v>0.47125127314814813</v>
      </c>
      <c r="D9427" t="s">
        <v>27069</v>
      </c>
      <c r="E9427" t="s">
        <v>1647</v>
      </c>
      <c r="F9427">
        <v>3.55</v>
      </c>
      <c r="G9427">
        <v>1.78</v>
      </c>
      <c r="H9427">
        <v>100</v>
      </c>
      <c r="I9427">
        <v>11.6</v>
      </c>
      <c r="K9427">
        <v>8.93</v>
      </c>
      <c r="L9427">
        <v>8.24</v>
      </c>
      <c r="M9427">
        <v>8</v>
      </c>
      <c r="N9427">
        <v>23.31</v>
      </c>
      <c r="O9427" t="s">
        <v>40</v>
      </c>
      <c r="W9427" t="s">
        <v>27070</v>
      </c>
    </row>
    <row r="9428" spans="1:23" x14ac:dyDescent="0.35">
      <c r="A9428" t="s">
        <v>27071</v>
      </c>
      <c r="B9428" t="s">
        <v>32</v>
      </c>
      <c r="C9428" s="1">
        <v>0.47108009259259259</v>
      </c>
      <c r="D9428" t="s">
        <v>27072</v>
      </c>
      <c r="E9428" t="s">
        <v>1647</v>
      </c>
      <c r="F9428">
        <v>2.5</v>
      </c>
      <c r="G9428">
        <v>1.74</v>
      </c>
      <c r="H9428">
        <v>88</v>
      </c>
      <c r="I9428">
        <v>12.7</v>
      </c>
      <c r="K9428">
        <v>10.52</v>
      </c>
      <c r="L9428">
        <v>9.98</v>
      </c>
      <c r="M9428">
        <v>9.6300000000000008</v>
      </c>
      <c r="N9428">
        <v>23.44</v>
      </c>
      <c r="O9428" t="s">
        <v>167</v>
      </c>
      <c r="W9428" t="s">
        <v>27073</v>
      </c>
    </row>
    <row r="9429" spans="1:23" x14ac:dyDescent="0.35">
      <c r="A9429" t="s">
        <v>27074</v>
      </c>
      <c r="B9429" t="s">
        <v>32</v>
      </c>
      <c r="C9429" s="1">
        <v>0.47097071759259257</v>
      </c>
      <c r="D9429" t="s">
        <v>27075</v>
      </c>
      <c r="E9429" t="s">
        <v>1647</v>
      </c>
      <c r="F9429">
        <v>0.69</v>
      </c>
      <c r="G9429">
        <v>0.62</v>
      </c>
      <c r="H9429">
        <v>34</v>
      </c>
      <c r="I9429">
        <v>16</v>
      </c>
      <c r="O9429" t="s">
        <v>2761</v>
      </c>
      <c r="W9429" t="s">
        <v>27076</v>
      </c>
    </row>
    <row r="9430" spans="1:23" x14ac:dyDescent="0.35">
      <c r="A9430" t="s">
        <v>27077</v>
      </c>
      <c r="B9430" t="s">
        <v>32</v>
      </c>
      <c r="C9430" s="1">
        <v>0.4709103009259259</v>
      </c>
      <c r="D9430" t="s">
        <v>27078</v>
      </c>
      <c r="E9430" t="s">
        <v>1689</v>
      </c>
      <c r="F9430">
        <v>1.51</v>
      </c>
      <c r="G9430">
        <v>0.91</v>
      </c>
      <c r="H9430">
        <v>40</v>
      </c>
      <c r="I9430">
        <v>14</v>
      </c>
      <c r="K9430">
        <v>10.45</v>
      </c>
      <c r="L9430">
        <v>9.74</v>
      </c>
      <c r="M9430">
        <v>9.4499999999999993</v>
      </c>
      <c r="N9430">
        <v>23.66</v>
      </c>
      <c r="O9430" t="s">
        <v>40</v>
      </c>
      <c r="W9430" t="s">
        <v>27079</v>
      </c>
    </row>
    <row r="9431" spans="1:23" x14ac:dyDescent="0.35">
      <c r="A9431" t="s">
        <v>27080</v>
      </c>
      <c r="B9431" t="s">
        <v>258</v>
      </c>
      <c r="C9431" s="1">
        <v>0.4709359953703704</v>
      </c>
      <c r="D9431" t="s">
        <v>27081</v>
      </c>
      <c r="E9431" t="s">
        <v>1689</v>
      </c>
      <c r="W9431" t="s">
        <v>27082</v>
      </c>
    </row>
    <row r="9432" spans="1:23" x14ac:dyDescent="0.35">
      <c r="A9432" t="s">
        <v>27083</v>
      </c>
      <c r="B9432" t="s">
        <v>32</v>
      </c>
      <c r="C9432" s="1">
        <v>0.47072754629629632</v>
      </c>
      <c r="D9432" t="s">
        <v>27084</v>
      </c>
      <c r="E9432" t="s">
        <v>1585</v>
      </c>
      <c r="F9432">
        <v>1.79</v>
      </c>
      <c r="G9432">
        <v>1.22</v>
      </c>
      <c r="H9432">
        <v>137</v>
      </c>
      <c r="I9432">
        <v>13.45</v>
      </c>
      <c r="K9432">
        <v>10.62</v>
      </c>
      <c r="L9432">
        <v>9.98</v>
      </c>
      <c r="M9432">
        <v>9.7799999999999994</v>
      </c>
      <c r="N9432">
        <v>23.76</v>
      </c>
      <c r="O9432" t="s">
        <v>40</v>
      </c>
      <c r="W9432" t="s">
        <v>27085</v>
      </c>
    </row>
    <row r="9433" spans="1:23" x14ac:dyDescent="0.35">
      <c r="A9433" t="s">
        <v>27086</v>
      </c>
      <c r="B9433" t="s">
        <v>32</v>
      </c>
      <c r="C9433" s="1">
        <v>0.47120995370370372</v>
      </c>
      <c r="D9433" t="s">
        <v>27087</v>
      </c>
      <c r="E9433" t="s">
        <v>1689</v>
      </c>
      <c r="F9433">
        <v>0.89</v>
      </c>
      <c r="G9433">
        <v>0.77</v>
      </c>
      <c r="H9433">
        <v>3</v>
      </c>
      <c r="I9433">
        <v>14.4</v>
      </c>
      <c r="K9433">
        <v>11.73</v>
      </c>
      <c r="L9433">
        <v>11.05</v>
      </c>
      <c r="M9433">
        <v>10.75</v>
      </c>
      <c r="N9433">
        <v>22.78</v>
      </c>
      <c r="O9433" t="s">
        <v>251</v>
      </c>
      <c r="W9433" t="s">
        <v>27088</v>
      </c>
    </row>
    <row r="9434" spans="1:23" x14ac:dyDescent="0.35">
      <c r="A9434" t="s">
        <v>27089</v>
      </c>
      <c r="B9434" t="s">
        <v>32</v>
      </c>
      <c r="C9434" s="1">
        <v>0.47177731481481483</v>
      </c>
      <c r="D9434" t="s">
        <v>27090</v>
      </c>
      <c r="E9434" t="s">
        <v>1647</v>
      </c>
      <c r="F9434">
        <v>3.89</v>
      </c>
      <c r="G9434">
        <v>3.08</v>
      </c>
      <c r="H9434">
        <v>25</v>
      </c>
      <c r="I9434">
        <v>12.6</v>
      </c>
      <c r="K9434">
        <v>9.57</v>
      </c>
      <c r="L9434">
        <v>8.8699999999999992</v>
      </c>
      <c r="M9434">
        <v>8.58</v>
      </c>
      <c r="N9434">
        <v>24.2</v>
      </c>
      <c r="O9434" t="s">
        <v>87</v>
      </c>
      <c r="W9434" t="s">
        <v>27091</v>
      </c>
    </row>
    <row r="9435" spans="1:23" x14ac:dyDescent="0.35">
      <c r="A9435" t="s">
        <v>27092</v>
      </c>
      <c r="B9435" t="s">
        <v>32</v>
      </c>
      <c r="C9435" s="1">
        <v>0.46949861111111107</v>
      </c>
      <c r="D9435" t="s">
        <v>27093</v>
      </c>
      <c r="E9435" t="s">
        <v>7955</v>
      </c>
      <c r="F9435">
        <v>3.16</v>
      </c>
      <c r="G9435">
        <v>0.84</v>
      </c>
      <c r="H9435">
        <v>80</v>
      </c>
      <c r="I9435">
        <v>15.9</v>
      </c>
      <c r="K9435">
        <v>8.83</v>
      </c>
      <c r="L9435">
        <v>7.93</v>
      </c>
      <c r="M9435">
        <v>7.57</v>
      </c>
      <c r="N9435">
        <v>25.86</v>
      </c>
      <c r="O9435" t="s">
        <v>1065</v>
      </c>
      <c r="W9435" t="s">
        <v>27094</v>
      </c>
    </row>
    <row r="9436" spans="1:23" x14ac:dyDescent="0.35">
      <c r="A9436" t="s">
        <v>27095</v>
      </c>
      <c r="B9436" t="s">
        <v>32</v>
      </c>
      <c r="C9436" s="1">
        <v>0.47102442129629635</v>
      </c>
      <c r="D9436" t="s">
        <v>27096</v>
      </c>
      <c r="E9436" t="s">
        <v>1585</v>
      </c>
      <c r="F9436">
        <v>9.7899999999999991</v>
      </c>
      <c r="G9436">
        <v>4.03</v>
      </c>
      <c r="H9436">
        <v>161</v>
      </c>
      <c r="I9436">
        <v>9.44</v>
      </c>
      <c r="J9436">
        <v>9.56</v>
      </c>
      <c r="K9436">
        <v>7.46</v>
      </c>
      <c r="L9436">
        <v>6.8</v>
      </c>
      <c r="M9436">
        <v>6.6</v>
      </c>
      <c r="N9436">
        <v>23.03</v>
      </c>
      <c r="O9436" t="s">
        <v>2659</v>
      </c>
      <c r="W9436" t="s">
        <v>27097</v>
      </c>
    </row>
    <row r="9437" spans="1:23" x14ac:dyDescent="0.35">
      <c r="A9437" t="s">
        <v>27098</v>
      </c>
      <c r="B9437" t="s">
        <v>32</v>
      </c>
      <c r="C9437" s="1">
        <v>0.47236539351851853</v>
      </c>
      <c r="D9437" t="s">
        <v>27099</v>
      </c>
      <c r="E9437" t="s">
        <v>1647</v>
      </c>
      <c r="F9437">
        <v>1.25</v>
      </c>
      <c r="G9437">
        <v>0.51</v>
      </c>
      <c r="H9437">
        <v>9</v>
      </c>
      <c r="I9437">
        <v>13.7</v>
      </c>
      <c r="K9437">
        <v>11.62</v>
      </c>
      <c r="L9437">
        <v>11</v>
      </c>
      <c r="M9437">
        <v>10.84</v>
      </c>
      <c r="N9437">
        <v>22.06</v>
      </c>
      <c r="O9437" t="s">
        <v>941</v>
      </c>
      <c r="W9437" t="s">
        <v>27100</v>
      </c>
    </row>
    <row r="9438" spans="1:23" x14ac:dyDescent="0.35">
      <c r="A9438" t="s">
        <v>27101</v>
      </c>
      <c r="B9438" t="s">
        <v>32</v>
      </c>
      <c r="C9438" s="1">
        <v>0.47148055555555551</v>
      </c>
      <c r="D9438" t="s">
        <v>27102</v>
      </c>
      <c r="E9438" t="s">
        <v>1689</v>
      </c>
      <c r="F9438">
        <v>7.64</v>
      </c>
      <c r="G9438">
        <v>1.97</v>
      </c>
      <c r="H9438">
        <v>173</v>
      </c>
      <c r="I9438">
        <v>9.6</v>
      </c>
      <c r="J9438">
        <v>9.32</v>
      </c>
      <c r="K9438">
        <v>6.99</v>
      </c>
      <c r="L9438">
        <v>6.31</v>
      </c>
      <c r="M9438">
        <v>6.07</v>
      </c>
      <c r="N9438">
        <v>22.73</v>
      </c>
      <c r="O9438" t="s">
        <v>62</v>
      </c>
      <c r="S9438">
        <v>65</v>
      </c>
      <c r="W9438" t="s">
        <v>27103</v>
      </c>
    </row>
    <row r="9439" spans="1:23" x14ac:dyDescent="0.35">
      <c r="A9439" t="s">
        <v>27104</v>
      </c>
      <c r="B9439" t="s">
        <v>32</v>
      </c>
      <c r="C9439" s="1">
        <v>0.47142337962962966</v>
      </c>
      <c r="D9439" t="s">
        <v>27105</v>
      </c>
      <c r="E9439" t="s">
        <v>1689</v>
      </c>
      <c r="F9439">
        <v>0.91</v>
      </c>
      <c r="G9439">
        <v>0.51</v>
      </c>
      <c r="H9439">
        <v>166</v>
      </c>
      <c r="I9439">
        <v>14.7</v>
      </c>
      <c r="K9439">
        <v>11.97</v>
      </c>
      <c r="L9439">
        <v>11.35</v>
      </c>
      <c r="M9439">
        <v>10.99</v>
      </c>
      <c r="N9439">
        <v>23.02</v>
      </c>
      <c r="O9439" t="s">
        <v>83</v>
      </c>
      <c r="W9439" t="s">
        <v>27106</v>
      </c>
    </row>
    <row r="9440" spans="1:23" x14ac:dyDescent="0.35">
      <c r="A9440" t="s">
        <v>27107</v>
      </c>
      <c r="B9440" t="s">
        <v>32</v>
      </c>
      <c r="C9440" s="1">
        <v>0.47258495370370368</v>
      </c>
      <c r="D9440" t="s">
        <v>27108</v>
      </c>
      <c r="E9440" t="s">
        <v>1647</v>
      </c>
      <c r="F9440">
        <v>1.91</v>
      </c>
      <c r="G9440">
        <v>0.5</v>
      </c>
      <c r="H9440">
        <v>151</v>
      </c>
      <c r="I9440">
        <v>13.9</v>
      </c>
      <c r="K9440">
        <v>11.87</v>
      </c>
      <c r="L9440">
        <v>11.12</v>
      </c>
      <c r="M9440">
        <v>10.95</v>
      </c>
      <c r="N9440">
        <v>23.28</v>
      </c>
      <c r="O9440" t="s">
        <v>35</v>
      </c>
      <c r="W9440" t="s">
        <v>27109</v>
      </c>
    </row>
    <row r="9441" spans="1:23" x14ac:dyDescent="0.35">
      <c r="A9441" t="s">
        <v>27110</v>
      </c>
      <c r="B9441" t="s">
        <v>32</v>
      </c>
      <c r="C9441" s="1">
        <v>0.47226631944444447</v>
      </c>
      <c r="D9441" t="s">
        <v>27111</v>
      </c>
      <c r="E9441" t="s">
        <v>1689</v>
      </c>
      <c r="F9441">
        <v>2.94</v>
      </c>
      <c r="G9441">
        <v>1.94</v>
      </c>
      <c r="H9441">
        <v>157</v>
      </c>
      <c r="I9441">
        <v>11.2</v>
      </c>
      <c r="K9441">
        <v>9.1</v>
      </c>
      <c r="L9441">
        <v>8.4499999999999993</v>
      </c>
      <c r="M9441">
        <v>8.16</v>
      </c>
      <c r="N9441">
        <v>22.86</v>
      </c>
      <c r="O9441" t="s">
        <v>87</v>
      </c>
      <c r="T9441">
        <v>3632</v>
      </c>
      <c r="W9441" t="s">
        <v>27112</v>
      </c>
    </row>
    <row r="9442" spans="1:23" x14ac:dyDescent="0.35">
      <c r="A9442" t="s">
        <v>27113</v>
      </c>
      <c r="B9442" t="s">
        <v>32</v>
      </c>
      <c r="C9442" s="1">
        <v>0.47239537037037033</v>
      </c>
      <c r="D9442" t="s">
        <v>27114</v>
      </c>
      <c r="E9442" t="s">
        <v>1689</v>
      </c>
      <c r="F9442">
        <v>10.28</v>
      </c>
      <c r="G9442">
        <v>4.6100000000000003</v>
      </c>
      <c r="H9442">
        <v>168</v>
      </c>
      <c r="I9442">
        <v>9.65</v>
      </c>
      <c r="J9442">
        <v>8.92</v>
      </c>
      <c r="K9442">
        <v>6.84</v>
      </c>
      <c r="L9442">
        <v>6.15</v>
      </c>
      <c r="M9442">
        <v>5.88</v>
      </c>
      <c r="N9442">
        <v>22.96</v>
      </c>
      <c r="O9442" t="s">
        <v>35</v>
      </c>
      <c r="S9442">
        <v>66</v>
      </c>
      <c r="W9442" t="s">
        <v>27115</v>
      </c>
    </row>
    <row r="9443" spans="1:23" x14ac:dyDescent="0.35">
      <c r="A9443" t="s">
        <v>27116</v>
      </c>
      <c r="B9443" t="s">
        <v>32</v>
      </c>
      <c r="C9443" s="1">
        <v>0.47241863425925928</v>
      </c>
      <c r="D9443" t="s">
        <v>27117</v>
      </c>
      <c r="E9443" t="s">
        <v>1689</v>
      </c>
      <c r="F9443">
        <v>11.04</v>
      </c>
      <c r="G9443">
        <v>3.44</v>
      </c>
      <c r="H9443">
        <v>104</v>
      </c>
      <c r="I9443">
        <v>10.42</v>
      </c>
      <c r="J9443">
        <v>9.48</v>
      </c>
      <c r="K9443">
        <v>7.17</v>
      </c>
      <c r="L9443">
        <v>6.38</v>
      </c>
      <c r="M9443">
        <v>6.07</v>
      </c>
      <c r="N9443">
        <v>23.13</v>
      </c>
      <c r="O9443" t="s">
        <v>83</v>
      </c>
      <c r="W9443" t="s">
        <v>27118</v>
      </c>
    </row>
    <row r="9444" spans="1:23" x14ac:dyDescent="0.35">
      <c r="A9444" t="s">
        <v>27119</v>
      </c>
      <c r="B9444" t="s">
        <v>32</v>
      </c>
      <c r="C9444" s="1">
        <v>0.4725903935185185</v>
      </c>
      <c r="D9444" t="s">
        <v>27120</v>
      </c>
      <c r="E9444" t="s">
        <v>1689</v>
      </c>
      <c r="F9444">
        <v>1.77</v>
      </c>
      <c r="G9444">
        <v>1.1399999999999999</v>
      </c>
      <c r="H9444">
        <v>35</v>
      </c>
      <c r="I9444">
        <v>12.9</v>
      </c>
      <c r="K9444">
        <v>11.38</v>
      </c>
      <c r="L9444">
        <v>10.7</v>
      </c>
      <c r="M9444">
        <v>10.5</v>
      </c>
      <c r="N9444">
        <v>22.77</v>
      </c>
      <c r="O9444" t="s">
        <v>167</v>
      </c>
      <c r="W9444" t="s">
        <v>27121</v>
      </c>
    </row>
    <row r="9445" spans="1:23" x14ac:dyDescent="0.35">
      <c r="A9445" t="s">
        <v>27122</v>
      </c>
      <c r="B9445" t="s">
        <v>32</v>
      </c>
      <c r="C9445" s="1">
        <v>0.47241875000000005</v>
      </c>
      <c r="D9445" t="s">
        <v>27123</v>
      </c>
      <c r="E9445" t="s">
        <v>1689</v>
      </c>
      <c r="F9445">
        <v>1.92</v>
      </c>
      <c r="G9445">
        <v>0.88</v>
      </c>
      <c r="H9445">
        <v>38</v>
      </c>
      <c r="I9445">
        <v>12.91</v>
      </c>
      <c r="K9445">
        <v>9.74</v>
      </c>
      <c r="L9445">
        <v>9.06</v>
      </c>
      <c r="M9445">
        <v>8.84</v>
      </c>
      <c r="N9445">
        <v>22.98</v>
      </c>
      <c r="O9445" t="s">
        <v>54</v>
      </c>
      <c r="T9445">
        <v>3645</v>
      </c>
      <c r="W9445" t="s">
        <v>27124</v>
      </c>
    </row>
    <row r="9446" spans="1:23" x14ac:dyDescent="0.35">
      <c r="A9446" t="s">
        <v>27125</v>
      </c>
      <c r="B9446" t="s">
        <v>32</v>
      </c>
      <c r="C9446" s="1">
        <v>0.47294988425925927</v>
      </c>
      <c r="D9446" t="s">
        <v>27126</v>
      </c>
      <c r="E9446" t="s">
        <v>1647</v>
      </c>
      <c r="F9446">
        <v>3.72</v>
      </c>
      <c r="G9446">
        <v>3.08</v>
      </c>
      <c r="H9446">
        <v>118</v>
      </c>
      <c r="I9446">
        <v>11</v>
      </c>
      <c r="K9446">
        <v>8.91</v>
      </c>
      <c r="L9446">
        <v>8.2200000000000006</v>
      </c>
      <c r="M9446">
        <v>7.99</v>
      </c>
      <c r="N9446">
        <v>22.15</v>
      </c>
      <c r="O9446" t="s">
        <v>44</v>
      </c>
      <c r="W9446" t="s">
        <v>27127</v>
      </c>
    </row>
    <row r="9447" spans="1:23" x14ac:dyDescent="0.35">
      <c r="A9447" t="s">
        <v>27128</v>
      </c>
      <c r="B9447" t="s">
        <v>70</v>
      </c>
      <c r="C9447" s="1">
        <v>0.47226631944444447</v>
      </c>
      <c r="D9447" t="s">
        <v>27111</v>
      </c>
      <c r="E9447" t="s">
        <v>1689</v>
      </c>
      <c r="T9447">
        <v>3626</v>
      </c>
    </row>
    <row r="9448" spans="1:23" x14ac:dyDescent="0.35">
      <c r="A9448" t="s">
        <v>27129</v>
      </c>
      <c r="B9448" t="s">
        <v>32</v>
      </c>
      <c r="C9448" s="1">
        <v>0.47252569444444448</v>
      </c>
      <c r="D9448" t="s">
        <v>27130</v>
      </c>
      <c r="E9448" t="s">
        <v>1689</v>
      </c>
      <c r="F9448">
        <v>1.19</v>
      </c>
      <c r="G9448">
        <v>0.44</v>
      </c>
      <c r="H9448">
        <v>71</v>
      </c>
      <c r="I9448">
        <v>14.45</v>
      </c>
      <c r="K9448">
        <v>10.97</v>
      </c>
      <c r="L9448">
        <v>10.210000000000001</v>
      </c>
      <c r="M9448">
        <v>9.8699999999999992</v>
      </c>
      <c r="N9448">
        <v>23.07</v>
      </c>
      <c r="O9448" t="s">
        <v>62</v>
      </c>
      <c r="W9448" t="s">
        <v>27131</v>
      </c>
    </row>
    <row r="9449" spans="1:23" x14ac:dyDescent="0.35">
      <c r="A9449" t="s">
        <v>27132</v>
      </c>
      <c r="B9449" t="s">
        <v>32</v>
      </c>
      <c r="C9449" s="1">
        <v>0.47257303240740739</v>
      </c>
      <c r="D9449" t="s">
        <v>27133</v>
      </c>
      <c r="E9449" t="s">
        <v>2018</v>
      </c>
      <c r="F9449">
        <v>0.35</v>
      </c>
      <c r="G9449">
        <v>0.21</v>
      </c>
      <c r="I9449">
        <v>15.5</v>
      </c>
      <c r="O9449" t="s">
        <v>40</v>
      </c>
      <c r="W9449" t="s">
        <v>27134</v>
      </c>
    </row>
    <row r="9450" spans="1:23" x14ac:dyDescent="0.35">
      <c r="A9450" t="s">
        <v>27135</v>
      </c>
      <c r="B9450" t="s">
        <v>32</v>
      </c>
      <c r="C9450" s="1">
        <v>0.47258553240740736</v>
      </c>
      <c r="D9450" t="s">
        <v>27136</v>
      </c>
      <c r="E9450" t="s">
        <v>2018</v>
      </c>
      <c r="F9450">
        <v>1.35</v>
      </c>
      <c r="G9450">
        <v>1.35</v>
      </c>
      <c r="H9450">
        <v>55</v>
      </c>
      <c r="I9450">
        <v>16</v>
      </c>
      <c r="K9450">
        <v>11.52</v>
      </c>
      <c r="L9450">
        <v>10.72</v>
      </c>
      <c r="M9450">
        <v>10.51</v>
      </c>
      <c r="N9450">
        <v>24.03</v>
      </c>
      <c r="O9450" t="s">
        <v>251</v>
      </c>
      <c r="W9450" t="s">
        <v>27137</v>
      </c>
    </row>
    <row r="9451" spans="1:23" x14ac:dyDescent="0.35">
      <c r="A9451" t="s">
        <v>27138</v>
      </c>
      <c r="B9451" t="s">
        <v>32</v>
      </c>
      <c r="C9451" s="1">
        <v>0.47251203703703704</v>
      </c>
      <c r="D9451" t="s">
        <v>27139</v>
      </c>
      <c r="E9451" t="s">
        <v>2018</v>
      </c>
      <c r="F9451">
        <v>2.5099999999999998</v>
      </c>
      <c r="G9451">
        <v>1.29</v>
      </c>
      <c r="H9451">
        <v>91</v>
      </c>
      <c r="I9451">
        <v>13</v>
      </c>
      <c r="N9451">
        <v>24.16</v>
      </c>
      <c r="O9451" t="s">
        <v>40</v>
      </c>
      <c r="W9451" t="s">
        <v>27140</v>
      </c>
    </row>
    <row r="9452" spans="1:23" x14ac:dyDescent="0.35">
      <c r="A9452" t="s">
        <v>27141</v>
      </c>
      <c r="B9452" t="s">
        <v>32</v>
      </c>
      <c r="C9452" s="1">
        <v>0.4726802083333333</v>
      </c>
      <c r="D9452" t="s">
        <v>27142</v>
      </c>
      <c r="E9452" t="s">
        <v>2018</v>
      </c>
      <c r="F9452">
        <v>2.4500000000000002</v>
      </c>
      <c r="G9452">
        <v>2.14</v>
      </c>
      <c r="H9452">
        <v>20</v>
      </c>
      <c r="I9452">
        <v>13</v>
      </c>
      <c r="K9452">
        <v>9.7799999999999994</v>
      </c>
      <c r="L9452">
        <v>9.1199999999999992</v>
      </c>
      <c r="M9452">
        <v>8.86</v>
      </c>
      <c r="N9452">
        <v>24.21</v>
      </c>
      <c r="O9452" t="s">
        <v>54</v>
      </c>
      <c r="W9452" t="s">
        <v>27143</v>
      </c>
    </row>
    <row r="9453" spans="1:23" x14ac:dyDescent="0.35">
      <c r="A9453" t="s">
        <v>27144</v>
      </c>
      <c r="B9453" t="s">
        <v>32</v>
      </c>
      <c r="C9453" s="1">
        <v>0.47233831018518518</v>
      </c>
      <c r="D9453" t="s">
        <v>27145</v>
      </c>
      <c r="E9453" t="s">
        <v>2018</v>
      </c>
      <c r="F9453">
        <v>1.6</v>
      </c>
      <c r="G9453">
        <v>0.38</v>
      </c>
      <c r="H9453">
        <v>140</v>
      </c>
      <c r="I9453">
        <v>15</v>
      </c>
      <c r="N9453">
        <v>23.65</v>
      </c>
      <c r="O9453" t="s">
        <v>35</v>
      </c>
      <c r="W9453" t="s">
        <v>27146</v>
      </c>
    </row>
    <row r="9454" spans="1:23" x14ac:dyDescent="0.35">
      <c r="A9454" t="s">
        <v>27147</v>
      </c>
      <c r="B9454" t="s">
        <v>32</v>
      </c>
      <c r="C9454" s="1">
        <v>0.47332962962962966</v>
      </c>
      <c r="D9454" t="s">
        <v>27148</v>
      </c>
      <c r="E9454" t="s">
        <v>1689</v>
      </c>
      <c r="F9454">
        <v>1.1000000000000001</v>
      </c>
      <c r="G9454">
        <v>0.85</v>
      </c>
      <c r="H9454">
        <v>27</v>
      </c>
      <c r="I9454">
        <v>14</v>
      </c>
      <c r="K9454">
        <v>11.53</v>
      </c>
      <c r="L9454">
        <v>10.75</v>
      </c>
      <c r="M9454">
        <v>10.58</v>
      </c>
      <c r="N9454">
        <v>22.95</v>
      </c>
      <c r="O9454" t="s">
        <v>132</v>
      </c>
      <c r="W9454" t="s">
        <v>27149</v>
      </c>
    </row>
    <row r="9455" spans="1:23" x14ac:dyDescent="0.35">
      <c r="A9455" t="s">
        <v>27150</v>
      </c>
      <c r="B9455" t="s">
        <v>32</v>
      </c>
      <c r="C9455" s="1">
        <v>0.47299594907407405</v>
      </c>
      <c r="D9455" t="s">
        <v>27151</v>
      </c>
      <c r="E9455" t="s">
        <v>1689</v>
      </c>
      <c r="F9455">
        <v>4.33</v>
      </c>
      <c r="G9455">
        <v>3.81</v>
      </c>
      <c r="H9455">
        <v>98</v>
      </c>
      <c r="I9455">
        <v>11.36</v>
      </c>
      <c r="J9455">
        <v>10.44</v>
      </c>
      <c r="K9455">
        <v>8.44</v>
      </c>
      <c r="L9455">
        <v>7.79</v>
      </c>
      <c r="M9455">
        <v>7.52</v>
      </c>
      <c r="N9455">
        <v>23.38</v>
      </c>
      <c r="O9455" t="s">
        <v>40</v>
      </c>
      <c r="W9455" t="s">
        <v>27152</v>
      </c>
    </row>
    <row r="9456" spans="1:23" x14ac:dyDescent="0.35">
      <c r="A9456" t="s">
        <v>27153</v>
      </c>
      <c r="B9456" t="s">
        <v>32</v>
      </c>
      <c r="C9456" s="1">
        <v>0.47301863425925927</v>
      </c>
      <c r="D9456" t="s">
        <v>27154</v>
      </c>
      <c r="E9456" t="s">
        <v>1689</v>
      </c>
      <c r="F9456">
        <v>0.99</v>
      </c>
      <c r="G9456">
        <v>0.82</v>
      </c>
      <c r="H9456">
        <v>178</v>
      </c>
      <c r="I9456">
        <v>14.1</v>
      </c>
      <c r="J9456">
        <v>13.2</v>
      </c>
      <c r="K9456">
        <v>11.14</v>
      </c>
      <c r="L9456">
        <v>10.46</v>
      </c>
      <c r="M9456">
        <v>10.23</v>
      </c>
      <c r="N9456">
        <v>22.96</v>
      </c>
      <c r="O9456" t="s">
        <v>40</v>
      </c>
      <c r="W9456" t="s">
        <v>27155</v>
      </c>
    </row>
    <row r="9457" spans="1:23" x14ac:dyDescent="0.35">
      <c r="A9457" t="s">
        <v>27156</v>
      </c>
      <c r="B9457" t="s">
        <v>32</v>
      </c>
      <c r="C9457" s="1">
        <v>0.47381817129629633</v>
      </c>
      <c r="D9457" t="s">
        <v>27157</v>
      </c>
      <c r="E9457" t="s">
        <v>1647</v>
      </c>
      <c r="F9457">
        <v>4.2699999999999996</v>
      </c>
      <c r="G9457">
        <v>3.65</v>
      </c>
      <c r="H9457">
        <v>120</v>
      </c>
      <c r="I9457">
        <v>14.86</v>
      </c>
      <c r="J9457">
        <v>14.04</v>
      </c>
      <c r="K9457">
        <v>9.8699999999999992</v>
      </c>
      <c r="L9457">
        <v>9.1199999999999992</v>
      </c>
      <c r="M9457">
        <v>8.9700000000000006</v>
      </c>
      <c r="N9457">
        <v>23.48</v>
      </c>
      <c r="O9457" t="s">
        <v>74</v>
      </c>
      <c r="W9457" t="s">
        <v>27158</v>
      </c>
    </row>
    <row r="9458" spans="1:23" x14ac:dyDescent="0.35">
      <c r="A9458" t="s">
        <v>27159</v>
      </c>
      <c r="B9458" t="s">
        <v>32</v>
      </c>
      <c r="C9458" s="1">
        <v>0.47320590277777774</v>
      </c>
      <c r="D9458" t="s">
        <v>27160</v>
      </c>
      <c r="E9458" t="s">
        <v>1689</v>
      </c>
      <c r="F9458">
        <v>0.95</v>
      </c>
      <c r="G9458">
        <v>0.74</v>
      </c>
      <c r="H9458">
        <v>107</v>
      </c>
      <c r="I9458">
        <v>14.8</v>
      </c>
      <c r="K9458">
        <v>11.89</v>
      </c>
      <c r="L9458">
        <v>11.24</v>
      </c>
      <c r="M9458">
        <v>11.03</v>
      </c>
      <c r="N9458">
        <v>23.25</v>
      </c>
      <c r="O9458" t="s">
        <v>87</v>
      </c>
      <c r="W9458" t="s">
        <v>27161</v>
      </c>
    </row>
    <row r="9459" spans="1:23" x14ac:dyDescent="0.35">
      <c r="A9459" t="s">
        <v>27162</v>
      </c>
      <c r="B9459" t="s">
        <v>32</v>
      </c>
      <c r="C9459" s="1">
        <v>0.47329710648148149</v>
      </c>
      <c r="D9459" t="s">
        <v>2133</v>
      </c>
      <c r="E9459" t="s">
        <v>1689</v>
      </c>
      <c r="F9459">
        <v>1.43</v>
      </c>
      <c r="G9459">
        <v>0.61</v>
      </c>
      <c r="H9459">
        <v>65</v>
      </c>
      <c r="I9459">
        <v>14.6</v>
      </c>
      <c r="K9459">
        <v>11.99</v>
      </c>
      <c r="L9459">
        <v>11.25</v>
      </c>
      <c r="M9459">
        <v>10.87</v>
      </c>
      <c r="N9459">
        <v>24.16</v>
      </c>
      <c r="O9459" t="s">
        <v>62</v>
      </c>
      <c r="U9459">
        <v>684</v>
      </c>
      <c r="W9459" t="s">
        <v>27163</v>
      </c>
    </row>
    <row r="9460" spans="1:23" x14ac:dyDescent="0.35">
      <c r="A9460" t="s">
        <v>27164</v>
      </c>
      <c r="B9460" t="s">
        <v>70</v>
      </c>
      <c r="C9460" s="1">
        <v>0.47241875000000005</v>
      </c>
      <c r="D9460" t="s">
        <v>27123</v>
      </c>
      <c r="E9460" t="s">
        <v>1689</v>
      </c>
      <c r="T9460">
        <v>3630</v>
      </c>
    </row>
    <row r="9461" spans="1:23" x14ac:dyDescent="0.35">
      <c r="A9461" t="s">
        <v>27165</v>
      </c>
      <c r="B9461" t="s">
        <v>32</v>
      </c>
      <c r="C9461" s="1">
        <v>0.47341527777777781</v>
      </c>
      <c r="D9461" t="s">
        <v>27166</v>
      </c>
      <c r="E9461" t="s">
        <v>1689</v>
      </c>
      <c r="F9461">
        <v>3.09</v>
      </c>
      <c r="G9461">
        <v>1.48</v>
      </c>
      <c r="H9461">
        <v>45</v>
      </c>
      <c r="I9461">
        <v>11.78</v>
      </c>
      <c r="J9461">
        <v>11.13</v>
      </c>
      <c r="K9461">
        <v>9.43</v>
      </c>
      <c r="L9461">
        <v>8.84</v>
      </c>
      <c r="M9461">
        <v>8.48</v>
      </c>
      <c r="N9461">
        <v>22.37</v>
      </c>
      <c r="O9461" t="s">
        <v>44</v>
      </c>
      <c r="W9461" t="s">
        <v>27167</v>
      </c>
    </row>
    <row r="9462" spans="1:23" x14ac:dyDescent="0.35">
      <c r="A9462" t="s">
        <v>27168</v>
      </c>
      <c r="B9462" t="s">
        <v>32</v>
      </c>
      <c r="C9462" s="1">
        <v>0.47336319444444447</v>
      </c>
      <c r="D9462" t="s">
        <v>27169</v>
      </c>
      <c r="E9462" t="s">
        <v>1689</v>
      </c>
      <c r="F9462">
        <v>0.39</v>
      </c>
      <c r="G9462">
        <v>0.38</v>
      </c>
      <c r="H9462">
        <v>75</v>
      </c>
      <c r="I9462">
        <v>15.4</v>
      </c>
      <c r="K9462">
        <v>12.62</v>
      </c>
      <c r="L9462">
        <v>11.84</v>
      </c>
      <c r="M9462">
        <v>11.75</v>
      </c>
      <c r="N9462">
        <v>22.52</v>
      </c>
      <c r="O9462" t="s">
        <v>40</v>
      </c>
      <c r="W9462" t="s">
        <v>27170</v>
      </c>
    </row>
    <row r="9463" spans="1:23" x14ac:dyDescent="0.35">
      <c r="A9463" t="s">
        <v>27171</v>
      </c>
      <c r="B9463" t="s">
        <v>32</v>
      </c>
      <c r="C9463" s="1">
        <v>0.4739758101851852</v>
      </c>
      <c r="D9463" t="s">
        <v>27172</v>
      </c>
      <c r="E9463" t="s">
        <v>1647</v>
      </c>
      <c r="F9463">
        <v>1.19</v>
      </c>
      <c r="G9463">
        <v>0.73</v>
      </c>
      <c r="H9463">
        <v>73</v>
      </c>
      <c r="I9463">
        <v>13.57</v>
      </c>
      <c r="J9463">
        <v>12.64</v>
      </c>
      <c r="K9463">
        <v>10.39</v>
      </c>
      <c r="L9463">
        <v>9.7100000000000009</v>
      </c>
      <c r="M9463">
        <v>9.4600000000000009</v>
      </c>
      <c r="N9463">
        <v>22.72</v>
      </c>
      <c r="O9463" t="s">
        <v>54</v>
      </c>
      <c r="W9463" t="s">
        <v>27173</v>
      </c>
    </row>
    <row r="9464" spans="1:23" x14ac:dyDescent="0.35">
      <c r="A9464" t="s">
        <v>27174</v>
      </c>
      <c r="B9464" t="s">
        <v>32</v>
      </c>
      <c r="C9464" s="1">
        <v>0.47378171296296295</v>
      </c>
      <c r="D9464" t="s">
        <v>2128</v>
      </c>
      <c r="E9464" t="s">
        <v>1689</v>
      </c>
      <c r="F9464">
        <v>0.76</v>
      </c>
      <c r="G9464">
        <v>0.54</v>
      </c>
      <c r="H9464">
        <v>141</v>
      </c>
      <c r="I9464">
        <v>14.57</v>
      </c>
      <c r="K9464">
        <v>11.44</v>
      </c>
      <c r="L9464">
        <v>10.8</v>
      </c>
      <c r="M9464">
        <v>10.4</v>
      </c>
      <c r="N9464">
        <v>22.82</v>
      </c>
      <c r="O9464" t="s">
        <v>142</v>
      </c>
      <c r="U9464">
        <v>682</v>
      </c>
      <c r="W9464" t="s">
        <v>27175</v>
      </c>
    </row>
    <row r="9465" spans="1:23" x14ac:dyDescent="0.35">
      <c r="A9465" t="s">
        <v>27176</v>
      </c>
      <c r="B9465" t="s">
        <v>32</v>
      </c>
      <c r="C9465" s="1">
        <v>0.47402071759259257</v>
      </c>
      <c r="D9465" t="s">
        <v>27177</v>
      </c>
      <c r="E9465" t="s">
        <v>1689</v>
      </c>
      <c r="F9465">
        <v>1.91</v>
      </c>
      <c r="G9465">
        <v>0.32</v>
      </c>
      <c r="H9465">
        <v>54</v>
      </c>
      <c r="I9465">
        <v>14.6</v>
      </c>
      <c r="K9465">
        <v>10.89</v>
      </c>
      <c r="L9465">
        <v>10.09</v>
      </c>
      <c r="M9465">
        <v>9.7899999999999991</v>
      </c>
      <c r="N9465">
        <v>23.51</v>
      </c>
      <c r="O9465" t="s">
        <v>35</v>
      </c>
      <c r="W9465" t="s">
        <v>27178</v>
      </c>
    </row>
    <row r="9466" spans="1:23" x14ac:dyDescent="0.35">
      <c r="A9466" t="s">
        <v>27179</v>
      </c>
      <c r="B9466" t="s">
        <v>285</v>
      </c>
      <c r="C9466" s="1">
        <v>0.47391550925925929</v>
      </c>
      <c r="D9466" t="s">
        <v>27180</v>
      </c>
      <c r="E9466" t="s">
        <v>1689</v>
      </c>
      <c r="F9466">
        <v>1</v>
      </c>
      <c r="W9466" t="s">
        <v>27181</v>
      </c>
    </row>
    <row r="9467" spans="1:23" x14ac:dyDescent="0.35">
      <c r="A9467" t="s">
        <v>27182</v>
      </c>
      <c r="B9467" t="s">
        <v>32</v>
      </c>
      <c r="C9467" s="1">
        <v>0.47391574074074078</v>
      </c>
      <c r="D9467" t="s">
        <v>27183</v>
      </c>
      <c r="E9467" t="s">
        <v>1689</v>
      </c>
      <c r="F9467">
        <v>1.35</v>
      </c>
      <c r="G9467">
        <v>1.1000000000000001</v>
      </c>
      <c r="H9467">
        <v>137</v>
      </c>
      <c r="I9467">
        <v>14.6</v>
      </c>
      <c r="K9467">
        <v>10.78</v>
      </c>
      <c r="L9467">
        <v>10.119999999999999</v>
      </c>
      <c r="M9467">
        <v>9.89</v>
      </c>
      <c r="N9467">
        <v>23.67</v>
      </c>
      <c r="O9467" t="s">
        <v>40</v>
      </c>
      <c r="W9467" t="s">
        <v>27184</v>
      </c>
    </row>
    <row r="9468" spans="1:23" x14ac:dyDescent="0.35">
      <c r="A9468" t="s">
        <v>27185</v>
      </c>
      <c r="B9468" t="s">
        <v>32</v>
      </c>
      <c r="C9468" s="1">
        <v>0.47391643518518517</v>
      </c>
      <c r="D9468" t="s">
        <v>27186</v>
      </c>
      <c r="E9468" t="s">
        <v>1689</v>
      </c>
      <c r="F9468">
        <v>0.78</v>
      </c>
      <c r="G9468">
        <v>0.36</v>
      </c>
      <c r="H9468">
        <v>99</v>
      </c>
      <c r="I9468">
        <v>15.4</v>
      </c>
      <c r="N9468">
        <v>23.38</v>
      </c>
      <c r="O9468" t="s">
        <v>54</v>
      </c>
      <c r="W9468" t="s">
        <v>27187</v>
      </c>
    </row>
    <row r="9469" spans="1:23" x14ac:dyDescent="0.35">
      <c r="A9469" t="s">
        <v>27188</v>
      </c>
      <c r="B9469" t="s">
        <v>32</v>
      </c>
      <c r="C9469" s="1">
        <v>0.47406284722222219</v>
      </c>
      <c r="D9469" t="s">
        <v>27189</v>
      </c>
      <c r="E9469" t="s">
        <v>1647</v>
      </c>
      <c r="F9469">
        <v>2.48</v>
      </c>
      <c r="G9469">
        <v>0.77</v>
      </c>
      <c r="H9469">
        <v>153</v>
      </c>
      <c r="I9469">
        <v>12.6</v>
      </c>
      <c r="K9469">
        <v>11.73</v>
      </c>
      <c r="L9469">
        <v>10.95</v>
      </c>
      <c r="M9469">
        <v>10.46</v>
      </c>
      <c r="N9469">
        <v>22.61</v>
      </c>
      <c r="O9469" t="s">
        <v>44</v>
      </c>
      <c r="W9469" t="s">
        <v>27190</v>
      </c>
    </row>
    <row r="9470" spans="1:23" x14ac:dyDescent="0.35">
      <c r="A9470" t="s">
        <v>27191</v>
      </c>
      <c r="B9470" t="s">
        <v>32</v>
      </c>
      <c r="C9470" s="1">
        <v>0.47395914351851848</v>
      </c>
      <c r="D9470" t="s">
        <v>27192</v>
      </c>
      <c r="E9470" t="s">
        <v>1689</v>
      </c>
      <c r="F9470">
        <v>1.21</v>
      </c>
      <c r="G9470">
        <v>0.65</v>
      </c>
      <c r="H9470">
        <v>79</v>
      </c>
      <c r="I9470">
        <v>15</v>
      </c>
      <c r="K9470">
        <v>11.41</v>
      </c>
      <c r="L9470">
        <v>10.64</v>
      </c>
      <c r="M9470">
        <v>10.33</v>
      </c>
      <c r="N9470">
        <v>23.71</v>
      </c>
      <c r="O9470" t="s">
        <v>54</v>
      </c>
      <c r="W9470" t="s">
        <v>27193</v>
      </c>
    </row>
    <row r="9471" spans="1:23" x14ac:dyDescent="0.35">
      <c r="A9471" t="s">
        <v>27194</v>
      </c>
      <c r="B9471" t="s">
        <v>32</v>
      </c>
      <c r="C9471" s="1">
        <v>0.47512430555555557</v>
      </c>
      <c r="D9471" t="s">
        <v>27195</v>
      </c>
      <c r="E9471" t="s">
        <v>1647</v>
      </c>
      <c r="F9471">
        <v>1.46</v>
      </c>
      <c r="G9471">
        <v>0.84</v>
      </c>
      <c r="H9471">
        <v>45</v>
      </c>
      <c r="I9471">
        <v>13.4</v>
      </c>
      <c r="K9471">
        <v>11.47</v>
      </c>
      <c r="L9471">
        <v>10.86</v>
      </c>
      <c r="M9471">
        <v>10.52</v>
      </c>
      <c r="N9471">
        <v>22.44</v>
      </c>
      <c r="O9471" t="s">
        <v>74</v>
      </c>
      <c r="W9471" t="s">
        <v>27196</v>
      </c>
    </row>
    <row r="9472" spans="1:23" x14ac:dyDescent="0.35">
      <c r="A9472" t="s">
        <v>27197</v>
      </c>
      <c r="B9472" t="s">
        <v>32</v>
      </c>
      <c r="C9472" s="1">
        <v>0.47424328703703705</v>
      </c>
      <c r="D9472" t="s">
        <v>27198</v>
      </c>
      <c r="E9472" t="s">
        <v>1689</v>
      </c>
      <c r="F9472">
        <v>1.45</v>
      </c>
      <c r="G9472">
        <v>1</v>
      </c>
      <c r="H9472">
        <v>32</v>
      </c>
      <c r="I9472">
        <v>12.58</v>
      </c>
      <c r="J9472">
        <v>11.9</v>
      </c>
      <c r="K9472">
        <v>9.8000000000000007</v>
      </c>
      <c r="L9472">
        <v>9.11</v>
      </c>
      <c r="M9472">
        <v>8.83</v>
      </c>
      <c r="N9472">
        <v>21.56</v>
      </c>
      <c r="O9472" t="s">
        <v>44</v>
      </c>
      <c r="W9472" t="s">
        <v>27199</v>
      </c>
    </row>
    <row r="9473" spans="1:23" x14ac:dyDescent="0.35">
      <c r="A9473" t="s">
        <v>27200</v>
      </c>
      <c r="B9473" t="s">
        <v>32</v>
      </c>
      <c r="C9473" s="1">
        <v>0.47475289351851852</v>
      </c>
      <c r="D9473" t="s">
        <v>27201</v>
      </c>
      <c r="E9473" t="s">
        <v>1647</v>
      </c>
      <c r="F9473">
        <v>1.46</v>
      </c>
      <c r="G9473">
        <v>0.97</v>
      </c>
      <c r="H9473">
        <v>168</v>
      </c>
      <c r="I9473">
        <v>14.25</v>
      </c>
      <c r="J9473">
        <v>12.75</v>
      </c>
      <c r="K9473">
        <v>10.3</v>
      </c>
      <c r="L9473">
        <v>9.59</v>
      </c>
      <c r="M9473">
        <v>9.2799999999999994</v>
      </c>
      <c r="N9473">
        <v>22.71</v>
      </c>
      <c r="O9473" t="s">
        <v>1023</v>
      </c>
      <c r="W9473" t="s">
        <v>27202</v>
      </c>
    </row>
    <row r="9474" spans="1:23" x14ac:dyDescent="0.35">
      <c r="A9474" t="s">
        <v>27203</v>
      </c>
      <c r="B9474" t="s">
        <v>32</v>
      </c>
      <c r="C9474" s="1">
        <v>0.47494884259259257</v>
      </c>
      <c r="D9474" t="s">
        <v>27204</v>
      </c>
      <c r="E9474" t="s">
        <v>1647</v>
      </c>
      <c r="F9474">
        <v>0.99</v>
      </c>
      <c r="G9474">
        <v>0.88</v>
      </c>
      <c r="H9474">
        <v>169</v>
      </c>
      <c r="I9474">
        <v>13.1</v>
      </c>
      <c r="K9474">
        <v>11.13</v>
      </c>
      <c r="L9474">
        <v>10.47</v>
      </c>
      <c r="M9474">
        <v>10.29</v>
      </c>
      <c r="N9474">
        <v>22.14</v>
      </c>
      <c r="O9474" t="s">
        <v>167</v>
      </c>
      <c r="W9474" t="s">
        <v>27205</v>
      </c>
    </row>
    <row r="9475" spans="1:23" x14ac:dyDescent="0.35">
      <c r="A9475" t="s">
        <v>27206</v>
      </c>
      <c r="B9475" t="s">
        <v>32</v>
      </c>
      <c r="C9475" s="1">
        <v>0.47497986111111112</v>
      </c>
      <c r="D9475" t="s">
        <v>27207</v>
      </c>
      <c r="E9475" t="s">
        <v>1647</v>
      </c>
      <c r="F9475">
        <v>1.72</v>
      </c>
      <c r="G9475">
        <v>1.59</v>
      </c>
      <c r="H9475">
        <v>30</v>
      </c>
      <c r="I9475">
        <v>13.3</v>
      </c>
      <c r="K9475">
        <v>10.06</v>
      </c>
      <c r="L9475">
        <v>9.39</v>
      </c>
      <c r="M9475">
        <v>9.1300000000000008</v>
      </c>
      <c r="N9475">
        <v>23.03</v>
      </c>
      <c r="O9475" t="s">
        <v>54</v>
      </c>
      <c r="W9475" t="s">
        <v>27208</v>
      </c>
    </row>
    <row r="9476" spans="1:23" x14ac:dyDescent="0.35">
      <c r="A9476" t="s">
        <v>27209</v>
      </c>
      <c r="B9476" t="s">
        <v>32</v>
      </c>
      <c r="C9476" s="1">
        <v>0.47483263888888888</v>
      </c>
      <c r="D9476" t="s">
        <v>27210</v>
      </c>
      <c r="E9476" t="s">
        <v>1689</v>
      </c>
      <c r="F9476">
        <v>1.96</v>
      </c>
      <c r="G9476">
        <v>1.04</v>
      </c>
      <c r="H9476">
        <v>59</v>
      </c>
      <c r="I9476">
        <v>12.7</v>
      </c>
      <c r="K9476">
        <v>11.06</v>
      </c>
      <c r="L9476">
        <v>10.52</v>
      </c>
      <c r="M9476">
        <v>10.28</v>
      </c>
      <c r="N9476">
        <v>22.59</v>
      </c>
      <c r="O9476" t="s">
        <v>383</v>
      </c>
      <c r="W9476" t="s">
        <v>27211</v>
      </c>
    </row>
    <row r="9477" spans="1:23" x14ac:dyDescent="0.35">
      <c r="A9477" t="s">
        <v>27212</v>
      </c>
      <c r="B9477" t="s">
        <v>32</v>
      </c>
      <c r="C9477" s="1">
        <v>0.47467916666666671</v>
      </c>
      <c r="D9477" t="s">
        <v>27213</v>
      </c>
      <c r="E9477" t="s">
        <v>2018</v>
      </c>
      <c r="F9477">
        <v>2.56</v>
      </c>
      <c r="G9477">
        <v>2.17</v>
      </c>
      <c r="H9477">
        <v>105</v>
      </c>
      <c r="I9477">
        <v>15.34</v>
      </c>
      <c r="J9477">
        <v>14.45</v>
      </c>
      <c r="K9477">
        <v>10.54</v>
      </c>
      <c r="L9477">
        <v>9.91</v>
      </c>
      <c r="M9477">
        <v>9.52</v>
      </c>
      <c r="N9477">
        <v>23.4</v>
      </c>
      <c r="O9477" t="s">
        <v>74</v>
      </c>
      <c r="W9477" t="s">
        <v>27214</v>
      </c>
    </row>
    <row r="9478" spans="1:23" x14ac:dyDescent="0.35">
      <c r="A9478" t="s">
        <v>27215</v>
      </c>
      <c r="B9478" t="s">
        <v>32</v>
      </c>
      <c r="C9478" s="1">
        <v>0.47475034722222226</v>
      </c>
      <c r="D9478" t="s">
        <v>2147</v>
      </c>
      <c r="E9478" t="s">
        <v>2018</v>
      </c>
      <c r="F9478">
        <v>1.77</v>
      </c>
      <c r="G9478">
        <v>0.75</v>
      </c>
      <c r="H9478">
        <v>139</v>
      </c>
      <c r="I9478">
        <v>14</v>
      </c>
      <c r="K9478">
        <v>10.82</v>
      </c>
      <c r="L9478">
        <v>10.1</v>
      </c>
      <c r="M9478">
        <v>9.84</v>
      </c>
      <c r="N9478">
        <v>24.08</v>
      </c>
      <c r="O9478" t="s">
        <v>87</v>
      </c>
      <c r="U9478">
        <v>689</v>
      </c>
      <c r="W9478" t="s">
        <v>27216</v>
      </c>
    </row>
    <row r="9479" spans="1:23" x14ac:dyDescent="0.35">
      <c r="A9479" t="s">
        <v>27217</v>
      </c>
      <c r="B9479" t="s">
        <v>32</v>
      </c>
      <c r="C9479" s="1">
        <v>0.47484328703703699</v>
      </c>
      <c r="D9479" t="s">
        <v>27218</v>
      </c>
      <c r="E9479" t="s">
        <v>1689</v>
      </c>
      <c r="F9479">
        <v>1.32</v>
      </c>
      <c r="G9479">
        <v>0.76</v>
      </c>
      <c r="H9479">
        <v>19</v>
      </c>
      <c r="I9479">
        <v>13.71</v>
      </c>
      <c r="K9479">
        <v>10.71</v>
      </c>
      <c r="L9479">
        <v>10.01</v>
      </c>
      <c r="M9479">
        <v>9.73</v>
      </c>
      <c r="N9479">
        <v>22.68</v>
      </c>
      <c r="O9479" t="s">
        <v>74</v>
      </c>
      <c r="W9479" t="s">
        <v>27219</v>
      </c>
    </row>
    <row r="9480" spans="1:23" x14ac:dyDescent="0.35">
      <c r="A9480" t="s">
        <v>27220</v>
      </c>
      <c r="B9480" t="s">
        <v>32</v>
      </c>
      <c r="C9480" s="1">
        <v>0.47499895833333333</v>
      </c>
      <c r="D9480" t="s">
        <v>27221</v>
      </c>
      <c r="E9480" t="s">
        <v>2018</v>
      </c>
      <c r="F9480">
        <v>1.98</v>
      </c>
      <c r="G9480">
        <v>1.43</v>
      </c>
      <c r="H9480">
        <v>85</v>
      </c>
      <c r="I9480">
        <v>13.73</v>
      </c>
      <c r="N9480">
        <v>23.1</v>
      </c>
      <c r="O9480" t="s">
        <v>74</v>
      </c>
      <c r="W9480" t="s">
        <v>27222</v>
      </c>
    </row>
    <row r="9481" spans="1:23" x14ac:dyDescent="0.35">
      <c r="A9481" t="s">
        <v>27223</v>
      </c>
      <c r="B9481" t="s">
        <v>32</v>
      </c>
      <c r="C9481" s="1">
        <v>0.47528067129629631</v>
      </c>
      <c r="D9481" t="s">
        <v>27224</v>
      </c>
      <c r="E9481" t="s">
        <v>1689</v>
      </c>
      <c r="F9481">
        <v>1.45</v>
      </c>
      <c r="G9481">
        <v>0.94</v>
      </c>
      <c r="H9481">
        <v>34</v>
      </c>
      <c r="I9481">
        <v>13.6</v>
      </c>
      <c r="K9481">
        <v>13.08</v>
      </c>
      <c r="L9481">
        <v>12.53</v>
      </c>
      <c r="M9481">
        <v>12.32</v>
      </c>
      <c r="N9481">
        <v>22.48</v>
      </c>
      <c r="O9481" t="s">
        <v>5331</v>
      </c>
      <c r="W9481" t="s">
        <v>27225</v>
      </c>
    </row>
    <row r="9482" spans="1:23" x14ac:dyDescent="0.35">
      <c r="A9482" t="s">
        <v>27226</v>
      </c>
      <c r="B9482" t="s">
        <v>32</v>
      </c>
      <c r="C9482" s="1">
        <v>0.47529050925925925</v>
      </c>
      <c r="D9482" t="s">
        <v>27227</v>
      </c>
      <c r="E9482" t="s">
        <v>1689</v>
      </c>
      <c r="F9482">
        <v>0.63</v>
      </c>
      <c r="G9482">
        <v>0.51</v>
      </c>
      <c r="H9482">
        <v>1</v>
      </c>
      <c r="I9482">
        <v>15.4</v>
      </c>
      <c r="N9482">
        <v>23.55</v>
      </c>
      <c r="O9482" t="s">
        <v>2761</v>
      </c>
      <c r="W9482" t="s">
        <v>27228</v>
      </c>
    </row>
    <row r="9483" spans="1:23" x14ac:dyDescent="0.35">
      <c r="A9483" t="s">
        <v>27229</v>
      </c>
      <c r="B9483" t="s">
        <v>32</v>
      </c>
      <c r="C9483" s="1">
        <v>0.4755054398148148</v>
      </c>
      <c r="D9483" t="s">
        <v>27230</v>
      </c>
      <c r="E9483" t="s">
        <v>1647</v>
      </c>
      <c r="F9483">
        <v>4.0599999999999996</v>
      </c>
      <c r="G9483">
        <v>3</v>
      </c>
      <c r="H9483">
        <v>29</v>
      </c>
      <c r="I9483">
        <v>13.26</v>
      </c>
      <c r="J9483">
        <v>11.62</v>
      </c>
      <c r="K9483">
        <v>8.6199999999999992</v>
      </c>
      <c r="L9483">
        <v>7.93</v>
      </c>
      <c r="M9483">
        <v>7.68</v>
      </c>
      <c r="N9483">
        <v>23.55</v>
      </c>
      <c r="O9483" t="s">
        <v>54</v>
      </c>
      <c r="W9483" t="s">
        <v>27231</v>
      </c>
    </row>
    <row r="9484" spans="1:23" x14ac:dyDescent="0.35">
      <c r="A9484" t="s">
        <v>27232</v>
      </c>
      <c r="B9484" t="s">
        <v>32</v>
      </c>
      <c r="C9484" s="1">
        <v>0.47530173611111109</v>
      </c>
      <c r="D9484" t="s">
        <v>27233</v>
      </c>
      <c r="E9484" t="s">
        <v>1689</v>
      </c>
      <c r="F9484">
        <v>3.44</v>
      </c>
      <c r="G9484">
        <v>0.99</v>
      </c>
      <c r="H9484">
        <v>97</v>
      </c>
      <c r="I9484">
        <v>12.5</v>
      </c>
      <c r="K9484">
        <v>10.17</v>
      </c>
      <c r="L9484">
        <v>9.4700000000000006</v>
      </c>
      <c r="M9484">
        <v>9.23</v>
      </c>
      <c r="N9484">
        <v>23.12</v>
      </c>
      <c r="O9484" t="s">
        <v>431</v>
      </c>
      <c r="W9484" t="s">
        <v>27234</v>
      </c>
    </row>
    <row r="9485" spans="1:23" x14ac:dyDescent="0.35">
      <c r="A9485" t="s">
        <v>27235</v>
      </c>
      <c r="B9485" t="s">
        <v>32</v>
      </c>
      <c r="C9485" s="1">
        <v>0.47519699074074073</v>
      </c>
      <c r="D9485" t="s">
        <v>27236</v>
      </c>
      <c r="E9485" t="s">
        <v>2018</v>
      </c>
      <c r="F9485">
        <v>2.1</v>
      </c>
      <c r="G9485">
        <v>1.2</v>
      </c>
      <c r="H9485">
        <v>82</v>
      </c>
      <c r="I9485">
        <v>13</v>
      </c>
      <c r="K9485">
        <v>10.19</v>
      </c>
      <c r="L9485">
        <v>9.52</v>
      </c>
      <c r="M9485">
        <v>9.2799999999999994</v>
      </c>
      <c r="N9485">
        <v>23.87</v>
      </c>
      <c r="O9485" t="s">
        <v>132</v>
      </c>
      <c r="W9485" t="s">
        <v>27237</v>
      </c>
    </row>
    <row r="9486" spans="1:23" x14ac:dyDescent="0.35">
      <c r="A9486" t="s">
        <v>27238</v>
      </c>
      <c r="B9486" t="s">
        <v>32</v>
      </c>
      <c r="C9486" s="1">
        <v>0.47524872685185188</v>
      </c>
      <c r="D9486" t="s">
        <v>27239</v>
      </c>
      <c r="E9486" t="s">
        <v>2018</v>
      </c>
      <c r="F9486">
        <v>0.92</v>
      </c>
      <c r="G9486">
        <v>0.68</v>
      </c>
      <c r="H9486">
        <v>41</v>
      </c>
      <c r="I9486">
        <v>14.25</v>
      </c>
      <c r="K9486">
        <v>11.47</v>
      </c>
      <c r="L9486">
        <v>10.84</v>
      </c>
      <c r="M9486">
        <v>10.46</v>
      </c>
      <c r="N9486">
        <v>23.19</v>
      </c>
      <c r="O9486" t="s">
        <v>35</v>
      </c>
      <c r="W9486" t="s">
        <v>27240</v>
      </c>
    </row>
    <row r="9487" spans="1:23" x14ac:dyDescent="0.35">
      <c r="A9487" t="s">
        <v>27241</v>
      </c>
      <c r="B9487" t="s">
        <v>32</v>
      </c>
      <c r="C9487" s="1">
        <v>0.47604675925925927</v>
      </c>
      <c r="D9487" t="s">
        <v>27242</v>
      </c>
      <c r="E9487" t="s">
        <v>1647</v>
      </c>
      <c r="F9487">
        <v>1.82</v>
      </c>
      <c r="G9487">
        <v>1.1100000000000001</v>
      </c>
      <c r="H9487">
        <v>133</v>
      </c>
      <c r="I9487">
        <v>13.1</v>
      </c>
      <c r="K9487">
        <v>10.34</v>
      </c>
      <c r="L9487">
        <v>9.7200000000000006</v>
      </c>
      <c r="M9487">
        <v>9.48</v>
      </c>
      <c r="N9487">
        <v>22.86</v>
      </c>
      <c r="O9487" t="s">
        <v>152</v>
      </c>
      <c r="W9487" t="s">
        <v>27243</v>
      </c>
    </row>
    <row r="9488" spans="1:23" x14ac:dyDescent="0.35">
      <c r="A9488" t="s">
        <v>27244</v>
      </c>
      <c r="B9488" t="s">
        <v>32</v>
      </c>
      <c r="C9488" s="1">
        <v>0.47600416666666662</v>
      </c>
      <c r="D9488" t="s">
        <v>27245</v>
      </c>
      <c r="E9488" t="s">
        <v>1647</v>
      </c>
      <c r="F9488">
        <v>1.79</v>
      </c>
      <c r="G9488">
        <v>0.45</v>
      </c>
      <c r="H9488">
        <v>154</v>
      </c>
      <c r="I9488">
        <v>12.9</v>
      </c>
      <c r="K9488">
        <v>11.38</v>
      </c>
      <c r="L9488">
        <v>10.76</v>
      </c>
      <c r="M9488">
        <v>10.58</v>
      </c>
      <c r="N9488">
        <v>22.16</v>
      </c>
      <c r="O9488" t="s">
        <v>941</v>
      </c>
      <c r="W9488" t="s">
        <v>27246</v>
      </c>
    </row>
    <row r="9489" spans="1:23" x14ac:dyDescent="0.35">
      <c r="A9489" t="s">
        <v>27247</v>
      </c>
      <c r="B9489" t="s">
        <v>32</v>
      </c>
      <c r="C9489" s="1">
        <v>0.47557476851851854</v>
      </c>
      <c r="D9489" t="s">
        <v>27248</v>
      </c>
      <c r="E9489" t="s">
        <v>1689</v>
      </c>
      <c r="F9489">
        <v>1.06</v>
      </c>
      <c r="G9489">
        <v>0.66</v>
      </c>
      <c r="H9489">
        <v>36</v>
      </c>
      <c r="I9489">
        <v>14.6</v>
      </c>
      <c r="K9489">
        <v>11.02</v>
      </c>
      <c r="L9489">
        <v>10.37</v>
      </c>
      <c r="M9489">
        <v>10.09</v>
      </c>
      <c r="N9489">
        <v>23.11</v>
      </c>
      <c r="O9489" t="s">
        <v>87</v>
      </c>
      <c r="W9489" t="s">
        <v>27249</v>
      </c>
    </row>
    <row r="9490" spans="1:23" x14ac:dyDescent="0.35">
      <c r="A9490" t="s">
        <v>27250</v>
      </c>
      <c r="B9490" t="s">
        <v>32</v>
      </c>
      <c r="C9490" s="1">
        <v>0.47630266203703703</v>
      </c>
      <c r="D9490" t="s">
        <v>27251</v>
      </c>
      <c r="E9490" t="s">
        <v>1647</v>
      </c>
      <c r="F9490">
        <v>0.82</v>
      </c>
      <c r="G9490">
        <v>0.67</v>
      </c>
      <c r="H9490">
        <v>1</v>
      </c>
      <c r="I9490">
        <v>15.7</v>
      </c>
      <c r="K9490">
        <v>12.58</v>
      </c>
      <c r="L9490">
        <v>11.78</v>
      </c>
      <c r="M9490">
        <v>11.56</v>
      </c>
      <c r="N9490">
        <v>23.92</v>
      </c>
      <c r="O9490" t="s">
        <v>180</v>
      </c>
      <c r="W9490" t="s">
        <v>27252</v>
      </c>
    </row>
    <row r="9491" spans="1:23" x14ac:dyDescent="0.35">
      <c r="A9491" t="s">
        <v>27253</v>
      </c>
      <c r="B9491" t="s">
        <v>32</v>
      </c>
      <c r="C9491" s="1">
        <v>0.47572303240740738</v>
      </c>
      <c r="D9491" t="s">
        <v>27254</v>
      </c>
      <c r="E9491" t="s">
        <v>2018</v>
      </c>
      <c r="F9491">
        <v>2.9</v>
      </c>
      <c r="G9491">
        <v>1.69</v>
      </c>
      <c r="H9491">
        <v>7</v>
      </c>
      <c r="I9491">
        <v>11.9</v>
      </c>
      <c r="K9491">
        <v>9.1999999999999993</v>
      </c>
      <c r="L9491">
        <v>8.56</v>
      </c>
      <c r="M9491">
        <v>8.27</v>
      </c>
      <c r="N9491">
        <v>22.68</v>
      </c>
      <c r="O9491" t="s">
        <v>44</v>
      </c>
      <c r="W9491" t="s">
        <v>27255</v>
      </c>
    </row>
    <row r="9492" spans="1:23" x14ac:dyDescent="0.35">
      <c r="A9492" t="s">
        <v>27256</v>
      </c>
      <c r="B9492" t="s">
        <v>32</v>
      </c>
      <c r="C9492" s="1">
        <v>0.47584317129629627</v>
      </c>
      <c r="D9492" t="s">
        <v>27257</v>
      </c>
      <c r="E9492" t="s">
        <v>1585</v>
      </c>
      <c r="F9492">
        <v>3.48</v>
      </c>
      <c r="G9492">
        <v>2.3199999999999998</v>
      </c>
      <c r="H9492">
        <v>74</v>
      </c>
      <c r="I9492">
        <v>12.31</v>
      </c>
      <c r="K9492">
        <v>9.49</v>
      </c>
      <c r="L9492">
        <v>8.7799999999999994</v>
      </c>
      <c r="M9492">
        <v>8.5500000000000007</v>
      </c>
      <c r="N9492">
        <v>23.63</v>
      </c>
      <c r="O9492" t="s">
        <v>35</v>
      </c>
      <c r="W9492" t="s">
        <v>27258</v>
      </c>
    </row>
    <row r="9493" spans="1:23" x14ac:dyDescent="0.35">
      <c r="A9493" t="s">
        <v>27259</v>
      </c>
      <c r="B9493" t="s">
        <v>32</v>
      </c>
      <c r="C9493" s="1">
        <v>0.47669687500000002</v>
      </c>
      <c r="D9493" t="s">
        <v>27260</v>
      </c>
      <c r="E9493" t="s">
        <v>1647</v>
      </c>
      <c r="F9493">
        <v>1.59</v>
      </c>
      <c r="G9493">
        <v>0.47</v>
      </c>
      <c r="H9493">
        <v>32</v>
      </c>
      <c r="I9493">
        <v>13.1</v>
      </c>
      <c r="K9493">
        <v>10.32</v>
      </c>
      <c r="L9493">
        <v>9.6300000000000008</v>
      </c>
      <c r="M9493">
        <v>9.39</v>
      </c>
      <c r="N9493">
        <v>22.68</v>
      </c>
      <c r="O9493" t="s">
        <v>54</v>
      </c>
      <c r="W9493" t="s">
        <v>27261</v>
      </c>
    </row>
    <row r="9494" spans="1:23" x14ac:dyDescent="0.35">
      <c r="A9494" t="s">
        <v>27262</v>
      </c>
      <c r="B9494" t="s">
        <v>32</v>
      </c>
      <c r="C9494" s="1">
        <v>0.4764881944444444</v>
      </c>
      <c r="D9494" t="s">
        <v>27263</v>
      </c>
      <c r="E9494" t="s">
        <v>1647</v>
      </c>
      <c r="F9494">
        <v>5.9</v>
      </c>
      <c r="G9494">
        <v>3.27</v>
      </c>
      <c r="H9494">
        <v>178</v>
      </c>
      <c r="I9494">
        <v>11.04</v>
      </c>
      <c r="K9494">
        <v>7.84</v>
      </c>
      <c r="L9494">
        <v>7.1</v>
      </c>
      <c r="M9494">
        <v>6.86</v>
      </c>
      <c r="N9494">
        <v>23.13</v>
      </c>
      <c r="O9494" t="s">
        <v>35</v>
      </c>
      <c r="W9494" t="s">
        <v>27264</v>
      </c>
    </row>
    <row r="9495" spans="1:23" x14ac:dyDescent="0.35">
      <c r="A9495" t="s">
        <v>27265</v>
      </c>
      <c r="B9495" t="s">
        <v>32</v>
      </c>
      <c r="C9495" s="1">
        <v>0.47612847222222227</v>
      </c>
      <c r="D9495" t="s">
        <v>27266</v>
      </c>
      <c r="E9495" t="s">
        <v>2018</v>
      </c>
      <c r="F9495">
        <v>1.01</v>
      </c>
      <c r="G9495">
        <v>0.76</v>
      </c>
      <c r="H9495">
        <v>151</v>
      </c>
      <c r="I9495">
        <v>15</v>
      </c>
      <c r="K9495">
        <v>11.2</v>
      </c>
      <c r="L9495">
        <v>10.57</v>
      </c>
      <c r="M9495">
        <v>10.32</v>
      </c>
      <c r="N9495">
        <v>23.43</v>
      </c>
      <c r="O9495" t="s">
        <v>180</v>
      </c>
      <c r="W9495" t="s">
        <v>27267</v>
      </c>
    </row>
    <row r="9496" spans="1:23" x14ac:dyDescent="0.35">
      <c r="A9496" t="s">
        <v>27268</v>
      </c>
      <c r="B9496" t="s">
        <v>32</v>
      </c>
      <c r="C9496" s="1">
        <v>0.47659444444444449</v>
      </c>
      <c r="D9496" t="s">
        <v>27269</v>
      </c>
      <c r="E9496" t="s">
        <v>1647</v>
      </c>
      <c r="F9496">
        <v>1.49</v>
      </c>
      <c r="G9496">
        <v>1.29</v>
      </c>
      <c r="H9496">
        <v>130</v>
      </c>
      <c r="I9496">
        <v>13.5</v>
      </c>
      <c r="K9496">
        <v>11.12</v>
      </c>
      <c r="L9496">
        <v>10.44</v>
      </c>
      <c r="M9496">
        <v>10.11</v>
      </c>
      <c r="N9496">
        <v>23.43</v>
      </c>
      <c r="O9496" t="s">
        <v>87</v>
      </c>
      <c r="W9496" t="s">
        <v>27270</v>
      </c>
    </row>
    <row r="9497" spans="1:23" x14ac:dyDescent="0.35">
      <c r="A9497" t="s">
        <v>27271</v>
      </c>
      <c r="B9497" t="s">
        <v>32</v>
      </c>
      <c r="C9497" s="1">
        <v>0.4765712962962963</v>
      </c>
      <c r="D9497" t="s">
        <v>27272</v>
      </c>
      <c r="E9497" t="s">
        <v>1689</v>
      </c>
      <c r="F9497">
        <v>0.71</v>
      </c>
      <c r="G9497">
        <v>0.68</v>
      </c>
      <c r="H9497">
        <v>50</v>
      </c>
      <c r="I9497">
        <v>14.2</v>
      </c>
      <c r="K9497">
        <v>12.53</v>
      </c>
      <c r="L9497">
        <v>12.15</v>
      </c>
      <c r="M9497">
        <v>11.56</v>
      </c>
      <c r="N9497">
        <v>22.34</v>
      </c>
      <c r="O9497" t="s">
        <v>74</v>
      </c>
      <c r="W9497" t="s">
        <v>27273</v>
      </c>
    </row>
    <row r="9498" spans="1:23" x14ac:dyDescent="0.35">
      <c r="A9498" t="s">
        <v>27274</v>
      </c>
      <c r="B9498" t="s">
        <v>32</v>
      </c>
      <c r="C9498" s="1">
        <v>0.47347291666666669</v>
      </c>
      <c r="D9498" t="s">
        <v>27275</v>
      </c>
      <c r="E9498" t="s">
        <v>1689</v>
      </c>
      <c r="F9498">
        <v>1.21</v>
      </c>
      <c r="G9498">
        <v>0.95</v>
      </c>
      <c r="H9498">
        <v>90</v>
      </c>
      <c r="I9498">
        <v>14.65</v>
      </c>
      <c r="K9498">
        <v>11.15</v>
      </c>
      <c r="L9498">
        <v>10.54</v>
      </c>
      <c r="M9498">
        <v>10.220000000000001</v>
      </c>
      <c r="N9498">
        <v>24.06</v>
      </c>
      <c r="O9498" t="s">
        <v>40</v>
      </c>
      <c r="W9498" t="s">
        <v>27276</v>
      </c>
    </row>
    <row r="9499" spans="1:23" x14ac:dyDescent="0.35">
      <c r="A9499" t="s">
        <v>27277</v>
      </c>
      <c r="B9499" t="s">
        <v>545</v>
      </c>
      <c r="C9499" s="1">
        <v>0.47612361111111112</v>
      </c>
      <c r="D9499" t="s">
        <v>27278</v>
      </c>
      <c r="E9499" t="s">
        <v>2641</v>
      </c>
      <c r="F9499">
        <v>5.7</v>
      </c>
      <c r="I9499">
        <v>8.4</v>
      </c>
      <c r="J9499">
        <v>7.6</v>
      </c>
      <c r="W9499" t="s">
        <v>27279</v>
      </c>
    </row>
    <row r="9500" spans="1:23" x14ac:dyDescent="0.35">
      <c r="A9500" t="s">
        <v>27280</v>
      </c>
      <c r="B9500" t="s">
        <v>32</v>
      </c>
      <c r="C9500" s="1">
        <v>0.47673379629629631</v>
      </c>
      <c r="D9500" t="s">
        <v>27281</v>
      </c>
      <c r="E9500" t="s">
        <v>1689</v>
      </c>
      <c r="F9500">
        <v>1.74</v>
      </c>
      <c r="G9500">
        <v>1.68</v>
      </c>
      <c r="H9500">
        <v>10</v>
      </c>
      <c r="I9500">
        <v>12.2</v>
      </c>
      <c r="K9500">
        <v>9.91</v>
      </c>
      <c r="L9500">
        <v>9.2200000000000006</v>
      </c>
      <c r="M9500">
        <v>9</v>
      </c>
      <c r="N9500">
        <v>22.34</v>
      </c>
      <c r="O9500" t="s">
        <v>74</v>
      </c>
      <c r="W9500" t="s">
        <v>27282</v>
      </c>
    </row>
    <row r="9501" spans="1:23" x14ac:dyDescent="0.35">
      <c r="A9501" t="s">
        <v>27283</v>
      </c>
      <c r="B9501" t="s">
        <v>32</v>
      </c>
      <c r="C9501" s="1">
        <v>0.47756018518518517</v>
      </c>
      <c r="D9501" t="s">
        <v>27284</v>
      </c>
      <c r="E9501" t="s">
        <v>2513</v>
      </c>
      <c r="F9501">
        <v>2.23</v>
      </c>
      <c r="G9501">
        <v>1.41</v>
      </c>
      <c r="H9501">
        <v>93</v>
      </c>
      <c r="I9501">
        <v>13.4</v>
      </c>
      <c r="K9501">
        <v>10.26</v>
      </c>
      <c r="L9501">
        <v>9.6</v>
      </c>
      <c r="M9501">
        <v>9.31</v>
      </c>
      <c r="N9501">
        <v>23.62</v>
      </c>
      <c r="O9501" t="s">
        <v>87</v>
      </c>
      <c r="W9501" t="s">
        <v>27285</v>
      </c>
    </row>
    <row r="9502" spans="1:23" x14ac:dyDescent="0.35">
      <c r="A9502" t="s">
        <v>27286</v>
      </c>
      <c r="B9502" t="s">
        <v>32</v>
      </c>
      <c r="C9502" s="1">
        <v>0.47745196759259256</v>
      </c>
      <c r="D9502" t="s">
        <v>27287</v>
      </c>
      <c r="E9502" t="s">
        <v>1647</v>
      </c>
      <c r="F9502">
        <v>1.74</v>
      </c>
      <c r="G9502">
        <v>0.71</v>
      </c>
      <c r="H9502">
        <v>124</v>
      </c>
      <c r="I9502">
        <v>12.7</v>
      </c>
      <c r="K9502">
        <v>9.7799999999999994</v>
      </c>
      <c r="L9502">
        <v>9.0299999999999994</v>
      </c>
      <c r="M9502">
        <v>8.67</v>
      </c>
      <c r="N9502">
        <v>22.18</v>
      </c>
      <c r="O9502" t="s">
        <v>431</v>
      </c>
      <c r="W9502" t="s">
        <v>27288</v>
      </c>
    </row>
    <row r="9503" spans="1:23" x14ac:dyDescent="0.35">
      <c r="A9503" t="s">
        <v>27289</v>
      </c>
      <c r="B9503" t="s">
        <v>32</v>
      </c>
      <c r="C9503" s="1">
        <v>0.4786083333333333</v>
      </c>
      <c r="D9503" t="s">
        <v>27290</v>
      </c>
      <c r="E9503" t="s">
        <v>1647</v>
      </c>
      <c r="F9503">
        <v>2.0299999999999998</v>
      </c>
      <c r="G9503">
        <v>1.48</v>
      </c>
      <c r="H9503">
        <v>68</v>
      </c>
      <c r="I9503">
        <v>12.6</v>
      </c>
      <c r="K9503">
        <v>10.55</v>
      </c>
      <c r="L9503">
        <v>9.82</v>
      </c>
      <c r="M9503">
        <v>9.6199999999999992</v>
      </c>
      <c r="N9503">
        <v>22.97</v>
      </c>
      <c r="O9503" t="s">
        <v>44</v>
      </c>
      <c r="W9503" t="s">
        <v>27291</v>
      </c>
    </row>
    <row r="9504" spans="1:23" x14ac:dyDescent="0.35">
      <c r="A9504" t="s">
        <v>27292</v>
      </c>
      <c r="B9504" t="s">
        <v>32</v>
      </c>
      <c r="C9504" s="1">
        <v>0.47721296296296295</v>
      </c>
      <c r="D9504" t="s">
        <v>27293</v>
      </c>
      <c r="E9504" t="s">
        <v>1689</v>
      </c>
      <c r="F9504">
        <v>2.29</v>
      </c>
      <c r="G9504">
        <v>1.5</v>
      </c>
      <c r="H9504">
        <v>126</v>
      </c>
      <c r="I9504">
        <v>12.1</v>
      </c>
      <c r="K9504">
        <v>10.16</v>
      </c>
      <c r="L9504">
        <v>9.5399999999999991</v>
      </c>
      <c r="M9504">
        <v>9.2799999999999994</v>
      </c>
      <c r="N9504">
        <v>22.52</v>
      </c>
      <c r="O9504" t="s">
        <v>74</v>
      </c>
      <c r="W9504" t="s">
        <v>27294</v>
      </c>
    </row>
    <row r="9505" spans="1:26" x14ac:dyDescent="0.35">
      <c r="A9505" t="s">
        <v>27295</v>
      </c>
      <c r="B9505" t="s">
        <v>32</v>
      </c>
      <c r="C9505" s="1">
        <v>0.47796550925925924</v>
      </c>
      <c r="D9505" t="s">
        <v>27296</v>
      </c>
      <c r="E9505" t="s">
        <v>1689</v>
      </c>
      <c r="F9505">
        <v>0.75</v>
      </c>
      <c r="G9505">
        <v>0.38</v>
      </c>
      <c r="H9505">
        <v>147</v>
      </c>
      <c r="I9505">
        <v>15.3</v>
      </c>
      <c r="K9505">
        <v>12.13</v>
      </c>
      <c r="L9505">
        <v>11.44</v>
      </c>
      <c r="M9505">
        <v>11.32</v>
      </c>
      <c r="N9505">
        <v>23.65</v>
      </c>
      <c r="O9505" t="s">
        <v>40</v>
      </c>
      <c r="W9505" t="s">
        <v>27297</v>
      </c>
    </row>
    <row r="9506" spans="1:26" x14ac:dyDescent="0.35">
      <c r="A9506" t="s">
        <v>27298</v>
      </c>
      <c r="B9506" t="s">
        <v>32</v>
      </c>
      <c r="C9506" s="1">
        <v>0.47759224537037032</v>
      </c>
      <c r="D9506" t="s">
        <v>27299</v>
      </c>
      <c r="E9506" t="s">
        <v>1689</v>
      </c>
      <c r="F9506">
        <v>2.88</v>
      </c>
      <c r="G9506">
        <v>2.1800000000000002</v>
      </c>
      <c r="H9506">
        <v>21</v>
      </c>
      <c r="I9506">
        <v>11.6</v>
      </c>
      <c r="K9506">
        <v>9.44</v>
      </c>
      <c r="L9506">
        <v>8.69</v>
      </c>
      <c r="M9506">
        <v>8.49</v>
      </c>
      <c r="N9506">
        <v>22.82</v>
      </c>
      <c r="O9506" t="s">
        <v>152</v>
      </c>
      <c r="W9506" t="s">
        <v>27300</v>
      </c>
    </row>
    <row r="9507" spans="1:26" x14ac:dyDescent="0.35">
      <c r="A9507" t="s">
        <v>27301</v>
      </c>
      <c r="B9507" t="s">
        <v>32</v>
      </c>
      <c r="C9507" s="1">
        <v>0.47778483796296295</v>
      </c>
      <c r="D9507" t="s">
        <v>27302</v>
      </c>
      <c r="E9507" t="s">
        <v>1647</v>
      </c>
      <c r="F9507">
        <v>1.4</v>
      </c>
      <c r="G9507">
        <v>0.49</v>
      </c>
      <c r="H9507">
        <v>173</v>
      </c>
      <c r="I9507">
        <v>13</v>
      </c>
      <c r="J9507">
        <v>12.58</v>
      </c>
      <c r="K9507">
        <v>10.66</v>
      </c>
      <c r="L9507">
        <v>10.029999999999999</v>
      </c>
      <c r="M9507">
        <v>9.68</v>
      </c>
      <c r="N9507">
        <v>22.2</v>
      </c>
      <c r="O9507" t="s">
        <v>74</v>
      </c>
      <c r="W9507" t="s">
        <v>27303</v>
      </c>
    </row>
    <row r="9508" spans="1:26" x14ac:dyDescent="0.35">
      <c r="A9508" t="s">
        <v>27304</v>
      </c>
      <c r="B9508" t="s">
        <v>32</v>
      </c>
      <c r="C9508" s="1">
        <v>0.47759780092592591</v>
      </c>
      <c r="D9508" t="s">
        <v>27305</v>
      </c>
      <c r="E9508" t="s">
        <v>2018</v>
      </c>
      <c r="F9508">
        <v>1.1100000000000001</v>
      </c>
      <c r="G9508">
        <v>0.93</v>
      </c>
      <c r="H9508">
        <v>168</v>
      </c>
      <c r="I9508">
        <v>15</v>
      </c>
      <c r="K9508">
        <v>12.28</v>
      </c>
      <c r="L9508">
        <v>11.56</v>
      </c>
      <c r="M9508">
        <v>11.29</v>
      </c>
      <c r="N9508">
        <v>23.91</v>
      </c>
      <c r="O9508" t="s">
        <v>83</v>
      </c>
      <c r="W9508" t="s">
        <v>27306</v>
      </c>
    </row>
    <row r="9509" spans="1:26" x14ac:dyDescent="0.35">
      <c r="A9509" t="s">
        <v>27307</v>
      </c>
      <c r="B9509" t="s">
        <v>32</v>
      </c>
      <c r="C9509" s="1">
        <v>0.47790543981481481</v>
      </c>
      <c r="D9509" t="s">
        <v>27308</v>
      </c>
      <c r="E9509" t="s">
        <v>1689</v>
      </c>
      <c r="F9509">
        <v>1.48</v>
      </c>
      <c r="G9509">
        <v>0.97</v>
      </c>
      <c r="H9509">
        <v>94</v>
      </c>
      <c r="I9509">
        <v>12.9</v>
      </c>
      <c r="K9509">
        <v>10.16</v>
      </c>
      <c r="L9509">
        <v>9.4600000000000009</v>
      </c>
      <c r="M9509">
        <v>9.19</v>
      </c>
      <c r="N9509">
        <v>22.24</v>
      </c>
      <c r="O9509" t="s">
        <v>167</v>
      </c>
      <c r="W9509" t="s">
        <v>27309</v>
      </c>
    </row>
    <row r="9510" spans="1:26" x14ac:dyDescent="0.35">
      <c r="A9510" t="s">
        <v>27310</v>
      </c>
      <c r="B9510" t="s">
        <v>285</v>
      </c>
      <c r="C9510" s="1">
        <v>0.4781516203703704</v>
      </c>
      <c r="D9510" t="s">
        <v>27311</v>
      </c>
      <c r="E9510" t="s">
        <v>1647</v>
      </c>
      <c r="F9510">
        <v>2.1</v>
      </c>
      <c r="Y9510" t="s">
        <v>27312</v>
      </c>
      <c r="Z9510" t="s">
        <v>288</v>
      </c>
    </row>
    <row r="9511" spans="1:26" x14ac:dyDescent="0.35">
      <c r="A9511" t="s">
        <v>27313</v>
      </c>
      <c r="B9511" t="s">
        <v>32</v>
      </c>
      <c r="C9511" s="1">
        <v>0.47813680555555554</v>
      </c>
      <c r="D9511" t="s">
        <v>27314</v>
      </c>
      <c r="E9511" t="s">
        <v>1647</v>
      </c>
      <c r="F9511">
        <v>0.21</v>
      </c>
      <c r="G9511">
        <v>0.15</v>
      </c>
      <c r="H9511">
        <v>164</v>
      </c>
      <c r="I9511">
        <v>11.8</v>
      </c>
      <c r="N9511">
        <v>18.36</v>
      </c>
      <c r="O9511" t="s">
        <v>2761</v>
      </c>
      <c r="T9511" t="s">
        <v>27315</v>
      </c>
      <c r="W9511" t="s">
        <v>27316</v>
      </c>
    </row>
    <row r="9512" spans="1:26" x14ac:dyDescent="0.35">
      <c r="A9512" t="s">
        <v>27317</v>
      </c>
      <c r="B9512" t="s">
        <v>32</v>
      </c>
      <c r="C9512" s="1">
        <v>0.47816701388888888</v>
      </c>
      <c r="D9512" t="s">
        <v>27318</v>
      </c>
      <c r="E9512" t="s">
        <v>1647</v>
      </c>
      <c r="F9512">
        <v>2.4</v>
      </c>
      <c r="G9512">
        <v>1.86</v>
      </c>
      <c r="H9512">
        <v>41</v>
      </c>
      <c r="I9512">
        <v>11.8</v>
      </c>
      <c r="N9512">
        <v>22.11</v>
      </c>
      <c r="O9512" t="s">
        <v>5331</v>
      </c>
      <c r="T9512" t="s">
        <v>27319</v>
      </c>
      <c r="W9512" t="s">
        <v>27320</v>
      </c>
    </row>
    <row r="9513" spans="1:26" x14ac:dyDescent="0.35">
      <c r="A9513" t="s">
        <v>27321</v>
      </c>
      <c r="B9513" t="s">
        <v>32</v>
      </c>
      <c r="C9513" s="1">
        <v>0.4778866898148148</v>
      </c>
      <c r="D9513" t="s">
        <v>27322</v>
      </c>
      <c r="E9513" t="s">
        <v>1689</v>
      </c>
      <c r="F9513">
        <v>1.49</v>
      </c>
      <c r="G9513">
        <v>1.04</v>
      </c>
      <c r="H9513">
        <v>20</v>
      </c>
      <c r="I9513">
        <v>13.1</v>
      </c>
      <c r="K9513">
        <v>11.49</v>
      </c>
      <c r="L9513">
        <v>10.78</v>
      </c>
      <c r="M9513">
        <v>10.51</v>
      </c>
      <c r="N9513">
        <v>21.99</v>
      </c>
      <c r="O9513" t="s">
        <v>83</v>
      </c>
      <c r="W9513" t="s">
        <v>27323</v>
      </c>
    </row>
    <row r="9514" spans="1:26" x14ac:dyDescent="0.35">
      <c r="A9514" t="s">
        <v>27324</v>
      </c>
      <c r="B9514" t="s">
        <v>32</v>
      </c>
      <c r="C9514" s="1">
        <v>0.47805567129629628</v>
      </c>
      <c r="D9514" t="s">
        <v>27325</v>
      </c>
      <c r="E9514" t="s">
        <v>1689</v>
      </c>
      <c r="F9514">
        <v>3.22</v>
      </c>
      <c r="G9514">
        <v>0.75</v>
      </c>
      <c r="H9514">
        <v>93</v>
      </c>
      <c r="I9514">
        <v>12.9</v>
      </c>
      <c r="K9514">
        <v>10.27</v>
      </c>
      <c r="L9514">
        <v>9.57</v>
      </c>
      <c r="M9514">
        <v>9.32</v>
      </c>
      <c r="N9514">
        <v>23.45</v>
      </c>
      <c r="O9514" t="s">
        <v>35</v>
      </c>
      <c r="W9514" t="s">
        <v>27326</v>
      </c>
    </row>
    <row r="9515" spans="1:26" x14ac:dyDescent="0.35">
      <c r="A9515" t="s">
        <v>27327</v>
      </c>
      <c r="B9515" t="s">
        <v>32</v>
      </c>
      <c r="C9515" s="1">
        <v>0.4779116898148148</v>
      </c>
      <c r="D9515" t="s">
        <v>27328</v>
      </c>
      <c r="E9515" t="s">
        <v>2018</v>
      </c>
      <c r="F9515">
        <v>2.33</v>
      </c>
      <c r="G9515">
        <v>0.75</v>
      </c>
      <c r="H9515">
        <v>86</v>
      </c>
      <c r="I9515">
        <v>13.4</v>
      </c>
      <c r="K9515">
        <v>10.53</v>
      </c>
      <c r="L9515">
        <v>9.77</v>
      </c>
      <c r="M9515">
        <v>9.56</v>
      </c>
      <c r="N9515">
        <v>23.71</v>
      </c>
      <c r="O9515" t="s">
        <v>35</v>
      </c>
      <c r="W9515" t="s">
        <v>27329</v>
      </c>
    </row>
    <row r="9516" spans="1:26" x14ac:dyDescent="0.35">
      <c r="A9516" t="s">
        <v>27330</v>
      </c>
      <c r="B9516" t="s">
        <v>32</v>
      </c>
      <c r="C9516" s="1">
        <v>0.47840428240740746</v>
      </c>
      <c r="D9516" t="s">
        <v>27331</v>
      </c>
      <c r="E9516" t="s">
        <v>1647</v>
      </c>
      <c r="F9516">
        <v>1</v>
      </c>
      <c r="G9516">
        <v>0.78</v>
      </c>
      <c r="H9516">
        <v>116</v>
      </c>
      <c r="I9516">
        <v>13.5</v>
      </c>
      <c r="K9516">
        <v>11.26</v>
      </c>
      <c r="L9516">
        <v>10.62</v>
      </c>
      <c r="M9516">
        <v>10.39</v>
      </c>
      <c r="N9516">
        <v>22.47</v>
      </c>
      <c r="O9516" t="s">
        <v>40</v>
      </c>
      <c r="W9516" t="s">
        <v>27332</v>
      </c>
    </row>
    <row r="9517" spans="1:26" x14ac:dyDescent="0.35">
      <c r="A9517" t="s">
        <v>27333</v>
      </c>
      <c r="B9517" t="s">
        <v>32</v>
      </c>
      <c r="C9517" s="1">
        <v>0.47867002314814816</v>
      </c>
      <c r="D9517" t="s">
        <v>27334</v>
      </c>
      <c r="E9517" t="s">
        <v>1647</v>
      </c>
      <c r="F9517">
        <v>0.97</v>
      </c>
      <c r="G9517">
        <v>0.67</v>
      </c>
      <c r="H9517">
        <v>165</v>
      </c>
      <c r="I9517">
        <v>14.9</v>
      </c>
      <c r="K9517">
        <v>11.81</v>
      </c>
      <c r="L9517">
        <v>11.11</v>
      </c>
      <c r="M9517">
        <v>10.82</v>
      </c>
      <c r="N9517">
        <v>23.24</v>
      </c>
      <c r="O9517" t="s">
        <v>152</v>
      </c>
      <c r="T9517">
        <v>3698</v>
      </c>
      <c r="W9517" t="s">
        <v>27335</v>
      </c>
    </row>
    <row r="9518" spans="1:26" x14ac:dyDescent="0.35">
      <c r="A9518" t="s">
        <v>27336</v>
      </c>
      <c r="B9518" t="s">
        <v>32</v>
      </c>
      <c r="C9518" s="1">
        <v>0.47828576388888888</v>
      </c>
      <c r="D9518" t="s">
        <v>27337</v>
      </c>
      <c r="E9518" t="s">
        <v>2018</v>
      </c>
      <c r="F9518">
        <v>0.9</v>
      </c>
      <c r="G9518">
        <v>0.73</v>
      </c>
      <c r="H9518">
        <v>102</v>
      </c>
      <c r="I9518">
        <v>14.76</v>
      </c>
      <c r="N9518">
        <v>23.18</v>
      </c>
      <c r="O9518" t="s">
        <v>167</v>
      </c>
      <c r="W9518" t="s">
        <v>27338</v>
      </c>
      <c r="Y9518" t="s">
        <v>27339</v>
      </c>
    </row>
    <row r="9519" spans="1:26" x14ac:dyDescent="0.35">
      <c r="A9519" t="s">
        <v>27340</v>
      </c>
      <c r="B9519" t="s">
        <v>32</v>
      </c>
      <c r="C9519" s="1">
        <v>0.47836087962962964</v>
      </c>
      <c r="D9519" t="s">
        <v>27341</v>
      </c>
      <c r="E9519" t="s">
        <v>1689</v>
      </c>
      <c r="F9519">
        <v>2.0699999999999998</v>
      </c>
      <c r="G9519">
        <v>0.61</v>
      </c>
      <c r="H9519">
        <v>93</v>
      </c>
      <c r="I9519">
        <v>14.1</v>
      </c>
      <c r="K9519">
        <v>10.95</v>
      </c>
      <c r="L9519">
        <v>10.27</v>
      </c>
      <c r="M9519">
        <v>10</v>
      </c>
      <c r="N9519">
        <v>23.22</v>
      </c>
      <c r="O9519" t="s">
        <v>35</v>
      </c>
      <c r="W9519" t="s">
        <v>27342</v>
      </c>
    </row>
    <row r="9520" spans="1:26" x14ac:dyDescent="0.35">
      <c r="A9520" t="s">
        <v>27343</v>
      </c>
      <c r="B9520" t="s">
        <v>70</v>
      </c>
      <c r="C9520" s="1">
        <v>0.47867002314814816</v>
      </c>
      <c r="D9520" t="s">
        <v>27334</v>
      </c>
      <c r="E9520" t="s">
        <v>1647</v>
      </c>
      <c r="T9520">
        <v>3695</v>
      </c>
    </row>
    <row r="9521" spans="1:25" x14ac:dyDescent="0.35">
      <c r="A9521" t="s">
        <v>27344</v>
      </c>
      <c r="B9521" t="s">
        <v>930</v>
      </c>
      <c r="C9521" s="1">
        <v>0.47774479166666667</v>
      </c>
      <c r="D9521" t="s">
        <v>27345</v>
      </c>
      <c r="E9521" t="s">
        <v>2641</v>
      </c>
      <c r="F9521">
        <v>0.75</v>
      </c>
      <c r="I9521">
        <v>11</v>
      </c>
      <c r="J9521">
        <v>11.3</v>
      </c>
      <c r="W9521" t="s">
        <v>27346</v>
      </c>
    </row>
    <row r="9522" spans="1:25" x14ac:dyDescent="0.35">
      <c r="A9522" t="s">
        <v>27347</v>
      </c>
      <c r="B9522" t="s">
        <v>32</v>
      </c>
      <c r="C9522" s="1">
        <v>0.4789190972222222</v>
      </c>
      <c r="D9522" t="s">
        <v>27348</v>
      </c>
      <c r="E9522" t="s">
        <v>1647</v>
      </c>
      <c r="F9522">
        <v>0.98</v>
      </c>
      <c r="G9522">
        <v>0.71</v>
      </c>
      <c r="H9522">
        <v>146</v>
      </c>
      <c r="I9522">
        <v>15.1</v>
      </c>
      <c r="K9522">
        <v>11.94</v>
      </c>
      <c r="L9522">
        <v>11.27</v>
      </c>
      <c r="M9522">
        <v>10.96</v>
      </c>
      <c r="N9522">
        <v>23.36</v>
      </c>
      <c r="O9522" t="s">
        <v>132</v>
      </c>
      <c r="W9522" t="s">
        <v>27349</v>
      </c>
    </row>
    <row r="9523" spans="1:25" x14ac:dyDescent="0.35">
      <c r="A9523" t="s">
        <v>27350</v>
      </c>
      <c r="B9523" t="s">
        <v>32</v>
      </c>
      <c r="C9523" s="1">
        <v>0.47880694444444444</v>
      </c>
      <c r="D9523" t="s">
        <v>27351</v>
      </c>
      <c r="E9523" t="s">
        <v>1689</v>
      </c>
      <c r="F9523">
        <v>1.6</v>
      </c>
      <c r="G9523">
        <v>0.77</v>
      </c>
      <c r="H9523">
        <v>143</v>
      </c>
      <c r="I9523">
        <v>14.1</v>
      </c>
      <c r="K9523">
        <v>11.39</v>
      </c>
      <c r="L9523">
        <v>10.73</v>
      </c>
      <c r="M9523">
        <v>10.49</v>
      </c>
      <c r="N9523">
        <v>22.7</v>
      </c>
      <c r="O9523" t="s">
        <v>74</v>
      </c>
      <c r="W9523" t="s">
        <v>27352</v>
      </c>
    </row>
    <row r="9524" spans="1:25" x14ac:dyDescent="0.35">
      <c r="A9524" t="s">
        <v>27353</v>
      </c>
      <c r="B9524" t="s">
        <v>32</v>
      </c>
      <c r="C9524" s="1">
        <v>0.47932268518518523</v>
      </c>
      <c r="D9524" t="s">
        <v>27354</v>
      </c>
      <c r="E9524" t="s">
        <v>2018</v>
      </c>
      <c r="F9524">
        <v>1.29</v>
      </c>
      <c r="G9524">
        <v>0.95</v>
      </c>
      <c r="H9524">
        <v>158</v>
      </c>
      <c r="I9524">
        <v>15</v>
      </c>
      <c r="K9524">
        <v>10.91</v>
      </c>
      <c r="L9524">
        <v>10.3</v>
      </c>
      <c r="M9524">
        <v>9.9600000000000009</v>
      </c>
      <c r="N9524">
        <v>23.57</v>
      </c>
      <c r="O9524" t="s">
        <v>725</v>
      </c>
      <c r="W9524" t="s">
        <v>27355</v>
      </c>
    </row>
    <row r="9525" spans="1:25" x14ac:dyDescent="0.35">
      <c r="A9525" t="s">
        <v>27356</v>
      </c>
      <c r="B9525" t="s">
        <v>32</v>
      </c>
      <c r="C9525" s="1">
        <v>0.47858055555555556</v>
      </c>
      <c r="D9525" t="s">
        <v>27357</v>
      </c>
      <c r="E9525" t="s">
        <v>2018</v>
      </c>
      <c r="F9525">
        <v>0.6</v>
      </c>
      <c r="G9525">
        <v>0.42</v>
      </c>
      <c r="H9525">
        <v>110</v>
      </c>
      <c r="I9525">
        <v>15.58</v>
      </c>
      <c r="K9525">
        <v>12.13</v>
      </c>
      <c r="L9525">
        <v>11.4</v>
      </c>
      <c r="M9525">
        <v>11.13</v>
      </c>
      <c r="O9525" t="s">
        <v>54</v>
      </c>
      <c r="W9525" t="s">
        <v>27358</v>
      </c>
    </row>
    <row r="9526" spans="1:25" x14ac:dyDescent="0.35">
      <c r="A9526" t="s">
        <v>27359</v>
      </c>
      <c r="B9526" t="s">
        <v>32</v>
      </c>
      <c r="C9526" s="1">
        <v>0.47922048611111112</v>
      </c>
      <c r="D9526" t="s">
        <v>2201</v>
      </c>
      <c r="E9526" t="s">
        <v>2018</v>
      </c>
      <c r="F9526">
        <v>1.55</v>
      </c>
      <c r="G9526">
        <v>1.44</v>
      </c>
      <c r="H9526">
        <v>30</v>
      </c>
      <c r="I9526">
        <v>14</v>
      </c>
      <c r="K9526">
        <v>10.47</v>
      </c>
      <c r="L9526">
        <v>9.81</v>
      </c>
      <c r="M9526">
        <v>9.5500000000000007</v>
      </c>
      <c r="N9526">
        <v>23.64</v>
      </c>
      <c r="O9526" t="s">
        <v>40</v>
      </c>
      <c r="U9526">
        <v>703</v>
      </c>
      <c r="W9526" t="s">
        <v>27360</v>
      </c>
    </row>
    <row r="9527" spans="1:25" x14ac:dyDescent="0.35">
      <c r="A9527" t="s">
        <v>27361</v>
      </c>
      <c r="B9527" t="s">
        <v>32</v>
      </c>
      <c r="C9527" s="1">
        <v>0.47925300925925929</v>
      </c>
      <c r="D9527" t="s">
        <v>27362</v>
      </c>
      <c r="E9527" t="s">
        <v>1689</v>
      </c>
      <c r="F9527">
        <v>4.3099999999999996</v>
      </c>
      <c r="G9527">
        <v>1.74</v>
      </c>
      <c r="H9527">
        <v>121</v>
      </c>
      <c r="I9527">
        <v>11.86</v>
      </c>
      <c r="J9527">
        <v>11.07</v>
      </c>
      <c r="K9527">
        <v>8.82</v>
      </c>
      <c r="L9527">
        <v>8.16</v>
      </c>
      <c r="M9527">
        <v>7.92</v>
      </c>
      <c r="N9527">
        <v>23.09</v>
      </c>
      <c r="O9527" t="s">
        <v>725</v>
      </c>
      <c r="W9527" t="s">
        <v>27363</v>
      </c>
    </row>
    <row r="9528" spans="1:25" x14ac:dyDescent="0.35">
      <c r="A9528" t="s">
        <v>27364</v>
      </c>
      <c r="B9528" t="s">
        <v>32</v>
      </c>
      <c r="C9528" s="1">
        <v>0.47951064814814814</v>
      </c>
      <c r="D9528" t="s">
        <v>8726</v>
      </c>
      <c r="E9528" t="s">
        <v>1689</v>
      </c>
      <c r="F9528">
        <v>0.89</v>
      </c>
      <c r="G9528">
        <v>0.28000000000000003</v>
      </c>
      <c r="H9528">
        <v>128</v>
      </c>
      <c r="I9528">
        <v>15.5</v>
      </c>
      <c r="N9528">
        <v>23.58</v>
      </c>
      <c r="O9528" t="s">
        <v>44</v>
      </c>
      <c r="U9528">
        <v>2887</v>
      </c>
      <c r="W9528" t="s">
        <v>27365</v>
      </c>
    </row>
    <row r="9529" spans="1:25" x14ac:dyDescent="0.35">
      <c r="A9529" t="s">
        <v>27366</v>
      </c>
      <c r="B9529" t="s">
        <v>32</v>
      </c>
      <c r="C9529" s="1">
        <v>0.47897800925925926</v>
      </c>
      <c r="D9529" t="s">
        <v>27367</v>
      </c>
      <c r="E9529" t="s">
        <v>1689</v>
      </c>
      <c r="F9529">
        <v>0.59</v>
      </c>
      <c r="G9529">
        <v>0.27</v>
      </c>
      <c r="H9529">
        <v>69</v>
      </c>
      <c r="I9529">
        <v>15.86</v>
      </c>
      <c r="N9529">
        <v>23.67</v>
      </c>
      <c r="O9529" t="s">
        <v>152</v>
      </c>
      <c r="W9529" t="s">
        <v>27368</v>
      </c>
    </row>
    <row r="9530" spans="1:25" x14ac:dyDescent="0.35">
      <c r="A9530" t="s">
        <v>27369</v>
      </c>
      <c r="B9530" t="s">
        <v>32</v>
      </c>
      <c r="C9530" s="1">
        <v>0.47898645833333336</v>
      </c>
      <c r="D9530" t="s">
        <v>27370</v>
      </c>
      <c r="E9530" t="s">
        <v>2641</v>
      </c>
      <c r="F9530">
        <v>3.1</v>
      </c>
      <c r="G9530">
        <v>2.1</v>
      </c>
      <c r="H9530">
        <v>78</v>
      </c>
      <c r="I9530">
        <v>12.2</v>
      </c>
      <c r="J9530">
        <v>11.08</v>
      </c>
      <c r="K9530">
        <v>8.84</v>
      </c>
      <c r="L9530">
        <v>8.18</v>
      </c>
      <c r="M9530">
        <v>7.9</v>
      </c>
      <c r="N9530">
        <v>23.53</v>
      </c>
      <c r="O9530" t="s">
        <v>180</v>
      </c>
      <c r="W9530" t="s">
        <v>27371</v>
      </c>
    </row>
    <row r="9531" spans="1:25" x14ac:dyDescent="0.35">
      <c r="A9531" t="s">
        <v>27372</v>
      </c>
      <c r="B9531" t="s">
        <v>32</v>
      </c>
      <c r="C9531" s="1">
        <v>0.47930046296296297</v>
      </c>
      <c r="D9531" t="s">
        <v>2203</v>
      </c>
      <c r="E9531" t="s">
        <v>2018</v>
      </c>
      <c r="F9531">
        <v>0.67</v>
      </c>
      <c r="G9531">
        <v>0.53</v>
      </c>
      <c r="H9531">
        <v>77</v>
      </c>
      <c r="I9531">
        <v>15.66</v>
      </c>
      <c r="K9531">
        <v>12.48</v>
      </c>
      <c r="L9531">
        <v>11.83</v>
      </c>
      <c r="M9531">
        <v>11.55</v>
      </c>
      <c r="N9531">
        <v>23.69</v>
      </c>
      <c r="O9531" t="s">
        <v>40</v>
      </c>
      <c r="U9531">
        <v>704</v>
      </c>
      <c r="W9531" t="s">
        <v>27373</v>
      </c>
    </row>
    <row r="9532" spans="1:25" x14ac:dyDescent="0.35">
      <c r="A9532" t="s">
        <v>27374</v>
      </c>
      <c r="B9532" t="s">
        <v>175</v>
      </c>
      <c r="C9532" s="1">
        <v>0.4796212962962963</v>
      </c>
      <c r="D9532" t="s">
        <v>27375</v>
      </c>
      <c r="E9532" t="s">
        <v>1689</v>
      </c>
      <c r="Y9532" t="s">
        <v>25474</v>
      </c>
    </row>
    <row r="9533" spans="1:25" x14ac:dyDescent="0.35">
      <c r="A9533" t="s">
        <v>27376</v>
      </c>
      <c r="B9533" t="s">
        <v>175</v>
      </c>
      <c r="C9533" s="1">
        <v>0.47962118055555553</v>
      </c>
      <c r="D9533" t="s">
        <v>27377</v>
      </c>
      <c r="E9533" t="s">
        <v>1689</v>
      </c>
      <c r="Y9533" t="s">
        <v>16285</v>
      </c>
    </row>
    <row r="9534" spans="1:25" x14ac:dyDescent="0.35">
      <c r="A9534" t="s">
        <v>27378</v>
      </c>
      <c r="B9534" t="s">
        <v>32</v>
      </c>
      <c r="C9534" s="1">
        <v>0.47994143518518517</v>
      </c>
      <c r="D9534" t="s">
        <v>27379</v>
      </c>
      <c r="E9534" t="s">
        <v>1689</v>
      </c>
      <c r="F9534">
        <v>1.22</v>
      </c>
      <c r="G9534">
        <v>0.45</v>
      </c>
      <c r="H9534">
        <v>99</v>
      </c>
      <c r="I9534">
        <v>14.5</v>
      </c>
      <c r="K9534">
        <v>11.02</v>
      </c>
      <c r="L9534">
        <v>10.33</v>
      </c>
      <c r="M9534">
        <v>10.029999999999999</v>
      </c>
      <c r="N9534">
        <v>23.31</v>
      </c>
      <c r="O9534" t="s">
        <v>40</v>
      </c>
      <c r="W9534" t="s">
        <v>27380</v>
      </c>
    </row>
    <row r="9535" spans="1:25" x14ac:dyDescent="0.35">
      <c r="A9535" t="s">
        <v>27381</v>
      </c>
      <c r="B9535" t="s">
        <v>32</v>
      </c>
      <c r="C9535" s="1">
        <v>0.47876759259259255</v>
      </c>
      <c r="D9535" t="s">
        <v>27382</v>
      </c>
      <c r="E9535" t="s">
        <v>2018</v>
      </c>
      <c r="F9535">
        <v>0.95</v>
      </c>
      <c r="G9535">
        <v>0.46</v>
      </c>
      <c r="H9535">
        <v>155</v>
      </c>
      <c r="I9535">
        <v>15</v>
      </c>
      <c r="K9535">
        <v>13.93</v>
      </c>
      <c r="L9535">
        <v>13.18</v>
      </c>
      <c r="M9535">
        <v>12.7</v>
      </c>
      <c r="N9535">
        <v>22.71</v>
      </c>
      <c r="O9535" t="s">
        <v>251</v>
      </c>
      <c r="W9535" t="s">
        <v>27383</v>
      </c>
    </row>
    <row r="9536" spans="1:25" x14ac:dyDescent="0.35">
      <c r="A9536" t="s">
        <v>27384</v>
      </c>
      <c r="B9536" t="s">
        <v>32</v>
      </c>
      <c r="C9536" s="1">
        <v>0.4799670138888889</v>
      </c>
      <c r="D9536" t="s">
        <v>27385</v>
      </c>
      <c r="E9536" t="s">
        <v>1647</v>
      </c>
      <c r="F9536">
        <v>1.97</v>
      </c>
      <c r="G9536">
        <v>0.7</v>
      </c>
      <c r="H9536">
        <v>159</v>
      </c>
      <c r="I9536">
        <v>14.25</v>
      </c>
      <c r="N9536">
        <v>24.94</v>
      </c>
      <c r="O9536" t="s">
        <v>537</v>
      </c>
      <c r="W9536" t="s">
        <v>27386</v>
      </c>
    </row>
    <row r="9537" spans="1:23" x14ac:dyDescent="0.35">
      <c r="A9537" t="s">
        <v>27387</v>
      </c>
      <c r="B9537" t="s">
        <v>32</v>
      </c>
      <c r="C9537" s="1">
        <v>0.48034745370370374</v>
      </c>
      <c r="D9537" t="s">
        <v>27388</v>
      </c>
      <c r="E9537" t="s">
        <v>1689</v>
      </c>
      <c r="F9537">
        <v>1.21</v>
      </c>
      <c r="G9537">
        <v>0.8</v>
      </c>
      <c r="H9537">
        <v>123</v>
      </c>
      <c r="I9537">
        <v>14.4</v>
      </c>
      <c r="K9537">
        <v>10.92</v>
      </c>
      <c r="L9537">
        <v>10.220000000000001</v>
      </c>
      <c r="M9537">
        <v>9.9600000000000009</v>
      </c>
      <c r="N9537">
        <v>23.32</v>
      </c>
      <c r="O9537" t="s">
        <v>180</v>
      </c>
      <c r="W9537" t="s">
        <v>27389</v>
      </c>
    </row>
    <row r="9538" spans="1:23" x14ac:dyDescent="0.35">
      <c r="A9538" t="s">
        <v>27390</v>
      </c>
      <c r="B9538" t="s">
        <v>32</v>
      </c>
      <c r="C9538" s="1">
        <v>0.48048159722222222</v>
      </c>
      <c r="D9538" t="s">
        <v>27391</v>
      </c>
      <c r="E9538" t="s">
        <v>1689</v>
      </c>
      <c r="F9538">
        <v>1.23</v>
      </c>
      <c r="G9538">
        <v>0.85</v>
      </c>
      <c r="H9538">
        <v>65</v>
      </c>
      <c r="I9538">
        <v>14.3</v>
      </c>
      <c r="K9538">
        <v>11.58</v>
      </c>
      <c r="L9538">
        <v>10.79</v>
      </c>
      <c r="M9538">
        <v>10.45</v>
      </c>
      <c r="N9538">
        <v>23.51</v>
      </c>
      <c r="O9538" t="s">
        <v>54</v>
      </c>
      <c r="W9538" t="s">
        <v>27392</v>
      </c>
    </row>
    <row r="9539" spans="1:23" x14ac:dyDescent="0.35">
      <c r="A9539" t="s">
        <v>27393</v>
      </c>
      <c r="B9539" t="s">
        <v>32</v>
      </c>
      <c r="C9539" s="1">
        <v>0.48023541666666669</v>
      </c>
      <c r="D9539" t="s">
        <v>27394</v>
      </c>
      <c r="E9539" t="s">
        <v>2018</v>
      </c>
      <c r="F9539">
        <v>1.23</v>
      </c>
      <c r="G9539">
        <v>0.81</v>
      </c>
      <c r="H9539">
        <v>133</v>
      </c>
      <c r="I9539">
        <v>13</v>
      </c>
      <c r="K9539">
        <v>10.45</v>
      </c>
      <c r="L9539">
        <v>9.81</v>
      </c>
      <c r="M9539">
        <v>9.5</v>
      </c>
      <c r="N9539">
        <v>22.31</v>
      </c>
      <c r="O9539" t="s">
        <v>152</v>
      </c>
      <c r="W9539" t="s">
        <v>27395</v>
      </c>
    </row>
    <row r="9540" spans="1:23" x14ac:dyDescent="0.35">
      <c r="A9540" t="s">
        <v>27396</v>
      </c>
      <c r="B9540" t="s">
        <v>32</v>
      </c>
      <c r="C9540" s="1">
        <v>0.48033715277777778</v>
      </c>
      <c r="D9540" t="s">
        <v>27397</v>
      </c>
      <c r="E9540" t="s">
        <v>1689</v>
      </c>
      <c r="F9540">
        <v>0.92</v>
      </c>
      <c r="G9540">
        <v>0.78</v>
      </c>
      <c r="H9540">
        <v>152</v>
      </c>
      <c r="I9540">
        <v>14.5</v>
      </c>
      <c r="K9540">
        <v>11.28</v>
      </c>
      <c r="L9540">
        <v>10.55</v>
      </c>
      <c r="M9540">
        <v>10.3</v>
      </c>
      <c r="N9540">
        <v>22.82</v>
      </c>
      <c r="O9540" t="s">
        <v>54</v>
      </c>
      <c r="W9540" t="s">
        <v>27398</v>
      </c>
    </row>
    <row r="9541" spans="1:23" x14ac:dyDescent="0.35">
      <c r="A9541" t="s">
        <v>27399</v>
      </c>
      <c r="B9541" t="s">
        <v>32</v>
      </c>
      <c r="C9541" s="1">
        <v>0.48023136574074071</v>
      </c>
      <c r="D9541" t="s">
        <v>27400</v>
      </c>
      <c r="E9541" t="s">
        <v>1585</v>
      </c>
      <c r="F9541">
        <v>6.52</v>
      </c>
      <c r="G9541">
        <v>2.04</v>
      </c>
      <c r="H9541">
        <v>32</v>
      </c>
      <c r="I9541">
        <v>12.21</v>
      </c>
      <c r="K9541">
        <v>8.59</v>
      </c>
      <c r="L9541">
        <v>7.85</v>
      </c>
      <c r="M9541">
        <v>7.52</v>
      </c>
      <c r="N9541">
        <v>24.21</v>
      </c>
      <c r="O9541" t="s">
        <v>35</v>
      </c>
      <c r="W9541" t="s">
        <v>27401</v>
      </c>
    </row>
    <row r="9542" spans="1:23" x14ac:dyDescent="0.35">
      <c r="A9542" t="s">
        <v>27402</v>
      </c>
      <c r="B9542" t="s">
        <v>32</v>
      </c>
      <c r="C9542" s="1">
        <v>0.480958912037037</v>
      </c>
      <c r="D9542" t="s">
        <v>27403</v>
      </c>
      <c r="E9542" t="s">
        <v>1647</v>
      </c>
      <c r="F9542">
        <v>4.7</v>
      </c>
      <c r="G9542">
        <v>2.34</v>
      </c>
      <c r="H9542">
        <v>9</v>
      </c>
      <c r="I9542">
        <v>11.35</v>
      </c>
      <c r="J9542">
        <v>10.61</v>
      </c>
      <c r="K9542">
        <v>8.65</v>
      </c>
      <c r="L9542">
        <v>7.98</v>
      </c>
      <c r="M9542">
        <v>7.76</v>
      </c>
      <c r="N9542">
        <v>23.29</v>
      </c>
      <c r="O9542" t="s">
        <v>62</v>
      </c>
      <c r="W9542" t="s">
        <v>27404</v>
      </c>
    </row>
    <row r="9543" spans="1:23" x14ac:dyDescent="0.35">
      <c r="A9543" t="s">
        <v>27405</v>
      </c>
      <c r="B9543" t="s">
        <v>32</v>
      </c>
      <c r="C9543" s="1">
        <v>0.48071134259259263</v>
      </c>
      <c r="D9543" t="s">
        <v>27406</v>
      </c>
      <c r="E9543" t="s">
        <v>1689</v>
      </c>
      <c r="F9543">
        <v>1.67</v>
      </c>
      <c r="G9543">
        <v>1.1100000000000001</v>
      </c>
      <c r="H9543">
        <v>24</v>
      </c>
      <c r="I9543">
        <v>13.5</v>
      </c>
      <c r="K9543">
        <v>11.13</v>
      </c>
      <c r="L9543">
        <v>10.42</v>
      </c>
      <c r="M9543">
        <v>10.19</v>
      </c>
      <c r="N9543">
        <v>23.25</v>
      </c>
      <c r="O9543" t="s">
        <v>74</v>
      </c>
      <c r="W9543" t="s">
        <v>27407</v>
      </c>
    </row>
    <row r="9544" spans="1:23" x14ac:dyDescent="0.35">
      <c r="A9544" t="s">
        <v>27408</v>
      </c>
      <c r="B9544" t="s">
        <v>32</v>
      </c>
      <c r="C9544" s="1">
        <v>0.48080555555555554</v>
      </c>
      <c r="D9544" t="s">
        <v>27409</v>
      </c>
      <c r="E9544" t="s">
        <v>1689</v>
      </c>
      <c r="F9544">
        <v>1.07</v>
      </c>
      <c r="G9544">
        <v>0.99</v>
      </c>
      <c r="H9544">
        <v>125</v>
      </c>
      <c r="I9544">
        <v>13.7</v>
      </c>
      <c r="K9544">
        <v>10.9</v>
      </c>
      <c r="L9544">
        <v>10.26</v>
      </c>
      <c r="M9544">
        <v>9.92</v>
      </c>
      <c r="N9544">
        <v>22.63</v>
      </c>
      <c r="O9544" t="s">
        <v>132</v>
      </c>
      <c r="W9544" t="s">
        <v>27410</v>
      </c>
    </row>
    <row r="9545" spans="1:23" x14ac:dyDescent="0.35">
      <c r="A9545" t="s">
        <v>27411</v>
      </c>
      <c r="B9545" t="s">
        <v>32</v>
      </c>
      <c r="C9545" s="1">
        <v>0.48203495370370369</v>
      </c>
      <c r="D9545" t="s">
        <v>27412</v>
      </c>
      <c r="E9545" t="s">
        <v>2018</v>
      </c>
      <c r="F9545">
        <v>0.91</v>
      </c>
      <c r="G9545">
        <v>0.53</v>
      </c>
      <c r="H9545">
        <v>130</v>
      </c>
      <c r="I9545">
        <v>15.51</v>
      </c>
      <c r="K9545">
        <v>12.07</v>
      </c>
      <c r="L9545">
        <v>11.32</v>
      </c>
      <c r="M9545">
        <v>10.93</v>
      </c>
      <c r="N9545">
        <v>23.79</v>
      </c>
      <c r="O9545" t="s">
        <v>87</v>
      </c>
      <c r="W9545" t="s">
        <v>27413</v>
      </c>
    </row>
    <row r="9546" spans="1:23" x14ac:dyDescent="0.35">
      <c r="A9546" t="s">
        <v>27414</v>
      </c>
      <c r="B9546" t="s">
        <v>32</v>
      </c>
      <c r="C9546" s="1">
        <v>0.48221423611111108</v>
      </c>
      <c r="D9546" t="s">
        <v>27415</v>
      </c>
      <c r="E9546" t="s">
        <v>2018</v>
      </c>
      <c r="F9546">
        <v>1.1100000000000001</v>
      </c>
      <c r="G9546">
        <v>0.81</v>
      </c>
      <c r="H9546">
        <v>58</v>
      </c>
      <c r="I9546">
        <v>15</v>
      </c>
      <c r="K9546">
        <v>11.93</v>
      </c>
      <c r="L9546">
        <v>11.25</v>
      </c>
      <c r="M9546">
        <v>11.04</v>
      </c>
      <c r="N9546">
        <v>24.33</v>
      </c>
      <c r="O9546" t="s">
        <v>40</v>
      </c>
      <c r="W9546" t="s">
        <v>27416</v>
      </c>
    </row>
    <row r="9547" spans="1:23" x14ac:dyDescent="0.35">
      <c r="A9547" t="s">
        <v>27417</v>
      </c>
      <c r="B9547" t="s">
        <v>32</v>
      </c>
      <c r="C9547" s="1">
        <v>0.48090914351851849</v>
      </c>
      <c r="D9547" t="s">
        <v>27418</v>
      </c>
      <c r="E9547" t="s">
        <v>2018</v>
      </c>
      <c r="F9547">
        <v>1.3</v>
      </c>
      <c r="G9547">
        <v>1.1000000000000001</v>
      </c>
      <c r="H9547">
        <v>75</v>
      </c>
      <c r="I9547">
        <v>14</v>
      </c>
      <c r="K9547">
        <v>10.89</v>
      </c>
      <c r="L9547">
        <v>10.19</v>
      </c>
      <c r="M9547">
        <v>9.93</v>
      </c>
      <c r="N9547">
        <v>23.58</v>
      </c>
      <c r="O9547" t="s">
        <v>180</v>
      </c>
      <c r="W9547" t="s">
        <v>27419</v>
      </c>
    </row>
    <row r="9548" spans="1:23" x14ac:dyDescent="0.35">
      <c r="A9548" t="s">
        <v>27420</v>
      </c>
      <c r="B9548" t="s">
        <v>32</v>
      </c>
      <c r="C9548" s="1">
        <v>0.48227638888888885</v>
      </c>
      <c r="D9548" t="s">
        <v>27421</v>
      </c>
      <c r="E9548" t="s">
        <v>2018</v>
      </c>
      <c r="F9548">
        <v>1.46</v>
      </c>
      <c r="G9548">
        <v>0.35</v>
      </c>
      <c r="H9548">
        <v>63</v>
      </c>
      <c r="I9548">
        <v>15</v>
      </c>
      <c r="K9548">
        <v>11.58</v>
      </c>
      <c r="L9548">
        <v>10.82</v>
      </c>
      <c r="M9548">
        <v>10.54</v>
      </c>
      <c r="N9548">
        <v>24.54</v>
      </c>
      <c r="O9548" t="s">
        <v>87</v>
      </c>
      <c r="W9548" t="s">
        <v>27422</v>
      </c>
    </row>
    <row r="9549" spans="1:23" x14ac:dyDescent="0.35">
      <c r="A9549" t="s">
        <v>27423</v>
      </c>
      <c r="B9549" t="s">
        <v>32</v>
      </c>
      <c r="C9549" s="1">
        <v>0.48171909722222223</v>
      </c>
      <c r="D9549" t="s">
        <v>27424</v>
      </c>
      <c r="E9549" t="s">
        <v>1647</v>
      </c>
      <c r="F9549">
        <v>1.54</v>
      </c>
      <c r="G9549">
        <v>1.27</v>
      </c>
      <c r="H9549">
        <v>144</v>
      </c>
      <c r="I9549">
        <v>13.6</v>
      </c>
      <c r="K9549">
        <v>11.05</v>
      </c>
      <c r="L9549">
        <v>10.27</v>
      </c>
      <c r="M9549">
        <v>10.09</v>
      </c>
      <c r="N9549">
        <v>23.31</v>
      </c>
      <c r="O9549" t="s">
        <v>431</v>
      </c>
      <c r="W9549" t="s">
        <v>27425</v>
      </c>
    </row>
    <row r="9550" spans="1:23" x14ac:dyDescent="0.35">
      <c r="A9550" t="s">
        <v>27426</v>
      </c>
      <c r="B9550" t="s">
        <v>32</v>
      </c>
      <c r="C9550" s="1">
        <v>0.48149444444444445</v>
      </c>
      <c r="D9550" t="s">
        <v>27427</v>
      </c>
      <c r="E9550" t="s">
        <v>1647</v>
      </c>
      <c r="F9550">
        <v>5.27</v>
      </c>
      <c r="G9550">
        <v>3.54</v>
      </c>
      <c r="H9550">
        <v>14</v>
      </c>
      <c r="I9550">
        <v>11.11</v>
      </c>
      <c r="K9550">
        <v>8.6199999999999992</v>
      </c>
      <c r="L9550">
        <v>7.93</v>
      </c>
      <c r="M9550">
        <v>7.78</v>
      </c>
      <c r="N9550">
        <v>22.7</v>
      </c>
      <c r="O9550" t="s">
        <v>44</v>
      </c>
      <c r="W9550" t="s">
        <v>27428</v>
      </c>
    </row>
    <row r="9551" spans="1:23" x14ac:dyDescent="0.35">
      <c r="A9551" t="s">
        <v>27429</v>
      </c>
      <c r="B9551" t="s">
        <v>32</v>
      </c>
      <c r="C9551" s="1">
        <v>0.48172372685185189</v>
      </c>
      <c r="D9551" t="s">
        <v>27430</v>
      </c>
      <c r="E9551" t="s">
        <v>2018</v>
      </c>
      <c r="F9551">
        <v>0.92</v>
      </c>
      <c r="G9551">
        <v>0.63</v>
      </c>
      <c r="H9551">
        <v>87</v>
      </c>
      <c r="I9551">
        <v>15.07</v>
      </c>
      <c r="K9551">
        <v>11.85</v>
      </c>
      <c r="L9551">
        <v>11.23</v>
      </c>
      <c r="M9551">
        <v>11.28</v>
      </c>
      <c r="N9551">
        <v>23.57</v>
      </c>
      <c r="O9551" t="s">
        <v>54</v>
      </c>
      <c r="W9551" t="s">
        <v>27431</v>
      </c>
    </row>
    <row r="9552" spans="1:23" x14ac:dyDescent="0.35">
      <c r="A9552" t="s">
        <v>27432</v>
      </c>
      <c r="B9552" t="s">
        <v>32</v>
      </c>
      <c r="C9552" s="1">
        <v>0.48143263888888893</v>
      </c>
      <c r="D9552" t="s">
        <v>27433</v>
      </c>
      <c r="E9552" t="s">
        <v>1689</v>
      </c>
      <c r="F9552">
        <v>1.56</v>
      </c>
      <c r="G9552">
        <v>0.85</v>
      </c>
      <c r="H9552">
        <v>22</v>
      </c>
      <c r="I9552">
        <v>14.7</v>
      </c>
      <c r="K9552">
        <v>11.27</v>
      </c>
      <c r="L9552">
        <v>10.55</v>
      </c>
      <c r="M9552">
        <v>10.36</v>
      </c>
      <c r="N9552">
        <v>23.79</v>
      </c>
      <c r="O9552" t="s">
        <v>35</v>
      </c>
      <c r="W9552" t="s">
        <v>27434</v>
      </c>
    </row>
    <row r="9553" spans="1:23" x14ac:dyDescent="0.35">
      <c r="A9553" t="s">
        <v>27435</v>
      </c>
      <c r="B9553" t="s">
        <v>32</v>
      </c>
      <c r="C9553" s="1">
        <v>0.48182083333333336</v>
      </c>
      <c r="D9553" t="s">
        <v>27436</v>
      </c>
      <c r="E9553" t="s">
        <v>1647</v>
      </c>
      <c r="F9553">
        <v>2.89</v>
      </c>
      <c r="G9553">
        <v>2.09</v>
      </c>
      <c r="H9553">
        <v>14</v>
      </c>
      <c r="I9553">
        <v>12.2</v>
      </c>
      <c r="K9553">
        <v>9.36</v>
      </c>
      <c r="L9553">
        <v>8.73</v>
      </c>
      <c r="M9553">
        <v>8.73</v>
      </c>
      <c r="N9553">
        <v>22.59</v>
      </c>
      <c r="O9553" t="s">
        <v>62</v>
      </c>
      <c r="W9553" t="s">
        <v>27437</v>
      </c>
    </row>
    <row r="9554" spans="1:23" x14ac:dyDescent="0.35">
      <c r="A9554" t="s">
        <v>27438</v>
      </c>
      <c r="B9554" t="s">
        <v>32</v>
      </c>
      <c r="C9554" s="1">
        <v>0.48213981481481483</v>
      </c>
      <c r="D9554" t="s">
        <v>27439</v>
      </c>
      <c r="E9554" t="s">
        <v>2018</v>
      </c>
      <c r="F9554">
        <v>1.42</v>
      </c>
      <c r="G9554">
        <v>1.06</v>
      </c>
      <c r="H9554">
        <v>13</v>
      </c>
      <c r="I9554">
        <v>15</v>
      </c>
      <c r="K9554">
        <v>11.09</v>
      </c>
      <c r="L9554">
        <v>10.38</v>
      </c>
      <c r="M9554">
        <v>10.18</v>
      </c>
      <c r="N9554">
        <v>23.89</v>
      </c>
      <c r="O9554" t="s">
        <v>54</v>
      </c>
      <c r="W9554" t="s">
        <v>27440</v>
      </c>
    </row>
    <row r="9555" spans="1:23" x14ac:dyDescent="0.35">
      <c r="A9555" t="s">
        <v>27441</v>
      </c>
      <c r="B9555" t="s">
        <v>32</v>
      </c>
      <c r="C9555" s="1">
        <v>0.48207962962962964</v>
      </c>
      <c r="D9555" t="s">
        <v>27442</v>
      </c>
      <c r="E9555" t="s">
        <v>1689</v>
      </c>
      <c r="F9555">
        <v>0.97</v>
      </c>
      <c r="G9555">
        <v>0.85</v>
      </c>
      <c r="H9555">
        <v>45</v>
      </c>
      <c r="I9555">
        <v>14.3</v>
      </c>
      <c r="K9555">
        <v>11.19</v>
      </c>
      <c r="L9555">
        <v>10.46</v>
      </c>
      <c r="M9555">
        <v>10.28</v>
      </c>
      <c r="N9555">
        <v>23.11</v>
      </c>
      <c r="O9555" t="s">
        <v>40</v>
      </c>
      <c r="W9555" t="s">
        <v>27443</v>
      </c>
    </row>
    <row r="9556" spans="1:23" x14ac:dyDescent="0.35">
      <c r="A9556" t="s">
        <v>27444</v>
      </c>
      <c r="B9556" t="s">
        <v>32</v>
      </c>
      <c r="C9556" s="1">
        <v>0.48210578703703705</v>
      </c>
      <c r="D9556" t="s">
        <v>27445</v>
      </c>
      <c r="E9556" t="s">
        <v>2018</v>
      </c>
      <c r="F9556">
        <v>1.28</v>
      </c>
      <c r="G9556">
        <v>1.1000000000000001</v>
      </c>
      <c r="H9556">
        <v>89</v>
      </c>
      <c r="I9556">
        <v>13.7</v>
      </c>
      <c r="K9556">
        <v>10.46</v>
      </c>
      <c r="L9556">
        <v>9.81</v>
      </c>
      <c r="M9556">
        <v>9.5500000000000007</v>
      </c>
      <c r="N9556">
        <v>22.18</v>
      </c>
      <c r="O9556" t="s">
        <v>87</v>
      </c>
      <c r="W9556" t="s">
        <v>27446</v>
      </c>
    </row>
    <row r="9557" spans="1:23" x14ac:dyDescent="0.35">
      <c r="A9557" t="s">
        <v>27447</v>
      </c>
      <c r="B9557" t="s">
        <v>32</v>
      </c>
      <c r="C9557" s="1">
        <v>0.48265740740740742</v>
      </c>
      <c r="D9557" t="s">
        <v>27448</v>
      </c>
      <c r="E9557" t="s">
        <v>1647</v>
      </c>
      <c r="F9557">
        <v>3.4</v>
      </c>
      <c r="G9557">
        <v>1.07</v>
      </c>
      <c r="H9557">
        <v>167</v>
      </c>
      <c r="I9557">
        <v>13.2</v>
      </c>
      <c r="K9557">
        <v>12.62</v>
      </c>
      <c r="L9557">
        <v>11.86</v>
      </c>
      <c r="M9557">
        <v>12.14</v>
      </c>
      <c r="N9557">
        <v>23.41</v>
      </c>
      <c r="O9557" t="s">
        <v>167</v>
      </c>
      <c r="W9557" t="s">
        <v>27449</v>
      </c>
    </row>
    <row r="9558" spans="1:23" x14ac:dyDescent="0.35">
      <c r="A9558" t="s">
        <v>27450</v>
      </c>
      <c r="B9558" t="s">
        <v>32</v>
      </c>
      <c r="C9558" s="1">
        <v>0.48241527777777776</v>
      </c>
      <c r="D9558" t="s">
        <v>27451</v>
      </c>
      <c r="E9558" t="s">
        <v>2018</v>
      </c>
      <c r="F9558">
        <v>1.1100000000000001</v>
      </c>
      <c r="G9558">
        <v>0.97</v>
      </c>
      <c r="H9558">
        <v>59</v>
      </c>
      <c r="I9558">
        <v>14</v>
      </c>
      <c r="K9558">
        <v>11.8</v>
      </c>
      <c r="L9558">
        <v>11.15</v>
      </c>
      <c r="M9558">
        <v>10.92</v>
      </c>
      <c r="N9558">
        <v>23.52</v>
      </c>
      <c r="O9558" t="s">
        <v>251</v>
      </c>
      <c r="W9558" t="s">
        <v>27452</v>
      </c>
    </row>
    <row r="9559" spans="1:23" x14ac:dyDescent="0.35">
      <c r="A9559" t="s">
        <v>27453</v>
      </c>
      <c r="B9559" t="s">
        <v>32</v>
      </c>
      <c r="C9559" s="1">
        <v>0.4833020833333333</v>
      </c>
      <c r="D9559" t="s">
        <v>27454</v>
      </c>
      <c r="E9559" t="s">
        <v>2513</v>
      </c>
      <c r="F9559">
        <v>3.54</v>
      </c>
      <c r="G9559">
        <v>0.8</v>
      </c>
      <c r="H9559">
        <v>130</v>
      </c>
      <c r="I9559">
        <v>12.4</v>
      </c>
      <c r="K9559">
        <v>9.5399999999999991</v>
      </c>
      <c r="L9559">
        <v>8.75</v>
      </c>
      <c r="M9559">
        <v>8.4499999999999993</v>
      </c>
      <c r="N9559">
        <v>22.62</v>
      </c>
      <c r="O9559" t="s">
        <v>44</v>
      </c>
      <c r="W9559" t="s">
        <v>27455</v>
      </c>
    </row>
    <row r="9560" spans="1:23" x14ac:dyDescent="0.35">
      <c r="A9560" t="s">
        <v>27456</v>
      </c>
      <c r="B9560" t="s">
        <v>32</v>
      </c>
      <c r="C9560" s="1">
        <v>0.48312187499999998</v>
      </c>
      <c r="D9560" t="s">
        <v>27457</v>
      </c>
      <c r="E9560" t="s">
        <v>2513</v>
      </c>
      <c r="F9560">
        <v>1.1499999999999999</v>
      </c>
      <c r="G9560">
        <v>0.55000000000000004</v>
      </c>
      <c r="H9560">
        <v>151</v>
      </c>
      <c r="I9560">
        <v>15.6</v>
      </c>
      <c r="K9560">
        <v>11.9</v>
      </c>
      <c r="L9560">
        <v>11.16</v>
      </c>
      <c r="M9560">
        <v>10.84</v>
      </c>
      <c r="N9560">
        <v>24.14</v>
      </c>
      <c r="O9560" t="s">
        <v>74</v>
      </c>
      <c r="W9560" t="s">
        <v>27458</v>
      </c>
    </row>
    <row r="9561" spans="1:23" x14ac:dyDescent="0.35">
      <c r="A9561" t="s">
        <v>27459</v>
      </c>
      <c r="B9561" t="s">
        <v>32</v>
      </c>
      <c r="C9561" s="1">
        <v>0.48305995370370369</v>
      </c>
      <c r="D9561" t="s">
        <v>27460</v>
      </c>
      <c r="E9561" t="s">
        <v>1647</v>
      </c>
      <c r="F9561">
        <v>1.1000000000000001</v>
      </c>
      <c r="G9561">
        <v>0.95</v>
      </c>
      <c r="H9561">
        <v>89</v>
      </c>
      <c r="I9561">
        <v>13.9</v>
      </c>
      <c r="K9561">
        <v>10.9</v>
      </c>
      <c r="L9561">
        <v>10.18</v>
      </c>
      <c r="M9561">
        <v>9.9</v>
      </c>
      <c r="N9561">
        <v>22.91</v>
      </c>
      <c r="O9561" t="s">
        <v>54</v>
      </c>
      <c r="W9561" t="s">
        <v>27461</v>
      </c>
    </row>
    <row r="9562" spans="1:23" x14ac:dyDescent="0.35">
      <c r="A9562" t="s">
        <v>27462</v>
      </c>
      <c r="B9562" t="s">
        <v>32</v>
      </c>
      <c r="C9562" s="1">
        <v>0.48320358796296298</v>
      </c>
      <c r="D9562" t="s">
        <v>27463</v>
      </c>
      <c r="E9562" t="s">
        <v>1647</v>
      </c>
      <c r="F9562">
        <v>2.2599999999999998</v>
      </c>
      <c r="G9562">
        <v>1.63</v>
      </c>
      <c r="H9562">
        <v>156</v>
      </c>
      <c r="I9562">
        <v>12.12</v>
      </c>
      <c r="J9562">
        <v>12.04</v>
      </c>
      <c r="N9562">
        <v>21.77</v>
      </c>
      <c r="O9562" t="s">
        <v>493</v>
      </c>
      <c r="W9562" t="s">
        <v>27464</v>
      </c>
    </row>
    <row r="9563" spans="1:23" x14ac:dyDescent="0.35">
      <c r="A9563" t="s">
        <v>27465</v>
      </c>
      <c r="B9563" t="s">
        <v>32</v>
      </c>
      <c r="C9563" s="1">
        <v>0.48307407407407404</v>
      </c>
      <c r="D9563" t="s">
        <v>27466</v>
      </c>
      <c r="E9563" t="s">
        <v>1689</v>
      </c>
      <c r="F9563">
        <v>1.22</v>
      </c>
      <c r="G9563">
        <v>0.35</v>
      </c>
      <c r="H9563">
        <v>18</v>
      </c>
      <c r="I9563">
        <v>15.3</v>
      </c>
      <c r="K9563">
        <v>12</v>
      </c>
      <c r="L9563">
        <v>11.33</v>
      </c>
      <c r="M9563">
        <v>11</v>
      </c>
      <c r="N9563">
        <v>23.42</v>
      </c>
      <c r="O9563" t="s">
        <v>152</v>
      </c>
      <c r="W9563" t="s">
        <v>27467</v>
      </c>
    </row>
    <row r="9564" spans="1:23" x14ac:dyDescent="0.35">
      <c r="A9564" t="s">
        <v>27468</v>
      </c>
      <c r="B9564" t="s">
        <v>32</v>
      </c>
      <c r="C9564" s="1">
        <v>0.48347546296296295</v>
      </c>
      <c r="D9564" t="s">
        <v>27469</v>
      </c>
      <c r="E9564" t="s">
        <v>1647</v>
      </c>
      <c r="F9564">
        <v>1.26</v>
      </c>
      <c r="G9564">
        <v>0.69</v>
      </c>
      <c r="H9564">
        <v>109</v>
      </c>
      <c r="I9564">
        <v>14.9</v>
      </c>
      <c r="K9564">
        <v>12.02</v>
      </c>
      <c r="L9564">
        <v>11.34</v>
      </c>
      <c r="M9564">
        <v>11.06</v>
      </c>
      <c r="N9564">
        <v>23.64</v>
      </c>
      <c r="O9564" t="s">
        <v>35</v>
      </c>
      <c r="W9564" t="s">
        <v>27470</v>
      </c>
    </row>
    <row r="9565" spans="1:23" x14ac:dyDescent="0.35">
      <c r="A9565" t="s">
        <v>27471</v>
      </c>
      <c r="B9565" t="s">
        <v>32</v>
      </c>
      <c r="C9565" s="1">
        <v>0.48340486111111108</v>
      </c>
      <c r="D9565" t="s">
        <v>27472</v>
      </c>
      <c r="E9565" t="s">
        <v>1647</v>
      </c>
      <c r="F9565">
        <v>0.94</v>
      </c>
      <c r="G9565">
        <v>0.81</v>
      </c>
      <c r="H9565">
        <v>2</v>
      </c>
      <c r="I9565">
        <v>14.55</v>
      </c>
      <c r="J9565">
        <v>14.23</v>
      </c>
      <c r="N9565">
        <v>22.88</v>
      </c>
      <c r="O9565" t="s">
        <v>493</v>
      </c>
      <c r="W9565" t="s">
        <v>27473</v>
      </c>
    </row>
    <row r="9566" spans="1:23" x14ac:dyDescent="0.35">
      <c r="A9566" t="s">
        <v>27474</v>
      </c>
      <c r="B9566" t="s">
        <v>32</v>
      </c>
      <c r="C9566" s="1">
        <v>0.48301516203703704</v>
      </c>
      <c r="D9566" t="s">
        <v>27475</v>
      </c>
      <c r="E9566" t="s">
        <v>2641</v>
      </c>
      <c r="F9566">
        <v>2.6</v>
      </c>
      <c r="G9566">
        <v>1.83</v>
      </c>
      <c r="H9566">
        <v>113</v>
      </c>
      <c r="I9566">
        <v>12.91</v>
      </c>
      <c r="K9566">
        <v>9.6199999999999992</v>
      </c>
      <c r="L9566">
        <v>8.92</v>
      </c>
      <c r="M9566">
        <v>8.65</v>
      </c>
      <c r="N9566">
        <v>23.61</v>
      </c>
      <c r="O9566" t="s">
        <v>132</v>
      </c>
      <c r="W9566" t="s">
        <v>27476</v>
      </c>
    </row>
    <row r="9567" spans="1:23" x14ac:dyDescent="0.35">
      <c r="A9567" t="s">
        <v>27477</v>
      </c>
      <c r="B9567" t="s">
        <v>32</v>
      </c>
      <c r="C9567" s="1">
        <v>0.4833027777777778</v>
      </c>
      <c r="D9567" t="s">
        <v>27478</v>
      </c>
      <c r="E9567" t="s">
        <v>1689</v>
      </c>
      <c r="F9567">
        <v>0.56000000000000005</v>
      </c>
      <c r="G9567">
        <v>0.48</v>
      </c>
      <c r="H9567">
        <v>3</v>
      </c>
      <c r="I9567">
        <v>15.6</v>
      </c>
      <c r="K9567">
        <v>12.15</v>
      </c>
      <c r="L9567">
        <v>11.45</v>
      </c>
      <c r="M9567">
        <v>11</v>
      </c>
      <c r="N9567">
        <v>23.3</v>
      </c>
      <c r="O9567" t="s">
        <v>40</v>
      </c>
      <c r="W9567" t="s">
        <v>27479</v>
      </c>
    </row>
    <row r="9568" spans="1:23" x14ac:dyDescent="0.35">
      <c r="A9568" t="s">
        <v>27480</v>
      </c>
      <c r="B9568" t="s">
        <v>32</v>
      </c>
      <c r="C9568" s="1">
        <v>0.48330868055555554</v>
      </c>
      <c r="D9568" t="s">
        <v>27481</v>
      </c>
      <c r="E9568" t="s">
        <v>1689</v>
      </c>
      <c r="F9568">
        <v>0.73</v>
      </c>
      <c r="G9568">
        <v>0.32</v>
      </c>
      <c r="H9568">
        <v>13</v>
      </c>
      <c r="I9568">
        <v>15.4</v>
      </c>
      <c r="K9568">
        <v>12.49</v>
      </c>
      <c r="L9568">
        <v>11.92</v>
      </c>
      <c r="M9568">
        <v>11.57</v>
      </c>
      <c r="N9568">
        <v>23.2</v>
      </c>
      <c r="O9568" t="s">
        <v>62</v>
      </c>
      <c r="W9568" t="s">
        <v>27482</v>
      </c>
    </row>
    <row r="9569" spans="1:23" x14ac:dyDescent="0.35">
      <c r="A9569" t="s">
        <v>27483</v>
      </c>
      <c r="B9569" t="s">
        <v>32</v>
      </c>
      <c r="C9569" s="1">
        <v>0.4845420138888889</v>
      </c>
      <c r="D9569" t="s">
        <v>27484</v>
      </c>
      <c r="E9569" t="s">
        <v>1689</v>
      </c>
      <c r="F9569">
        <v>0.57999999999999996</v>
      </c>
      <c r="G9569">
        <v>0.33</v>
      </c>
      <c r="H9569">
        <v>102</v>
      </c>
      <c r="I9569">
        <v>16.350000000000001</v>
      </c>
      <c r="K9569">
        <v>12.79</v>
      </c>
      <c r="L9569">
        <v>12.19</v>
      </c>
      <c r="M9569">
        <v>11.68</v>
      </c>
      <c r="N9569">
        <v>23.68</v>
      </c>
      <c r="O9569" t="s">
        <v>180</v>
      </c>
      <c r="W9569" t="s">
        <v>27485</v>
      </c>
    </row>
    <row r="9570" spans="1:23" x14ac:dyDescent="0.35">
      <c r="A9570" t="s">
        <v>27486</v>
      </c>
      <c r="B9570" t="s">
        <v>32</v>
      </c>
      <c r="C9570" s="1">
        <v>0.48453263888888887</v>
      </c>
      <c r="D9570" t="s">
        <v>27487</v>
      </c>
      <c r="E9570" t="s">
        <v>1689</v>
      </c>
      <c r="F9570">
        <v>1.1299999999999999</v>
      </c>
      <c r="G9570">
        <v>0.53</v>
      </c>
      <c r="H9570">
        <v>115</v>
      </c>
      <c r="I9570">
        <v>15.3</v>
      </c>
      <c r="K9570">
        <v>11.98</v>
      </c>
      <c r="L9570">
        <v>11.28</v>
      </c>
      <c r="M9570">
        <v>10.98</v>
      </c>
      <c r="N9570">
        <v>23.49</v>
      </c>
      <c r="O9570" t="s">
        <v>132</v>
      </c>
      <c r="W9570" t="s">
        <v>27488</v>
      </c>
    </row>
    <row r="9571" spans="1:23" x14ac:dyDescent="0.35">
      <c r="A9571" t="s">
        <v>27489</v>
      </c>
      <c r="B9571" t="s">
        <v>32</v>
      </c>
      <c r="C9571" s="1">
        <v>0.48091504629629628</v>
      </c>
      <c r="D9571" t="s">
        <v>27490</v>
      </c>
      <c r="E9571" t="s">
        <v>2513</v>
      </c>
      <c r="F9571">
        <v>0.48</v>
      </c>
      <c r="G9571">
        <v>0.23</v>
      </c>
      <c r="H9571">
        <v>110</v>
      </c>
      <c r="K9571">
        <v>12.98</v>
      </c>
      <c r="L9571">
        <v>12.36</v>
      </c>
      <c r="M9571">
        <v>11.91</v>
      </c>
      <c r="N9571">
        <v>23.32</v>
      </c>
      <c r="W9571" t="s">
        <v>27491</v>
      </c>
    </row>
    <row r="9572" spans="1:23" x14ac:dyDescent="0.35">
      <c r="A9572" t="s">
        <v>27492</v>
      </c>
      <c r="B9572" t="s">
        <v>32</v>
      </c>
      <c r="C9572" s="1">
        <v>0.48459560185185185</v>
      </c>
      <c r="D9572" t="s">
        <v>27493</v>
      </c>
      <c r="E9572" t="s">
        <v>1689</v>
      </c>
      <c r="F9572">
        <v>0.85</v>
      </c>
      <c r="G9572">
        <v>0.31</v>
      </c>
      <c r="H9572">
        <v>138</v>
      </c>
      <c r="I9572">
        <v>15.5</v>
      </c>
      <c r="K9572">
        <v>12.28</v>
      </c>
      <c r="L9572">
        <v>11.63</v>
      </c>
      <c r="M9572">
        <v>11.44</v>
      </c>
      <c r="N9572">
        <v>24.07</v>
      </c>
      <c r="O9572" t="s">
        <v>54</v>
      </c>
      <c r="W9572" t="s">
        <v>27494</v>
      </c>
    </row>
    <row r="9573" spans="1:23" x14ac:dyDescent="0.35">
      <c r="A9573" t="s">
        <v>27495</v>
      </c>
      <c r="B9573" t="s">
        <v>32</v>
      </c>
      <c r="C9573" s="1">
        <v>0.48325474537037039</v>
      </c>
      <c r="D9573" t="s">
        <v>27496</v>
      </c>
      <c r="E9573" t="s">
        <v>2641</v>
      </c>
      <c r="F9573">
        <v>2.82</v>
      </c>
      <c r="G9573">
        <v>0.48</v>
      </c>
      <c r="H9573">
        <v>109</v>
      </c>
      <c r="I9573">
        <v>13.22</v>
      </c>
      <c r="K9573">
        <v>9.85</v>
      </c>
      <c r="L9573">
        <v>9.0399999999999991</v>
      </c>
      <c r="M9573">
        <v>8.7100000000000009</v>
      </c>
      <c r="N9573">
        <v>24.15</v>
      </c>
      <c r="O9573" t="s">
        <v>62</v>
      </c>
      <c r="W9573" t="s">
        <v>27497</v>
      </c>
    </row>
    <row r="9574" spans="1:23" x14ac:dyDescent="0.35">
      <c r="A9574" t="s">
        <v>27498</v>
      </c>
      <c r="B9574" t="s">
        <v>32</v>
      </c>
      <c r="C9574" s="1">
        <v>0.48462546296296294</v>
      </c>
      <c r="D9574" t="s">
        <v>27499</v>
      </c>
      <c r="E9574" t="s">
        <v>1689</v>
      </c>
      <c r="F9574">
        <v>1.05</v>
      </c>
      <c r="G9574">
        <v>0.73</v>
      </c>
      <c r="H9574">
        <v>154</v>
      </c>
      <c r="I9574">
        <v>15.2</v>
      </c>
      <c r="N9574">
        <v>23.74</v>
      </c>
      <c r="O9574" t="s">
        <v>180</v>
      </c>
      <c r="W9574" t="s">
        <v>27500</v>
      </c>
    </row>
    <row r="9575" spans="1:23" x14ac:dyDescent="0.35">
      <c r="A9575" t="s">
        <v>27501</v>
      </c>
      <c r="B9575" t="s">
        <v>32</v>
      </c>
      <c r="C9575" s="1">
        <v>0.48465115740740744</v>
      </c>
      <c r="D9575" t="s">
        <v>27502</v>
      </c>
      <c r="E9575" t="s">
        <v>1689</v>
      </c>
      <c r="F9575">
        <v>0.91</v>
      </c>
      <c r="G9575">
        <v>0.53</v>
      </c>
      <c r="H9575">
        <v>9</v>
      </c>
      <c r="I9575">
        <v>15.23</v>
      </c>
      <c r="K9575">
        <v>12.46</v>
      </c>
      <c r="L9575">
        <v>11.97</v>
      </c>
      <c r="M9575">
        <v>11.55</v>
      </c>
      <c r="N9575">
        <v>23.51</v>
      </c>
      <c r="O9575" t="s">
        <v>180</v>
      </c>
      <c r="W9575" t="s">
        <v>27503</v>
      </c>
    </row>
    <row r="9576" spans="1:23" x14ac:dyDescent="0.35">
      <c r="A9576" t="s">
        <v>27504</v>
      </c>
      <c r="B9576" t="s">
        <v>32</v>
      </c>
      <c r="C9576" s="1">
        <v>0.48092835648148147</v>
      </c>
      <c r="D9576" t="s">
        <v>27505</v>
      </c>
      <c r="E9576" t="s">
        <v>2513</v>
      </c>
      <c r="F9576">
        <v>1.62</v>
      </c>
      <c r="G9576">
        <v>0.68</v>
      </c>
      <c r="H9576">
        <v>152</v>
      </c>
      <c r="I9576">
        <v>13.7</v>
      </c>
      <c r="K9576">
        <v>11.45</v>
      </c>
      <c r="L9576">
        <v>10.76</v>
      </c>
      <c r="M9576">
        <v>10.42</v>
      </c>
      <c r="N9576">
        <v>22.99</v>
      </c>
      <c r="O9576" t="s">
        <v>725</v>
      </c>
      <c r="W9576" t="s">
        <v>27506</v>
      </c>
    </row>
    <row r="9577" spans="1:23" x14ac:dyDescent="0.35">
      <c r="A9577" t="s">
        <v>27507</v>
      </c>
      <c r="B9577" t="s">
        <v>32</v>
      </c>
      <c r="C9577" s="1">
        <v>0.48465162037037035</v>
      </c>
      <c r="D9577" t="s">
        <v>27508</v>
      </c>
      <c r="E9577" t="s">
        <v>1689</v>
      </c>
      <c r="F9577">
        <v>1.6</v>
      </c>
      <c r="G9577">
        <v>0.46</v>
      </c>
      <c r="H9577">
        <v>109</v>
      </c>
      <c r="I9577">
        <v>14.6</v>
      </c>
      <c r="K9577">
        <v>11.11</v>
      </c>
      <c r="L9577">
        <v>10.26</v>
      </c>
      <c r="M9577">
        <v>9.94</v>
      </c>
      <c r="N9577">
        <v>23.57</v>
      </c>
      <c r="O9577" t="s">
        <v>1065</v>
      </c>
      <c r="W9577" t="s">
        <v>27509</v>
      </c>
    </row>
    <row r="9578" spans="1:23" x14ac:dyDescent="0.35">
      <c r="A9578" t="s">
        <v>27510</v>
      </c>
      <c r="B9578" t="s">
        <v>32</v>
      </c>
      <c r="C9578" s="1">
        <v>0.48466342592592593</v>
      </c>
      <c r="D9578" t="s">
        <v>27511</v>
      </c>
      <c r="E9578" t="s">
        <v>1689</v>
      </c>
      <c r="F9578">
        <v>0.55000000000000004</v>
      </c>
      <c r="G9578">
        <v>0.45</v>
      </c>
      <c r="H9578">
        <v>1</v>
      </c>
      <c r="I9578">
        <v>15.2</v>
      </c>
      <c r="N9578">
        <v>22.3</v>
      </c>
      <c r="O9578" t="s">
        <v>83</v>
      </c>
      <c r="W9578" t="s">
        <v>27512</v>
      </c>
    </row>
    <row r="9579" spans="1:23" x14ac:dyDescent="0.35">
      <c r="A9579" t="s">
        <v>27513</v>
      </c>
      <c r="B9579" t="s">
        <v>32</v>
      </c>
      <c r="C9579" s="1">
        <v>0.48371956018518519</v>
      </c>
      <c r="D9579" t="s">
        <v>27514</v>
      </c>
      <c r="E9579" t="s">
        <v>1647</v>
      </c>
      <c r="F9579">
        <v>2.9</v>
      </c>
      <c r="G9579">
        <v>1.1599999999999999</v>
      </c>
      <c r="H9579">
        <v>124</v>
      </c>
      <c r="I9579">
        <v>13.9</v>
      </c>
      <c r="K9579">
        <v>11.45</v>
      </c>
      <c r="L9579">
        <v>10.81</v>
      </c>
      <c r="M9579">
        <v>10.6</v>
      </c>
      <c r="N9579">
        <v>24.14</v>
      </c>
      <c r="O9579" t="s">
        <v>44</v>
      </c>
      <c r="W9579" t="s">
        <v>27515</v>
      </c>
    </row>
    <row r="9580" spans="1:23" x14ac:dyDescent="0.35">
      <c r="A9580" t="s">
        <v>27516</v>
      </c>
      <c r="B9580" t="s">
        <v>32</v>
      </c>
      <c r="C9580" s="1">
        <v>0.48388912037037035</v>
      </c>
      <c r="D9580" t="s">
        <v>27517</v>
      </c>
      <c r="E9580" t="s">
        <v>1647</v>
      </c>
      <c r="F9580">
        <v>1.91</v>
      </c>
      <c r="G9580">
        <v>0.97</v>
      </c>
      <c r="H9580">
        <v>179</v>
      </c>
      <c r="I9580">
        <v>12.1</v>
      </c>
      <c r="K9580">
        <v>9.69</v>
      </c>
      <c r="L9580">
        <v>9.06</v>
      </c>
      <c r="M9580">
        <v>8.7799999999999994</v>
      </c>
      <c r="N9580">
        <v>21.69</v>
      </c>
      <c r="O9580" t="s">
        <v>251</v>
      </c>
      <c r="W9580" t="s">
        <v>27518</v>
      </c>
    </row>
    <row r="9581" spans="1:23" x14ac:dyDescent="0.35">
      <c r="A9581" t="s">
        <v>27519</v>
      </c>
      <c r="B9581" t="s">
        <v>32</v>
      </c>
      <c r="C9581" s="1">
        <v>0.48406087962962968</v>
      </c>
      <c r="D9581" t="s">
        <v>27520</v>
      </c>
      <c r="E9581" t="s">
        <v>1647</v>
      </c>
      <c r="F9581">
        <v>1.1399999999999999</v>
      </c>
      <c r="G9581">
        <v>0.89</v>
      </c>
      <c r="H9581">
        <v>125</v>
      </c>
      <c r="I9581">
        <v>13.5</v>
      </c>
      <c r="K9581">
        <v>10.54</v>
      </c>
      <c r="L9581">
        <v>9.8699999999999992</v>
      </c>
      <c r="M9581">
        <v>9.6300000000000008</v>
      </c>
      <c r="N9581">
        <v>22.45</v>
      </c>
      <c r="O9581" t="s">
        <v>54</v>
      </c>
      <c r="W9581" t="s">
        <v>27521</v>
      </c>
    </row>
    <row r="9582" spans="1:23" x14ac:dyDescent="0.35">
      <c r="A9582" t="s">
        <v>27522</v>
      </c>
      <c r="B9582" t="s">
        <v>32</v>
      </c>
      <c r="C9582" s="1">
        <v>0.48367013888888888</v>
      </c>
      <c r="D9582" t="s">
        <v>27523</v>
      </c>
      <c r="E9582" t="s">
        <v>1689</v>
      </c>
      <c r="F9582">
        <v>0.7</v>
      </c>
      <c r="G9582">
        <v>0.56999999999999995</v>
      </c>
      <c r="H9582">
        <v>54</v>
      </c>
      <c r="I9582">
        <v>14.8</v>
      </c>
      <c r="N9582">
        <v>22.43</v>
      </c>
      <c r="O9582" t="s">
        <v>35</v>
      </c>
      <c r="W9582" t="s">
        <v>27524</v>
      </c>
    </row>
    <row r="9583" spans="1:23" x14ac:dyDescent="0.35">
      <c r="A9583" t="s">
        <v>27525</v>
      </c>
      <c r="B9583" t="s">
        <v>32</v>
      </c>
      <c r="C9583" s="1">
        <v>0.48395937499999997</v>
      </c>
      <c r="D9583" t="s">
        <v>27526</v>
      </c>
      <c r="E9583" t="s">
        <v>1647</v>
      </c>
      <c r="F9583">
        <v>1.03</v>
      </c>
      <c r="G9583">
        <v>0.95</v>
      </c>
      <c r="H9583">
        <v>10</v>
      </c>
      <c r="I9583">
        <v>14.3</v>
      </c>
      <c r="K9583">
        <v>11.15</v>
      </c>
      <c r="L9583">
        <v>10.45</v>
      </c>
      <c r="M9583">
        <v>10.199999999999999</v>
      </c>
      <c r="N9583">
        <v>23.09</v>
      </c>
      <c r="O9583" t="s">
        <v>54</v>
      </c>
      <c r="W9583" t="s">
        <v>27527</v>
      </c>
    </row>
    <row r="9584" spans="1:23" x14ac:dyDescent="0.35">
      <c r="A9584" t="s">
        <v>27528</v>
      </c>
      <c r="B9584" t="s">
        <v>32</v>
      </c>
      <c r="C9584" s="1">
        <v>0.4840049768518519</v>
      </c>
      <c r="D9584" t="s">
        <v>27529</v>
      </c>
      <c r="E9584" t="s">
        <v>1647</v>
      </c>
      <c r="F9584">
        <v>1.08</v>
      </c>
      <c r="G9584">
        <v>0.97</v>
      </c>
      <c r="H9584">
        <v>35</v>
      </c>
      <c r="I9584">
        <v>14.5</v>
      </c>
      <c r="K9584">
        <v>11.69</v>
      </c>
      <c r="L9584">
        <v>11.03</v>
      </c>
      <c r="M9584">
        <v>10.77</v>
      </c>
      <c r="N9584">
        <v>23.07</v>
      </c>
      <c r="O9584" t="s">
        <v>74</v>
      </c>
      <c r="W9584" t="s">
        <v>27530</v>
      </c>
    </row>
    <row r="9585" spans="1:26" x14ac:dyDescent="0.35">
      <c r="A9585" t="s">
        <v>27531</v>
      </c>
      <c r="B9585" t="s">
        <v>70</v>
      </c>
      <c r="C9585" s="1">
        <v>0.44231527777777774</v>
      </c>
      <c r="D9585" t="s">
        <v>26122</v>
      </c>
      <c r="E9585" t="s">
        <v>1689</v>
      </c>
      <c r="T9585">
        <v>3301</v>
      </c>
    </row>
    <row r="9586" spans="1:26" x14ac:dyDescent="0.35">
      <c r="A9586" t="s">
        <v>27532</v>
      </c>
      <c r="B9586" t="s">
        <v>32</v>
      </c>
      <c r="C9586" s="1">
        <v>0.4838439814814815</v>
      </c>
      <c r="D9586" t="s">
        <v>27533</v>
      </c>
      <c r="E9586" t="s">
        <v>1689</v>
      </c>
      <c r="F9586">
        <v>1.0900000000000001</v>
      </c>
      <c r="G9586">
        <v>0.83</v>
      </c>
      <c r="H9586">
        <v>63</v>
      </c>
      <c r="I9586">
        <v>15</v>
      </c>
      <c r="K9586">
        <v>11.98</v>
      </c>
      <c r="L9586">
        <v>11.31</v>
      </c>
      <c r="M9586">
        <v>11.02</v>
      </c>
      <c r="N9586">
        <v>24.04</v>
      </c>
      <c r="O9586" t="s">
        <v>40</v>
      </c>
      <c r="W9586" t="s">
        <v>27534</v>
      </c>
    </row>
    <row r="9587" spans="1:26" x14ac:dyDescent="0.35">
      <c r="A9587" t="s">
        <v>27535</v>
      </c>
      <c r="B9587" t="s">
        <v>32</v>
      </c>
      <c r="C9587" s="1">
        <v>0.48430358796296297</v>
      </c>
      <c r="D9587" t="s">
        <v>27536</v>
      </c>
      <c r="E9587" t="s">
        <v>1647</v>
      </c>
      <c r="F9587">
        <v>1.83</v>
      </c>
      <c r="G9587">
        <v>0.42</v>
      </c>
      <c r="H9587">
        <v>166</v>
      </c>
      <c r="I9587">
        <v>13.3</v>
      </c>
      <c r="K9587">
        <v>10.38</v>
      </c>
      <c r="L9587">
        <v>9.59</v>
      </c>
      <c r="M9587">
        <v>9.36</v>
      </c>
      <c r="N9587">
        <v>22.72</v>
      </c>
      <c r="O9587" t="s">
        <v>142</v>
      </c>
      <c r="W9587" t="s">
        <v>27537</v>
      </c>
    </row>
    <row r="9588" spans="1:26" x14ac:dyDescent="0.35">
      <c r="A9588" t="s">
        <v>27538</v>
      </c>
      <c r="B9588" t="s">
        <v>32</v>
      </c>
      <c r="C9588" s="1">
        <v>0.48368275462962962</v>
      </c>
      <c r="D9588" t="s">
        <v>2233</v>
      </c>
      <c r="E9588" t="s">
        <v>2018</v>
      </c>
      <c r="F9588">
        <v>1.07</v>
      </c>
      <c r="G9588">
        <v>0.95</v>
      </c>
      <c r="H9588">
        <v>159</v>
      </c>
      <c r="I9588">
        <v>13.4</v>
      </c>
      <c r="K9588">
        <v>11.27</v>
      </c>
      <c r="L9588">
        <v>10.59</v>
      </c>
      <c r="M9588">
        <v>10.33</v>
      </c>
      <c r="N9588">
        <v>21.17</v>
      </c>
      <c r="O9588" t="s">
        <v>167</v>
      </c>
      <c r="U9588">
        <v>714</v>
      </c>
      <c r="W9588" t="s">
        <v>27539</v>
      </c>
    </row>
    <row r="9589" spans="1:26" x14ac:dyDescent="0.35">
      <c r="A9589" t="s">
        <v>27540</v>
      </c>
      <c r="B9589" t="s">
        <v>285</v>
      </c>
      <c r="C9589" s="1">
        <v>0.48395949074074074</v>
      </c>
      <c r="D9589" t="s">
        <v>27541</v>
      </c>
      <c r="E9589" t="s">
        <v>1689</v>
      </c>
      <c r="F9589">
        <v>0.8</v>
      </c>
      <c r="W9589" t="s">
        <v>27542</v>
      </c>
      <c r="Z9589" t="s">
        <v>288</v>
      </c>
    </row>
    <row r="9590" spans="1:26" x14ac:dyDescent="0.35">
      <c r="A9590" t="s">
        <v>27543</v>
      </c>
      <c r="B9590" t="s">
        <v>32</v>
      </c>
      <c r="C9590" s="1">
        <v>0.48396550925925924</v>
      </c>
      <c r="D9590" t="s">
        <v>27544</v>
      </c>
      <c r="E9590" t="s">
        <v>1689</v>
      </c>
      <c r="F9590">
        <v>0.69</v>
      </c>
      <c r="G9590">
        <v>0.56000000000000005</v>
      </c>
      <c r="H9590">
        <v>132</v>
      </c>
      <c r="I9590">
        <v>14.9</v>
      </c>
      <c r="K9590">
        <v>11.66</v>
      </c>
      <c r="L9590">
        <v>11.16</v>
      </c>
      <c r="M9590">
        <v>10.86</v>
      </c>
      <c r="N9590">
        <v>22.8</v>
      </c>
      <c r="O9590" t="s">
        <v>44</v>
      </c>
      <c r="W9590" t="s">
        <v>27545</v>
      </c>
    </row>
    <row r="9591" spans="1:26" x14ac:dyDescent="0.35">
      <c r="A9591" t="s">
        <v>27546</v>
      </c>
      <c r="B9591" t="s">
        <v>32</v>
      </c>
      <c r="C9591" s="1">
        <v>0.48395439814814817</v>
      </c>
      <c r="D9591" t="s">
        <v>27547</v>
      </c>
      <c r="E9591" t="s">
        <v>1689</v>
      </c>
      <c r="F9591">
        <v>0.24</v>
      </c>
      <c r="G9591">
        <v>0.19</v>
      </c>
      <c r="H9591">
        <v>25</v>
      </c>
      <c r="I9591">
        <v>18.02</v>
      </c>
      <c r="O9591" t="s">
        <v>383</v>
      </c>
      <c r="W9591" t="s">
        <v>27548</v>
      </c>
    </row>
    <row r="9592" spans="1:26" x14ac:dyDescent="0.35">
      <c r="A9592" t="s">
        <v>27549</v>
      </c>
      <c r="B9592" t="s">
        <v>32</v>
      </c>
      <c r="C9592" s="1">
        <v>0.48407615740740745</v>
      </c>
      <c r="D9592" t="s">
        <v>27550</v>
      </c>
      <c r="E9592" t="s">
        <v>1689</v>
      </c>
      <c r="F9592">
        <v>0.85</v>
      </c>
      <c r="G9592">
        <v>0.56999999999999995</v>
      </c>
      <c r="H9592">
        <v>61</v>
      </c>
      <c r="I9592">
        <v>15.1</v>
      </c>
      <c r="K9592">
        <v>11.9</v>
      </c>
      <c r="L9592">
        <v>11.17</v>
      </c>
      <c r="M9592">
        <v>10.9</v>
      </c>
      <c r="N9592">
        <v>22.92</v>
      </c>
      <c r="O9592" t="s">
        <v>152</v>
      </c>
      <c r="W9592" t="s">
        <v>27551</v>
      </c>
    </row>
    <row r="9593" spans="1:26" x14ac:dyDescent="0.35">
      <c r="A9593" t="s">
        <v>27552</v>
      </c>
      <c r="B9593" t="s">
        <v>545</v>
      </c>
      <c r="C9593" s="1">
        <v>0.48349988425925927</v>
      </c>
      <c r="D9593" t="s">
        <v>27553</v>
      </c>
      <c r="E9593" t="s">
        <v>2641</v>
      </c>
      <c r="F9593">
        <v>6.9</v>
      </c>
      <c r="I9593">
        <v>5.66</v>
      </c>
      <c r="J9593">
        <v>5.3</v>
      </c>
      <c r="W9593" t="s">
        <v>27554</v>
      </c>
    </row>
    <row r="9594" spans="1:26" x14ac:dyDescent="0.35">
      <c r="A9594" t="s">
        <v>27555</v>
      </c>
      <c r="B9594" t="s">
        <v>32</v>
      </c>
      <c r="C9594" s="1">
        <v>0.48420787037037033</v>
      </c>
      <c r="D9594" t="s">
        <v>27556</v>
      </c>
      <c r="E9594" t="s">
        <v>1689</v>
      </c>
      <c r="F9594">
        <v>0.98</v>
      </c>
      <c r="G9594">
        <v>0.7</v>
      </c>
      <c r="H9594">
        <v>88</v>
      </c>
      <c r="I9594">
        <v>14.5</v>
      </c>
      <c r="K9594">
        <v>11.19</v>
      </c>
      <c r="L9594">
        <v>10.47</v>
      </c>
      <c r="M9594">
        <v>10.220000000000001</v>
      </c>
      <c r="N9594">
        <v>23.06</v>
      </c>
      <c r="O9594" t="s">
        <v>54</v>
      </c>
      <c r="W9594" t="s">
        <v>27557</v>
      </c>
    </row>
    <row r="9595" spans="1:26" x14ac:dyDescent="0.35">
      <c r="A9595" t="s">
        <v>27558</v>
      </c>
      <c r="B9595" t="s">
        <v>32</v>
      </c>
      <c r="C9595" s="1">
        <v>0.48419537037037036</v>
      </c>
      <c r="D9595" t="s">
        <v>27559</v>
      </c>
      <c r="E9595" t="s">
        <v>1689</v>
      </c>
      <c r="F9595">
        <v>1.36</v>
      </c>
      <c r="G9595">
        <v>0.84</v>
      </c>
      <c r="H9595">
        <v>154</v>
      </c>
      <c r="I9595">
        <v>13.7</v>
      </c>
      <c r="K9595">
        <v>10.56</v>
      </c>
      <c r="L9595">
        <v>9.85</v>
      </c>
      <c r="M9595">
        <v>9.61</v>
      </c>
      <c r="N9595">
        <v>23.16</v>
      </c>
      <c r="O9595" t="s">
        <v>54</v>
      </c>
      <c r="W9595" t="s">
        <v>27560</v>
      </c>
    </row>
    <row r="9596" spans="1:26" x14ac:dyDescent="0.35">
      <c r="A9596" t="s">
        <v>27561</v>
      </c>
      <c r="B9596" t="s">
        <v>32</v>
      </c>
      <c r="C9596" s="1">
        <v>0.48453831018518517</v>
      </c>
      <c r="D9596" t="s">
        <v>27562</v>
      </c>
      <c r="E9596" t="s">
        <v>1647</v>
      </c>
      <c r="F9596">
        <v>2.82</v>
      </c>
      <c r="G9596">
        <v>0.89</v>
      </c>
      <c r="H9596">
        <v>150</v>
      </c>
      <c r="I9596">
        <v>11.7</v>
      </c>
      <c r="K9596">
        <v>10.11</v>
      </c>
      <c r="L9596">
        <v>9.33</v>
      </c>
      <c r="M9596">
        <v>9.1999999999999993</v>
      </c>
      <c r="N9596">
        <v>22.69</v>
      </c>
      <c r="O9596" t="s">
        <v>35</v>
      </c>
      <c r="W9596" t="s">
        <v>27563</v>
      </c>
    </row>
    <row r="9597" spans="1:26" x14ac:dyDescent="0.35">
      <c r="A9597" t="s">
        <v>27564</v>
      </c>
      <c r="B9597" t="s">
        <v>32</v>
      </c>
      <c r="C9597" s="1">
        <v>0.48462222222222223</v>
      </c>
      <c r="D9597" t="s">
        <v>27565</v>
      </c>
      <c r="E9597" t="s">
        <v>1647</v>
      </c>
      <c r="F9597">
        <v>0.92</v>
      </c>
      <c r="G9597">
        <v>0.37</v>
      </c>
      <c r="H9597">
        <v>107</v>
      </c>
      <c r="I9597">
        <v>14.7</v>
      </c>
      <c r="K9597">
        <v>13.12</v>
      </c>
      <c r="L9597">
        <v>12.85</v>
      </c>
      <c r="M9597">
        <v>12.22</v>
      </c>
      <c r="N9597">
        <v>22.5</v>
      </c>
      <c r="O9597" t="s">
        <v>5331</v>
      </c>
      <c r="W9597" t="s">
        <v>27566</v>
      </c>
    </row>
    <row r="9598" spans="1:26" x14ac:dyDescent="0.35">
      <c r="A9598" t="s">
        <v>27567</v>
      </c>
      <c r="B9598" t="s">
        <v>32</v>
      </c>
      <c r="C9598" s="1">
        <v>0.4847076388888889</v>
      </c>
      <c r="D9598" t="s">
        <v>27568</v>
      </c>
      <c r="E9598" t="s">
        <v>1647</v>
      </c>
      <c r="F9598">
        <v>0.95</v>
      </c>
      <c r="G9598">
        <v>0.63</v>
      </c>
      <c r="H9598">
        <v>119</v>
      </c>
      <c r="I9598">
        <v>13.5</v>
      </c>
      <c r="K9598">
        <v>10.86</v>
      </c>
      <c r="L9598">
        <v>10.199999999999999</v>
      </c>
      <c r="M9598">
        <v>9.91</v>
      </c>
      <c r="N9598">
        <v>22.14</v>
      </c>
      <c r="O9598" t="s">
        <v>142</v>
      </c>
      <c r="W9598" t="s">
        <v>27569</v>
      </c>
    </row>
    <row r="9599" spans="1:26" x14ac:dyDescent="0.35">
      <c r="A9599" t="s">
        <v>27570</v>
      </c>
      <c r="B9599" t="s">
        <v>32</v>
      </c>
      <c r="C9599" s="1">
        <v>0.48548611111111112</v>
      </c>
      <c r="D9599" t="s">
        <v>27571</v>
      </c>
      <c r="E9599" t="s">
        <v>2018</v>
      </c>
      <c r="F9599">
        <v>1.47</v>
      </c>
      <c r="G9599">
        <v>0.86</v>
      </c>
      <c r="H9599">
        <v>10</v>
      </c>
      <c r="I9599">
        <v>14.04</v>
      </c>
      <c r="K9599">
        <v>10.74</v>
      </c>
      <c r="L9599">
        <v>10.039999999999999</v>
      </c>
      <c r="M9599">
        <v>9.73</v>
      </c>
      <c r="N9599">
        <v>23.25</v>
      </c>
      <c r="O9599" t="s">
        <v>40</v>
      </c>
      <c r="W9599" t="s">
        <v>27572</v>
      </c>
    </row>
    <row r="9600" spans="1:26" x14ac:dyDescent="0.35">
      <c r="A9600" t="s">
        <v>27573</v>
      </c>
      <c r="B9600" t="s">
        <v>32</v>
      </c>
      <c r="C9600" s="1">
        <v>0.4845888888888889</v>
      </c>
      <c r="D9600" t="s">
        <v>27574</v>
      </c>
      <c r="E9600" t="s">
        <v>1689</v>
      </c>
      <c r="F9600">
        <v>1.31</v>
      </c>
      <c r="G9600">
        <v>0.69</v>
      </c>
      <c r="H9600">
        <v>14</v>
      </c>
      <c r="I9600">
        <v>14.4</v>
      </c>
      <c r="K9600">
        <v>11.13</v>
      </c>
      <c r="L9600">
        <v>10.41</v>
      </c>
      <c r="M9600">
        <v>10.210000000000001</v>
      </c>
      <c r="N9600">
        <v>23.23</v>
      </c>
      <c r="O9600" t="s">
        <v>62</v>
      </c>
      <c r="W9600" t="s">
        <v>27575</v>
      </c>
    </row>
    <row r="9601" spans="1:23" x14ac:dyDescent="0.35">
      <c r="A9601" t="s">
        <v>27576</v>
      </c>
      <c r="B9601" t="s">
        <v>32</v>
      </c>
      <c r="C9601" s="1">
        <v>0.48487129629629627</v>
      </c>
      <c r="D9601" t="s">
        <v>27577</v>
      </c>
      <c r="E9601" t="s">
        <v>1689</v>
      </c>
      <c r="F9601">
        <v>1.23</v>
      </c>
      <c r="G9601">
        <v>0.97</v>
      </c>
      <c r="H9601">
        <v>161</v>
      </c>
      <c r="I9601">
        <v>13.1</v>
      </c>
      <c r="K9601">
        <v>11.5</v>
      </c>
      <c r="L9601">
        <v>11.12</v>
      </c>
      <c r="M9601">
        <v>10.7</v>
      </c>
      <c r="N9601">
        <v>22.67</v>
      </c>
      <c r="O9601" t="s">
        <v>54</v>
      </c>
      <c r="W9601" t="s">
        <v>27578</v>
      </c>
    </row>
    <row r="9602" spans="1:23" x14ac:dyDescent="0.35">
      <c r="A9602" t="s">
        <v>27579</v>
      </c>
      <c r="B9602" t="s">
        <v>32</v>
      </c>
      <c r="C9602" s="1">
        <v>0.48507245370370372</v>
      </c>
      <c r="D9602" t="s">
        <v>27580</v>
      </c>
      <c r="E9602" t="s">
        <v>2018</v>
      </c>
      <c r="F9602">
        <v>1.1100000000000001</v>
      </c>
      <c r="G9602">
        <v>0.67</v>
      </c>
      <c r="H9602">
        <v>79</v>
      </c>
      <c r="I9602">
        <v>15</v>
      </c>
      <c r="K9602">
        <v>12.14</v>
      </c>
      <c r="L9602">
        <v>11.38</v>
      </c>
      <c r="M9602">
        <v>11.19</v>
      </c>
      <c r="N9602">
        <v>23.32</v>
      </c>
      <c r="O9602" t="s">
        <v>35</v>
      </c>
      <c r="W9602" t="s">
        <v>27581</v>
      </c>
    </row>
    <row r="9603" spans="1:23" x14ac:dyDescent="0.35">
      <c r="A9603" t="s">
        <v>27582</v>
      </c>
      <c r="B9603" t="s">
        <v>32</v>
      </c>
      <c r="C9603" s="1">
        <v>0.48503125000000002</v>
      </c>
      <c r="D9603" t="s">
        <v>27583</v>
      </c>
      <c r="E9603" t="s">
        <v>2018</v>
      </c>
      <c r="F9603">
        <v>1.28</v>
      </c>
      <c r="G9603">
        <v>0.5</v>
      </c>
      <c r="H9603">
        <v>30</v>
      </c>
      <c r="I9603">
        <v>15</v>
      </c>
      <c r="K9603">
        <v>11.56</v>
      </c>
      <c r="L9603">
        <v>10.91</v>
      </c>
      <c r="M9603">
        <v>10.54</v>
      </c>
      <c r="N9603">
        <v>23.96</v>
      </c>
      <c r="O9603" t="s">
        <v>87</v>
      </c>
      <c r="W9603" t="s">
        <v>27584</v>
      </c>
    </row>
    <row r="9604" spans="1:23" x14ac:dyDescent="0.35">
      <c r="A9604" t="s">
        <v>27585</v>
      </c>
      <c r="B9604" t="s">
        <v>32</v>
      </c>
      <c r="C9604" s="1">
        <v>0.4849303240740741</v>
      </c>
      <c r="D9604" t="s">
        <v>27586</v>
      </c>
      <c r="E9604" t="s">
        <v>2243</v>
      </c>
      <c r="F9604">
        <v>0.48</v>
      </c>
      <c r="G9604">
        <v>0.38</v>
      </c>
      <c r="H9604">
        <v>155</v>
      </c>
      <c r="I9604">
        <v>15.6</v>
      </c>
      <c r="N9604">
        <v>23.06</v>
      </c>
      <c r="O9604" t="s">
        <v>35</v>
      </c>
      <c r="W9604" t="s">
        <v>27587</v>
      </c>
    </row>
    <row r="9605" spans="1:23" x14ac:dyDescent="0.35">
      <c r="A9605" t="s">
        <v>27588</v>
      </c>
      <c r="B9605" t="s">
        <v>32</v>
      </c>
      <c r="C9605" s="1">
        <v>0.48341261574074074</v>
      </c>
      <c r="D9605" t="s">
        <v>27589</v>
      </c>
      <c r="E9605" t="s">
        <v>2018</v>
      </c>
      <c r="F9605">
        <v>1.18</v>
      </c>
      <c r="G9605">
        <v>0.63</v>
      </c>
      <c r="H9605">
        <v>35</v>
      </c>
      <c r="I9605">
        <v>14</v>
      </c>
      <c r="K9605">
        <v>11.58</v>
      </c>
      <c r="L9605">
        <v>10.87</v>
      </c>
      <c r="M9605">
        <v>10.6</v>
      </c>
      <c r="N9605">
        <v>23.12</v>
      </c>
      <c r="O9605" t="s">
        <v>725</v>
      </c>
      <c r="W9605" t="s">
        <v>27590</v>
      </c>
    </row>
    <row r="9606" spans="1:23" x14ac:dyDescent="0.35">
      <c r="A9606" t="s">
        <v>27591</v>
      </c>
      <c r="B9606" t="s">
        <v>32</v>
      </c>
      <c r="C9606" s="1">
        <v>0.48497002314814813</v>
      </c>
      <c r="D9606" t="s">
        <v>27592</v>
      </c>
      <c r="E9606" t="s">
        <v>2641</v>
      </c>
      <c r="F9606">
        <v>1.21</v>
      </c>
      <c r="G9606">
        <v>0.99</v>
      </c>
      <c r="H9606">
        <v>40</v>
      </c>
      <c r="I9606">
        <v>14.15</v>
      </c>
      <c r="K9606">
        <v>10.19</v>
      </c>
      <c r="L9606">
        <v>9.4499999999999993</v>
      </c>
      <c r="M9606">
        <v>9.19</v>
      </c>
      <c r="N9606">
        <v>23.32</v>
      </c>
      <c r="O9606" t="s">
        <v>180</v>
      </c>
      <c r="W9606" t="s">
        <v>27593</v>
      </c>
    </row>
    <row r="9607" spans="1:23" x14ac:dyDescent="0.35">
      <c r="A9607" t="s">
        <v>27594</v>
      </c>
      <c r="B9607" t="s">
        <v>32</v>
      </c>
      <c r="C9607" s="1">
        <v>0.48531307870370372</v>
      </c>
      <c r="D9607" t="s">
        <v>2246</v>
      </c>
      <c r="E9607" t="s">
        <v>2018</v>
      </c>
      <c r="F9607">
        <v>1.62</v>
      </c>
      <c r="G9607">
        <v>0.82</v>
      </c>
      <c r="H9607">
        <v>92</v>
      </c>
      <c r="I9607">
        <v>14.42</v>
      </c>
      <c r="N9607">
        <v>23.55</v>
      </c>
      <c r="O9607" t="s">
        <v>2659</v>
      </c>
      <c r="U9607">
        <v>717</v>
      </c>
      <c r="W9607" t="s">
        <v>27595</v>
      </c>
    </row>
    <row r="9608" spans="1:23" x14ac:dyDescent="0.35">
      <c r="A9608" t="s">
        <v>27596</v>
      </c>
      <c r="B9608" t="s">
        <v>32</v>
      </c>
      <c r="C9608" s="1">
        <v>0.48567546296296293</v>
      </c>
      <c r="D9608" t="s">
        <v>27597</v>
      </c>
      <c r="E9608" t="s">
        <v>1647</v>
      </c>
      <c r="F9608">
        <v>2.64</v>
      </c>
      <c r="G9608">
        <v>2.17</v>
      </c>
      <c r="H9608">
        <v>74</v>
      </c>
      <c r="I9608">
        <v>12.2</v>
      </c>
      <c r="K9608">
        <v>9.92</v>
      </c>
      <c r="L9608">
        <v>9.2799999999999994</v>
      </c>
      <c r="M9608">
        <v>9.0399999999999991</v>
      </c>
      <c r="N9608">
        <v>22.81</v>
      </c>
      <c r="O9608" t="s">
        <v>44</v>
      </c>
      <c r="W9608" t="s">
        <v>27598</v>
      </c>
    </row>
    <row r="9609" spans="1:23" x14ac:dyDescent="0.35">
      <c r="A9609" t="s">
        <v>27599</v>
      </c>
      <c r="B9609" t="s">
        <v>32</v>
      </c>
      <c r="C9609" s="1">
        <v>0.48546018518518519</v>
      </c>
      <c r="D9609" t="s">
        <v>27600</v>
      </c>
      <c r="E9609" t="s">
        <v>1689</v>
      </c>
      <c r="F9609">
        <v>0.68</v>
      </c>
      <c r="G9609">
        <v>0.55000000000000004</v>
      </c>
      <c r="H9609">
        <v>25</v>
      </c>
      <c r="I9609">
        <v>14.8</v>
      </c>
      <c r="K9609">
        <v>11.6</v>
      </c>
      <c r="L9609">
        <v>10.89</v>
      </c>
      <c r="M9609">
        <v>10.49</v>
      </c>
      <c r="N9609">
        <v>22.77</v>
      </c>
      <c r="O9609" t="s">
        <v>54</v>
      </c>
      <c r="W9609" t="s">
        <v>27601</v>
      </c>
    </row>
    <row r="9610" spans="1:23" x14ac:dyDescent="0.35">
      <c r="A9610" t="s">
        <v>27602</v>
      </c>
      <c r="B9610" t="s">
        <v>32</v>
      </c>
      <c r="C9610" s="1">
        <v>0.48565694444444446</v>
      </c>
      <c r="D9610" t="s">
        <v>27603</v>
      </c>
      <c r="E9610" t="s">
        <v>1647</v>
      </c>
      <c r="F9610">
        <v>1.23</v>
      </c>
      <c r="G9610">
        <v>0.64</v>
      </c>
      <c r="H9610">
        <v>178</v>
      </c>
      <c r="I9610">
        <v>13.1</v>
      </c>
      <c r="K9610">
        <v>11.56</v>
      </c>
      <c r="L9610">
        <v>10.97</v>
      </c>
      <c r="M9610">
        <v>10.67</v>
      </c>
      <c r="N9610">
        <v>21.71</v>
      </c>
      <c r="O9610" t="s">
        <v>941</v>
      </c>
      <c r="W9610" t="s">
        <v>27604</v>
      </c>
    </row>
    <row r="9611" spans="1:23" x14ac:dyDescent="0.35">
      <c r="A9611" t="s">
        <v>27605</v>
      </c>
      <c r="B9611" t="s">
        <v>32</v>
      </c>
      <c r="C9611" s="1">
        <v>0.48543703703703706</v>
      </c>
      <c r="D9611" t="s">
        <v>27606</v>
      </c>
      <c r="E9611" t="s">
        <v>2641</v>
      </c>
      <c r="F9611">
        <v>2.15</v>
      </c>
      <c r="G9611">
        <v>1.94</v>
      </c>
      <c r="H9611">
        <v>163</v>
      </c>
      <c r="I9611">
        <v>12.46</v>
      </c>
      <c r="J9611">
        <v>13.43</v>
      </c>
      <c r="K9611">
        <v>9.83</v>
      </c>
      <c r="L9611">
        <v>9.09</v>
      </c>
      <c r="M9611">
        <v>8.65</v>
      </c>
      <c r="N9611">
        <v>22.77</v>
      </c>
      <c r="O9611" t="s">
        <v>142</v>
      </c>
      <c r="W9611" t="s">
        <v>27607</v>
      </c>
    </row>
    <row r="9612" spans="1:23" x14ac:dyDescent="0.35">
      <c r="A9612" t="s">
        <v>27608</v>
      </c>
      <c r="B9612" t="s">
        <v>32</v>
      </c>
      <c r="C9612" s="1">
        <v>0.48576157407407411</v>
      </c>
      <c r="D9612" t="s">
        <v>27609</v>
      </c>
      <c r="E9612" t="s">
        <v>1689</v>
      </c>
      <c r="F9612">
        <v>0.93</v>
      </c>
      <c r="G9612">
        <v>0.5</v>
      </c>
      <c r="H9612">
        <v>137</v>
      </c>
      <c r="I9612">
        <v>15.2</v>
      </c>
      <c r="K9612">
        <v>11.9</v>
      </c>
      <c r="L9612">
        <v>11.22</v>
      </c>
      <c r="M9612">
        <v>10.96</v>
      </c>
      <c r="N9612">
        <v>23.3</v>
      </c>
      <c r="O9612" t="s">
        <v>725</v>
      </c>
      <c r="W9612" t="s">
        <v>27610</v>
      </c>
    </row>
    <row r="9613" spans="1:23" x14ac:dyDescent="0.35">
      <c r="A9613" t="s">
        <v>27611</v>
      </c>
      <c r="B9613" t="s">
        <v>32</v>
      </c>
      <c r="C9613" s="1">
        <v>0.48579733796296298</v>
      </c>
      <c r="D9613" t="s">
        <v>27612</v>
      </c>
      <c r="E9613" t="s">
        <v>1689</v>
      </c>
      <c r="F9613">
        <v>1.1100000000000001</v>
      </c>
      <c r="G9613">
        <v>0.44</v>
      </c>
      <c r="H9613">
        <v>27</v>
      </c>
      <c r="I9613">
        <v>15.3</v>
      </c>
      <c r="K9613">
        <v>11.31</v>
      </c>
      <c r="L9613">
        <v>10.59</v>
      </c>
      <c r="M9613">
        <v>10.36</v>
      </c>
      <c r="N9613">
        <v>23.93</v>
      </c>
      <c r="O9613" t="s">
        <v>54</v>
      </c>
      <c r="W9613" t="s">
        <v>27613</v>
      </c>
    </row>
    <row r="9614" spans="1:23" x14ac:dyDescent="0.35">
      <c r="A9614" t="s">
        <v>27614</v>
      </c>
      <c r="B9614" t="s">
        <v>32</v>
      </c>
      <c r="C9614" s="1">
        <v>0.48590914351851855</v>
      </c>
      <c r="D9614" t="s">
        <v>27615</v>
      </c>
      <c r="E9614" t="s">
        <v>1647</v>
      </c>
      <c r="F9614">
        <v>1.96</v>
      </c>
      <c r="G9614">
        <v>1</v>
      </c>
      <c r="H9614">
        <v>72</v>
      </c>
      <c r="I9614">
        <v>14.62</v>
      </c>
      <c r="J9614">
        <v>13.74</v>
      </c>
      <c r="K9614">
        <v>10.4</v>
      </c>
      <c r="L9614">
        <v>9.65</v>
      </c>
      <c r="M9614">
        <v>9.34</v>
      </c>
      <c r="N9614">
        <v>23.32</v>
      </c>
      <c r="O9614" t="s">
        <v>725</v>
      </c>
      <c r="W9614" t="s">
        <v>27616</v>
      </c>
    </row>
    <row r="9615" spans="1:23" x14ac:dyDescent="0.35">
      <c r="A9615" t="s">
        <v>27617</v>
      </c>
      <c r="B9615" t="s">
        <v>32</v>
      </c>
      <c r="C9615" s="1">
        <v>0.48585590277777779</v>
      </c>
      <c r="D9615" t="s">
        <v>27618</v>
      </c>
      <c r="E9615" t="s">
        <v>1689</v>
      </c>
      <c r="F9615">
        <v>0.75</v>
      </c>
      <c r="G9615">
        <v>0.7</v>
      </c>
      <c r="H9615">
        <v>25</v>
      </c>
      <c r="I9615">
        <v>14.7</v>
      </c>
      <c r="K9615">
        <v>11.38</v>
      </c>
      <c r="L9615">
        <v>10.68</v>
      </c>
      <c r="M9615">
        <v>10.39</v>
      </c>
      <c r="N9615">
        <v>22.68</v>
      </c>
      <c r="O9615" t="s">
        <v>54</v>
      </c>
      <c r="W9615" t="s">
        <v>27619</v>
      </c>
    </row>
    <row r="9616" spans="1:23" x14ac:dyDescent="0.35">
      <c r="A9616" t="s">
        <v>27620</v>
      </c>
      <c r="B9616" t="s">
        <v>32</v>
      </c>
      <c r="C9616" s="1">
        <v>0.4859334490740741</v>
      </c>
      <c r="D9616" t="s">
        <v>27621</v>
      </c>
      <c r="E9616" t="s">
        <v>1647</v>
      </c>
      <c r="F9616">
        <v>2</v>
      </c>
      <c r="G9616">
        <v>0.57999999999999996</v>
      </c>
      <c r="H9616">
        <v>179</v>
      </c>
      <c r="I9616">
        <v>13.3</v>
      </c>
      <c r="J9616">
        <v>12.5</v>
      </c>
      <c r="K9616">
        <v>10.3</v>
      </c>
      <c r="L9616">
        <v>9.6</v>
      </c>
      <c r="M9616">
        <v>9.34</v>
      </c>
      <c r="N9616">
        <v>22.77</v>
      </c>
      <c r="O9616" t="s">
        <v>132</v>
      </c>
      <c r="W9616" t="s">
        <v>27622</v>
      </c>
    </row>
    <row r="9617" spans="1:23" x14ac:dyDescent="0.35">
      <c r="A9617" t="s">
        <v>27623</v>
      </c>
      <c r="B9617" t="s">
        <v>32</v>
      </c>
      <c r="C9617" s="1">
        <v>0.4848270833333333</v>
      </c>
      <c r="D9617" t="s">
        <v>27624</v>
      </c>
      <c r="E9617" t="s">
        <v>2018</v>
      </c>
      <c r="F9617">
        <v>1.8</v>
      </c>
      <c r="G9617">
        <v>0.52</v>
      </c>
      <c r="H9617">
        <v>178</v>
      </c>
      <c r="I9617">
        <v>15</v>
      </c>
      <c r="K9617">
        <v>11.03</v>
      </c>
      <c r="L9617">
        <v>10.36</v>
      </c>
      <c r="M9617">
        <v>10.1</v>
      </c>
      <c r="N9617">
        <v>24.3</v>
      </c>
      <c r="O9617" t="s">
        <v>87</v>
      </c>
      <c r="W9617" t="s">
        <v>27625</v>
      </c>
    </row>
    <row r="9618" spans="1:23" x14ac:dyDescent="0.35">
      <c r="A9618" t="s">
        <v>27626</v>
      </c>
      <c r="B9618" t="s">
        <v>32</v>
      </c>
      <c r="C9618" s="1">
        <v>0.48596365740740738</v>
      </c>
      <c r="D9618" t="s">
        <v>27627</v>
      </c>
      <c r="E9618" t="s">
        <v>1689</v>
      </c>
      <c r="F9618">
        <v>1.03</v>
      </c>
      <c r="G9618">
        <v>0.36</v>
      </c>
      <c r="H9618">
        <v>154</v>
      </c>
      <c r="I9618">
        <v>14.5</v>
      </c>
      <c r="K9618">
        <v>11.53</v>
      </c>
      <c r="L9618">
        <v>10.82</v>
      </c>
      <c r="M9618">
        <v>10.59</v>
      </c>
      <c r="N9618">
        <v>23.13</v>
      </c>
      <c r="O9618" t="s">
        <v>87</v>
      </c>
      <c r="W9618" t="s">
        <v>27628</v>
      </c>
    </row>
    <row r="9619" spans="1:23" x14ac:dyDescent="0.35">
      <c r="A9619" t="s">
        <v>27629</v>
      </c>
      <c r="B9619" t="s">
        <v>32</v>
      </c>
      <c r="C9619" s="1">
        <v>0.48589930555555555</v>
      </c>
      <c r="D9619" t="s">
        <v>27630</v>
      </c>
      <c r="E9619" t="s">
        <v>2018</v>
      </c>
      <c r="F9619">
        <v>1.34</v>
      </c>
      <c r="G9619">
        <v>0.92</v>
      </c>
      <c r="H9619">
        <v>165</v>
      </c>
      <c r="I9619">
        <v>14.5</v>
      </c>
      <c r="K9619">
        <v>10.96</v>
      </c>
      <c r="L9619">
        <v>10.220000000000001</v>
      </c>
      <c r="M9619">
        <v>10.050000000000001</v>
      </c>
      <c r="N9619">
        <v>23.73</v>
      </c>
      <c r="O9619" t="s">
        <v>54</v>
      </c>
      <c r="W9619" t="s">
        <v>27631</v>
      </c>
    </row>
    <row r="9620" spans="1:23" x14ac:dyDescent="0.35">
      <c r="A9620" t="s">
        <v>27632</v>
      </c>
      <c r="B9620" t="s">
        <v>28</v>
      </c>
      <c r="C9620" s="1">
        <v>0.48586261574074069</v>
      </c>
      <c r="D9620" t="s">
        <v>27633</v>
      </c>
      <c r="E9620" t="s">
        <v>2243</v>
      </c>
    </row>
    <row r="9621" spans="1:23" x14ac:dyDescent="0.35">
      <c r="A9621" t="s">
        <v>27634</v>
      </c>
      <c r="B9621" t="s">
        <v>258</v>
      </c>
      <c r="C9621" s="1">
        <v>0.48613414351851852</v>
      </c>
      <c r="D9621" t="s">
        <v>27635</v>
      </c>
      <c r="E9621" t="s">
        <v>1647</v>
      </c>
      <c r="I9621">
        <v>14.4</v>
      </c>
      <c r="K9621">
        <v>12.67</v>
      </c>
      <c r="L9621">
        <v>12.37</v>
      </c>
      <c r="M9621">
        <v>12.34</v>
      </c>
      <c r="W9621" t="s">
        <v>27636</v>
      </c>
    </row>
    <row r="9622" spans="1:23" x14ac:dyDescent="0.35">
      <c r="A9622" t="s">
        <v>27637</v>
      </c>
      <c r="B9622" t="s">
        <v>32</v>
      </c>
      <c r="C9622" s="1">
        <v>0.48672939814814814</v>
      </c>
      <c r="D9622" t="s">
        <v>27638</v>
      </c>
      <c r="E9622" t="s">
        <v>1647</v>
      </c>
      <c r="F9622">
        <v>2.0299999999999998</v>
      </c>
      <c r="G9622">
        <v>1.1200000000000001</v>
      </c>
      <c r="H9622">
        <v>118</v>
      </c>
      <c r="I9622">
        <v>13.8</v>
      </c>
      <c r="K9622">
        <v>11.88</v>
      </c>
      <c r="L9622">
        <v>11.32</v>
      </c>
      <c r="M9622">
        <v>11.01</v>
      </c>
      <c r="N9622">
        <v>23.66</v>
      </c>
      <c r="O9622" t="s">
        <v>167</v>
      </c>
      <c r="T9622">
        <v>3804</v>
      </c>
      <c r="W9622" t="s">
        <v>27639</v>
      </c>
    </row>
    <row r="9623" spans="1:23" x14ac:dyDescent="0.35">
      <c r="A9623" t="s">
        <v>27640</v>
      </c>
      <c r="B9623" t="s">
        <v>32</v>
      </c>
      <c r="C9623" s="1">
        <v>0.48618831018518516</v>
      </c>
      <c r="D9623" t="s">
        <v>27641</v>
      </c>
      <c r="E9623" t="s">
        <v>1647</v>
      </c>
      <c r="F9623">
        <v>2.1</v>
      </c>
      <c r="G9623">
        <v>0.55000000000000004</v>
      </c>
      <c r="H9623">
        <v>54</v>
      </c>
      <c r="I9623">
        <v>14.1</v>
      </c>
      <c r="K9623">
        <v>11.54</v>
      </c>
      <c r="L9623">
        <v>10.92</v>
      </c>
      <c r="M9623">
        <v>10.64</v>
      </c>
      <c r="N9623">
        <v>23.36</v>
      </c>
      <c r="O9623" t="s">
        <v>74</v>
      </c>
      <c r="W9623" t="s">
        <v>27642</v>
      </c>
    </row>
    <row r="9624" spans="1:23" x14ac:dyDescent="0.35">
      <c r="A9624" t="s">
        <v>27643</v>
      </c>
      <c r="B9624" t="s">
        <v>32</v>
      </c>
      <c r="C9624" s="1">
        <v>0.48566331018518522</v>
      </c>
      <c r="D9624" t="s">
        <v>27644</v>
      </c>
      <c r="E9624" t="s">
        <v>1647</v>
      </c>
      <c r="F9624">
        <v>2.0299999999999998</v>
      </c>
      <c r="G9624">
        <v>1.48</v>
      </c>
      <c r="H9624">
        <v>71</v>
      </c>
      <c r="I9624">
        <v>14.2</v>
      </c>
      <c r="N9624">
        <v>24.33</v>
      </c>
      <c r="O9624" t="s">
        <v>167</v>
      </c>
      <c r="W9624" t="s">
        <v>27645</v>
      </c>
    </row>
    <row r="9625" spans="1:23" x14ac:dyDescent="0.35">
      <c r="A9625" t="s">
        <v>27646</v>
      </c>
      <c r="B9625" t="s">
        <v>32</v>
      </c>
      <c r="C9625" s="1">
        <v>0.48647129629629626</v>
      </c>
      <c r="D9625" t="s">
        <v>27647</v>
      </c>
      <c r="E9625" t="s">
        <v>1647</v>
      </c>
      <c r="F9625">
        <v>1.46</v>
      </c>
      <c r="G9625">
        <v>0.88</v>
      </c>
      <c r="H9625">
        <v>126</v>
      </c>
      <c r="I9625">
        <v>13.4</v>
      </c>
      <c r="K9625">
        <v>10.89</v>
      </c>
      <c r="L9625">
        <v>10.220000000000001</v>
      </c>
      <c r="M9625">
        <v>9.9499999999999993</v>
      </c>
      <c r="N9625">
        <v>22.85</v>
      </c>
      <c r="O9625" t="s">
        <v>180</v>
      </c>
      <c r="W9625" t="s">
        <v>27648</v>
      </c>
    </row>
    <row r="9626" spans="1:23" x14ac:dyDescent="0.35">
      <c r="A9626" t="s">
        <v>27649</v>
      </c>
      <c r="B9626" t="s">
        <v>258</v>
      </c>
      <c r="C9626" s="1">
        <v>0.48626516203703707</v>
      </c>
      <c r="D9626" t="s">
        <v>27650</v>
      </c>
      <c r="E9626" t="s">
        <v>1647</v>
      </c>
      <c r="I9626">
        <v>14.8</v>
      </c>
      <c r="J9626">
        <v>14.9</v>
      </c>
      <c r="K9626">
        <v>13.67</v>
      </c>
      <c r="L9626">
        <v>13.37</v>
      </c>
      <c r="M9626">
        <v>13.32</v>
      </c>
      <c r="W9626" t="s">
        <v>27651</v>
      </c>
    </row>
    <row r="9627" spans="1:23" x14ac:dyDescent="0.35">
      <c r="A9627" t="s">
        <v>27652</v>
      </c>
      <c r="B9627" t="s">
        <v>32</v>
      </c>
      <c r="C9627" s="1">
        <v>0.4862724537037037</v>
      </c>
      <c r="D9627" t="s">
        <v>27653</v>
      </c>
      <c r="E9627" t="s">
        <v>1689</v>
      </c>
      <c r="F9627">
        <v>2.15</v>
      </c>
      <c r="G9627">
        <v>1.01</v>
      </c>
      <c r="H9627">
        <v>60</v>
      </c>
      <c r="I9627">
        <v>13.9</v>
      </c>
      <c r="K9627">
        <v>10.53</v>
      </c>
      <c r="L9627">
        <v>9.84</v>
      </c>
      <c r="M9627">
        <v>9.5500000000000007</v>
      </c>
      <c r="N9627">
        <v>24.03</v>
      </c>
      <c r="O9627" t="s">
        <v>54</v>
      </c>
      <c r="W9627" t="s">
        <v>27654</v>
      </c>
    </row>
    <row r="9628" spans="1:23" x14ac:dyDescent="0.35">
      <c r="A9628" t="s">
        <v>27655</v>
      </c>
      <c r="B9628" t="s">
        <v>32</v>
      </c>
      <c r="C9628" s="1">
        <v>0.48621967592592591</v>
      </c>
      <c r="D9628" t="s">
        <v>27656</v>
      </c>
      <c r="E9628" t="s">
        <v>1689</v>
      </c>
      <c r="F9628">
        <v>0.67</v>
      </c>
      <c r="G9628">
        <v>0.38</v>
      </c>
      <c r="H9628">
        <v>105</v>
      </c>
      <c r="I9628">
        <v>14.4</v>
      </c>
      <c r="K9628">
        <v>11.99</v>
      </c>
      <c r="L9628">
        <v>11.41</v>
      </c>
      <c r="M9628">
        <v>11.1</v>
      </c>
      <c r="N9628">
        <v>21.92</v>
      </c>
      <c r="O9628" t="s">
        <v>83</v>
      </c>
      <c r="W9628" t="s">
        <v>27657</v>
      </c>
    </row>
    <row r="9629" spans="1:23" x14ac:dyDescent="0.35">
      <c r="A9629" t="s">
        <v>27658</v>
      </c>
      <c r="B9629" t="s">
        <v>32</v>
      </c>
      <c r="C9629" s="1">
        <v>0.48626747685185184</v>
      </c>
      <c r="D9629" t="s">
        <v>27659</v>
      </c>
      <c r="E9629" t="s">
        <v>1689</v>
      </c>
      <c r="F9629">
        <v>1.67</v>
      </c>
      <c r="G9629">
        <v>0.57999999999999996</v>
      </c>
      <c r="H9629">
        <v>53</v>
      </c>
      <c r="I9629">
        <v>13.1</v>
      </c>
      <c r="K9629">
        <v>10.37</v>
      </c>
      <c r="L9629">
        <v>9.64</v>
      </c>
      <c r="M9629">
        <v>9.32</v>
      </c>
      <c r="N9629">
        <v>22.36</v>
      </c>
      <c r="O9629" t="s">
        <v>251</v>
      </c>
      <c r="W9629" t="s">
        <v>27660</v>
      </c>
    </row>
    <row r="9630" spans="1:23" x14ac:dyDescent="0.35">
      <c r="A9630" t="s">
        <v>27661</v>
      </c>
      <c r="B9630" t="s">
        <v>32</v>
      </c>
      <c r="C9630" s="1">
        <v>0.48630717592592593</v>
      </c>
      <c r="D9630" t="s">
        <v>27662</v>
      </c>
      <c r="E9630" t="s">
        <v>1689</v>
      </c>
      <c r="F9630">
        <v>2.31</v>
      </c>
      <c r="G9630">
        <v>1.29</v>
      </c>
      <c r="H9630">
        <v>120</v>
      </c>
      <c r="I9630">
        <v>13.3</v>
      </c>
      <c r="K9630">
        <v>9.8699999999999992</v>
      </c>
      <c r="L9630">
        <v>9.1199999999999992</v>
      </c>
      <c r="M9630">
        <v>8.8800000000000008</v>
      </c>
      <c r="N9630">
        <v>23.72</v>
      </c>
      <c r="O9630" t="s">
        <v>54</v>
      </c>
      <c r="W9630" t="s">
        <v>27663</v>
      </c>
    </row>
    <row r="9631" spans="1:23" x14ac:dyDescent="0.35">
      <c r="A9631" t="s">
        <v>27664</v>
      </c>
      <c r="B9631" t="s">
        <v>32</v>
      </c>
      <c r="C9631" s="1">
        <v>0.48632847222222225</v>
      </c>
      <c r="D9631" t="s">
        <v>27665</v>
      </c>
      <c r="E9631" t="s">
        <v>1689</v>
      </c>
      <c r="F9631">
        <v>1.04</v>
      </c>
      <c r="G9631">
        <v>0.24</v>
      </c>
      <c r="H9631">
        <v>85</v>
      </c>
      <c r="I9631">
        <v>14.7</v>
      </c>
      <c r="K9631">
        <v>11.23</v>
      </c>
      <c r="L9631">
        <v>10.49</v>
      </c>
      <c r="M9631">
        <v>10.17</v>
      </c>
      <c r="N9631">
        <v>22.32</v>
      </c>
      <c r="O9631" t="s">
        <v>35</v>
      </c>
      <c r="W9631" t="s">
        <v>27666</v>
      </c>
    </row>
    <row r="9632" spans="1:23" x14ac:dyDescent="0.35">
      <c r="A9632" t="s">
        <v>27667</v>
      </c>
      <c r="B9632" t="s">
        <v>32</v>
      </c>
      <c r="C9632" s="1">
        <v>0.48631076388888889</v>
      </c>
      <c r="D9632" t="s">
        <v>27668</v>
      </c>
      <c r="E9632" t="s">
        <v>1689</v>
      </c>
      <c r="F9632">
        <v>0.62</v>
      </c>
      <c r="G9632">
        <v>0.5</v>
      </c>
      <c r="H9632">
        <v>19</v>
      </c>
      <c r="K9632">
        <v>15.02</v>
      </c>
      <c r="L9632">
        <v>14.38</v>
      </c>
      <c r="M9632">
        <v>14.31</v>
      </c>
      <c r="N9632">
        <v>23.92</v>
      </c>
      <c r="O9632" t="s">
        <v>2659</v>
      </c>
      <c r="W9632" t="s">
        <v>27669</v>
      </c>
    </row>
    <row r="9633" spans="1:26" x14ac:dyDescent="0.35">
      <c r="A9633" t="s">
        <v>27670</v>
      </c>
      <c r="B9633" t="s">
        <v>70</v>
      </c>
      <c r="C9633" s="1">
        <v>0.48672939814814814</v>
      </c>
      <c r="D9633" t="s">
        <v>27638</v>
      </c>
      <c r="E9633" t="s">
        <v>1647</v>
      </c>
      <c r="T9633">
        <v>3794</v>
      </c>
    </row>
    <row r="9634" spans="1:26" x14ac:dyDescent="0.35">
      <c r="A9634" t="s">
        <v>27671</v>
      </c>
      <c r="B9634" t="s">
        <v>32</v>
      </c>
      <c r="C9634" s="1">
        <v>0.48659351851851856</v>
      </c>
      <c r="D9634" t="s">
        <v>27672</v>
      </c>
      <c r="E9634" t="s">
        <v>1689</v>
      </c>
      <c r="F9634">
        <v>1.53</v>
      </c>
      <c r="G9634">
        <v>1.25</v>
      </c>
      <c r="H9634">
        <v>62</v>
      </c>
      <c r="I9634">
        <v>13.8</v>
      </c>
      <c r="K9634">
        <v>10.27</v>
      </c>
      <c r="L9634">
        <v>9.6</v>
      </c>
      <c r="M9634">
        <v>9.3000000000000007</v>
      </c>
      <c r="N9634">
        <v>23.35</v>
      </c>
      <c r="O9634" t="s">
        <v>180</v>
      </c>
      <c r="W9634" t="s">
        <v>27673</v>
      </c>
    </row>
    <row r="9635" spans="1:26" x14ac:dyDescent="0.35">
      <c r="A9635" t="s">
        <v>27674</v>
      </c>
      <c r="B9635" t="s">
        <v>32</v>
      </c>
      <c r="C9635" s="1">
        <v>0.48665081018518519</v>
      </c>
      <c r="D9635" t="s">
        <v>27675</v>
      </c>
      <c r="E9635" t="s">
        <v>1689</v>
      </c>
      <c r="F9635">
        <v>1.1399999999999999</v>
      </c>
      <c r="G9635">
        <v>0.94</v>
      </c>
      <c r="H9635">
        <v>170</v>
      </c>
      <c r="I9635">
        <v>14.6</v>
      </c>
      <c r="K9635">
        <v>12.37</v>
      </c>
      <c r="L9635">
        <v>12.19</v>
      </c>
      <c r="M9635">
        <v>11.45</v>
      </c>
      <c r="N9635">
        <v>23.07</v>
      </c>
      <c r="O9635" t="s">
        <v>35</v>
      </c>
      <c r="W9635" t="s">
        <v>27676</v>
      </c>
    </row>
    <row r="9636" spans="1:26" x14ac:dyDescent="0.35">
      <c r="A9636" t="s">
        <v>27677</v>
      </c>
      <c r="B9636" t="s">
        <v>258</v>
      </c>
      <c r="C9636" s="1">
        <v>0.4874384259259259</v>
      </c>
      <c r="D9636" t="s">
        <v>27678</v>
      </c>
      <c r="E9636" t="s">
        <v>1689</v>
      </c>
    </row>
    <row r="9637" spans="1:26" x14ac:dyDescent="0.35">
      <c r="A9637" t="s">
        <v>27679</v>
      </c>
      <c r="B9637" t="s">
        <v>285</v>
      </c>
      <c r="C9637" s="1">
        <v>0.48662500000000003</v>
      </c>
      <c r="D9637" t="s">
        <v>27680</v>
      </c>
      <c r="E9637" t="s">
        <v>1689</v>
      </c>
      <c r="F9637">
        <v>2.2000000000000002</v>
      </c>
      <c r="Z9637" t="s">
        <v>288</v>
      </c>
    </row>
    <row r="9638" spans="1:26" x14ac:dyDescent="0.35">
      <c r="A9638" t="s">
        <v>27681</v>
      </c>
      <c r="B9638" t="s">
        <v>32</v>
      </c>
      <c r="C9638" s="1">
        <v>0.48662314814814817</v>
      </c>
      <c r="D9638" t="s">
        <v>27682</v>
      </c>
      <c r="E9638" t="s">
        <v>1689</v>
      </c>
      <c r="F9638">
        <v>0.94</v>
      </c>
      <c r="G9638">
        <v>0.73</v>
      </c>
      <c r="H9638">
        <v>135</v>
      </c>
      <c r="I9638">
        <v>14.1</v>
      </c>
      <c r="K9638">
        <v>11.97</v>
      </c>
      <c r="L9638">
        <v>11.19</v>
      </c>
      <c r="M9638">
        <v>11</v>
      </c>
      <c r="N9638">
        <v>22.62</v>
      </c>
      <c r="O9638" t="s">
        <v>167</v>
      </c>
      <c r="W9638" t="s">
        <v>27683</v>
      </c>
    </row>
    <row r="9639" spans="1:26" x14ac:dyDescent="0.35">
      <c r="A9639" t="s">
        <v>27684</v>
      </c>
      <c r="B9639" t="s">
        <v>32</v>
      </c>
      <c r="C9639" s="1">
        <v>0.48662777777777783</v>
      </c>
      <c r="D9639" t="s">
        <v>27685</v>
      </c>
      <c r="E9639" t="s">
        <v>1689</v>
      </c>
      <c r="F9639">
        <v>0.75</v>
      </c>
      <c r="G9639">
        <v>0.33</v>
      </c>
      <c r="H9639">
        <v>46</v>
      </c>
      <c r="I9639">
        <v>15</v>
      </c>
      <c r="K9639">
        <v>12.41</v>
      </c>
      <c r="L9639">
        <v>11.65</v>
      </c>
      <c r="M9639">
        <v>11.37</v>
      </c>
      <c r="N9639">
        <v>19.93</v>
      </c>
      <c r="O9639" t="s">
        <v>431</v>
      </c>
      <c r="W9639" t="s">
        <v>27686</v>
      </c>
    </row>
    <row r="9640" spans="1:26" x14ac:dyDescent="0.35">
      <c r="A9640" t="s">
        <v>27687</v>
      </c>
      <c r="B9640" t="s">
        <v>32</v>
      </c>
      <c r="C9640" s="1">
        <v>0.48699143518518517</v>
      </c>
      <c r="D9640" t="s">
        <v>27688</v>
      </c>
      <c r="E9640" t="s">
        <v>1647</v>
      </c>
      <c r="F9640">
        <v>1.22</v>
      </c>
      <c r="G9640">
        <v>1.1200000000000001</v>
      </c>
      <c r="H9640">
        <v>125</v>
      </c>
      <c r="I9640">
        <v>13.6</v>
      </c>
      <c r="K9640">
        <v>10.43</v>
      </c>
      <c r="L9640">
        <v>9.73</v>
      </c>
      <c r="M9640">
        <v>9.48</v>
      </c>
      <c r="N9640">
        <v>22.72</v>
      </c>
      <c r="O9640" t="s">
        <v>54</v>
      </c>
      <c r="W9640" t="s">
        <v>27689</v>
      </c>
    </row>
    <row r="9641" spans="1:26" x14ac:dyDescent="0.35">
      <c r="A9641" t="s">
        <v>27690</v>
      </c>
      <c r="B9641" t="s">
        <v>32</v>
      </c>
      <c r="C9641" s="1">
        <v>0.48679120370370371</v>
      </c>
      <c r="D9641" t="s">
        <v>27691</v>
      </c>
      <c r="E9641" t="s">
        <v>1689</v>
      </c>
      <c r="F9641">
        <v>3.35</v>
      </c>
      <c r="G9641">
        <v>2.29</v>
      </c>
      <c r="H9641">
        <v>28</v>
      </c>
      <c r="I9641">
        <v>11.4</v>
      </c>
      <c r="K9641">
        <v>8.84</v>
      </c>
      <c r="L9641">
        <v>8.2899999999999991</v>
      </c>
      <c r="M9641">
        <v>7.95</v>
      </c>
      <c r="N9641">
        <v>22.32</v>
      </c>
      <c r="O9641" t="s">
        <v>44</v>
      </c>
      <c r="W9641" t="s">
        <v>27692</v>
      </c>
    </row>
    <row r="9642" spans="1:26" x14ac:dyDescent="0.35">
      <c r="A9642" t="s">
        <v>27693</v>
      </c>
      <c r="B9642" t="s">
        <v>32</v>
      </c>
      <c r="C9642" s="1">
        <v>0.48699803240740741</v>
      </c>
      <c r="D9642" t="s">
        <v>27694</v>
      </c>
      <c r="E9642" t="s">
        <v>1647</v>
      </c>
      <c r="F9642">
        <v>2.0299999999999998</v>
      </c>
      <c r="G9642">
        <v>1.51</v>
      </c>
      <c r="H9642">
        <v>172</v>
      </c>
      <c r="I9642">
        <v>13</v>
      </c>
      <c r="K9642">
        <v>10.63</v>
      </c>
      <c r="L9642">
        <v>10</v>
      </c>
      <c r="M9642">
        <v>9.6999999999999993</v>
      </c>
      <c r="N9642">
        <v>22.96</v>
      </c>
      <c r="O9642" t="s">
        <v>431</v>
      </c>
      <c r="W9642" t="s">
        <v>27695</v>
      </c>
    </row>
    <row r="9643" spans="1:26" x14ac:dyDescent="0.35">
      <c r="A9643" t="s">
        <v>27696</v>
      </c>
      <c r="B9643" t="s">
        <v>32</v>
      </c>
      <c r="C9643" s="1">
        <v>0.48689479166666666</v>
      </c>
      <c r="D9643" t="s">
        <v>27697</v>
      </c>
      <c r="E9643" t="s">
        <v>1689</v>
      </c>
      <c r="F9643">
        <v>1.71</v>
      </c>
      <c r="G9643">
        <v>0.52</v>
      </c>
      <c r="H9643">
        <v>25</v>
      </c>
      <c r="I9643">
        <v>13.9</v>
      </c>
      <c r="K9643">
        <v>10.33</v>
      </c>
      <c r="L9643">
        <v>9.69</v>
      </c>
      <c r="M9643">
        <v>9.41</v>
      </c>
      <c r="N9643">
        <v>23.87</v>
      </c>
      <c r="O9643" t="s">
        <v>40</v>
      </c>
      <c r="W9643" t="s">
        <v>27698</v>
      </c>
    </row>
    <row r="9644" spans="1:26" x14ac:dyDescent="0.35">
      <c r="A9644" t="s">
        <v>27699</v>
      </c>
      <c r="B9644" t="s">
        <v>32</v>
      </c>
      <c r="C9644" s="1">
        <v>0.4870215277777778</v>
      </c>
      <c r="D9644" t="s">
        <v>27700</v>
      </c>
      <c r="E9644" t="s">
        <v>1647</v>
      </c>
      <c r="F9644">
        <v>2.12</v>
      </c>
      <c r="G9644">
        <v>1.22</v>
      </c>
      <c r="H9644">
        <v>85</v>
      </c>
      <c r="I9644">
        <v>12.6</v>
      </c>
      <c r="K9644">
        <v>9.81</v>
      </c>
      <c r="L9644">
        <v>9.14</v>
      </c>
      <c r="M9644">
        <v>8.86</v>
      </c>
      <c r="N9644">
        <v>22.24</v>
      </c>
      <c r="O9644" t="s">
        <v>35</v>
      </c>
      <c r="W9644" t="s">
        <v>27701</v>
      </c>
    </row>
    <row r="9645" spans="1:26" x14ac:dyDescent="0.35">
      <c r="A9645" t="s">
        <v>27702</v>
      </c>
      <c r="B9645" t="s">
        <v>32</v>
      </c>
      <c r="C9645" s="1">
        <v>0.48712592592592596</v>
      </c>
      <c r="D9645" t="s">
        <v>27703</v>
      </c>
      <c r="E9645" t="s">
        <v>1689</v>
      </c>
      <c r="F9645">
        <v>0.79</v>
      </c>
      <c r="G9645">
        <v>0.42</v>
      </c>
      <c r="H9645">
        <v>172</v>
      </c>
      <c r="I9645">
        <v>15.6</v>
      </c>
      <c r="N9645">
        <v>23.82</v>
      </c>
      <c r="W9645" t="s">
        <v>27704</v>
      </c>
    </row>
    <row r="9646" spans="1:26" x14ac:dyDescent="0.35">
      <c r="A9646" t="s">
        <v>27705</v>
      </c>
      <c r="B9646" t="s">
        <v>32</v>
      </c>
      <c r="C9646" s="1">
        <v>0.48726030092592593</v>
      </c>
      <c r="D9646" t="s">
        <v>27706</v>
      </c>
      <c r="E9646" t="s">
        <v>1689</v>
      </c>
      <c r="F9646">
        <v>1.44</v>
      </c>
      <c r="G9646">
        <v>0.77</v>
      </c>
      <c r="H9646">
        <v>70</v>
      </c>
      <c r="I9646">
        <v>14.2</v>
      </c>
      <c r="K9646">
        <v>11.23</v>
      </c>
      <c r="L9646">
        <v>10.49</v>
      </c>
      <c r="M9646">
        <v>10.24</v>
      </c>
      <c r="N9646">
        <v>23.2</v>
      </c>
      <c r="O9646" t="s">
        <v>132</v>
      </c>
      <c r="W9646" t="s">
        <v>27707</v>
      </c>
    </row>
    <row r="9647" spans="1:26" x14ac:dyDescent="0.35">
      <c r="A9647" t="s">
        <v>27708</v>
      </c>
      <c r="B9647" t="s">
        <v>32</v>
      </c>
      <c r="C9647" s="1">
        <v>0.48736157407407404</v>
      </c>
      <c r="D9647" t="s">
        <v>27709</v>
      </c>
      <c r="E9647" t="s">
        <v>1689</v>
      </c>
      <c r="F9647">
        <v>1.7</v>
      </c>
      <c r="G9647">
        <v>0.9</v>
      </c>
      <c r="H9647">
        <v>68</v>
      </c>
      <c r="I9647">
        <v>13.46</v>
      </c>
      <c r="J9647">
        <v>12.5</v>
      </c>
      <c r="K9647">
        <v>10.52</v>
      </c>
      <c r="L9647">
        <v>9.91</v>
      </c>
      <c r="M9647">
        <v>9.6</v>
      </c>
      <c r="N9647">
        <v>23.35</v>
      </c>
      <c r="O9647" t="s">
        <v>54</v>
      </c>
      <c r="W9647" t="s">
        <v>27710</v>
      </c>
    </row>
    <row r="9648" spans="1:26" x14ac:dyDescent="0.35">
      <c r="A9648" t="s">
        <v>27711</v>
      </c>
      <c r="B9648" t="s">
        <v>32</v>
      </c>
      <c r="C9648" s="1">
        <v>0.48741840277777776</v>
      </c>
      <c r="D9648" t="s">
        <v>27712</v>
      </c>
      <c r="E9648" t="s">
        <v>2243</v>
      </c>
      <c r="F9648">
        <v>1.1000000000000001</v>
      </c>
      <c r="G9648">
        <v>0.85</v>
      </c>
      <c r="H9648">
        <v>122</v>
      </c>
      <c r="I9648">
        <v>14.4</v>
      </c>
      <c r="K9648">
        <v>11.16</v>
      </c>
      <c r="L9648">
        <v>10.49</v>
      </c>
      <c r="M9648">
        <v>10.18</v>
      </c>
      <c r="N9648">
        <v>23.16</v>
      </c>
      <c r="O9648" t="s">
        <v>87</v>
      </c>
      <c r="W9648" t="s">
        <v>27713</v>
      </c>
    </row>
    <row r="9649" spans="1:23" x14ac:dyDescent="0.35">
      <c r="A9649" t="s">
        <v>27714</v>
      </c>
      <c r="B9649" t="s">
        <v>32</v>
      </c>
      <c r="C9649" s="1">
        <v>0.48746944444444446</v>
      </c>
      <c r="D9649" t="s">
        <v>27715</v>
      </c>
      <c r="E9649" t="s">
        <v>2243</v>
      </c>
      <c r="F9649">
        <v>2.44</v>
      </c>
      <c r="G9649">
        <v>1.55</v>
      </c>
      <c r="H9649">
        <v>96</v>
      </c>
      <c r="I9649">
        <v>13</v>
      </c>
      <c r="K9649">
        <v>9.8000000000000007</v>
      </c>
      <c r="L9649">
        <v>9.09</v>
      </c>
      <c r="M9649">
        <v>8.8699999999999992</v>
      </c>
      <c r="N9649">
        <v>23.49</v>
      </c>
      <c r="O9649" t="s">
        <v>40</v>
      </c>
      <c r="W9649" t="s">
        <v>27716</v>
      </c>
    </row>
    <row r="9650" spans="1:23" x14ac:dyDescent="0.35">
      <c r="A9650" t="s">
        <v>27717</v>
      </c>
      <c r="B9650" t="s">
        <v>32</v>
      </c>
      <c r="C9650" s="1">
        <v>0.48756782407407412</v>
      </c>
      <c r="D9650" t="s">
        <v>27718</v>
      </c>
      <c r="E9650" t="s">
        <v>2243</v>
      </c>
      <c r="F9650">
        <v>0.9</v>
      </c>
      <c r="G9650">
        <v>0.63</v>
      </c>
      <c r="H9650">
        <v>145</v>
      </c>
      <c r="I9650">
        <v>14.8</v>
      </c>
      <c r="K9650">
        <v>11.46</v>
      </c>
      <c r="L9650">
        <v>10.82</v>
      </c>
      <c r="M9650">
        <v>10.54</v>
      </c>
      <c r="N9650">
        <v>23.41</v>
      </c>
      <c r="O9650" t="s">
        <v>40</v>
      </c>
      <c r="W9650" t="s">
        <v>27719</v>
      </c>
    </row>
    <row r="9651" spans="1:23" x14ac:dyDescent="0.35">
      <c r="A9651" t="s">
        <v>27720</v>
      </c>
      <c r="B9651" t="s">
        <v>32</v>
      </c>
      <c r="C9651" s="1">
        <v>0.4875568287037037</v>
      </c>
      <c r="D9651" t="s">
        <v>27721</v>
      </c>
      <c r="E9651" t="s">
        <v>2243</v>
      </c>
      <c r="F9651">
        <v>0.69</v>
      </c>
      <c r="G9651">
        <v>0.52</v>
      </c>
      <c r="H9651">
        <v>25</v>
      </c>
      <c r="I9651">
        <v>15.59</v>
      </c>
      <c r="K9651">
        <v>12.63</v>
      </c>
      <c r="L9651">
        <v>12.02</v>
      </c>
      <c r="M9651">
        <v>11.59</v>
      </c>
      <c r="N9651">
        <v>23.13</v>
      </c>
      <c r="O9651" t="s">
        <v>74</v>
      </c>
      <c r="W9651" t="s">
        <v>27722</v>
      </c>
    </row>
    <row r="9652" spans="1:23" x14ac:dyDescent="0.35">
      <c r="A9652" t="s">
        <v>27723</v>
      </c>
      <c r="B9652" t="s">
        <v>32</v>
      </c>
      <c r="C9652" s="1">
        <v>0.4876054398148148</v>
      </c>
      <c r="D9652" t="s">
        <v>27724</v>
      </c>
      <c r="E9652" t="s">
        <v>1689</v>
      </c>
      <c r="F9652">
        <v>1.36</v>
      </c>
      <c r="G9652">
        <v>1.01</v>
      </c>
      <c r="H9652">
        <v>175</v>
      </c>
      <c r="I9652">
        <v>13.7</v>
      </c>
      <c r="J9652">
        <v>12.88</v>
      </c>
      <c r="K9652">
        <v>11.13</v>
      </c>
      <c r="L9652">
        <v>10.41</v>
      </c>
      <c r="M9652">
        <v>10.15</v>
      </c>
      <c r="N9652">
        <v>22.98</v>
      </c>
      <c r="O9652" t="s">
        <v>87</v>
      </c>
      <c r="W9652" t="s">
        <v>27725</v>
      </c>
    </row>
    <row r="9653" spans="1:23" x14ac:dyDescent="0.35">
      <c r="A9653" t="s">
        <v>27726</v>
      </c>
      <c r="B9653" t="s">
        <v>32</v>
      </c>
      <c r="C9653" s="1">
        <v>0.48762858796296293</v>
      </c>
      <c r="D9653" t="s">
        <v>27727</v>
      </c>
      <c r="E9653" t="s">
        <v>2243</v>
      </c>
      <c r="F9653">
        <v>1.36</v>
      </c>
      <c r="G9653">
        <v>0.76</v>
      </c>
      <c r="H9653">
        <v>176</v>
      </c>
      <c r="I9653">
        <v>13.7</v>
      </c>
      <c r="K9653">
        <v>10.73</v>
      </c>
      <c r="L9653">
        <v>9.98</v>
      </c>
      <c r="M9653">
        <v>9.58</v>
      </c>
      <c r="N9653">
        <v>23.46</v>
      </c>
      <c r="O9653" t="s">
        <v>87</v>
      </c>
      <c r="T9653">
        <v>3848</v>
      </c>
      <c r="W9653" t="s">
        <v>27728</v>
      </c>
    </row>
    <row r="9654" spans="1:23" x14ac:dyDescent="0.35">
      <c r="A9654" t="s">
        <v>27729</v>
      </c>
      <c r="B9654" t="s">
        <v>32</v>
      </c>
      <c r="C9654" s="1">
        <v>0.48767476851851854</v>
      </c>
      <c r="D9654" t="s">
        <v>27730</v>
      </c>
      <c r="E9654" t="s">
        <v>2018</v>
      </c>
      <c r="F9654">
        <v>1.93</v>
      </c>
      <c r="G9654">
        <v>1.18</v>
      </c>
      <c r="H9654">
        <v>86</v>
      </c>
      <c r="I9654">
        <v>14</v>
      </c>
      <c r="K9654">
        <v>10.7</v>
      </c>
      <c r="L9654">
        <v>10.01</v>
      </c>
      <c r="M9654">
        <v>9.6999999999999993</v>
      </c>
      <c r="N9654">
        <v>24</v>
      </c>
      <c r="O9654" t="s">
        <v>40</v>
      </c>
      <c r="W9654" t="s">
        <v>27731</v>
      </c>
    </row>
    <row r="9655" spans="1:23" x14ac:dyDescent="0.35">
      <c r="A9655" t="s">
        <v>27732</v>
      </c>
      <c r="B9655" t="s">
        <v>32</v>
      </c>
      <c r="C9655" s="1">
        <v>0.48801921296296297</v>
      </c>
      <c r="D9655" t="s">
        <v>27733</v>
      </c>
      <c r="E9655" t="s">
        <v>1647</v>
      </c>
      <c r="F9655">
        <v>1.23</v>
      </c>
      <c r="G9655">
        <v>0.69</v>
      </c>
      <c r="H9655">
        <v>115</v>
      </c>
      <c r="I9655">
        <v>14.6</v>
      </c>
      <c r="K9655">
        <v>11.04</v>
      </c>
      <c r="L9655">
        <v>10.29</v>
      </c>
      <c r="M9655">
        <v>9.94</v>
      </c>
      <c r="N9655">
        <v>23.36</v>
      </c>
      <c r="O9655" t="s">
        <v>142</v>
      </c>
      <c r="W9655" t="s">
        <v>27734</v>
      </c>
    </row>
    <row r="9656" spans="1:23" x14ac:dyDescent="0.35">
      <c r="A9656" t="s">
        <v>27735</v>
      </c>
      <c r="B9656" t="s">
        <v>32</v>
      </c>
      <c r="C9656" s="1">
        <v>0.48777465277777776</v>
      </c>
      <c r="D9656" t="s">
        <v>27736</v>
      </c>
      <c r="E9656" t="s">
        <v>2243</v>
      </c>
      <c r="F9656">
        <v>1.35</v>
      </c>
      <c r="G9656">
        <v>0.89</v>
      </c>
      <c r="H9656">
        <v>147</v>
      </c>
      <c r="I9656">
        <v>13.8</v>
      </c>
      <c r="K9656">
        <v>10.73</v>
      </c>
      <c r="L9656">
        <v>10.029999999999999</v>
      </c>
      <c r="M9656">
        <v>9.89</v>
      </c>
      <c r="N9656">
        <v>23.1</v>
      </c>
      <c r="O9656" t="s">
        <v>62</v>
      </c>
      <c r="T9656">
        <v>3852</v>
      </c>
      <c r="W9656" t="s">
        <v>27737</v>
      </c>
    </row>
    <row r="9657" spans="1:23" x14ac:dyDescent="0.35">
      <c r="A9657" t="s">
        <v>27738</v>
      </c>
      <c r="B9657" t="s">
        <v>32</v>
      </c>
      <c r="C9657" s="1">
        <v>0.48788020833333334</v>
      </c>
      <c r="D9657" t="s">
        <v>27739</v>
      </c>
      <c r="E9657" t="s">
        <v>1689</v>
      </c>
      <c r="F9657">
        <v>1.06</v>
      </c>
      <c r="G9657">
        <v>0.79</v>
      </c>
      <c r="H9657">
        <v>68</v>
      </c>
      <c r="I9657">
        <v>14.4</v>
      </c>
      <c r="K9657">
        <v>10.95</v>
      </c>
      <c r="L9657">
        <v>10.25</v>
      </c>
      <c r="M9657">
        <v>9.9499999999999993</v>
      </c>
      <c r="N9657">
        <v>23.3</v>
      </c>
      <c r="O9657" t="s">
        <v>40</v>
      </c>
      <c r="T9657">
        <v>3830</v>
      </c>
      <c r="W9657" t="s">
        <v>27740</v>
      </c>
    </row>
    <row r="9658" spans="1:23" x14ac:dyDescent="0.35">
      <c r="A9658" t="s">
        <v>27741</v>
      </c>
      <c r="B9658" t="s">
        <v>32</v>
      </c>
      <c r="C9658" s="1">
        <v>0.48791979166666666</v>
      </c>
      <c r="D9658" t="s">
        <v>27742</v>
      </c>
      <c r="E9658" t="s">
        <v>1689</v>
      </c>
      <c r="F9658">
        <v>1.01</v>
      </c>
      <c r="G9658">
        <v>0.73</v>
      </c>
      <c r="H9658">
        <v>74</v>
      </c>
      <c r="I9658">
        <v>13.6</v>
      </c>
      <c r="K9658">
        <v>11.52</v>
      </c>
      <c r="L9658">
        <v>10.94</v>
      </c>
      <c r="M9658">
        <v>10.79</v>
      </c>
      <c r="N9658">
        <v>22.27</v>
      </c>
      <c r="O9658" t="s">
        <v>383</v>
      </c>
      <c r="W9658" t="s">
        <v>27743</v>
      </c>
    </row>
    <row r="9659" spans="1:23" x14ac:dyDescent="0.35">
      <c r="A9659" t="s">
        <v>27744</v>
      </c>
      <c r="B9659" t="s">
        <v>32</v>
      </c>
      <c r="C9659" s="1">
        <v>0.48817615740740744</v>
      </c>
      <c r="D9659" t="s">
        <v>27745</v>
      </c>
      <c r="E9659" t="s">
        <v>1689</v>
      </c>
      <c r="F9659">
        <v>0.77</v>
      </c>
      <c r="G9659">
        <v>0.55000000000000004</v>
      </c>
      <c r="H9659">
        <v>51</v>
      </c>
      <c r="I9659">
        <v>15.6</v>
      </c>
      <c r="K9659">
        <v>12.16</v>
      </c>
      <c r="L9659">
        <v>11.38</v>
      </c>
      <c r="M9659">
        <v>11.15</v>
      </c>
      <c r="N9659">
        <v>23.73</v>
      </c>
      <c r="O9659" t="s">
        <v>40</v>
      </c>
      <c r="W9659" t="s">
        <v>27746</v>
      </c>
    </row>
    <row r="9660" spans="1:23" x14ac:dyDescent="0.35">
      <c r="A9660" t="s">
        <v>27747</v>
      </c>
      <c r="B9660" t="s">
        <v>32</v>
      </c>
      <c r="C9660" s="1">
        <v>0.48851018518518519</v>
      </c>
      <c r="D9660" t="s">
        <v>27748</v>
      </c>
      <c r="E9660" t="s">
        <v>1647</v>
      </c>
      <c r="F9660">
        <v>1.04</v>
      </c>
      <c r="G9660">
        <v>0.55000000000000004</v>
      </c>
      <c r="H9660">
        <v>97</v>
      </c>
      <c r="I9660">
        <v>15</v>
      </c>
      <c r="K9660">
        <v>12.66</v>
      </c>
      <c r="L9660">
        <v>11.96</v>
      </c>
      <c r="M9660">
        <v>11.96</v>
      </c>
      <c r="N9660">
        <v>23.3</v>
      </c>
      <c r="O9660" t="s">
        <v>35</v>
      </c>
      <c r="W9660" t="s">
        <v>27749</v>
      </c>
    </row>
    <row r="9661" spans="1:23" x14ac:dyDescent="0.35">
      <c r="A9661" t="s">
        <v>27750</v>
      </c>
      <c r="B9661" t="s">
        <v>70</v>
      </c>
      <c r="C9661" s="1">
        <v>0.48788020833333334</v>
      </c>
      <c r="D9661" t="s">
        <v>27739</v>
      </c>
      <c r="E9661" t="s">
        <v>1689</v>
      </c>
      <c r="T9661">
        <v>3826</v>
      </c>
    </row>
    <row r="9662" spans="1:23" x14ac:dyDescent="0.35">
      <c r="A9662" t="s">
        <v>27751</v>
      </c>
      <c r="B9662" t="s">
        <v>32</v>
      </c>
      <c r="C9662" s="1">
        <v>0.48840972222222218</v>
      </c>
      <c r="D9662" t="s">
        <v>27752</v>
      </c>
      <c r="E9662" t="s">
        <v>2018</v>
      </c>
      <c r="F9662">
        <v>2.2799999999999998</v>
      </c>
      <c r="G9662">
        <v>0.63</v>
      </c>
      <c r="H9662">
        <v>23</v>
      </c>
      <c r="I9662">
        <v>10.9</v>
      </c>
      <c r="K9662">
        <v>10.8</v>
      </c>
      <c r="L9662">
        <v>10.02</v>
      </c>
      <c r="M9662">
        <v>9.77</v>
      </c>
      <c r="N9662">
        <v>24.27</v>
      </c>
      <c r="O9662" t="s">
        <v>87</v>
      </c>
      <c r="W9662" t="s">
        <v>27753</v>
      </c>
    </row>
    <row r="9663" spans="1:23" x14ac:dyDescent="0.35">
      <c r="A9663" t="s">
        <v>27754</v>
      </c>
      <c r="B9663" t="s">
        <v>32</v>
      </c>
      <c r="C9663" s="1">
        <v>0.48855833333333337</v>
      </c>
      <c r="D9663" t="s">
        <v>27755</v>
      </c>
      <c r="E9663" t="s">
        <v>1689</v>
      </c>
      <c r="F9663">
        <v>1.87</v>
      </c>
      <c r="G9663">
        <v>1.51</v>
      </c>
      <c r="H9663">
        <v>7</v>
      </c>
      <c r="I9663">
        <v>14</v>
      </c>
      <c r="K9663">
        <v>11.4</v>
      </c>
      <c r="L9663">
        <v>10.86</v>
      </c>
      <c r="M9663">
        <v>10.11</v>
      </c>
      <c r="N9663">
        <v>23.62</v>
      </c>
      <c r="O9663" t="s">
        <v>44</v>
      </c>
      <c r="W9663" t="s">
        <v>27756</v>
      </c>
    </row>
    <row r="9664" spans="1:23" x14ac:dyDescent="0.35">
      <c r="A9664" t="s">
        <v>27757</v>
      </c>
      <c r="B9664" t="s">
        <v>32</v>
      </c>
      <c r="C9664" s="1">
        <v>0.48852986111111107</v>
      </c>
      <c r="D9664" t="s">
        <v>27758</v>
      </c>
      <c r="E9664" t="s">
        <v>2243</v>
      </c>
      <c r="F9664">
        <v>1.34</v>
      </c>
      <c r="G9664">
        <v>0.67</v>
      </c>
      <c r="H9664">
        <v>29</v>
      </c>
      <c r="I9664">
        <v>14.7</v>
      </c>
      <c r="K9664">
        <v>11.19</v>
      </c>
      <c r="L9664">
        <v>10.68</v>
      </c>
      <c r="M9664">
        <v>10.48</v>
      </c>
      <c r="N9664">
        <v>23.34</v>
      </c>
      <c r="O9664" t="s">
        <v>44</v>
      </c>
      <c r="W9664" t="s">
        <v>27759</v>
      </c>
    </row>
    <row r="9665" spans="1:26" x14ac:dyDescent="0.35">
      <c r="A9665" t="s">
        <v>27760</v>
      </c>
      <c r="B9665" t="s">
        <v>32</v>
      </c>
      <c r="C9665" s="1">
        <v>0.48863113425925925</v>
      </c>
      <c r="D9665" t="s">
        <v>27761</v>
      </c>
      <c r="E9665" t="s">
        <v>1689</v>
      </c>
      <c r="F9665">
        <v>0.86</v>
      </c>
      <c r="G9665">
        <v>0.6</v>
      </c>
      <c r="H9665">
        <v>133</v>
      </c>
      <c r="I9665">
        <v>15.1</v>
      </c>
      <c r="K9665">
        <v>11.67</v>
      </c>
      <c r="L9665">
        <v>11.08</v>
      </c>
      <c r="M9665">
        <v>10.72</v>
      </c>
      <c r="N9665">
        <v>23.35</v>
      </c>
      <c r="O9665" t="s">
        <v>180</v>
      </c>
      <c r="W9665" t="s">
        <v>27762</v>
      </c>
    </row>
    <row r="9666" spans="1:26" x14ac:dyDescent="0.35">
      <c r="A9666" t="s">
        <v>27763</v>
      </c>
      <c r="B9666" t="s">
        <v>32</v>
      </c>
      <c r="C9666" s="1">
        <v>0.48894560185185187</v>
      </c>
      <c r="D9666" t="s">
        <v>27764</v>
      </c>
      <c r="E9666" t="s">
        <v>1647</v>
      </c>
      <c r="F9666">
        <v>1.91</v>
      </c>
      <c r="G9666">
        <v>0.64</v>
      </c>
      <c r="H9666">
        <v>62</v>
      </c>
      <c r="I9666">
        <v>13</v>
      </c>
      <c r="K9666">
        <v>10.51</v>
      </c>
      <c r="L9666">
        <v>9.83</v>
      </c>
      <c r="M9666">
        <v>9.5500000000000007</v>
      </c>
      <c r="N9666">
        <v>22.71</v>
      </c>
      <c r="O9666" t="s">
        <v>132</v>
      </c>
      <c r="W9666" t="s">
        <v>27765</v>
      </c>
    </row>
    <row r="9667" spans="1:26" x14ac:dyDescent="0.35">
      <c r="A9667" t="s">
        <v>27766</v>
      </c>
      <c r="B9667" t="s">
        <v>32</v>
      </c>
      <c r="C9667" s="1">
        <v>0.49123726851851851</v>
      </c>
      <c r="D9667" t="s">
        <v>27767</v>
      </c>
      <c r="E9667" t="s">
        <v>1647</v>
      </c>
      <c r="F9667">
        <v>1.1000000000000001</v>
      </c>
      <c r="G9667">
        <v>1.08</v>
      </c>
      <c r="H9667">
        <v>170</v>
      </c>
      <c r="I9667">
        <v>13.9</v>
      </c>
      <c r="K9667">
        <v>11.46</v>
      </c>
      <c r="L9667">
        <v>10.8</v>
      </c>
      <c r="M9667">
        <v>10.6</v>
      </c>
      <c r="N9667">
        <v>22.98</v>
      </c>
      <c r="O9667" t="s">
        <v>58</v>
      </c>
      <c r="W9667" t="s">
        <v>27768</v>
      </c>
    </row>
    <row r="9668" spans="1:26" x14ac:dyDescent="0.35">
      <c r="A9668" t="s">
        <v>27769</v>
      </c>
      <c r="B9668" t="s">
        <v>285</v>
      </c>
      <c r="C9668" s="1">
        <v>0.48853935185185188</v>
      </c>
      <c r="D9668" t="s">
        <v>27770</v>
      </c>
      <c r="E9668" t="s">
        <v>2018</v>
      </c>
      <c r="F9668">
        <v>1.5</v>
      </c>
      <c r="W9668" t="s">
        <v>27771</v>
      </c>
      <c r="Z9668" t="s">
        <v>288</v>
      </c>
    </row>
    <row r="9669" spans="1:26" x14ac:dyDescent="0.35">
      <c r="A9669" t="s">
        <v>27772</v>
      </c>
      <c r="B9669" t="s">
        <v>32</v>
      </c>
      <c r="C9669" s="1">
        <v>0.48853599537037035</v>
      </c>
      <c r="D9669" t="s">
        <v>27773</v>
      </c>
      <c r="E9669" t="s">
        <v>2018</v>
      </c>
      <c r="W9669" t="s">
        <v>27774</v>
      </c>
    </row>
    <row r="9670" spans="1:26" x14ac:dyDescent="0.35">
      <c r="A9670" t="s">
        <v>27775</v>
      </c>
      <c r="B9670" t="s">
        <v>32</v>
      </c>
      <c r="C9670" s="1">
        <v>0.48853981481481479</v>
      </c>
      <c r="D9670" t="s">
        <v>27776</v>
      </c>
      <c r="E9670" t="s">
        <v>2018</v>
      </c>
      <c r="F9670">
        <v>1.2</v>
      </c>
      <c r="G9670">
        <v>0.93</v>
      </c>
      <c r="H9670">
        <v>138</v>
      </c>
      <c r="I9670">
        <v>13.39</v>
      </c>
      <c r="K9670">
        <v>11.65</v>
      </c>
      <c r="L9670">
        <v>10.94</v>
      </c>
      <c r="M9670">
        <v>10.54</v>
      </c>
      <c r="N9670">
        <v>22.55</v>
      </c>
      <c r="O9670" t="s">
        <v>44</v>
      </c>
      <c r="W9670" t="s">
        <v>27777</v>
      </c>
    </row>
    <row r="9671" spans="1:26" x14ac:dyDescent="0.35">
      <c r="A9671" t="s">
        <v>27778</v>
      </c>
      <c r="B9671" t="s">
        <v>32</v>
      </c>
      <c r="C9671" s="1">
        <v>0.48884756944444446</v>
      </c>
      <c r="D9671" t="s">
        <v>27779</v>
      </c>
      <c r="E9671" t="s">
        <v>1689</v>
      </c>
      <c r="F9671">
        <v>0.93</v>
      </c>
      <c r="G9671">
        <v>0.84</v>
      </c>
      <c r="H9671">
        <v>6</v>
      </c>
      <c r="I9671">
        <v>14.68</v>
      </c>
      <c r="K9671">
        <v>11.01</v>
      </c>
      <c r="L9671">
        <v>10.29</v>
      </c>
      <c r="M9671">
        <v>9.9600000000000009</v>
      </c>
      <c r="N9671">
        <v>22.96</v>
      </c>
      <c r="O9671" t="s">
        <v>40</v>
      </c>
      <c r="W9671" t="s">
        <v>27780</v>
      </c>
    </row>
    <row r="9672" spans="1:26" x14ac:dyDescent="0.35">
      <c r="A9672" t="s">
        <v>27781</v>
      </c>
      <c r="B9672" t="s">
        <v>32</v>
      </c>
      <c r="C9672" s="1">
        <v>0.48904814814814812</v>
      </c>
      <c r="D9672" t="s">
        <v>27782</v>
      </c>
      <c r="E9672" t="s">
        <v>1647</v>
      </c>
      <c r="F9672">
        <v>1.43</v>
      </c>
      <c r="G9672">
        <v>0.59</v>
      </c>
      <c r="H9672">
        <v>141</v>
      </c>
      <c r="I9672">
        <v>12.7</v>
      </c>
      <c r="K9672">
        <v>10.23</v>
      </c>
      <c r="L9672">
        <v>9.5500000000000007</v>
      </c>
      <c r="M9672">
        <v>9.35</v>
      </c>
      <c r="N9672">
        <v>22.58</v>
      </c>
      <c r="O9672" t="s">
        <v>87</v>
      </c>
      <c r="W9672" t="s">
        <v>27783</v>
      </c>
    </row>
    <row r="9673" spans="1:26" x14ac:dyDescent="0.35">
      <c r="A9673" t="s">
        <v>27784</v>
      </c>
      <c r="B9673" t="s">
        <v>32</v>
      </c>
      <c r="C9673" s="1">
        <v>0.48882326388888891</v>
      </c>
      <c r="D9673" t="s">
        <v>27785</v>
      </c>
      <c r="E9673" t="s">
        <v>1689</v>
      </c>
      <c r="F9673">
        <v>1.04</v>
      </c>
      <c r="G9673">
        <v>0.51</v>
      </c>
      <c r="H9673">
        <v>85</v>
      </c>
      <c r="I9673">
        <v>13.6</v>
      </c>
      <c r="K9673">
        <v>11.76</v>
      </c>
      <c r="L9673">
        <v>11.11</v>
      </c>
      <c r="M9673">
        <v>10.68</v>
      </c>
      <c r="N9673">
        <v>22.28</v>
      </c>
      <c r="O9673" t="s">
        <v>941</v>
      </c>
      <c r="W9673" t="s">
        <v>27786</v>
      </c>
    </row>
    <row r="9674" spans="1:26" x14ac:dyDescent="0.35">
      <c r="A9674" t="s">
        <v>27787</v>
      </c>
      <c r="B9674" t="s">
        <v>32</v>
      </c>
      <c r="C9674" s="1">
        <v>0.48887685185185187</v>
      </c>
      <c r="D9674" t="s">
        <v>27788</v>
      </c>
      <c r="E9674" t="s">
        <v>1689</v>
      </c>
      <c r="F9674">
        <v>0.79</v>
      </c>
      <c r="G9674">
        <v>0.68</v>
      </c>
      <c r="H9674">
        <v>67</v>
      </c>
      <c r="I9674">
        <v>14.89</v>
      </c>
      <c r="J9674">
        <v>13.84</v>
      </c>
      <c r="K9674">
        <v>12.05</v>
      </c>
      <c r="L9674">
        <v>11.18</v>
      </c>
      <c r="M9674">
        <v>10.89</v>
      </c>
      <c r="N9674">
        <v>22.79</v>
      </c>
      <c r="O9674" t="s">
        <v>62</v>
      </c>
      <c r="W9674" t="s">
        <v>27789</v>
      </c>
    </row>
    <row r="9675" spans="1:26" x14ac:dyDescent="0.35">
      <c r="A9675" t="s">
        <v>27790</v>
      </c>
      <c r="B9675" t="s">
        <v>32</v>
      </c>
      <c r="C9675" s="1">
        <v>0.48891377314814816</v>
      </c>
      <c r="D9675" t="s">
        <v>27791</v>
      </c>
      <c r="E9675" t="s">
        <v>1689</v>
      </c>
      <c r="F9675">
        <v>0.99</v>
      </c>
      <c r="G9675">
        <v>0.65</v>
      </c>
      <c r="H9675">
        <v>119</v>
      </c>
      <c r="I9675">
        <v>15.78</v>
      </c>
      <c r="K9675">
        <v>11.65</v>
      </c>
      <c r="L9675">
        <v>10.9</v>
      </c>
      <c r="M9675">
        <v>10.57</v>
      </c>
      <c r="N9675">
        <v>23.26</v>
      </c>
      <c r="O9675" t="s">
        <v>180</v>
      </c>
      <c r="W9675" t="s">
        <v>27792</v>
      </c>
    </row>
    <row r="9676" spans="1:26" x14ac:dyDescent="0.35">
      <c r="A9676" t="s">
        <v>27793</v>
      </c>
      <c r="B9676" t="s">
        <v>32</v>
      </c>
      <c r="C9676" s="1">
        <v>0.48891377314814816</v>
      </c>
      <c r="D9676" t="s">
        <v>27794</v>
      </c>
      <c r="E9676" t="s">
        <v>1689</v>
      </c>
      <c r="F9676">
        <v>2.14</v>
      </c>
      <c r="G9676">
        <v>1.49</v>
      </c>
      <c r="H9676">
        <v>177</v>
      </c>
      <c r="I9676">
        <v>13.7</v>
      </c>
      <c r="J9676">
        <v>11.82</v>
      </c>
      <c r="K9676">
        <v>10.039999999999999</v>
      </c>
      <c r="L9676">
        <v>9.39</v>
      </c>
      <c r="M9676">
        <v>9.08</v>
      </c>
      <c r="N9676">
        <v>23.31</v>
      </c>
      <c r="O9676" t="s">
        <v>40</v>
      </c>
      <c r="W9676" t="s">
        <v>27795</v>
      </c>
    </row>
    <row r="9677" spans="1:26" x14ac:dyDescent="0.35">
      <c r="A9677" t="s">
        <v>27796</v>
      </c>
      <c r="B9677" t="s">
        <v>32</v>
      </c>
      <c r="C9677" s="1">
        <v>0.4888267361111111</v>
      </c>
      <c r="D9677" t="s">
        <v>27797</v>
      </c>
      <c r="E9677" t="s">
        <v>2243</v>
      </c>
      <c r="F9677">
        <v>0.99</v>
      </c>
      <c r="G9677">
        <v>0.37</v>
      </c>
      <c r="H9677">
        <v>43</v>
      </c>
      <c r="I9677">
        <v>14.1</v>
      </c>
      <c r="K9677">
        <v>11.17</v>
      </c>
      <c r="L9677">
        <v>10.42</v>
      </c>
      <c r="M9677">
        <v>10.11</v>
      </c>
      <c r="N9677">
        <v>22.97</v>
      </c>
      <c r="O9677" t="s">
        <v>87</v>
      </c>
      <c r="W9677" t="s">
        <v>27798</v>
      </c>
    </row>
    <row r="9678" spans="1:26" x14ac:dyDescent="0.35">
      <c r="A9678" t="s">
        <v>27799</v>
      </c>
      <c r="B9678" t="s">
        <v>32</v>
      </c>
      <c r="C9678" s="1">
        <v>0.48889803240740742</v>
      </c>
      <c r="D9678" t="s">
        <v>27800</v>
      </c>
      <c r="E9678" t="s">
        <v>1689</v>
      </c>
      <c r="F9678">
        <v>1.1599999999999999</v>
      </c>
      <c r="G9678">
        <v>0.3</v>
      </c>
      <c r="H9678">
        <v>28</v>
      </c>
      <c r="I9678">
        <v>14.85</v>
      </c>
      <c r="J9678">
        <v>13.87</v>
      </c>
      <c r="K9678">
        <v>11.56</v>
      </c>
      <c r="L9678">
        <v>10.94</v>
      </c>
      <c r="M9678">
        <v>10.8</v>
      </c>
      <c r="N9678">
        <v>23.65</v>
      </c>
      <c r="O9678" t="s">
        <v>87</v>
      </c>
      <c r="W9678" t="s">
        <v>27801</v>
      </c>
    </row>
    <row r="9679" spans="1:26" x14ac:dyDescent="0.35">
      <c r="A9679" t="s">
        <v>27802</v>
      </c>
      <c r="B9679" t="s">
        <v>32</v>
      </c>
      <c r="C9679" s="1">
        <v>0.48895219907407411</v>
      </c>
      <c r="D9679" t="s">
        <v>27803</v>
      </c>
      <c r="E9679" t="s">
        <v>1689</v>
      </c>
      <c r="F9679">
        <v>0.95</v>
      </c>
      <c r="G9679">
        <v>0.47</v>
      </c>
      <c r="H9679">
        <v>125</v>
      </c>
      <c r="I9679">
        <v>15.48</v>
      </c>
      <c r="K9679">
        <v>11.93</v>
      </c>
      <c r="L9679">
        <v>11.19</v>
      </c>
      <c r="M9679">
        <v>10.97</v>
      </c>
      <c r="N9679">
        <v>23.57</v>
      </c>
      <c r="O9679" t="s">
        <v>87</v>
      </c>
      <c r="W9679" t="s">
        <v>27804</v>
      </c>
    </row>
    <row r="9680" spans="1:26" x14ac:dyDescent="0.35">
      <c r="A9680" t="s">
        <v>27805</v>
      </c>
      <c r="B9680" t="s">
        <v>32</v>
      </c>
      <c r="C9680" s="1">
        <v>0.48922546296296293</v>
      </c>
      <c r="D9680" t="s">
        <v>27806</v>
      </c>
      <c r="E9680" t="s">
        <v>1647</v>
      </c>
      <c r="F9680">
        <v>0.97</v>
      </c>
      <c r="G9680">
        <v>0.63</v>
      </c>
      <c r="H9680">
        <v>134</v>
      </c>
      <c r="I9680">
        <v>14.7</v>
      </c>
      <c r="K9680">
        <v>11.86</v>
      </c>
      <c r="L9680">
        <v>11.3</v>
      </c>
      <c r="M9680">
        <v>10.92</v>
      </c>
      <c r="N9680">
        <v>21.95</v>
      </c>
      <c r="O9680" t="s">
        <v>152</v>
      </c>
      <c r="W9680" t="s">
        <v>27807</v>
      </c>
    </row>
    <row r="9681" spans="1:23" x14ac:dyDescent="0.35">
      <c r="A9681" t="s">
        <v>27808</v>
      </c>
      <c r="B9681" t="s">
        <v>32</v>
      </c>
      <c r="C9681" s="1">
        <v>0.48906041666666672</v>
      </c>
      <c r="D9681" t="s">
        <v>27809</v>
      </c>
      <c r="E9681" t="s">
        <v>1647</v>
      </c>
      <c r="F9681">
        <v>1.94</v>
      </c>
      <c r="G9681">
        <v>1.55</v>
      </c>
      <c r="H9681">
        <v>47</v>
      </c>
      <c r="I9681">
        <v>14.2</v>
      </c>
      <c r="K9681">
        <v>12.02</v>
      </c>
      <c r="L9681">
        <v>11.37</v>
      </c>
      <c r="M9681">
        <v>11.28</v>
      </c>
      <c r="N9681">
        <v>24.32</v>
      </c>
      <c r="O9681" t="s">
        <v>67</v>
      </c>
      <c r="W9681" t="s">
        <v>27810</v>
      </c>
    </row>
    <row r="9682" spans="1:23" x14ac:dyDescent="0.35">
      <c r="A9682" t="s">
        <v>27811</v>
      </c>
      <c r="B9682" t="s">
        <v>32</v>
      </c>
      <c r="C9682" s="1">
        <v>0.48905057870370366</v>
      </c>
      <c r="D9682" t="s">
        <v>27812</v>
      </c>
      <c r="E9682" t="s">
        <v>1647</v>
      </c>
      <c r="F9682">
        <v>1.52</v>
      </c>
      <c r="G9682">
        <v>1.36</v>
      </c>
      <c r="H9682">
        <v>130</v>
      </c>
      <c r="I9682">
        <v>14.6</v>
      </c>
      <c r="K9682">
        <v>10.96</v>
      </c>
      <c r="L9682">
        <v>10.28</v>
      </c>
      <c r="M9682">
        <v>9.98</v>
      </c>
      <c r="N9682">
        <v>24.12</v>
      </c>
      <c r="O9682" t="s">
        <v>40</v>
      </c>
      <c r="T9682">
        <v>3856</v>
      </c>
      <c r="W9682" t="s">
        <v>27813</v>
      </c>
    </row>
    <row r="9683" spans="1:23" x14ac:dyDescent="0.35">
      <c r="A9683" t="s">
        <v>27814</v>
      </c>
      <c r="B9683" t="s">
        <v>70</v>
      </c>
      <c r="C9683" s="1">
        <v>0.48762858796296293</v>
      </c>
      <c r="D9683" t="s">
        <v>27727</v>
      </c>
      <c r="E9683" t="s">
        <v>2243</v>
      </c>
      <c r="T9683">
        <v>3822</v>
      </c>
    </row>
    <row r="9684" spans="1:23" x14ac:dyDescent="0.35">
      <c r="A9684" t="s">
        <v>27815</v>
      </c>
      <c r="B9684" t="s">
        <v>32</v>
      </c>
      <c r="C9684" s="1">
        <v>0.48999131944444446</v>
      </c>
      <c r="D9684" t="s">
        <v>2291</v>
      </c>
      <c r="E9684" t="s">
        <v>2243</v>
      </c>
      <c r="F9684">
        <v>0.67</v>
      </c>
      <c r="G9684">
        <v>0.4</v>
      </c>
      <c r="H9684">
        <v>29</v>
      </c>
      <c r="I9684">
        <v>14.7</v>
      </c>
      <c r="K9684">
        <v>11.61</v>
      </c>
      <c r="L9684">
        <v>10.84</v>
      </c>
      <c r="M9684">
        <v>10.41</v>
      </c>
      <c r="N9684">
        <v>22.7</v>
      </c>
      <c r="O9684" t="s">
        <v>87</v>
      </c>
      <c r="U9684">
        <v>730</v>
      </c>
      <c r="W9684" t="s">
        <v>27816</v>
      </c>
    </row>
    <row r="9685" spans="1:23" x14ac:dyDescent="0.35">
      <c r="A9685" t="s">
        <v>27817</v>
      </c>
      <c r="B9685" t="s">
        <v>32</v>
      </c>
      <c r="C9685" s="1">
        <v>0.48999490740740742</v>
      </c>
      <c r="D9685" t="s">
        <v>27818</v>
      </c>
      <c r="E9685" t="s">
        <v>1647</v>
      </c>
      <c r="F9685">
        <v>1.71</v>
      </c>
      <c r="G9685">
        <v>0.69</v>
      </c>
      <c r="H9685">
        <v>124</v>
      </c>
      <c r="I9685">
        <v>14.4</v>
      </c>
      <c r="N9685">
        <v>23.66</v>
      </c>
      <c r="O9685" t="s">
        <v>44</v>
      </c>
      <c r="W9685" t="s">
        <v>27819</v>
      </c>
    </row>
    <row r="9686" spans="1:23" x14ac:dyDescent="0.35">
      <c r="A9686" t="s">
        <v>27820</v>
      </c>
      <c r="B9686" t="s">
        <v>32</v>
      </c>
      <c r="C9686" s="1">
        <v>0.48912523148148151</v>
      </c>
      <c r="D9686" t="s">
        <v>27821</v>
      </c>
      <c r="E9686" t="s">
        <v>1689</v>
      </c>
      <c r="F9686">
        <v>0.63</v>
      </c>
      <c r="G9686">
        <v>0.48</v>
      </c>
      <c r="H9686">
        <v>83</v>
      </c>
      <c r="I9686">
        <v>15.91</v>
      </c>
      <c r="K9686">
        <v>12.04</v>
      </c>
      <c r="L9686">
        <v>11.27</v>
      </c>
      <c r="M9686">
        <v>11.02</v>
      </c>
      <c r="N9686">
        <v>23.01</v>
      </c>
      <c r="O9686" t="s">
        <v>180</v>
      </c>
      <c r="W9686" t="s">
        <v>27822</v>
      </c>
    </row>
    <row r="9687" spans="1:23" x14ac:dyDescent="0.35">
      <c r="A9687" t="s">
        <v>27823</v>
      </c>
      <c r="B9687" t="s">
        <v>70</v>
      </c>
      <c r="C9687" s="1">
        <v>0.48777465277777776</v>
      </c>
      <c r="D9687" t="s">
        <v>27736</v>
      </c>
      <c r="E9687" t="s">
        <v>2243</v>
      </c>
      <c r="T9687">
        <v>3825</v>
      </c>
    </row>
    <row r="9688" spans="1:23" x14ac:dyDescent="0.35">
      <c r="A9688" t="s">
        <v>27824</v>
      </c>
      <c r="B9688" t="s">
        <v>32</v>
      </c>
      <c r="C9688" s="1">
        <v>0.4892167824074074</v>
      </c>
      <c r="D9688" t="s">
        <v>27825</v>
      </c>
      <c r="E9688" t="s">
        <v>1689</v>
      </c>
      <c r="F9688">
        <v>1.43</v>
      </c>
      <c r="G9688">
        <v>0.82</v>
      </c>
      <c r="H9688">
        <v>140</v>
      </c>
      <c r="I9688">
        <v>13.5</v>
      </c>
      <c r="K9688">
        <v>10.43</v>
      </c>
      <c r="L9688">
        <v>9.68</v>
      </c>
      <c r="M9688">
        <v>9.5</v>
      </c>
      <c r="N9688">
        <v>23.03</v>
      </c>
      <c r="O9688" t="s">
        <v>40</v>
      </c>
      <c r="W9688" t="s">
        <v>27826</v>
      </c>
    </row>
    <row r="9689" spans="1:23" x14ac:dyDescent="0.35">
      <c r="A9689" t="s">
        <v>27827</v>
      </c>
      <c r="B9689" t="s">
        <v>32</v>
      </c>
      <c r="C9689" s="1">
        <v>0.48949131944444441</v>
      </c>
      <c r="D9689" t="s">
        <v>27828</v>
      </c>
      <c r="E9689" t="s">
        <v>2018</v>
      </c>
      <c r="F9689">
        <v>1.87</v>
      </c>
      <c r="G9689">
        <v>1.64</v>
      </c>
      <c r="H9689">
        <v>57</v>
      </c>
      <c r="I9689">
        <v>13.08</v>
      </c>
      <c r="K9689">
        <v>10.07</v>
      </c>
      <c r="L9689">
        <v>9.39</v>
      </c>
      <c r="M9689">
        <v>9.1199999999999992</v>
      </c>
      <c r="N9689">
        <v>23.01</v>
      </c>
      <c r="O9689" t="s">
        <v>251</v>
      </c>
      <c r="T9689">
        <v>3865</v>
      </c>
      <c r="W9689" t="s">
        <v>27829</v>
      </c>
    </row>
    <row r="9690" spans="1:23" x14ac:dyDescent="0.35">
      <c r="A9690" t="s">
        <v>27830</v>
      </c>
      <c r="B9690" t="s">
        <v>32</v>
      </c>
      <c r="C9690" s="1">
        <v>0.48918726851851851</v>
      </c>
      <c r="D9690" t="s">
        <v>8925</v>
      </c>
      <c r="E9690" t="s">
        <v>1647</v>
      </c>
      <c r="F9690">
        <v>1.22</v>
      </c>
      <c r="G9690">
        <v>0.95</v>
      </c>
      <c r="H9690">
        <v>73</v>
      </c>
      <c r="I9690">
        <v>15.1</v>
      </c>
      <c r="K9690">
        <v>11.78</v>
      </c>
      <c r="L9690">
        <v>11.04</v>
      </c>
      <c r="M9690">
        <v>10.68</v>
      </c>
      <c r="N9690">
        <v>23.75</v>
      </c>
      <c r="O9690" t="s">
        <v>35</v>
      </c>
      <c r="U9690">
        <v>2953</v>
      </c>
      <c r="W9690" t="s">
        <v>27831</v>
      </c>
    </row>
    <row r="9691" spans="1:23" x14ac:dyDescent="0.35">
      <c r="A9691" t="s">
        <v>27832</v>
      </c>
      <c r="B9691" t="s">
        <v>70</v>
      </c>
      <c r="C9691" s="1">
        <v>0.48905057870370366</v>
      </c>
      <c r="D9691" t="s">
        <v>27812</v>
      </c>
      <c r="E9691" t="s">
        <v>1647</v>
      </c>
      <c r="T9691">
        <v>3847</v>
      </c>
    </row>
    <row r="9692" spans="1:23" x14ac:dyDescent="0.35">
      <c r="A9692" t="s">
        <v>27833</v>
      </c>
      <c r="B9692" t="s">
        <v>32</v>
      </c>
      <c r="C9692" s="1">
        <v>0.48946932870370369</v>
      </c>
      <c r="D9692" t="s">
        <v>27834</v>
      </c>
      <c r="E9692" t="s">
        <v>1689</v>
      </c>
      <c r="F9692">
        <v>0.9</v>
      </c>
      <c r="G9692">
        <v>0.55000000000000004</v>
      </c>
      <c r="H9692">
        <v>48</v>
      </c>
      <c r="I9692">
        <v>15.1</v>
      </c>
      <c r="K9692">
        <v>11.67</v>
      </c>
      <c r="L9692">
        <v>11.03</v>
      </c>
      <c r="M9692">
        <v>10.75</v>
      </c>
      <c r="N9692">
        <v>23.55</v>
      </c>
      <c r="O9692" t="s">
        <v>87</v>
      </c>
      <c r="W9692" t="s">
        <v>27835</v>
      </c>
    </row>
    <row r="9693" spans="1:23" x14ac:dyDescent="0.35">
      <c r="A9693" t="s">
        <v>27836</v>
      </c>
      <c r="B9693" t="s">
        <v>32</v>
      </c>
      <c r="C9693" s="1">
        <v>0.4897185185185185</v>
      </c>
      <c r="D9693" t="s">
        <v>27837</v>
      </c>
      <c r="E9693" t="s">
        <v>2018</v>
      </c>
      <c r="F9693">
        <v>1.41</v>
      </c>
      <c r="G9693">
        <v>0.77</v>
      </c>
      <c r="H9693">
        <v>71</v>
      </c>
      <c r="I9693">
        <v>13</v>
      </c>
      <c r="K9693">
        <v>10.83</v>
      </c>
      <c r="L9693">
        <v>10.31</v>
      </c>
      <c r="M9693">
        <v>10.09</v>
      </c>
      <c r="N9693">
        <v>23.39</v>
      </c>
      <c r="O9693" t="s">
        <v>142</v>
      </c>
      <c r="T9693">
        <v>3866</v>
      </c>
      <c r="W9693" t="s">
        <v>27838</v>
      </c>
    </row>
    <row r="9694" spans="1:23" x14ac:dyDescent="0.35">
      <c r="A9694" t="s">
        <v>27839</v>
      </c>
      <c r="B9694" t="s">
        <v>32</v>
      </c>
      <c r="C9694" s="1">
        <v>0.48949351851851852</v>
      </c>
      <c r="D9694" t="s">
        <v>27840</v>
      </c>
      <c r="E9694" t="s">
        <v>1689</v>
      </c>
      <c r="F9694">
        <v>1.05</v>
      </c>
      <c r="G9694">
        <v>0.33</v>
      </c>
      <c r="H9694">
        <v>58</v>
      </c>
      <c r="I9694">
        <v>14.9</v>
      </c>
      <c r="K9694">
        <v>12.17</v>
      </c>
      <c r="L9694">
        <v>11.37</v>
      </c>
      <c r="M9694">
        <v>11.13</v>
      </c>
      <c r="N9694">
        <v>22.58</v>
      </c>
      <c r="O9694" t="s">
        <v>2761</v>
      </c>
      <c r="W9694" t="s">
        <v>27841</v>
      </c>
    </row>
    <row r="9695" spans="1:23" x14ac:dyDescent="0.35">
      <c r="A9695" t="s">
        <v>27842</v>
      </c>
      <c r="B9695" t="s">
        <v>32</v>
      </c>
      <c r="C9695" s="1">
        <v>0.48945787037037042</v>
      </c>
      <c r="D9695" t="s">
        <v>27843</v>
      </c>
      <c r="E9695" t="s">
        <v>1689</v>
      </c>
      <c r="F9695">
        <v>1.32</v>
      </c>
      <c r="G9695">
        <v>0.72</v>
      </c>
      <c r="H9695">
        <v>40</v>
      </c>
      <c r="I9695">
        <v>14.61</v>
      </c>
      <c r="K9695">
        <v>11.35</v>
      </c>
      <c r="L9695">
        <v>10.63</v>
      </c>
      <c r="M9695">
        <v>10.4</v>
      </c>
      <c r="N9695">
        <v>23.21</v>
      </c>
      <c r="O9695" t="s">
        <v>132</v>
      </c>
      <c r="W9695" t="s">
        <v>27844</v>
      </c>
    </row>
    <row r="9696" spans="1:23" x14ac:dyDescent="0.35">
      <c r="A9696" t="s">
        <v>27845</v>
      </c>
      <c r="B9696" t="s">
        <v>32</v>
      </c>
      <c r="C9696" s="1">
        <v>0.48962824074074079</v>
      </c>
      <c r="D9696" t="s">
        <v>27846</v>
      </c>
      <c r="E9696" t="s">
        <v>1689</v>
      </c>
      <c r="F9696">
        <v>2.04</v>
      </c>
      <c r="G9696">
        <v>1.01</v>
      </c>
      <c r="H9696">
        <v>61</v>
      </c>
      <c r="I9696">
        <v>13.47</v>
      </c>
      <c r="J9696">
        <v>12.67</v>
      </c>
      <c r="K9696">
        <v>10.92</v>
      </c>
      <c r="L9696">
        <v>10.24</v>
      </c>
      <c r="M9696">
        <v>9.9700000000000006</v>
      </c>
      <c r="N9696">
        <v>23.34</v>
      </c>
      <c r="O9696" t="s">
        <v>35</v>
      </c>
      <c r="W9696" t="s">
        <v>27847</v>
      </c>
    </row>
    <row r="9697" spans="1:23" x14ac:dyDescent="0.35">
      <c r="A9697" t="s">
        <v>27848</v>
      </c>
      <c r="B9697" t="s">
        <v>32</v>
      </c>
      <c r="C9697" s="1">
        <v>0.48964131944444444</v>
      </c>
      <c r="D9697" t="s">
        <v>27849</v>
      </c>
      <c r="E9697" t="s">
        <v>1689</v>
      </c>
      <c r="F9697">
        <v>1.0900000000000001</v>
      </c>
      <c r="G9697">
        <v>1.0900000000000001</v>
      </c>
      <c r="H9697">
        <v>155</v>
      </c>
      <c r="I9697">
        <v>14.98</v>
      </c>
      <c r="J9697">
        <v>13.97</v>
      </c>
      <c r="K9697">
        <v>10.48</v>
      </c>
      <c r="L9697">
        <v>9.77</v>
      </c>
      <c r="M9697">
        <v>9.49</v>
      </c>
      <c r="N9697">
        <v>22.79</v>
      </c>
      <c r="O9697" t="s">
        <v>40</v>
      </c>
      <c r="W9697" t="s">
        <v>27850</v>
      </c>
    </row>
    <row r="9698" spans="1:23" x14ac:dyDescent="0.35">
      <c r="A9698" t="s">
        <v>27851</v>
      </c>
      <c r="B9698" t="s">
        <v>32</v>
      </c>
      <c r="C9698" s="1">
        <v>0.48964722222222218</v>
      </c>
      <c r="D9698" t="s">
        <v>27852</v>
      </c>
      <c r="E9698" t="s">
        <v>2243</v>
      </c>
      <c r="F9698">
        <v>2.5099999999999998</v>
      </c>
      <c r="G9698">
        <v>0.52</v>
      </c>
      <c r="H9698">
        <v>74</v>
      </c>
      <c r="I9698">
        <v>14</v>
      </c>
      <c r="K9698">
        <v>10.65</v>
      </c>
      <c r="L9698">
        <v>9.9</v>
      </c>
      <c r="M9698">
        <v>9.6199999999999992</v>
      </c>
      <c r="N9698">
        <v>23.47</v>
      </c>
      <c r="O9698" t="s">
        <v>152</v>
      </c>
      <c r="W9698" t="s">
        <v>27853</v>
      </c>
    </row>
    <row r="9699" spans="1:23" x14ac:dyDescent="0.35">
      <c r="A9699" t="s">
        <v>27854</v>
      </c>
      <c r="B9699" t="s">
        <v>32</v>
      </c>
      <c r="C9699" s="1">
        <v>0.48976481481481482</v>
      </c>
      <c r="D9699" t="s">
        <v>27855</v>
      </c>
      <c r="E9699" t="s">
        <v>1689</v>
      </c>
      <c r="F9699">
        <v>0.77</v>
      </c>
      <c r="G9699">
        <v>0.57999999999999996</v>
      </c>
      <c r="H9699">
        <v>82</v>
      </c>
      <c r="I9699">
        <v>15.5</v>
      </c>
      <c r="K9699">
        <v>12.45</v>
      </c>
      <c r="L9699">
        <v>11.7</v>
      </c>
      <c r="M9699">
        <v>11.41</v>
      </c>
      <c r="N9699">
        <v>23.56</v>
      </c>
      <c r="O9699" t="s">
        <v>132</v>
      </c>
      <c r="W9699" t="s">
        <v>27856</v>
      </c>
    </row>
    <row r="9700" spans="1:23" x14ac:dyDescent="0.35">
      <c r="A9700" t="s">
        <v>27857</v>
      </c>
      <c r="B9700" t="s">
        <v>70</v>
      </c>
      <c r="C9700" s="1">
        <v>0.48949131944444441</v>
      </c>
      <c r="D9700" t="s">
        <v>27828</v>
      </c>
      <c r="E9700" t="s">
        <v>2018</v>
      </c>
      <c r="T9700">
        <v>3854</v>
      </c>
    </row>
    <row r="9701" spans="1:23" x14ac:dyDescent="0.35">
      <c r="A9701" t="s">
        <v>27858</v>
      </c>
      <c r="B9701" t="s">
        <v>70</v>
      </c>
      <c r="C9701" s="1">
        <v>0.4897185185185185</v>
      </c>
      <c r="D9701" t="s">
        <v>27837</v>
      </c>
      <c r="E9701" t="s">
        <v>2018</v>
      </c>
      <c r="T9701">
        <v>3858</v>
      </c>
    </row>
    <row r="9702" spans="1:23" x14ac:dyDescent="0.35">
      <c r="A9702" t="s">
        <v>27859</v>
      </c>
      <c r="B9702" t="s">
        <v>32</v>
      </c>
      <c r="C9702" s="1">
        <v>0.48992615740740741</v>
      </c>
      <c r="D9702" t="s">
        <v>27860</v>
      </c>
      <c r="E9702" t="s">
        <v>1689</v>
      </c>
      <c r="F9702">
        <v>1.44</v>
      </c>
      <c r="G9702">
        <v>0.82</v>
      </c>
      <c r="H9702">
        <v>176</v>
      </c>
      <c r="I9702">
        <v>14.6</v>
      </c>
      <c r="K9702">
        <v>11.08</v>
      </c>
      <c r="L9702">
        <v>10.39</v>
      </c>
      <c r="M9702">
        <v>9.99</v>
      </c>
      <c r="N9702">
        <v>23.43</v>
      </c>
      <c r="O9702" t="s">
        <v>132</v>
      </c>
      <c r="W9702" t="s">
        <v>27861</v>
      </c>
    </row>
    <row r="9703" spans="1:23" x14ac:dyDescent="0.35">
      <c r="A9703" t="s">
        <v>27862</v>
      </c>
      <c r="B9703" t="s">
        <v>32</v>
      </c>
      <c r="C9703" s="1">
        <v>0.48992986111111114</v>
      </c>
      <c r="D9703" t="s">
        <v>27863</v>
      </c>
      <c r="E9703" t="s">
        <v>1689</v>
      </c>
      <c r="F9703">
        <v>0.84</v>
      </c>
      <c r="G9703">
        <v>0.44</v>
      </c>
      <c r="H9703">
        <v>80</v>
      </c>
      <c r="I9703">
        <v>14.8</v>
      </c>
      <c r="K9703">
        <v>11.71</v>
      </c>
      <c r="L9703">
        <v>11.04</v>
      </c>
      <c r="M9703">
        <v>10.74</v>
      </c>
      <c r="N9703">
        <v>23.22</v>
      </c>
      <c r="O9703" t="s">
        <v>87</v>
      </c>
      <c r="W9703" t="s">
        <v>27864</v>
      </c>
    </row>
    <row r="9704" spans="1:23" x14ac:dyDescent="0.35">
      <c r="A9704" t="s">
        <v>27865</v>
      </c>
      <c r="B9704" t="s">
        <v>32</v>
      </c>
      <c r="C9704" s="1">
        <v>0.49011064814814814</v>
      </c>
      <c r="D9704" t="s">
        <v>27866</v>
      </c>
      <c r="E9704" t="s">
        <v>1689</v>
      </c>
      <c r="F9704">
        <v>1.67</v>
      </c>
      <c r="G9704">
        <v>0.46</v>
      </c>
      <c r="H9704">
        <v>136</v>
      </c>
      <c r="I9704">
        <v>13.5</v>
      </c>
      <c r="K9704">
        <v>10.19</v>
      </c>
      <c r="L9704">
        <v>9.42</v>
      </c>
      <c r="M9704">
        <v>9.2100000000000009</v>
      </c>
      <c r="N9704">
        <v>22.86</v>
      </c>
      <c r="O9704" t="s">
        <v>62</v>
      </c>
      <c r="W9704" t="s">
        <v>27867</v>
      </c>
    </row>
    <row r="9705" spans="1:23" x14ac:dyDescent="0.35">
      <c r="A9705" t="s">
        <v>27868</v>
      </c>
      <c r="B9705" t="s">
        <v>32</v>
      </c>
      <c r="C9705" s="1">
        <v>0.49023842592592598</v>
      </c>
      <c r="D9705" t="s">
        <v>27869</v>
      </c>
      <c r="E9705" t="s">
        <v>1647</v>
      </c>
      <c r="F9705">
        <v>1.03</v>
      </c>
      <c r="G9705">
        <v>0.75</v>
      </c>
      <c r="H9705">
        <v>24</v>
      </c>
      <c r="I9705">
        <v>13.2</v>
      </c>
      <c r="K9705">
        <v>11.64</v>
      </c>
      <c r="L9705">
        <v>11.03</v>
      </c>
      <c r="M9705">
        <v>10.82</v>
      </c>
      <c r="N9705">
        <v>22.26</v>
      </c>
      <c r="O9705" t="s">
        <v>87</v>
      </c>
      <c r="W9705" t="s">
        <v>27870</v>
      </c>
    </row>
    <row r="9706" spans="1:23" x14ac:dyDescent="0.35">
      <c r="A9706" t="s">
        <v>27871</v>
      </c>
      <c r="B9706" t="s">
        <v>32</v>
      </c>
      <c r="C9706" s="1">
        <v>0.49039513888888892</v>
      </c>
      <c r="D9706" t="s">
        <v>8941</v>
      </c>
      <c r="E9706" t="s">
        <v>1647</v>
      </c>
      <c r="F9706">
        <v>0.94</v>
      </c>
      <c r="G9706">
        <v>0.2</v>
      </c>
      <c r="H9706">
        <v>104</v>
      </c>
      <c r="I9706">
        <v>15.4</v>
      </c>
      <c r="K9706">
        <v>11.95</v>
      </c>
      <c r="L9706">
        <v>11.18</v>
      </c>
      <c r="M9706">
        <v>10.81</v>
      </c>
      <c r="N9706">
        <v>22.85</v>
      </c>
      <c r="O9706" t="s">
        <v>35</v>
      </c>
      <c r="U9706">
        <v>2959</v>
      </c>
      <c r="W9706" t="s">
        <v>27872</v>
      </c>
    </row>
    <row r="9707" spans="1:23" x14ac:dyDescent="0.35">
      <c r="A9707" t="s">
        <v>27873</v>
      </c>
      <c r="B9707" t="s">
        <v>32</v>
      </c>
      <c r="C9707" s="1">
        <v>0.49015115740740739</v>
      </c>
      <c r="D9707" t="s">
        <v>27874</v>
      </c>
      <c r="E9707" t="s">
        <v>1689</v>
      </c>
      <c r="F9707">
        <v>2.39</v>
      </c>
      <c r="G9707">
        <v>1.77</v>
      </c>
      <c r="H9707">
        <v>4</v>
      </c>
      <c r="I9707">
        <v>12.9</v>
      </c>
      <c r="K9707">
        <v>9.51</v>
      </c>
      <c r="L9707">
        <v>8.74</v>
      </c>
      <c r="M9707">
        <v>8.51</v>
      </c>
      <c r="N9707">
        <v>23.47</v>
      </c>
      <c r="O9707" t="s">
        <v>40</v>
      </c>
      <c r="W9707" t="s">
        <v>27875</v>
      </c>
    </row>
    <row r="9708" spans="1:23" x14ac:dyDescent="0.35">
      <c r="A9708" t="s">
        <v>27876</v>
      </c>
      <c r="B9708" t="s">
        <v>32</v>
      </c>
      <c r="C9708" s="1">
        <v>0.49011689814814813</v>
      </c>
      <c r="D9708" t="s">
        <v>27877</v>
      </c>
      <c r="E9708" t="s">
        <v>1689</v>
      </c>
      <c r="F9708">
        <v>1.1399999999999999</v>
      </c>
      <c r="G9708">
        <v>1.06</v>
      </c>
      <c r="H9708">
        <v>0</v>
      </c>
      <c r="I9708">
        <v>14.2</v>
      </c>
      <c r="K9708">
        <v>10.71</v>
      </c>
      <c r="L9708">
        <v>10</v>
      </c>
      <c r="M9708">
        <v>9.75</v>
      </c>
      <c r="N9708">
        <v>23.01</v>
      </c>
      <c r="O9708" t="s">
        <v>40</v>
      </c>
      <c r="W9708" t="s">
        <v>27878</v>
      </c>
    </row>
    <row r="9709" spans="1:23" x14ac:dyDescent="0.35">
      <c r="A9709" t="s">
        <v>27879</v>
      </c>
      <c r="B9709" t="s">
        <v>28</v>
      </c>
      <c r="C9709" s="1">
        <v>0.49002025462962967</v>
      </c>
      <c r="D9709" t="s">
        <v>27880</v>
      </c>
      <c r="E9709" t="s">
        <v>2243</v>
      </c>
    </row>
    <row r="9710" spans="1:23" x14ac:dyDescent="0.35">
      <c r="A9710" t="s">
        <v>27881</v>
      </c>
      <c r="B9710" t="s">
        <v>32</v>
      </c>
      <c r="C9710" s="1">
        <v>0.49015567129629628</v>
      </c>
      <c r="D9710" t="s">
        <v>27882</v>
      </c>
      <c r="E9710" t="s">
        <v>1689</v>
      </c>
      <c r="F9710">
        <v>1.59</v>
      </c>
      <c r="G9710">
        <v>0.36</v>
      </c>
      <c r="H9710">
        <v>86</v>
      </c>
      <c r="I9710">
        <v>14.8</v>
      </c>
      <c r="K9710">
        <v>11.21</v>
      </c>
      <c r="L9710">
        <v>10.54</v>
      </c>
      <c r="M9710">
        <v>10.24</v>
      </c>
      <c r="N9710">
        <v>23.98</v>
      </c>
      <c r="O9710" t="s">
        <v>87</v>
      </c>
      <c r="W9710" t="s">
        <v>27883</v>
      </c>
    </row>
    <row r="9711" spans="1:23" x14ac:dyDescent="0.35">
      <c r="A9711" t="s">
        <v>27884</v>
      </c>
      <c r="B9711" t="s">
        <v>32</v>
      </c>
      <c r="C9711" s="1">
        <v>0.48989201388888892</v>
      </c>
      <c r="D9711" t="s">
        <v>27885</v>
      </c>
      <c r="E9711" t="s">
        <v>2243</v>
      </c>
      <c r="F9711">
        <v>1.1200000000000001</v>
      </c>
      <c r="G9711">
        <v>0.64</v>
      </c>
      <c r="H9711">
        <v>105</v>
      </c>
      <c r="I9711">
        <v>13.4</v>
      </c>
      <c r="K9711">
        <v>12.14</v>
      </c>
      <c r="L9711">
        <v>11.34</v>
      </c>
      <c r="M9711">
        <v>11.17</v>
      </c>
      <c r="N9711">
        <v>22.4</v>
      </c>
      <c r="O9711" t="s">
        <v>132</v>
      </c>
      <c r="W9711" t="s">
        <v>27886</v>
      </c>
    </row>
    <row r="9712" spans="1:23" x14ac:dyDescent="0.35">
      <c r="A9712" t="s">
        <v>27887</v>
      </c>
      <c r="B9712" t="s">
        <v>32</v>
      </c>
      <c r="C9712" s="1">
        <v>0.49036689814814816</v>
      </c>
      <c r="D9712" t="s">
        <v>27888</v>
      </c>
      <c r="E9712" t="s">
        <v>1647</v>
      </c>
      <c r="F9712">
        <v>5.36</v>
      </c>
      <c r="G9712">
        <v>1.23</v>
      </c>
      <c r="H9712">
        <v>36</v>
      </c>
      <c r="I9712">
        <v>11.8</v>
      </c>
      <c r="K9712">
        <v>8.76</v>
      </c>
      <c r="L9712">
        <v>8.02</v>
      </c>
      <c r="M9712">
        <v>7.75</v>
      </c>
      <c r="N9712">
        <v>23.01</v>
      </c>
      <c r="O9712" t="s">
        <v>44</v>
      </c>
      <c r="W9712" t="s">
        <v>27889</v>
      </c>
    </row>
    <row r="9713" spans="1:23" x14ac:dyDescent="0.35">
      <c r="A9713" t="s">
        <v>27890</v>
      </c>
      <c r="B9713" t="s">
        <v>32</v>
      </c>
      <c r="C9713" s="1">
        <v>0.49048356481481487</v>
      </c>
      <c r="D9713" t="s">
        <v>27891</v>
      </c>
      <c r="E9713" t="s">
        <v>1647</v>
      </c>
      <c r="F9713">
        <v>0.6</v>
      </c>
      <c r="G9713">
        <v>0.6</v>
      </c>
      <c r="H9713">
        <v>145</v>
      </c>
      <c r="I9713">
        <v>15.5</v>
      </c>
      <c r="K9713">
        <v>11.96</v>
      </c>
      <c r="L9713">
        <v>11.23</v>
      </c>
      <c r="M9713">
        <v>10.94</v>
      </c>
      <c r="N9713">
        <v>21.82</v>
      </c>
      <c r="O9713" t="s">
        <v>40</v>
      </c>
      <c r="W9713" t="s">
        <v>27892</v>
      </c>
    </row>
    <row r="9714" spans="1:23" x14ac:dyDescent="0.35">
      <c r="A9714" t="s">
        <v>27893</v>
      </c>
      <c r="B9714" t="s">
        <v>32</v>
      </c>
      <c r="C9714" s="1">
        <v>0.49084976851851853</v>
      </c>
      <c r="D9714" t="s">
        <v>27894</v>
      </c>
      <c r="E9714" t="s">
        <v>2513</v>
      </c>
      <c r="F9714">
        <v>2.04</v>
      </c>
      <c r="G9714">
        <v>0.5</v>
      </c>
      <c r="H9714">
        <v>131</v>
      </c>
      <c r="I9714">
        <v>13.5</v>
      </c>
      <c r="K9714">
        <v>11.98</v>
      </c>
      <c r="L9714">
        <v>11.75</v>
      </c>
      <c r="M9714">
        <v>11.33</v>
      </c>
      <c r="N9714">
        <v>22.71</v>
      </c>
      <c r="O9714" t="s">
        <v>383</v>
      </c>
      <c r="W9714" t="s">
        <v>27895</v>
      </c>
    </row>
    <row r="9715" spans="1:23" x14ac:dyDescent="0.35">
      <c r="A9715" t="s">
        <v>27896</v>
      </c>
      <c r="B9715" t="s">
        <v>32</v>
      </c>
      <c r="C9715" s="1">
        <v>0.49053506944444442</v>
      </c>
      <c r="D9715" t="s">
        <v>27897</v>
      </c>
      <c r="E9715" t="s">
        <v>1647</v>
      </c>
      <c r="F9715">
        <v>0.94</v>
      </c>
      <c r="G9715">
        <v>0.9</v>
      </c>
      <c r="H9715">
        <v>115</v>
      </c>
      <c r="I9715">
        <v>14.8</v>
      </c>
      <c r="K9715">
        <v>11.5</v>
      </c>
      <c r="L9715">
        <v>10.74</v>
      </c>
      <c r="M9715">
        <v>10.45</v>
      </c>
      <c r="N9715">
        <v>23.43</v>
      </c>
      <c r="O9715" t="s">
        <v>40</v>
      </c>
      <c r="W9715" t="s">
        <v>27898</v>
      </c>
    </row>
    <row r="9716" spans="1:23" x14ac:dyDescent="0.35">
      <c r="A9716" t="s">
        <v>27899</v>
      </c>
      <c r="B9716" t="s">
        <v>32</v>
      </c>
      <c r="C9716" s="1">
        <v>0.49067604166666667</v>
      </c>
      <c r="D9716" t="s">
        <v>27900</v>
      </c>
      <c r="E9716" t="s">
        <v>1647</v>
      </c>
      <c r="F9716">
        <v>1.2</v>
      </c>
      <c r="G9716">
        <v>1.04</v>
      </c>
      <c r="H9716">
        <v>15</v>
      </c>
      <c r="I9716">
        <v>15.2</v>
      </c>
      <c r="K9716">
        <v>11.68</v>
      </c>
      <c r="L9716">
        <v>11.07</v>
      </c>
      <c r="M9716">
        <v>10.79</v>
      </c>
      <c r="N9716">
        <v>24.09</v>
      </c>
      <c r="O9716" t="s">
        <v>180</v>
      </c>
      <c r="W9716" t="s">
        <v>27901</v>
      </c>
    </row>
    <row r="9717" spans="1:23" x14ac:dyDescent="0.35">
      <c r="A9717" t="s">
        <v>27902</v>
      </c>
      <c r="B9717" t="s">
        <v>32</v>
      </c>
      <c r="C9717" s="1">
        <v>0.49035358796296297</v>
      </c>
      <c r="D9717" t="s">
        <v>27903</v>
      </c>
      <c r="E9717" t="s">
        <v>2641</v>
      </c>
      <c r="F9717">
        <v>3.32</v>
      </c>
      <c r="G9717">
        <v>1.82</v>
      </c>
      <c r="H9717">
        <v>107</v>
      </c>
      <c r="I9717">
        <v>12.5</v>
      </c>
      <c r="K9717">
        <v>9.0500000000000007</v>
      </c>
      <c r="L9717">
        <v>8.3000000000000007</v>
      </c>
      <c r="M9717">
        <v>8.11</v>
      </c>
      <c r="N9717">
        <v>23.68</v>
      </c>
      <c r="O9717" t="s">
        <v>152</v>
      </c>
      <c r="W9717" t="s">
        <v>27904</v>
      </c>
    </row>
    <row r="9718" spans="1:23" x14ac:dyDescent="0.35">
      <c r="A9718" t="s">
        <v>27905</v>
      </c>
      <c r="B9718" t="s">
        <v>32</v>
      </c>
      <c r="C9718" s="1">
        <v>0.4908238425925926</v>
      </c>
      <c r="D9718" t="s">
        <v>27906</v>
      </c>
      <c r="E9718" t="s">
        <v>1689</v>
      </c>
      <c r="F9718">
        <v>1.77</v>
      </c>
      <c r="G9718">
        <v>1.56</v>
      </c>
      <c r="H9718">
        <v>159</v>
      </c>
      <c r="I9718">
        <v>14.2</v>
      </c>
      <c r="K9718">
        <v>10.93</v>
      </c>
      <c r="L9718">
        <v>10.32</v>
      </c>
      <c r="M9718">
        <v>9.94</v>
      </c>
      <c r="N9718">
        <v>23.7</v>
      </c>
      <c r="O9718" t="s">
        <v>35</v>
      </c>
      <c r="W9718" t="s">
        <v>27907</v>
      </c>
    </row>
    <row r="9719" spans="1:23" x14ac:dyDescent="0.35">
      <c r="A9719" t="s">
        <v>27908</v>
      </c>
      <c r="B9719" t="s">
        <v>32</v>
      </c>
      <c r="C9719" s="1">
        <v>0.49041874999999996</v>
      </c>
      <c r="D9719" t="s">
        <v>27909</v>
      </c>
      <c r="E9719" t="s">
        <v>1689</v>
      </c>
      <c r="F9719">
        <v>1.91</v>
      </c>
      <c r="G9719">
        <v>1.41</v>
      </c>
      <c r="H9719">
        <v>10</v>
      </c>
      <c r="I9719">
        <v>13.79</v>
      </c>
      <c r="J9719">
        <v>12.88</v>
      </c>
      <c r="K9719">
        <v>10.4</v>
      </c>
      <c r="L9719">
        <v>9.6999999999999993</v>
      </c>
      <c r="M9719">
        <v>9.41</v>
      </c>
      <c r="N9719">
        <v>23.57</v>
      </c>
      <c r="O9719" t="s">
        <v>62</v>
      </c>
      <c r="W9719" t="s">
        <v>27910</v>
      </c>
    </row>
    <row r="9720" spans="1:23" x14ac:dyDescent="0.35">
      <c r="A9720" t="s">
        <v>27911</v>
      </c>
      <c r="B9720" t="s">
        <v>32</v>
      </c>
      <c r="C9720" s="1">
        <v>0.49081585648148152</v>
      </c>
      <c r="D9720" t="s">
        <v>27912</v>
      </c>
      <c r="E9720" t="s">
        <v>1585</v>
      </c>
      <c r="F9720">
        <v>2.74</v>
      </c>
      <c r="G9720">
        <v>1.1100000000000001</v>
      </c>
      <c r="H9720">
        <v>120</v>
      </c>
      <c r="I9720">
        <v>12.68</v>
      </c>
      <c r="J9720">
        <v>11.89</v>
      </c>
      <c r="K9720">
        <v>9.44</v>
      </c>
      <c r="L9720">
        <v>8.6999999999999993</v>
      </c>
      <c r="M9720">
        <v>8.3800000000000008</v>
      </c>
      <c r="N9720">
        <v>23.48</v>
      </c>
      <c r="O9720" t="s">
        <v>87</v>
      </c>
      <c r="W9720" t="s">
        <v>27913</v>
      </c>
    </row>
    <row r="9721" spans="1:23" x14ac:dyDescent="0.35">
      <c r="A9721" t="s">
        <v>27914</v>
      </c>
      <c r="B9721" t="s">
        <v>32</v>
      </c>
      <c r="C9721" s="1">
        <v>0.49103703703703699</v>
      </c>
      <c r="D9721" t="s">
        <v>27915</v>
      </c>
      <c r="E9721" t="s">
        <v>1689</v>
      </c>
      <c r="F9721">
        <v>1.35</v>
      </c>
      <c r="G9721">
        <v>0.71</v>
      </c>
      <c r="H9721">
        <v>125</v>
      </c>
      <c r="I9721">
        <v>14.3</v>
      </c>
      <c r="K9721">
        <v>10.7</v>
      </c>
      <c r="L9721">
        <v>10.01</v>
      </c>
      <c r="M9721">
        <v>9.73</v>
      </c>
      <c r="N9721">
        <v>23.48</v>
      </c>
      <c r="O9721" t="s">
        <v>180</v>
      </c>
      <c r="W9721" t="s">
        <v>27916</v>
      </c>
    </row>
    <row r="9722" spans="1:23" x14ac:dyDescent="0.35">
      <c r="A9722" t="s">
        <v>27917</v>
      </c>
      <c r="B9722" t="s">
        <v>32</v>
      </c>
      <c r="C9722" s="1">
        <v>0.49102511574074076</v>
      </c>
      <c r="D9722" t="s">
        <v>27918</v>
      </c>
      <c r="E9722" t="s">
        <v>2018</v>
      </c>
      <c r="F9722">
        <v>3.27</v>
      </c>
      <c r="G9722">
        <v>2.57</v>
      </c>
      <c r="H9722">
        <v>10</v>
      </c>
      <c r="I9722">
        <v>11.4</v>
      </c>
      <c r="K9722">
        <v>8.9700000000000006</v>
      </c>
      <c r="L9722">
        <v>8.34</v>
      </c>
      <c r="M9722">
        <v>8.02</v>
      </c>
      <c r="N9722">
        <v>22.54</v>
      </c>
      <c r="O9722" t="s">
        <v>74</v>
      </c>
      <c r="W9722" t="s">
        <v>27919</v>
      </c>
    </row>
    <row r="9723" spans="1:23" x14ac:dyDescent="0.35">
      <c r="A9723" t="s">
        <v>27920</v>
      </c>
      <c r="B9723" t="s">
        <v>32</v>
      </c>
      <c r="C9723" s="1">
        <v>0.49137002314814815</v>
      </c>
      <c r="D9723" t="s">
        <v>27921</v>
      </c>
      <c r="E9723" t="s">
        <v>1647</v>
      </c>
      <c r="F9723">
        <v>1.61</v>
      </c>
      <c r="G9723">
        <v>1.31</v>
      </c>
      <c r="H9723">
        <v>119</v>
      </c>
      <c r="I9723">
        <v>12.6</v>
      </c>
      <c r="K9723">
        <v>10.220000000000001</v>
      </c>
      <c r="L9723">
        <v>9.5399999999999991</v>
      </c>
      <c r="M9723">
        <v>9.25</v>
      </c>
      <c r="N9723">
        <v>22.28</v>
      </c>
      <c r="O9723" t="s">
        <v>167</v>
      </c>
      <c r="W9723" t="s">
        <v>27922</v>
      </c>
    </row>
    <row r="9724" spans="1:23" x14ac:dyDescent="0.35">
      <c r="A9724" t="s">
        <v>27923</v>
      </c>
      <c r="B9724" t="s">
        <v>32</v>
      </c>
      <c r="C9724" s="1">
        <v>0.4915292824074074</v>
      </c>
      <c r="D9724" t="s">
        <v>27924</v>
      </c>
      <c r="E9724" t="s">
        <v>1647</v>
      </c>
      <c r="F9724">
        <v>0.73</v>
      </c>
      <c r="G9724">
        <v>0.41</v>
      </c>
      <c r="H9724">
        <v>123</v>
      </c>
      <c r="K9724">
        <v>12.34</v>
      </c>
      <c r="L9724">
        <v>11.68</v>
      </c>
      <c r="M9724">
        <v>11.52</v>
      </c>
      <c r="N9724">
        <v>23.63</v>
      </c>
      <c r="O9724" t="s">
        <v>180</v>
      </c>
      <c r="W9724" t="s">
        <v>27925</v>
      </c>
    </row>
    <row r="9725" spans="1:23" x14ac:dyDescent="0.35">
      <c r="A9725" t="s">
        <v>27926</v>
      </c>
      <c r="B9725" t="s">
        <v>32</v>
      </c>
      <c r="C9725" s="1">
        <v>0.49259085648148143</v>
      </c>
      <c r="D9725" t="s">
        <v>27927</v>
      </c>
      <c r="E9725" t="s">
        <v>2513</v>
      </c>
      <c r="F9725">
        <v>0.87</v>
      </c>
      <c r="G9725">
        <v>0.78</v>
      </c>
      <c r="H9725">
        <v>50</v>
      </c>
      <c r="I9725">
        <v>14.1</v>
      </c>
      <c r="K9725">
        <v>11.58</v>
      </c>
      <c r="L9725">
        <v>10.79</v>
      </c>
      <c r="M9725">
        <v>10.55</v>
      </c>
      <c r="N9725">
        <v>22.55</v>
      </c>
      <c r="O9725" t="s">
        <v>132</v>
      </c>
      <c r="T9725">
        <v>3939</v>
      </c>
      <c r="W9725" t="s">
        <v>27928</v>
      </c>
    </row>
    <row r="9726" spans="1:23" x14ac:dyDescent="0.35">
      <c r="A9726" t="s">
        <v>27929</v>
      </c>
      <c r="B9726" t="s">
        <v>32</v>
      </c>
      <c r="C9726" s="1">
        <v>0.49170555555555556</v>
      </c>
      <c r="D9726" t="s">
        <v>27930</v>
      </c>
      <c r="E9726" t="s">
        <v>1647</v>
      </c>
      <c r="F9726">
        <v>1.72</v>
      </c>
      <c r="G9726">
        <v>1.29</v>
      </c>
      <c r="H9726">
        <v>71</v>
      </c>
      <c r="I9726">
        <v>13.7</v>
      </c>
      <c r="K9726">
        <v>10.69</v>
      </c>
      <c r="L9726">
        <v>9.93</v>
      </c>
      <c r="M9726">
        <v>9.75</v>
      </c>
      <c r="N9726">
        <v>23.14</v>
      </c>
      <c r="O9726" t="s">
        <v>74</v>
      </c>
      <c r="W9726" t="s">
        <v>27931</v>
      </c>
    </row>
    <row r="9727" spans="1:23" x14ac:dyDescent="0.35">
      <c r="A9727" t="s">
        <v>27932</v>
      </c>
      <c r="B9727" t="s">
        <v>32</v>
      </c>
      <c r="C9727" s="1">
        <v>0.49167812499999997</v>
      </c>
      <c r="D9727" t="s">
        <v>27933</v>
      </c>
      <c r="E9727" t="s">
        <v>2018</v>
      </c>
      <c r="F9727">
        <v>3.08</v>
      </c>
      <c r="G9727">
        <v>2.7</v>
      </c>
      <c r="H9727">
        <v>98</v>
      </c>
      <c r="I9727">
        <v>12.21</v>
      </c>
      <c r="K9727">
        <v>9.2799999999999994</v>
      </c>
      <c r="L9727">
        <v>8.6</v>
      </c>
      <c r="M9727">
        <v>8.35</v>
      </c>
      <c r="N9727">
        <v>24</v>
      </c>
      <c r="O9727" t="s">
        <v>87</v>
      </c>
      <c r="W9727" t="s">
        <v>27934</v>
      </c>
    </row>
    <row r="9728" spans="1:23" x14ac:dyDescent="0.35">
      <c r="A9728" t="s">
        <v>27935</v>
      </c>
      <c r="B9728" t="s">
        <v>32</v>
      </c>
      <c r="C9728" s="1">
        <v>0.49210868055555551</v>
      </c>
      <c r="D9728" t="s">
        <v>27936</v>
      </c>
      <c r="E9728" t="s">
        <v>1647</v>
      </c>
      <c r="F9728">
        <v>2.69</v>
      </c>
      <c r="G9728">
        <v>1.43</v>
      </c>
      <c r="H9728">
        <v>158</v>
      </c>
      <c r="I9728">
        <v>11.23</v>
      </c>
      <c r="J9728">
        <v>10.67</v>
      </c>
      <c r="K9728">
        <v>8.77</v>
      </c>
      <c r="L9728">
        <v>8.08</v>
      </c>
      <c r="M9728">
        <v>7.89</v>
      </c>
      <c r="N9728">
        <v>21.19</v>
      </c>
      <c r="O9728" t="s">
        <v>167</v>
      </c>
      <c r="W9728" t="s">
        <v>27937</v>
      </c>
    </row>
    <row r="9729" spans="1:23" x14ac:dyDescent="0.35">
      <c r="A9729" t="s">
        <v>27938</v>
      </c>
      <c r="B9729" t="s">
        <v>32</v>
      </c>
      <c r="C9729" s="1">
        <v>0.49224953703703705</v>
      </c>
      <c r="D9729" t="s">
        <v>27939</v>
      </c>
      <c r="E9729" t="s">
        <v>1647</v>
      </c>
      <c r="F9729">
        <v>2.66</v>
      </c>
      <c r="G9729">
        <v>1.83</v>
      </c>
      <c r="H9729">
        <v>18</v>
      </c>
      <c r="I9729">
        <v>12.9</v>
      </c>
      <c r="K9729">
        <v>9.5500000000000007</v>
      </c>
      <c r="L9729">
        <v>8.82</v>
      </c>
      <c r="M9729">
        <v>8.56</v>
      </c>
      <c r="N9729">
        <v>23.59</v>
      </c>
      <c r="O9729" t="s">
        <v>40</v>
      </c>
      <c r="W9729" t="s">
        <v>27940</v>
      </c>
    </row>
    <row r="9730" spans="1:23" x14ac:dyDescent="0.35">
      <c r="A9730" t="s">
        <v>27941</v>
      </c>
      <c r="B9730" t="s">
        <v>32</v>
      </c>
      <c r="C9730" s="1">
        <v>0.49240775462962966</v>
      </c>
      <c r="D9730" t="s">
        <v>27942</v>
      </c>
      <c r="E9730" t="s">
        <v>1647</v>
      </c>
      <c r="F9730">
        <v>1.19</v>
      </c>
      <c r="G9730">
        <v>0.81</v>
      </c>
      <c r="H9730">
        <v>124</v>
      </c>
      <c r="I9730">
        <v>14</v>
      </c>
      <c r="K9730">
        <v>10.75</v>
      </c>
      <c r="L9730">
        <v>10.039999999999999</v>
      </c>
      <c r="M9730">
        <v>9.8000000000000007</v>
      </c>
      <c r="N9730">
        <v>22.9</v>
      </c>
      <c r="O9730" t="s">
        <v>142</v>
      </c>
      <c r="W9730" t="s">
        <v>27943</v>
      </c>
    </row>
    <row r="9731" spans="1:23" x14ac:dyDescent="0.35">
      <c r="A9731" t="s">
        <v>27944</v>
      </c>
      <c r="B9731" t="s">
        <v>32</v>
      </c>
      <c r="C9731" s="1">
        <v>0.49231932870370371</v>
      </c>
      <c r="D9731" t="s">
        <v>27945</v>
      </c>
      <c r="E9731" t="s">
        <v>1647</v>
      </c>
      <c r="F9731">
        <v>1.39</v>
      </c>
      <c r="G9731">
        <v>0.86</v>
      </c>
      <c r="H9731">
        <v>129</v>
      </c>
      <c r="I9731">
        <v>14.05</v>
      </c>
      <c r="J9731">
        <v>13.57</v>
      </c>
      <c r="K9731">
        <v>12.47</v>
      </c>
      <c r="L9731">
        <v>11.94</v>
      </c>
      <c r="M9731">
        <v>11.65</v>
      </c>
      <c r="N9731">
        <v>22.45</v>
      </c>
      <c r="O9731" t="s">
        <v>142</v>
      </c>
      <c r="W9731" t="s">
        <v>27946</v>
      </c>
    </row>
    <row r="9732" spans="1:23" x14ac:dyDescent="0.35">
      <c r="A9732" t="s">
        <v>27947</v>
      </c>
      <c r="B9732" t="s">
        <v>32</v>
      </c>
      <c r="C9732" s="1">
        <v>0.4923548611111111</v>
      </c>
      <c r="D9732" t="s">
        <v>27948</v>
      </c>
      <c r="E9732" t="s">
        <v>1647</v>
      </c>
      <c r="F9732">
        <v>1.53</v>
      </c>
      <c r="G9732">
        <v>1.1599999999999999</v>
      </c>
      <c r="H9732">
        <v>107</v>
      </c>
      <c r="I9732">
        <v>14.2</v>
      </c>
      <c r="K9732">
        <v>11.21</v>
      </c>
      <c r="L9732">
        <v>10.46</v>
      </c>
      <c r="M9732">
        <v>10.19</v>
      </c>
      <c r="N9732">
        <v>23.12</v>
      </c>
      <c r="O9732" t="s">
        <v>152</v>
      </c>
      <c r="W9732" t="s">
        <v>27949</v>
      </c>
    </row>
    <row r="9733" spans="1:23" x14ac:dyDescent="0.35">
      <c r="A9733" t="s">
        <v>27950</v>
      </c>
      <c r="B9733" t="s">
        <v>32</v>
      </c>
      <c r="C9733" s="1">
        <v>0.49253900462962963</v>
      </c>
      <c r="D9733" t="s">
        <v>27951</v>
      </c>
      <c r="E9733" t="s">
        <v>1647</v>
      </c>
      <c r="F9733">
        <v>3.47</v>
      </c>
      <c r="G9733">
        <v>2.11</v>
      </c>
      <c r="H9733">
        <v>107</v>
      </c>
      <c r="I9733">
        <v>11.7</v>
      </c>
      <c r="K9733">
        <v>8.58</v>
      </c>
      <c r="L9733">
        <v>7.89</v>
      </c>
      <c r="M9733">
        <v>7.66</v>
      </c>
      <c r="N9733">
        <v>22.41</v>
      </c>
      <c r="O9733" t="s">
        <v>132</v>
      </c>
      <c r="W9733" t="s">
        <v>27952</v>
      </c>
    </row>
    <row r="9734" spans="1:23" x14ac:dyDescent="0.35">
      <c r="A9734" t="s">
        <v>27953</v>
      </c>
      <c r="B9734" t="s">
        <v>32</v>
      </c>
      <c r="C9734" s="1">
        <v>0.49310706018518519</v>
      </c>
      <c r="D9734" t="s">
        <v>27954</v>
      </c>
      <c r="E9734" t="s">
        <v>1689</v>
      </c>
      <c r="F9734">
        <v>1.51</v>
      </c>
      <c r="G9734">
        <v>0.67</v>
      </c>
      <c r="H9734">
        <v>4</v>
      </c>
      <c r="I9734">
        <v>13.2</v>
      </c>
      <c r="K9734">
        <v>10.92</v>
      </c>
      <c r="L9734">
        <v>10.18</v>
      </c>
      <c r="M9734">
        <v>9.9499999999999993</v>
      </c>
      <c r="N9734">
        <v>22.42</v>
      </c>
      <c r="O9734" t="s">
        <v>35</v>
      </c>
      <c r="T9734">
        <v>3912</v>
      </c>
      <c r="W9734" t="s">
        <v>27955</v>
      </c>
    </row>
    <row r="9735" spans="1:23" x14ac:dyDescent="0.35">
      <c r="A9735" t="s">
        <v>27956</v>
      </c>
      <c r="B9735" t="s">
        <v>32</v>
      </c>
      <c r="C9735" s="1">
        <v>0.49247060185185187</v>
      </c>
      <c r="D9735" t="s">
        <v>27957</v>
      </c>
      <c r="E9735" t="s">
        <v>1689</v>
      </c>
      <c r="F9735">
        <v>2.5499999999999998</v>
      </c>
      <c r="G9735">
        <v>1.25</v>
      </c>
      <c r="H9735">
        <v>2</v>
      </c>
      <c r="I9735">
        <v>12.5</v>
      </c>
      <c r="K9735">
        <v>9.6199999999999992</v>
      </c>
      <c r="L9735">
        <v>8.98</v>
      </c>
      <c r="M9735">
        <v>8.6999999999999993</v>
      </c>
      <c r="N9735">
        <v>22.91</v>
      </c>
      <c r="O9735" t="s">
        <v>87</v>
      </c>
      <c r="W9735" t="s">
        <v>27958</v>
      </c>
    </row>
    <row r="9736" spans="1:23" x14ac:dyDescent="0.35">
      <c r="A9736" t="s">
        <v>27959</v>
      </c>
      <c r="B9736" t="s">
        <v>32</v>
      </c>
      <c r="C9736" s="1">
        <v>0.48807546296296295</v>
      </c>
      <c r="D9736" t="s">
        <v>27960</v>
      </c>
      <c r="E9736" t="s">
        <v>1077</v>
      </c>
      <c r="F9736">
        <v>1.37</v>
      </c>
      <c r="G9736">
        <v>0.67</v>
      </c>
      <c r="H9736">
        <v>166</v>
      </c>
      <c r="I9736">
        <v>14.6</v>
      </c>
      <c r="K9736">
        <v>12.53</v>
      </c>
      <c r="L9736">
        <v>12.08</v>
      </c>
      <c r="M9736">
        <v>11.6</v>
      </c>
      <c r="N9736">
        <v>23.38</v>
      </c>
      <c r="O9736" t="s">
        <v>44</v>
      </c>
      <c r="W9736" t="s">
        <v>27961</v>
      </c>
    </row>
    <row r="9737" spans="1:23" x14ac:dyDescent="0.35">
      <c r="A9737" t="s">
        <v>27962</v>
      </c>
      <c r="B9737" t="s">
        <v>32</v>
      </c>
      <c r="C9737" s="1">
        <v>0.49257824074074069</v>
      </c>
      <c r="D9737" t="s">
        <v>27963</v>
      </c>
      <c r="E9737" t="s">
        <v>1689</v>
      </c>
      <c r="F9737">
        <v>1.27</v>
      </c>
      <c r="G9737">
        <v>0.82</v>
      </c>
      <c r="H9737">
        <v>89</v>
      </c>
      <c r="I9737">
        <v>14</v>
      </c>
      <c r="K9737">
        <v>11.55</v>
      </c>
      <c r="L9737">
        <v>10.94</v>
      </c>
      <c r="M9737">
        <v>10.87</v>
      </c>
      <c r="N9737">
        <v>22.94</v>
      </c>
      <c r="O9737" t="s">
        <v>251</v>
      </c>
      <c r="W9737" t="s">
        <v>27964</v>
      </c>
    </row>
    <row r="9738" spans="1:23" x14ac:dyDescent="0.35">
      <c r="A9738" t="s">
        <v>27965</v>
      </c>
      <c r="B9738" t="s">
        <v>32</v>
      </c>
      <c r="C9738" s="1">
        <v>0.49240208333333335</v>
      </c>
      <c r="D9738" t="s">
        <v>27966</v>
      </c>
      <c r="E9738" t="s">
        <v>2641</v>
      </c>
      <c r="F9738">
        <v>1.28</v>
      </c>
      <c r="G9738">
        <v>1.1100000000000001</v>
      </c>
      <c r="H9738">
        <v>133</v>
      </c>
      <c r="I9738">
        <v>13.47</v>
      </c>
      <c r="K9738">
        <v>11.13</v>
      </c>
      <c r="L9738">
        <v>10.44</v>
      </c>
      <c r="M9738">
        <v>10.27</v>
      </c>
      <c r="N9738">
        <v>22.69</v>
      </c>
      <c r="O9738" t="s">
        <v>167</v>
      </c>
      <c r="W9738" t="s">
        <v>27967</v>
      </c>
    </row>
    <row r="9739" spans="1:23" x14ac:dyDescent="0.35">
      <c r="A9739" t="s">
        <v>27968</v>
      </c>
      <c r="B9739" t="s">
        <v>32</v>
      </c>
      <c r="C9739" s="1">
        <v>0.4925141203703704</v>
      </c>
      <c r="D9739" t="s">
        <v>27969</v>
      </c>
      <c r="E9739" t="s">
        <v>1585</v>
      </c>
      <c r="F9739">
        <v>3.47</v>
      </c>
      <c r="G9739">
        <v>2.5099999999999998</v>
      </c>
      <c r="H9739">
        <v>11</v>
      </c>
      <c r="I9739">
        <v>11.82</v>
      </c>
      <c r="J9739">
        <v>10.96</v>
      </c>
      <c r="K9739">
        <v>8.6300000000000008</v>
      </c>
      <c r="L9739">
        <v>7.95</v>
      </c>
      <c r="M9739">
        <v>7.68</v>
      </c>
      <c r="N9739">
        <v>23.35</v>
      </c>
      <c r="O9739" t="s">
        <v>40</v>
      </c>
      <c r="W9739" t="s">
        <v>27970</v>
      </c>
    </row>
    <row r="9740" spans="1:23" x14ac:dyDescent="0.35">
      <c r="A9740" t="s">
        <v>27971</v>
      </c>
      <c r="B9740" t="s">
        <v>32</v>
      </c>
      <c r="C9740" s="1">
        <v>0.4924179398148148</v>
      </c>
      <c r="D9740" t="s">
        <v>27972</v>
      </c>
      <c r="E9740" t="s">
        <v>2018</v>
      </c>
      <c r="F9740">
        <v>1.89</v>
      </c>
      <c r="G9740">
        <v>1.29</v>
      </c>
      <c r="H9740">
        <v>63</v>
      </c>
      <c r="I9740">
        <v>13</v>
      </c>
      <c r="K9740">
        <v>10.95</v>
      </c>
      <c r="L9740">
        <v>10.25</v>
      </c>
      <c r="M9740">
        <v>9.8800000000000008</v>
      </c>
      <c r="N9740">
        <v>23.21</v>
      </c>
      <c r="O9740" t="s">
        <v>44</v>
      </c>
      <c r="W9740" t="s">
        <v>27973</v>
      </c>
    </row>
    <row r="9741" spans="1:23" x14ac:dyDescent="0.35">
      <c r="A9741" t="s">
        <v>27974</v>
      </c>
      <c r="B9741" t="s">
        <v>32</v>
      </c>
      <c r="C9741" s="1">
        <v>0.4928298611111111</v>
      </c>
      <c r="D9741" t="s">
        <v>27975</v>
      </c>
      <c r="E9741" t="s">
        <v>1647</v>
      </c>
      <c r="F9741">
        <v>1.35</v>
      </c>
      <c r="G9741">
        <v>0.84</v>
      </c>
      <c r="H9741">
        <v>80</v>
      </c>
      <c r="I9741">
        <v>14.1</v>
      </c>
      <c r="K9741">
        <v>11.81</v>
      </c>
      <c r="L9741">
        <v>11.17</v>
      </c>
      <c r="M9741">
        <v>11.02</v>
      </c>
      <c r="N9741">
        <v>22.52</v>
      </c>
      <c r="O9741" t="s">
        <v>2659</v>
      </c>
      <c r="W9741" t="s">
        <v>27976</v>
      </c>
    </row>
    <row r="9742" spans="1:23" x14ac:dyDescent="0.35">
      <c r="A9742" t="s">
        <v>27977</v>
      </c>
      <c r="B9742" t="s">
        <v>32</v>
      </c>
      <c r="C9742" s="1">
        <v>0.49270995370370368</v>
      </c>
      <c r="D9742" t="s">
        <v>27978</v>
      </c>
      <c r="E9742" t="s">
        <v>2243</v>
      </c>
      <c r="F9742">
        <v>1.06</v>
      </c>
      <c r="G9742">
        <v>0.67</v>
      </c>
      <c r="H9742">
        <v>40</v>
      </c>
      <c r="I9742">
        <v>14.63</v>
      </c>
      <c r="K9742">
        <v>11.16</v>
      </c>
      <c r="L9742">
        <v>10.36</v>
      </c>
      <c r="M9742">
        <v>10.17</v>
      </c>
      <c r="N9742">
        <v>23.48</v>
      </c>
      <c r="O9742" t="s">
        <v>180</v>
      </c>
      <c r="W9742" t="s">
        <v>27979</v>
      </c>
    </row>
    <row r="9743" spans="1:23" x14ac:dyDescent="0.35">
      <c r="A9743" t="s">
        <v>27980</v>
      </c>
      <c r="B9743" t="s">
        <v>32</v>
      </c>
      <c r="C9743" s="1">
        <v>0.49263356481481479</v>
      </c>
      <c r="D9743" t="s">
        <v>27981</v>
      </c>
      <c r="E9743" t="s">
        <v>2243</v>
      </c>
      <c r="F9743">
        <v>1.49</v>
      </c>
      <c r="G9743">
        <v>0.41</v>
      </c>
      <c r="H9743">
        <v>71</v>
      </c>
      <c r="I9743">
        <v>14.8</v>
      </c>
      <c r="K9743">
        <v>11.43</v>
      </c>
      <c r="L9743">
        <v>10.59</v>
      </c>
      <c r="M9743">
        <v>10.26</v>
      </c>
      <c r="N9743">
        <v>23.54</v>
      </c>
      <c r="O9743" t="s">
        <v>83</v>
      </c>
      <c r="W9743" t="s">
        <v>27982</v>
      </c>
    </row>
    <row r="9744" spans="1:23" x14ac:dyDescent="0.35">
      <c r="A9744" t="s">
        <v>27983</v>
      </c>
      <c r="B9744" t="s">
        <v>32</v>
      </c>
      <c r="C9744" s="1">
        <v>0.49297083333333336</v>
      </c>
      <c r="D9744" t="s">
        <v>27984</v>
      </c>
      <c r="E9744" t="s">
        <v>1689</v>
      </c>
      <c r="F9744">
        <v>0.65</v>
      </c>
      <c r="G9744">
        <v>0.52</v>
      </c>
      <c r="H9744">
        <v>79</v>
      </c>
      <c r="K9744">
        <v>12.57</v>
      </c>
      <c r="L9744">
        <v>11.48</v>
      </c>
      <c r="M9744">
        <v>11.24</v>
      </c>
      <c r="N9744">
        <v>24.12</v>
      </c>
      <c r="O9744" t="s">
        <v>40</v>
      </c>
      <c r="W9744" t="s">
        <v>27985</v>
      </c>
    </row>
    <row r="9745" spans="1:23" x14ac:dyDescent="0.35">
      <c r="A9745" t="s">
        <v>27986</v>
      </c>
      <c r="B9745" t="s">
        <v>545</v>
      </c>
      <c r="C9745" s="1">
        <v>0.49314976851851849</v>
      </c>
      <c r="D9745" t="s">
        <v>27987</v>
      </c>
      <c r="E9745" t="s">
        <v>2641</v>
      </c>
      <c r="F9745">
        <v>6.6</v>
      </c>
      <c r="W9745" t="s">
        <v>27988</v>
      </c>
    </row>
    <row r="9746" spans="1:23" x14ac:dyDescent="0.35">
      <c r="A9746" t="s">
        <v>27989</v>
      </c>
      <c r="B9746" t="s">
        <v>32</v>
      </c>
      <c r="C9746" s="1">
        <v>0.49304756944444444</v>
      </c>
      <c r="D9746" t="s">
        <v>27990</v>
      </c>
      <c r="E9746" t="s">
        <v>1689</v>
      </c>
      <c r="F9746">
        <v>1.43</v>
      </c>
      <c r="G9746">
        <v>0.94</v>
      </c>
      <c r="H9746">
        <v>144</v>
      </c>
      <c r="I9746">
        <v>14.4</v>
      </c>
      <c r="K9746">
        <v>10.68</v>
      </c>
      <c r="L9746">
        <v>9.94</v>
      </c>
      <c r="M9746">
        <v>9.67</v>
      </c>
      <c r="N9746">
        <v>23.73</v>
      </c>
      <c r="O9746" t="s">
        <v>180</v>
      </c>
      <c r="W9746" t="s">
        <v>27991</v>
      </c>
    </row>
    <row r="9747" spans="1:23" x14ac:dyDescent="0.35">
      <c r="A9747" t="s">
        <v>27992</v>
      </c>
      <c r="B9747" t="s">
        <v>32</v>
      </c>
      <c r="C9747" s="1">
        <v>0.49261678240740742</v>
      </c>
      <c r="D9747" t="s">
        <v>27993</v>
      </c>
      <c r="E9747" t="s">
        <v>1689</v>
      </c>
      <c r="F9747">
        <v>0.87</v>
      </c>
      <c r="G9747">
        <v>0.71</v>
      </c>
      <c r="H9747">
        <v>112</v>
      </c>
      <c r="I9747">
        <v>15.4</v>
      </c>
      <c r="K9747">
        <v>13.72</v>
      </c>
      <c r="L9747">
        <v>13.22</v>
      </c>
      <c r="M9747">
        <v>12.84</v>
      </c>
      <c r="N9747">
        <v>23.6</v>
      </c>
      <c r="O9747" t="s">
        <v>251</v>
      </c>
      <c r="W9747" t="s">
        <v>27994</v>
      </c>
    </row>
    <row r="9748" spans="1:23" x14ac:dyDescent="0.35">
      <c r="A9748" t="s">
        <v>27995</v>
      </c>
      <c r="B9748" t="s">
        <v>70</v>
      </c>
      <c r="C9748" s="1">
        <v>0.49310706018518519</v>
      </c>
      <c r="D9748" t="s">
        <v>27954</v>
      </c>
      <c r="E9748" t="s">
        <v>1689</v>
      </c>
      <c r="T9748">
        <v>3899</v>
      </c>
    </row>
    <row r="9749" spans="1:23" x14ac:dyDescent="0.35">
      <c r="A9749" t="s">
        <v>27996</v>
      </c>
      <c r="B9749" t="s">
        <v>32</v>
      </c>
      <c r="C9749" s="1">
        <v>0.49350625000000004</v>
      </c>
      <c r="D9749" t="s">
        <v>2332</v>
      </c>
      <c r="E9749" t="s">
        <v>1647</v>
      </c>
      <c r="F9749">
        <v>1.64</v>
      </c>
      <c r="G9749">
        <v>1.38</v>
      </c>
      <c r="H9749">
        <v>146</v>
      </c>
      <c r="I9749">
        <v>14.2</v>
      </c>
      <c r="K9749">
        <v>11.6</v>
      </c>
      <c r="L9749">
        <v>11.04</v>
      </c>
      <c r="M9749">
        <v>10.8</v>
      </c>
      <c r="N9749">
        <v>23.03</v>
      </c>
      <c r="O9749" t="s">
        <v>941</v>
      </c>
      <c r="U9749">
        <v>740</v>
      </c>
      <c r="W9749" t="s">
        <v>27997</v>
      </c>
    </row>
    <row r="9750" spans="1:23" x14ac:dyDescent="0.35">
      <c r="A9750" t="s">
        <v>27998</v>
      </c>
      <c r="B9750" t="s">
        <v>32</v>
      </c>
      <c r="C9750" s="1">
        <v>0.4934334490740741</v>
      </c>
      <c r="D9750" t="s">
        <v>27999</v>
      </c>
      <c r="E9750" t="s">
        <v>2243</v>
      </c>
      <c r="F9750">
        <v>0.84</v>
      </c>
      <c r="G9750">
        <v>0.39</v>
      </c>
      <c r="H9750">
        <v>37</v>
      </c>
      <c r="I9750">
        <v>13.8</v>
      </c>
      <c r="K9750">
        <v>11.23</v>
      </c>
      <c r="L9750">
        <v>10.47</v>
      </c>
      <c r="M9750">
        <v>10.26</v>
      </c>
      <c r="N9750">
        <v>22.07</v>
      </c>
      <c r="O9750" t="s">
        <v>83</v>
      </c>
      <c r="W9750" t="s">
        <v>28000</v>
      </c>
    </row>
    <row r="9751" spans="1:23" x14ac:dyDescent="0.35">
      <c r="A9751" t="s">
        <v>28001</v>
      </c>
      <c r="B9751" t="s">
        <v>32</v>
      </c>
      <c r="C9751" s="1">
        <v>0.49264502314814812</v>
      </c>
      <c r="D9751" t="s">
        <v>8951</v>
      </c>
      <c r="E9751" t="s">
        <v>2243</v>
      </c>
      <c r="F9751">
        <v>1.9</v>
      </c>
      <c r="G9751">
        <v>0.43</v>
      </c>
      <c r="H9751">
        <v>96</v>
      </c>
      <c r="I9751">
        <v>14.25</v>
      </c>
      <c r="K9751">
        <v>11.83</v>
      </c>
      <c r="L9751">
        <v>11.29</v>
      </c>
      <c r="M9751">
        <v>11.06</v>
      </c>
      <c r="N9751">
        <v>24.62</v>
      </c>
      <c r="O9751" t="s">
        <v>87</v>
      </c>
      <c r="U9751">
        <v>2963</v>
      </c>
      <c r="W9751" t="s">
        <v>28002</v>
      </c>
    </row>
    <row r="9752" spans="1:23" x14ac:dyDescent="0.35">
      <c r="A9752" t="s">
        <v>28003</v>
      </c>
      <c r="B9752" t="s">
        <v>32</v>
      </c>
      <c r="C9752" s="1">
        <v>0.49364641203703702</v>
      </c>
      <c r="D9752" t="s">
        <v>28004</v>
      </c>
      <c r="E9752" t="s">
        <v>1647</v>
      </c>
      <c r="F9752">
        <v>1.21</v>
      </c>
      <c r="G9752">
        <v>0.31</v>
      </c>
      <c r="H9752">
        <v>47</v>
      </c>
      <c r="I9752">
        <v>14.8</v>
      </c>
      <c r="K9752">
        <v>11.52</v>
      </c>
      <c r="L9752">
        <v>10.77</v>
      </c>
      <c r="M9752">
        <v>10.51</v>
      </c>
      <c r="N9752">
        <v>22.84</v>
      </c>
      <c r="O9752" t="s">
        <v>35</v>
      </c>
      <c r="W9752" t="s">
        <v>28005</v>
      </c>
    </row>
    <row r="9753" spans="1:23" x14ac:dyDescent="0.35">
      <c r="A9753" t="s">
        <v>28006</v>
      </c>
      <c r="B9753" t="s">
        <v>32</v>
      </c>
      <c r="C9753" s="1">
        <v>0.4935813657407408</v>
      </c>
      <c r="D9753" t="s">
        <v>28007</v>
      </c>
      <c r="E9753" t="s">
        <v>1647</v>
      </c>
      <c r="F9753">
        <v>4.6100000000000003</v>
      </c>
      <c r="G9753">
        <v>1.03</v>
      </c>
      <c r="H9753">
        <v>76</v>
      </c>
      <c r="I9753">
        <v>12.5</v>
      </c>
      <c r="K9753">
        <v>9.77</v>
      </c>
      <c r="L9753">
        <v>9.06</v>
      </c>
      <c r="M9753">
        <v>8.86</v>
      </c>
      <c r="N9753">
        <v>23.35</v>
      </c>
      <c r="O9753" t="s">
        <v>44</v>
      </c>
      <c r="W9753" t="s">
        <v>28008</v>
      </c>
    </row>
    <row r="9754" spans="1:23" x14ac:dyDescent="0.35">
      <c r="A9754" t="s">
        <v>28009</v>
      </c>
      <c r="B9754" t="s">
        <v>930</v>
      </c>
      <c r="C9754" s="1">
        <v>0.49326331018518516</v>
      </c>
      <c r="D9754" t="s">
        <v>28010</v>
      </c>
      <c r="E9754" t="s">
        <v>2641</v>
      </c>
      <c r="F9754">
        <v>0.32</v>
      </c>
      <c r="I9754">
        <v>8.4</v>
      </c>
      <c r="J9754">
        <v>8.1</v>
      </c>
      <c r="Q9754">
        <v>15.69</v>
      </c>
      <c r="V9754" t="s">
        <v>28011</v>
      </c>
      <c r="W9754" t="s">
        <v>28012</v>
      </c>
    </row>
    <row r="9755" spans="1:23" x14ac:dyDescent="0.35">
      <c r="A9755" t="s">
        <v>28013</v>
      </c>
      <c r="B9755" t="s">
        <v>32</v>
      </c>
      <c r="C9755" s="1">
        <v>0.49353622685185189</v>
      </c>
      <c r="D9755" t="s">
        <v>28014</v>
      </c>
      <c r="E9755" t="s">
        <v>1689</v>
      </c>
      <c r="F9755">
        <v>0.95</v>
      </c>
      <c r="G9755">
        <v>0.87</v>
      </c>
      <c r="H9755">
        <v>150</v>
      </c>
      <c r="I9755">
        <v>14.5</v>
      </c>
      <c r="K9755">
        <v>10.81</v>
      </c>
      <c r="L9755">
        <v>10.11</v>
      </c>
      <c r="M9755">
        <v>9.8000000000000007</v>
      </c>
      <c r="N9755">
        <v>23.16</v>
      </c>
      <c r="O9755" t="s">
        <v>40</v>
      </c>
      <c r="W9755" t="s">
        <v>28015</v>
      </c>
    </row>
    <row r="9756" spans="1:23" x14ac:dyDescent="0.35">
      <c r="A9756" t="s">
        <v>28016</v>
      </c>
      <c r="B9756" t="s">
        <v>32</v>
      </c>
      <c r="C9756" s="1">
        <v>0.49312418981481482</v>
      </c>
      <c r="D9756" t="s">
        <v>28017</v>
      </c>
      <c r="E9756" t="s">
        <v>1689</v>
      </c>
      <c r="F9756">
        <v>1.05</v>
      </c>
      <c r="G9756">
        <v>0.89</v>
      </c>
      <c r="H9756">
        <v>131</v>
      </c>
      <c r="I9756">
        <v>14.1</v>
      </c>
      <c r="K9756">
        <v>11.82</v>
      </c>
      <c r="L9756">
        <v>11.17</v>
      </c>
      <c r="M9756">
        <v>10.91</v>
      </c>
      <c r="N9756">
        <v>22.86</v>
      </c>
      <c r="O9756" t="s">
        <v>74</v>
      </c>
      <c r="W9756" t="s">
        <v>28018</v>
      </c>
    </row>
    <row r="9757" spans="1:23" x14ac:dyDescent="0.35">
      <c r="A9757" t="s">
        <v>28019</v>
      </c>
      <c r="B9757" t="s">
        <v>32</v>
      </c>
      <c r="C9757" s="1">
        <v>0.4938295138888889</v>
      </c>
      <c r="D9757" t="s">
        <v>28020</v>
      </c>
      <c r="E9757" t="s">
        <v>1647</v>
      </c>
      <c r="F9757">
        <v>2.02</v>
      </c>
      <c r="G9757">
        <v>1.2</v>
      </c>
      <c r="H9757">
        <v>30</v>
      </c>
      <c r="I9757">
        <v>13.4</v>
      </c>
      <c r="J9757">
        <v>12.64</v>
      </c>
      <c r="K9757">
        <v>10.79</v>
      </c>
      <c r="L9757">
        <v>10.06</v>
      </c>
      <c r="M9757">
        <v>9.81</v>
      </c>
      <c r="N9757">
        <v>23.29</v>
      </c>
      <c r="O9757" t="s">
        <v>87</v>
      </c>
      <c r="W9757" t="s">
        <v>28021</v>
      </c>
    </row>
    <row r="9758" spans="1:23" x14ac:dyDescent="0.35">
      <c r="A9758" t="s">
        <v>28022</v>
      </c>
      <c r="B9758" t="s">
        <v>32</v>
      </c>
      <c r="C9758" s="1">
        <v>0.49390543981481483</v>
      </c>
      <c r="D9758" t="s">
        <v>28023</v>
      </c>
      <c r="E9758" t="s">
        <v>1647</v>
      </c>
      <c r="F9758">
        <v>1.91</v>
      </c>
      <c r="G9758">
        <v>0.65</v>
      </c>
      <c r="H9758">
        <v>39</v>
      </c>
      <c r="I9758">
        <v>13.8</v>
      </c>
      <c r="K9758">
        <v>10.81</v>
      </c>
      <c r="L9758">
        <v>10.23</v>
      </c>
      <c r="M9758">
        <v>10</v>
      </c>
      <c r="N9758">
        <v>23.56</v>
      </c>
      <c r="O9758" t="s">
        <v>87</v>
      </c>
      <c r="T9758">
        <v>3924</v>
      </c>
      <c r="W9758" t="s">
        <v>28024</v>
      </c>
    </row>
    <row r="9759" spans="1:23" x14ac:dyDescent="0.35">
      <c r="A9759" t="s">
        <v>28025</v>
      </c>
      <c r="B9759" t="s">
        <v>32</v>
      </c>
      <c r="C9759" s="1">
        <v>0.4937695601851852</v>
      </c>
      <c r="D9759" t="s">
        <v>28026</v>
      </c>
      <c r="E9759" t="s">
        <v>1585</v>
      </c>
      <c r="F9759">
        <v>6.89</v>
      </c>
      <c r="G9759">
        <v>4.55</v>
      </c>
      <c r="H9759">
        <v>48</v>
      </c>
      <c r="I9759">
        <v>10.59</v>
      </c>
      <c r="J9759">
        <v>9.8000000000000007</v>
      </c>
      <c r="K9759">
        <v>7.42</v>
      </c>
      <c r="L9759">
        <v>6.76</v>
      </c>
      <c r="M9759">
        <v>6.5</v>
      </c>
      <c r="N9759">
        <v>23.8</v>
      </c>
      <c r="O9759" t="s">
        <v>40</v>
      </c>
      <c r="W9759" t="s">
        <v>28027</v>
      </c>
    </row>
    <row r="9760" spans="1:23" x14ac:dyDescent="0.35">
      <c r="A9760" t="s">
        <v>28028</v>
      </c>
      <c r="B9760" t="s">
        <v>70</v>
      </c>
      <c r="C9760" s="1">
        <v>0.49390543981481483</v>
      </c>
      <c r="D9760" t="s">
        <v>28023</v>
      </c>
      <c r="E9760" t="s">
        <v>1647</v>
      </c>
      <c r="T9760">
        <v>3922</v>
      </c>
    </row>
    <row r="9761" spans="1:25" x14ac:dyDescent="0.35">
      <c r="A9761" t="s">
        <v>28029</v>
      </c>
      <c r="B9761" t="s">
        <v>32</v>
      </c>
      <c r="C9761" s="1">
        <v>0.49399270833333331</v>
      </c>
      <c r="D9761" t="s">
        <v>28030</v>
      </c>
      <c r="E9761" t="s">
        <v>1689</v>
      </c>
      <c r="F9761">
        <v>1.23</v>
      </c>
      <c r="G9761">
        <v>0.82</v>
      </c>
      <c r="H9761">
        <v>15</v>
      </c>
      <c r="I9761">
        <v>15.3</v>
      </c>
      <c r="K9761">
        <v>11.77</v>
      </c>
      <c r="L9761">
        <v>11.14</v>
      </c>
      <c r="M9761">
        <v>10.86</v>
      </c>
      <c r="N9761">
        <v>24.01</v>
      </c>
      <c r="O9761" t="s">
        <v>725</v>
      </c>
      <c r="W9761" t="s">
        <v>28031</v>
      </c>
    </row>
    <row r="9762" spans="1:25" x14ac:dyDescent="0.35">
      <c r="A9762" t="s">
        <v>28032</v>
      </c>
      <c r="B9762" t="s">
        <v>32</v>
      </c>
      <c r="C9762" s="1">
        <v>0.49405740740740739</v>
      </c>
      <c r="D9762" t="s">
        <v>28033</v>
      </c>
      <c r="E9762" t="s">
        <v>1689</v>
      </c>
      <c r="F9762">
        <v>0.62</v>
      </c>
      <c r="G9762">
        <v>0.51</v>
      </c>
      <c r="H9762">
        <v>86</v>
      </c>
      <c r="N9762">
        <v>23.18</v>
      </c>
      <c r="O9762" t="s">
        <v>180</v>
      </c>
      <c r="W9762" t="s">
        <v>28034</v>
      </c>
    </row>
    <row r="9763" spans="1:25" x14ac:dyDescent="0.35">
      <c r="A9763" t="s">
        <v>28035</v>
      </c>
      <c r="B9763" t="s">
        <v>32</v>
      </c>
      <c r="C9763" s="1">
        <v>0.49407673611111114</v>
      </c>
      <c r="D9763" t="s">
        <v>28036</v>
      </c>
      <c r="E9763" t="s">
        <v>1689</v>
      </c>
      <c r="F9763">
        <v>0.83</v>
      </c>
      <c r="G9763">
        <v>0.38</v>
      </c>
      <c r="H9763">
        <v>135</v>
      </c>
      <c r="I9763">
        <v>14.7</v>
      </c>
      <c r="M9763">
        <v>10.64</v>
      </c>
      <c r="N9763">
        <v>23.57</v>
      </c>
      <c r="O9763" t="s">
        <v>40</v>
      </c>
      <c r="W9763" t="s">
        <v>28037</v>
      </c>
    </row>
    <row r="9764" spans="1:25" x14ac:dyDescent="0.35">
      <c r="A9764" t="s">
        <v>28038</v>
      </c>
      <c r="B9764" t="s">
        <v>175</v>
      </c>
      <c r="C9764" s="1">
        <v>0.49412361111111114</v>
      </c>
      <c r="D9764" t="s">
        <v>28039</v>
      </c>
      <c r="E9764" t="s">
        <v>1689</v>
      </c>
      <c r="Y9764" t="s">
        <v>16285</v>
      </c>
    </row>
    <row r="9765" spans="1:25" x14ac:dyDescent="0.35">
      <c r="A9765" t="s">
        <v>28040</v>
      </c>
      <c r="B9765" t="s">
        <v>32</v>
      </c>
      <c r="C9765" s="1">
        <v>0.49430115740740743</v>
      </c>
      <c r="D9765" t="s">
        <v>28041</v>
      </c>
      <c r="E9765" t="s">
        <v>1647</v>
      </c>
      <c r="F9765">
        <v>1.36</v>
      </c>
      <c r="G9765">
        <v>1.25</v>
      </c>
      <c r="H9765">
        <v>0</v>
      </c>
      <c r="I9765">
        <v>13.1</v>
      </c>
      <c r="K9765">
        <v>10.59</v>
      </c>
      <c r="L9765">
        <v>9.94</v>
      </c>
      <c r="M9765">
        <v>9.67</v>
      </c>
      <c r="N9765">
        <v>22.7</v>
      </c>
      <c r="O9765" t="s">
        <v>40</v>
      </c>
      <c r="W9765" t="s">
        <v>28042</v>
      </c>
    </row>
    <row r="9766" spans="1:25" x14ac:dyDescent="0.35">
      <c r="A9766" t="s">
        <v>28043</v>
      </c>
      <c r="B9766" t="s">
        <v>32</v>
      </c>
      <c r="C9766" s="1">
        <v>0.49424224537037037</v>
      </c>
      <c r="D9766" t="s">
        <v>28044</v>
      </c>
      <c r="E9766" t="s">
        <v>1689</v>
      </c>
      <c r="F9766">
        <v>0.57999999999999996</v>
      </c>
      <c r="G9766">
        <v>0.44</v>
      </c>
      <c r="H9766">
        <v>85</v>
      </c>
      <c r="I9766">
        <v>14.5</v>
      </c>
      <c r="K9766">
        <v>11.89</v>
      </c>
      <c r="L9766">
        <v>11.18</v>
      </c>
      <c r="M9766">
        <v>10.91</v>
      </c>
      <c r="N9766">
        <v>22.37</v>
      </c>
      <c r="O9766" t="s">
        <v>54</v>
      </c>
      <c r="W9766" t="s">
        <v>28045</v>
      </c>
    </row>
    <row r="9767" spans="1:25" x14ac:dyDescent="0.35">
      <c r="A9767" t="s">
        <v>28046</v>
      </c>
      <c r="B9767" t="s">
        <v>32</v>
      </c>
      <c r="C9767" s="1">
        <v>0.49428252314814819</v>
      </c>
      <c r="D9767" t="s">
        <v>28047</v>
      </c>
      <c r="E9767" t="s">
        <v>1647</v>
      </c>
      <c r="F9767">
        <v>2.66</v>
      </c>
      <c r="G9767">
        <v>1.98</v>
      </c>
      <c r="H9767">
        <v>38</v>
      </c>
      <c r="I9767">
        <v>13.5</v>
      </c>
      <c r="K9767">
        <v>11.93</v>
      </c>
      <c r="L9767">
        <v>11.38</v>
      </c>
      <c r="M9767">
        <v>11.19</v>
      </c>
      <c r="N9767">
        <v>24.14</v>
      </c>
      <c r="O9767" t="s">
        <v>44</v>
      </c>
      <c r="W9767" t="s">
        <v>28048</v>
      </c>
    </row>
    <row r="9768" spans="1:25" x14ac:dyDescent="0.35">
      <c r="A9768" t="s">
        <v>28049</v>
      </c>
      <c r="B9768" t="s">
        <v>32</v>
      </c>
      <c r="C9768" s="1">
        <v>0.49390567129629631</v>
      </c>
      <c r="D9768" t="s">
        <v>28050</v>
      </c>
      <c r="E9768" t="s">
        <v>1647</v>
      </c>
      <c r="F9768">
        <v>1.1299999999999999</v>
      </c>
      <c r="G9768">
        <v>0.88</v>
      </c>
      <c r="H9768">
        <v>157</v>
      </c>
      <c r="I9768">
        <v>14.6</v>
      </c>
      <c r="K9768">
        <v>11.44</v>
      </c>
      <c r="L9768">
        <v>10.8</v>
      </c>
      <c r="M9768">
        <v>10.6</v>
      </c>
      <c r="N9768">
        <v>23.28</v>
      </c>
      <c r="O9768" t="s">
        <v>180</v>
      </c>
      <c r="T9768" t="s">
        <v>28051</v>
      </c>
      <c r="W9768" t="s">
        <v>28052</v>
      </c>
    </row>
    <row r="9769" spans="1:25" x14ac:dyDescent="0.35">
      <c r="A9769" t="s">
        <v>28053</v>
      </c>
      <c r="B9769" t="s">
        <v>32</v>
      </c>
      <c r="C9769" s="1">
        <v>0.49478310185185187</v>
      </c>
      <c r="D9769" t="s">
        <v>28054</v>
      </c>
      <c r="E9769" t="s">
        <v>1647</v>
      </c>
      <c r="F9769">
        <v>0.97</v>
      </c>
      <c r="G9769">
        <v>0.44</v>
      </c>
      <c r="H9769">
        <v>50</v>
      </c>
      <c r="I9769">
        <v>15.1</v>
      </c>
      <c r="K9769">
        <v>11.94</v>
      </c>
      <c r="L9769">
        <v>11.3</v>
      </c>
      <c r="M9769">
        <v>10.88</v>
      </c>
      <c r="N9769">
        <v>23.14</v>
      </c>
      <c r="O9769" t="s">
        <v>83</v>
      </c>
      <c r="W9769" t="s">
        <v>28055</v>
      </c>
    </row>
    <row r="9770" spans="1:25" x14ac:dyDescent="0.35">
      <c r="A9770" t="s">
        <v>28056</v>
      </c>
      <c r="B9770" t="s">
        <v>32</v>
      </c>
      <c r="C9770" s="1">
        <v>0.49446817129629633</v>
      </c>
      <c r="D9770" t="s">
        <v>28057</v>
      </c>
      <c r="E9770" t="s">
        <v>1689</v>
      </c>
      <c r="F9770">
        <v>1.01</v>
      </c>
      <c r="G9770">
        <v>0.5</v>
      </c>
      <c r="H9770">
        <v>83</v>
      </c>
      <c r="I9770">
        <v>14.2</v>
      </c>
      <c r="K9770">
        <v>11.49</v>
      </c>
      <c r="L9770">
        <v>10.82</v>
      </c>
      <c r="M9770">
        <v>10.52</v>
      </c>
      <c r="N9770">
        <v>22.65</v>
      </c>
      <c r="O9770" t="s">
        <v>1065</v>
      </c>
      <c r="W9770" t="s">
        <v>28058</v>
      </c>
    </row>
    <row r="9771" spans="1:25" x14ac:dyDescent="0.35">
      <c r="A9771" t="s">
        <v>28059</v>
      </c>
      <c r="B9771" t="s">
        <v>32</v>
      </c>
      <c r="C9771" s="1">
        <v>0.49458981481481484</v>
      </c>
      <c r="D9771" t="s">
        <v>28060</v>
      </c>
      <c r="E9771" t="s">
        <v>1689</v>
      </c>
      <c r="F9771">
        <v>0.92</v>
      </c>
      <c r="G9771">
        <v>0.67</v>
      </c>
      <c r="H9771">
        <v>73</v>
      </c>
      <c r="I9771">
        <v>15</v>
      </c>
      <c r="K9771">
        <v>11.61</v>
      </c>
      <c r="L9771">
        <v>10.83</v>
      </c>
      <c r="M9771">
        <v>10.46</v>
      </c>
      <c r="N9771">
        <v>23.25</v>
      </c>
      <c r="O9771" t="s">
        <v>132</v>
      </c>
      <c r="W9771" t="s">
        <v>28061</v>
      </c>
    </row>
    <row r="9772" spans="1:25" x14ac:dyDescent="0.35">
      <c r="A9772" t="s">
        <v>28062</v>
      </c>
      <c r="B9772" t="s">
        <v>32</v>
      </c>
      <c r="C9772" s="1">
        <v>0.49472303240740739</v>
      </c>
      <c r="D9772" t="s">
        <v>28063</v>
      </c>
      <c r="E9772" t="s">
        <v>1647</v>
      </c>
      <c r="F9772">
        <v>1.03</v>
      </c>
      <c r="G9772">
        <v>0.6</v>
      </c>
      <c r="H9772">
        <v>112</v>
      </c>
      <c r="I9772">
        <v>14</v>
      </c>
      <c r="K9772">
        <v>11.08</v>
      </c>
      <c r="L9772">
        <v>10.42</v>
      </c>
      <c r="M9772">
        <v>10.1</v>
      </c>
      <c r="N9772">
        <v>22.39</v>
      </c>
      <c r="O9772" t="s">
        <v>132</v>
      </c>
      <c r="W9772" t="s">
        <v>28064</v>
      </c>
    </row>
    <row r="9773" spans="1:25" x14ac:dyDescent="0.35">
      <c r="A9773" t="s">
        <v>28065</v>
      </c>
      <c r="B9773" t="s">
        <v>32</v>
      </c>
      <c r="C9773" s="1">
        <v>0.49468275462962968</v>
      </c>
      <c r="D9773" t="s">
        <v>28066</v>
      </c>
      <c r="E9773" t="s">
        <v>1585</v>
      </c>
      <c r="F9773">
        <v>4.55</v>
      </c>
      <c r="G9773">
        <v>0.78</v>
      </c>
      <c r="H9773">
        <v>64</v>
      </c>
      <c r="I9773">
        <v>12.58</v>
      </c>
      <c r="K9773">
        <v>10.08</v>
      </c>
      <c r="L9773">
        <v>9.35</v>
      </c>
      <c r="M9773">
        <v>9.07</v>
      </c>
      <c r="N9773">
        <v>23.46</v>
      </c>
      <c r="O9773" t="s">
        <v>152</v>
      </c>
      <c r="W9773" t="s">
        <v>28067</v>
      </c>
    </row>
    <row r="9774" spans="1:25" x14ac:dyDescent="0.35">
      <c r="A9774" t="s">
        <v>28068</v>
      </c>
      <c r="B9774" t="s">
        <v>32</v>
      </c>
      <c r="C9774" s="1">
        <v>0.49493773148148151</v>
      </c>
      <c r="D9774" t="s">
        <v>28069</v>
      </c>
      <c r="E9774" t="s">
        <v>1689</v>
      </c>
      <c r="F9774">
        <v>1.75</v>
      </c>
      <c r="G9774">
        <v>1.54</v>
      </c>
      <c r="H9774">
        <v>20</v>
      </c>
      <c r="I9774">
        <v>14</v>
      </c>
      <c r="K9774">
        <v>10.41</v>
      </c>
      <c r="L9774">
        <v>9.7100000000000009</v>
      </c>
      <c r="M9774">
        <v>9.42</v>
      </c>
      <c r="N9774">
        <v>23.41</v>
      </c>
      <c r="O9774" t="s">
        <v>180</v>
      </c>
      <c r="W9774" t="s">
        <v>28070</v>
      </c>
    </row>
    <row r="9775" spans="1:25" x14ac:dyDescent="0.35">
      <c r="A9775" t="s">
        <v>28071</v>
      </c>
      <c r="B9775" t="s">
        <v>32</v>
      </c>
      <c r="C9775" s="1">
        <v>0.49501678240740743</v>
      </c>
      <c r="D9775" t="s">
        <v>28072</v>
      </c>
      <c r="E9775" t="s">
        <v>1647</v>
      </c>
      <c r="F9775">
        <v>3.55</v>
      </c>
      <c r="G9775">
        <v>3.44</v>
      </c>
      <c r="H9775">
        <v>28</v>
      </c>
      <c r="I9775">
        <v>10.9</v>
      </c>
      <c r="J9775">
        <v>10.38</v>
      </c>
      <c r="K9775">
        <v>8.6199999999999992</v>
      </c>
      <c r="L9775">
        <v>8.17</v>
      </c>
      <c r="M9775">
        <v>7.81</v>
      </c>
      <c r="N9775">
        <v>22.39</v>
      </c>
      <c r="O9775" t="s">
        <v>44</v>
      </c>
      <c r="W9775" t="s">
        <v>28073</v>
      </c>
    </row>
    <row r="9776" spans="1:25" x14ac:dyDescent="0.35">
      <c r="A9776" t="s">
        <v>28074</v>
      </c>
      <c r="B9776" t="s">
        <v>70</v>
      </c>
      <c r="C9776" s="1">
        <v>0.49259085648148143</v>
      </c>
      <c r="D9776" t="s">
        <v>27927</v>
      </c>
      <c r="E9776" t="s">
        <v>2513</v>
      </c>
      <c r="T9776">
        <v>3890</v>
      </c>
    </row>
    <row r="9777" spans="1:23" x14ac:dyDescent="0.35">
      <c r="A9777" t="s">
        <v>28075</v>
      </c>
      <c r="B9777" t="s">
        <v>32</v>
      </c>
      <c r="C9777" s="1">
        <v>0.49498206018518515</v>
      </c>
      <c r="D9777" t="s">
        <v>28076</v>
      </c>
      <c r="E9777" t="s">
        <v>1689</v>
      </c>
      <c r="F9777">
        <v>1.22</v>
      </c>
      <c r="G9777">
        <v>1.04</v>
      </c>
      <c r="H9777">
        <v>99</v>
      </c>
      <c r="I9777">
        <v>14.3</v>
      </c>
      <c r="K9777">
        <v>10.76</v>
      </c>
      <c r="L9777">
        <v>10.08</v>
      </c>
      <c r="M9777">
        <v>9.76</v>
      </c>
      <c r="N9777">
        <v>23.12</v>
      </c>
      <c r="O9777" t="s">
        <v>40</v>
      </c>
      <c r="W9777" t="s">
        <v>28077</v>
      </c>
    </row>
    <row r="9778" spans="1:23" x14ac:dyDescent="0.35">
      <c r="A9778" t="s">
        <v>28078</v>
      </c>
      <c r="B9778" t="s">
        <v>32</v>
      </c>
      <c r="C9778" s="1">
        <v>0.49508518518518518</v>
      </c>
      <c r="D9778" t="s">
        <v>28079</v>
      </c>
      <c r="E9778" t="s">
        <v>1647</v>
      </c>
      <c r="F9778">
        <v>3.51</v>
      </c>
      <c r="G9778">
        <v>2.33</v>
      </c>
      <c r="H9778">
        <v>10</v>
      </c>
      <c r="I9778">
        <v>11.45</v>
      </c>
      <c r="J9778">
        <v>11.62</v>
      </c>
      <c r="K9778">
        <v>8.24</v>
      </c>
      <c r="L9778">
        <v>7.56</v>
      </c>
      <c r="M9778">
        <v>7.32</v>
      </c>
      <c r="N9778">
        <v>22.73</v>
      </c>
      <c r="O9778" t="s">
        <v>54</v>
      </c>
      <c r="W9778" t="s">
        <v>28080</v>
      </c>
    </row>
    <row r="9779" spans="1:23" x14ac:dyDescent="0.35">
      <c r="A9779" t="s">
        <v>28081</v>
      </c>
      <c r="B9779" t="s">
        <v>32</v>
      </c>
      <c r="C9779" s="1">
        <v>0.49409884259259257</v>
      </c>
      <c r="D9779" t="s">
        <v>28082</v>
      </c>
      <c r="E9779" t="s">
        <v>2018</v>
      </c>
      <c r="F9779">
        <v>1.34</v>
      </c>
      <c r="G9779">
        <v>0.69</v>
      </c>
      <c r="H9779">
        <v>124</v>
      </c>
      <c r="I9779">
        <v>14</v>
      </c>
      <c r="K9779">
        <v>11.83</v>
      </c>
      <c r="L9779">
        <v>11.17</v>
      </c>
      <c r="M9779">
        <v>11.06</v>
      </c>
      <c r="N9779">
        <v>22.69</v>
      </c>
      <c r="O9779" t="s">
        <v>167</v>
      </c>
      <c r="W9779" t="s">
        <v>28083</v>
      </c>
    </row>
    <row r="9780" spans="1:23" x14ac:dyDescent="0.35">
      <c r="A9780" t="s">
        <v>28084</v>
      </c>
      <c r="B9780" t="s">
        <v>32</v>
      </c>
      <c r="C9780" s="1">
        <v>0.49509918981481477</v>
      </c>
      <c r="D9780" t="s">
        <v>28085</v>
      </c>
      <c r="E9780" t="s">
        <v>1689</v>
      </c>
      <c r="F9780">
        <v>0.97</v>
      </c>
      <c r="G9780">
        <v>0.91</v>
      </c>
      <c r="H9780">
        <v>130</v>
      </c>
      <c r="I9780">
        <v>14.7</v>
      </c>
      <c r="K9780">
        <v>11.33</v>
      </c>
      <c r="L9780">
        <v>10.65</v>
      </c>
      <c r="M9780">
        <v>10.34</v>
      </c>
      <c r="N9780">
        <v>23.04</v>
      </c>
      <c r="O9780" t="s">
        <v>1065</v>
      </c>
      <c r="W9780" t="s">
        <v>28086</v>
      </c>
    </row>
    <row r="9781" spans="1:23" x14ac:dyDescent="0.35">
      <c r="A9781" t="s">
        <v>28087</v>
      </c>
      <c r="B9781" t="s">
        <v>32</v>
      </c>
      <c r="C9781" s="1">
        <v>0.4951976851851852</v>
      </c>
      <c r="D9781" t="s">
        <v>28088</v>
      </c>
      <c r="E9781" t="s">
        <v>1689</v>
      </c>
      <c r="F9781">
        <v>1.07</v>
      </c>
      <c r="G9781">
        <v>0.76</v>
      </c>
      <c r="H9781">
        <v>30</v>
      </c>
      <c r="I9781">
        <v>14.3</v>
      </c>
      <c r="K9781">
        <v>11.02</v>
      </c>
      <c r="L9781">
        <v>10.47</v>
      </c>
      <c r="M9781">
        <v>10.19</v>
      </c>
      <c r="N9781">
        <v>22.99</v>
      </c>
      <c r="O9781" t="s">
        <v>180</v>
      </c>
      <c r="W9781" t="s">
        <v>28089</v>
      </c>
    </row>
    <row r="9782" spans="1:23" x14ac:dyDescent="0.35">
      <c r="A9782" t="s">
        <v>28090</v>
      </c>
      <c r="B9782" t="s">
        <v>32</v>
      </c>
      <c r="C9782" s="1">
        <v>0.4952978009259259</v>
      </c>
      <c r="D9782" t="s">
        <v>28091</v>
      </c>
      <c r="E9782" t="s">
        <v>1647</v>
      </c>
      <c r="F9782">
        <v>5.55</v>
      </c>
      <c r="G9782">
        <v>3.29</v>
      </c>
      <c r="H9782">
        <v>15</v>
      </c>
      <c r="I9782">
        <v>11.6</v>
      </c>
      <c r="K9782">
        <v>8.52</v>
      </c>
      <c r="L9782">
        <v>7.61</v>
      </c>
      <c r="M9782">
        <v>7.53</v>
      </c>
      <c r="N9782">
        <v>24.12</v>
      </c>
      <c r="O9782" t="s">
        <v>87</v>
      </c>
      <c r="W9782" t="s">
        <v>28092</v>
      </c>
    </row>
    <row r="9783" spans="1:23" x14ac:dyDescent="0.35">
      <c r="A9783" t="s">
        <v>28093</v>
      </c>
      <c r="B9783" t="s">
        <v>32</v>
      </c>
      <c r="C9783" s="1">
        <v>0.49537766203703709</v>
      </c>
      <c r="D9783" t="s">
        <v>28094</v>
      </c>
      <c r="E9783" t="s">
        <v>1689</v>
      </c>
      <c r="F9783">
        <v>0.66</v>
      </c>
      <c r="G9783">
        <v>0.54</v>
      </c>
      <c r="H9783">
        <v>83</v>
      </c>
      <c r="I9783">
        <v>15.5</v>
      </c>
      <c r="K9783">
        <v>12.27</v>
      </c>
      <c r="L9783">
        <v>11.58</v>
      </c>
      <c r="M9783">
        <v>11.25</v>
      </c>
      <c r="N9783">
        <v>23.03</v>
      </c>
      <c r="O9783" t="s">
        <v>87</v>
      </c>
      <c r="W9783" t="s">
        <v>28095</v>
      </c>
    </row>
    <row r="9784" spans="1:23" x14ac:dyDescent="0.35">
      <c r="A9784" t="s">
        <v>28096</v>
      </c>
      <c r="B9784" t="s">
        <v>32</v>
      </c>
      <c r="C9784" s="1">
        <v>0.49537407407407402</v>
      </c>
      <c r="D9784" t="s">
        <v>28097</v>
      </c>
      <c r="E9784" t="s">
        <v>1689</v>
      </c>
      <c r="F9784">
        <v>1.37</v>
      </c>
      <c r="G9784">
        <v>0.8</v>
      </c>
      <c r="H9784">
        <v>106</v>
      </c>
      <c r="I9784">
        <v>14.2</v>
      </c>
      <c r="K9784">
        <v>11.21</v>
      </c>
      <c r="L9784">
        <v>10.52</v>
      </c>
      <c r="M9784">
        <v>10.210000000000001</v>
      </c>
      <c r="N9784">
        <v>22.98</v>
      </c>
      <c r="O9784" t="s">
        <v>35</v>
      </c>
      <c r="W9784" t="s">
        <v>28098</v>
      </c>
    </row>
    <row r="9785" spans="1:23" x14ac:dyDescent="0.35">
      <c r="A9785" t="s">
        <v>28099</v>
      </c>
      <c r="B9785" t="s">
        <v>258</v>
      </c>
      <c r="C9785" s="1">
        <v>0.4955630787037037</v>
      </c>
      <c r="D9785" t="s">
        <v>28100</v>
      </c>
      <c r="E9785" t="s">
        <v>1689</v>
      </c>
      <c r="W9785" t="s">
        <v>28101</v>
      </c>
    </row>
    <row r="9786" spans="1:23" x14ac:dyDescent="0.35">
      <c r="A9786" t="s">
        <v>28102</v>
      </c>
      <c r="B9786" t="s">
        <v>32</v>
      </c>
      <c r="C9786" s="1">
        <v>0.49562175925925928</v>
      </c>
      <c r="D9786" t="s">
        <v>28103</v>
      </c>
      <c r="E9786" t="s">
        <v>1647</v>
      </c>
      <c r="F9786">
        <v>2.2599999999999998</v>
      </c>
      <c r="G9786">
        <v>1.32</v>
      </c>
      <c r="H9786">
        <v>116</v>
      </c>
      <c r="I9786">
        <v>10.9</v>
      </c>
      <c r="K9786">
        <v>9.44</v>
      </c>
      <c r="L9786">
        <v>8.8000000000000007</v>
      </c>
      <c r="M9786">
        <v>8.6</v>
      </c>
      <c r="N9786">
        <v>21.46</v>
      </c>
      <c r="O9786" t="s">
        <v>74</v>
      </c>
      <c r="W9786" t="s">
        <v>28104</v>
      </c>
    </row>
    <row r="9787" spans="1:23" x14ac:dyDescent="0.35">
      <c r="A9787" t="s">
        <v>28105</v>
      </c>
      <c r="B9787" t="s">
        <v>32</v>
      </c>
      <c r="C9787" s="1">
        <v>0.49561817129629632</v>
      </c>
      <c r="D9787" t="s">
        <v>28106</v>
      </c>
      <c r="E9787" t="s">
        <v>1647</v>
      </c>
      <c r="F9787">
        <v>0.4</v>
      </c>
      <c r="G9787">
        <v>0.34</v>
      </c>
      <c r="H9787">
        <v>52</v>
      </c>
      <c r="I9787">
        <v>15.7</v>
      </c>
      <c r="K9787">
        <v>13.26</v>
      </c>
      <c r="L9787">
        <v>12.64</v>
      </c>
      <c r="M9787">
        <v>12.35</v>
      </c>
      <c r="N9787">
        <v>23.21</v>
      </c>
      <c r="O9787" t="s">
        <v>40</v>
      </c>
      <c r="W9787" t="s">
        <v>28107</v>
      </c>
    </row>
    <row r="9788" spans="1:23" x14ac:dyDescent="0.35">
      <c r="A9788" t="s">
        <v>28108</v>
      </c>
      <c r="B9788" t="s">
        <v>32</v>
      </c>
      <c r="C9788" s="1">
        <v>0.49561631944444445</v>
      </c>
      <c r="D9788" t="s">
        <v>28109</v>
      </c>
      <c r="E9788" t="s">
        <v>1689</v>
      </c>
      <c r="F9788">
        <v>1.02</v>
      </c>
      <c r="G9788">
        <v>0.51</v>
      </c>
      <c r="H9788">
        <v>175</v>
      </c>
      <c r="I9788">
        <v>14.5</v>
      </c>
      <c r="K9788">
        <v>11.48</v>
      </c>
      <c r="L9788">
        <v>10.8</v>
      </c>
      <c r="M9788">
        <v>10.47</v>
      </c>
      <c r="N9788">
        <v>22.66</v>
      </c>
      <c r="O9788" t="s">
        <v>132</v>
      </c>
      <c r="W9788" t="s">
        <v>28110</v>
      </c>
    </row>
    <row r="9789" spans="1:23" x14ac:dyDescent="0.35">
      <c r="A9789" t="s">
        <v>28111</v>
      </c>
      <c r="B9789" t="s">
        <v>32</v>
      </c>
      <c r="C9789" s="1">
        <v>0.49560914351851854</v>
      </c>
      <c r="D9789" t="s">
        <v>8975</v>
      </c>
      <c r="E9789" t="s">
        <v>2243</v>
      </c>
      <c r="F9789">
        <v>1.63</v>
      </c>
      <c r="G9789">
        <v>0.41</v>
      </c>
      <c r="H9789">
        <v>84</v>
      </c>
      <c r="I9789">
        <v>13.84</v>
      </c>
      <c r="K9789">
        <v>11.84</v>
      </c>
      <c r="L9789">
        <v>11.35</v>
      </c>
      <c r="M9789">
        <v>11.01</v>
      </c>
      <c r="N9789">
        <v>22.06</v>
      </c>
      <c r="O9789" t="s">
        <v>5331</v>
      </c>
      <c r="U9789">
        <v>2972</v>
      </c>
      <c r="W9789" t="s">
        <v>28112</v>
      </c>
    </row>
    <row r="9790" spans="1:23" x14ac:dyDescent="0.35">
      <c r="A9790" t="s">
        <v>28113</v>
      </c>
      <c r="B9790" t="s">
        <v>32</v>
      </c>
      <c r="C9790" s="2">
        <v>0.4957050925925926</v>
      </c>
      <c r="D9790" t="s">
        <v>28114</v>
      </c>
      <c r="E9790" t="s">
        <v>1647</v>
      </c>
      <c r="F9790">
        <v>6.14</v>
      </c>
      <c r="G9790">
        <v>3.13</v>
      </c>
      <c r="H9790">
        <v>14</v>
      </c>
      <c r="I9790">
        <v>11.08</v>
      </c>
      <c r="K9790">
        <v>7.92</v>
      </c>
      <c r="L9790">
        <v>7.33</v>
      </c>
      <c r="M9790">
        <v>7.05</v>
      </c>
      <c r="N9790">
        <v>22.64</v>
      </c>
      <c r="O9790" t="s">
        <v>74</v>
      </c>
      <c r="W9790" t="s">
        <v>28115</v>
      </c>
    </row>
    <row r="9791" spans="1:23" x14ac:dyDescent="0.35">
      <c r="A9791" t="s">
        <v>28116</v>
      </c>
      <c r="B9791" t="s">
        <v>32</v>
      </c>
      <c r="C9791" s="1">
        <v>0.49562129629629631</v>
      </c>
      <c r="D9791" t="s">
        <v>28117</v>
      </c>
      <c r="E9791" t="s">
        <v>1689</v>
      </c>
      <c r="F9791">
        <v>0.91</v>
      </c>
      <c r="G9791">
        <v>0.75</v>
      </c>
      <c r="H9791">
        <v>19</v>
      </c>
      <c r="I9791">
        <v>14.4</v>
      </c>
      <c r="K9791">
        <v>11.05</v>
      </c>
      <c r="L9791">
        <v>10.37</v>
      </c>
      <c r="M9791">
        <v>10.09</v>
      </c>
      <c r="N9791">
        <v>23.02</v>
      </c>
      <c r="O9791" t="s">
        <v>40</v>
      </c>
      <c r="W9791" t="s">
        <v>28118</v>
      </c>
    </row>
    <row r="9792" spans="1:23" x14ac:dyDescent="0.35">
      <c r="A9792" t="s">
        <v>28119</v>
      </c>
      <c r="B9792" t="s">
        <v>32</v>
      </c>
      <c r="C9792" s="1">
        <v>0.49580034722222227</v>
      </c>
      <c r="D9792" t="s">
        <v>28120</v>
      </c>
      <c r="E9792" t="s">
        <v>2018</v>
      </c>
      <c r="F9792">
        <v>4.1500000000000004</v>
      </c>
      <c r="G9792">
        <v>1.21</v>
      </c>
      <c r="H9792">
        <v>166</v>
      </c>
      <c r="I9792">
        <v>12.3</v>
      </c>
      <c r="J9792">
        <v>11.9</v>
      </c>
      <c r="K9792">
        <v>9.75</v>
      </c>
      <c r="L9792">
        <v>9.0500000000000007</v>
      </c>
      <c r="M9792">
        <v>8.75</v>
      </c>
      <c r="N9792">
        <v>24.07</v>
      </c>
      <c r="O9792" t="s">
        <v>87</v>
      </c>
      <c r="W9792" t="s">
        <v>28121</v>
      </c>
    </row>
    <row r="9793" spans="1:25" x14ac:dyDescent="0.35">
      <c r="A9793" t="s">
        <v>28122</v>
      </c>
      <c r="B9793" t="s">
        <v>32</v>
      </c>
      <c r="C9793" s="1">
        <v>0.49584131944444443</v>
      </c>
      <c r="D9793" t="s">
        <v>28123</v>
      </c>
      <c r="E9793" t="s">
        <v>2018</v>
      </c>
      <c r="F9793">
        <v>3.46</v>
      </c>
      <c r="G9793">
        <v>1</v>
      </c>
      <c r="H9793">
        <v>64</v>
      </c>
      <c r="I9793">
        <v>12.99</v>
      </c>
      <c r="K9793">
        <v>10.78</v>
      </c>
      <c r="L9793">
        <v>10.42</v>
      </c>
      <c r="M9793">
        <v>10.039999999999999</v>
      </c>
      <c r="N9793">
        <v>23.22</v>
      </c>
      <c r="O9793" t="s">
        <v>431</v>
      </c>
      <c r="W9793" t="s">
        <v>28124</v>
      </c>
    </row>
    <row r="9794" spans="1:25" x14ac:dyDescent="0.35">
      <c r="A9794" t="s">
        <v>28125</v>
      </c>
      <c r="B9794" t="s">
        <v>32</v>
      </c>
      <c r="C9794" s="1">
        <v>0.49585081018518523</v>
      </c>
      <c r="D9794" t="s">
        <v>8955</v>
      </c>
      <c r="E9794" t="s">
        <v>2018</v>
      </c>
      <c r="F9794">
        <v>3.24</v>
      </c>
      <c r="G9794">
        <v>0.61</v>
      </c>
      <c r="H9794">
        <v>176</v>
      </c>
      <c r="I9794">
        <v>13</v>
      </c>
      <c r="K9794">
        <v>9.67</v>
      </c>
      <c r="L9794">
        <v>8.94</v>
      </c>
      <c r="M9794">
        <v>8.69</v>
      </c>
      <c r="N9794">
        <v>24.09</v>
      </c>
      <c r="O9794" t="s">
        <v>87</v>
      </c>
      <c r="U9794">
        <v>2965</v>
      </c>
      <c r="W9794" t="s">
        <v>28126</v>
      </c>
    </row>
    <row r="9795" spans="1:25" x14ac:dyDescent="0.35">
      <c r="A9795" t="s">
        <v>28127</v>
      </c>
      <c r="B9795" t="s">
        <v>32</v>
      </c>
      <c r="C9795" s="1">
        <v>0.49622314814814811</v>
      </c>
      <c r="D9795" t="s">
        <v>28128</v>
      </c>
      <c r="E9795" t="s">
        <v>1647</v>
      </c>
      <c r="F9795">
        <v>1.26</v>
      </c>
      <c r="G9795">
        <v>0.51</v>
      </c>
      <c r="H9795">
        <v>30</v>
      </c>
      <c r="I9795">
        <v>14.07</v>
      </c>
      <c r="J9795">
        <v>13.17</v>
      </c>
      <c r="K9795">
        <v>10.75</v>
      </c>
      <c r="L9795">
        <v>10.08</v>
      </c>
      <c r="M9795">
        <v>9.8000000000000007</v>
      </c>
      <c r="N9795">
        <v>22.65</v>
      </c>
      <c r="O9795" t="s">
        <v>62</v>
      </c>
      <c r="W9795" t="s">
        <v>28129</v>
      </c>
    </row>
    <row r="9796" spans="1:25" x14ac:dyDescent="0.35">
      <c r="A9796" t="s">
        <v>28130</v>
      </c>
      <c r="B9796" t="s">
        <v>32</v>
      </c>
      <c r="C9796" s="1">
        <v>0.49626909722222218</v>
      </c>
      <c r="D9796" t="s">
        <v>28131</v>
      </c>
      <c r="E9796" t="s">
        <v>2018</v>
      </c>
      <c r="F9796">
        <v>0.88</v>
      </c>
      <c r="G9796">
        <v>0.59</v>
      </c>
      <c r="H9796">
        <v>153</v>
      </c>
      <c r="I9796">
        <v>14</v>
      </c>
      <c r="K9796">
        <v>11.09</v>
      </c>
      <c r="L9796">
        <v>10.39</v>
      </c>
      <c r="M9796">
        <v>10.119999999999999</v>
      </c>
      <c r="N9796">
        <v>22.66</v>
      </c>
      <c r="O9796" t="s">
        <v>62</v>
      </c>
      <c r="W9796" t="s">
        <v>28132</v>
      </c>
    </row>
    <row r="9797" spans="1:25" x14ac:dyDescent="0.35">
      <c r="A9797" t="s">
        <v>28133</v>
      </c>
      <c r="B9797" t="s">
        <v>545</v>
      </c>
      <c r="C9797" s="1">
        <v>0.49343993055555552</v>
      </c>
      <c r="D9797" t="s">
        <v>28134</v>
      </c>
      <c r="E9797" t="s">
        <v>2641</v>
      </c>
      <c r="F9797">
        <v>6</v>
      </c>
      <c r="I9797">
        <v>9.07</v>
      </c>
      <c r="J9797">
        <v>8.3000000000000007</v>
      </c>
      <c r="W9797" t="s">
        <v>28135</v>
      </c>
    </row>
    <row r="9798" spans="1:25" x14ac:dyDescent="0.35">
      <c r="A9798" t="s">
        <v>28136</v>
      </c>
      <c r="B9798" t="s">
        <v>32</v>
      </c>
      <c r="C9798" s="1">
        <v>0.49650046296296296</v>
      </c>
      <c r="D9798" t="s">
        <v>28137</v>
      </c>
      <c r="E9798" t="s">
        <v>2513</v>
      </c>
      <c r="F9798">
        <v>1.3</v>
      </c>
      <c r="G9798">
        <v>1.28</v>
      </c>
      <c r="H9798">
        <v>165</v>
      </c>
      <c r="I9798">
        <v>14.7</v>
      </c>
      <c r="K9798">
        <v>11.7</v>
      </c>
      <c r="L9798">
        <v>11.06</v>
      </c>
      <c r="M9798">
        <v>10.81</v>
      </c>
      <c r="N9798">
        <v>23.93</v>
      </c>
      <c r="O9798" t="s">
        <v>142</v>
      </c>
      <c r="W9798" t="s">
        <v>28138</v>
      </c>
    </row>
    <row r="9799" spans="1:25" x14ac:dyDescent="0.35">
      <c r="A9799" t="s">
        <v>28139</v>
      </c>
      <c r="B9799" t="s">
        <v>32</v>
      </c>
      <c r="C9799" s="1">
        <v>0.49629745370370371</v>
      </c>
      <c r="D9799" t="s">
        <v>28140</v>
      </c>
      <c r="E9799" t="s">
        <v>2018</v>
      </c>
      <c r="F9799">
        <v>4.17</v>
      </c>
      <c r="G9799">
        <v>3</v>
      </c>
      <c r="H9799">
        <v>10</v>
      </c>
      <c r="I9799">
        <v>13.16</v>
      </c>
      <c r="J9799">
        <v>12.16</v>
      </c>
      <c r="K9799">
        <v>8.56</v>
      </c>
      <c r="L9799">
        <v>7.89</v>
      </c>
      <c r="M9799">
        <v>7.67</v>
      </c>
      <c r="N9799">
        <v>23.56</v>
      </c>
      <c r="O9799" t="s">
        <v>40</v>
      </c>
      <c r="W9799" t="s">
        <v>28141</v>
      </c>
    </row>
    <row r="9800" spans="1:25" x14ac:dyDescent="0.35">
      <c r="A9800" t="s">
        <v>28142</v>
      </c>
      <c r="B9800" t="s">
        <v>32</v>
      </c>
      <c r="C9800" s="1">
        <v>0.49651284722222222</v>
      </c>
      <c r="D9800" t="s">
        <v>28143</v>
      </c>
      <c r="E9800" t="s">
        <v>1647</v>
      </c>
      <c r="F9800">
        <v>2.52</v>
      </c>
      <c r="G9800">
        <v>2.2200000000000002</v>
      </c>
      <c r="H9800">
        <v>96</v>
      </c>
      <c r="I9800">
        <v>12.2</v>
      </c>
      <c r="K9800">
        <v>10.28</v>
      </c>
      <c r="L9800">
        <v>9.7200000000000006</v>
      </c>
      <c r="M9800">
        <v>9.3000000000000007</v>
      </c>
      <c r="N9800">
        <v>23.24</v>
      </c>
      <c r="O9800" t="s">
        <v>74</v>
      </c>
      <c r="W9800" t="s">
        <v>28144</v>
      </c>
    </row>
    <row r="9801" spans="1:25" x14ac:dyDescent="0.35">
      <c r="A9801" t="s">
        <v>28145</v>
      </c>
      <c r="B9801" t="s">
        <v>32</v>
      </c>
      <c r="C9801" s="1">
        <v>0.49645231481481483</v>
      </c>
      <c r="D9801" t="s">
        <v>28146</v>
      </c>
      <c r="E9801" t="s">
        <v>1689</v>
      </c>
      <c r="F9801">
        <v>0.89</v>
      </c>
      <c r="G9801">
        <v>0.67</v>
      </c>
      <c r="H9801">
        <v>78</v>
      </c>
      <c r="I9801">
        <v>15.2</v>
      </c>
      <c r="K9801">
        <v>11.43</v>
      </c>
      <c r="L9801">
        <v>10.74</v>
      </c>
      <c r="M9801">
        <v>10.46</v>
      </c>
      <c r="N9801">
        <v>23.3</v>
      </c>
      <c r="O9801" t="s">
        <v>87</v>
      </c>
      <c r="W9801" t="s">
        <v>28147</v>
      </c>
    </row>
    <row r="9802" spans="1:25" x14ac:dyDescent="0.35">
      <c r="A9802" t="s">
        <v>28148</v>
      </c>
      <c r="B9802" t="s">
        <v>175</v>
      </c>
      <c r="C9802" s="1">
        <v>0.49661365740740737</v>
      </c>
      <c r="D9802" t="s">
        <v>28149</v>
      </c>
      <c r="E9802" t="s">
        <v>2018</v>
      </c>
      <c r="Y9802" t="s">
        <v>16285</v>
      </c>
    </row>
    <row r="9803" spans="1:25" x14ac:dyDescent="0.35">
      <c r="A9803" t="s">
        <v>28150</v>
      </c>
      <c r="B9803" t="s">
        <v>32</v>
      </c>
      <c r="C9803" s="1">
        <v>0.4977336805555555</v>
      </c>
      <c r="D9803" t="s">
        <v>28151</v>
      </c>
      <c r="E9803" t="s">
        <v>1647</v>
      </c>
      <c r="F9803">
        <v>2.48</v>
      </c>
      <c r="G9803">
        <v>0.52</v>
      </c>
      <c r="H9803">
        <v>109</v>
      </c>
      <c r="I9803">
        <v>14</v>
      </c>
      <c r="K9803">
        <v>10.07</v>
      </c>
      <c r="L9803">
        <v>9.3800000000000008</v>
      </c>
      <c r="M9803">
        <v>8.98</v>
      </c>
      <c r="N9803">
        <v>24.43</v>
      </c>
      <c r="O9803" t="s">
        <v>87</v>
      </c>
      <c r="T9803">
        <v>3986</v>
      </c>
      <c r="W9803" t="s">
        <v>28152</v>
      </c>
    </row>
    <row r="9804" spans="1:25" x14ac:dyDescent="0.35">
      <c r="A9804" t="s">
        <v>28153</v>
      </c>
      <c r="B9804" t="s">
        <v>32</v>
      </c>
      <c r="C9804" s="1">
        <v>0.49664814814814817</v>
      </c>
      <c r="D9804" t="s">
        <v>28154</v>
      </c>
      <c r="E9804" t="s">
        <v>2018</v>
      </c>
      <c r="F9804">
        <v>1.28</v>
      </c>
      <c r="G9804">
        <v>1.01</v>
      </c>
      <c r="H9804">
        <v>108</v>
      </c>
      <c r="I9804">
        <v>14.37</v>
      </c>
      <c r="K9804">
        <v>10.92</v>
      </c>
      <c r="L9804">
        <v>10.15</v>
      </c>
      <c r="M9804">
        <v>9.9600000000000009</v>
      </c>
      <c r="N9804">
        <v>23.68</v>
      </c>
      <c r="O9804" t="s">
        <v>180</v>
      </c>
      <c r="W9804" t="s">
        <v>28155</v>
      </c>
    </row>
    <row r="9805" spans="1:25" x14ac:dyDescent="0.35">
      <c r="A9805" t="s">
        <v>28156</v>
      </c>
      <c r="B9805" t="s">
        <v>32</v>
      </c>
      <c r="C9805" s="1">
        <v>0.49685995370370373</v>
      </c>
      <c r="D9805" t="s">
        <v>28157</v>
      </c>
      <c r="E9805" t="s">
        <v>1689</v>
      </c>
      <c r="F9805">
        <v>1.91</v>
      </c>
      <c r="G9805">
        <v>1.31</v>
      </c>
      <c r="H9805">
        <v>17</v>
      </c>
      <c r="I9805">
        <v>13.3</v>
      </c>
      <c r="K9805">
        <v>10.16</v>
      </c>
      <c r="L9805">
        <v>9.41</v>
      </c>
      <c r="M9805">
        <v>9.15</v>
      </c>
      <c r="N9805">
        <v>23.18</v>
      </c>
      <c r="O9805" t="s">
        <v>74</v>
      </c>
      <c r="W9805" t="s">
        <v>28158</v>
      </c>
    </row>
    <row r="9806" spans="1:25" x14ac:dyDescent="0.35">
      <c r="A9806" t="s">
        <v>28159</v>
      </c>
      <c r="B9806" t="s">
        <v>32</v>
      </c>
      <c r="C9806" s="1">
        <v>0.49663472222222221</v>
      </c>
      <c r="D9806" t="s">
        <v>28160</v>
      </c>
      <c r="E9806" t="s">
        <v>2018</v>
      </c>
      <c r="F9806">
        <v>1.32</v>
      </c>
      <c r="G9806">
        <v>1.1599999999999999</v>
      </c>
      <c r="H9806">
        <v>64</v>
      </c>
      <c r="I9806">
        <v>13.99</v>
      </c>
      <c r="K9806">
        <v>10.7</v>
      </c>
      <c r="L9806">
        <v>9.9700000000000006</v>
      </c>
      <c r="M9806">
        <v>9.7100000000000009</v>
      </c>
      <c r="N9806">
        <v>23.3</v>
      </c>
      <c r="O9806" t="s">
        <v>87</v>
      </c>
      <c r="W9806" t="s">
        <v>28161</v>
      </c>
    </row>
    <row r="9807" spans="1:25" x14ac:dyDescent="0.35">
      <c r="A9807" t="s">
        <v>28162</v>
      </c>
      <c r="B9807" t="s">
        <v>32</v>
      </c>
      <c r="C9807" s="1">
        <v>0.49685266203703704</v>
      </c>
      <c r="D9807" t="s">
        <v>28163</v>
      </c>
      <c r="E9807" t="s">
        <v>2018</v>
      </c>
      <c r="F9807">
        <v>1.19</v>
      </c>
      <c r="G9807">
        <v>0.52</v>
      </c>
      <c r="H9807">
        <v>101</v>
      </c>
      <c r="I9807">
        <v>14</v>
      </c>
      <c r="K9807">
        <v>10.89</v>
      </c>
      <c r="L9807">
        <v>10.16</v>
      </c>
      <c r="M9807">
        <v>9.93</v>
      </c>
      <c r="N9807">
        <v>23.55</v>
      </c>
      <c r="O9807" t="s">
        <v>54</v>
      </c>
      <c r="W9807" t="s">
        <v>28164</v>
      </c>
    </row>
    <row r="9808" spans="1:25" x14ac:dyDescent="0.35">
      <c r="A9808" t="s">
        <v>28165</v>
      </c>
      <c r="B9808" t="s">
        <v>32</v>
      </c>
      <c r="C9808" s="1">
        <v>0.4969489583333333</v>
      </c>
      <c r="D9808" t="s">
        <v>28166</v>
      </c>
      <c r="E9808" t="s">
        <v>1647</v>
      </c>
      <c r="F9808">
        <v>1.05</v>
      </c>
      <c r="G9808">
        <v>0.91</v>
      </c>
      <c r="H9808">
        <v>76</v>
      </c>
      <c r="I9808">
        <v>14.01</v>
      </c>
      <c r="J9808">
        <v>13.13</v>
      </c>
      <c r="K9808">
        <v>10.98</v>
      </c>
      <c r="L9808">
        <v>10.31</v>
      </c>
      <c r="M9808">
        <v>10.039999999999999</v>
      </c>
      <c r="N9808">
        <v>22.86</v>
      </c>
      <c r="O9808" t="s">
        <v>54</v>
      </c>
      <c r="T9808">
        <v>3984</v>
      </c>
      <c r="W9808" t="s">
        <v>28167</v>
      </c>
    </row>
    <row r="9809" spans="1:23" x14ac:dyDescent="0.35">
      <c r="A9809" t="s">
        <v>28168</v>
      </c>
      <c r="B9809" t="s">
        <v>32</v>
      </c>
      <c r="C9809" s="1">
        <v>0.49704965277777774</v>
      </c>
      <c r="D9809" t="s">
        <v>28169</v>
      </c>
      <c r="E9809" t="s">
        <v>1647</v>
      </c>
      <c r="F9809">
        <v>3.67</v>
      </c>
      <c r="G9809">
        <v>0.99</v>
      </c>
      <c r="H9809">
        <v>117</v>
      </c>
      <c r="I9809">
        <v>13.14</v>
      </c>
      <c r="K9809">
        <v>10.54</v>
      </c>
      <c r="L9809">
        <v>9.83</v>
      </c>
      <c r="M9809">
        <v>9.64</v>
      </c>
      <c r="N9809">
        <v>23.55</v>
      </c>
      <c r="O9809" t="s">
        <v>251</v>
      </c>
      <c r="W9809" t="s">
        <v>28170</v>
      </c>
    </row>
    <row r="9810" spans="1:23" x14ac:dyDescent="0.35">
      <c r="A9810" t="s">
        <v>28171</v>
      </c>
      <c r="B9810" t="s">
        <v>32</v>
      </c>
      <c r="C9810" s="1">
        <v>0.49695601851851851</v>
      </c>
      <c r="D9810" t="s">
        <v>28172</v>
      </c>
      <c r="E9810" t="s">
        <v>1689</v>
      </c>
      <c r="F9810">
        <v>0.69</v>
      </c>
      <c r="G9810">
        <v>0.42</v>
      </c>
      <c r="H9810">
        <v>166</v>
      </c>
      <c r="I9810">
        <v>15.4</v>
      </c>
      <c r="K9810">
        <v>12.74</v>
      </c>
      <c r="L9810">
        <v>12.12</v>
      </c>
      <c r="M9810">
        <v>11.98</v>
      </c>
      <c r="N9810">
        <v>23.84</v>
      </c>
      <c r="O9810" t="s">
        <v>87</v>
      </c>
      <c r="W9810" t="s">
        <v>28173</v>
      </c>
    </row>
    <row r="9811" spans="1:23" x14ac:dyDescent="0.35">
      <c r="A9811" t="s">
        <v>28174</v>
      </c>
      <c r="B9811" t="s">
        <v>32</v>
      </c>
      <c r="C9811" s="1">
        <v>0.49699236111111111</v>
      </c>
      <c r="D9811" t="s">
        <v>28175</v>
      </c>
      <c r="E9811" t="s">
        <v>2393</v>
      </c>
      <c r="F9811">
        <v>1.18</v>
      </c>
      <c r="G9811">
        <v>0.96</v>
      </c>
      <c r="H9811">
        <v>170</v>
      </c>
      <c r="I9811">
        <v>14</v>
      </c>
      <c r="K9811">
        <v>11.09</v>
      </c>
      <c r="L9811">
        <v>10.34</v>
      </c>
      <c r="M9811">
        <v>10.06</v>
      </c>
      <c r="N9811">
        <v>23.39</v>
      </c>
      <c r="O9811" t="s">
        <v>87</v>
      </c>
      <c r="W9811" t="s">
        <v>28176</v>
      </c>
    </row>
    <row r="9812" spans="1:23" x14ac:dyDescent="0.35">
      <c r="A9812" t="s">
        <v>28177</v>
      </c>
      <c r="B9812" t="s">
        <v>32</v>
      </c>
      <c r="C9812" s="1">
        <v>0.49714918981481482</v>
      </c>
      <c r="D9812" t="s">
        <v>28178</v>
      </c>
      <c r="E9812" t="s">
        <v>1647</v>
      </c>
      <c r="F9812">
        <v>0.76</v>
      </c>
      <c r="G9812">
        <v>0.42</v>
      </c>
      <c r="H9812">
        <v>94</v>
      </c>
      <c r="I9812">
        <v>15.2</v>
      </c>
      <c r="K9812">
        <v>13.12</v>
      </c>
      <c r="L9812">
        <v>12.42</v>
      </c>
      <c r="M9812">
        <v>12.14</v>
      </c>
      <c r="N9812">
        <v>23.53</v>
      </c>
      <c r="O9812" t="s">
        <v>251</v>
      </c>
      <c r="W9812" t="s">
        <v>28179</v>
      </c>
    </row>
    <row r="9813" spans="1:23" x14ac:dyDescent="0.35">
      <c r="A9813" t="s">
        <v>28180</v>
      </c>
      <c r="B9813" t="s">
        <v>32</v>
      </c>
      <c r="C9813" s="1">
        <v>0.49719085648148148</v>
      </c>
      <c r="D9813" t="s">
        <v>28181</v>
      </c>
      <c r="E9813" t="s">
        <v>2243</v>
      </c>
      <c r="F9813">
        <v>3.13</v>
      </c>
      <c r="G9813">
        <v>0.9</v>
      </c>
      <c r="H9813">
        <v>57</v>
      </c>
      <c r="I9813">
        <v>12.8</v>
      </c>
      <c r="K9813">
        <v>9.6999999999999993</v>
      </c>
      <c r="L9813">
        <v>8.99</v>
      </c>
      <c r="M9813">
        <v>8.76</v>
      </c>
      <c r="N9813">
        <v>22.8</v>
      </c>
      <c r="O9813" t="s">
        <v>35</v>
      </c>
      <c r="W9813" t="s">
        <v>28182</v>
      </c>
    </row>
    <row r="9814" spans="1:23" x14ac:dyDescent="0.35">
      <c r="A9814" t="s">
        <v>28183</v>
      </c>
      <c r="B9814" t="s">
        <v>32</v>
      </c>
      <c r="C9814" s="1">
        <v>0.4973055555555555</v>
      </c>
      <c r="D9814" t="s">
        <v>28184</v>
      </c>
      <c r="E9814" t="s">
        <v>1647</v>
      </c>
      <c r="F9814">
        <v>1.53</v>
      </c>
      <c r="G9814">
        <v>1.19</v>
      </c>
      <c r="H9814">
        <v>177</v>
      </c>
      <c r="I9814">
        <v>14.7</v>
      </c>
      <c r="K9814">
        <v>11.56</v>
      </c>
      <c r="L9814">
        <v>11</v>
      </c>
      <c r="M9814">
        <v>10.57</v>
      </c>
      <c r="N9814">
        <v>23.93</v>
      </c>
      <c r="O9814" t="s">
        <v>132</v>
      </c>
      <c r="T9814">
        <v>3980</v>
      </c>
      <c r="W9814" t="s">
        <v>28185</v>
      </c>
    </row>
    <row r="9815" spans="1:23" x14ac:dyDescent="0.35">
      <c r="A9815" t="s">
        <v>28186</v>
      </c>
      <c r="B9815" t="s">
        <v>32</v>
      </c>
      <c r="C9815" s="1">
        <v>0.49734166666666663</v>
      </c>
      <c r="D9815" t="s">
        <v>28187</v>
      </c>
      <c r="E9815" t="s">
        <v>1647</v>
      </c>
      <c r="F9815">
        <v>1.58</v>
      </c>
      <c r="G9815">
        <v>1.46</v>
      </c>
      <c r="H9815">
        <v>25</v>
      </c>
      <c r="I9815">
        <v>13.2</v>
      </c>
      <c r="K9815">
        <v>11</v>
      </c>
      <c r="L9815">
        <v>10.36</v>
      </c>
      <c r="M9815">
        <v>10.01</v>
      </c>
      <c r="N9815">
        <v>23.01</v>
      </c>
      <c r="O9815" t="s">
        <v>251</v>
      </c>
      <c r="W9815" t="s">
        <v>28188</v>
      </c>
    </row>
    <row r="9816" spans="1:23" x14ac:dyDescent="0.35">
      <c r="A9816" t="s">
        <v>28189</v>
      </c>
      <c r="B9816" t="s">
        <v>32</v>
      </c>
      <c r="C9816" s="1">
        <v>0.49723437499999995</v>
      </c>
      <c r="D9816" t="s">
        <v>8984</v>
      </c>
      <c r="E9816" t="s">
        <v>2243</v>
      </c>
      <c r="F9816">
        <v>1.23</v>
      </c>
      <c r="G9816">
        <v>0.65</v>
      </c>
      <c r="H9816">
        <v>99</v>
      </c>
      <c r="I9816">
        <v>14.2</v>
      </c>
      <c r="K9816">
        <v>10.87</v>
      </c>
      <c r="L9816">
        <v>10.18</v>
      </c>
      <c r="M9816">
        <v>9.9499999999999993</v>
      </c>
      <c r="N9816">
        <v>23.18</v>
      </c>
      <c r="O9816" t="s">
        <v>54</v>
      </c>
      <c r="U9816">
        <v>2976</v>
      </c>
      <c r="W9816" t="s">
        <v>28190</v>
      </c>
    </row>
    <row r="9817" spans="1:23" x14ac:dyDescent="0.35">
      <c r="A9817" t="s">
        <v>28191</v>
      </c>
      <c r="B9817" t="s">
        <v>70</v>
      </c>
      <c r="C9817" s="1">
        <v>0.4973055555555555</v>
      </c>
      <c r="D9817" t="s">
        <v>28184</v>
      </c>
      <c r="E9817" t="s">
        <v>1647</v>
      </c>
      <c r="T9817">
        <v>3977</v>
      </c>
    </row>
    <row r="9818" spans="1:23" x14ac:dyDescent="0.35">
      <c r="A9818" t="s">
        <v>28192</v>
      </c>
      <c r="B9818" t="s">
        <v>32</v>
      </c>
      <c r="C9818" s="1">
        <v>0.49730844907407407</v>
      </c>
      <c r="D9818" t="s">
        <v>28193</v>
      </c>
      <c r="E9818" t="s">
        <v>2393</v>
      </c>
      <c r="F9818">
        <v>3.32</v>
      </c>
      <c r="G9818">
        <v>2.11</v>
      </c>
      <c r="H9818">
        <v>15</v>
      </c>
      <c r="I9818">
        <v>11.75</v>
      </c>
      <c r="K9818">
        <v>9.5299999999999994</v>
      </c>
      <c r="L9818">
        <v>8.7799999999999994</v>
      </c>
      <c r="M9818">
        <v>8.4600000000000009</v>
      </c>
      <c r="N9818">
        <v>23.14</v>
      </c>
      <c r="O9818" t="s">
        <v>74</v>
      </c>
      <c r="W9818" t="s">
        <v>28194</v>
      </c>
    </row>
    <row r="9819" spans="1:23" x14ac:dyDescent="0.35">
      <c r="A9819" t="s">
        <v>28195</v>
      </c>
      <c r="B9819" t="s">
        <v>32</v>
      </c>
      <c r="C9819" s="1">
        <v>0.49754780092592593</v>
      </c>
      <c r="D9819" t="s">
        <v>28196</v>
      </c>
      <c r="E9819" t="s">
        <v>1647</v>
      </c>
      <c r="F9819">
        <v>2.13</v>
      </c>
      <c r="G9819">
        <v>1.87</v>
      </c>
      <c r="H9819">
        <v>25</v>
      </c>
      <c r="I9819">
        <v>12.2</v>
      </c>
      <c r="J9819">
        <v>11.7</v>
      </c>
      <c r="K9819">
        <v>9.77</v>
      </c>
      <c r="L9819">
        <v>9.08</v>
      </c>
      <c r="M9819">
        <v>8.85</v>
      </c>
      <c r="N9819">
        <v>22.05</v>
      </c>
      <c r="O9819" t="s">
        <v>251</v>
      </c>
      <c r="W9819" t="s">
        <v>28197</v>
      </c>
    </row>
    <row r="9820" spans="1:23" x14ac:dyDescent="0.35">
      <c r="A9820" t="s">
        <v>28198</v>
      </c>
      <c r="B9820" t="s">
        <v>32</v>
      </c>
      <c r="C9820" s="1">
        <v>0.49749629629629633</v>
      </c>
      <c r="D9820" t="s">
        <v>28199</v>
      </c>
      <c r="E9820" t="s">
        <v>1689</v>
      </c>
      <c r="F9820">
        <v>1.17</v>
      </c>
      <c r="G9820">
        <v>0.27</v>
      </c>
      <c r="H9820">
        <v>113</v>
      </c>
      <c r="I9820">
        <v>14.8</v>
      </c>
      <c r="K9820">
        <v>11.15</v>
      </c>
      <c r="L9820">
        <v>10.46</v>
      </c>
      <c r="M9820">
        <v>10.17</v>
      </c>
      <c r="N9820">
        <v>23.29</v>
      </c>
      <c r="O9820" t="s">
        <v>87</v>
      </c>
      <c r="W9820" t="s">
        <v>28200</v>
      </c>
    </row>
    <row r="9821" spans="1:23" x14ac:dyDescent="0.35">
      <c r="A9821" t="s">
        <v>28201</v>
      </c>
      <c r="B9821" t="s">
        <v>70</v>
      </c>
      <c r="C9821" s="1">
        <v>0.4969489583333333</v>
      </c>
      <c r="D9821" t="s">
        <v>28166</v>
      </c>
      <c r="E9821" t="s">
        <v>1647</v>
      </c>
      <c r="T9821">
        <v>3971</v>
      </c>
    </row>
    <row r="9822" spans="1:23" x14ac:dyDescent="0.35">
      <c r="A9822" t="s">
        <v>28202</v>
      </c>
      <c r="B9822" t="s">
        <v>32</v>
      </c>
      <c r="C9822" s="1">
        <v>0.49770960648148149</v>
      </c>
      <c r="D9822" t="s">
        <v>28203</v>
      </c>
      <c r="E9822" t="s">
        <v>1647</v>
      </c>
      <c r="F9822">
        <v>1.06</v>
      </c>
      <c r="G9822">
        <v>0.7</v>
      </c>
      <c r="H9822">
        <v>67</v>
      </c>
      <c r="I9822">
        <v>13</v>
      </c>
      <c r="K9822">
        <v>11.18</v>
      </c>
      <c r="L9822">
        <v>10.55</v>
      </c>
      <c r="M9822">
        <v>10.36</v>
      </c>
      <c r="N9822">
        <v>21.62</v>
      </c>
      <c r="O9822" t="s">
        <v>2761</v>
      </c>
      <c r="W9822" t="s">
        <v>28204</v>
      </c>
    </row>
    <row r="9823" spans="1:23" x14ac:dyDescent="0.35">
      <c r="A9823" t="s">
        <v>28205</v>
      </c>
      <c r="B9823" t="s">
        <v>70</v>
      </c>
      <c r="C9823" s="1">
        <v>0.4977336805555555</v>
      </c>
      <c r="D9823" t="s">
        <v>28151</v>
      </c>
      <c r="E9823" t="s">
        <v>1647</v>
      </c>
      <c r="T9823">
        <v>3966</v>
      </c>
    </row>
    <row r="9824" spans="1:23" x14ac:dyDescent="0.35">
      <c r="A9824" t="s">
        <v>28206</v>
      </c>
      <c r="B9824" t="s">
        <v>32</v>
      </c>
      <c r="C9824" s="1">
        <v>0.49815879629629628</v>
      </c>
      <c r="D9824" t="s">
        <v>28207</v>
      </c>
      <c r="E9824" t="s">
        <v>1689</v>
      </c>
      <c r="F9824">
        <v>2.72</v>
      </c>
      <c r="G9824">
        <v>0.68</v>
      </c>
      <c r="H9824">
        <v>59</v>
      </c>
      <c r="I9824">
        <v>14.4</v>
      </c>
      <c r="K9824">
        <v>10.35</v>
      </c>
      <c r="L9824">
        <v>9.48</v>
      </c>
      <c r="M9824">
        <v>9.0500000000000007</v>
      </c>
      <c r="N9824">
        <v>23.88</v>
      </c>
      <c r="O9824" t="s">
        <v>83</v>
      </c>
      <c r="W9824" t="s">
        <v>28208</v>
      </c>
    </row>
    <row r="9825" spans="1:23" x14ac:dyDescent="0.35">
      <c r="A9825" t="s">
        <v>28209</v>
      </c>
      <c r="B9825" t="s">
        <v>32</v>
      </c>
      <c r="C9825" s="1">
        <v>0.4981969907407407</v>
      </c>
      <c r="D9825" t="s">
        <v>28210</v>
      </c>
      <c r="E9825" t="s">
        <v>1689</v>
      </c>
      <c r="F9825">
        <v>0.76</v>
      </c>
      <c r="G9825">
        <v>0.59</v>
      </c>
      <c r="H9825">
        <v>50</v>
      </c>
      <c r="I9825">
        <v>14.7</v>
      </c>
      <c r="K9825">
        <v>11.45</v>
      </c>
      <c r="L9825">
        <v>10.73</v>
      </c>
      <c r="M9825">
        <v>10.46</v>
      </c>
      <c r="N9825">
        <v>22.99</v>
      </c>
      <c r="O9825" t="s">
        <v>40</v>
      </c>
      <c r="W9825" t="s">
        <v>28211</v>
      </c>
    </row>
    <row r="9826" spans="1:23" x14ac:dyDescent="0.35">
      <c r="A9826" t="s">
        <v>28212</v>
      </c>
      <c r="B9826" t="s">
        <v>32</v>
      </c>
      <c r="C9826" s="1">
        <v>0.49822557870370371</v>
      </c>
      <c r="D9826" t="s">
        <v>28213</v>
      </c>
      <c r="E9826" t="s">
        <v>1689</v>
      </c>
      <c r="F9826">
        <v>0.76</v>
      </c>
      <c r="G9826">
        <v>0.38</v>
      </c>
      <c r="H9826">
        <v>123</v>
      </c>
      <c r="I9826">
        <v>15.7</v>
      </c>
      <c r="K9826">
        <v>13.68</v>
      </c>
      <c r="L9826">
        <v>12.98</v>
      </c>
      <c r="M9826">
        <v>12.91</v>
      </c>
      <c r="N9826">
        <v>23.38</v>
      </c>
      <c r="O9826" t="s">
        <v>74</v>
      </c>
      <c r="W9826" t="s">
        <v>28214</v>
      </c>
    </row>
    <row r="9827" spans="1:23" x14ac:dyDescent="0.35">
      <c r="A9827" t="s">
        <v>28215</v>
      </c>
      <c r="B9827" t="s">
        <v>32</v>
      </c>
      <c r="C9827" s="1">
        <v>0.49832824074074072</v>
      </c>
      <c r="D9827" t="s">
        <v>28216</v>
      </c>
      <c r="E9827" t="s">
        <v>1647</v>
      </c>
      <c r="F9827">
        <v>1.38</v>
      </c>
      <c r="G9827">
        <v>0.81</v>
      </c>
      <c r="H9827">
        <v>42</v>
      </c>
      <c r="I9827">
        <v>13.57</v>
      </c>
      <c r="K9827">
        <v>10.48</v>
      </c>
      <c r="L9827">
        <v>9.75</v>
      </c>
      <c r="M9827">
        <v>9.5500000000000007</v>
      </c>
      <c r="N9827">
        <v>22.88</v>
      </c>
      <c r="O9827" t="s">
        <v>180</v>
      </c>
      <c r="W9827" t="s">
        <v>28217</v>
      </c>
    </row>
    <row r="9828" spans="1:23" x14ac:dyDescent="0.35">
      <c r="A9828" t="s">
        <v>28218</v>
      </c>
      <c r="B9828" t="s">
        <v>285</v>
      </c>
      <c r="C9828" s="1">
        <v>0.49827638888888887</v>
      </c>
      <c r="D9828" t="s">
        <v>28219</v>
      </c>
      <c r="E9828" t="s">
        <v>1647</v>
      </c>
      <c r="F9828">
        <v>1.8</v>
      </c>
      <c r="W9828" t="s">
        <v>28220</v>
      </c>
    </row>
    <row r="9829" spans="1:23" x14ac:dyDescent="0.35">
      <c r="A9829" t="s">
        <v>28221</v>
      </c>
      <c r="B9829" t="s">
        <v>32</v>
      </c>
      <c r="C9829" s="1">
        <v>0.49826828703703702</v>
      </c>
      <c r="D9829" t="s">
        <v>28222</v>
      </c>
      <c r="E9829" t="s">
        <v>1647</v>
      </c>
      <c r="F9829">
        <v>1.17</v>
      </c>
      <c r="G9829">
        <v>0.28999999999999998</v>
      </c>
      <c r="H9829">
        <v>31</v>
      </c>
      <c r="I9829">
        <v>13.8</v>
      </c>
      <c r="K9829">
        <v>11.67</v>
      </c>
      <c r="L9829">
        <v>11.05</v>
      </c>
      <c r="M9829">
        <v>10.88</v>
      </c>
      <c r="N9829">
        <v>21.36</v>
      </c>
      <c r="O9829" t="s">
        <v>67</v>
      </c>
      <c r="T9829" t="s">
        <v>28223</v>
      </c>
      <c r="W9829" t="s">
        <v>28224</v>
      </c>
    </row>
    <row r="9830" spans="1:23" x14ac:dyDescent="0.35">
      <c r="A9830" t="s">
        <v>28225</v>
      </c>
      <c r="B9830" t="s">
        <v>32</v>
      </c>
      <c r="C9830" s="1">
        <v>0.49828391203703704</v>
      </c>
      <c r="D9830" t="s">
        <v>28226</v>
      </c>
      <c r="E9830" t="s">
        <v>1647</v>
      </c>
      <c r="F9830">
        <v>0.83</v>
      </c>
      <c r="G9830">
        <v>0.5</v>
      </c>
      <c r="H9830">
        <v>15</v>
      </c>
      <c r="I9830">
        <v>14.54</v>
      </c>
      <c r="N9830">
        <v>22.98</v>
      </c>
      <c r="O9830" t="s">
        <v>132</v>
      </c>
      <c r="T9830" t="s">
        <v>28227</v>
      </c>
      <c r="W9830" t="s">
        <v>28228</v>
      </c>
    </row>
    <row r="9831" spans="1:23" x14ac:dyDescent="0.35">
      <c r="A9831" t="s">
        <v>28229</v>
      </c>
      <c r="B9831" t="s">
        <v>32</v>
      </c>
      <c r="C9831" s="2">
        <v>0.49833310185185181</v>
      </c>
      <c r="D9831" t="s">
        <v>28230</v>
      </c>
      <c r="E9831" t="s">
        <v>1647</v>
      </c>
      <c r="F9831">
        <v>8.07</v>
      </c>
      <c r="G9831">
        <v>5.64</v>
      </c>
      <c r="H9831">
        <v>78</v>
      </c>
      <c r="I9831">
        <v>10.94</v>
      </c>
      <c r="J9831">
        <v>9.8800000000000008</v>
      </c>
      <c r="K9831">
        <v>7.85</v>
      </c>
      <c r="L9831">
        <v>7.19</v>
      </c>
      <c r="M9831">
        <v>6.94</v>
      </c>
      <c r="N9831">
        <v>23.45</v>
      </c>
      <c r="O9831" t="s">
        <v>74</v>
      </c>
      <c r="S9831">
        <v>109</v>
      </c>
      <c r="W9831" t="s">
        <v>28231</v>
      </c>
    </row>
    <row r="9832" spans="1:23" x14ac:dyDescent="0.35">
      <c r="A9832" t="s">
        <v>28232</v>
      </c>
      <c r="B9832" t="s">
        <v>32</v>
      </c>
      <c r="C9832" s="1">
        <v>0.49835439814814814</v>
      </c>
      <c r="D9832" t="s">
        <v>28233</v>
      </c>
      <c r="E9832" t="s">
        <v>2377</v>
      </c>
      <c r="F9832">
        <v>1.68</v>
      </c>
      <c r="G9832">
        <v>0.51</v>
      </c>
      <c r="H9832">
        <v>140</v>
      </c>
      <c r="I9832">
        <v>14.8</v>
      </c>
      <c r="K9832">
        <v>11.72</v>
      </c>
      <c r="L9832">
        <v>11.03</v>
      </c>
      <c r="M9832">
        <v>10.8</v>
      </c>
      <c r="N9832">
        <v>23.63</v>
      </c>
      <c r="O9832" t="s">
        <v>35</v>
      </c>
      <c r="W9832" t="s">
        <v>28234</v>
      </c>
    </row>
    <row r="9833" spans="1:23" x14ac:dyDescent="0.35">
      <c r="A9833" t="s">
        <v>28235</v>
      </c>
      <c r="B9833" t="s">
        <v>32</v>
      </c>
      <c r="C9833" s="1">
        <v>0.49834340277777778</v>
      </c>
      <c r="D9833" t="s">
        <v>28236</v>
      </c>
      <c r="E9833" t="s">
        <v>1647</v>
      </c>
      <c r="F9833">
        <v>0.85</v>
      </c>
      <c r="G9833">
        <v>0.46</v>
      </c>
      <c r="H9833">
        <v>10</v>
      </c>
      <c r="I9833">
        <v>13.51</v>
      </c>
      <c r="J9833">
        <v>12.87</v>
      </c>
      <c r="K9833">
        <v>10.76</v>
      </c>
      <c r="L9833">
        <v>10.039999999999999</v>
      </c>
      <c r="M9833">
        <v>9.7200000000000006</v>
      </c>
      <c r="N9833">
        <v>21.23</v>
      </c>
      <c r="O9833" t="s">
        <v>44</v>
      </c>
      <c r="W9833" t="s">
        <v>28237</v>
      </c>
    </row>
    <row r="9834" spans="1:23" x14ac:dyDescent="0.35">
      <c r="A9834" t="s">
        <v>28238</v>
      </c>
      <c r="B9834" t="s">
        <v>32</v>
      </c>
      <c r="C9834" s="1">
        <v>0.4984270833333333</v>
      </c>
      <c r="D9834" t="s">
        <v>28239</v>
      </c>
      <c r="E9834" t="s">
        <v>1647</v>
      </c>
      <c r="F9834">
        <v>2.59</v>
      </c>
      <c r="G9834">
        <v>0.95</v>
      </c>
      <c r="H9834">
        <v>38</v>
      </c>
      <c r="I9834">
        <v>12.81</v>
      </c>
      <c r="K9834">
        <v>11.35</v>
      </c>
      <c r="L9834">
        <v>10.57</v>
      </c>
      <c r="M9834">
        <v>10.52</v>
      </c>
      <c r="N9834">
        <v>22.61</v>
      </c>
      <c r="O9834" t="s">
        <v>4846</v>
      </c>
      <c r="W9834" t="s">
        <v>28240</v>
      </c>
    </row>
    <row r="9835" spans="1:23" x14ac:dyDescent="0.35">
      <c r="A9835" t="s">
        <v>28241</v>
      </c>
      <c r="B9835" t="s">
        <v>32</v>
      </c>
      <c r="C9835" s="1">
        <v>0.49844976851851852</v>
      </c>
      <c r="D9835" t="s">
        <v>28242</v>
      </c>
      <c r="E9835" t="s">
        <v>2377</v>
      </c>
      <c r="F9835">
        <v>0.83</v>
      </c>
      <c r="G9835">
        <v>0.64</v>
      </c>
      <c r="H9835">
        <v>51</v>
      </c>
      <c r="I9835">
        <v>14.4</v>
      </c>
      <c r="K9835">
        <v>11.31</v>
      </c>
      <c r="L9835">
        <v>10.65</v>
      </c>
      <c r="M9835">
        <v>10.38</v>
      </c>
      <c r="N9835">
        <v>22.46</v>
      </c>
      <c r="O9835" t="s">
        <v>35</v>
      </c>
      <c r="W9835" t="s">
        <v>28243</v>
      </c>
    </row>
    <row r="9836" spans="1:23" x14ac:dyDescent="0.35">
      <c r="A9836" t="s">
        <v>28244</v>
      </c>
      <c r="B9836" t="s">
        <v>32</v>
      </c>
      <c r="C9836" s="1">
        <v>0.49847488425925923</v>
      </c>
      <c r="D9836" t="s">
        <v>28245</v>
      </c>
      <c r="E9836" t="s">
        <v>2377</v>
      </c>
      <c r="F9836">
        <v>1.1000000000000001</v>
      </c>
      <c r="G9836">
        <v>0.56000000000000005</v>
      </c>
      <c r="H9836">
        <v>126</v>
      </c>
      <c r="I9836">
        <v>14.3</v>
      </c>
      <c r="K9836">
        <v>11.87</v>
      </c>
      <c r="L9836">
        <v>11.2</v>
      </c>
      <c r="M9836">
        <v>10.97</v>
      </c>
      <c r="N9836">
        <v>22.5</v>
      </c>
      <c r="O9836" t="s">
        <v>83</v>
      </c>
      <c r="W9836" t="s">
        <v>28246</v>
      </c>
    </row>
    <row r="9837" spans="1:23" x14ac:dyDescent="0.35">
      <c r="A9837" t="s">
        <v>28247</v>
      </c>
      <c r="B9837" t="s">
        <v>32</v>
      </c>
      <c r="C9837" s="1">
        <v>0.49856631944444446</v>
      </c>
      <c r="D9837" t="s">
        <v>28248</v>
      </c>
      <c r="E9837" t="s">
        <v>1647</v>
      </c>
      <c r="F9837">
        <v>2.78</v>
      </c>
      <c r="G9837">
        <v>2.2599999999999998</v>
      </c>
      <c r="H9837">
        <v>139</v>
      </c>
      <c r="I9837">
        <v>11.64</v>
      </c>
      <c r="J9837">
        <v>12.1</v>
      </c>
      <c r="K9837">
        <v>8.33</v>
      </c>
      <c r="L9837">
        <v>7.58</v>
      </c>
      <c r="M9837">
        <v>7.37</v>
      </c>
      <c r="N9837">
        <v>22.37</v>
      </c>
      <c r="O9837" t="s">
        <v>54</v>
      </c>
      <c r="W9837" t="s">
        <v>28249</v>
      </c>
    </row>
    <row r="9838" spans="1:23" x14ac:dyDescent="0.35">
      <c r="A9838" t="s">
        <v>28250</v>
      </c>
      <c r="B9838" t="s">
        <v>32</v>
      </c>
      <c r="C9838" s="1">
        <v>0.4985704861111111</v>
      </c>
      <c r="D9838" t="s">
        <v>28251</v>
      </c>
      <c r="E9838" t="s">
        <v>2377</v>
      </c>
      <c r="F9838">
        <v>0.63</v>
      </c>
      <c r="G9838">
        <v>0.4</v>
      </c>
      <c r="H9838">
        <v>86</v>
      </c>
      <c r="I9838">
        <v>15.7</v>
      </c>
      <c r="K9838">
        <v>13.27</v>
      </c>
      <c r="L9838">
        <v>12.57</v>
      </c>
      <c r="M9838">
        <v>12.26</v>
      </c>
      <c r="N9838">
        <v>23.78</v>
      </c>
      <c r="O9838" t="s">
        <v>40</v>
      </c>
      <c r="W9838" t="s">
        <v>28252</v>
      </c>
    </row>
    <row r="9839" spans="1:23" x14ac:dyDescent="0.35">
      <c r="A9839" t="s">
        <v>28253</v>
      </c>
      <c r="B9839" t="s">
        <v>32</v>
      </c>
      <c r="C9839" s="1">
        <v>0.49857662037037037</v>
      </c>
      <c r="D9839" t="s">
        <v>28254</v>
      </c>
      <c r="E9839" t="s">
        <v>2377</v>
      </c>
      <c r="F9839">
        <v>1.04</v>
      </c>
      <c r="G9839">
        <v>0.37</v>
      </c>
      <c r="H9839">
        <v>1</v>
      </c>
      <c r="I9839">
        <v>15.2</v>
      </c>
      <c r="K9839">
        <v>12.33</v>
      </c>
      <c r="L9839">
        <v>11.74</v>
      </c>
      <c r="M9839">
        <v>11.41</v>
      </c>
      <c r="N9839">
        <v>23.28</v>
      </c>
      <c r="O9839" t="s">
        <v>152</v>
      </c>
      <c r="W9839" t="s">
        <v>28255</v>
      </c>
    </row>
    <row r="9840" spans="1:23" x14ac:dyDescent="0.35">
      <c r="A9840" t="s">
        <v>28256</v>
      </c>
      <c r="B9840" t="s">
        <v>32</v>
      </c>
      <c r="C9840" s="1">
        <v>0.49868958333333335</v>
      </c>
      <c r="D9840" t="s">
        <v>28257</v>
      </c>
      <c r="E9840" t="s">
        <v>1647</v>
      </c>
      <c r="F9840">
        <v>0.59</v>
      </c>
      <c r="G9840">
        <v>0.4</v>
      </c>
      <c r="H9840">
        <v>149</v>
      </c>
      <c r="I9840">
        <v>15</v>
      </c>
      <c r="K9840">
        <v>12.81</v>
      </c>
      <c r="L9840">
        <v>11.99</v>
      </c>
      <c r="M9840">
        <v>11.85</v>
      </c>
      <c r="N9840">
        <v>23.22</v>
      </c>
      <c r="O9840" t="s">
        <v>74</v>
      </c>
      <c r="W9840" t="s">
        <v>28258</v>
      </c>
    </row>
    <row r="9841" spans="1:26" x14ac:dyDescent="0.35">
      <c r="A9841" t="s">
        <v>28259</v>
      </c>
      <c r="B9841" t="s">
        <v>32</v>
      </c>
      <c r="C9841" s="1">
        <v>0.49860300925925927</v>
      </c>
      <c r="D9841" t="s">
        <v>28260</v>
      </c>
      <c r="E9841" t="s">
        <v>2377</v>
      </c>
      <c r="F9841">
        <v>1.34</v>
      </c>
      <c r="G9841">
        <v>0.61</v>
      </c>
      <c r="H9841">
        <v>111</v>
      </c>
      <c r="I9841">
        <v>14.7</v>
      </c>
      <c r="K9841">
        <v>11.11</v>
      </c>
      <c r="L9841">
        <v>10.41</v>
      </c>
      <c r="M9841">
        <v>10.130000000000001</v>
      </c>
      <c r="N9841">
        <v>23.52</v>
      </c>
      <c r="O9841" t="s">
        <v>62</v>
      </c>
      <c r="W9841" t="s">
        <v>28261</v>
      </c>
    </row>
    <row r="9842" spans="1:26" x14ac:dyDescent="0.35">
      <c r="A9842" t="s">
        <v>28262</v>
      </c>
      <c r="B9842" t="s">
        <v>32</v>
      </c>
      <c r="C9842" s="1">
        <v>0.49859999999999999</v>
      </c>
      <c r="D9842" t="s">
        <v>28263</v>
      </c>
      <c r="E9842" t="s">
        <v>2377</v>
      </c>
      <c r="F9842">
        <v>1.04</v>
      </c>
      <c r="G9842">
        <v>0.61</v>
      </c>
      <c r="H9842">
        <v>160</v>
      </c>
      <c r="I9842">
        <v>14.8</v>
      </c>
      <c r="K9842">
        <v>11.16</v>
      </c>
      <c r="L9842">
        <v>10.46</v>
      </c>
      <c r="M9842">
        <v>10.130000000000001</v>
      </c>
      <c r="N9842">
        <v>23.32</v>
      </c>
      <c r="O9842" t="s">
        <v>54</v>
      </c>
      <c r="W9842" t="s">
        <v>28264</v>
      </c>
    </row>
    <row r="9843" spans="1:26" x14ac:dyDescent="0.35">
      <c r="A9843" t="s">
        <v>28265</v>
      </c>
      <c r="B9843" t="s">
        <v>32</v>
      </c>
      <c r="C9843" s="1">
        <v>0.4986716435185185</v>
      </c>
      <c r="D9843" t="s">
        <v>28266</v>
      </c>
      <c r="E9843" t="s">
        <v>2377</v>
      </c>
      <c r="F9843">
        <v>1.17</v>
      </c>
      <c r="G9843">
        <v>0.51</v>
      </c>
      <c r="H9843">
        <v>8</v>
      </c>
      <c r="I9843">
        <v>14</v>
      </c>
      <c r="K9843">
        <v>11.67</v>
      </c>
      <c r="L9843">
        <v>11.01</v>
      </c>
      <c r="M9843">
        <v>10.74</v>
      </c>
      <c r="N9843">
        <v>22.41</v>
      </c>
      <c r="O9843" t="s">
        <v>67</v>
      </c>
      <c r="W9843" t="s">
        <v>28267</v>
      </c>
    </row>
    <row r="9844" spans="1:26" x14ac:dyDescent="0.35">
      <c r="A9844" t="s">
        <v>28268</v>
      </c>
      <c r="B9844" t="s">
        <v>32</v>
      </c>
      <c r="C9844" s="1">
        <v>0.49851134259259261</v>
      </c>
      <c r="D9844" t="s">
        <v>9001</v>
      </c>
      <c r="E9844" t="s">
        <v>2377</v>
      </c>
      <c r="F9844">
        <v>0.76</v>
      </c>
      <c r="G9844">
        <v>0.47</v>
      </c>
      <c r="H9844">
        <v>75</v>
      </c>
      <c r="I9844">
        <v>15.2</v>
      </c>
      <c r="K9844">
        <v>11.95</v>
      </c>
      <c r="L9844">
        <v>11.22</v>
      </c>
      <c r="M9844">
        <v>11.06</v>
      </c>
      <c r="N9844">
        <v>23.22</v>
      </c>
      <c r="O9844" t="s">
        <v>180</v>
      </c>
      <c r="U9844">
        <v>2982</v>
      </c>
      <c r="W9844" t="s">
        <v>28269</v>
      </c>
    </row>
    <row r="9845" spans="1:26" x14ac:dyDescent="0.35">
      <c r="A9845" t="s">
        <v>28270</v>
      </c>
      <c r="B9845" t="s">
        <v>32</v>
      </c>
      <c r="C9845" s="1">
        <v>0.49872881944444442</v>
      </c>
      <c r="D9845" t="s">
        <v>28271</v>
      </c>
      <c r="E9845" t="s">
        <v>2377</v>
      </c>
      <c r="F9845">
        <v>1.1200000000000001</v>
      </c>
      <c r="G9845">
        <v>0.74</v>
      </c>
      <c r="H9845">
        <v>92</v>
      </c>
      <c r="I9845">
        <v>14.1</v>
      </c>
      <c r="K9845">
        <v>11</v>
      </c>
      <c r="L9845">
        <v>10.29</v>
      </c>
      <c r="M9845">
        <v>10.130000000000001</v>
      </c>
      <c r="N9845">
        <v>22.78</v>
      </c>
      <c r="O9845" t="s">
        <v>87</v>
      </c>
      <c r="T9845">
        <v>4007</v>
      </c>
      <c r="W9845" t="s">
        <v>28272</v>
      </c>
    </row>
    <row r="9846" spans="1:26" x14ac:dyDescent="0.35">
      <c r="A9846" t="s">
        <v>28273</v>
      </c>
      <c r="B9846" t="s">
        <v>32</v>
      </c>
      <c r="C9846" s="1">
        <v>0.49867800925925926</v>
      </c>
      <c r="D9846" t="s">
        <v>28274</v>
      </c>
      <c r="E9846" t="s">
        <v>2243</v>
      </c>
      <c r="F9846">
        <v>1.52</v>
      </c>
      <c r="G9846">
        <v>0.96</v>
      </c>
      <c r="H9846">
        <v>13</v>
      </c>
      <c r="I9846">
        <v>14.2</v>
      </c>
      <c r="K9846">
        <v>10.48</v>
      </c>
      <c r="L9846">
        <v>9.75</v>
      </c>
      <c r="M9846">
        <v>9.4499999999999993</v>
      </c>
      <c r="N9846">
        <v>23.89</v>
      </c>
      <c r="O9846" t="s">
        <v>40</v>
      </c>
      <c r="W9846" t="s">
        <v>28275</v>
      </c>
    </row>
    <row r="9847" spans="1:26" x14ac:dyDescent="0.35">
      <c r="A9847" t="s">
        <v>28276</v>
      </c>
      <c r="B9847" t="s">
        <v>70</v>
      </c>
      <c r="C9847" s="1">
        <v>0.49872881944444442</v>
      </c>
      <c r="D9847" t="s">
        <v>28271</v>
      </c>
      <c r="E9847" t="s">
        <v>2377</v>
      </c>
      <c r="T9847">
        <v>4005</v>
      </c>
    </row>
    <row r="9848" spans="1:26" x14ac:dyDescent="0.35">
      <c r="A9848" t="s">
        <v>28277</v>
      </c>
      <c r="B9848" t="s">
        <v>32</v>
      </c>
      <c r="C9848" s="1">
        <v>0.4988083333333333</v>
      </c>
      <c r="D9848" t="s">
        <v>28278</v>
      </c>
      <c r="E9848" t="s">
        <v>2377</v>
      </c>
      <c r="F9848">
        <v>2.0699999999999998</v>
      </c>
      <c r="G9848">
        <v>1.1100000000000001</v>
      </c>
      <c r="H9848">
        <v>166</v>
      </c>
      <c r="I9848">
        <v>13.1</v>
      </c>
      <c r="K9848">
        <v>9.76</v>
      </c>
      <c r="L9848">
        <v>9.08</v>
      </c>
      <c r="M9848">
        <v>8.83</v>
      </c>
      <c r="N9848">
        <v>23.38</v>
      </c>
      <c r="O9848" t="s">
        <v>40</v>
      </c>
      <c r="W9848" t="s">
        <v>28279</v>
      </c>
    </row>
    <row r="9849" spans="1:26" x14ac:dyDescent="0.35">
      <c r="A9849" t="s">
        <v>28280</v>
      </c>
      <c r="B9849" t="s">
        <v>258</v>
      </c>
      <c r="C9849" s="1">
        <v>0.49878530092592593</v>
      </c>
      <c r="D9849" t="s">
        <v>28281</v>
      </c>
      <c r="E9849" t="s">
        <v>2377</v>
      </c>
      <c r="W9849" t="s">
        <v>28282</v>
      </c>
    </row>
    <row r="9850" spans="1:26" x14ac:dyDescent="0.35">
      <c r="A9850" t="s">
        <v>28283</v>
      </c>
      <c r="B9850" t="s">
        <v>32</v>
      </c>
      <c r="C9850" s="1">
        <v>0.49904965277777774</v>
      </c>
      <c r="D9850" t="s">
        <v>28284</v>
      </c>
      <c r="E9850" t="s">
        <v>1647</v>
      </c>
      <c r="F9850">
        <v>3.07</v>
      </c>
      <c r="G9850">
        <v>0.65</v>
      </c>
      <c r="H9850">
        <v>66</v>
      </c>
      <c r="I9850">
        <v>13.1</v>
      </c>
      <c r="K9850">
        <v>10.67</v>
      </c>
      <c r="L9850">
        <v>9.8800000000000008</v>
      </c>
      <c r="M9850">
        <v>9.59</v>
      </c>
      <c r="N9850">
        <v>23.04</v>
      </c>
      <c r="O9850" t="s">
        <v>2659</v>
      </c>
      <c r="W9850" t="s">
        <v>28285</v>
      </c>
    </row>
    <row r="9851" spans="1:26" x14ac:dyDescent="0.35">
      <c r="A9851" t="s">
        <v>28286</v>
      </c>
      <c r="B9851" t="s">
        <v>32</v>
      </c>
      <c r="C9851" s="1">
        <v>0.49890543981481478</v>
      </c>
      <c r="D9851" t="s">
        <v>28287</v>
      </c>
      <c r="E9851" t="s">
        <v>2377</v>
      </c>
      <c r="F9851">
        <v>0.77</v>
      </c>
      <c r="G9851">
        <v>0.37</v>
      </c>
      <c r="H9851">
        <v>35</v>
      </c>
      <c r="I9851">
        <v>15.7</v>
      </c>
      <c r="K9851">
        <v>13.21</v>
      </c>
      <c r="L9851">
        <v>12.64</v>
      </c>
      <c r="M9851">
        <v>12.27</v>
      </c>
      <c r="N9851">
        <v>23.49</v>
      </c>
      <c r="O9851" t="s">
        <v>44</v>
      </c>
      <c r="W9851" t="s">
        <v>28288</v>
      </c>
    </row>
    <row r="9852" spans="1:26" x14ac:dyDescent="0.35">
      <c r="A9852" t="s">
        <v>28289</v>
      </c>
      <c r="B9852" t="s">
        <v>32</v>
      </c>
      <c r="C9852" s="1">
        <v>0.49892974537037033</v>
      </c>
      <c r="D9852" t="s">
        <v>28290</v>
      </c>
      <c r="E9852" t="s">
        <v>2243</v>
      </c>
      <c r="F9852">
        <v>1.73</v>
      </c>
      <c r="G9852">
        <v>0.52</v>
      </c>
      <c r="H9852">
        <v>151</v>
      </c>
      <c r="I9852">
        <v>14.6</v>
      </c>
      <c r="K9852">
        <v>11.34</v>
      </c>
      <c r="L9852">
        <v>10.72</v>
      </c>
      <c r="M9852">
        <v>10.43</v>
      </c>
      <c r="N9852">
        <v>23.52</v>
      </c>
      <c r="O9852" t="s">
        <v>251</v>
      </c>
      <c r="W9852" t="s">
        <v>28291</v>
      </c>
    </row>
    <row r="9853" spans="1:26" x14ac:dyDescent="0.35">
      <c r="A9853" t="s">
        <v>28292</v>
      </c>
      <c r="B9853" t="s">
        <v>32</v>
      </c>
      <c r="C9853" s="1">
        <v>0.49897430555555555</v>
      </c>
      <c r="D9853" t="s">
        <v>28293</v>
      </c>
      <c r="E9853" t="s">
        <v>1647</v>
      </c>
      <c r="F9853">
        <v>4.8899999999999997</v>
      </c>
      <c r="G9853">
        <v>1.23</v>
      </c>
      <c r="H9853">
        <v>58</v>
      </c>
      <c r="I9853">
        <v>12.4</v>
      </c>
      <c r="K9853">
        <v>8.82</v>
      </c>
      <c r="L9853">
        <v>8.01</v>
      </c>
      <c r="M9853">
        <v>7.63</v>
      </c>
      <c r="N9853">
        <v>23.64</v>
      </c>
      <c r="O9853" t="s">
        <v>251</v>
      </c>
      <c r="W9853" t="s">
        <v>28294</v>
      </c>
    </row>
    <row r="9854" spans="1:26" x14ac:dyDescent="0.35">
      <c r="A9854" t="s">
        <v>28295</v>
      </c>
      <c r="B9854" t="s">
        <v>32</v>
      </c>
      <c r="C9854" s="1">
        <v>0.49902557870370368</v>
      </c>
      <c r="D9854" t="s">
        <v>28296</v>
      </c>
      <c r="E9854" t="s">
        <v>2377</v>
      </c>
      <c r="F9854">
        <v>1.63</v>
      </c>
      <c r="G9854">
        <v>0.99</v>
      </c>
      <c r="H9854">
        <v>119</v>
      </c>
      <c r="I9854">
        <v>13.5</v>
      </c>
      <c r="K9854">
        <v>10.52</v>
      </c>
      <c r="L9854">
        <v>9.82</v>
      </c>
      <c r="M9854">
        <v>9.51</v>
      </c>
      <c r="N9854">
        <v>23.19</v>
      </c>
      <c r="O9854" t="s">
        <v>87</v>
      </c>
      <c r="T9854">
        <v>4028</v>
      </c>
      <c r="W9854" t="s">
        <v>28297</v>
      </c>
    </row>
    <row r="9855" spans="1:26" x14ac:dyDescent="0.35">
      <c r="A9855" t="s">
        <v>28298</v>
      </c>
      <c r="B9855" t="s">
        <v>285</v>
      </c>
      <c r="C9855" s="1">
        <v>0.49910763888888887</v>
      </c>
      <c r="D9855" t="s">
        <v>28299</v>
      </c>
      <c r="E9855" t="s">
        <v>2377</v>
      </c>
      <c r="F9855">
        <v>1.4</v>
      </c>
      <c r="W9855" t="s">
        <v>28300</v>
      </c>
      <c r="Z9855" t="s">
        <v>288</v>
      </c>
    </row>
    <row r="9856" spans="1:26" x14ac:dyDescent="0.35">
      <c r="A9856" t="s">
        <v>28301</v>
      </c>
      <c r="B9856" t="s">
        <v>32</v>
      </c>
      <c r="C9856" s="1">
        <v>0.49910416666666668</v>
      </c>
      <c r="D9856" t="s">
        <v>28302</v>
      </c>
      <c r="E9856" t="s">
        <v>2377</v>
      </c>
      <c r="F9856">
        <v>1.62</v>
      </c>
      <c r="G9856">
        <v>1.26</v>
      </c>
      <c r="H9856">
        <v>156</v>
      </c>
      <c r="I9856">
        <v>14.2</v>
      </c>
      <c r="K9856">
        <v>10.84</v>
      </c>
      <c r="L9856">
        <v>10.16</v>
      </c>
      <c r="M9856">
        <v>9.94</v>
      </c>
      <c r="N9856">
        <v>23.7</v>
      </c>
      <c r="O9856" t="s">
        <v>180</v>
      </c>
      <c r="W9856" t="s">
        <v>28303</v>
      </c>
    </row>
    <row r="9857" spans="1:23" x14ac:dyDescent="0.35">
      <c r="A9857" t="s">
        <v>28304</v>
      </c>
      <c r="B9857" t="s">
        <v>32</v>
      </c>
      <c r="C9857" s="1">
        <v>0.4991113425925926</v>
      </c>
      <c r="D9857" t="s">
        <v>28305</v>
      </c>
      <c r="E9857" t="s">
        <v>2377</v>
      </c>
      <c r="F9857">
        <v>0.78</v>
      </c>
      <c r="G9857">
        <v>0.16</v>
      </c>
      <c r="H9857">
        <v>35</v>
      </c>
      <c r="I9857">
        <v>13.76</v>
      </c>
      <c r="N9857">
        <v>21.95</v>
      </c>
      <c r="O9857" t="s">
        <v>44</v>
      </c>
      <c r="W9857" t="s">
        <v>28306</v>
      </c>
    </row>
    <row r="9858" spans="1:23" x14ac:dyDescent="0.35">
      <c r="A9858" t="s">
        <v>28307</v>
      </c>
      <c r="B9858" t="s">
        <v>32</v>
      </c>
      <c r="C9858" s="1">
        <v>0.49894699074074073</v>
      </c>
      <c r="D9858" t="s">
        <v>28308</v>
      </c>
      <c r="E9858" t="s">
        <v>2377</v>
      </c>
      <c r="F9858">
        <v>0.76</v>
      </c>
      <c r="G9858">
        <v>0.47</v>
      </c>
      <c r="H9858">
        <v>155</v>
      </c>
      <c r="I9858">
        <v>14.6</v>
      </c>
      <c r="N9858">
        <v>21.57</v>
      </c>
      <c r="O9858" t="s">
        <v>383</v>
      </c>
      <c r="W9858" t="s">
        <v>28309</v>
      </c>
    </row>
    <row r="9859" spans="1:23" x14ac:dyDescent="0.35">
      <c r="A9859" t="s">
        <v>28310</v>
      </c>
      <c r="B9859" t="s">
        <v>32</v>
      </c>
      <c r="C9859" s="1">
        <v>0.49913969907407413</v>
      </c>
      <c r="D9859" t="s">
        <v>28311</v>
      </c>
      <c r="E9859" t="s">
        <v>2377</v>
      </c>
      <c r="F9859">
        <v>1.57</v>
      </c>
      <c r="G9859">
        <v>1.08</v>
      </c>
      <c r="H9859">
        <v>69</v>
      </c>
      <c r="I9859">
        <v>13.5</v>
      </c>
      <c r="K9859">
        <v>11.14</v>
      </c>
      <c r="L9859">
        <v>10.58</v>
      </c>
      <c r="M9859">
        <v>10.45</v>
      </c>
      <c r="N9859">
        <v>22.48</v>
      </c>
      <c r="O9859" t="s">
        <v>74</v>
      </c>
      <c r="W9859" t="s">
        <v>28312</v>
      </c>
    </row>
    <row r="9860" spans="1:23" x14ac:dyDescent="0.35">
      <c r="A9860" t="s">
        <v>28313</v>
      </c>
      <c r="B9860" t="s">
        <v>32</v>
      </c>
      <c r="C9860" s="1">
        <v>0.49908217592592591</v>
      </c>
      <c r="D9860" t="s">
        <v>28314</v>
      </c>
      <c r="E9860" t="s">
        <v>2377</v>
      </c>
      <c r="F9860">
        <v>1.39</v>
      </c>
      <c r="G9860">
        <v>0.41</v>
      </c>
      <c r="H9860">
        <v>162</v>
      </c>
      <c r="I9860">
        <v>14.7</v>
      </c>
      <c r="K9860">
        <v>11.8</v>
      </c>
      <c r="L9860">
        <v>10.96</v>
      </c>
      <c r="M9860">
        <v>10.55</v>
      </c>
      <c r="N9860">
        <v>23.23</v>
      </c>
      <c r="O9860" t="s">
        <v>132</v>
      </c>
      <c r="W9860" t="s">
        <v>28315</v>
      </c>
    </row>
    <row r="9861" spans="1:23" x14ac:dyDescent="0.35">
      <c r="A9861" t="s">
        <v>28316</v>
      </c>
      <c r="B9861" t="s">
        <v>32</v>
      </c>
      <c r="C9861" s="1">
        <v>0.50081504629629625</v>
      </c>
      <c r="D9861" t="s">
        <v>2376</v>
      </c>
      <c r="E9861" t="s">
        <v>2377</v>
      </c>
      <c r="F9861">
        <v>1.48</v>
      </c>
      <c r="G9861">
        <v>0.3</v>
      </c>
      <c r="H9861">
        <v>145</v>
      </c>
      <c r="I9861">
        <v>13.9</v>
      </c>
      <c r="K9861">
        <v>12.28</v>
      </c>
      <c r="L9861">
        <v>11.64</v>
      </c>
      <c r="M9861">
        <v>11.33</v>
      </c>
      <c r="N9861">
        <v>22.51</v>
      </c>
      <c r="O9861" t="s">
        <v>74</v>
      </c>
      <c r="U9861">
        <v>755</v>
      </c>
      <c r="W9861" t="s">
        <v>28317</v>
      </c>
    </row>
    <row r="9862" spans="1:23" x14ac:dyDescent="0.35">
      <c r="A9862" t="s">
        <v>28318</v>
      </c>
      <c r="B9862" t="s">
        <v>32</v>
      </c>
      <c r="C9862" s="1">
        <v>0.49926701388888889</v>
      </c>
      <c r="D9862" t="s">
        <v>28319</v>
      </c>
      <c r="E9862" t="s">
        <v>1647</v>
      </c>
      <c r="F9862">
        <v>1.87</v>
      </c>
      <c r="G9862">
        <v>0.82</v>
      </c>
      <c r="H9862">
        <v>19</v>
      </c>
      <c r="I9862">
        <v>13.2</v>
      </c>
      <c r="K9862">
        <v>11.59</v>
      </c>
      <c r="L9862">
        <v>10.98</v>
      </c>
      <c r="M9862">
        <v>10.76</v>
      </c>
      <c r="N9862">
        <v>22.66</v>
      </c>
      <c r="O9862" t="s">
        <v>941</v>
      </c>
      <c r="W9862" t="s">
        <v>28320</v>
      </c>
    </row>
    <row r="9863" spans="1:23" x14ac:dyDescent="0.35">
      <c r="A9863" t="s">
        <v>28321</v>
      </c>
      <c r="B9863" t="s">
        <v>32</v>
      </c>
      <c r="C9863" s="1">
        <v>0.49933553240740741</v>
      </c>
      <c r="D9863" t="s">
        <v>28322</v>
      </c>
      <c r="E9863" t="s">
        <v>2377</v>
      </c>
      <c r="F9863">
        <v>0.93</v>
      </c>
      <c r="G9863">
        <v>0.84</v>
      </c>
      <c r="H9863">
        <v>81</v>
      </c>
      <c r="I9863">
        <v>15.3</v>
      </c>
      <c r="K9863">
        <v>12.24</v>
      </c>
      <c r="L9863">
        <v>11.5</v>
      </c>
      <c r="M9863">
        <v>11.25</v>
      </c>
      <c r="N9863">
        <v>24.06</v>
      </c>
      <c r="O9863" t="s">
        <v>40</v>
      </c>
      <c r="W9863" t="s">
        <v>28323</v>
      </c>
    </row>
    <row r="9864" spans="1:23" x14ac:dyDescent="0.35">
      <c r="A9864" t="s">
        <v>28324</v>
      </c>
      <c r="B9864" t="s">
        <v>32</v>
      </c>
      <c r="C9864" s="1">
        <v>0.49931724537037042</v>
      </c>
      <c r="D9864" t="s">
        <v>28325</v>
      </c>
      <c r="E9864" t="s">
        <v>2377</v>
      </c>
      <c r="F9864">
        <v>1</v>
      </c>
      <c r="G9864">
        <v>0.96</v>
      </c>
      <c r="H9864">
        <v>105</v>
      </c>
      <c r="I9864">
        <v>14.4</v>
      </c>
      <c r="K9864">
        <v>11.4</v>
      </c>
      <c r="L9864">
        <v>10.74</v>
      </c>
      <c r="M9864">
        <v>10.53</v>
      </c>
      <c r="N9864">
        <v>23.1</v>
      </c>
      <c r="O9864" t="s">
        <v>54</v>
      </c>
      <c r="W9864" t="s">
        <v>28326</v>
      </c>
    </row>
    <row r="9865" spans="1:23" x14ac:dyDescent="0.35">
      <c r="A9865" t="s">
        <v>28327</v>
      </c>
      <c r="B9865" t="s">
        <v>32</v>
      </c>
      <c r="C9865" s="1">
        <v>0.49936886574074074</v>
      </c>
      <c r="D9865" t="s">
        <v>28328</v>
      </c>
      <c r="E9865" t="s">
        <v>2377</v>
      </c>
      <c r="F9865">
        <v>0.92</v>
      </c>
      <c r="G9865">
        <v>0.75</v>
      </c>
      <c r="H9865">
        <v>30</v>
      </c>
      <c r="I9865">
        <v>14.6</v>
      </c>
      <c r="K9865">
        <v>12.07</v>
      </c>
      <c r="L9865">
        <v>11.34</v>
      </c>
      <c r="M9865">
        <v>11.33</v>
      </c>
      <c r="N9865">
        <v>23.02</v>
      </c>
      <c r="O9865" t="s">
        <v>35</v>
      </c>
      <c r="W9865" t="s">
        <v>28329</v>
      </c>
    </row>
    <row r="9866" spans="1:23" x14ac:dyDescent="0.35">
      <c r="A9866" t="s">
        <v>28330</v>
      </c>
      <c r="B9866" t="s">
        <v>32</v>
      </c>
      <c r="C9866" s="1">
        <v>0.49897280092592594</v>
      </c>
      <c r="D9866" t="s">
        <v>28331</v>
      </c>
      <c r="E9866" t="s">
        <v>2393</v>
      </c>
      <c r="F9866">
        <v>1.75</v>
      </c>
      <c r="G9866">
        <v>1.51</v>
      </c>
      <c r="H9866">
        <v>64</v>
      </c>
      <c r="I9866">
        <v>12.91</v>
      </c>
      <c r="K9866">
        <v>9.66</v>
      </c>
      <c r="L9866">
        <v>8.91</v>
      </c>
      <c r="M9866">
        <v>8.73</v>
      </c>
      <c r="N9866">
        <v>22.67</v>
      </c>
      <c r="O9866" t="s">
        <v>180</v>
      </c>
      <c r="W9866" t="s">
        <v>28332</v>
      </c>
    </row>
    <row r="9867" spans="1:23" x14ac:dyDescent="0.35">
      <c r="A9867" t="s">
        <v>28333</v>
      </c>
      <c r="B9867" t="s">
        <v>32</v>
      </c>
      <c r="C9867" s="1">
        <v>0.4994234953703704</v>
      </c>
      <c r="D9867" t="s">
        <v>28334</v>
      </c>
      <c r="E9867" t="s">
        <v>1647</v>
      </c>
      <c r="F9867">
        <v>1.42</v>
      </c>
      <c r="G9867">
        <v>0.92</v>
      </c>
      <c r="H9867">
        <v>34</v>
      </c>
      <c r="I9867">
        <v>14.9</v>
      </c>
      <c r="K9867">
        <v>13.17</v>
      </c>
      <c r="L9867">
        <v>12.46</v>
      </c>
      <c r="M9867">
        <v>12.34</v>
      </c>
      <c r="N9867">
        <v>23.24</v>
      </c>
      <c r="O9867" t="s">
        <v>431</v>
      </c>
      <c r="W9867" t="s">
        <v>28335</v>
      </c>
    </row>
    <row r="9868" spans="1:23" x14ac:dyDescent="0.35">
      <c r="A9868" t="s">
        <v>28336</v>
      </c>
      <c r="B9868" t="s">
        <v>32</v>
      </c>
      <c r="C9868" s="1">
        <v>0.49959710648148148</v>
      </c>
      <c r="D9868" t="s">
        <v>28337</v>
      </c>
      <c r="E9868" t="s">
        <v>1647</v>
      </c>
      <c r="F9868">
        <v>4.41</v>
      </c>
      <c r="G9868">
        <v>0.87</v>
      </c>
      <c r="H9868">
        <v>178</v>
      </c>
      <c r="I9868">
        <v>12.17</v>
      </c>
      <c r="K9868">
        <v>8.52</v>
      </c>
      <c r="L9868">
        <v>7.79</v>
      </c>
      <c r="M9868">
        <v>7.58</v>
      </c>
      <c r="N9868">
        <v>23.54</v>
      </c>
      <c r="O9868" t="s">
        <v>54</v>
      </c>
      <c r="W9868" t="s">
        <v>28338</v>
      </c>
    </row>
    <row r="9869" spans="1:23" x14ac:dyDescent="0.35">
      <c r="A9869" t="s">
        <v>28339</v>
      </c>
      <c r="B9869" t="s">
        <v>32</v>
      </c>
      <c r="C9869" s="1">
        <v>0.49965474537037036</v>
      </c>
      <c r="D9869" t="s">
        <v>28340</v>
      </c>
      <c r="E9869" t="s">
        <v>2393</v>
      </c>
      <c r="F9869">
        <v>3.54</v>
      </c>
      <c r="G9869">
        <v>2.8</v>
      </c>
      <c r="H9869">
        <v>163</v>
      </c>
      <c r="I9869">
        <v>11.71</v>
      </c>
      <c r="J9869">
        <v>11.1</v>
      </c>
      <c r="K9869">
        <v>9.3699999999999992</v>
      </c>
      <c r="L9869">
        <v>8.6999999999999993</v>
      </c>
      <c r="M9869">
        <v>8.5</v>
      </c>
      <c r="N9869">
        <v>22.86</v>
      </c>
      <c r="O9869" t="s">
        <v>537</v>
      </c>
      <c r="W9869" t="s">
        <v>28341</v>
      </c>
    </row>
    <row r="9870" spans="1:23" x14ac:dyDescent="0.35">
      <c r="A9870" t="s">
        <v>28342</v>
      </c>
      <c r="B9870" t="s">
        <v>32</v>
      </c>
      <c r="C9870" s="1">
        <v>0.49964571759259258</v>
      </c>
      <c r="D9870" t="s">
        <v>28343</v>
      </c>
      <c r="E9870" t="s">
        <v>2393</v>
      </c>
      <c r="F9870">
        <v>1.1100000000000001</v>
      </c>
      <c r="G9870">
        <v>0.56999999999999995</v>
      </c>
      <c r="H9870">
        <v>165</v>
      </c>
      <c r="I9870">
        <v>15.03</v>
      </c>
      <c r="N9870">
        <v>23.32</v>
      </c>
      <c r="O9870" t="s">
        <v>67</v>
      </c>
      <c r="W9870" t="s">
        <v>28344</v>
      </c>
    </row>
    <row r="9871" spans="1:23" x14ac:dyDescent="0.35">
      <c r="A9871" t="s">
        <v>28345</v>
      </c>
      <c r="B9871" t="s">
        <v>70</v>
      </c>
      <c r="C9871" s="1">
        <v>0.49902557870370368</v>
      </c>
      <c r="D9871" t="s">
        <v>28296</v>
      </c>
      <c r="E9871" t="s">
        <v>2377</v>
      </c>
      <c r="T9871">
        <v>4014</v>
      </c>
    </row>
    <row r="9872" spans="1:23" x14ac:dyDescent="0.35">
      <c r="A9872" t="s">
        <v>28346</v>
      </c>
      <c r="B9872" t="s">
        <v>32</v>
      </c>
      <c r="C9872" s="1">
        <v>0.50003668981481486</v>
      </c>
      <c r="D9872" t="s">
        <v>28347</v>
      </c>
      <c r="E9872" t="s">
        <v>2243</v>
      </c>
      <c r="F9872">
        <v>1.25</v>
      </c>
      <c r="G9872">
        <v>0.6</v>
      </c>
      <c r="H9872">
        <v>156</v>
      </c>
      <c r="I9872">
        <v>14.5</v>
      </c>
      <c r="K9872">
        <v>11.43</v>
      </c>
      <c r="L9872">
        <v>10.92</v>
      </c>
      <c r="M9872">
        <v>10.55</v>
      </c>
      <c r="N9872">
        <v>23.27</v>
      </c>
      <c r="O9872" t="s">
        <v>251</v>
      </c>
      <c r="W9872" t="s">
        <v>28348</v>
      </c>
    </row>
    <row r="9873" spans="1:23" x14ac:dyDescent="0.35">
      <c r="A9873" t="s">
        <v>28349</v>
      </c>
      <c r="B9873" t="s">
        <v>32</v>
      </c>
      <c r="C9873" s="1">
        <v>0.50027349537037036</v>
      </c>
      <c r="D9873" t="s">
        <v>28350</v>
      </c>
      <c r="E9873" t="s">
        <v>2243</v>
      </c>
      <c r="F9873">
        <v>3.78</v>
      </c>
      <c r="G9873">
        <v>2.65</v>
      </c>
      <c r="H9873">
        <v>19</v>
      </c>
      <c r="I9873">
        <v>11.42</v>
      </c>
      <c r="K9873">
        <v>8.27</v>
      </c>
      <c r="L9873">
        <v>7.6</v>
      </c>
      <c r="M9873">
        <v>7.33</v>
      </c>
      <c r="N9873">
        <v>22.5</v>
      </c>
      <c r="O9873" t="s">
        <v>74</v>
      </c>
      <c r="W9873" t="s">
        <v>28351</v>
      </c>
    </row>
    <row r="9874" spans="1:23" x14ac:dyDescent="0.35">
      <c r="A9874" t="s">
        <v>28352</v>
      </c>
      <c r="B9874" t="s">
        <v>32</v>
      </c>
      <c r="C9874" s="1">
        <v>0.50036284722222224</v>
      </c>
      <c r="D9874" t="s">
        <v>28353</v>
      </c>
      <c r="E9874" t="s">
        <v>1647</v>
      </c>
      <c r="F9874">
        <v>0.67</v>
      </c>
      <c r="G9874">
        <v>0.47</v>
      </c>
      <c r="H9874">
        <v>48</v>
      </c>
      <c r="I9874">
        <v>14.7</v>
      </c>
      <c r="K9874">
        <v>12.33</v>
      </c>
      <c r="L9874">
        <v>11.71</v>
      </c>
      <c r="M9874">
        <v>11.42</v>
      </c>
      <c r="N9874">
        <v>22.69</v>
      </c>
      <c r="O9874" t="s">
        <v>35</v>
      </c>
      <c r="W9874" t="s">
        <v>28354</v>
      </c>
    </row>
    <row r="9875" spans="1:23" x14ac:dyDescent="0.35">
      <c r="A9875" t="s">
        <v>28355</v>
      </c>
      <c r="B9875" t="s">
        <v>32</v>
      </c>
      <c r="C9875" s="1">
        <v>0.5003798611111111</v>
      </c>
      <c r="D9875" t="s">
        <v>28356</v>
      </c>
      <c r="E9875" t="s">
        <v>2377</v>
      </c>
      <c r="F9875">
        <v>1.35</v>
      </c>
      <c r="G9875">
        <v>1.06</v>
      </c>
      <c r="H9875">
        <v>179</v>
      </c>
      <c r="I9875">
        <v>12.7</v>
      </c>
      <c r="K9875">
        <v>11.15</v>
      </c>
      <c r="L9875">
        <v>10.85</v>
      </c>
      <c r="M9875">
        <v>10.45</v>
      </c>
      <c r="N9875">
        <v>22.2</v>
      </c>
      <c r="O9875" t="s">
        <v>493</v>
      </c>
      <c r="W9875" t="s">
        <v>28357</v>
      </c>
    </row>
    <row r="9876" spans="1:23" x14ac:dyDescent="0.35">
      <c r="A9876" t="s">
        <v>28358</v>
      </c>
      <c r="B9876" t="s">
        <v>32</v>
      </c>
      <c r="C9876" s="1">
        <v>0.50040208333333336</v>
      </c>
      <c r="D9876" t="s">
        <v>28359</v>
      </c>
      <c r="E9876" t="s">
        <v>2393</v>
      </c>
      <c r="F9876">
        <v>2.59</v>
      </c>
      <c r="G9876">
        <v>1.3</v>
      </c>
      <c r="H9876">
        <v>44</v>
      </c>
      <c r="I9876">
        <v>12.79</v>
      </c>
      <c r="K9876">
        <v>9.58</v>
      </c>
      <c r="L9876">
        <v>8.94</v>
      </c>
      <c r="M9876">
        <v>8.6999999999999993</v>
      </c>
      <c r="N9876">
        <v>23.54</v>
      </c>
      <c r="O9876" t="s">
        <v>40</v>
      </c>
      <c r="W9876" t="s">
        <v>28360</v>
      </c>
    </row>
    <row r="9877" spans="1:23" x14ac:dyDescent="0.35">
      <c r="A9877" t="s">
        <v>28361</v>
      </c>
      <c r="B9877" t="s">
        <v>32</v>
      </c>
      <c r="C9877" s="1">
        <v>0.50103773148148145</v>
      </c>
      <c r="D9877" t="s">
        <v>28362</v>
      </c>
      <c r="E9877" t="s">
        <v>2513</v>
      </c>
      <c r="F9877">
        <v>1.45</v>
      </c>
      <c r="G9877">
        <v>0.87</v>
      </c>
      <c r="H9877">
        <v>11</v>
      </c>
      <c r="I9877">
        <v>14.5</v>
      </c>
      <c r="K9877">
        <v>12.19</v>
      </c>
      <c r="L9877">
        <v>11.51</v>
      </c>
      <c r="M9877">
        <v>11.38</v>
      </c>
      <c r="N9877">
        <v>23.68</v>
      </c>
      <c r="O9877" t="s">
        <v>44</v>
      </c>
      <c r="W9877" t="s">
        <v>28363</v>
      </c>
    </row>
    <row r="9878" spans="1:23" x14ac:dyDescent="0.35">
      <c r="A9878" t="s">
        <v>28364</v>
      </c>
      <c r="B9878" t="s">
        <v>32</v>
      </c>
      <c r="C9878" s="1">
        <v>0.50033958333333339</v>
      </c>
      <c r="D9878" t="s">
        <v>28365</v>
      </c>
      <c r="E9878" t="s">
        <v>2393</v>
      </c>
      <c r="F9878">
        <v>1.23</v>
      </c>
      <c r="G9878">
        <v>1.1100000000000001</v>
      </c>
      <c r="H9878">
        <v>22</v>
      </c>
      <c r="I9878">
        <v>13.7</v>
      </c>
      <c r="K9878">
        <v>12.18</v>
      </c>
      <c r="L9878">
        <v>11.6</v>
      </c>
      <c r="M9878">
        <v>11.47</v>
      </c>
      <c r="N9878">
        <v>23.19</v>
      </c>
      <c r="O9878" t="s">
        <v>251</v>
      </c>
      <c r="W9878" t="s">
        <v>28366</v>
      </c>
    </row>
    <row r="9879" spans="1:23" x14ac:dyDescent="0.35">
      <c r="A9879" t="s">
        <v>28367</v>
      </c>
      <c r="B9879" t="s">
        <v>32</v>
      </c>
      <c r="C9879" s="1">
        <v>0.50100405092592593</v>
      </c>
      <c r="D9879" t="s">
        <v>28368</v>
      </c>
      <c r="E9879" t="s">
        <v>1647</v>
      </c>
      <c r="F9879">
        <v>4.8499999999999996</v>
      </c>
      <c r="G9879">
        <v>2.08</v>
      </c>
      <c r="H9879">
        <v>83</v>
      </c>
      <c r="I9879">
        <v>12.18</v>
      </c>
      <c r="J9879">
        <v>11.2</v>
      </c>
      <c r="K9879">
        <v>8.4700000000000006</v>
      </c>
      <c r="L9879">
        <v>7.79</v>
      </c>
      <c r="M9879">
        <v>7.56</v>
      </c>
      <c r="N9879">
        <v>23.66</v>
      </c>
      <c r="O9879" t="s">
        <v>54</v>
      </c>
      <c r="W9879" t="s">
        <v>28369</v>
      </c>
    </row>
    <row r="9880" spans="1:23" x14ac:dyDescent="0.35">
      <c r="A9880" t="s">
        <v>28370</v>
      </c>
      <c r="B9880" t="s">
        <v>32</v>
      </c>
      <c r="C9880" s="1">
        <v>0.50096840277777777</v>
      </c>
      <c r="D9880" t="s">
        <v>28371</v>
      </c>
      <c r="E9880" t="s">
        <v>2377</v>
      </c>
      <c r="F9880">
        <v>2.38</v>
      </c>
      <c r="G9880">
        <v>2.2200000000000002</v>
      </c>
      <c r="H9880">
        <v>30</v>
      </c>
      <c r="I9880">
        <v>13.8</v>
      </c>
      <c r="K9880">
        <v>10.88</v>
      </c>
      <c r="L9880">
        <v>10.28</v>
      </c>
      <c r="M9880">
        <v>10.11</v>
      </c>
      <c r="N9880">
        <v>23.44</v>
      </c>
      <c r="O9880" t="s">
        <v>35</v>
      </c>
      <c r="W9880" t="s">
        <v>28372</v>
      </c>
    </row>
    <row r="9881" spans="1:23" x14ac:dyDescent="0.35">
      <c r="A9881" t="s">
        <v>28373</v>
      </c>
      <c r="B9881" t="s">
        <v>32</v>
      </c>
      <c r="C9881" s="1">
        <v>0.50130798611111105</v>
      </c>
      <c r="D9881" t="s">
        <v>28374</v>
      </c>
      <c r="E9881" t="s">
        <v>2393</v>
      </c>
      <c r="F9881">
        <v>5.42</v>
      </c>
      <c r="G9881">
        <v>3.78</v>
      </c>
      <c r="H9881">
        <v>80</v>
      </c>
      <c r="I9881">
        <v>10.91</v>
      </c>
      <c r="N9881">
        <v>22.94</v>
      </c>
      <c r="O9881" t="s">
        <v>5331</v>
      </c>
      <c r="W9881" t="s">
        <v>28375</v>
      </c>
    </row>
    <row r="9882" spans="1:23" x14ac:dyDescent="0.35">
      <c r="A9882" t="s">
        <v>28376</v>
      </c>
      <c r="B9882" t="s">
        <v>32</v>
      </c>
      <c r="C9882" s="1">
        <v>0.50131377314814818</v>
      </c>
      <c r="D9882" t="s">
        <v>28377</v>
      </c>
      <c r="E9882" t="s">
        <v>2393</v>
      </c>
      <c r="F9882">
        <v>5.36</v>
      </c>
      <c r="G9882">
        <v>2.73</v>
      </c>
      <c r="H9882">
        <v>50</v>
      </c>
      <c r="I9882">
        <v>11.08</v>
      </c>
      <c r="N9882">
        <v>22.82</v>
      </c>
      <c r="O9882" t="s">
        <v>5331</v>
      </c>
      <c r="W9882" t="s">
        <v>28378</v>
      </c>
    </row>
    <row r="9883" spans="1:23" x14ac:dyDescent="0.35">
      <c r="A9883" t="s">
        <v>28379</v>
      </c>
      <c r="B9883" t="s">
        <v>32</v>
      </c>
      <c r="C9883" s="1">
        <v>0.50145185185185182</v>
      </c>
      <c r="D9883" t="s">
        <v>28380</v>
      </c>
      <c r="E9883" t="s">
        <v>2377</v>
      </c>
      <c r="F9883">
        <v>1.2</v>
      </c>
      <c r="G9883">
        <v>0.61</v>
      </c>
      <c r="H9883">
        <v>140</v>
      </c>
      <c r="I9883">
        <v>15</v>
      </c>
      <c r="K9883">
        <v>11.7</v>
      </c>
      <c r="L9883">
        <v>11.02</v>
      </c>
      <c r="M9883">
        <v>10.77</v>
      </c>
      <c r="N9883">
        <v>24.12</v>
      </c>
      <c r="O9883" t="s">
        <v>40</v>
      </c>
      <c r="W9883" t="s">
        <v>28381</v>
      </c>
    </row>
    <row r="9884" spans="1:23" x14ac:dyDescent="0.35">
      <c r="A9884" t="s">
        <v>28382</v>
      </c>
      <c r="B9884" t="s">
        <v>32</v>
      </c>
      <c r="C9884" s="1">
        <v>0.50153009259259262</v>
      </c>
      <c r="D9884" t="s">
        <v>28383</v>
      </c>
      <c r="E9884" t="s">
        <v>1647</v>
      </c>
      <c r="F9884">
        <v>2.57</v>
      </c>
      <c r="G9884">
        <v>2.39</v>
      </c>
      <c r="H9884">
        <v>70</v>
      </c>
      <c r="I9884">
        <v>11.6</v>
      </c>
      <c r="K9884">
        <v>9.36</v>
      </c>
      <c r="L9884">
        <v>8.67</v>
      </c>
      <c r="M9884">
        <v>8.41</v>
      </c>
      <c r="N9884">
        <v>22.38</v>
      </c>
      <c r="O9884" t="s">
        <v>74</v>
      </c>
      <c r="W9884" t="s">
        <v>28384</v>
      </c>
    </row>
    <row r="9885" spans="1:23" x14ac:dyDescent="0.35">
      <c r="A9885" t="s">
        <v>28385</v>
      </c>
      <c r="B9885" t="s">
        <v>32</v>
      </c>
      <c r="C9885" s="1">
        <v>0.50193032407407412</v>
      </c>
      <c r="D9885" t="s">
        <v>28386</v>
      </c>
      <c r="E9885" t="s">
        <v>2377</v>
      </c>
      <c r="F9885">
        <v>0.41</v>
      </c>
      <c r="G9885">
        <v>0.32</v>
      </c>
      <c r="H9885">
        <v>124</v>
      </c>
      <c r="I9885">
        <v>15.5</v>
      </c>
      <c r="K9885">
        <v>13.45</v>
      </c>
      <c r="L9885">
        <v>12.8</v>
      </c>
      <c r="M9885">
        <v>12.41</v>
      </c>
      <c r="N9885">
        <v>23.29</v>
      </c>
      <c r="O9885" t="s">
        <v>40</v>
      </c>
      <c r="W9885" t="s">
        <v>28387</v>
      </c>
    </row>
    <row r="9886" spans="1:23" x14ac:dyDescent="0.35">
      <c r="A9886" t="s">
        <v>28388</v>
      </c>
      <c r="B9886" t="s">
        <v>32</v>
      </c>
      <c r="C9886" s="1">
        <v>0.5016546296296297</v>
      </c>
      <c r="D9886" t="s">
        <v>28389</v>
      </c>
      <c r="E9886" t="s">
        <v>2243</v>
      </c>
      <c r="F9886">
        <v>0.95</v>
      </c>
      <c r="G9886">
        <v>0.63</v>
      </c>
      <c r="H9886">
        <v>136</v>
      </c>
      <c r="I9886">
        <v>14.1</v>
      </c>
      <c r="K9886">
        <v>11.17</v>
      </c>
      <c r="L9886">
        <v>10.42</v>
      </c>
      <c r="M9886">
        <v>10.31</v>
      </c>
      <c r="N9886">
        <v>22.84</v>
      </c>
      <c r="O9886" t="s">
        <v>87</v>
      </c>
      <c r="W9886" t="s">
        <v>28390</v>
      </c>
    </row>
    <row r="9887" spans="1:23" x14ac:dyDescent="0.35">
      <c r="A9887" t="s">
        <v>28391</v>
      </c>
      <c r="B9887" t="s">
        <v>32</v>
      </c>
      <c r="C9887" s="1">
        <v>0.5017304398148148</v>
      </c>
      <c r="D9887" t="s">
        <v>28392</v>
      </c>
      <c r="E9887" t="s">
        <v>2243</v>
      </c>
      <c r="F9887">
        <v>1.1200000000000001</v>
      </c>
      <c r="G9887">
        <v>1.03</v>
      </c>
      <c r="H9887">
        <v>5</v>
      </c>
      <c r="I9887">
        <v>14.6</v>
      </c>
      <c r="K9887">
        <v>10.92</v>
      </c>
      <c r="L9887">
        <v>10.14</v>
      </c>
      <c r="M9887">
        <v>9.91</v>
      </c>
      <c r="N9887">
        <v>23.66</v>
      </c>
      <c r="O9887" t="s">
        <v>40</v>
      </c>
      <c r="W9887" t="s">
        <v>28393</v>
      </c>
    </row>
    <row r="9888" spans="1:23" x14ac:dyDescent="0.35">
      <c r="A9888" t="s">
        <v>28394</v>
      </c>
      <c r="B9888" t="s">
        <v>32</v>
      </c>
      <c r="C9888" s="1">
        <v>0.50187777777777776</v>
      </c>
      <c r="D9888" t="s">
        <v>28395</v>
      </c>
      <c r="E9888" t="s">
        <v>2243</v>
      </c>
      <c r="F9888">
        <v>2.5499999999999998</v>
      </c>
      <c r="G9888">
        <v>1.58</v>
      </c>
      <c r="H9888">
        <v>86</v>
      </c>
      <c r="I9888">
        <v>13.14</v>
      </c>
      <c r="K9888">
        <v>9.74</v>
      </c>
      <c r="L9888">
        <v>9.07</v>
      </c>
      <c r="M9888">
        <v>8.75</v>
      </c>
      <c r="N9888">
        <v>23.13</v>
      </c>
      <c r="O9888" t="s">
        <v>62</v>
      </c>
      <c r="T9888">
        <v>4046</v>
      </c>
      <c r="W9888" t="s">
        <v>28396</v>
      </c>
    </row>
    <row r="9889" spans="1:26" x14ac:dyDescent="0.35">
      <c r="A9889" t="s">
        <v>28397</v>
      </c>
      <c r="B9889" t="s">
        <v>32</v>
      </c>
      <c r="C9889" s="1">
        <v>0.50188298611111104</v>
      </c>
      <c r="D9889" t="s">
        <v>28398</v>
      </c>
      <c r="E9889" t="s">
        <v>2243</v>
      </c>
      <c r="F9889">
        <v>0.92</v>
      </c>
      <c r="G9889">
        <v>0.42</v>
      </c>
      <c r="H9889">
        <v>146</v>
      </c>
      <c r="I9889">
        <v>15.2</v>
      </c>
      <c r="K9889">
        <v>12.22</v>
      </c>
      <c r="L9889">
        <v>11.54</v>
      </c>
      <c r="M9889">
        <v>11.26</v>
      </c>
      <c r="N9889">
        <v>23.83</v>
      </c>
      <c r="O9889" t="s">
        <v>54</v>
      </c>
      <c r="W9889" t="s">
        <v>28399</v>
      </c>
    </row>
    <row r="9890" spans="1:26" x14ac:dyDescent="0.35">
      <c r="A9890" t="s">
        <v>28400</v>
      </c>
      <c r="B9890" t="s">
        <v>70</v>
      </c>
      <c r="C9890" s="1">
        <v>0.50187777777777776</v>
      </c>
      <c r="D9890" t="s">
        <v>28395</v>
      </c>
      <c r="E9890" t="s">
        <v>2243</v>
      </c>
      <c r="T9890">
        <v>4045</v>
      </c>
    </row>
    <row r="9891" spans="1:26" x14ac:dyDescent="0.35">
      <c r="A9891" t="s">
        <v>28401</v>
      </c>
      <c r="B9891" t="s">
        <v>32</v>
      </c>
      <c r="C9891" s="1">
        <v>0.50197546296296303</v>
      </c>
      <c r="D9891" t="s">
        <v>28402</v>
      </c>
      <c r="E9891" t="s">
        <v>1647</v>
      </c>
      <c r="F9891">
        <v>1.53</v>
      </c>
      <c r="G9891">
        <v>1.17</v>
      </c>
      <c r="H9891">
        <v>100</v>
      </c>
      <c r="I9891">
        <v>12.8</v>
      </c>
      <c r="K9891">
        <v>10.16</v>
      </c>
      <c r="L9891">
        <v>9.4600000000000009</v>
      </c>
      <c r="M9891">
        <v>9.17</v>
      </c>
      <c r="N9891">
        <v>22.35</v>
      </c>
      <c r="O9891" t="s">
        <v>35</v>
      </c>
      <c r="W9891" t="s">
        <v>28403</v>
      </c>
    </row>
    <row r="9892" spans="1:26" x14ac:dyDescent="0.35">
      <c r="A9892" t="s">
        <v>28404</v>
      </c>
      <c r="B9892" t="s">
        <v>32</v>
      </c>
      <c r="C9892" s="1">
        <v>0.50196979166666666</v>
      </c>
      <c r="D9892" t="s">
        <v>28405</v>
      </c>
      <c r="E9892" t="s">
        <v>2377</v>
      </c>
      <c r="F9892">
        <v>0.67</v>
      </c>
      <c r="G9892">
        <v>0.52</v>
      </c>
      <c r="H9892">
        <v>92</v>
      </c>
      <c r="I9892">
        <v>14.4</v>
      </c>
      <c r="K9892">
        <v>11.92</v>
      </c>
      <c r="L9892">
        <v>11.28</v>
      </c>
      <c r="M9892">
        <v>10.94</v>
      </c>
      <c r="N9892">
        <v>22.44</v>
      </c>
      <c r="O9892" t="s">
        <v>54</v>
      </c>
      <c r="W9892" t="s">
        <v>28406</v>
      </c>
    </row>
    <row r="9893" spans="1:26" x14ac:dyDescent="0.35">
      <c r="A9893" t="s">
        <v>28407</v>
      </c>
      <c r="B9893" t="s">
        <v>32</v>
      </c>
      <c r="C9893" s="1">
        <v>0.50202199074074072</v>
      </c>
      <c r="D9893" t="s">
        <v>28408</v>
      </c>
      <c r="E9893" t="s">
        <v>2377</v>
      </c>
      <c r="F9893">
        <v>1.1599999999999999</v>
      </c>
      <c r="G9893">
        <v>0.72</v>
      </c>
      <c r="H9893">
        <v>51</v>
      </c>
      <c r="I9893">
        <v>14.2</v>
      </c>
      <c r="K9893">
        <v>12.83</v>
      </c>
      <c r="L9893">
        <v>12.27</v>
      </c>
      <c r="M9893">
        <v>11.98</v>
      </c>
      <c r="N9893">
        <v>22.75</v>
      </c>
      <c r="O9893" t="s">
        <v>2761</v>
      </c>
      <c r="W9893" t="s">
        <v>28409</v>
      </c>
    </row>
    <row r="9894" spans="1:26" x14ac:dyDescent="0.35">
      <c r="A9894" t="s">
        <v>28410</v>
      </c>
      <c r="B9894" t="s">
        <v>32</v>
      </c>
      <c r="C9894" s="1">
        <v>0.50201331018518525</v>
      </c>
      <c r="D9894" t="s">
        <v>28411</v>
      </c>
      <c r="E9894" t="s">
        <v>2393</v>
      </c>
      <c r="F9894">
        <v>3.43</v>
      </c>
      <c r="G9894">
        <v>2.14</v>
      </c>
      <c r="H9894">
        <v>89</v>
      </c>
      <c r="I9894">
        <v>12</v>
      </c>
      <c r="K9894">
        <v>9.75</v>
      </c>
      <c r="L9894">
        <v>9.11</v>
      </c>
      <c r="M9894">
        <v>8.86</v>
      </c>
      <c r="N9894">
        <v>24.15</v>
      </c>
      <c r="O9894" t="s">
        <v>132</v>
      </c>
      <c r="W9894" t="s">
        <v>28412</v>
      </c>
    </row>
    <row r="9895" spans="1:26" x14ac:dyDescent="0.35">
      <c r="A9895" t="s">
        <v>28413</v>
      </c>
      <c r="B9895" t="s">
        <v>32</v>
      </c>
      <c r="C9895" s="1">
        <v>0.50219456018518516</v>
      </c>
      <c r="D9895" t="s">
        <v>28414</v>
      </c>
      <c r="E9895" t="s">
        <v>1647</v>
      </c>
      <c r="F9895">
        <v>4.8899999999999997</v>
      </c>
      <c r="G9895">
        <v>4.26</v>
      </c>
      <c r="H9895">
        <v>146</v>
      </c>
      <c r="I9895">
        <v>11.08</v>
      </c>
      <c r="J9895">
        <v>12.92</v>
      </c>
      <c r="K9895">
        <v>8.58</v>
      </c>
      <c r="L9895">
        <v>8.06</v>
      </c>
      <c r="M9895">
        <v>7.67</v>
      </c>
      <c r="N9895">
        <v>22.87</v>
      </c>
      <c r="O9895" t="s">
        <v>251</v>
      </c>
      <c r="W9895" t="s">
        <v>28415</v>
      </c>
    </row>
    <row r="9896" spans="1:26" x14ac:dyDescent="0.35">
      <c r="A9896" t="s">
        <v>28416</v>
      </c>
      <c r="B9896" t="s">
        <v>545</v>
      </c>
      <c r="C9896" s="1">
        <v>0.50144895833333336</v>
      </c>
      <c r="D9896" t="s">
        <v>28417</v>
      </c>
      <c r="E9896" t="s">
        <v>28418</v>
      </c>
      <c r="F9896">
        <v>5.0999999999999996</v>
      </c>
      <c r="J9896">
        <v>8.8000000000000007</v>
      </c>
      <c r="W9896" t="s">
        <v>28419</v>
      </c>
    </row>
    <row r="9897" spans="1:26" x14ac:dyDescent="0.35">
      <c r="A9897" t="s">
        <v>28420</v>
      </c>
      <c r="B9897" t="s">
        <v>32</v>
      </c>
      <c r="C9897" s="1">
        <v>0.50221724537037038</v>
      </c>
      <c r="D9897" t="s">
        <v>28421</v>
      </c>
      <c r="E9897" t="s">
        <v>2377</v>
      </c>
      <c r="F9897">
        <v>1.06</v>
      </c>
      <c r="G9897">
        <v>0.62</v>
      </c>
      <c r="H9897">
        <v>107</v>
      </c>
      <c r="I9897">
        <v>14.6</v>
      </c>
      <c r="K9897">
        <v>11.04</v>
      </c>
      <c r="L9897">
        <v>10.29</v>
      </c>
      <c r="M9897">
        <v>9.9700000000000006</v>
      </c>
      <c r="N9897">
        <v>22.99</v>
      </c>
      <c r="O9897" t="s">
        <v>132</v>
      </c>
      <c r="W9897" t="s">
        <v>28422</v>
      </c>
    </row>
    <row r="9898" spans="1:26" x14ac:dyDescent="0.35">
      <c r="A9898" t="s">
        <v>28423</v>
      </c>
      <c r="B9898" t="s">
        <v>606</v>
      </c>
      <c r="C9898" s="1">
        <v>0.50223495370370375</v>
      </c>
      <c r="D9898" t="s">
        <v>28424</v>
      </c>
      <c r="E9898" t="s">
        <v>1647</v>
      </c>
      <c r="F9898">
        <v>1</v>
      </c>
      <c r="W9898" t="s">
        <v>28425</v>
      </c>
      <c r="Y9898" t="s">
        <v>28426</v>
      </c>
      <c r="Z9898" t="s">
        <v>288</v>
      </c>
    </row>
    <row r="9899" spans="1:26" x14ac:dyDescent="0.35">
      <c r="A9899" t="s">
        <v>28427</v>
      </c>
      <c r="B9899" t="s">
        <v>32</v>
      </c>
      <c r="C9899" s="1">
        <v>0.50222754629629629</v>
      </c>
      <c r="D9899" t="s">
        <v>28428</v>
      </c>
      <c r="E9899" t="s">
        <v>1647</v>
      </c>
      <c r="F9899">
        <v>0.65</v>
      </c>
      <c r="G9899">
        <v>0.43</v>
      </c>
      <c r="H9899">
        <v>91</v>
      </c>
      <c r="I9899">
        <v>14.6</v>
      </c>
      <c r="K9899">
        <v>13.13</v>
      </c>
      <c r="L9899">
        <v>12.76</v>
      </c>
      <c r="M9899">
        <v>12.67</v>
      </c>
      <c r="N9899">
        <v>23.12</v>
      </c>
      <c r="O9899" t="s">
        <v>74</v>
      </c>
      <c r="W9899" t="s">
        <v>28429</v>
      </c>
    </row>
    <row r="9900" spans="1:26" x14ac:dyDescent="0.35">
      <c r="A9900" t="s">
        <v>28430</v>
      </c>
      <c r="B9900" t="s">
        <v>32</v>
      </c>
      <c r="C9900" s="1">
        <v>0.50223865740740747</v>
      </c>
      <c r="D9900" t="s">
        <v>28431</v>
      </c>
      <c r="E9900" t="s">
        <v>1647</v>
      </c>
      <c r="F9900">
        <v>0.43</v>
      </c>
      <c r="G9900">
        <v>0.19</v>
      </c>
      <c r="H9900">
        <v>167</v>
      </c>
      <c r="I9900">
        <v>16.73</v>
      </c>
      <c r="K9900">
        <v>14.85</v>
      </c>
      <c r="L9900">
        <v>14.47</v>
      </c>
      <c r="M9900">
        <v>13.88</v>
      </c>
      <c r="N9900">
        <v>23.7</v>
      </c>
      <c r="O9900" t="s">
        <v>44</v>
      </c>
      <c r="W9900" t="s">
        <v>28432</v>
      </c>
    </row>
    <row r="9901" spans="1:26" x14ac:dyDescent="0.35">
      <c r="A9901" t="s">
        <v>28433</v>
      </c>
      <c r="B9901" t="s">
        <v>32</v>
      </c>
      <c r="C9901" s="1">
        <v>0.50224340277777779</v>
      </c>
      <c r="D9901" t="s">
        <v>28434</v>
      </c>
      <c r="E9901" t="s">
        <v>1647</v>
      </c>
      <c r="F9901">
        <v>0.62</v>
      </c>
      <c r="G9901">
        <v>0.44</v>
      </c>
      <c r="H9901">
        <v>121</v>
      </c>
      <c r="I9901">
        <v>15.53</v>
      </c>
      <c r="K9901">
        <v>12.9</v>
      </c>
      <c r="L9901">
        <v>12.19</v>
      </c>
      <c r="M9901">
        <v>11.99</v>
      </c>
      <c r="N9901">
        <v>23.44</v>
      </c>
      <c r="O9901" t="s">
        <v>54</v>
      </c>
      <c r="W9901" t="s">
        <v>28435</v>
      </c>
    </row>
    <row r="9902" spans="1:26" x14ac:dyDescent="0.35">
      <c r="A9902" t="s">
        <v>28436</v>
      </c>
      <c r="B9902" t="s">
        <v>32</v>
      </c>
      <c r="C9902" s="1">
        <v>0.5027949074074074</v>
      </c>
      <c r="D9902" t="s">
        <v>28437</v>
      </c>
      <c r="E9902" t="s">
        <v>2377</v>
      </c>
      <c r="F9902">
        <v>0.92</v>
      </c>
      <c r="G9902">
        <v>0.79</v>
      </c>
      <c r="H9902">
        <v>1</v>
      </c>
      <c r="I9902">
        <v>14.4</v>
      </c>
      <c r="K9902">
        <v>10.83</v>
      </c>
      <c r="L9902">
        <v>10.08</v>
      </c>
      <c r="M9902">
        <v>9.76</v>
      </c>
      <c r="N9902">
        <v>22.53</v>
      </c>
      <c r="O9902" t="s">
        <v>40</v>
      </c>
      <c r="T9902">
        <v>4061</v>
      </c>
      <c r="W9902" t="s">
        <v>28438</v>
      </c>
    </row>
    <row r="9903" spans="1:26" x14ac:dyDescent="0.35">
      <c r="A9903" t="s">
        <v>28439</v>
      </c>
      <c r="B9903" t="s">
        <v>32</v>
      </c>
      <c r="C9903" s="1">
        <v>0.50275196759259255</v>
      </c>
      <c r="D9903" t="s">
        <v>28440</v>
      </c>
      <c r="E9903" t="s">
        <v>2377</v>
      </c>
      <c r="F9903">
        <v>0.63</v>
      </c>
      <c r="G9903">
        <v>0.53</v>
      </c>
      <c r="H9903">
        <v>133</v>
      </c>
      <c r="I9903">
        <v>16.38</v>
      </c>
      <c r="K9903">
        <v>13.65</v>
      </c>
      <c r="L9903">
        <v>13.06</v>
      </c>
      <c r="M9903">
        <v>12.93</v>
      </c>
      <c r="N9903">
        <v>24.36</v>
      </c>
      <c r="O9903" t="s">
        <v>40</v>
      </c>
      <c r="W9903" t="s">
        <v>28441</v>
      </c>
    </row>
    <row r="9904" spans="1:26" x14ac:dyDescent="0.35">
      <c r="A9904" t="s">
        <v>28442</v>
      </c>
      <c r="B9904" t="s">
        <v>32</v>
      </c>
      <c r="C9904" s="1">
        <v>0.50284918981481475</v>
      </c>
      <c r="D9904" t="s">
        <v>28443</v>
      </c>
      <c r="E9904" t="s">
        <v>2377</v>
      </c>
      <c r="F9904">
        <v>1.29</v>
      </c>
      <c r="G9904">
        <v>0.99</v>
      </c>
      <c r="H9904">
        <v>120</v>
      </c>
      <c r="I9904">
        <v>14</v>
      </c>
      <c r="K9904">
        <v>10.64</v>
      </c>
      <c r="L9904">
        <v>9.9600000000000009</v>
      </c>
      <c r="M9904">
        <v>9.69</v>
      </c>
      <c r="N9904">
        <v>23.01</v>
      </c>
      <c r="O9904" t="s">
        <v>40</v>
      </c>
      <c r="T9904">
        <v>4065</v>
      </c>
      <c r="W9904" t="s">
        <v>28444</v>
      </c>
    </row>
    <row r="9905" spans="1:23" x14ac:dyDescent="0.35">
      <c r="A9905" t="s">
        <v>28445</v>
      </c>
      <c r="B9905" t="s">
        <v>32</v>
      </c>
      <c r="C9905" s="1">
        <v>0.5026511574074074</v>
      </c>
      <c r="D9905" t="s">
        <v>28446</v>
      </c>
      <c r="E9905" t="s">
        <v>2243</v>
      </c>
      <c r="F9905">
        <v>1.39</v>
      </c>
      <c r="G9905">
        <v>0.69</v>
      </c>
      <c r="H9905">
        <v>167</v>
      </c>
      <c r="I9905">
        <v>14</v>
      </c>
      <c r="K9905">
        <v>10.65</v>
      </c>
      <c r="L9905">
        <v>10.01</v>
      </c>
      <c r="M9905">
        <v>9.75</v>
      </c>
      <c r="N9905">
        <v>23.42</v>
      </c>
      <c r="O9905" t="s">
        <v>87</v>
      </c>
      <c r="W9905" t="s">
        <v>28447</v>
      </c>
    </row>
    <row r="9906" spans="1:23" x14ac:dyDescent="0.35">
      <c r="A9906" t="s">
        <v>28448</v>
      </c>
      <c r="B9906" t="s">
        <v>70</v>
      </c>
      <c r="C9906" s="1">
        <v>0.50290856481481483</v>
      </c>
      <c r="D9906" t="s">
        <v>28449</v>
      </c>
      <c r="E9906" t="s">
        <v>2377</v>
      </c>
      <c r="T9906">
        <v>4070</v>
      </c>
    </row>
    <row r="9907" spans="1:23" x14ac:dyDescent="0.35">
      <c r="A9907" t="s">
        <v>28450</v>
      </c>
      <c r="B9907" t="s">
        <v>32</v>
      </c>
      <c r="C9907" s="1">
        <v>0.50278935185185192</v>
      </c>
      <c r="D9907" t="s">
        <v>28451</v>
      </c>
      <c r="E9907" t="s">
        <v>2377</v>
      </c>
      <c r="F9907">
        <v>0.55000000000000004</v>
      </c>
      <c r="G9907">
        <v>0.35</v>
      </c>
      <c r="H9907">
        <v>88</v>
      </c>
      <c r="I9907">
        <v>15.6</v>
      </c>
      <c r="K9907">
        <v>12.59</v>
      </c>
      <c r="L9907">
        <v>11.86</v>
      </c>
      <c r="M9907">
        <v>11.64</v>
      </c>
      <c r="N9907">
        <v>23.05</v>
      </c>
      <c r="O9907" t="s">
        <v>40</v>
      </c>
      <c r="W9907" t="s">
        <v>28452</v>
      </c>
    </row>
    <row r="9908" spans="1:23" x14ac:dyDescent="0.35">
      <c r="A9908" t="s">
        <v>28453</v>
      </c>
      <c r="B9908" t="s">
        <v>70</v>
      </c>
      <c r="C9908" s="1">
        <v>0.5027949074074074</v>
      </c>
      <c r="D9908" t="s">
        <v>28437</v>
      </c>
      <c r="E9908" t="s">
        <v>2377</v>
      </c>
      <c r="T9908">
        <v>4055</v>
      </c>
    </row>
    <row r="9909" spans="1:23" x14ac:dyDescent="0.35">
      <c r="A9909" t="s">
        <v>28454</v>
      </c>
      <c r="B9909" t="s">
        <v>32</v>
      </c>
      <c r="C9909" s="1">
        <v>0.50282210648148151</v>
      </c>
      <c r="D9909" t="s">
        <v>28455</v>
      </c>
      <c r="E9909" t="s">
        <v>1647</v>
      </c>
      <c r="F9909">
        <v>4.1399999999999997</v>
      </c>
      <c r="G9909">
        <v>1.61</v>
      </c>
      <c r="H9909">
        <v>101</v>
      </c>
      <c r="I9909">
        <v>11.9</v>
      </c>
      <c r="J9909">
        <v>11.21</v>
      </c>
      <c r="K9909">
        <v>9.1300000000000008</v>
      </c>
      <c r="L9909">
        <v>8.4700000000000006</v>
      </c>
      <c r="M9909">
        <v>8.2100000000000009</v>
      </c>
      <c r="N9909">
        <v>22.94</v>
      </c>
      <c r="O9909" t="s">
        <v>167</v>
      </c>
      <c r="W9909" t="s">
        <v>28456</v>
      </c>
    </row>
    <row r="9910" spans="1:23" x14ac:dyDescent="0.35">
      <c r="A9910" t="s">
        <v>28457</v>
      </c>
      <c r="B9910" t="s">
        <v>32</v>
      </c>
      <c r="C9910" s="1">
        <v>0.50284710648148145</v>
      </c>
      <c r="D9910" t="s">
        <v>28458</v>
      </c>
      <c r="E9910" t="s">
        <v>2243</v>
      </c>
      <c r="F9910">
        <v>0.92</v>
      </c>
      <c r="G9910">
        <v>0.4</v>
      </c>
      <c r="H9910">
        <v>8</v>
      </c>
      <c r="I9910">
        <v>15</v>
      </c>
      <c r="K9910">
        <v>11.51</v>
      </c>
      <c r="L9910">
        <v>10.88</v>
      </c>
      <c r="M9910">
        <v>10.61</v>
      </c>
      <c r="N9910">
        <v>23.39</v>
      </c>
      <c r="O9910" t="s">
        <v>87</v>
      </c>
      <c r="W9910" t="s">
        <v>28459</v>
      </c>
    </row>
    <row r="9911" spans="1:23" x14ac:dyDescent="0.35">
      <c r="A9911" t="s">
        <v>28460</v>
      </c>
      <c r="B9911" t="s">
        <v>32</v>
      </c>
      <c r="C9911" s="1">
        <v>0.50290694444444439</v>
      </c>
      <c r="D9911" t="s">
        <v>28461</v>
      </c>
      <c r="E9911" t="s">
        <v>2377</v>
      </c>
      <c r="F9911">
        <v>3.22</v>
      </c>
      <c r="G9911">
        <v>1.31</v>
      </c>
      <c r="H9911">
        <v>151</v>
      </c>
      <c r="I9911">
        <v>12.5</v>
      </c>
      <c r="K9911">
        <v>9.4499999999999993</v>
      </c>
      <c r="L9911">
        <v>8.7799999999999994</v>
      </c>
      <c r="M9911">
        <v>8.56</v>
      </c>
      <c r="N9911">
        <v>22.94</v>
      </c>
      <c r="O9911" t="s">
        <v>142</v>
      </c>
      <c r="W9911" t="s">
        <v>28462</v>
      </c>
    </row>
    <row r="9912" spans="1:23" x14ac:dyDescent="0.35">
      <c r="A9912" t="s">
        <v>28463</v>
      </c>
      <c r="B9912" t="s">
        <v>70</v>
      </c>
      <c r="C9912" s="1">
        <v>0.50284918981481475</v>
      </c>
      <c r="D9912" t="s">
        <v>28443</v>
      </c>
      <c r="E9912" t="s">
        <v>2377</v>
      </c>
      <c r="T9912">
        <v>4057</v>
      </c>
    </row>
    <row r="9913" spans="1:23" x14ac:dyDescent="0.35">
      <c r="A9913" t="s">
        <v>28464</v>
      </c>
      <c r="B9913" t="s">
        <v>32</v>
      </c>
      <c r="C9913" s="1">
        <v>0.50288680555555554</v>
      </c>
      <c r="D9913" t="s">
        <v>28465</v>
      </c>
      <c r="E9913" t="s">
        <v>2377</v>
      </c>
      <c r="F9913">
        <v>1.1599999999999999</v>
      </c>
      <c r="G9913">
        <v>1.0900000000000001</v>
      </c>
      <c r="H9913">
        <v>170</v>
      </c>
      <c r="I9913">
        <v>14.4</v>
      </c>
      <c r="K9913">
        <v>10.78</v>
      </c>
      <c r="L9913">
        <v>10.07</v>
      </c>
      <c r="M9913">
        <v>9.81</v>
      </c>
      <c r="N9913">
        <v>23.21</v>
      </c>
      <c r="O9913" t="s">
        <v>40</v>
      </c>
      <c r="W9913" t="s">
        <v>28466</v>
      </c>
    </row>
    <row r="9914" spans="1:23" x14ac:dyDescent="0.35">
      <c r="A9914" t="s">
        <v>28467</v>
      </c>
      <c r="B9914" t="s">
        <v>32</v>
      </c>
      <c r="C9914" s="1">
        <v>0.50291134259259263</v>
      </c>
      <c r="D9914" t="s">
        <v>28468</v>
      </c>
      <c r="E9914" t="s">
        <v>2243</v>
      </c>
      <c r="F9914">
        <v>1.1299999999999999</v>
      </c>
      <c r="G9914">
        <v>0.82</v>
      </c>
      <c r="H9914">
        <v>38</v>
      </c>
      <c r="I9914">
        <v>13.2</v>
      </c>
      <c r="K9914">
        <v>10.8</v>
      </c>
      <c r="L9914">
        <v>10.15</v>
      </c>
      <c r="M9914">
        <v>9.9</v>
      </c>
      <c r="N9914">
        <v>22.18</v>
      </c>
      <c r="O9914" t="s">
        <v>83</v>
      </c>
      <c r="W9914" t="s">
        <v>28469</v>
      </c>
    </row>
    <row r="9915" spans="1:23" x14ac:dyDescent="0.35">
      <c r="A9915" t="s">
        <v>28470</v>
      </c>
      <c r="B9915" t="s">
        <v>32</v>
      </c>
      <c r="C9915" s="1">
        <v>0.50278680555555555</v>
      </c>
      <c r="D9915" t="s">
        <v>2382</v>
      </c>
      <c r="E9915" t="s">
        <v>1647</v>
      </c>
      <c r="F9915">
        <v>1.92</v>
      </c>
      <c r="G9915">
        <v>1.1599999999999999</v>
      </c>
      <c r="H9915">
        <v>29</v>
      </c>
      <c r="I9915">
        <v>13.29</v>
      </c>
      <c r="N9915">
        <v>22.78</v>
      </c>
      <c r="O9915" t="s">
        <v>493</v>
      </c>
      <c r="U9915">
        <v>757</v>
      </c>
      <c r="W9915" t="s">
        <v>28471</v>
      </c>
    </row>
    <row r="9916" spans="1:23" x14ac:dyDescent="0.35">
      <c r="A9916" t="s">
        <v>28472</v>
      </c>
      <c r="B9916" t="s">
        <v>32</v>
      </c>
      <c r="C9916" s="1">
        <v>0.50284768518518519</v>
      </c>
      <c r="D9916" t="s">
        <v>28473</v>
      </c>
      <c r="E9916" t="s">
        <v>2377</v>
      </c>
      <c r="F9916">
        <v>0.49</v>
      </c>
      <c r="G9916">
        <v>0.35</v>
      </c>
      <c r="H9916">
        <v>25</v>
      </c>
      <c r="K9916">
        <v>13.41</v>
      </c>
      <c r="L9916">
        <v>12.73</v>
      </c>
      <c r="M9916">
        <v>12.6</v>
      </c>
      <c r="N9916">
        <v>23.57</v>
      </c>
      <c r="O9916" t="s">
        <v>40</v>
      </c>
      <c r="W9916" t="s">
        <v>28474</v>
      </c>
    </row>
    <row r="9917" spans="1:23" x14ac:dyDescent="0.35">
      <c r="A9917" t="s">
        <v>28475</v>
      </c>
      <c r="B9917" t="s">
        <v>32</v>
      </c>
      <c r="C9917" s="1">
        <v>0.50290856481481483</v>
      </c>
      <c r="D9917" t="s">
        <v>28449</v>
      </c>
      <c r="E9917" t="s">
        <v>2377</v>
      </c>
      <c r="F9917">
        <v>1.24</v>
      </c>
      <c r="G9917">
        <v>0.99</v>
      </c>
      <c r="H9917">
        <v>46</v>
      </c>
      <c r="I9917">
        <v>14.3</v>
      </c>
      <c r="K9917">
        <v>10.73</v>
      </c>
      <c r="L9917">
        <v>10.01</v>
      </c>
      <c r="M9917">
        <v>9.75</v>
      </c>
      <c r="N9917">
        <v>23.33</v>
      </c>
      <c r="O9917" t="s">
        <v>40</v>
      </c>
      <c r="T9917">
        <v>4059</v>
      </c>
      <c r="W9917" t="s">
        <v>28476</v>
      </c>
    </row>
    <row r="9918" spans="1:23" x14ac:dyDescent="0.35">
      <c r="A9918" t="s">
        <v>28477</v>
      </c>
      <c r="B9918" t="s">
        <v>930</v>
      </c>
      <c r="C9918" s="1">
        <v>0.50296030092592592</v>
      </c>
      <c r="D9918" t="s">
        <v>28478</v>
      </c>
      <c r="E9918" t="s">
        <v>8958</v>
      </c>
      <c r="F9918">
        <v>1.05</v>
      </c>
      <c r="I9918">
        <v>12.9</v>
      </c>
      <c r="J9918">
        <v>13</v>
      </c>
      <c r="Q9918">
        <v>18.2</v>
      </c>
      <c r="R9918">
        <v>19.2</v>
      </c>
      <c r="W9918" t="s">
        <v>28479</v>
      </c>
    </row>
    <row r="9919" spans="1:23" x14ac:dyDescent="0.35">
      <c r="A9919" t="s">
        <v>28480</v>
      </c>
      <c r="B9919" t="s">
        <v>32</v>
      </c>
      <c r="C9919" s="1">
        <v>0.502937962962963</v>
      </c>
      <c r="D9919" t="s">
        <v>28481</v>
      </c>
      <c r="E9919" t="s">
        <v>2377</v>
      </c>
      <c r="F9919">
        <v>0.44</v>
      </c>
      <c r="G9919">
        <v>0.22</v>
      </c>
      <c r="H9919">
        <v>29</v>
      </c>
      <c r="I9919">
        <v>15.6</v>
      </c>
      <c r="K9919">
        <v>12.33</v>
      </c>
      <c r="L9919">
        <v>11.48</v>
      </c>
      <c r="M9919">
        <v>11.34</v>
      </c>
      <c r="N9919">
        <v>22.62</v>
      </c>
      <c r="O9919" t="s">
        <v>54</v>
      </c>
      <c r="W9919" t="s">
        <v>28482</v>
      </c>
    </row>
    <row r="9920" spans="1:23" x14ac:dyDescent="0.35">
      <c r="A9920" t="s">
        <v>28483</v>
      </c>
      <c r="B9920" t="s">
        <v>32</v>
      </c>
      <c r="C9920" s="1">
        <v>0.50309108796296298</v>
      </c>
      <c r="D9920" t="s">
        <v>28484</v>
      </c>
      <c r="E9920" t="s">
        <v>2243</v>
      </c>
      <c r="F9920">
        <v>2.09</v>
      </c>
      <c r="G9920">
        <v>1.7</v>
      </c>
      <c r="H9920">
        <v>99</v>
      </c>
      <c r="I9920">
        <v>13.8</v>
      </c>
      <c r="J9920">
        <v>13.21</v>
      </c>
      <c r="K9920">
        <v>9.4600000000000009</v>
      </c>
      <c r="L9920">
        <v>8.7100000000000009</v>
      </c>
      <c r="M9920">
        <v>8.49</v>
      </c>
      <c r="N9920">
        <v>23</v>
      </c>
      <c r="O9920" t="s">
        <v>40</v>
      </c>
      <c r="W9920" t="s">
        <v>28485</v>
      </c>
    </row>
    <row r="9921" spans="1:23" x14ac:dyDescent="0.35">
      <c r="A9921" t="s">
        <v>28486</v>
      </c>
      <c r="B9921" t="s">
        <v>32</v>
      </c>
      <c r="C9921" s="1">
        <v>0.50312129629629632</v>
      </c>
      <c r="D9921" t="s">
        <v>28487</v>
      </c>
      <c r="E9921" t="s">
        <v>2377</v>
      </c>
      <c r="F9921">
        <v>0.55000000000000004</v>
      </c>
      <c r="G9921">
        <v>0.31</v>
      </c>
      <c r="H9921">
        <v>110</v>
      </c>
      <c r="I9921">
        <v>15.43</v>
      </c>
      <c r="J9921">
        <v>14.44</v>
      </c>
      <c r="K9921">
        <v>11.76</v>
      </c>
      <c r="L9921">
        <v>10.98</v>
      </c>
      <c r="M9921">
        <v>10.57</v>
      </c>
      <c r="N9921">
        <v>22.57</v>
      </c>
      <c r="O9921" t="s">
        <v>87</v>
      </c>
      <c r="W9921" t="s">
        <v>28488</v>
      </c>
    </row>
    <row r="9922" spans="1:23" x14ac:dyDescent="0.35">
      <c r="A9922" t="s">
        <v>28489</v>
      </c>
      <c r="B9922" t="s">
        <v>32</v>
      </c>
      <c r="C9922" s="1">
        <v>0.50321562500000006</v>
      </c>
      <c r="D9922" t="s">
        <v>28490</v>
      </c>
      <c r="E9922" t="s">
        <v>2243</v>
      </c>
      <c r="F9922">
        <v>1.21</v>
      </c>
      <c r="G9922">
        <v>0.66</v>
      </c>
      <c r="H9922">
        <v>110</v>
      </c>
      <c r="I9922">
        <v>14.44</v>
      </c>
      <c r="K9922">
        <v>11.05</v>
      </c>
      <c r="L9922">
        <v>10.33</v>
      </c>
      <c r="M9922">
        <v>10.039999999999999</v>
      </c>
      <c r="N9922">
        <v>23.78</v>
      </c>
      <c r="O9922" t="s">
        <v>87</v>
      </c>
      <c r="W9922" t="s">
        <v>28491</v>
      </c>
    </row>
    <row r="9923" spans="1:23" x14ac:dyDescent="0.35">
      <c r="A9923" t="s">
        <v>28492</v>
      </c>
      <c r="B9923" t="s">
        <v>32</v>
      </c>
      <c r="C9923" s="1">
        <v>0.50315416666666668</v>
      </c>
      <c r="D9923" t="s">
        <v>28493</v>
      </c>
      <c r="E9923" t="s">
        <v>2377</v>
      </c>
      <c r="F9923">
        <v>0.87</v>
      </c>
      <c r="G9923">
        <v>0.79</v>
      </c>
      <c r="H9923">
        <v>78</v>
      </c>
      <c r="I9923">
        <v>14.3</v>
      </c>
      <c r="K9923">
        <v>11.31</v>
      </c>
      <c r="L9923">
        <v>10.53</v>
      </c>
      <c r="M9923">
        <v>10.34</v>
      </c>
      <c r="N9923">
        <v>22.6</v>
      </c>
      <c r="O9923" t="s">
        <v>35</v>
      </c>
      <c r="W9923" t="s">
        <v>28494</v>
      </c>
    </row>
    <row r="9924" spans="1:23" x14ac:dyDescent="0.35">
      <c r="A9924" t="s">
        <v>28495</v>
      </c>
      <c r="B9924" t="s">
        <v>32</v>
      </c>
      <c r="C9924" s="1">
        <v>0.50321817129629631</v>
      </c>
      <c r="D9924" t="s">
        <v>28496</v>
      </c>
      <c r="E9924" t="s">
        <v>2243</v>
      </c>
      <c r="F9924">
        <v>1.26</v>
      </c>
      <c r="G9924">
        <v>0.86</v>
      </c>
      <c r="H9924">
        <v>19</v>
      </c>
      <c r="I9924">
        <v>14.5</v>
      </c>
      <c r="K9924">
        <v>10.81</v>
      </c>
      <c r="L9924">
        <v>10.1</v>
      </c>
      <c r="M9924">
        <v>9.7899999999999991</v>
      </c>
      <c r="N9924">
        <v>23.5</v>
      </c>
      <c r="O9924" t="s">
        <v>54</v>
      </c>
      <c r="T9924">
        <v>4140</v>
      </c>
      <c r="W9924" t="s">
        <v>28497</v>
      </c>
    </row>
    <row r="9925" spans="1:23" x14ac:dyDescent="0.35">
      <c r="A9925" t="s">
        <v>28498</v>
      </c>
      <c r="B9925" t="s">
        <v>32</v>
      </c>
      <c r="C9925" s="1">
        <v>0.50332916666666672</v>
      </c>
      <c r="D9925" t="s">
        <v>28499</v>
      </c>
      <c r="E9925" t="s">
        <v>2243</v>
      </c>
      <c r="F9925">
        <v>1.17</v>
      </c>
      <c r="G9925">
        <v>0.57999999999999996</v>
      </c>
      <c r="H9925">
        <v>17</v>
      </c>
      <c r="I9925">
        <v>13.9</v>
      </c>
      <c r="K9925">
        <v>10.88</v>
      </c>
      <c r="L9925">
        <v>10.18</v>
      </c>
      <c r="M9925">
        <v>9.93</v>
      </c>
      <c r="N9925">
        <v>22.82</v>
      </c>
      <c r="O9925" t="s">
        <v>54</v>
      </c>
      <c r="T9925">
        <v>4107</v>
      </c>
      <c r="W9925" t="s">
        <v>28500</v>
      </c>
    </row>
    <row r="9926" spans="1:23" x14ac:dyDescent="0.35">
      <c r="A9926" t="s">
        <v>28501</v>
      </c>
      <c r="B9926" t="s">
        <v>32</v>
      </c>
      <c r="C9926" s="1">
        <v>0.50335474537037039</v>
      </c>
      <c r="D9926" t="s">
        <v>28502</v>
      </c>
      <c r="E9926" t="s">
        <v>2243</v>
      </c>
      <c r="F9926">
        <v>1.73</v>
      </c>
      <c r="G9926">
        <v>1.18</v>
      </c>
      <c r="H9926">
        <v>135</v>
      </c>
      <c r="I9926">
        <v>14</v>
      </c>
      <c r="K9926">
        <v>10.48</v>
      </c>
      <c r="L9926">
        <v>9.82</v>
      </c>
      <c r="M9926">
        <v>9.5399999999999991</v>
      </c>
      <c r="N9926">
        <v>23.38</v>
      </c>
      <c r="O9926" t="s">
        <v>251</v>
      </c>
      <c r="W9926" t="s">
        <v>28503</v>
      </c>
    </row>
    <row r="9927" spans="1:23" x14ac:dyDescent="0.35">
      <c r="A9927" t="s">
        <v>28504</v>
      </c>
      <c r="B9927" t="s">
        <v>32</v>
      </c>
      <c r="C9927" s="1">
        <v>0.50337766203703704</v>
      </c>
      <c r="D9927" t="s">
        <v>28505</v>
      </c>
      <c r="E9927" t="s">
        <v>2377</v>
      </c>
      <c r="F9927">
        <v>1.23</v>
      </c>
      <c r="G9927">
        <v>0.57999999999999996</v>
      </c>
      <c r="H9927">
        <v>121</v>
      </c>
      <c r="I9927">
        <v>14</v>
      </c>
      <c r="K9927">
        <v>11.34</v>
      </c>
      <c r="L9927">
        <v>10.8</v>
      </c>
      <c r="M9927">
        <v>10.79</v>
      </c>
      <c r="N9927">
        <v>22.52</v>
      </c>
      <c r="O9927" t="s">
        <v>5331</v>
      </c>
      <c r="W9927" t="s">
        <v>28506</v>
      </c>
    </row>
    <row r="9928" spans="1:23" x14ac:dyDescent="0.35">
      <c r="A9928" t="s">
        <v>28507</v>
      </c>
      <c r="B9928" t="s">
        <v>32</v>
      </c>
      <c r="C9928" s="1">
        <v>0.50317025462962961</v>
      </c>
      <c r="D9928" t="s">
        <v>28508</v>
      </c>
      <c r="E9928" t="s">
        <v>1647</v>
      </c>
      <c r="F9928">
        <v>1.43</v>
      </c>
      <c r="G9928">
        <v>0.63</v>
      </c>
      <c r="H9928">
        <v>130</v>
      </c>
      <c r="I9928">
        <v>13.6</v>
      </c>
      <c r="K9928">
        <v>11.05</v>
      </c>
      <c r="L9928">
        <v>10.32</v>
      </c>
      <c r="M9928">
        <v>10.050000000000001</v>
      </c>
      <c r="N9928">
        <v>22.65</v>
      </c>
      <c r="O9928" t="s">
        <v>62</v>
      </c>
      <c r="T9928" t="s">
        <v>28509</v>
      </c>
      <c r="W9928" t="s">
        <v>28510</v>
      </c>
    </row>
    <row r="9929" spans="1:23" x14ac:dyDescent="0.35">
      <c r="A9929" t="s">
        <v>28511</v>
      </c>
      <c r="B9929" t="s">
        <v>32</v>
      </c>
      <c r="C9929" s="1">
        <v>0.50360474537037037</v>
      </c>
      <c r="D9929" t="s">
        <v>28512</v>
      </c>
      <c r="E9929" t="s">
        <v>2243</v>
      </c>
      <c r="F9929">
        <v>0.78</v>
      </c>
      <c r="G9929">
        <v>0.35</v>
      </c>
      <c r="H9929">
        <v>70</v>
      </c>
      <c r="I9929">
        <v>15.5</v>
      </c>
      <c r="K9929">
        <v>12.04</v>
      </c>
      <c r="L9929">
        <v>11.35</v>
      </c>
      <c r="M9929">
        <v>10.92</v>
      </c>
      <c r="N9929">
        <v>22.76</v>
      </c>
      <c r="O9929" t="s">
        <v>35</v>
      </c>
      <c r="W9929" t="s">
        <v>28513</v>
      </c>
    </row>
    <row r="9930" spans="1:23" x14ac:dyDescent="0.35">
      <c r="A9930" t="s">
        <v>28514</v>
      </c>
      <c r="B9930" t="s">
        <v>32</v>
      </c>
      <c r="C9930" s="1">
        <v>0.50363483796296293</v>
      </c>
      <c r="D9930" t="s">
        <v>28515</v>
      </c>
      <c r="E9930" t="s">
        <v>2243</v>
      </c>
      <c r="F9930">
        <v>0.88</v>
      </c>
      <c r="G9930">
        <v>0.46</v>
      </c>
      <c r="H9930">
        <v>35</v>
      </c>
      <c r="I9930">
        <v>15.1</v>
      </c>
      <c r="K9930">
        <v>11.9</v>
      </c>
      <c r="L9930">
        <v>11.25</v>
      </c>
      <c r="M9930">
        <v>11.08</v>
      </c>
      <c r="N9930">
        <v>23.57</v>
      </c>
      <c r="O9930" t="s">
        <v>54</v>
      </c>
      <c r="W9930" t="s">
        <v>28516</v>
      </c>
    </row>
    <row r="9931" spans="1:23" x14ac:dyDescent="0.35">
      <c r="A9931" t="s">
        <v>28517</v>
      </c>
      <c r="B9931" t="s">
        <v>32</v>
      </c>
      <c r="C9931" s="1">
        <v>0.50364884259259257</v>
      </c>
      <c r="D9931" t="s">
        <v>28518</v>
      </c>
      <c r="E9931" t="s">
        <v>2377</v>
      </c>
      <c r="F9931">
        <v>1.08</v>
      </c>
      <c r="G9931">
        <v>1.07</v>
      </c>
      <c r="H9931">
        <v>120</v>
      </c>
      <c r="I9931">
        <v>14.9</v>
      </c>
      <c r="K9931">
        <v>11.32</v>
      </c>
      <c r="L9931">
        <v>10.59</v>
      </c>
      <c r="M9931">
        <v>10.36</v>
      </c>
      <c r="N9931">
        <v>23.63</v>
      </c>
      <c r="O9931" t="s">
        <v>40</v>
      </c>
      <c r="W9931" t="s">
        <v>28519</v>
      </c>
    </row>
    <row r="9932" spans="1:23" x14ac:dyDescent="0.35">
      <c r="A9932" t="s">
        <v>28520</v>
      </c>
      <c r="B9932" t="s">
        <v>32</v>
      </c>
      <c r="C9932" s="1">
        <v>0.50373506944444446</v>
      </c>
      <c r="D9932" t="s">
        <v>28521</v>
      </c>
      <c r="E9932" t="s">
        <v>1647</v>
      </c>
      <c r="F9932">
        <v>2.2200000000000002</v>
      </c>
      <c r="G9932">
        <v>0.56999999999999995</v>
      </c>
      <c r="H9932">
        <v>78</v>
      </c>
      <c r="I9932">
        <v>13.93</v>
      </c>
      <c r="J9932">
        <v>12.83</v>
      </c>
      <c r="K9932">
        <v>10.14</v>
      </c>
      <c r="L9932">
        <v>9.4499999999999993</v>
      </c>
      <c r="M9932">
        <v>9.1199999999999992</v>
      </c>
      <c r="N9932">
        <v>21.67</v>
      </c>
      <c r="O9932" t="s">
        <v>167</v>
      </c>
      <c r="W9932" t="s">
        <v>28522</v>
      </c>
    </row>
    <row r="9933" spans="1:23" x14ac:dyDescent="0.35">
      <c r="A9933" t="s">
        <v>28523</v>
      </c>
      <c r="B9933" t="s">
        <v>32</v>
      </c>
      <c r="C9933" s="1">
        <v>0.5038121527777778</v>
      </c>
      <c r="D9933" t="s">
        <v>28524</v>
      </c>
      <c r="E9933" t="s">
        <v>2377</v>
      </c>
      <c r="F9933">
        <v>1.17</v>
      </c>
      <c r="G9933">
        <v>0.87</v>
      </c>
      <c r="H9933">
        <v>85</v>
      </c>
      <c r="I9933">
        <v>15.1</v>
      </c>
      <c r="K9933">
        <v>11.6</v>
      </c>
      <c r="L9933">
        <v>10.9</v>
      </c>
      <c r="M9933">
        <v>10.57</v>
      </c>
      <c r="N9933">
        <v>24.03</v>
      </c>
      <c r="O9933" t="s">
        <v>54</v>
      </c>
      <c r="W9933" t="s">
        <v>28525</v>
      </c>
    </row>
    <row r="9934" spans="1:23" x14ac:dyDescent="0.35">
      <c r="A9934" t="s">
        <v>28526</v>
      </c>
      <c r="B9934" t="s">
        <v>32</v>
      </c>
      <c r="C9934" s="1">
        <v>0.50388113425925929</v>
      </c>
      <c r="D9934" t="s">
        <v>28527</v>
      </c>
      <c r="E9934" t="s">
        <v>1585</v>
      </c>
      <c r="F9934">
        <v>2</v>
      </c>
      <c r="G9934">
        <v>1.69</v>
      </c>
      <c r="H9934">
        <v>40</v>
      </c>
      <c r="I9934">
        <v>13.11</v>
      </c>
      <c r="K9934">
        <v>9.85</v>
      </c>
      <c r="L9934">
        <v>9.1</v>
      </c>
      <c r="M9934">
        <v>8.92</v>
      </c>
      <c r="N9934">
        <v>23.41</v>
      </c>
      <c r="O9934" t="s">
        <v>180</v>
      </c>
      <c r="W9934" t="s">
        <v>28528</v>
      </c>
    </row>
    <row r="9935" spans="1:23" x14ac:dyDescent="0.35">
      <c r="A9935" t="s">
        <v>28529</v>
      </c>
      <c r="B9935" t="s">
        <v>32</v>
      </c>
      <c r="C9935" s="2">
        <v>0.50386793981481481</v>
      </c>
      <c r="D9935" t="s">
        <v>28530</v>
      </c>
      <c r="E9935" t="s">
        <v>1647</v>
      </c>
      <c r="F9935">
        <v>7.01</v>
      </c>
      <c r="G9935">
        <v>2.65</v>
      </c>
      <c r="H9935">
        <v>44</v>
      </c>
      <c r="I9935">
        <v>11.2</v>
      </c>
      <c r="K9935">
        <v>8.48</v>
      </c>
      <c r="L9935">
        <v>7.77</v>
      </c>
      <c r="M9935">
        <v>7.48</v>
      </c>
      <c r="N9935">
        <v>23.45</v>
      </c>
      <c r="O9935" t="s">
        <v>167</v>
      </c>
      <c r="W9935" t="s">
        <v>28531</v>
      </c>
    </row>
    <row r="9936" spans="1:23" x14ac:dyDescent="0.35">
      <c r="A9936" t="s">
        <v>28532</v>
      </c>
      <c r="B9936" t="s">
        <v>32</v>
      </c>
      <c r="C9936" s="1">
        <v>0.50390543981481484</v>
      </c>
      <c r="D9936" t="s">
        <v>28533</v>
      </c>
      <c r="E9936" t="s">
        <v>2377</v>
      </c>
      <c r="F9936">
        <v>0.86</v>
      </c>
      <c r="G9936">
        <v>0.84</v>
      </c>
      <c r="H9936">
        <v>75</v>
      </c>
      <c r="I9936">
        <v>14.9</v>
      </c>
      <c r="K9936">
        <v>11.38</v>
      </c>
      <c r="L9936">
        <v>10.67</v>
      </c>
      <c r="M9936">
        <v>10.4</v>
      </c>
      <c r="N9936">
        <v>23.16</v>
      </c>
      <c r="O9936" t="s">
        <v>40</v>
      </c>
      <c r="W9936" t="s">
        <v>28534</v>
      </c>
    </row>
    <row r="9937" spans="1:23" x14ac:dyDescent="0.35">
      <c r="A9937" t="s">
        <v>28535</v>
      </c>
      <c r="B9937" t="s">
        <v>32</v>
      </c>
      <c r="C9937" s="1">
        <v>0.50379537037037037</v>
      </c>
      <c r="D9937" t="s">
        <v>28536</v>
      </c>
      <c r="E9937" t="s">
        <v>2377</v>
      </c>
      <c r="F9937">
        <v>1.1200000000000001</v>
      </c>
      <c r="G9937">
        <v>0.5</v>
      </c>
      <c r="H9937">
        <v>38</v>
      </c>
      <c r="I9937">
        <v>15</v>
      </c>
      <c r="K9937">
        <v>11.62</v>
      </c>
      <c r="L9937">
        <v>10.89</v>
      </c>
      <c r="M9937">
        <v>10.6</v>
      </c>
      <c r="N9937">
        <v>23.24</v>
      </c>
      <c r="O9937" t="s">
        <v>132</v>
      </c>
      <c r="W9937" t="s">
        <v>28537</v>
      </c>
    </row>
    <row r="9938" spans="1:23" x14ac:dyDescent="0.35">
      <c r="A9938" t="s">
        <v>28538</v>
      </c>
      <c r="B9938" t="s">
        <v>32</v>
      </c>
      <c r="C9938" s="1">
        <v>0.5039362268518518</v>
      </c>
      <c r="D9938" t="s">
        <v>28533</v>
      </c>
      <c r="E9938" t="s">
        <v>2377</v>
      </c>
      <c r="F9938">
        <v>0.94</v>
      </c>
      <c r="G9938">
        <v>0.24</v>
      </c>
      <c r="H9938">
        <v>42</v>
      </c>
      <c r="I9938">
        <v>15.2</v>
      </c>
      <c r="K9938">
        <v>11.62</v>
      </c>
      <c r="L9938">
        <v>10.84</v>
      </c>
      <c r="M9938">
        <v>10.59</v>
      </c>
      <c r="N9938">
        <v>22.6</v>
      </c>
      <c r="O9938" t="s">
        <v>35</v>
      </c>
      <c r="W9938" t="s">
        <v>28539</v>
      </c>
    </row>
    <row r="9939" spans="1:23" x14ac:dyDescent="0.35">
      <c r="A9939" t="s">
        <v>28540</v>
      </c>
      <c r="B9939" t="s">
        <v>32</v>
      </c>
      <c r="C9939" s="1">
        <v>0.50405219907407406</v>
      </c>
      <c r="D9939" t="s">
        <v>28541</v>
      </c>
      <c r="E9939" t="s">
        <v>2377</v>
      </c>
      <c r="F9939">
        <v>1.01</v>
      </c>
      <c r="G9939">
        <v>0.99</v>
      </c>
      <c r="H9939">
        <v>40</v>
      </c>
      <c r="I9939">
        <v>14.4</v>
      </c>
      <c r="K9939">
        <v>11.44</v>
      </c>
      <c r="L9939">
        <v>10.79</v>
      </c>
      <c r="M9939">
        <v>10.51</v>
      </c>
      <c r="N9939">
        <v>22.98</v>
      </c>
      <c r="O9939" t="s">
        <v>132</v>
      </c>
      <c r="W9939" t="s">
        <v>28542</v>
      </c>
    </row>
    <row r="9940" spans="1:23" x14ac:dyDescent="0.35">
      <c r="A9940" t="s">
        <v>28543</v>
      </c>
      <c r="B9940" t="s">
        <v>32</v>
      </c>
      <c r="C9940" s="1">
        <v>0.50406793981481479</v>
      </c>
      <c r="D9940" t="s">
        <v>28544</v>
      </c>
      <c r="E9940" t="s">
        <v>2377</v>
      </c>
      <c r="F9940">
        <v>0.75</v>
      </c>
      <c r="G9940">
        <v>0.61</v>
      </c>
      <c r="H9940">
        <v>50</v>
      </c>
      <c r="I9940">
        <v>15.3</v>
      </c>
      <c r="K9940">
        <v>11.86</v>
      </c>
      <c r="L9940">
        <v>11.21</v>
      </c>
      <c r="M9940">
        <v>10.94</v>
      </c>
      <c r="N9940">
        <v>23.33</v>
      </c>
      <c r="O9940" t="s">
        <v>40</v>
      </c>
      <c r="W9940" t="s">
        <v>28545</v>
      </c>
    </row>
    <row r="9941" spans="1:23" x14ac:dyDescent="0.35">
      <c r="A9941" t="s">
        <v>28546</v>
      </c>
      <c r="B9941" t="s">
        <v>32</v>
      </c>
      <c r="C9941" s="1">
        <v>0.50409675925925923</v>
      </c>
      <c r="D9941" t="s">
        <v>28547</v>
      </c>
      <c r="E9941" t="s">
        <v>2393</v>
      </c>
      <c r="F9941">
        <v>4.4000000000000004</v>
      </c>
      <c r="G9941">
        <v>1.51</v>
      </c>
      <c r="H9941">
        <v>62</v>
      </c>
      <c r="I9941">
        <v>12.1</v>
      </c>
      <c r="K9941">
        <v>10.36</v>
      </c>
      <c r="L9941">
        <v>9.69</v>
      </c>
      <c r="M9941">
        <v>9.4600000000000009</v>
      </c>
      <c r="N9941">
        <v>23.88</v>
      </c>
      <c r="O9941" t="s">
        <v>44</v>
      </c>
      <c r="W9941" t="s">
        <v>28548</v>
      </c>
    </row>
    <row r="9942" spans="1:23" x14ac:dyDescent="0.35">
      <c r="A9942" t="s">
        <v>28549</v>
      </c>
      <c r="B9942" t="s">
        <v>32</v>
      </c>
      <c r="C9942" s="1">
        <v>0.50409976851851857</v>
      </c>
      <c r="D9942" t="s">
        <v>28550</v>
      </c>
      <c r="E9942" t="s">
        <v>2377</v>
      </c>
      <c r="F9942">
        <v>1.36</v>
      </c>
      <c r="G9942">
        <v>1.07</v>
      </c>
      <c r="H9942">
        <v>149</v>
      </c>
      <c r="I9942">
        <v>14.6</v>
      </c>
      <c r="K9942">
        <v>11.07</v>
      </c>
      <c r="L9942">
        <v>10.34</v>
      </c>
      <c r="M9942">
        <v>10.14</v>
      </c>
      <c r="N9942">
        <v>23.84</v>
      </c>
      <c r="O9942" t="s">
        <v>40</v>
      </c>
      <c r="W9942" t="s">
        <v>28551</v>
      </c>
    </row>
    <row r="9943" spans="1:23" x14ac:dyDescent="0.35">
      <c r="A9943" t="s">
        <v>28552</v>
      </c>
      <c r="B9943" t="s">
        <v>32</v>
      </c>
      <c r="C9943" s="1">
        <v>0.50417974537037036</v>
      </c>
      <c r="D9943" t="s">
        <v>28553</v>
      </c>
      <c r="E9943" t="s">
        <v>1647</v>
      </c>
      <c r="F9943">
        <v>5.65</v>
      </c>
      <c r="G9943">
        <v>1.43</v>
      </c>
      <c r="H9943">
        <v>20</v>
      </c>
      <c r="I9943">
        <v>11.61</v>
      </c>
      <c r="K9943">
        <v>8.77</v>
      </c>
      <c r="L9943">
        <v>8.08</v>
      </c>
      <c r="M9943">
        <v>7.81</v>
      </c>
      <c r="N9943">
        <v>22.48</v>
      </c>
      <c r="O9943" t="s">
        <v>167</v>
      </c>
      <c r="W9943" t="s">
        <v>28554</v>
      </c>
    </row>
    <row r="9944" spans="1:23" x14ac:dyDescent="0.35">
      <c r="A9944" t="s">
        <v>28555</v>
      </c>
      <c r="B9944" t="s">
        <v>32</v>
      </c>
      <c r="C9944" s="1">
        <v>0.50419571759259263</v>
      </c>
      <c r="D9944" t="s">
        <v>28556</v>
      </c>
      <c r="E9944" t="s">
        <v>2509</v>
      </c>
      <c r="F9944">
        <v>1.22</v>
      </c>
      <c r="G9944">
        <v>0.92</v>
      </c>
      <c r="H9944">
        <v>94</v>
      </c>
      <c r="I9944">
        <v>14.6</v>
      </c>
      <c r="K9944">
        <v>11.19</v>
      </c>
      <c r="L9944">
        <v>10.59</v>
      </c>
      <c r="M9944">
        <v>10.3</v>
      </c>
      <c r="N9944">
        <v>23.66</v>
      </c>
      <c r="O9944" t="s">
        <v>54</v>
      </c>
      <c r="W9944" t="s">
        <v>28557</v>
      </c>
    </row>
    <row r="9945" spans="1:23" x14ac:dyDescent="0.35">
      <c r="A9945" t="s">
        <v>28558</v>
      </c>
      <c r="B9945" t="s">
        <v>285</v>
      </c>
      <c r="C9945" s="1">
        <v>0.50421180555555556</v>
      </c>
      <c r="D9945" t="s">
        <v>28559</v>
      </c>
      <c r="E9945" t="s">
        <v>2377</v>
      </c>
      <c r="F9945">
        <v>1.2</v>
      </c>
      <c r="T9945">
        <v>4099</v>
      </c>
      <c r="W9945" t="s">
        <v>28560</v>
      </c>
    </row>
    <row r="9946" spans="1:23" x14ac:dyDescent="0.35">
      <c r="A9946" t="s">
        <v>28561</v>
      </c>
      <c r="B9946" t="s">
        <v>32</v>
      </c>
      <c r="C9946" s="1">
        <v>0.50420810185185183</v>
      </c>
      <c r="D9946" t="s">
        <v>28562</v>
      </c>
      <c r="E9946" t="s">
        <v>2377</v>
      </c>
      <c r="F9946">
        <v>1.32</v>
      </c>
      <c r="G9946">
        <v>0.85</v>
      </c>
      <c r="H9946">
        <v>156</v>
      </c>
      <c r="I9946">
        <v>14.5</v>
      </c>
      <c r="K9946">
        <v>10.89</v>
      </c>
      <c r="L9946">
        <v>10.17</v>
      </c>
      <c r="M9946">
        <v>9.94</v>
      </c>
      <c r="N9946">
        <v>23.37</v>
      </c>
      <c r="O9946" t="s">
        <v>132</v>
      </c>
      <c r="W9946" t="s">
        <v>28563</v>
      </c>
    </row>
    <row r="9947" spans="1:23" x14ac:dyDescent="0.35">
      <c r="A9947" t="s">
        <v>28564</v>
      </c>
      <c r="B9947" t="s">
        <v>32</v>
      </c>
      <c r="C9947" s="1">
        <v>0.50421550925925929</v>
      </c>
      <c r="D9947" t="s">
        <v>28565</v>
      </c>
      <c r="E9947" t="s">
        <v>2377</v>
      </c>
      <c r="F9947">
        <v>1.23</v>
      </c>
      <c r="G9947">
        <v>0.79</v>
      </c>
      <c r="H9947">
        <v>161</v>
      </c>
      <c r="I9947">
        <v>14.64</v>
      </c>
      <c r="N9947">
        <v>23.99</v>
      </c>
      <c r="O9947" t="s">
        <v>35</v>
      </c>
      <c r="W9947" t="s">
        <v>28566</v>
      </c>
    </row>
    <row r="9948" spans="1:23" x14ac:dyDescent="0.35">
      <c r="A9948" t="s">
        <v>28567</v>
      </c>
      <c r="B9948" t="s">
        <v>70</v>
      </c>
      <c r="C9948" s="1">
        <v>0.50421180555555556</v>
      </c>
      <c r="D9948" t="s">
        <v>28559</v>
      </c>
      <c r="E9948" t="s">
        <v>2377</v>
      </c>
      <c r="T9948">
        <v>4098</v>
      </c>
    </row>
    <row r="9949" spans="1:23" x14ac:dyDescent="0.35">
      <c r="A9949" t="s">
        <v>28568</v>
      </c>
      <c r="B9949" t="s">
        <v>32</v>
      </c>
      <c r="C9949" s="1">
        <v>0.50426446759259258</v>
      </c>
      <c r="D9949" t="s">
        <v>28569</v>
      </c>
      <c r="E9949" t="s">
        <v>1647</v>
      </c>
      <c r="F9949">
        <v>4.5599999999999996</v>
      </c>
      <c r="G9949">
        <v>1.3</v>
      </c>
      <c r="H9949">
        <v>167</v>
      </c>
      <c r="I9949">
        <v>11.7</v>
      </c>
      <c r="K9949">
        <v>8.9700000000000006</v>
      </c>
      <c r="L9949">
        <v>8.2799999999999994</v>
      </c>
      <c r="M9949">
        <v>8.0299999999999994</v>
      </c>
      <c r="N9949">
        <v>22.79</v>
      </c>
      <c r="O9949" t="s">
        <v>74</v>
      </c>
      <c r="W9949" t="s">
        <v>28570</v>
      </c>
    </row>
    <row r="9950" spans="1:23" x14ac:dyDescent="0.35">
      <c r="A9950" t="s">
        <v>28571</v>
      </c>
      <c r="B9950" t="s">
        <v>32</v>
      </c>
      <c r="C9950" s="1">
        <v>0.50428900462962967</v>
      </c>
      <c r="D9950" t="s">
        <v>28572</v>
      </c>
      <c r="E9950" t="s">
        <v>2377</v>
      </c>
      <c r="F9950">
        <v>1.18</v>
      </c>
      <c r="G9950">
        <v>0.74</v>
      </c>
      <c r="H9950">
        <v>59</v>
      </c>
      <c r="I9950">
        <v>14.7</v>
      </c>
      <c r="K9950">
        <v>11.29</v>
      </c>
      <c r="L9950">
        <v>10.57</v>
      </c>
      <c r="M9950">
        <v>10.3</v>
      </c>
      <c r="N9950">
        <v>23.48</v>
      </c>
      <c r="O9950" t="s">
        <v>87</v>
      </c>
      <c r="W9950" t="s">
        <v>28573</v>
      </c>
    </row>
    <row r="9951" spans="1:23" x14ac:dyDescent="0.35">
      <c r="A9951" t="s">
        <v>28574</v>
      </c>
      <c r="B9951" t="s">
        <v>32</v>
      </c>
      <c r="C9951" s="1">
        <v>0.50443275462962966</v>
      </c>
      <c r="D9951" t="s">
        <v>28575</v>
      </c>
      <c r="E9951" t="s">
        <v>1647</v>
      </c>
      <c r="F9951">
        <v>2.94</v>
      </c>
      <c r="G9951">
        <v>1.67</v>
      </c>
      <c r="H9951">
        <v>37</v>
      </c>
      <c r="I9951">
        <v>11.8</v>
      </c>
      <c r="K9951">
        <v>8.76</v>
      </c>
      <c r="L9951">
        <v>8.11</v>
      </c>
      <c r="M9951">
        <v>7.72</v>
      </c>
      <c r="N9951">
        <v>22.76</v>
      </c>
      <c r="O9951" t="s">
        <v>251</v>
      </c>
      <c r="W9951" t="s">
        <v>28576</v>
      </c>
    </row>
    <row r="9952" spans="1:23" x14ac:dyDescent="0.35">
      <c r="A9952" t="s">
        <v>28577</v>
      </c>
      <c r="B9952" t="s">
        <v>545</v>
      </c>
      <c r="C9952" s="1">
        <v>0.50462465277777779</v>
      </c>
      <c r="D9952" t="s">
        <v>28578</v>
      </c>
      <c r="E9952" t="s">
        <v>28418</v>
      </c>
      <c r="F9952">
        <v>7.8</v>
      </c>
      <c r="J9952">
        <v>7.4</v>
      </c>
      <c r="W9952" t="s">
        <v>28579</v>
      </c>
    </row>
    <row r="9953" spans="1:26" x14ac:dyDescent="0.35">
      <c r="A9953" t="s">
        <v>28580</v>
      </c>
      <c r="B9953" t="s">
        <v>32</v>
      </c>
      <c r="C9953" s="1">
        <v>0.5046177083333333</v>
      </c>
      <c r="D9953" t="s">
        <v>28581</v>
      </c>
      <c r="E9953" t="s">
        <v>2377</v>
      </c>
      <c r="F9953">
        <v>2.5</v>
      </c>
      <c r="G9953">
        <v>1.0900000000000001</v>
      </c>
      <c r="H9953">
        <v>34</v>
      </c>
      <c r="I9953">
        <v>13.7</v>
      </c>
      <c r="J9953">
        <v>13.58</v>
      </c>
      <c r="N9953">
        <v>23.82</v>
      </c>
      <c r="O9953" t="s">
        <v>54</v>
      </c>
      <c r="W9953" t="s">
        <v>28582</v>
      </c>
    </row>
    <row r="9954" spans="1:26" x14ac:dyDescent="0.35">
      <c r="A9954" t="s">
        <v>28583</v>
      </c>
      <c r="B9954" t="s">
        <v>32</v>
      </c>
      <c r="C9954" s="1">
        <v>0.50463854166666666</v>
      </c>
      <c r="D9954" t="s">
        <v>28584</v>
      </c>
      <c r="E9954" t="s">
        <v>1585</v>
      </c>
      <c r="F9954">
        <v>4.33</v>
      </c>
      <c r="G9954">
        <v>3.41</v>
      </c>
      <c r="H9954">
        <v>136</v>
      </c>
      <c r="I9954">
        <v>11.35</v>
      </c>
      <c r="J9954">
        <v>12.52</v>
      </c>
      <c r="K9954">
        <v>8.3699999999999992</v>
      </c>
      <c r="L9954">
        <v>7.84</v>
      </c>
      <c r="M9954">
        <v>7.52</v>
      </c>
      <c r="N9954">
        <v>23.61</v>
      </c>
      <c r="O9954" t="s">
        <v>40</v>
      </c>
      <c r="W9954" t="s">
        <v>28585</v>
      </c>
    </row>
    <row r="9955" spans="1:26" x14ac:dyDescent="0.35">
      <c r="A9955" t="s">
        <v>28586</v>
      </c>
      <c r="B9955" t="s">
        <v>32</v>
      </c>
      <c r="C9955" s="1">
        <v>0.50468518518518513</v>
      </c>
      <c r="D9955" t="s">
        <v>28587</v>
      </c>
      <c r="E9955" t="s">
        <v>1585</v>
      </c>
      <c r="F9955">
        <v>4.1399999999999997</v>
      </c>
      <c r="G9955">
        <v>3.33</v>
      </c>
      <c r="H9955">
        <v>94</v>
      </c>
      <c r="I9955">
        <v>11.61</v>
      </c>
      <c r="J9955">
        <v>11.35</v>
      </c>
      <c r="N9955">
        <v>24.09</v>
      </c>
      <c r="O9955" t="s">
        <v>87</v>
      </c>
      <c r="W9955" t="s">
        <v>28588</v>
      </c>
    </row>
    <row r="9956" spans="1:26" x14ac:dyDescent="0.35">
      <c r="A9956" t="s">
        <v>28589</v>
      </c>
      <c r="B9956" t="s">
        <v>70</v>
      </c>
      <c r="C9956" s="1">
        <v>0.50332916666666672</v>
      </c>
      <c r="D9956" t="s">
        <v>28499</v>
      </c>
      <c r="E9956" t="s">
        <v>2243</v>
      </c>
      <c r="T9956">
        <v>4078</v>
      </c>
    </row>
    <row r="9957" spans="1:26" x14ac:dyDescent="0.35">
      <c r="A9957" t="s">
        <v>28590</v>
      </c>
      <c r="B9957" t="s">
        <v>32</v>
      </c>
      <c r="C9957" s="1">
        <v>0.5046825231481481</v>
      </c>
      <c r="D9957" t="s">
        <v>28591</v>
      </c>
      <c r="E9957" t="s">
        <v>2513</v>
      </c>
      <c r="F9957">
        <v>1.63</v>
      </c>
      <c r="G9957">
        <v>1.33</v>
      </c>
      <c r="H9957">
        <v>105</v>
      </c>
      <c r="I9957">
        <v>13.04</v>
      </c>
      <c r="K9957">
        <v>10.72</v>
      </c>
      <c r="L9957">
        <v>10.08</v>
      </c>
      <c r="M9957">
        <v>9.81</v>
      </c>
      <c r="N9957">
        <v>22.67</v>
      </c>
      <c r="O9957" t="s">
        <v>44</v>
      </c>
      <c r="W9957" t="s">
        <v>28592</v>
      </c>
    </row>
    <row r="9958" spans="1:26" x14ac:dyDescent="0.35">
      <c r="A9958" t="s">
        <v>28593</v>
      </c>
      <c r="B9958" t="s">
        <v>32</v>
      </c>
      <c r="C9958" s="1">
        <v>0.50404699074074077</v>
      </c>
      <c r="D9958" t="s">
        <v>28594</v>
      </c>
      <c r="E9958" t="s">
        <v>2513</v>
      </c>
      <c r="F9958">
        <v>1.28</v>
      </c>
      <c r="G9958">
        <v>0.56000000000000005</v>
      </c>
      <c r="H9958">
        <v>12</v>
      </c>
      <c r="I9958">
        <v>14.63</v>
      </c>
      <c r="K9958">
        <v>12.64</v>
      </c>
      <c r="L9958">
        <v>12.18</v>
      </c>
      <c r="M9958">
        <v>12.23</v>
      </c>
      <c r="N9958">
        <v>23.29</v>
      </c>
      <c r="O9958" t="s">
        <v>74</v>
      </c>
      <c r="W9958" t="s">
        <v>28595</v>
      </c>
    </row>
    <row r="9959" spans="1:26" x14ac:dyDescent="0.35">
      <c r="A9959" t="s">
        <v>28596</v>
      </c>
      <c r="B9959" t="s">
        <v>32</v>
      </c>
      <c r="C9959" s="1">
        <v>0.50499560185185188</v>
      </c>
      <c r="D9959" t="s">
        <v>28597</v>
      </c>
      <c r="E9959" t="s">
        <v>2513</v>
      </c>
      <c r="F9959">
        <v>1.33</v>
      </c>
      <c r="G9959">
        <v>1.02</v>
      </c>
      <c r="H9959">
        <v>122</v>
      </c>
      <c r="I9959">
        <v>14.29</v>
      </c>
      <c r="K9959">
        <v>13.48</v>
      </c>
      <c r="L9959">
        <v>12.93</v>
      </c>
      <c r="M9959">
        <v>12.87</v>
      </c>
      <c r="N9959">
        <v>23.79</v>
      </c>
      <c r="O9959" t="s">
        <v>941</v>
      </c>
      <c r="W9959" t="s">
        <v>28598</v>
      </c>
    </row>
    <row r="9960" spans="1:26" x14ac:dyDescent="0.35">
      <c r="A9960" t="s">
        <v>28599</v>
      </c>
      <c r="B9960" t="s">
        <v>32</v>
      </c>
      <c r="C9960" s="1">
        <v>0.50475833333333331</v>
      </c>
      <c r="D9960" t="s">
        <v>28600</v>
      </c>
      <c r="E9960" t="s">
        <v>2509</v>
      </c>
      <c r="F9960">
        <v>0.7</v>
      </c>
      <c r="G9960">
        <v>0.53</v>
      </c>
      <c r="H9960">
        <v>146</v>
      </c>
      <c r="I9960">
        <v>14.84</v>
      </c>
      <c r="K9960">
        <v>12.1</v>
      </c>
      <c r="L9960">
        <v>11.42</v>
      </c>
      <c r="M9960">
        <v>11.13</v>
      </c>
      <c r="N9960">
        <v>22.83</v>
      </c>
      <c r="O9960" t="s">
        <v>62</v>
      </c>
      <c r="W9960" t="s">
        <v>28601</v>
      </c>
    </row>
    <row r="9961" spans="1:26" x14ac:dyDescent="0.35">
      <c r="A9961" t="s">
        <v>28602</v>
      </c>
      <c r="B9961" t="s">
        <v>32</v>
      </c>
      <c r="C9961" s="1">
        <v>0.50490104166666672</v>
      </c>
      <c r="D9961" t="s">
        <v>28603</v>
      </c>
      <c r="E9961" t="s">
        <v>2377</v>
      </c>
      <c r="F9961">
        <v>1.31</v>
      </c>
      <c r="G9961">
        <v>0.65</v>
      </c>
      <c r="H9961">
        <v>128</v>
      </c>
      <c r="I9961">
        <v>14.7</v>
      </c>
      <c r="K9961">
        <v>11.49</v>
      </c>
      <c r="L9961">
        <v>10.82</v>
      </c>
      <c r="M9961">
        <v>10.5</v>
      </c>
      <c r="N9961">
        <v>23.26</v>
      </c>
      <c r="O9961" t="s">
        <v>83</v>
      </c>
      <c r="W9961" t="s">
        <v>28604</v>
      </c>
    </row>
    <row r="9962" spans="1:26" x14ac:dyDescent="0.35">
      <c r="A9962" t="s">
        <v>28605</v>
      </c>
      <c r="B9962" t="s">
        <v>32</v>
      </c>
      <c r="C9962" s="1">
        <v>0.50489733796296299</v>
      </c>
      <c r="D9962" t="s">
        <v>28606</v>
      </c>
      <c r="E9962" t="s">
        <v>2509</v>
      </c>
      <c r="F9962">
        <v>1.78</v>
      </c>
      <c r="G9962">
        <v>0.64</v>
      </c>
      <c r="H9962">
        <v>152</v>
      </c>
      <c r="I9962">
        <v>11.63</v>
      </c>
      <c r="J9962">
        <v>10.74</v>
      </c>
      <c r="K9962">
        <v>8.48</v>
      </c>
      <c r="L9962">
        <v>7.77</v>
      </c>
      <c r="M9962">
        <v>7.55</v>
      </c>
      <c r="N9962">
        <v>21.57</v>
      </c>
      <c r="O9962" t="s">
        <v>87</v>
      </c>
      <c r="W9962" t="s">
        <v>28607</v>
      </c>
    </row>
    <row r="9963" spans="1:26" x14ac:dyDescent="0.35">
      <c r="A9963" t="s">
        <v>28608</v>
      </c>
      <c r="B9963" t="s">
        <v>32</v>
      </c>
      <c r="C9963" s="1">
        <v>0.5049707175925926</v>
      </c>
      <c r="D9963" t="s">
        <v>28609</v>
      </c>
      <c r="E9963" t="s">
        <v>2641</v>
      </c>
      <c r="F9963">
        <v>1.7</v>
      </c>
      <c r="G9963">
        <v>0.99</v>
      </c>
      <c r="H9963">
        <v>5</v>
      </c>
      <c r="I9963">
        <v>12.83</v>
      </c>
      <c r="K9963">
        <v>10.18</v>
      </c>
      <c r="L9963">
        <v>9.49</v>
      </c>
      <c r="M9963">
        <v>9.1999999999999993</v>
      </c>
      <c r="N9963">
        <v>22.46</v>
      </c>
      <c r="O9963" t="s">
        <v>35</v>
      </c>
      <c r="W9963" t="s">
        <v>28610</v>
      </c>
    </row>
    <row r="9964" spans="1:26" x14ac:dyDescent="0.35">
      <c r="A9964" t="s">
        <v>28611</v>
      </c>
      <c r="B9964" t="s">
        <v>32</v>
      </c>
      <c r="C9964" s="1">
        <v>0.50495925925925922</v>
      </c>
      <c r="D9964" t="s">
        <v>28612</v>
      </c>
      <c r="E9964" t="s">
        <v>2377</v>
      </c>
      <c r="F9964">
        <v>0.81</v>
      </c>
      <c r="G9964">
        <v>0.47</v>
      </c>
      <c r="H9964">
        <v>62</v>
      </c>
      <c r="I9964">
        <v>14.8</v>
      </c>
      <c r="K9964">
        <v>12.02</v>
      </c>
      <c r="L9964">
        <v>11.27</v>
      </c>
      <c r="M9964">
        <v>11.17</v>
      </c>
      <c r="N9964">
        <v>23.06</v>
      </c>
      <c r="O9964" t="s">
        <v>142</v>
      </c>
      <c r="T9964">
        <v>4122</v>
      </c>
      <c r="W9964" t="s">
        <v>28613</v>
      </c>
    </row>
    <row r="9965" spans="1:26" x14ac:dyDescent="0.35">
      <c r="A9965" t="s">
        <v>28614</v>
      </c>
      <c r="B9965" t="s">
        <v>32</v>
      </c>
      <c r="C9965" s="1">
        <v>0.50500335648148142</v>
      </c>
      <c r="D9965" t="s">
        <v>28615</v>
      </c>
      <c r="E9965" t="s">
        <v>2393</v>
      </c>
      <c r="F9965">
        <v>2.16</v>
      </c>
      <c r="G9965">
        <v>1.07</v>
      </c>
      <c r="H9965">
        <v>135</v>
      </c>
      <c r="I9965">
        <v>13</v>
      </c>
      <c r="K9965">
        <v>10.38</v>
      </c>
      <c r="L9965">
        <v>9.69</v>
      </c>
      <c r="M9965">
        <v>9.42</v>
      </c>
      <c r="N9965">
        <v>24.01</v>
      </c>
      <c r="O9965" t="s">
        <v>725</v>
      </c>
      <c r="W9965" t="s">
        <v>28616</v>
      </c>
    </row>
    <row r="9966" spans="1:26" x14ac:dyDescent="0.35">
      <c r="A9966" t="s">
        <v>28617</v>
      </c>
      <c r="B9966" t="s">
        <v>258</v>
      </c>
      <c r="C9966" s="1">
        <v>0.50497164351851853</v>
      </c>
      <c r="D9966" t="s">
        <v>28618</v>
      </c>
      <c r="E9966" t="s">
        <v>2377</v>
      </c>
      <c r="Y9966" t="s">
        <v>17188</v>
      </c>
      <c r="Z9966" t="s">
        <v>17188</v>
      </c>
    </row>
    <row r="9967" spans="1:26" x14ac:dyDescent="0.35">
      <c r="A9967" t="s">
        <v>28619</v>
      </c>
      <c r="B9967" t="s">
        <v>32</v>
      </c>
      <c r="C9967" s="1">
        <v>0.50529108796296296</v>
      </c>
      <c r="D9967" t="s">
        <v>28620</v>
      </c>
      <c r="E9967" t="s">
        <v>2243</v>
      </c>
      <c r="F9967">
        <v>2.57</v>
      </c>
      <c r="G9967">
        <v>1.49</v>
      </c>
      <c r="H9967">
        <v>152</v>
      </c>
      <c r="I9967">
        <v>12.41</v>
      </c>
      <c r="J9967">
        <v>11.97</v>
      </c>
      <c r="K9967">
        <v>11.04</v>
      </c>
      <c r="L9967">
        <v>10.41</v>
      </c>
      <c r="M9967">
        <v>10.27</v>
      </c>
      <c r="N9967">
        <v>22.79</v>
      </c>
      <c r="O9967" t="s">
        <v>2659</v>
      </c>
      <c r="W9967" t="s">
        <v>28621</v>
      </c>
    </row>
    <row r="9968" spans="1:26" x14ac:dyDescent="0.35">
      <c r="A9968" t="s">
        <v>28622</v>
      </c>
      <c r="B9968" t="s">
        <v>32</v>
      </c>
      <c r="C9968" s="1">
        <v>0.50539479166666668</v>
      </c>
      <c r="D9968" t="s">
        <v>28623</v>
      </c>
      <c r="E9968" t="s">
        <v>2509</v>
      </c>
      <c r="F9968">
        <v>1.58</v>
      </c>
      <c r="G9968">
        <v>0.63</v>
      </c>
      <c r="H9968">
        <v>20</v>
      </c>
      <c r="I9968">
        <v>14.04</v>
      </c>
      <c r="K9968">
        <v>10.93</v>
      </c>
      <c r="L9968">
        <v>10.34</v>
      </c>
      <c r="M9968">
        <v>10.050000000000001</v>
      </c>
      <c r="N9968">
        <v>23.72</v>
      </c>
      <c r="O9968" t="s">
        <v>54</v>
      </c>
      <c r="W9968" t="s">
        <v>28624</v>
      </c>
    </row>
    <row r="9969" spans="1:23" x14ac:dyDescent="0.35">
      <c r="A9969" t="s">
        <v>28625</v>
      </c>
      <c r="B9969" t="s">
        <v>32</v>
      </c>
      <c r="C9969" s="1">
        <v>0.50547303240740737</v>
      </c>
      <c r="D9969" t="s">
        <v>28626</v>
      </c>
      <c r="E9969" t="s">
        <v>2509</v>
      </c>
      <c r="F9969">
        <v>0.69</v>
      </c>
      <c r="G9969">
        <v>0.38</v>
      </c>
      <c r="H9969">
        <v>148</v>
      </c>
      <c r="I9969">
        <v>15.7</v>
      </c>
      <c r="K9969">
        <v>14.18</v>
      </c>
      <c r="L9969">
        <v>14.25</v>
      </c>
      <c r="M9969">
        <v>13.56</v>
      </c>
      <c r="N9969">
        <v>23.77</v>
      </c>
      <c r="O9969" t="s">
        <v>87</v>
      </c>
      <c r="W9969" t="s">
        <v>28627</v>
      </c>
    </row>
    <row r="9970" spans="1:23" x14ac:dyDescent="0.35">
      <c r="A9970" t="s">
        <v>28628</v>
      </c>
      <c r="B9970" t="s">
        <v>32</v>
      </c>
      <c r="C9970" s="1">
        <v>0.50566689814814814</v>
      </c>
      <c r="D9970" t="s">
        <v>9082</v>
      </c>
      <c r="E9970" t="s">
        <v>2243</v>
      </c>
      <c r="F9970">
        <v>1.58</v>
      </c>
      <c r="G9970">
        <v>1.1000000000000001</v>
      </c>
      <c r="H9970">
        <v>120</v>
      </c>
      <c r="I9970">
        <v>12.7</v>
      </c>
      <c r="K9970">
        <v>9.3699999999999992</v>
      </c>
      <c r="L9970">
        <v>8.7200000000000006</v>
      </c>
      <c r="M9970">
        <v>8.49</v>
      </c>
      <c r="N9970">
        <v>22.04</v>
      </c>
      <c r="O9970" t="s">
        <v>87</v>
      </c>
      <c r="T9970">
        <v>4124</v>
      </c>
      <c r="U9970">
        <v>3011</v>
      </c>
      <c r="W9970" t="s">
        <v>28629</v>
      </c>
    </row>
    <row r="9971" spans="1:23" x14ac:dyDescent="0.35">
      <c r="A9971" t="s">
        <v>28630</v>
      </c>
      <c r="B9971" t="s">
        <v>32</v>
      </c>
      <c r="C9971" s="1">
        <v>0.50591458333333328</v>
      </c>
      <c r="D9971" t="s">
        <v>28631</v>
      </c>
      <c r="E9971" t="s">
        <v>2513</v>
      </c>
      <c r="F9971">
        <v>1.57</v>
      </c>
      <c r="G9971">
        <v>0.38</v>
      </c>
      <c r="H9971">
        <v>167</v>
      </c>
      <c r="I9971">
        <v>14.1</v>
      </c>
      <c r="K9971">
        <v>12.13</v>
      </c>
      <c r="L9971">
        <v>11.43</v>
      </c>
      <c r="M9971">
        <v>11.06</v>
      </c>
      <c r="N9971">
        <v>22.81</v>
      </c>
      <c r="O9971" t="s">
        <v>44</v>
      </c>
      <c r="W9971" t="s">
        <v>28632</v>
      </c>
    </row>
    <row r="9972" spans="1:23" x14ac:dyDescent="0.35">
      <c r="A9972" t="s">
        <v>28633</v>
      </c>
      <c r="B9972" t="s">
        <v>32</v>
      </c>
      <c r="C9972" s="1">
        <v>0.50551655092592596</v>
      </c>
      <c r="D9972" t="s">
        <v>28634</v>
      </c>
      <c r="E9972" t="s">
        <v>2513</v>
      </c>
      <c r="F9972">
        <v>0.52</v>
      </c>
      <c r="G9972">
        <v>0.46</v>
      </c>
      <c r="H9972">
        <v>65</v>
      </c>
      <c r="I9972">
        <v>14.1</v>
      </c>
      <c r="K9972">
        <v>11.54</v>
      </c>
      <c r="L9972">
        <v>10.87</v>
      </c>
      <c r="M9972">
        <v>10.67</v>
      </c>
      <c r="N9972">
        <v>21.33</v>
      </c>
      <c r="O9972" t="s">
        <v>40</v>
      </c>
      <c r="W9972" t="s">
        <v>28635</v>
      </c>
    </row>
    <row r="9973" spans="1:23" x14ac:dyDescent="0.35">
      <c r="A9973" t="s">
        <v>28636</v>
      </c>
      <c r="B9973" t="s">
        <v>70</v>
      </c>
      <c r="C9973" s="1">
        <v>0.50495925925925922</v>
      </c>
      <c r="D9973" t="s">
        <v>28612</v>
      </c>
      <c r="E9973" t="s">
        <v>2377</v>
      </c>
      <c r="T9973">
        <v>4113</v>
      </c>
    </row>
    <row r="9974" spans="1:23" x14ac:dyDescent="0.35">
      <c r="A9974" t="s">
        <v>28637</v>
      </c>
      <c r="B9974" t="s">
        <v>32</v>
      </c>
      <c r="C9974" s="1">
        <v>0.50568414351851854</v>
      </c>
      <c r="D9974" t="s">
        <v>28638</v>
      </c>
      <c r="E9974" t="s">
        <v>2243</v>
      </c>
      <c r="F9974">
        <v>3.18</v>
      </c>
      <c r="G9974">
        <v>2.3199999999999998</v>
      </c>
      <c r="H9974">
        <v>125</v>
      </c>
      <c r="I9974">
        <v>13.1</v>
      </c>
      <c r="K9974">
        <v>9.4499999999999993</v>
      </c>
      <c r="L9974">
        <v>8.81</v>
      </c>
      <c r="M9974">
        <v>8.7899999999999991</v>
      </c>
      <c r="N9974">
        <v>22.95</v>
      </c>
      <c r="O9974" t="s">
        <v>44</v>
      </c>
      <c r="W9974" t="s">
        <v>28639</v>
      </c>
    </row>
    <row r="9975" spans="1:23" x14ac:dyDescent="0.35">
      <c r="A9975" t="s">
        <v>28640</v>
      </c>
      <c r="B9975" t="s">
        <v>70</v>
      </c>
      <c r="C9975" s="1">
        <v>0.50566689814814814</v>
      </c>
      <c r="D9975" t="s">
        <v>9082</v>
      </c>
      <c r="E9975" t="s">
        <v>2243</v>
      </c>
      <c r="T9975">
        <v>4119</v>
      </c>
    </row>
    <row r="9976" spans="1:23" x14ac:dyDescent="0.35">
      <c r="A9976" t="s">
        <v>28641</v>
      </c>
      <c r="B9976" t="s">
        <v>32</v>
      </c>
      <c r="C9976" s="1">
        <v>0.50562523148148142</v>
      </c>
      <c r="D9976" t="s">
        <v>28642</v>
      </c>
      <c r="E9976" t="s">
        <v>2513</v>
      </c>
      <c r="F9976">
        <v>5.87</v>
      </c>
      <c r="G9976">
        <v>4.58</v>
      </c>
      <c r="H9976">
        <v>95</v>
      </c>
      <c r="I9976">
        <v>10.65</v>
      </c>
      <c r="J9976">
        <v>9.7200000000000006</v>
      </c>
      <c r="K9976">
        <v>7.77</v>
      </c>
      <c r="L9976">
        <v>7.1</v>
      </c>
      <c r="M9976">
        <v>6.86</v>
      </c>
      <c r="N9976">
        <v>23.34</v>
      </c>
      <c r="O9976" t="s">
        <v>40</v>
      </c>
      <c r="W9976" t="s">
        <v>28643</v>
      </c>
    </row>
    <row r="9977" spans="1:23" x14ac:dyDescent="0.35">
      <c r="A9977" t="s">
        <v>28644</v>
      </c>
      <c r="B9977" t="s">
        <v>32</v>
      </c>
      <c r="C9977" s="1">
        <v>0.50598888888888893</v>
      </c>
      <c r="D9977" t="s">
        <v>28645</v>
      </c>
      <c r="E9977" t="s">
        <v>2377</v>
      </c>
      <c r="F9977">
        <v>0.81</v>
      </c>
      <c r="G9977">
        <v>0.61</v>
      </c>
      <c r="H9977">
        <v>4</v>
      </c>
      <c r="I9977">
        <v>14.6</v>
      </c>
      <c r="K9977">
        <v>11.47</v>
      </c>
      <c r="L9977">
        <v>10.76</v>
      </c>
      <c r="M9977">
        <v>10.53</v>
      </c>
      <c r="N9977">
        <v>22.84</v>
      </c>
      <c r="O9977" t="s">
        <v>54</v>
      </c>
      <c r="W9977" t="s">
        <v>28646</v>
      </c>
    </row>
    <row r="9978" spans="1:23" x14ac:dyDescent="0.35">
      <c r="A9978" t="s">
        <v>28647</v>
      </c>
      <c r="B9978" t="s">
        <v>32</v>
      </c>
      <c r="C9978" s="1">
        <v>0.50586064814814813</v>
      </c>
      <c r="D9978" t="s">
        <v>28648</v>
      </c>
      <c r="E9978" t="s">
        <v>1077</v>
      </c>
      <c r="F9978">
        <v>1.51</v>
      </c>
      <c r="G9978">
        <v>0.82</v>
      </c>
      <c r="H9978">
        <v>134</v>
      </c>
      <c r="I9978">
        <v>13.5</v>
      </c>
      <c r="K9978">
        <v>10.89</v>
      </c>
      <c r="L9978">
        <v>10.27</v>
      </c>
      <c r="M9978">
        <v>10.039999999999999</v>
      </c>
      <c r="N9978">
        <v>22.68</v>
      </c>
      <c r="O9978" t="s">
        <v>44</v>
      </c>
      <c r="W9978" t="s">
        <v>28649</v>
      </c>
    </row>
    <row r="9979" spans="1:23" x14ac:dyDescent="0.35">
      <c r="A9979" t="s">
        <v>28650</v>
      </c>
      <c r="B9979" t="s">
        <v>32</v>
      </c>
      <c r="C9979" s="1">
        <v>0.50592974537037039</v>
      </c>
      <c r="D9979" t="s">
        <v>28651</v>
      </c>
      <c r="E9979" t="s">
        <v>2513</v>
      </c>
      <c r="F9979">
        <v>2.21</v>
      </c>
      <c r="G9979">
        <v>0.67</v>
      </c>
      <c r="H9979">
        <v>62</v>
      </c>
      <c r="I9979">
        <v>12.7</v>
      </c>
      <c r="K9979">
        <v>9.68</v>
      </c>
      <c r="L9979">
        <v>9</v>
      </c>
      <c r="M9979">
        <v>8.75</v>
      </c>
      <c r="N9979">
        <v>23.3</v>
      </c>
      <c r="O9979" t="s">
        <v>54</v>
      </c>
      <c r="W9979" t="s">
        <v>28652</v>
      </c>
    </row>
    <row r="9980" spans="1:23" x14ac:dyDescent="0.35">
      <c r="A9980" t="s">
        <v>28653</v>
      </c>
      <c r="B9980" t="s">
        <v>32</v>
      </c>
      <c r="C9980" s="1">
        <v>0.50617152777777774</v>
      </c>
      <c r="D9980" t="s">
        <v>28654</v>
      </c>
      <c r="E9980" t="s">
        <v>2243</v>
      </c>
      <c r="F9980">
        <v>2.58</v>
      </c>
      <c r="G9980">
        <v>0.71</v>
      </c>
      <c r="H9980">
        <v>94</v>
      </c>
      <c r="I9980">
        <v>13.3</v>
      </c>
      <c r="K9980">
        <v>10.6</v>
      </c>
      <c r="L9980">
        <v>9.82</v>
      </c>
      <c r="M9980">
        <v>9.6199999999999992</v>
      </c>
      <c r="N9980">
        <v>23.11</v>
      </c>
      <c r="O9980" t="s">
        <v>1065</v>
      </c>
      <c r="T9980">
        <v>4130</v>
      </c>
      <c r="W9980" t="s">
        <v>28655</v>
      </c>
    </row>
    <row r="9981" spans="1:23" x14ac:dyDescent="0.35">
      <c r="A9981" t="s">
        <v>28656</v>
      </c>
      <c r="B9981" t="s">
        <v>70</v>
      </c>
      <c r="C9981" s="1">
        <v>0.50617152777777774</v>
      </c>
      <c r="D9981" t="s">
        <v>28654</v>
      </c>
      <c r="E9981" t="s">
        <v>2243</v>
      </c>
      <c r="T9981">
        <v>4129</v>
      </c>
    </row>
    <row r="9982" spans="1:23" x14ac:dyDescent="0.35">
      <c r="A9982" t="s">
        <v>28657</v>
      </c>
      <c r="B9982" t="s">
        <v>32</v>
      </c>
      <c r="C9982" s="1">
        <v>0.50610289351851845</v>
      </c>
      <c r="D9982" t="s">
        <v>28658</v>
      </c>
      <c r="E9982" t="s">
        <v>2377</v>
      </c>
      <c r="F9982">
        <v>1.36</v>
      </c>
      <c r="G9982">
        <v>0.59</v>
      </c>
      <c r="H9982">
        <v>69</v>
      </c>
      <c r="I9982">
        <v>14.1</v>
      </c>
      <c r="J9982">
        <v>13.27</v>
      </c>
      <c r="K9982">
        <v>11.06</v>
      </c>
      <c r="L9982">
        <v>10.4</v>
      </c>
      <c r="M9982">
        <v>10.210000000000001</v>
      </c>
      <c r="N9982">
        <v>23.22</v>
      </c>
      <c r="O9982" t="s">
        <v>87</v>
      </c>
      <c r="W9982" t="s">
        <v>28659</v>
      </c>
    </row>
    <row r="9983" spans="1:23" x14ac:dyDescent="0.35">
      <c r="A9983" t="s">
        <v>28660</v>
      </c>
      <c r="B9983" t="s">
        <v>32</v>
      </c>
      <c r="C9983" s="1">
        <v>0.50626620370370368</v>
      </c>
      <c r="D9983" t="s">
        <v>28661</v>
      </c>
      <c r="E9983" t="s">
        <v>2377</v>
      </c>
      <c r="F9983">
        <v>1.1399999999999999</v>
      </c>
      <c r="G9983">
        <v>0.41</v>
      </c>
      <c r="H9983">
        <v>21</v>
      </c>
      <c r="I9983">
        <v>14.6</v>
      </c>
      <c r="J9983">
        <v>13.99</v>
      </c>
      <c r="K9983">
        <v>11.82</v>
      </c>
      <c r="L9983">
        <v>11.14</v>
      </c>
      <c r="M9983">
        <v>10.81</v>
      </c>
      <c r="N9983">
        <v>23.18</v>
      </c>
      <c r="O9983" t="s">
        <v>132</v>
      </c>
      <c r="W9983" t="s">
        <v>28662</v>
      </c>
    </row>
    <row r="9984" spans="1:23" x14ac:dyDescent="0.35">
      <c r="A9984" t="s">
        <v>28663</v>
      </c>
      <c r="B9984" t="s">
        <v>32</v>
      </c>
      <c r="C9984" s="1">
        <v>0.50613379629629629</v>
      </c>
      <c r="D9984" t="s">
        <v>28664</v>
      </c>
      <c r="E9984" t="s">
        <v>2513</v>
      </c>
      <c r="F9984">
        <v>1.66</v>
      </c>
      <c r="G9984">
        <v>1.0900000000000001</v>
      </c>
      <c r="H9984">
        <v>132</v>
      </c>
      <c r="I9984">
        <v>13.1</v>
      </c>
      <c r="K9984">
        <v>10.32</v>
      </c>
      <c r="L9984">
        <v>9.61</v>
      </c>
      <c r="M9984">
        <v>9.35</v>
      </c>
      <c r="N9984">
        <v>22.65</v>
      </c>
      <c r="O9984" t="s">
        <v>251</v>
      </c>
      <c r="W9984" t="s">
        <v>28665</v>
      </c>
    </row>
    <row r="9985" spans="1:23" x14ac:dyDescent="0.35">
      <c r="A9985" t="s">
        <v>28666</v>
      </c>
      <c r="B9985" t="s">
        <v>32</v>
      </c>
      <c r="C9985" s="1">
        <v>0.50636585648148147</v>
      </c>
      <c r="D9985" t="s">
        <v>28667</v>
      </c>
      <c r="E9985" t="s">
        <v>2377</v>
      </c>
      <c r="F9985">
        <v>1.85</v>
      </c>
      <c r="G9985">
        <v>0.79</v>
      </c>
      <c r="H9985">
        <v>149</v>
      </c>
      <c r="I9985">
        <v>13.8</v>
      </c>
      <c r="J9985">
        <v>13.1</v>
      </c>
      <c r="K9985">
        <v>11.04</v>
      </c>
      <c r="L9985">
        <v>10.42</v>
      </c>
      <c r="M9985">
        <v>10.15</v>
      </c>
      <c r="N9985">
        <v>23.26</v>
      </c>
      <c r="O9985" t="s">
        <v>35</v>
      </c>
      <c r="W9985" t="s">
        <v>28668</v>
      </c>
    </row>
    <row r="9986" spans="1:23" x14ac:dyDescent="0.35">
      <c r="A9986" t="s">
        <v>28669</v>
      </c>
      <c r="B9986" t="s">
        <v>32</v>
      </c>
      <c r="C9986" s="1">
        <v>0.5063519675925926</v>
      </c>
      <c r="D9986" t="s">
        <v>28670</v>
      </c>
      <c r="E9986" t="s">
        <v>2509</v>
      </c>
      <c r="F9986">
        <v>0.76</v>
      </c>
      <c r="G9986">
        <v>0.54</v>
      </c>
      <c r="H9986">
        <v>96</v>
      </c>
      <c r="I9986">
        <v>14.79</v>
      </c>
      <c r="J9986">
        <v>14.02</v>
      </c>
      <c r="K9986">
        <v>12.13</v>
      </c>
      <c r="L9986">
        <v>11.44</v>
      </c>
      <c r="M9986">
        <v>11.03</v>
      </c>
      <c r="N9986">
        <v>22.68</v>
      </c>
      <c r="O9986" t="s">
        <v>251</v>
      </c>
      <c r="W9986" t="s">
        <v>28671</v>
      </c>
    </row>
    <row r="9987" spans="1:23" x14ac:dyDescent="0.35">
      <c r="A9987" t="s">
        <v>28672</v>
      </c>
      <c r="B9987" t="s">
        <v>32</v>
      </c>
      <c r="C9987" s="1">
        <v>0.50645474537037038</v>
      </c>
      <c r="D9987" t="s">
        <v>28673</v>
      </c>
      <c r="E9987" t="s">
        <v>2377</v>
      </c>
      <c r="F9987">
        <v>2.34</v>
      </c>
      <c r="G9987">
        <v>2.1800000000000002</v>
      </c>
      <c r="H9987">
        <v>30</v>
      </c>
      <c r="I9987">
        <v>11.69</v>
      </c>
      <c r="K9987">
        <v>10.32</v>
      </c>
      <c r="L9987">
        <v>9.61</v>
      </c>
      <c r="M9987">
        <v>9.31</v>
      </c>
      <c r="N9987">
        <v>22.59</v>
      </c>
      <c r="O9987" t="s">
        <v>44</v>
      </c>
      <c r="W9987" t="s">
        <v>28674</v>
      </c>
    </row>
    <row r="9988" spans="1:23" x14ac:dyDescent="0.35">
      <c r="A9988" t="s">
        <v>28675</v>
      </c>
      <c r="B9988" t="s">
        <v>32</v>
      </c>
      <c r="C9988" s="1">
        <v>0.50645266203703698</v>
      </c>
      <c r="D9988" t="s">
        <v>28676</v>
      </c>
      <c r="E9988" t="s">
        <v>2509</v>
      </c>
      <c r="F9988">
        <v>0.79</v>
      </c>
      <c r="G9988">
        <v>0.52</v>
      </c>
      <c r="H9988">
        <v>175</v>
      </c>
      <c r="I9988">
        <v>14.92</v>
      </c>
      <c r="J9988">
        <v>14.34</v>
      </c>
      <c r="K9988">
        <v>12.7</v>
      </c>
      <c r="L9988">
        <v>12.25</v>
      </c>
      <c r="M9988">
        <v>11.72</v>
      </c>
      <c r="N9988">
        <v>22.99</v>
      </c>
      <c r="O9988" t="s">
        <v>44</v>
      </c>
      <c r="W9988" t="s">
        <v>28677</v>
      </c>
    </row>
    <row r="9989" spans="1:23" x14ac:dyDescent="0.35">
      <c r="A9989" t="s">
        <v>28678</v>
      </c>
      <c r="B9989" t="s">
        <v>32</v>
      </c>
      <c r="C9989" s="1">
        <v>0.506594675925926</v>
      </c>
      <c r="D9989" t="s">
        <v>28679</v>
      </c>
      <c r="E9989" t="s">
        <v>2509</v>
      </c>
      <c r="F9989">
        <v>2.92</v>
      </c>
      <c r="G9989">
        <v>1.64</v>
      </c>
      <c r="H9989">
        <v>150</v>
      </c>
      <c r="I9989">
        <v>12.29</v>
      </c>
      <c r="J9989">
        <v>11.32</v>
      </c>
      <c r="K9989">
        <v>9.1199999999999992</v>
      </c>
      <c r="L9989">
        <v>8.42</v>
      </c>
      <c r="M9989">
        <v>8.1999999999999993</v>
      </c>
      <c r="N9989">
        <v>23.3</v>
      </c>
      <c r="O9989" t="s">
        <v>87</v>
      </c>
      <c r="W9989" t="s">
        <v>28680</v>
      </c>
    </row>
    <row r="9990" spans="1:23" x14ac:dyDescent="0.35">
      <c r="A9990" t="s">
        <v>28681</v>
      </c>
      <c r="B9990" t="s">
        <v>32</v>
      </c>
      <c r="C9990" s="1">
        <v>0.50317164351851851</v>
      </c>
      <c r="D9990" t="s">
        <v>9022</v>
      </c>
      <c r="E9990" t="s">
        <v>2243</v>
      </c>
      <c r="F9990">
        <v>1.2</v>
      </c>
      <c r="G9990">
        <v>0.48</v>
      </c>
      <c r="H9990">
        <v>159</v>
      </c>
      <c r="I9990">
        <v>14.8</v>
      </c>
      <c r="K9990">
        <v>11.51</v>
      </c>
      <c r="L9990">
        <v>10.9</v>
      </c>
      <c r="M9990">
        <v>10.62</v>
      </c>
      <c r="N9990">
        <v>23.87</v>
      </c>
      <c r="O9990" t="s">
        <v>54</v>
      </c>
      <c r="U9990">
        <v>2989</v>
      </c>
      <c r="W9990" t="s">
        <v>28682</v>
      </c>
    </row>
    <row r="9991" spans="1:23" x14ac:dyDescent="0.35">
      <c r="A9991" t="s">
        <v>28683</v>
      </c>
      <c r="B9991" t="s">
        <v>70</v>
      </c>
      <c r="C9991" s="1">
        <v>0.50321817129629631</v>
      </c>
      <c r="D9991" t="s">
        <v>28496</v>
      </c>
      <c r="E9991" t="s">
        <v>2243</v>
      </c>
      <c r="T9991">
        <v>4077</v>
      </c>
    </row>
    <row r="9992" spans="1:23" x14ac:dyDescent="0.35">
      <c r="A9992" t="s">
        <v>28684</v>
      </c>
      <c r="B9992" t="s">
        <v>32</v>
      </c>
      <c r="C9992" s="1">
        <v>0.5067976851851852</v>
      </c>
      <c r="D9992" t="s">
        <v>28685</v>
      </c>
      <c r="E9992" t="s">
        <v>1647</v>
      </c>
      <c r="F9992">
        <v>1.18</v>
      </c>
      <c r="G9992">
        <v>0.75</v>
      </c>
      <c r="H9992">
        <v>70</v>
      </c>
      <c r="I9992">
        <v>14.5</v>
      </c>
      <c r="N9992">
        <v>23.49</v>
      </c>
      <c r="O9992" t="s">
        <v>44</v>
      </c>
      <c r="W9992" t="s">
        <v>28686</v>
      </c>
    </row>
    <row r="9993" spans="1:23" x14ac:dyDescent="0.35">
      <c r="A9993" t="s">
        <v>28687</v>
      </c>
      <c r="B9993" t="s">
        <v>32</v>
      </c>
      <c r="C9993" s="1">
        <v>0.50659942129629632</v>
      </c>
      <c r="D9993" t="s">
        <v>28688</v>
      </c>
      <c r="E9993" t="s">
        <v>1647</v>
      </c>
      <c r="F9993">
        <v>1.76</v>
      </c>
      <c r="G9993">
        <v>0.91</v>
      </c>
      <c r="H9993">
        <v>174</v>
      </c>
      <c r="I9993">
        <v>14.3</v>
      </c>
      <c r="N9993">
        <v>23.31</v>
      </c>
      <c r="O9993" t="s">
        <v>2659</v>
      </c>
      <c r="W9993" t="s">
        <v>28689</v>
      </c>
    </row>
    <row r="9994" spans="1:23" x14ac:dyDescent="0.35">
      <c r="A9994" t="s">
        <v>28690</v>
      </c>
      <c r="B9994" t="s">
        <v>32</v>
      </c>
      <c r="C9994" s="1">
        <v>0.5066673611111111</v>
      </c>
      <c r="D9994" t="s">
        <v>28691</v>
      </c>
      <c r="E9994" t="s">
        <v>2509</v>
      </c>
      <c r="F9994">
        <v>2.73</v>
      </c>
      <c r="G9994">
        <v>1.68</v>
      </c>
      <c r="H9994">
        <v>144</v>
      </c>
      <c r="I9994">
        <v>13.04</v>
      </c>
      <c r="J9994">
        <v>12.08</v>
      </c>
      <c r="K9994">
        <v>8.8000000000000007</v>
      </c>
      <c r="L9994">
        <v>8.1</v>
      </c>
      <c r="M9994">
        <v>7.85</v>
      </c>
      <c r="N9994">
        <v>22.72</v>
      </c>
      <c r="O9994" t="s">
        <v>54</v>
      </c>
      <c r="W9994" t="s">
        <v>28692</v>
      </c>
    </row>
    <row r="9995" spans="1:23" x14ac:dyDescent="0.35">
      <c r="A9995" t="s">
        <v>28693</v>
      </c>
      <c r="B9995" t="s">
        <v>32</v>
      </c>
      <c r="C9995" s="1">
        <v>0.50692824074074072</v>
      </c>
      <c r="D9995" t="s">
        <v>28694</v>
      </c>
      <c r="E9995" t="s">
        <v>1647</v>
      </c>
      <c r="F9995">
        <v>5.24</v>
      </c>
      <c r="G9995">
        <v>1</v>
      </c>
      <c r="H9995">
        <v>103</v>
      </c>
      <c r="I9995">
        <v>12.17</v>
      </c>
      <c r="K9995">
        <v>10.119999999999999</v>
      </c>
      <c r="L9995">
        <v>9.59</v>
      </c>
      <c r="M9995">
        <v>9.39</v>
      </c>
      <c r="N9995">
        <v>23.01</v>
      </c>
      <c r="O9995" t="s">
        <v>167</v>
      </c>
      <c r="W9995" t="s">
        <v>28695</v>
      </c>
    </row>
    <row r="9996" spans="1:23" x14ac:dyDescent="0.35">
      <c r="A9996" t="s">
        <v>28696</v>
      </c>
      <c r="B9996" t="s">
        <v>32</v>
      </c>
      <c r="C9996" s="1">
        <v>0.50696203703703702</v>
      </c>
      <c r="D9996" t="s">
        <v>28697</v>
      </c>
      <c r="E9996" t="s">
        <v>2509</v>
      </c>
      <c r="F9996">
        <v>4.62</v>
      </c>
      <c r="G9996">
        <v>2.11</v>
      </c>
      <c r="H9996">
        <v>100</v>
      </c>
      <c r="I9996">
        <v>12.2</v>
      </c>
      <c r="K9996">
        <v>9.4700000000000006</v>
      </c>
      <c r="L9996">
        <v>8.8699999999999992</v>
      </c>
      <c r="M9996">
        <v>8.48</v>
      </c>
      <c r="N9996">
        <v>23.19</v>
      </c>
      <c r="O9996" t="s">
        <v>941</v>
      </c>
      <c r="W9996" t="s">
        <v>28698</v>
      </c>
    </row>
    <row r="9997" spans="1:23" x14ac:dyDescent="0.35">
      <c r="A9997" t="s">
        <v>28699</v>
      </c>
      <c r="B9997" t="s">
        <v>32</v>
      </c>
      <c r="C9997" s="1">
        <v>0.50715578703703701</v>
      </c>
      <c r="D9997" t="s">
        <v>28700</v>
      </c>
      <c r="E9997" t="s">
        <v>2377</v>
      </c>
      <c r="F9997">
        <v>1.29</v>
      </c>
      <c r="G9997">
        <v>1.17</v>
      </c>
      <c r="H9997">
        <v>75</v>
      </c>
      <c r="I9997">
        <v>13.8</v>
      </c>
      <c r="K9997">
        <v>10.94</v>
      </c>
      <c r="L9997">
        <v>10.29</v>
      </c>
      <c r="M9997">
        <v>9.94</v>
      </c>
      <c r="N9997">
        <v>23.23</v>
      </c>
      <c r="O9997" t="s">
        <v>132</v>
      </c>
      <c r="W9997" t="s">
        <v>28701</v>
      </c>
    </row>
    <row r="9998" spans="1:23" x14ac:dyDescent="0.35">
      <c r="A9998" t="s">
        <v>28702</v>
      </c>
      <c r="B9998" t="s">
        <v>3930</v>
      </c>
      <c r="C9998" s="1">
        <v>0.50701585648148151</v>
      </c>
      <c r="D9998" t="s">
        <v>28703</v>
      </c>
      <c r="E9998" t="s">
        <v>2377</v>
      </c>
      <c r="F9998">
        <v>2.4</v>
      </c>
      <c r="I9998">
        <v>11.45</v>
      </c>
      <c r="J9998">
        <v>10.74</v>
      </c>
      <c r="K9998">
        <v>9.82</v>
      </c>
      <c r="L9998">
        <v>9.2899999999999991</v>
      </c>
      <c r="M9998">
        <v>9.23</v>
      </c>
      <c r="T9998">
        <v>4153</v>
      </c>
      <c r="W9998" t="s">
        <v>28704</v>
      </c>
    </row>
    <row r="9999" spans="1:23" x14ac:dyDescent="0.35">
      <c r="A9999" t="s">
        <v>28705</v>
      </c>
      <c r="B9999" t="s">
        <v>32</v>
      </c>
      <c r="C9999" s="1">
        <v>0.50703668981481476</v>
      </c>
      <c r="D9999" t="s">
        <v>28706</v>
      </c>
      <c r="E9999" t="s">
        <v>2509</v>
      </c>
      <c r="F9999">
        <v>1.63</v>
      </c>
      <c r="G9999">
        <v>1.07</v>
      </c>
      <c r="H9999">
        <v>163</v>
      </c>
      <c r="I9999">
        <v>14.6</v>
      </c>
      <c r="K9999">
        <v>11.03</v>
      </c>
      <c r="L9999">
        <v>10.35</v>
      </c>
      <c r="M9999">
        <v>10.08</v>
      </c>
      <c r="N9999">
        <v>24.14</v>
      </c>
      <c r="O9999" t="s">
        <v>87</v>
      </c>
      <c r="W9999" t="s">
        <v>28707</v>
      </c>
    </row>
    <row r="10000" spans="1:23" x14ac:dyDescent="0.35">
      <c r="A10000" t="s">
        <v>28708</v>
      </c>
      <c r="B10000" t="s">
        <v>32</v>
      </c>
      <c r="C10000" s="1">
        <v>0.50732453703703706</v>
      </c>
      <c r="D10000" t="s">
        <v>28709</v>
      </c>
      <c r="E10000" t="s">
        <v>1647</v>
      </c>
      <c r="F10000">
        <v>1.37</v>
      </c>
      <c r="G10000">
        <v>0.27</v>
      </c>
      <c r="H10000">
        <v>86</v>
      </c>
      <c r="I10000">
        <v>13.9</v>
      </c>
      <c r="K10000">
        <v>10.99</v>
      </c>
      <c r="L10000">
        <v>10.130000000000001</v>
      </c>
      <c r="M10000">
        <v>9.8000000000000007</v>
      </c>
      <c r="N10000">
        <v>22.24</v>
      </c>
      <c r="O10000" t="s">
        <v>251</v>
      </c>
      <c r="T10000">
        <v>4154</v>
      </c>
      <c r="W10000" t="s">
        <v>28710</v>
      </c>
    </row>
    <row r="10001" spans="1:25" x14ac:dyDescent="0.35">
      <c r="A10001" t="s">
        <v>28711</v>
      </c>
      <c r="B10001" t="s">
        <v>32</v>
      </c>
      <c r="C10001" s="1">
        <v>0.50733391203703704</v>
      </c>
      <c r="D10001" t="s">
        <v>28712</v>
      </c>
      <c r="E10001" t="s">
        <v>2377</v>
      </c>
      <c r="F10001">
        <v>1.99</v>
      </c>
      <c r="G10001">
        <v>1.33</v>
      </c>
      <c r="H10001">
        <v>148</v>
      </c>
      <c r="I10001">
        <v>12.44</v>
      </c>
      <c r="J10001">
        <v>11.64</v>
      </c>
      <c r="K10001">
        <v>9.92</v>
      </c>
      <c r="L10001">
        <v>9.25</v>
      </c>
      <c r="M10001">
        <v>8.99</v>
      </c>
      <c r="N10001">
        <v>22.7</v>
      </c>
      <c r="O10001" t="s">
        <v>54</v>
      </c>
      <c r="W10001" t="s">
        <v>28713</v>
      </c>
    </row>
    <row r="10002" spans="1:25" x14ac:dyDescent="0.35">
      <c r="A10002" t="s">
        <v>28714</v>
      </c>
      <c r="B10002" t="s">
        <v>32</v>
      </c>
      <c r="C10002" s="1">
        <v>0.50732152777777773</v>
      </c>
      <c r="D10002" t="s">
        <v>28715</v>
      </c>
      <c r="E10002" t="s">
        <v>2509</v>
      </c>
      <c r="F10002">
        <v>2.88</v>
      </c>
      <c r="G10002">
        <v>2.21</v>
      </c>
      <c r="H10002">
        <v>50</v>
      </c>
      <c r="I10002">
        <v>12.18</v>
      </c>
      <c r="J10002">
        <v>11.48</v>
      </c>
      <c r="K10002">
        <v>8.5</v>
      </c>
      <c r="L10002">
        <v>7.79</v>
      </c>
      <c r="M10002">
        <v>7.38</v>
      </c>
      <c r="N10002">
        <v>22.23</v>
      </c>
      <c r="O10002" t="s">
        <v>132</v>
      </c>
      <c r="W10002" t="s">
        <v>28716</v>
      </c>
    </row>
    <row r="10003" spans="1:25" x14ac:dyDescent="0.35">
      <c r="A10003" t="s">
        <v>28717</v>
      </c>
      <c r="B10003" t="s">
        <v>32</v>
      </c>
      <c r="C10003" s="1">
        <v>0.50737847222222221</v>
      </c>
      <c r="D10003" t="s">
        <v>28718</v>
      </c>
      <c r="E10003" t="s">
        <v>2377</v>
      </c>
      <c r="F10003">
        <v>1.36</v>
      </c>
      <c r="G10003">
        <v>0.89</v>
      </c>
      <c r="H10003">
        <v>138</v>
      </c>
      <c r="I10003">
        <v>14</v>
      </c>
      <c r="J10003">
        <v>13.35</v>
      </c>
      <c r="K10003">
        <v>10.54</v>
      </c>
      <c r="L10003">
        <v>9.8800000000000008</v>
      </c>
      <c r="M10003">
        <v>9.6300000000000008</v>
      </c>
      <c r="N10003">
        <v>21.91</v>
      </c>
      <c r="O10003" t="s">
        <v>167</v>
      </c>
      <c r="W10003" t="s">
        <v>28719</v>
      </c>
    </row>
    <row r="10004" spans="1:25" x14ac:dyDescent="0.35">
      <c r="A10004" t="s">
        <v>28720</v>
      </c>
      <c r="B10004" t="s">
        <v>70</v>
      </c>
      <c r="C10004" s="1">
        <v>0.50701585648148151</v>
      </c>
      <c r="D10004" t="s">
        <v>28703</v>
      </c>
      <c r="E10004" t="s">
        <v>2377</v>
      </c>
      <c r="T10004">
        <v>4147</v>
      </c>
    </row>
    <row r="10005" spans="1:25" x14ac:dyDescent="0.35">
      <c r="A10005" t="s">
        <v>28721</v>
      </c>
      <c r="B10005" t="s">
        <v>70</v>
      </c>
      <c r="C10005" s="1">
        <v>0.50732453703703706</v>
      </c>
      <c r="D10005" t="s">
        <v>28709</v>
      </c>
      <c r="E10005" t="s">
        <v>1647</v>
      </c>
      <c r="T10005">
        <v>4149</v>
      </c>
    </row>
    <row r="10006" spans="1:25" x14ac:dyDescent="0.35">
      <c r="A10006" t="s">
        <v>28722</v>
      </c>
      <c r="B10006" t="s">
        <v>32</v>
      </c>
      <c r="C10006" s="1">
        <v>0.50747326388888891</v>
      </c>
      <c r="D10006" t="s">
        <v>28723</v>
      </c>
      <c r="E10006" t="s">
        <v>2377</v>
      </c>
      <c r="F10006">
        <v>1.24</v>
      </c>
      <c r="G10006">
        <v>1.05</v>
      </c>
      <c r="H10006">
        <v>76</v>
      </c>
      <c r="I10006">
        <v>14.7</v>
      </c>
      <c r="K10006">
        <v>10.99</v>
      </c>
      <c r="L10006">
        <v>10.28</v>
      </c>
      <c r="M10006">
        <v>10</v>
      </c>
      <c r="N10006">
        <v>23.68</v>
      </c>
      <c r="O10006" t="s">
        <v>40</v>
      </c>
      <c r="W10006" t="s">
        <v>28724</v>
      </c>
    </row>
    <row r="10007" spans="1:25" x14ac:dyDescent="0.35">
      <c r="A10007" t="s">
        <v>28725</v>
      </c>
      <c r="B10007" t="s">
        <v>32</v>
      </c>
      <c r="C10007" s="1">
        <v>0.50751863425925925</v>
      </c>
      <c r="D10007" t="s">
        <v>28726</v>
      </c>
      <c r="E10007" t="s">
        <v>2509</v>
      </c>
      <c r="F10007">
        <v>1.1100000000000001</v>
      </c>
      <c r="G10007">
        <v>0.95</v>
      </c>
      <c r="H10007">
        <v>71</v>
      </c>
      <c r="I10007">
        <v>15.01</v>
      </c>
      <c r="J10007">
        <v>14.32</v>
      </c>
      <c r="K10007">
        <v>11</v>
      </c>
      <c r="L10007">
        <v>10.35</v>
      </c>
      <c r="M10007">
        <v>10.06</v>
      </c>
      <c r="N10007">
        <v>22.83</v>
      </c>
      <c r="O10007" t="s">
        <v>35</v>
      </c>
      <c r="W10007" t="s">
        <v>28727</v>
      </c>
    </row>
    <row r="10008" spans="1:25" x14ac:dyDescent="0.35">
      <c r="A10008" t="s">
        <v>28728</v>
      </c>
      <c r="B10008" t="s">
        <v>32</v>
      </c>
      <c r="C10008" s="1">
        <v>0.50768946759259259</v>
      </c>
      <c r="D10008" t="s">
        <v>28729</v>
      </c>
      <c r="E10008" t="s">
        <v>2509</v>
      </c>
      <c r="F10008">
        <v>6.22</v>
      </c>
      <c r="G10008">
        <v>1.1399999999999999</v>
      </c>
      <c r="H10008">
        <v>65</v>
      </c>
      <c r="I10008">
        <v>12.15</v>
      </c>
      <c r="J10008">
        <v>11.35</v>
      </c>
      <c r="K10008">
        <v>8.56</v>
      </c>
      <c r="L10008">
        <v>7.59</v>
      </c>
      <c r="M10008">
        <v>7.36</v>
      </c>
      <c r="N10008">
        <v>23.65</v>
      </c>
      <c r="O10008" t="s">
        <v>251</v>
      </c>
      <c r="W10008" t="s">
        <v>28730</v>
      </c>
    </row>
    <row r="10009" spans="1:25" x14ac:dyDescent="0.35">
      <c r="A10009" t="s">
        <v>28731</v>
      </c>
      <c r="B10009" t="s">
        <v>32</v>
      </c>
      <c r="C10009" s="1">
        <v>0.50775659722222222</v>
      </c>
      <c r="D10009" t="s">
        <v>28732</v>
      </c>
      <c r="E10009" t="s">
        <v>2377</v>
      </c>
      <c r="F10009">
        <v>1.45</v>
      </c>
      <c r="G10009">
        <v>1.1399999999999999</v>
      </c>
      <c r="H10009">
        <v>77</v>
      </c>
      <c r="I10009">
        <v>13.1</v>
      </c>
      <c r="K10009">
        <v>10.69</v>
      </c>
      <c r="L10009">
        <v>10.029999999999999</v>
      </c>
      <c r="M10009">
        <v>9.75</v>
      </c>
      <c r="N10009">
        <v>22.65</v>
      </c>
      <c r="O10009" t="s">
        <v>251</v>
      </c>
      <c r="W10009" t="s">
        <v>28733</v>
      </c>
    </row>
    <row r="10010" spans="1:25" x14ac:dyDescent="0.35">
      <c r="A10010" t="s">
        <v>28734</v>
      </c>
      <c r="B10010" t="s">
        <v>32</v>
      </c>
      <c r="C10010" s="1">
        <v>0.50756504629629628</v>
      </c>
      <c r="D10010" t="s">
        <v>28735</v>
      </c>
      <c r="E10010" t="s">
        <v>2513</v>
      </c>
      <c r="F10010">
        <v>1.36</v>
      </c>
      <c r="G10010">
        <v>0.55000000000000004</v>
      </c>
      <c r="H10010">
        <v>34</v>
      </c>
      <c r="I10010">
        <v>14.3</v>
      </c>
      <c r="K10010">
        <v>12.16</v>
      </c>
      <c r="L10010">
        <v>11.42</v>
      </c>
      <c r="M10010">
        <v>11.09</v>
      </c>
      <c r="N10010">
        <v>22.92</v>
      </c>
      <c r="O10010" t="s">
        <v>941</v>
      </c>
      <c r="W10010" t="s">
        <v>28736</v>
      </c>
    </row>
    <row r="10011" spans="1:25" x14ac:dyDescent="0.35">
      <c r="A10011" t="s">
        <v>28737</v>
      </c>
      <c r="B10011" t="s">
        <v>28</v>
      </c>
      <c r="C10011" s="1">
        <v>0.50835347222222216</v>
      </c>
      <c r="D10011" t="s">
        <v>28738</v>
      </c>
      <c r="E10011" t="s">
        <v>2509</v>
      </c>
      <c r="Y10011" t="s">
        <v>28739</v>
      </c>
    </row>
    <row r="10012" spans="1:25" x14ac:dyDescent="0.35">
      <c r="A10012" t="s">
        <v>28740</v>
      </c>
      <c r="B10012" t="s">
        <v>32</v>
      </c>
      <c r="C10012" s="1">
        <v>0.50802615740740742</v>
      </c>
      <c r="D10012" t="s">
        <v>28741</v>
      </c>
      <c r="E10012" t="s">
        <v>1647</v>
      </c>
      <c r="F10012">
        <v>1.06</v>
      </c>
      <c r="G10012">
        <v>0.68</v>
      </c>
      <c r="H10012">
        <v>51</v>
      </c>
      <c r="I10012">
        <v>13.7</v>
      </c>
      <c r="K10012">
        <v>11</v>
      </c>
      <c r="L10012">
        <v>10.3</v>
      </c>
      <c r="M10012">
        <v>10.16</v>
      </c>
      <c r="N10012">
        <v>22.42</v>
      </c>
      <c r="O10012" t="s">
        <v>74</v>
      </c>
      <c r="W10012" t="s">
        <v>28742</v>
      </c>
    </row>
    <row r="10013" spans="1:25" x14ac:dyDescent="0.35">
      <c r="A10013" t="s">
        <v>28743</v>
      </c>
      <c r="B10013" t="s">
        <v>32</v>
      </c>
      <c r="C10013" s="1">
        <v>0.50824618055555548</v>
      </c>
      <c r="D10013" t="s">
        <v>28744</v>
      </c>
      <c r="E10013" t="s">
        <v>2377</v>
      </c>
      <c r="F10013">
        <v>2.2799999999999998</v>
      </c>
      <c r="G10013">
        <v>1.37</v>
      </c>
      <c r="H10013">
        <v>173</v>
      </c>
      <c r="I10013">
        <v>12.6</v>
      </c>
      <c r="K10013">
        <v>10.29</v>
      </c>
      <c r="L10013">
        <v>9.6199999999999992</v>
      </c>
      <c r="M10013">
        <v>9.3699999999999992</v>
      </c>
      <c r="N10013">
        <v>22.8</v>
      </c>
      <c r="O10013" t="s">
        <v>74</v>
      </c>
      <c r="W10013" t="s">
        <v>28745</v>
      </c>
    </row>
    <row r="10014" spans="1:25" x14ac:dyDescent="0.35">
      <c r="A10014" t="s">
        <v>28746</v>
      </c>
      <c r="B10014" t="s">
        <v>32</v>
      </c>
      <c r="C10014" s="1">
        <v>0.50843935185185185</v>
      </c>
      <c r="D10014" t="s">
        <v>28747</v>
      </c>
      <c r="E10014" t="s">
        <v>2509</v>
      </c>
      <c r="F10014">
        <v>1.67</v>
      </c>
      <c r="G10014">
        <v>1.1200000000000001</v>
      </c>
      <c r="H10014">
        <v>8</v>
      </c>
      <c r="I10014">
        <v>13.7</v>
      </c>
      <c r="J10014">
        <v>13.2</v>
      </c>
      <c r="N10014">
        <v>23.2</v>
      </c>
      <c r="O10014" t="s">
        <v>493</v>
      </c>
      <c r="T10014">
        <v>4167</v>
      </c>
      <c r="W10014" t="s">
        <v>28748</v>
      </c>
    </row>
    <row r="10015" spans="1:25" x14ac:dyDescent="0.35">
      <c r="A10015" t="s">
        <v>28749</v>
      </c>
      <c r="B10015" t="s">
        <v>32</v>
      </c>
      <c r="C10015" s="1">
        <v>0.50839652777777777</v>
      </c>
      <c r="D10015" t="s">
        <v>28750</v>
      </c>
      <c r="E10015" t="s">
        <v>2243</v>
      </c>
      <c r="F10015">
        <v>0.71</v>
      </c>
      <c r="G10015">
        <v>0.46</v>
      </c>
      <c r="H10015">
        <v>114</v>
      </c>
      <c r="I10015">
        <v>15.7</v>
      </c>
      <c r="K10015">
        <v>12.47</v>
      </c>
      <c r="L10015">
        <v>11.94</v>
      </c>
      <c r="M10015">
        <v>11.52</v>
      </c>
      <c r="N10015">
        <v>23.5</v>
      </c>
      <c r="O10015" t="s">
        <v>40</v>
      </c>
      <c r="W10015" t="s">
        <v>28751</v>
      </c>
    </row>
    <row r="10016" spans="1:25" x14ac:dyDescent="0.35">
      <c r="A10016" t="s">
        <v>28752</v>
      </c>
      <c r="B10016" t="s">
        <v>32</v>
      </c>
      <c r="C10016" s="1">
        <v>0.50846990740740738</v>
      </c>
      <c r="D10016" t="s">
        <v>9151</v>
      </c>
      <c r="E10016" t="s">
        <v>2243</v>
      </c>
      <c r="F10016">
        <v>1.24</v>
      </c>
      <c r="G10016">
        <v>0.67</v>
      </c>
      <c r="H10016">
        <v>161</v>
      </c>
      <c r="I10016">
        <v>14.38</v>
      </c>
      <c r="J10016">
        <v>13.54</v>
      </c>
      <c r="K10016">
        <v>11.03</v>
      </c>
      <c r="L10016">
        <v>11.05</v>
      </c>
      <c r="M10016">
        <v>10.5</v>
      </c>
      <c r="N10016">
        <v>23.15</v>
      </c>
      <c r="O10016" t="s">
        <v>725</v>
      </c>
      <c r="U10016">
        <v>3035</v>
      </c>
      <c r="W10016" t="s">
        <v>28753</v>
      </c>
    </row>
    <row r="10017" spans="1:26" x14ac:dyDescent="0.35">
      <c r="A10017" t="s">
        <v>28754</v>
      </c>
      <c r="B10017" t="s">
        <v>32</v>
      </c>
      <c r="C10017" s="1">
        <v>0.50844398148148151</v>
      </c>
      <c r="D10017" t="s">
        <v>28755</v>
      </c>
      <c r="E10017" t="s">
        <v>2377</v>
      </c>
      <c r="F10017">
        <v>1.05</v>
      </c>
      <c r="G10017">
        <v>0.52</v>
      </c>
      <c r="H10017">
        <v>34</v>
      </c>
      <c r="I10017">
        <v>14.3</v>
      </c>
      <c r="K10017">
        <v>10.85</v>
      </c>
      <c r="L10017">
        <v>10.16</v>
      </c>
      <c r="M10017">
        <v>9.9</v>
      </c>
      <c r="N10017">
        <v>23.01</v>
      </c>
      <c r="O10017" t="s">
        <v>54</v>
      </c>
      <c r="W10017" t="s">
        <v>28756</v>
      </c>
    </row>
    <row r="10018" spans="1:26" x14ac:dyDescent="0.35">
      <c r="A10018" t="s">
        <v>28757</v>
      </c>
      <c r="B10018" t="s">
        <v>70</v>
      </c>
      <c r="C10018" s="1">
        <v>0.50843935185185185</v>
      </c>
      <c r="D10018" t="s">
        <v>28747</v>
      </c>
      <c r="E10018" t="s">
        <v>2509</v>
      </c>
      <c r="T10018">
        <v>4163</v>
      </c>
    </row>
    <row r="10019" spans="1:26" x14ac:dyDescent="0.35">
      <c r="A10019" t="s">
        <v>28758</v>
      </c>
      <c r="B10019" t="s">
        <v>32</v>
      </c>
      <c r="C10019" s="1">
        <v>0.50853321759259262</v>
      </c>
      <c r="D10019" t="s">
        <v>28759</v>
      </c>
      <c r="E10019" t="s">
        <v>2243</v>
      </c>
      <c r="F10019">
        <v>2.92</v>
      </c>
      <c r="G10019">
        <v>2.2799999999999998</v>
      </c>
      <c r="H10019">
        <v>121</v>
      </c>
      <c r="I10019">
        <v>12.11</v>
      </c>
      <c r="J10019">
        <v>11.18</v>
      </c>
      <c r="K10019">
        <v>9.36</v>
      </c>
      <c r="L10019">
        <v>8.69</v>
      </c>
      <c r="M10019">
        <v>8.44</v>
      </c>
      <c r="N10019">
        <v>23.21</v>
      </c>
      <c r="O10019" t="s">
        <v>40</v>
      </c>
      <c r="W10019" t="s">
        <v>28760</v>
      </c>
    </row>
    <row r="10020" spans="1:26" x14ac:dyDescent="0.35">
      <c r="A10020" t="s">
        <v>28761</v>
      </c>
      <c r="B10020" t="s">
        <v>32</v>
      </c>
      <c r="C10020" s="1">
        <v>0.50855069444444445</v>
      </c>
      <c r="D10020" t="s">
        <v>28762</v>
      </c>
      <c r="E10020" t="s">
        <v>2377</v>
      </c>
      <c r="F10020">
        <v>1.64</v>
      </c>
      <c r="G10020">
        <v>0.81</v>
      </c>
      <c r="H10020">
        <v>151</v>
      </c>
      <c r="I10020">
        <v>12.9</v>
      </c>
      <c r="J10020">
        <v>12.34</v>
      </c>
      <c r="K10020">
        <v>10.06</v>
      </c>
      <c r="L10020">
        <v>9.39</v>
      </c>
      <c r="M10020">
        <v>9.08</v>
      </c>
      <c r="N10020">
        <v>22.93</v>
      </c>
      <c r="O10020" t="s">
        <v>54</v>
      </c>
      <c r="W10020" t="s">
        <v>28763</v>
      </c>
    </row>
    <row r="10021" spans="1:26" x14ac:dyDescent="0.35">
      <c r="A10021" t="s">
        <v>28764</v>
      </c>
      <c r="B10021" t="s">
        <v>258</v>
      </c>
      <c r="C10021" s="1">
        <v>0.50848657407407405</v>
      </c>
      <c r="D10021" t="s">
        <v>28765</v>
      </c>
      <c r="E10021" t="s">
        <v>2377</v>
      </c>
      <c r="W10021" t="s">
        <v>28766</v>
      </c>
      <c r="Y10021" t="s">
        <v>28767</v>
      </c>
      <c r="Z10021" t="s">
        <v>28767</v>
      </c>
    </row>
    <row r="10022" spans="1:26" x14ac:dyDescent="0.35">
      <c r="A10022" t="s">
        <v>28768</v>
      </c>
      <c r="B10022" t="s">
        <v>258</v>
      </c>
      <c r="C10022" s="1">
        <v>0.508777662037037</v>
      </c>
      <c r="D10022" t="s">
        <v>28769</v>
      </c>
      <c r="E10022" t="s">
        <v>2377</v>
      </c>
      <c r="Y10022" t="s">
        <v>28770</v>
      </c>
      <c r="Z10022" t="s">
        <v>28770</v>
      </c>
    </row>
    <row r="10023" spans="1:26" x14ac:dyDescent="0.35">
      <c r="A10023" t="s">
        <v>28771</v>
      </c>
      <c r="B10023" t="s">
        <v>32</v>
      </c>
      <c r="C10023" s="1">
        <v>0.50850567129629631</v>
      </c>
      <c r="D10023" t="s">
        <v>28772</v>
      </c>
      <c r="E10023" t="s">
        <v>1647</v>
      </c>
      <c r="F10023">
        <v>1.23</v>
      </c>
      <c r="G10023">
        <v>1.1599999999999999</v>
      </c>
      <c r="H10023">
        <v>0</v>
      </c>
      <c r="I10023">
        <v>14.4</v>
      </c>
      <c r="K10023">
        <v>10.83</v>
      </c>
      <c r="L10023">
        <v>10.11</v>
      </c>
      <c r="M10023">
        <v>9.8699999999999992</v>
      </c>
      <c r="N10023">
        <v>23.38</v>
      </c>
      <c r="O10023" t="s">
        <v>132</v>
      </c>
      <c r="W10023" t="s">
        <v>28773</v>
      </c>
    </row>
    <row r="10024" spans="1:26" x14ac:dyDescent="0.35">
      <c r="A10024" t="s">
        <v>28774</v>
      </c>
      <c r="B10024" t="s">
        <v>32</v>
      </c>
      <c r="C10024" s="1">
        <v>0.50858171296296295</v>
      </c>
      <c r="D10024" t="s">
        <v>28775</v>
      </c>
      <c r="E10024" t="s">
        <v>2377</v>
      </c>
      <c r="F10024">
        <v>2.34</v>
      </c>
      <c r="G10024">
        <v>0.52</v>
      </c>
      <c r="H10024">
        <v>134</v>
      </c>
      <c r="I10024">
        <v>13.73</v>
      </c>
      <c r="J10024">
        <v>13.34</v>
      </c>
      <c r="N10024">
        <v>22.9</v>
      </c>
      <c r="O10024" t="s">
        <v>2659</v>
      </c>
      <c r="W10024" t="s">
        <v>28776</v>
      </c>
    </row>
    <row r="10025" spans="1:26" x14ac:dyDescent="0.35">
      <c r="A10025" t="s">
        <v>28777</v>
      </c>
      <c r="B10025" t="s">
        <v>32</v>
      </c>
      <c r="C10025" s="1">
        <v>0.50864456018518511</v>
      </c>
      <c r="D10025" t="s">
        <v>28778</v>
      </c>
      <c r="E10025" t="s">
        <v>2377</v>
      </c>
      <c r="F10025">
        <v>0.91</v>
      </c>
      <c r="G10025">
        <v>0.41</v>
      </c>
      <c r="H10025">
        <v>50</v>
      </c>
      <c r="I10025">
        <v>14.3</v>
      </c>
      <c r="J10025">
        <v>13.64</v>
      </c>
      <c r="K10025">
        <v>11.53</v>
      </c>
      <c r="L10025">
        <v>10.86</v>
      </c>
      <c r="M10025">
        <v>10.59</v>
      </c>
      <c r="N10025">
        <v>22.7</v>
      </c>
      <c r="O10025" t="s">
        <v>87</v>
      </c>
      <c r="W10025" t="s">
        <v>28779</v>
      </c>
    </row>
    <row r="10026" spans="1:26" x14ac:dyDescent="0.35">
      <c r="A10026" t="s">
        <v>28780</v>
      </c>
      <c r="B10026" t="s">
        <v>32</v>
      </c>
      <c r="C10026" s="1">
        <v>0.50869270833333335</v>
      </c>
      <c r="D10026" t="s">
        <v>28781</v>
      </c>
      <c r="E10026" t="s">
        <v>2377</v>
      </c>
      <c r="F10026">
        <v>1.61</v>
      </c>
      <c r="G10026">
        <v>0.33</v>
      </c>
      <c r="H10026">
        <v>130</v>
      </c>
      <c r="I10026">
        <v>14.2</v>
      </c>
      <c r="J10026">
        <v>13.45</v>
      </c>
      <c r="K10026">
        <v>10.78</v>
      </c>
      <c r="L10026">
        <v>9.98</v>
      </c>
      <c r="M10026">
        <v>9.6</v>
      </c>
      <c r="N10026">
        <v>22.91</v>
      </c>
      <c r="O10026" t="s">
        <v>83</v>
      </c>
      <c r="W10026" t="s">
        <v>28782</v>
      </c>
    </row>
    <row r="10027" spans="1:26" x14ac:dyDescent="0.35">
      <c r="A10027" t="s">
        <v>28783</v>
      </c>
      <c r="B10027" t="s">
        <v>32</v>
      </c>
      <c r="C10027" s="1">
        <v>0.50875960648148155</v>
      </c>
      <c r="D10027" t="s">
        <v>28784</v>
      </c>
      <c r="E10027" t="s">
        <v>2243</v>
      </c>
      <c r="F10027">
        <v>0.7</v>
      </c>
      <c r="G10027">
        <v>0.46</v>
      </c>
      <c r="H10027">
        <v>76</v>
      </c>
      <c r="I10027">
        <v>15.06</v>
      </c>
      <c r="K10027">
        <v>12.66</v>
      </c>
      <c r="L10027">
        <v>12.17</v>
      </c>
      <c r="M10027">
        <v>11.75</v>
      </c>
      <c r="N10027">
        <v>23.01</v>
      </c>
      <c r="O10027" t="s">
        <v>35</v>
      </c>
      <c r="W10027" t="s">
        <v>28785</v>
      </c>
    </row>
    <row r="10028" spans="1:26" x14ac:dyDescent="0.35">
      <c r="A10028" t="s">
        <v>28786</v>
      </c>
      <c r="B10028" t="s">
        <v>32</v>
      </c>
      <c r="C10028" s="1">
        <v>0.50881087962962968</v>
      </c>
      <c r="D10028" t="s">
        <v>28787</v>
      </c>
      <c r="E10028" t="s">
        <v>2393</v>
      </c>
      <c r="F10028">
        <v>1.82</v>
      </c>
      <c r="G10028">
        <v>1.27</v>
      </c>
      <c r="H10028">
        <v>61</v>
      </c>
      <c r="I10028">
        <v>13</v>
      </c>
      <c r="K10028">
        <v>10.42</v>
      </c>
      <c r="L10028">
        <v>9.7799999999999994</v>
      </c>
      <c r="M10028">
        <v>9.59</v>
      </c>
      <c r="N10028">
        <v>23.01</v>
      </c>
      <c r="O10028" t="s">
        <v>44</v>
      </c>
      <c r="W10028" t="s">
        <v>28788</v>
      </c>
    </row>
    <row r="10029" spans="1:26" x14ac:dyDescent="0.35">
      <c r="A10029" t="s">
        <v>28789</v>
      </c>
      <c r="B10029" t="s">
        <v>32</v>
      </c>
      <c r="C10029" s="1">
        <v>0.50887094907407404</v>
      </c>
      <c r="D10029" t="s">
        <v>9171</v>
      </c>
      <c r="E10029" t="s">
        <v>2243</v>
      </c>
      <c r="F10029">
        <v>4.66</v>
      </c>
      <c r="G10029">
        <v>1.24</v>
      </c>
      <c r="H10029">
        <v>32</v>
      </c>
      <c r="I10029">
        <v>12.9</v>
      </c>
      <c r="K10029">
        <v>9.89</v>
      </c>
      <c r="L10029">
        <v>9.3699999999999992</v>
      </c>
      <c r="M10029">
        <v>9.58</v>
      </c>
      <c r="N10029">
        <v>22.87</v>
      </c>
      <c r="O10029" t="s">
        <v>941</v>
      </c>
      <c r="U10029">
        <v>3042</v>
      </c>
      <c r="W10029" t="s">
        <v>28790</v>
      </c>
    </row>
    <row r="10030" spans="1:26" x14ac:dyDescent="0.35">
      <c r="A10030" t="s">
        <v>28791</v>
      </c>
      <c r="B10030" t="s">
        <v>32</v>
      </c>
      <c r="C10030" s="1">
        <v>0.50893645833333334</v>
      </c>
      <c r="D10030" t="s">
        <v>28792</v>
      </c>
      <c r="E10030" t="s">
        <v>2243</v>
      </c>
      <c r="F10030">
        <v>4.4800000000000004</v>
      </c>
      <c r="G10030">
        <v>1.22</v>
      </c>
      <c r="H10030">
        <v>146</v>
      </c>
      <c r="I10030">
        <v>12.8</v>
      </c>
      <c r="K10030">
        <v>8.83</v>
      </c>
      <c r="L10030">
        <v>8.19</v>
      </c>
      <c r="M10030">
        <v>7.92</v>
      </c>
      <c r="N10030">
        <v>23.76</v>
      </c>
      <c r="O10030" t="s">
        <v>54</v>
      </c>
      <c r="W10030" t="s">
        <v>28793</v>
      </c>
    </row>
    <row r="10031" spans="1:26" x14ac:dyDescent="0.35">
      <c r="A10031" t="s">
        <v>28794</v>
      </c>
      <c r="B10031" t="s">
        <v>32</v>
      </c>
      <c r="C10031" s="1">
        <v>0.50906307870370371</v>
      </c>
      <c r="D10031" t="s">
        <v>28795</v>
      </c>
      <c r="E10031" t="s">
        <v>2243</v>
      </c>
      <c r="F10031">
        <v>1.45</v>
      </c>
      <c r="G10031">
        <v>0.49</v>
      </c>
      <c r="H10031">
        <v>21</v>
      </c>
      <c r="I10031">
        <v>13.2</v>
      </c>
      <c r="K10031">
        <v>10.15</v>
      </c>
      <c r="L10031">
        <v>9.44</v>
      </c>
      <c r="M10031">
        <v>9.11</v>
      </c>
      <c r="N10031">
        <v>22.13</v>
      </c>
      <c r="O10031" t="s">
        <v>725</v>
      </c>
      <c r="T10031">
        <v>4182</v>
      </c>
      <c r="W10031" t="s">
        <v>28796</v>
      </c>
    </row>
    <row r="10032" spans="1:26" x14ac:dyDescent="0.35">
      <c r="A10032" t="s">
        <v>28797</v>
      </c>
      <c r="B10032" t="s">
        <v>32</v>
      </c>
      <c r="C10032" s="1">
        <v>0.50890034722222222</v>
      </c>
      <c r="D10032" t="s">
        <v>28798</v>
      </c>
      <c r="E10032" t="s">
        <v>1647</v>
      </c>
      <c r="F10032">
        <v>1.1200000000000001</v>
      </c>
      <c r="G10032">
        <v>0.77</v>
      </c>
      <c r="H10032">
        <v>8</v>
      </c>
      <c r="I10032">
        <v>15.2</v>
      </c>
      <c r="K10032">
        <v>11.8</v>
      </c>
      <c r="L10032">
        <v>11.05</v>
      </c>
      <c r="M10032">
        <v>10.91</v>
      </c>
      <c r="N10032">
        <v>23.92</v>
      </c>
      <c r="O10032" t="s">
        <v>40</v>
      </c>
      <c r="W10032" t="s">
        <v>28799</v>
      </c>
    </row>
    <row r="10033" spans="1:23" x14ac:dyDescent="0.35">
      <c r="A10033" t="s">
        <v>28800</v>
      </c>
      <c r="B10033" t="s">
        <v>70</v>
      </c>
      <c r="C10033" s="1">
        <v>0.50906307870370371</v>
      </c>
      <c r="D10033" t="s">
        <v>28795</v>
      </c>
      <c r="E10033" t="s">
        <v>2243</v>
      </c>
      <c r="T10033">
        <v>4180</v>
      </c>
    </row>
    <row r="10034" spans="1:23" x14ac:dyDescent="0.35">
      <c r="A10034" t="s">
        <v>28801</v>
      </c>
      <c r="B10034" t="s">
        <v>32</v>
      </c>
      <c r="C10034" s="1">
        <v>0.50922314814814817</v>
      </c>
      <c r="D10034" t="s">
        <v>28802</v>
      </c>
      <c r="E10034" t="s">
        <v>2509</v>
      </c>
      <c r="F10034">
        <v>4.29</v>
      </c>
      <c r="G10034">
        <v>0.63</v>
      </c>
      <c r="H10034">
        <v>166</v>
      </c>
      <c r="I10034">
        <v>13.5</v>
      </c>
      <c r="K10034">
        <v>10.67</v>
      </c>
      <c r="L10034">
        <v>10.130000000000001</v>
      </c>
      <c r="M10034">
        <v>9.85</v>
      </c>
      <c r="N10034">
        <v>23.18</v>
      </c>
      <c r="O10034" t="s">
        <v>44</v>
      </c>
      <c r="W10034" t="s">
        <v>28803</v>
      </c>
    </row>
    <row r="10035" spans="1:23" x14ac:dyDescent="0.35">
      <c r="A10035" t="s">
        <v>28804</v>
      </c>
      <c r="B10035" t="s">
        <v>545</v>
      </c>
      <c r="C10035" s="1">
        <v>0.50940497685185182</v>
      </c>
      <c r="D10035" t="s">
        <v>28805</v>
      </c>
      <c r="E10035" t="s">
        <v>28418</v>
      </c>
      <c r="W10035" t="s">
        <v>28806</v>
      </c>
    </row>
    <row r="10036" spans="1:23" x14ac:dyDescent="0.35">
      <c r="A10036" t="s">
        <v>28807</v>
      </c>
      <c r="B10036" t="s">
        <v>32</v>
      </c>
      <c r="C10036" s="1">
        <v>0.50928472222222221</v>
      </c>
      <c r="D10036" t="s">
        <v>28808</v>
      </c>
      <c r="E10036" t="s">
        <v>2377</v>
      </c>
      <c r="F10036">
        <v>1.85</v>
      </c>
      <c r="G10036">
        <v>1.26</v>
      </c>
      <c r="H10036">
        <v>165</v>
      </c>
      <c r="I10036">
        <v>13.5</v>
      </c>
      <c r="K10036">
        <v>10.36</v>
      </c>
      <c r="L10036">
        <v>9.7799999999999994</v>
      </c>
      <c r="M10036">
        <v>9.4700000000000006</v>
      </c>
      <c r="N10036">
        <v>23.24</v>
      </c>
      <c r="O10036" t="s">
        <v>152</v>
      </c>
      <c r="W10036" t="s">
        <v>28809</v>
      </c>
    </row>
    <row r="10037" spans="1:23" x14ac:dyDescent="0.35">
      <c r="A10037" t="s">
        <v>28810</v>
      </c>
      <c r="B10037" t="s">
        <v>32</v>
      </c>
      <c r="C10037" s="1">
        <v>0.50979780092592597</v>
      </c>
      <c r="D10037" t="s">
        <v>28811</v>
      </c>
      <c r="E10037" t="s">
        <v>2377</v>
      </c>
      <c r="F10037">
        <v>1.02</v>
      </c>
      <c r="G10037">
        <v>0.79</v>
      </c>
      <c r="H10037">
        <v>57</v>
      </c>
      <c r="I10037">
        <v>14.65</v>
      </c>
      <c r="K10037">
        <v>11.64</v>
      </c>
      <c r="L10037">
        <v>10.96</v>
      </c>
      <c r="M10037">
        <v>10.56</v>
      </c>
      <c r="N10037">
        <v>23.14</v>
      </c>
      <c r="O10037" t="s">
        <v>132</v>
      </c>
      <c r="W10037" t="s">
        <v>28812</v>
      </c>
    </row>
    <row r="10038" spans="1:23" x14ac:dyDescent="0.35">
      <c r="A10038" t="s">
        <v>28813</v>
      </c>
      <c r="B10038" t="s">
        <v>32</v>
      </c>
      <c r="C10038" s="1">
        <v>0.50936666666666663</v>
      </c>
      <c r="D10038" t="s">
        <v>28814</v>
      </c>
      <c r="E10038" t="s">
        <v>2509</v>
      </c>
      <c r="F10038">
        <v>1.64</v>
      </c>
      <c r="G10038">
        <v>1.05</v>
      </c>
      <c r="H10038">
        <v>147</v>
      </c>
      <c r="I10038">
        <v>14.18</v>
      </c>
      <c r="K10038">
        <v>10.79</v>
      </c>
      <c r="L10038">
        <v>10.09</v>
      </c>
      <c r="M10038">
        <v>9.77</v>
      </c>
      <c r="N10038">
        <v>24.06</v>
      </c>
      <c r="O10038" t="s">
        <v>40</v>
      </c>
      <c r="W10038" t="s">
        <v>28815</v>
      </c>
    </row>
    <row r="10039" spans="1:23" x14ac:dyDescent="0.35">
      <c r="A10039" t="s">
        <v>28816</v>
      </c>
      <c r="B10039" t="s">
        <v>32</v>
      </c>
      <c r="C10039" s="1">
        <v>0.50980740740740738</v>
      </c>
      <c r="D10039" t="s">
        <v>28817</v>
      </c>
      <c r="E10039" t="s">
        <v>2393</v>
      </c>
      <c r="F10039">
        <v>0.67</v>
      </c>
      <c r="G10039">
        <v>0.55000000000000004</v>
      </c>
      <c r="H10039">
        <v>110</v>
      </c>
      <c r="I10039">
        <v>14</v>
      </c>
      <c r="K10039">
        <v>11.77</v>
      </c>
      <c r="L10039">
        <v>11.04</v>
      </c>
      <c r="M10039">
        <v>10.92</v>
      </c>
      <c r="N10039">
        <v>22.29</v>
      </c>
      <c r="O10039" t="s">
        <v>35</v>
      </c>
      <c r="W10039" t="s">
        <v>28818</v>
      </c>
    </row>
    <row r="10040" spans="1:23" x14ac:dyDescent="0.35">
      <c r="A10040" t="s">
        <v>28819</v>
      </c>
      <c r="B10040" t="s">
        <v>32</v>
      </c>
      <c r="C10040" s="1">
        <v>0.50957488425925923</v>
      </c>
      <c r="D10040" t="s">
        <v>9192</v>
      </c>
      <c r="E10040" t="s">
        <v>2377</v>
      </c>
      <c r="F10040">
        <v>2.2000000000000002</v>
      </c>
      <c r="G10040">
        <v>1.79</v>
      </c>
      <c r="H10040">
        <v>87</v>
      </c>
      <c r="I10040">
        <v>12.51</v>
      </c>
      <c r="J10040">
        <v>11.74</v>
      </c>
      <c r="K10040">
        <v>9.9499999999999993</v>
      </c>
      <c r="L10040">
        <v>9.33</v>
      </c>
      <c r="M10040">
        <v>8.91</v>
      </c>
      <c r="N10040">
        <v>22.79</v>
      </c>
      <c r="O10040" t="s">
        <v>44</v>
      </c>
      <c r="U10040">
        <v>3050</v>
      </c>
      <c r="W10040" t="s">
        <v>28820</v>
      </c>
    </row>
    <row r="10041" spans="1:23" x14ac:dyDescent="0.35">
      <c r="A10041" t="s">
        <v>28821</v>
      </c>
      <c r="B10041" t="s">
        <v>32</v>
      </c>
      <c r="C10041" s="1">
        <v>0.50954594907407402</v>
      </c>
      <c r="D10041" t="s">
        <v>28822</v>
      </c>
      <c r="E10041" t="s">
        <v>2509</v>
      </c>
      <c r="F10041">
        <v>1.53</v>
      </c>
      <c r="G10041">
        <v>1.41</v>
      </c>
      <c r="H10041">
        <v>30</v>
      </c>
      <c r="I10041">
        <v>13.4</v>
      </c>
      <c r="J10041">
        <v>13.25</v>
      </c>
      <c r="K10041">
        <v>13.11</v>
      </c>
      <c r="L10041">
        <v>12.64</v>
      </c>
      <c r="M10041">
        <v>12.47</v>
      </c>
      <c r="N10041">
        <v>23.44</v>
      </c>
      <c r="O10041" t="s">
        <v>67</v>
      </c>
      <c r="W10041" t="s">
        <v>28823</v>
      </c>
    </row>
    <row r="10042" spans="1:23" x14ac:dyDescent="0.35">
      <c r="A10042" t="s">
        <v>28824</v>
      </c>
      <c r="B10042" t="s">
        <v>32</v>
      </c>
      <c r="C10042" s="1">
        <v>0.50961111111111113</v>
      </c>
      <c r="D10042" t="s">
        <v>28825</v>
      </c>
      <c r="E10042" t="s">
        <v>2243</v>
      </c>
      <c r="F10042">
        <v>1.52</v>
      </c>
      <c r="G10042">
        <v>1.23</v>
      </c>
      <c r="H10042">
        <v>3</v>
      </c>
      <c r="I10042">
        <v>13.9</v>
      </c>
      <c r="K10042">
        <v>10.74</v>
      </c>
      <c r="L10042">
        <v>10.11</v>
      </c>
      <c r="M10042">
        <v>9.8699999999999992</v>
      </c>
      <c r="N10042">
        <v>23.21</v>
      </c>
      <c r="O10042" t="s">
        <v>54</v>
      </c>
      <c r="W10042" t="s">
        <v>28826</v>
      </c>
    </row>
    <row r="10043" spans="1:23" x14ac:dyDescent="0.35">
      <c r="A10043" t="s">
        <v>28827</v>
      </c>
      <c r="B10043" t="s">
        <v>32</v>
      </c>
      <c r="C10043" s="1">
        <v>0.50958668981481481</v>
      </c>
      <c r="D10043" t="s">
        <v>28828</v>
      </c>
      <c r="E10043" t="s">
        <v>2377</v>
      </c>
      <c r="F10043">
        <v>11.04</v>
      </c>
      <c r="G10043">
        <v>2.66</v>
      </c>
      <c r="H10043">
        <v>152</v>
      </c>
      <c r="I10043">
        <v>10.95</v>
      </c>
      <c r="J10043">
        <v>10.14</v>
      </c>
      <c r="K10043">
        <v>7.82</v>
      </c>
      <c r="L10043">
        <v>7.1</v>
      </c>
      <c r="M10043">
        <v>6.89</v>
      </c>
      <c r="N10043">
        <v>23.89</v>
      </c>
      <c r="O10043" t="s">
        <v>251</v>
      </c>
      <c r="S10043">
        <v>98</v>
      </c>
      <c r="W10043" t="s">
        <v>28829</v>
      </c>
    </row>
    <row r="10044" spans="1:23" x14ac:dyDescent="0.35">
      <c r="A10044" t="s">
        <v>28830</v>
      </c>
      <c r="B10044" t="s">
        <v>32</v>
      </c>
      <c r="C10044" s="1">
        <v>0.50964803240740741</v>
      </c>
      <c r="D10044" t="s">
        <v>9194</v>
      </c>
      <c r="E10044" t="s">
        <v>2243</v>
      </c>
      <c r="F10044">
        <v>2.23</v>
      </c>
      <c r="G10044">
        <v>0.99</v>
      </c>
      <c r="H10044">
        <v>90</v>
      </c>
      <c r="I10044">
        <v>13.18</v>
      </c>
      <c r="J10044">
        <v>12.31</v>
      </c>
      <c r="K10044">
        <v>10.31</v>
      </c>
      <c r="L10044">
        <v>9.51</v>
      </c>
      <c r="M10044">
        <v>9.33</v>
      </c>
      <c r="N10044">
        <v>22.97</v>
      </c>
      <c r="O10044" t="s">
        <v>251</v>
      </c>
      <c r="U10044">
        <v>3051</v>
      </c>
      <c r="W10044" t="s">
        <v>28831</v>
      </c>
    </row>
    <row r="10045" spans="1:23" x14ac:dyDescent="0.35">
      <c r="A10045" t="s">
        <v>28832</v>
      </c>
      <c r="B10045" t="s">
        <v>32</v>
      </c>
      <c r="C10045" s="1">
        <v>0.50983182870370369</v>
      </c>
      <c r="D10045" t="s">
        <v>28833</v>
      </c>
      <c r="E10045" t="s">
        <v>1647</v>
      </c>
      <c r="F10045">
        <v>1.64</v>
      </c>
      <c r="G10045">
        <v>1.1399999999999999</v>
      </c>
      <c r="H10045">
        <v>170</v>
      </c>
      <c r="I10045">
        <v>13.79</v>
      </c>
      <c r="J10045">
        <v>13.3</v>
      </c>
      <c r="K10045">
        <v>10.63</v>
      </c>
      <c r="L10045">
        <v>9.93</v>
      </c>
      <c r="M10045">
        <v>9.6300000000000008</v>
      </c>
      <c r="N10045">
        <v>22.44</v>
      </c>
      <c r="O10045" t="s">
        <v>5331</v>
      </c>
      <c r="W10045" t="s">
        <v>28834</v>
      </c>
    </row>
    <row r="10046" spans="1:23" x14ac:dyDescent="0.35">
      <c r="A10046" t="s">
        <v>28835</v>
      </c>
      <c r="B10046" t="s">
        <v>32</v>
      </c>
      <c r="C10046" s="1">
        <v>0.50993148148148149</v>
      </c>
      <c r="D10046" t="s">
        <v>28836</v>
      </c>
      <c r="E10046" t="s">
        <v>1647</v>
      </c>
      <c r="F10046">
        <v>1.51</v>
      </c>
      <c r="G10046">
        <v>1.32</v>
      </c>
      <c r="H10046">
        <v>173</v>
      </c>
      <c r="I10046">
        <v>15.5</v>
      </c>
      <c r="K10046">
        <v>13.39</v>
      </c>
      <c r="L10046">
        <v>12.8</v>
      </c>
      <c r="M10046">
        <v>12.81</v>
      </c>
      <c r="N10046">
        <v>24.7</v>
      </c>
      <c r="O10046" t="s">
        <v>44</v>
      </c>
      <c r="W10046" t="s">
        <v>28837</v>
      </c>
    </row>
    <row r="10047" spans="1:23" x14ac:dyDescent="0.35">
      <c r="A10047" t="s">
        <v>28838</v>
      </c>
      <c r="B10047" t="s">
        <v>32</v>
      </c>
      <c r="C10047" s="1">
        <v>0.5100665509259259</v>
      </c>
      <c r="D10047" t="s">
        <v>28839</v>
      </c>
      <c r="E10047" t="s">
        <v>2377</v>
      </c>
      <c r="F10047">
        <v>1.1399999999999999</v>
      </c>
      <c r="G10047">
        <v>0.81</v>
      </c>
      <c r="H10047">
        <v>59</v>
      </c>
      <c r="I10047">
        <v>13.7</v>
      </c>
      <c r="K10047">
        <v>10.79</v>
      </c>
      <c r="L10047">
        <v>10.11</v>
      </c>
      <c r="M10047">
        <v>9.86</v>
      </c>
      <c r="N10047">
        <v>22.8</v>
      </c>
      <c r="O10047" t="s">
        <v>54</v>
      </c>
      <c r="W10047" t="s">
        <v>28840</v>
      </c>
    </row>
    <row r="10048" spans="1:23" x14ac:dyDescent="0.35">
      <c r="A10048" t="s">
        <v>28841</v>
      </c>
      <c r="B10048" t="s">
        <v>32</v>
      </c>
      <c r="C10048" s="1">
        <v>0.51016840277777775</v>
      </c>
      <c r="D10048" t="s">
        <v>28842</v>
      </c>
      <c r="E10048" t="s">
        <v>2243</v>
      </c>
      <c r="F10048">
        <v>2.84</v>
      </c>
      <c r="G10048">
        <v>0.73</v>
      </c>
      <c r="H10048">
        <v>36</v>
      </c>
      <c r="I10048">
        <v>13.8</v>
      </c>
      <c r="K10048">
        <v>11.2</v>
      </c>
      <c r="L10048">
        <v>10.58</v>
      </c>
      <c r="M10048">
        <v>10.23</v>
      </c>
      <c r="N10048">
        <v>23.21</v>
      </c>
      <c r="O10048" t="s">
        <v>167</v>
      </c>
      <c r="W10048" t="s">
        <v>28843</v>
      </c>
    </row>
    <row r="10049" spans="1:23" x14ac:dyDescent="0.35">
      <c r="A10049" t="s">
        <v>28844</v>
      </c>
      <c r="B10049" t="s">
        <v>32</v>
      </c>
      <c r="C10049" s="1">
        <v>0.50997743055555556</v>
      </c>
      <c r="D10049" t="s">
        <v>2443</v>
      </c>
      <c r="E10049" t="s">
        <v>1647</v>
      </c>
      <c r="F10049">
        <v>0.8</v>
      </c>
      <c r="G10049">
        <v>0.43</v>
      </c>
      <c r="H10049">
        <v>137</v>
      </c>
      <c r="I10049">
        <v>14.6</v>
      </c>
      <c r="K10049">
        <v>11.15</v>
      </c>
      <c r="L10049">
        <v>10.43</v>
      </c>
      <c r="M10049">
        <v>10.210000000000001</v>
      </c>
      <c r="N10049">
        <v>22.74</v>
      </c>
      <c r="O10049" t="s">
        <v>87</v>
      </c>
      <c r="U10049">
        <v>778</v>
      </c>
      <c r="W10049" t="s">
        <v>28845</v>
      </c>
    </row>
    <row r="10050" spans="1:23" x14ac:dyDescent="0.35">
      <c r="A10050" t="s">
        <v>28846</v>
      </c>
      <c r="B10050" t="s">
        <v>285</v>
      </c>
      <c r="C10050" s="1">
        <v>0.51030324074074074</v>
      </c>
      <c r="D10050" t="s">
        <v>28847</v>
      </c>
      <c r="E10050" t="s">
        <v>1647</v>
      </c>
      <c r="F10050">
        <v>1.1000000000000001</v>
      </c>
      <c r="W10050" t="s">
        <v>28848</v>
      </c>
    </row>
    <row r="10051" spans="1:23" x14ac:dyDescent="0.35">
      <c r="A10051" t="s">
        <v>28849</v>
      </c>
      <c r="B10051" t="s">
        <v>32</v>
      </c>
      <c r="C10051" s="1">
        <v>0.51028506944444441</v>
      </c>
      <c r="D10051" t="s">
        <v>28850</v>
      </c>
      <c r="E10051" t="s">
        <v>1647</v>
      </c>
      <c r="F10051">
        <v>1.02</v>
      </c>
      <c r="G10051">
        <v>0.69</v>
      </c>
      <c r="H10051">
        <v>49</v>
      </c>
      <c r="I10051">
        <v>15.5</v>
      </c>
      <c r="K10051">
        <v>12.28</v>
      </c>
      <c r="L10051">
        <v>11.28</v>
      </c>
      <c r="M10051">
        <v>10.91</v>
      </c>
      <c r="N10051">
        <v>24.02</v>
      </c>
      <c r="O10051" t="s">
        <v>58</v>
      </c>
      <c r="W10051" t="s">
        <v>28851</v>
      </c>
    </row>
    <row r="10052" spans="1:23" x14ac:dyDescent="0.35">
      <c r="A10052" t="s">
        <v>28852</v>
      </c>
      <c r="B10052" t="s">
        <v>32</v>
      </c>
      <c r="C10052" s="1">
        <v>0.51032060185185191</v>
      </c>
      <c r="D10052" t="s">
        <v>28853</v>
      </c>
      <c r="E10052" t="s">
        <v>1647</v>
      </c>
      <c r="F10052">
        <v>0.85</v>
      </c>
      <c r="G10052">
        <v>0.41</v>
      </c>
      <c r="H10052">
        <v>83</v>
      </c>
      <c r="I10052">
        <v>17</v>
      </c>
      <c r="N10052">
        <v>24.58</v>
      </c>
      <c r="O10052" t="s">
        <v>87</v>
      </c>
      <c r="W10052" t="s">
        <v>28854</v>
      </c>
    </row>
    <row r="10053" spans="1:23" x14ac:dyDescent="0.35">
      <c r="A10053" t="s">
        <v>28855</v>
      </c>
      <c r="B10053" t="s">
        <v>32</v>
      </c>
      <c r="C10053" s="1">
        <v>0.51023414351851859</v>
      </c>
      <c r="D10053" t="s">
        <v>28856</v>
      </c>
      <c r="E10053" t="s">
        <v>2243</v>
      </c>
      <c r="F10053">
        <v>1.43</v>
      </c>
      <c r="G10053">
        <v>0.86</v>
      </c>
      <c r="H10053">
        <v>97</v>
      </c>
      <c r="I10053">
        <v>14.1</v>
      </c>
      <c r="K10053">
        <v>11.15</v>
      </c>
      <c r="L10053">
        <v>10.51</v>
      </c>
      <c r="M10053">
        <v>10.23</v>
      </c>
      <c r="N10053">
        <v>23.35</v>
      </c>
      <c r="O10053" t="s">
        <v>54</v>
      </c>
      <c r="W10053" t="s">
        <v>28857</v>
      </c>
    </row>
    <row r="10054" spans="1:23" x14ac:dyDescent="0.35">
      <c r="A10054" t="s">
        <v>28858</v>
      </c>
      <c r="B10054" t="s">
        <v>32</v>
      </c>
      <c r="C10054" s="1">
        <v>0.51020671296296294</v>
      </c>
      <c r="D10054" t="s">
        <v>28859</v>
      </c>
      <c r="E10054" t="s">
        <v>2243</v>
      </c>
      <c r="F10054">
        <v>1</v>
      </c>
      <c r="G10054">
        <v>0.73</v>
      </c>
      <c r="H10054">
        <v>81</v>
      </c>
      <c r="I10054">
        <v>14</v>
      </c>
      <c r="K10054">
        <v>11.54</v>
      </c>
      <c r="L10054">
        <v>10.83</v>
      </c>
      <c r="M10054">
        <v>10.44</v>
      </c>
      <c r="N10054">
        <v>23.25</v>
      </c>
      <c r="O10054" t="s">
        <v>54</v>
      </c>
      <c r="W10054" t="s">
        <v>28860</v>
      </c>
    </row>
    <row r="10055" spans="1:23" x14ac:dyDescent="0.35">
      <c r="A10055" t="s">
        <v>28861</v>
      </c>
      <c r="B10055" t="s">
        <v>32</v>
      </c>
      <c r="C10055" s="1">
        <v>0.51259895833333335</v>
      </c>
      <c r="D10055" t="s">
        <v>28862</v>
      </c>
      <c r="E10055" t="s">
        <v>2243</v>
      </c>
      <c r="F10055">
        <v>1.03</v>
      </c>
      <c r="G10055">
        <v>0.56000000000000005</v>
      </c>
      <c r="H10055">
        <v>129</v>
      </c>
      <c r="I10055">
        <v>14.6</v>
      </c>
      <c r="K10055">
        <v>12.04</v>
      </c>
      <c r="L10055">
        <v>11.34</v>
      </c>
      <c r="M10055">
        <v>11.07</v>
      </c>
      <c r="N10055">
        <v>22.9</v>
      </c>
      <c r="O10055" t="s">
        <v>251</v>
      </c>
      <c r="W10055" t="s">
        <v>28863</v>
      </c>
    </row>
    <row r="10056" spans="1:23" x14ac:dyDescent="0.35">
      <c r="A10056" t="s">
        <v>28864</v>
      </c>
      <c r="B10056" t="s">
        <v>32</v>
      </c>
      <c r="C10056" s="1">
        <v>0.51047523148148144</v>
      </c>
      <c r="D10056" t="s">
        <v>28865</v>
      </c>
      <c r="E10056" t="s">
        <v>2377</v>
      </c>
      <c r="F10056">
        <v>3.42</v>
      </c>
      <c r="G10056">
        <v>1.43</v>
      </c>
      <c r="H10056">
        <v>10</v>
      </c>
      <c r="I10056">
        <v>12.98</v>
      </c>
      <c r="J10056">
        <v>11.99</v>
      </c>
      <c r="K10056">
        <v>8.31</v>
      </c>
      <c r="L10056">
        <v>7.64</v>
      </c>
      <c r="M10056">
        <v>7.41</v>
      </c>
      <c r="N10056">
        <v>23.08</v>
      </c>
      <c r="O10056" t="s">
        <v>180</v>
      </c>
      <c r="W10056" t="s">
        <v>28866</v>
      </c>
    </row>
    <row r="10057" spans="1:23" x14ac:dyDescent="0.35">
      <c r="A10057" t="s">
        <v>28867</v>
      </c>
      <c r="B10057" t="s">
        <v>32</v>
      </c>
      <c r="C10057" s="1">
        <v>0.51058379629629635</v>
      </c>
      <c r="D10057" t="s">
        <v>28868</v>
      </c>
      <c r="E10057" t="s">
        <v>2377</v>
      </c>
      <c r="F10057">
        <v>4.0599999999999996</v>
      </c>
      <c r="G10057">
        <v>4.0599999999999996</v>
      </c>
      <c r="H10057">
        <v>120</v>
      </c>
      <c r="I10057">
        <v>14.3</v>
      </c>
      <c r="K10057">
        <v>12.26</v>
      </c>
      <c r="L10057">
        <v>12.36</v>
      </c>
      <c r="M10057">
        <v>11.84</v>
      </c>
      <c r="N10057">
        <v>24.67</v>
      </c>
      <c r="O10057" t="s">
        <v>537</v>
      </c>
      <c r="W10057" t="s">
        <v>28869</v>
      </c>
    </row>
    <row r="10058" spans="1:23" x14ac:dyDescent="0.35">
      <c r="A10058" t="s">
        <v>28870</v>
      </c>
      <c r="B10058" t="s">
        <v>32</v>
      </c>
      <c r="C10058" s="1">
        <v>0.51036504629629631</v>
      </c>
      <c r="D10058" t="s">
        <v>28871</v>
      </c>
      <c r="E10058" t="s">
        <v>2513</v>
      </c>
      <c r="F10058">
        <v>1.67</v>
      </c>
      <c r="G10058">
        <v>0.66</v>
      </c>
      <c r="H10058">
        <v>31</v>
      </c>
      <c r="I10058">
        <v>13.8</v>
      </c>
      <c r="K10058">
        <v>11.39</v>
      </c>
      <c r="L10058">
        <v>10.69</v>
      </c>
      <c r="M10058">
        <v>10.43</v>
      </c>
      <c r="N10058">
        <v>22.77</v>
      </c>
      <c r="O10058" t="s">
        <v>431</v>
      </c>
      <c r="W10058" t="s">
        <v>28872</v>
      </c>
    </row>
    <row r="10059" spans="1:23" x14ac:dyDescent="0.35">
      <c r="A10059" t="s">
        <v>28873</v>
      </c>
      <c r="B10059" t="s">
        <v>32</v>
      </c>
      <c r="C10059" s="1">
        <v>0.51061122685185178</v>
      </c>
      <c r="D10059" t="s">
        <v>9239</v>
      </c>
      <c r="E10059" t="s">
        <v>2243</v>
      </c>
      <c r="F10059">
        <v>4.6900000000000004</v>
      </c>
      <c r="G10059">
        <v>0.88</v>
      </c>
      <c r="H10059">
        <v>0</v>
      </c>
      <c r="I10059">
        <v>12.82</v>
      </c>
      <c r="J10059">
        <v>12.15</v>
      </c>
      <c r="K10059">
        <v>10.32</v>
      </c>
      <c r="L10059">
        <v>9.5500000000000007</v>
      </c>
      <c r="M10059">
        <v>9.39</v>
      </c>
      <c r="N10059">
        <v>23.73</v>
      </c>
      <c r="O10059" t="s">
        <v>74</v>
      </c>
      <c r="U10059">
        <v>3064</v>
      </c>
      <c r="W10059" t="s">
        <v>28874</v>
      </c>
    </row>
    <row r="10060" spans="1:23" x14ac:dyDescent="0.35">
      <c r="A10060" t="s">
        <v>28875</v>
      </c>
      <c r="B10060" t="s">
        <v>32</v>
      </c>
      <c r="C10060" s="1">
        <v>0.51076967592592593</v>
      </c>
      <c r="D10060" t="s">
        <v>28876</v>
      </c>
      <c r="E10060" t="s">
        <v>2243</v>
      </c>
      <c r="F10060">
        <v>1.5</v>
      </c>
      <c r="G10060">
        <v>0.77</v>
      </c>
      <c r="H10060">
        <v>122</v>
      </c>
      <c r="I10060">
        <v>13.7</v>
      </c>
      <c r="K10060">
        <v>10.49</v>
      </c>
      <c r="L10060">
        <v>9.76</v>
      </c>
      <c r="M10060">
        <v>9.44</v>
      </c>
      <c r="N10060">
        <v>22.45</v>
      </c>
      <c r="O10060" t="s">
        <v>383</v>
      </c>
      <c r="W10060" t="s">
        <v>28877</v>
      </c>
    </row>
    <row r="10061" spans="1:23" x14ac:dyDescent="0.35">
      <c r="A10061" t="s">
        <v>28878</v>
      </c>
      <c r="B10061" t="s">
        <v>32</v>
      </c>
      <c r="C10061" s="1">
        <v>0.51087222222222228</v>
      </c>
      <c r="D10061" t="s">
        <v>28879</v>
      </c>
      <c r="E10061" t="s">
        <v>2377</v>
      </c>
      <c r="F10061">
        <v>2.8</v>
      </c>
      <c r="G10061">
        <v>1.69</v>
      </c>
      <c r="H10061">
        <v>74</v>
      </c>
      <c r="I10061">
        <v>11.9</v>
      </c>
      <c r="K10061">
        <v>9.32</v>
      </c>
      <c r="L10061">
        <v>8.6199999999999992</v>
      </c>
      <c r="M10061">
        <v>8.3800000000000008</v>
      </c>
      <c r="N10061">
        <v>22.34</v>
      </c>
      <c r="O10061" t="s">
        <v>44</v>
      </c>
      <c r="T10061">
        <v>4212</v>
      </c>
      <c r="W10061" t="s">
        <v>28880</v>
      </c>
    </row>
    <row r="10062" spans="1:23" x14ac:dyDescent="0.35">
      <c r="A10062" t="s">
        <v>28881</v>
      </c>
      <c r="B10062" t="s">
        <v>258</v>
      </c>
      <c r="C10062" s="1">
        <v>0.51071550925925924</v>
      </c>
      <c r="D10062" t="s">
        <v>28882</v>
      </c>
      <c r="E10062" t="s">
        <v>2377</v>
      </c>
      <c r="I10062">
        <v>13.6</v>
      </c>
      <c r="K10062">
        <v>12.09</v>
      </c>
      <c r="L10062">
        <v>11.78</v>
      </c>
      <c r="M10062">
        <v>11.7</v>
      </c>
      <c r="W10062" t="s">
        <v>28883</v>
      </c>
    </row>
    <row r="10063" spans="1:23" x14ac:dyDescent="0.35">
      <c r="A10063" t="s">
        <v>28884</v>
      </c>
      <c r="B10063" t="s">
        <v>32</v>
      </c>
      <c r="C10063" s="1">
        <v>0.51059988425925928</v>
      </c>
      <c r="D10063" t="s">
        <v>28885</v>
      </c>
      <c r="E10063" t="s">
        <v>2513</v>
      </c>
      <c r="F10063">
        <v>1.94</v>
      </c>
      <c r="G10063">
        <v>1.39</v>
      </c>
      <c r="H10063">
        <v>96</v>
      </c>
      <c r="I10063">
        <v>13.4</v>
      </c>
      <c r="K10063">
        <v>10.62</v>
      </c>
      <c r="L10063">
        <v>9.9600000000000009</v>
      </c>
      <c r="M10063">
        <v>9.7100000000000009</v>
      </c>
      <c r="N10063">
        <v>23.43</v>
      </c>
      <c r="O10063" t="s">
        <v>35</v>
      </c>
      <c r="W10063" t="s">
        <v>28886</v>
      </c>
    </row>
    <row r="10064" spans="1:23" x14ac:dyDescent="0.35">
      <c r="A10064" t="s">
        <v>28887</v>
      </c>
      <c r="B10064" t="s">
        <v>32</v>
      </c>
      <c r="C10064" s="1">
        <v>0.51083159722222227</v>
      </c>
      <c r="D10064" t="s">
        <v>28888</v>
      </c>
      <c r="E10064" t="s">
        <v>2377</v>
      </c>
      <c r="F10064">
        <v>1.03</v>
      </c>
      <c r="G10064">
        <v>0.6</v>
      </c>
      <c r="H10064">
        <v>123</v>
      </c>
      <c r="I10064">
        <v>14.4</v>
      </c>
      <c r="K10064">
        <v>11.18</v>
      </c>
      <c r="L10064">
        <v>10.41</v>
      </c>
      <c r="M10064">
        <v>10.26</v>
      </c>
      <c r="N10064">
        <v>23.16</v>
      </c>
      <c r="O10064" t="s">
        <v>87</v>
      </c>
      <c r="W10064" t="s">
        <v>28889</v>
      </c>
    </row>
    <row r="10065" spans="1:23" x14ac:dyDescent="0.35">
      <c r="A10065" t="s">
        <v>28890</v>
      </c>
      <c r="B10065" t="s">
        <v>32</v>
      </c>
      <c r="C10065" s="1">
        <v>0.51084861111111113</v>
      </c>
      <c r="D10065" t="s">
        <v>28891</v>
      </c>
      <c r="E10065" t="s">
        <v>2377</v>
      </c>
      <c r="F10065">
        <v>0.44</v>
      </c>
      <c r="G10065">
        <v>0.28999999999999998</v>
      </c>
      <c r="H10065">
        <v>157</v>
      </c>
      <c r="I10065">
        <v>15</v>
      </c>
      <c r="K10065">
        <v>12.48</v>
      </c>
      <c r="L10065">
        <v>11.79</v>
      </c>
      <c r="M10065">
        <v>11.59</v>
      </c>
      <c r="N10065">
        <v>22.93</v>
      </c>
      <c r="O10065" t="s">
        <v>87</v>
      </c>
      <c r="W10065" t="s">
        <v>28892</v>
      </c>
    </row>
    <row r="10066" spans="1:23" x14ac:dyDescent="0.35">
      <c r="A10066" t="s">
        <v>28893</v>
      </c>
      <c r="B10066" t="s">
        <v>70</v>
      </c>
      <c r="C10066" s="1">
        <v>0.51087222222222228</v>
      </c>
      <c r="D10066" t="s">
        <v>28879</v>
      </c>
      <c r="E10066" t="s">
        <v>2377</v>
      </c>
      <c r="T10066">
        <v>4208</v>
      </c>
    </row>
    <row r="10067" spans="1:23" x14ac:dyDescent="0.35">
      <c r="A10067" t="s">
        <v>28894</v>
      </c>
      <c r="B10067" t="s">
        <v>32</v>
      </c>
      <c r="C10067" s="1">
        <v>0.51085138888888892</v>
      </c>
      <c r="D10067" t="s">
        <v>28895</v>
      </c>
      <c r="E10067" t="s">
        <v>2377</v>
      </c>
      <c r="F10067">
        <v>1.57</v>
      </c>
      <c r="G10067">
        <v>1.1000000000000001</v>
      </c>
      <c r="H10067">
        <v>67</v>
      </c>
      <c r="I10067">
        <v>14.3</v>
      </c>
      <c r="K10067">
        <v>10.6</v>
      </c>
      <c r="L10067">
        <v>9.94</v>
      </c>
      <c r="M10067">
        <v>9.61</v>
      </c>
      <c r="N10067">
        <v>23.35</v>
      </c>
      <c r="O10067" t="s">
        <v>40</v>
      </c>
      <c r="W10067" t="s">
        <v>28896</v>
      </c>
    </row>
    <row r="10068" spans="1:23" x14ac:dyDescent="0.35">
      <c r="A10068" t="s">
        <v>28897</v>
      </c>
      <c r="B10068" t="s">
        <v>32</v>
      </c>
      <c r="C10068" s="1">
        <v>0.51087002314814811</v>
      </c>
      <c r="D10068" t="s">
        <v>28898</v>
      </c>
      <c r="E10068" t="s">
        <v>2509</v>
      </c>
      <c r="F10068">
        <v>6.79</v>
      </c>
      <c r="G10068">
        <v>5.28</v>
      </c>
      <c r="H10068">
        <v>128</v>
      </c>
      <c r="I10068">
        <v>10.3</v>
      </c>
      <c r="J10068">
        <v>9.93</v>
      </c>
      <c r="K10068">
        <v>8.7100000000000009</v>
      </c>
      <c r="L10068">
        <v>8.06</v>
      </c>
      <c r="M10068">
        <v>7.91</v>
      </c>
      <c r="N10068">
        <v>22.88</v>
      </c>
      <c r="O10068" t="s">
        <v>493</v>
      </c>
      <c r="T10068">
        <v>4228</v>
      </c>
      <c r="W10068" t="s">
        <v>28899</v>
      </c>
    </row>
    <row r="10069" spans="1:23" x14ac:dyDescent="0.35">
      <c r="A10069" t="s">
        <v>28900</v>
      </c>
      <c r="B10069" t="s">
        <v>32</v>
      </c>
      <c r="C10069" s="1">
        <v>0.51104791666666671</v>
      </c>
      <c r="D10069" t="s">
        <v>28901</v>
      </c>
      <c r="E10069" t="s">
        <v>2243</v>
      </c>
      <c r="F10069">
        <v>1.69</v>
      </c>
      <c r="G10069">
        <v>0.56999999999999995</v>
      </c>
      <c r="H10069">
        <v>174</v>
      </c>
      <c r="I10069">
        <v>13</v>
      </c>
      <c r="K10069">
        <v>9.99</v>
      </c>
      <c r="L10069">
        <v>9.3000000000000007</v>
      </c>
      <c r="M10069">
        <v>9.07</v>
      </c>
      <c r="N10069">
        <v>22.68</v>
      </c>
      <c r="O10069" t="s">
        <v>87</v>
      </c>
      <c r="W10069" t="s">
        <v>28902</v>
      </c>
    </row>
    <row r="10070" spans="1:23" x14ac:dyDescent="0.35">
      <c r="A10070" t="s">
        <v>28903</v>
      </c>
      <c r="B10070" t="s">
        <v>32</v>
      </c>
      <c r="C10070" s="1">
        <v>0.51104675925925924</v>
      </c>
      <c r="D10070" t="s">
        <v>28904</v>
      </c>
      <c r="E10070" t="s">
        <v>2243</v>
      </c>
      <c r="F10070">
        <v>7.82</v>
      </c>
      <c r="G10070">
        <v>1.84</v>
      </c>
      <c r="H10070">
        <v>20</v>
      </c>
      <c r="I10070">
        <v>10.99</v>
      </c>
      <c r="J10070">
        <v>10.01</v>
      </c>
      <c r="K10070">
        <v>7.53</v>
      </c>
      <c r="L10070">
        <v>6.78</v>
      </c>
      <c r="M10070">
        <v>6.52</v>
      </c>
      <c r="N10070">
        <v>23.12</v>
      </c>
      <c r="O10070" t="s">
        <v>251</v>
      </c>
      <c r="W10070" t="s">
        <v>28905</v>
      </c>
    </row>
    <row r="10071" spans="1:23" x14ac:dyDescent="0.35">
      <c r="A10071" t="s">
        <v>28906</v>
      </c>
      <c r="B10071" t="s">
        <v>32</v>
      </c>
      <c r="C10071" s="1">
        <v>0.51100578703703703</v>
      </c>
      <c r="D10071" t="s">
        <v>28907</v>
      </c>
      <c r="E10071" t="s">
        <v>2509</v>
      </c>
      <c r="F10071">
        <v>5.43</v>
      </c>
      <c r="G10071">
        <v>1.61</v>
      </c>
      <c r="H10071">
        <v>50</v>
      </c>
      <c r="I10071">
        <v>12.4</v>
      </c>
      <c r="K10071">
        <v>8.76</v>
      </c>
      <c r="L10071">
        <v>7.92</v>
      </c>
      <c r="M10071">
        <v>7.58</v>
      </c>
      <c r="N10071">
        <v>23.64</v>
      </c>
      <c r="O10071" t="s">
        <v>35</v>
      </c>
      <c r="W10071" t="s">
        <v>28908</v>
      </c>
    </row>
    <row r="10072" spans="1:23" x14ac:dyDescent="0.35">
      <c r="A10072" t="s">
        <v>28909</v>
      </c>
      <c r="B10072" t="s">
        <v>32</v>
      </c>
      <c r="C10072" s="1">
        <v>0.5109538194444444</v>
      </c>
      <c r="D10072" t="s">
        <v>28910</v>
      </c>
      <c r="E10072" t="s">
        <v>2509</v>
      </c>
      <c r="F10072">
        <v>0.96</v>
      </c>
      <c r="G10072">
        <v>0.62</v>
      </c>
      <c r="H10072">
        <v>135</v>
      </c>
      <c r="I10072">
        <v>13.2</v>
      </c>
      <c r="K10072">
        <v>11.83</v>
      </c>
      <c r="L10072">
        <v>11.07</v>
      </c>
      <c r="M10072">
        <v>10.86</v>
      </c>
      <c r="N10072">
        <v>22.04</v>
      </c>
      <c r="O10072" t="s">
        <v>725</v>
      </c>
      <c r="W10072" t="s">
        <v>28911</v>
      </c>
    </row>
    <row r="10073" spans="1:23" x14ac:dyDescent="0.35">
      <c r="A10073" t="s">
        <v>28912</v>
      </c>
      <c r="B10073" t="s">
        <v>32</v>
      </c>
      <c r="C10073" s="1">
        <v>0.51142731481481485</v>
      </c>
      <c r="D10073" t="s">
        <v>28913</v>
      </c>
      <c r="E10073" t="s">
        <v>2641</v>
      </c>
      <c r="F10073">
        <v>3.75</v>
      </c>
      <c r="G10073">
        <v>1.23</v>
      </c>
      <c r="H10073">
        <v>31</v>
      </c>
      <c r="I10073">
        <v>12.71</v>
      </c>
      <c r="J10073">
        <v>11.31</v>
      </c>
      <c r="K10073">
        <v>9.14</v>
      </c>
      <c r="L10073">
        <v>8.42</v>
      </c>
      <c r="M10073">
        <v>8.09</v>
      </c>
      <c r="N10073">
        <v>23.45</v>
      </c>
      <c r="O10073" t="s">
        <v>74</v>
      </c>
      <c r="W10073" t="s">
        <v>28914</v>
      </c>
    </row>
    <row r="10074" spans="1:23" x14ac:dyDescent="0.35">
      <c r="A10074" t="s">
        <v>28915</v>
      </c>
      <c r="B10074" t="s">
        <v>32</v>
      </c>
      <c r="C10074" s="1">
        <v>0.51249872685185183</v>
      </c>
      <c r="D10074" t="s">
        <v>28916</v>
      </c>
      <c r="E10074" t="s">
        <v>2641</v>
      </c>
      <c r="F10074">
        <v>1.29</v>
      </c>
      <c r="G10074">
        <v>0.56000000000000005</v>
      </c>
      <c r="H10074">
        <v>31</v>
      </c>
      <c r="I10074">
        <v>14.42</v>
      </c>
      <c r="K10074">
        <v>11.21</v>
      </c>
      <c r="L10074">
        <v>10.47</v>
      </c>
      <c r="M10074">
        <v>10.1</v>
      </c>
      <c r="N10074">
        <v>23.35</v>
      </c>
      <c r="O10074" t="s">
        <v>431</v>
      </c>
      <c r="W10074" t="s">
        <v>28917</v>
      </c>
    </row>
    <row r="10075" spans="1:23" x14ac:dyDescent="0.35">
      <c r="A10075" t="s">
        <v>28918</v>
      </c>
      <c r="B10075" t="s">
        <v>32</v>
      </c>
      <c r="C10075" s="1">
        <v>0.51124664351851845</v>
      </c>
      <c r="D10075" t="s">
        <v>28919</v>
      </c>
      <c r="E10075" t="s">
        <v>2509</v>
      </c>
      <c r="F10075">
        <v>3.3</v>
      </c>
      <c r="G10075">
        <v>0.99</v>
      </c>
      <c r="H10075">
        <v>140</v>
      </c>
      <c r="I10075">
        <v>12.4</v>
      </c>
      <c r="K10075">
        <v>9.09</v>
      </c>
      <c r="L10075">
        <v>8.39</v>
      </c>
      <c r="M10075">
        <v>8.1300000000000008</v>
      </c>
      <c r="N10075">
        <v>23.36</v>
      </c>
      <c r="O10075" t="s">
        <v>87</v>
      </c>
      <c r="W10075" t="s">
        <v>28920</v>
      </c>
    </row>
    <row r="10076" spans="1:23" x14ac:dyDescent="0.35">
      <c r="A10076" t="s">
        <v>28921</v>
      </c>
      <c r="B10076" t="s">
        <v>32</v>
      </c>
      <c r="C10076" s="1">
        <v>0.51110949074074075</v>
      </c>
      <c r="D10076" t="s">
        <v>28922</v>
      </c>
      <c r="E10076" t="s">
        <v>2513</v>
      </c>
      <c r="F10076">
        <v>1.85</v>
      </c>
      <c r="G10076">
        <v>1.21</v>
      </c>
      <c r="H10076">
        <v>24</v>
      </c>
      <c r="I10076">
        <v>13.6</v>
      </c>
      <c r="K10076">
        <v>9.98</v>
      </c>
      <c r="L10076">
        <v>9.33</v>
      </c>
      <c r="M10076">
        <v>9.09</v>
      </c>
      <c r="N10076">
        <v>23.26</v>
      </c>
      <c r="O10076" t="s">
        <v>87</v>
      </c>
      <c r="W10076" t="s">
        <v>28923</v>
      </c>
    </row>
    <row r="10077" spans="1:23" x14ac:dyDescent="0.35">
      <c r="A10077" t="s">
        <v>28924</v>
      </c>
      <c r="B10077" t="s">
        <v>32</v>
      </c>
      <c r="C10077" s="1">
        <v>0.51137175925925926</v>
      </c>
      <c r="D10077" t="s">
        <v>28925</v>
      </c>
      <c r="E10077" t="s">
        <v>2243</v>
      </c>
      <c r="F10077">
        <v>2.83</v>
      </c>
      <c r="G10077">
        <v>0.42</v>
      </c>
      <c r="H10077">
        <v>56</v>
      </c>
      <c r="I10077">
        <v>13.86</v>
      </c>
      <c r="K10077">
        <v>11.37</v>
      </c>
      <c r="L10077">
        <v>10.64</v>
      </c>
      <c r="M10077">
        <v>10.33</v>
      </c>
      <c r="N10077">
        <v>23.2</v>
      </c>
      <c r="O10077" t="s">
        <v>941</v>
      </c>
      <c r="W10077" t="s">
        <v>28926</v>
      </c>
    </row>
    <row r="10078" spans="1:23" x14ac:dyDescent="0.35">
      <c r="A10078" t="s">
        <v>28927</v>
      </c>
      <c r="B10078" t="s">
        <v>32</v>
      </c>
      <c r="C10078" s="1">
        <v>0.51210428240740746</v>
      </c>
      <c r="D10078" t="s">
        <v>9346</v>
      </c>
      <c r="E10078" t="s">
        <v>2243</v>
      </c>
      <c r="F10078">
        <v>2.02</v>
      </c>
      <c r="G10078">
        <v>1.25</v>
      </c>
      <c r="H10078">
        <v>131</v>
      </c>
      <c r="I10078">
        <v>13.6</v>
      </c>
      <c r="K10078">
        <v>10.01</v>
      </c>
      <c r="L10078">
        <v>9.31</v>
      </c>
      <c r="M10078">
        <v>9.02</v>
      </c>
      <c r="N10078">
        <v>23.11</v>
      </c>
      <c r="O10078" t="s">
        <v>87</v>
      </c>
      <c r="U10078">
        <v>3102</v>
      </c>
      <c r="W10078" t="s">
        <v>28928</v>
      </c>
    </row>
    <row r="10079" spans="1:23" x14ac:dyDescent="0.35">
      <c r="A10079" t="s">
        <v>28929</v>
      </c>
      <c r="B10079" t="s">
        <v>32</v>
      </c>
      <c r="C10079" s="1">
        <v>0.51150219907407413</v>
      </c>
      <c r="D10079" t="s">
        <v>28930</v>
      </c>
      <c r="E10079" t="s">
        <v>2243</v>
      </c>
      <c r="F10079">
        <v>2.9</v>
      </c>
      <c r="G10079">
        <v>1.17</v>
      </c>
      <c r="H10079">
        <v>55</v>
      </c>
      <c r="I10079">
        <v>13.3</v>
      </c>
      <c r="K10079">
        <v>9.49</v>
      </c>
      <c r="L10079">
        <v>8.7899999999999991</v>
      </c>
      <c r="M10079">
        <v>8.61</v>
      </c>
      <c r="N10079">
        <v>23.32</v>
      </c>
      <c r="O10079" t="s">
        <v>725</v>
      </c>
      <c r="W10079" t="s">
        <v>28931</v>
      </c>
    </row>
    <row r="10080" spans="1:23" x14ac:dyDescent="0.35">
      <c r="A10080" t="s">
        <v>28932</v>
      </c>
      <c r="B10080" t="s">
        <v>32</v>
      </c>
      <c r="C10080" s="1">
        <v>0.51155520833333334</v>
      </c>
      <c r="D10080" t="s">
        <v>28933</v>
      </c>
      <c r="E10080" t="s">
        <v>2393</v>
      </c>
      <c r="F10080">
        <v>0.84</v>
      </c>
      <c r="G10080">
        <v>0.61</v>
      </c>
      <c r="H10080">
        <v>66</v>
      </c>
      <c r="I10080">
        <v>14</v>
      </c>
      <c r="K10080">
        <v>11.64</v>
      </c>
      <c r="L10080">
        <v>10.91</v>
      </c>
      <c r="M10080">
        <v>10.63</v>
      </c>
      <c r="N10080">
        <v>23.32</v>
      </c>
      <c r="O10080" t="s">
        <v>87</v>
      </c>
      <c r="W10080" t="s">
        <v>28934</v>
      </c>
    </row>
    <row r="10081" spans="1:25" x14ac:dyDescent="0.35">
      <c r="A10081" t="s">
        <v>28935</v>
      </c>
      <c r="B10081" t="s">
        <v>32</v>
      </c>
      <c r="C10081" s="1">
        <v>0.51141527777777773</v>
      </c>
      <c r="D10081" t="s">
        <v>28936</v>
      </c>
      <c r="E10081" t="s">
        <v>2509</v>
      </c>
      <c r="F10081">
        <v>1.1200000000000001</v>
      </c>
      <c r="G10081">
        <v>0.53</v>
      </c>
      <c r="H10081">
        <v>123</v>
      </c>
      <c r="I10081">
        <v>14.36</v>
      </c>
      <c r="K10081">
        <v>11.18</v>
      </c>
      <c r="L10081">
        <v>10.46</v>
      </c>
      <c r="M10081">
        <v>10.11</v>
      </c>
      <c r="N10081">
        <v>23.01</v>
      </c>
      <c r="O10081" t="s">
        <v>142</v>
      </c>
      <c r="W10081" t="s">
        <v>28937</v>
      </c>
    </row>
    <row r="10082" spans="1:25" x14ac:dyDescent="0.35">
      <c r="A10082" t="s">
        <v>28938</v>
      </c>
      <c r="B10082" t="s">
        <v>32</v>
      </c>
      <c r="C10082" s="1">
        <v>0.51150115740740743</v>
      </c>
      <c r="D10082" t="s">
        <v>28939</v>
      </c>
      <c r="E10082" t="s">
        <v>2509</v>
      </c>
      <c r="F10082">
        <v>1.49</v>
      </c>
      <c r="G10082">
        <v>0.82</v>
      </c>
      <c r="H10082">
        <v>71</v>
      </c>
      <c r="I10082">
        <v>13.8</v>
      </c>
      <c r="K10082">
        <v>10.51</v>
      </c>
      <c r="L10082">
        <v>9.7799999999999994</v>
      </c>
      <c r="M10082">
        <v>9.51</v>
      </c>
      <c r="N10082">
        <v>23.47</v>
      </c>
      <c r="O10082" t="s">
        <v>87</v>
      </c>
      <c r="W10082" t="s">
        <v>28940</v>
      </c>
    </row>
    <row r="10083" spans="1:25" x14ac:dyDescent="0.35">
      <c r="A10083" t="s">
        <v>28941</v>
      </c>
      <c r="B10083" t="s">
        <v>70</v>
      </c>
      <c r="C10083" s="1">
        <v>0.51087002314814811</v>
      </c>
      <c r="D10083" t="s">
        <v>28898</v>
      </c>
      <c r="E10083" t="s">
        <v>2509</v>
      </c>
      <c r="T10083">
        <v>4214</v>
      </c>
    </row>
    <row r="10084" spans="1:25" x14ac:dyDescent="0.35">
      <c r="A10084" t="s">
        <v>28942</v>
      </c>
      <c r="B10084" t="s">
        <v>32</v>
      </c>
      <c r="C10084" s="1">
        <v>0.51156006944444443</v>
      </c>
      <c r="D10084" t="s">
        <v>28943</v>
      </c>
      <c r="E10084" t="s">
        <v>2509</v>
      </c>
      <c r="F10084">
        <v>1.24</v>
      </c>
      <c r="G10084">
        <v>0.79</v>
      </c>
      <c r="H10084">
        <v>9</v>
      </c>
      <c r="I10084">
        <v>14.3</v>
      </c>
      <c r="K10084">
        <v>11.12</v>
      </c>
      <c r="L10084">
        <v>10.55</v>
      </c>
      <c r="M10084">
        <v>10.119999999999999</v>
      </c>
      <c r="N10084">
        <v>23.55</v>
      </c>
      <c r="O10084" t="s">
        <v>54</v>
      </c>
      <c r="W10084" t="s">
        <v>28944</v>
      </c>
    </row>
    <row r="10085" spans="1:25" x14ac:dyDescent="0.35">
      <c r="A10085" t="s">
        <v>28945</v>
      </c>
      <c r="B10085" t="s">
        <v>545</v>
      </c>
      <c r="C10085" s="1">
        <v>0.51191400462962966</v>
      </c>
      <c r="D10085" t="s">
        <v>28946</v>
      </c>
      <c r="E10085" t="s">
        <v>2641</v>
      </c>
      <c r="F10085">
        <v>5.4</v>
      </c>
      <c r="J10085">
        <v>9.4</v>
      </c>
      <c r="W10085" t="s">
        <v>28947</v>
      </c>
      <c r="Y10085" t="s">
        <v>28948</v>
      </c>
    </row>
    <row r="10086" spans="1:25" x14ac:dyDescent="0.35">
      <c r="A10086" t="s">
        <v>28949</v>
      </c>
      <c r="B10086" t="s">
        <v>32</v>
      </c>
      <c r="C10086" s="1">
        <v>0.51167673611111109</v>
      </c>
      <c r="D10086" t="s">
        <v>28950</v>
      </c>
      <c r="E10086" t="s">
        <v>2509</v>
      </c>
      <c r="F10086">
        <v>0.78</v>
      </c>
      <c r="G10086">
        <v>0.63</v>
      </c>
      <c r="H10086">
        <v>3</v>
      </c>
      <c r="I10086">
        <v>14.27</v>
      </c>
      <c r="K10086">
        <v>12.13</v>
      </c>
      <c r="L10086">
        <v>11.33</v>
      </c>
      <c r="M10086">
        <v>11.09</v>
      </c>
      <c r="N10086">
        <v>22.88</v>
      </c>
      <c r="O10086" t="s">
        <v>87</v>
      </c>
      <c r="W10086" t="s">
        <v>28951</v>
      </c>
    </row>
    <row r="10087" spans="1:25" x14ac:dyDescent="0.35">
      <c r="A10087" t="s">
        <v>28952</v>
      </c>
      <c r="B10087" t="s">
        <v>32</v>
      </c>
      <c r="C10087" s="1">
        <v>0.51167858796296295</v>
      </c>
      <c r="D10087" t="s">
        <v>28953</v>
      </c>
      <c r="E10087" t="s">
        <v>2509</v>
      </c>
      <c r="F10087">
        <v>1.23</v>
      </c>
      <c r="G10087">
        <v>0.54</v>
      </c>
      <c r="H10087">
        <v>152</v>
      </c>
      <c r="I10087">
        <v>14.43</v>
      </c>
      <c r="K10087">
        <v>11.57</v>
      </c>
      <c r="L10087">
        <v>10.8</v>
      </c>
      <c r="M10087">
        <v>10.78</v>
      </c>
      <c r="N10087">
        <v>23.2</v>
      </c>
      <c r="O10087" t="s">
        <v>35</v>
      </c>
      <c r="W10087" t="s">
        <v>28954</v>
      </c>
    </row>
    <row r="10088" spans="1:25" x14ac:dyDescent="0.35">
      <c r="A10088" t="s">
        <v>28955</v>
      </c>
      <c r="B10088" t="s">
        <v>32</v>
      </c>
      <c r="C10088" s="1">
        <v>0.51189444444444443</v>
      </c>
      <c r="D10088" t="s">
        <v>28956</v>
      </c>
      <c r="E10088" t="s">
        <v>2243</v>
      </c>
      <c r="F10088">
        <v>2.34</v>
      </c>
      <c r="G10088">
        <v>0.98</v>
      </c>
      <c r="H10088">
        <v>177</v>
      </c>
      <c r="I10088">
        <v>13.2</v>
      </c>
      <c r="K10088">
        <v>9.7100000000000009</v>
      </c>
      <c r="L10088">
        <v>9.0500000000000007</v>
      </c>
      <c r="M10088">
        <v>8.7799999999999994</v>
      </c>
      <c r="N10088">
        <v>23.4</v>
      </c>
      <c r="O10088" t="s">
        <v>54</v>
      </c>
      <c r="W10088" t="s">
        <v>28957</v>
      </c>
    </row>
    <row r="10089" spans="1:25" x14ac:dyDescent="0.35">
      <c r="A10089" t="s">
        <v>28958</v>
      </c>
      <c r="B10089" t="s">
        <v>32</v>
      </c>
      <c r="C10089" s="1">
        <v>0.51191157407407406</v>
      </c>
      <c r="D10089" t="s">
        <v>28959</v>
      </c>
      <c r="E10089" t="s">
        <v>2243</v>
      </c>
      <c r="F10089">
        <v>1.1499999999999999</v>
      </c>
      <c r="G10089">
        <v>1.1100000000000001</v>
      </c>
      <c r="H10089">
        <v>25</v>
      </c>
      <c r="I10089">
        <v>13.4</v>
      </c>
      <c r="K10089">
        <v>12.05</v>
      </c>
      <c r="L10089">
        <v>11.51</v>
      </c>
      <c r="M10089">
        <v>11.18</v>
      </c>
      <c r="N10089">
        <v>22.41</v>
      </c>
      <c r="O10089" t="s">
        <v>2761</v>
      </c>
      <c r="W10089" t="s">
        <v>28960</v>
      </c>
    </row>
    <row r="10090" spans="1:25" x14ac:dyDescent="0.35">
      <c r="A10090" t="s">
        <v>28961</v>
      </c>
      <c r="B10090" t="s">
        <v>32</v>
      </c>
      <c r="C10090" s="1">
        <v>0.51191990740740734</v>
      </c>
      <c r="D10090" t="s">
        <v>9335</v>
      </c>
      <c r="E10090" t="s">
        <v>2243</v>
      </c>
      <c r="F10090">
        <v>4.41</v>
      </c>
      <c r="G10090">
        <v>0.89</v>
      </c>
      <c r="H10090">
        <v>49</v>
      </c>
      <c r="I10090">
        <v>14.7</v>
      </c>
      <c r="J10090">
        <v>13.6</v>
      </c>
      <c r="K10090">
        <v>9.33</v>
      </c>
      <c r="L10090">
        <v>8.68</v>
      </c>
      <c r="M10090">
        <v>8.4</v>
      </c>
      <c r="N10090">
        <v>23.77</v>
      </c>
      <c r="O10090" t="s">
        <v>62</v>
      </c>
      <c r="U10090">
        <v>3098</v>
      </c>
      <c r="W10090" t="s">
        <v>28962</v>
      </c>
    </row>
    <row r="10091" spans="1:25" x14ac:dyDescent="0.35">
      <c r="A10091" t="s">
        <v>28963</v>
      </c>
      <c r="B10091" t="s">
        <v>32</v>
      </c>
      <c r="C10091" s="1">
        <v>0.51159861111111116</v>
      </c>
      <c r="D10091" t="s">
        <v>28964</v>
      </c>
      <c r="E10091" t="s">
        <v>2513</v>
      </c>
      <c r="F10091">
        <v>23.5</v>
      </c>
      <c r="G10091">
        <v>6.85</v>
      </c>
      <c r="H10091">
        <v>161</v>
      </c>
      <c r="I10091">
        <v>10.58</v>
      </c>
      <c r="J10091">
        <v>10.08</v>
      </c>
      <c r="K10091">
        <v>9.91</v>
      </c>
      <c r="L10091">
        <v>9.17</v>
      </c>
      <c r="M10091">
        <v>9.01</v>
      </c>
      <c r="N10091">
        <v>24.58</v>
      </c>
      <c r="O10091" t="s">
        <v>537</v>
      </c>
      <c r="W10091" t="s">
        <v>28965</v>
      </c>
    </row>
    <row r="10092" spans="1:25" x14ac:dyDescent="0.35">
      <c r="A10092" t="s">
        <v>28966</v>
      </c>
      <c r="B10092" t="s">
        <v>32</v>
      </c>
      <c r="C10092" s="1">
        <v>0.51193773148148147</v>
      </c>
      <c r="D10092" t="s">
        <v>28967</v>
      </c>
      <c r="E10092" t="s">
        <v>2377</v>
      </c>
      <c r="F10092">
        <v>1.82</v>
      </c>
      <c r="G10092">
        <v>1.18</v>
      </c>
      <c r="H10092">
        <v>106</v>
      </c>
      <c r="I10092">
        <v>12.3</v>
      </c>
      <c r="K10092">
        <v>9.57</v>
      </c>
      <c r="L10092">
        <v>8.85</v>
      </c>
      <c r="M10092">
        <v>8.61</v>
      </c>
      <c r="N10092">
        <v>22.08</v>
      </c>
      <c r="O10092" t="s">
        <v>251</v>
      </c>
      <c r="W10092" t="s">
        <v>28968</v>
      </c>
    </row>
    <row r="10093" spans="1:25" x14ac:dyDescent="0.35">
      <c r="A10093" t="s">
        <v>28969</v>
      </c>
      <c r="B10093" t="s">
        <v>32</v>
      </c>
      <c r="C10093" s="1">
        <v>0.51175694444444442</v>
      </c>
      <c r="D10093" t="s">
        <v>28970</v>
      </c>
      <c r="E10093" t="s">
        <v>2513</v>
      </c>
      <c r="F10093">
        <v>1.73</v>
      </c>
      <c r="G10093">
        <v>0.53</v>
      </c>
      <c r="H10093">
        <v>35</v>
      </c>
      <c r="I10093">
        <v>14.2</v>
      </c>
      <c r="K10093">
        <v>11.71</v>
      </c>
      <c r="L10093">
        <v>11.24</v>
      </c>
      <c r="M10093">
        <v>11.04</v>
      </c>
      <c r="N10093">
        <v>23.15</v>
      </c>
      <c r="O10093" t="s">
        <v>167</v>
      </c>
      <c r="W10093" t="s">
        <v>28971</v>
      </c>
    </row>
    <row r="10094" spans="1:25" x14ac:dyDescent="0.35">
      <c r="A10094" t="s">
        <v>28972</v>
      </c>
      <c r="B10094" t="s">
        <v>32</v>
      </c>
      <c r="C10094" s="1">
        <v>0.51197835648148149</v>
      </c>
      <c r="D10094" t="s">
        <v>28973</v>
      </c>
      <c r="E10094" t="s">
        <v>2377</v>
      </c>
      <c r="F10094">
        <v>1.36</v>
      </c>
      <c r="G10094">
        <v>0.79</v>
      </c>
      <c r="H10094">
        <v>117</v>
      </c>
      <c r="I10094">
        <v>13.5</v>
      </c>
      <c r="K10094">
        <v>11.05</v>
      </c>
      <c r="L10094">
        <v>10.39</v>
      </c>
      <c r="M10094">
        <v>10.19</v>
      </c>
      <c r="N10094">
        <v>23.16</v>
      </c>
      <c r="O10094" t="s">
        <v>40</v>
      </c>
      <c r="W10094" t="s">
        <v>28974</v>
      </c>
    </row>
    <row r="10095" spans="1:25" x14ac:dyDescent="0.35">
      <c r="A10095" t="s">
        <v>28975</v>
      </c>
      <c r="B10095" t="s">
        <v>32</v>
      </c>
      <c r="C10095" s="1">
        <v>0.51208750000000003</v>
      </c>
      <c r="D10095" t="s">
        <v>28976</v>
      </c>
      <c r="E10095" t="s">
        <v>2243</v>
      </c>
      <c r="F10095">
        <v>1.47</v>
      </c>
      <c r="G10095">
        <v>1.28</v>
      </c>
      <c r="H10095">
        <v>90</v>
      </c>
      <c r="I10095">
        <v>14</v>
      </c>
      <c r="K10095">
        <v>10.26</v>
      </c>
      <c r="L10095">
        <v>9.59</v>
      </c>
      <c r="M10095">
        <v>9.36</v>
      </c>
      <c r="N10095">
        <v>23.97</v>
      </c>
      <c r="O10095" t="s">
        <v>40</v>
      </c>
      <c r="T10095">
        <v>4243</v>
      </c>
      <c r="W10095" t="s">
        <v>28977</v>
      </c>
    </row>
    <row r="10096" spans="1:25" x14ac:dyDescent="0.35">
      <c r="A10096" t="s">
        <v>28978</v>
      </c>
      <c r="B10096" t="s">
        <v>32</v>
      </c>
      <c r="C10096" s="1">
        <v>0.5124988425925926</v>
      </c>
      <c r="D10096" t="s">
        <v>9383</v>
      </c>
      <c r="E10096" t="s">
        <v>2243</v>
      </c>
      <c r="F10096">
        <v>1.46</v>
      </c>
      <c r="G10096">
        <v>1.03</v>
      </c>
      <c r="H10096">
        <v>164</v>
      </c>
      <c r="I10096">
        <v>14.4</v>
      </c>
      <c r="N10096">
        <v>22.93</v>
      </c>
      <c r="O10096" t="s">
        <v>44</v>
      </c>
      <c r="U10096">
        <v>3115</v>
      </c>
      <c r="W10096" t="s">
        <v>28979</v>
      </c>
    </row>
    <row r="10097" spans="1:23" x14ac:dyDescent="0.35">
      <c r="A10097" t="s">
        <v>28980</v>
      </c>
      <c r="B10097" t="s">
        <v>32</v>
      </c>
      <c r="C10097" s="1">
        <v>0.51215486111111108</v>
      </c>
      <c r="D10097" t="s">
        <v>28981</v>
      </c>
      <c r="E10097" t="s">
        <v>2509</v>
      </c>
      <c r="F10097">
        <v>3.8</v>
      </c>
      <c r="G10097">
        <v>2.67</v>
      </c>
      <c r="H10097">
        <v>23</v>
      </c>
      <c r="I10097">
        <v>11.37</v>
      </c>
      <c r="J10097">
        <v>10.83</v>
      </c>
      <c r="K10097">
        <v>14.12</v>
      </c>
      <c r="L10097">
        <v>13.2</v>
      </c>
      <c r="M10097">
        <v>13.09</v>
      </c>
      <c r="N10097">
        <v>22.92</v>
      </c>
      <c r="O10097" t="s">
        <v>383</v>
      </c>
      <c r="W10097" t="s">
        <v>28982</v>
      </c>
    </row>
    <row r="10098" spans="1:23" x14ac:dyDescent="0.35">
      <c r="A10098" t="s">
        <v>28983</v>
      </c>
      <c r="B10098" t="s">
        <v>70</v>
      </c>
      <c r="C10098" s="1">
        <v>0.51208750000000003</v>
      </c>
      <c r="D10098" t="s">
        <v>28976</v>
      </c>
      <c r="E10098" t="s">
        <v>2243</v>
      </c>
      <c r="T10098">
        <v>4240</v>
      </c>
    </row>
    <row r="10099" spans="1:23" x14ac:dyDescent="0.35">
      <c r="A10099" t="s">
        <v>28984</v>
      </c>
      <c r="B10099" t="s">
        <v>32</v>
      </c>
      <c r="C10099" s="1">
        <v>0.51214884259259252</v>
      </c>
      <c r="D10099" t="s">
        <v>28985</v>
      </c>
      <c r="E10099" t="s">
        <v>2509</v>
      </c>
      <c r="F10099">
        <v>16.22</v>
      </c>
      <c r="G10099">
        <v>7.24</v>
      </c>
      <c r="H10099">
        <v>45</v>
      </c>
      <c r="I10099">
        <v>10.71</v>
      </c>
      <c r="K10099">
        <v>8.56</v>
      </c>
      <c r="L10099">
        <v>7.98</v>
      </c>
      <c r="M10099">
        <v>7.72</v>
      </c>
      <c r="N10099">
        <v>24.57</v>
      </c>
      <c r="O10099" t="s">
        <v>44</v>
      </c>
      <c r="W10099" t="s">
        <v>28986</v>
      </c>
    </row>
    <row r="10100" spans="1:23" x14ac:dyDescent="0.35">
      <c r="A10100" t="s">
        <v>28987</v>
      </c>
      <c r="B10100" t="s">
        <v>32</v>
      </c>
      <c r="C10100" s="1">
        <v>0.51223113425925926</v>
      </c>
      <c r="D10100" t="s">
        <v>28988</v>
      </c>
      <c r="E10100" t="s">
        <v>2377</v>
      </c>
      <c r="F10100">
        <v>2.5499999999999998</v>
      </c>
      <c r="G10100">
        <v>1.62</v>
      </c>
      <c r="H10100">
        <v>145</v>
      </c>
      <c r="I10100">
        <v>12.4</v>
      </c>
      <c r="K10100">
        <v>9.25</v>
      </c>
      <c r="L10100">
        <v>8.58</v>
      </c>
      <c r="M10100">
        <v>8.31</v>
      </c>
      <c r="N10100">
        <v>22.98</v>
      </c>
      <c r="O10100" t="s">
        <v>87</v>
      </c>
      <c r="W10100" t="s">
        <v>28989</v>
      </c>
    </row>
    <row r="10101" spans="1:23" x14ac:dyDescent="0.35">
      <c r="A10101" t="s">
        <v>28990</v>
      </c>
      <c r="B10101" t="s">
        <v>32</v>
      </c>
      <c r="C10101" s="1">
        <v>0.51247824074074078</v>
      </c>
      <c r="D10101" t="s">
        <v>9378</v>
      </c>
      <c r="E10101" t="s">
        <v>2243</v>
      </c>
      <c r="F10101">
        <v>2.14</v>
      </c>
      <c r="G10101">
        <v>1.0900000000000001</v>
      </c>
      <c r="H10101">
        <v>84</v>
      </c>
      <c r="I10101">
        <v>14</v>
      </c>
      <c r="K10101">
        <v>10.57</v>
      </c>
      <c r="L10101">
        <v>10.07</v>
      </c>
      <c r="M10101">
        <v>9.9499999999999993</v>
      </c>
      <c r="N10101">
        <v>23.24</v>
      </c>
      <c r="O10101" t="s">
        <v>44</v>
      </c>
      <c r="U10101">
        <v>3113</v>
      </c>
      <c r="W10101" t="s">
        <v>28991</v>
      </c>
    </row>
    <row r="10102" spans="1:23" x14ac:dyDescent="0.35">
      <c r="A10102" t="s">
        <v>28992</v>
      </c>
      <c r="B10102" t="s">
        <v>32</v>
      </c>
      <c r="C10102" s="1">
        <v>0.51247777777777781</v>
      </c>
      <c r="D10102" t="s">
        <v>28993</v>
      </c>
      <c r="E10102" t="s">
        <v>2243</v>
      </c>
      <c r="F10102">
        <v>0.99</v>
      </c>
      <c r="G10102">
        <v>0.84</v>
      </c>
      <c r="H10102">
        <v>43</v>
      </c>
      <c r="I10102">
        <v>14.7</v>
      </c>
      <c r="K10102">
        <v>11.67</v>
      </c>
      <c r="L10102">
        <v>10.91</v>
      </c>
      <c r="M10102">
        <v>10.5</v>
      </c>
      <c r="N10102">
        <v>23.38</v>
      </c>
      <c r="O10102" t="s">
        <v>725</v>
      </c>
      <c r="W10102" t="s">
        <v>28994</v>
      </c>
    </row>
    <row r="10103" spans="1:23" x14ac:dyDescent="0.35">
      <c r="A10103" t="s">
        <v>28995</v>
      </c>
      <c r="B10103" t="s">
        <v>32</v>
      </c>
      <c r="C10103" s="1">
        <v>0.51238252314814814</v>
      </c>
      <c r="D10103" t="s">
        <v>28996</v>
      </c>
      <c r="E10103" t="s">
        <v>2509</v>
      </c>
      <c r="F10103">
        <v>2.0099999999999998</v>
      </c>
      <c r="G10103">
        <v>0.9</v>
      </c>
      <c r="H10103">
        <v>108</v>
      </c>
      <c r="I10103">
        <v>13.12</v>
      </c>
      <c r="J10103">
        <v>12.53</v>
      </c>
      <c r="K10103">
        <v>11.45</v>
      </c>
      <c r="L10103">
        <v>10.88</v>
      </c>
      <c r="M10103">
        <v>10.59</v>
      </c>
      <c r="N10103">
        <v>22.71</v>
      </c>
      <c r="O10103" t="s">
        <v>5331</v>
      </c>
      <c r="W10103" t="s">
        <v>28997</v>
      </c>
    </row>
    <row r="10104" spans="1:23" x14ac:dyDescent="0.35">
      <c r="A10104" t="s">
        <v>28998</v>
      </c>
      <c r="B10104" t="s">
        <v>32</v>
      </c>
      <c r="C10104" s="1">
        <v>0.51249293981481481</v>
      </c>
      <c r="D10104" t="s">
        <v>28999</v>
      </c>
      <c r="E10104" t="s">
        <v>2243</v>
      </c>
      <c r="F10104">
        <v>0.86</v>
      </c>
      <c r="G10104">
        <v>0.84</v>
      </c>
      <c r="H10104">
        <v>100</v>
      </c>
      <c r="I10104">
        <v>14.8</v>
      </c>
      <c r="K10104">
        <v>11.87</v>
      </c>
      <c r="L10104">
        <v>11.1</v>
      </c>
      <c r="M10104">
        <v>10.97</v>
      </c>
      <c r="N10104">
        <v>22.89</v>
      </c>
      <c r="O10104" t="s">
        <v>180</v>
      </c>
      <c r="W10104" t="s">
        <v>29000</v>
      </c>
    </row>
    <row r="10105" spans="1:23" x14ac:dyDescent="0.35">
      <c r="A10105" t="s">
        <v>29001</v>
      </c>
      <c r="B10105" t="s">
        <v>32</v>
      </c>
      <c r="C10105" s="1">
        <v>0.51210960648148152</v>
      </c>
      <c r="D10105" t="s">
        <v>29002</v>
      </c>
      <c r="E10105" t="s">
        <v>2513</v>
      </c>
      <c r="F10105">
        <v>1.87</v>
      </c>
      <c r="G10105">
        <v>0.94</v>
      </c>
      <c r="H10105">
        <v>166</v>
      </c>
      <c r="I10105">
        <v>13</v>
      </c>
      <c r="K10105">
        <v>10.039999999999999</v>
      </c>
      <c r="L10105">
        <v>9.3800000000000008</v>
      </c>
      <c r="M10105">
        <v>9.14</v>
      </c>
      <c r="N10105">
        <v>23.18</v>
      </c>
      <c r="O10105" t="s">
        <v>87</v>
      </c>
      <c r="W10105" t="s">
        <v>29003</v>
      </c>
    </row>
    <row r="10106" spans="1:23" x14ac:dyDescent="0.35">
      <c r="A10106" t="s">
        <v>29004</v>
      </c>
      <c r="B10106" t="s">
        <v>32</v>
      </c>
      <c r="C10106" s="1">
        <v>0.51259548611111116</v>
      </c>
      <c r="D10106" t="s">
        <v>29005</v>
      </c>
      <c r="E10106" t="s">
        <v>2377</v>
      </c>
      <c r="F10106">
        <v>2.34</v>
      </c>
      <c r="G10106">
        <v>1.23</v>
      </c>
      <c r="H10106">
        <v>100</v>
      </c>
      <c r="I10106">
        <v>11.5</v>
      </c>
      <c r="K10106">
        <v>8.67</v>
      </c>
      <c r="L10106">
        <v>8</v>
      </c>
      <c r="M10106">
        <v>7.73</v>
      </c>
      <c r="N10106">
        <v>22.19</v>
      </c>
      <c r="O10106" t="s">
        <v>54</v>
      </c>
      <c r="W10106" t="s">
        <v>29006</v>
      </c>
    </row>
    <row r="10107" spans="1:23" x14ac:dyDescent="0.35">
      <c r="A10107" t="s">
        <v>29007</v>
      </c>
      <c r="B10107" t="s">
        <v>32</v>
      </c>
      <c r="C10107" s="1">
        <v>0.51285752314814814</v>
      </c>
      <c r="D10107" t="s">
        <v>29008</v>
      </c>
      <c r="E10107" t="s">
        <v>2243</v>
      </c>
      <c r="F10107">
        <v>1.19</v>
      </c>
      <c r="G10107">
        <v>0.41</v>
      </c>
      <c r="H10107">
        <v>49</v>
      </c>
      <c r="I10107">
        <v>15</v>
      </c>
      <c r="K10107">
        <v>13.3</v>
      </c>
      <c r="L10107">
        <v>12.61</v>
      </c>
      <c r="M10107">
        <v>12.49</v>
      </c>
      <c r="N10107">
        <v>22.99</v>
      </c>
      <c r="O10107" t="s">
        <v>74</v>
      </c>
      <c r="W10107" t="s">
        <v>29009</v>
      </c>
    </row>
    <row r="10108" spans="1:23" x14ac:dyDescent="0.35">
      <c r="A10108" t="s">
        <v>29010</v>
      </c>
      <c r="B10108" t="s">
        <v>32</v>
      </c>
      <c r="C10108" s="1">
        <v>0.51280682870370364</v>
      </c>
      <c r="D10108" t="s">
        <v>29011</v>
      </c>
      <c r="E10108" t="s">
        <v>2377</v>
      </c>
      <c r="F10108">
        <v>0.89</v>
      </c>
      <c r="G10108">
        <v>0.64</v>
      </c>
      <c r="H10108">
        <v>73</v>
      </c>
      <c r="I10108">
        <v>14.34</v>
      </c>
      <c r="J10108">
        <v>13.57</v>
      </c>
      <c r="K10108">
        <v>11.1</v>
      </c>
      <c r="L10108">
        <v>10.38</v>
      </c>
      <c r="M10108">
        <v>9.84</v>
      </c>
      <c r="N10108">
        <v>22.05</v>
      </c>
      <c r="O10108" t="s">
        <v>142</v>
      </c>
      <c r="W10108" t="s">
        <v>29012</v>
      </c>
    </row>
    <row r="10109" spans="1:23" x14ac:dyDescent="0.35">
      <c r="A10109" t="s">
        <v>29013</v>
      </c>
      <c r="B10109" t="s">
        <v>32</v>
      </c>
      <c r="C10109" s="1">
        <v>0.51307407407407413</v>
      </c>
      <c r="D10109" t="s">
        <v>29014</v>
      </c>
      <c r="E10109" t="s">
        <v>2377</v>
      </c>
      <c r="F10109">
        <v>5.04</v>
      </c>
      <c r="G10109">
        <v>4.74</v>
      </c>
      <c r="H10109">
        <v>23</v>
      </c>
      <c r="I10109">
        <v>10.44</v>
      </c>
      <c r="J10109">
        <v>9.8699999999999992</v>
      </c>
      <c r="K10109">
        <v>7.89</v>
      </c>
      <c r="L10109">
        <v>7.25</v>
      </c>
      <c r="M10109">
        <v>6.93</v>
      </c>
      <c r="N10109">
        <v>22.6</v>
      </c>
      <c r="O10109" t="s">
        <v>44</v>
      </c>
      <c r="S10109">
        <v>99</v>
      </c>
      <c r="W10109" t="s">
        <v>29015</v>
      </c>
    </row>
    <row r="10110" spans="1:23" x14ac:dyDescent="0.35">
      <c r="A10110" t="s">
        <v>29016</v>
      </c>
      <c r="B10110" t="s">
        <v>32</v>
      </c>
      <c r="C10110" s="1">
        <v>0.51314988425925923</v>
      </c>
      <c r="D10110" t="s">
        <v>29017</v>
      </c>
      <c r="E10110" t="s">
        <v>2243</v>
      </c>
      <c r="F10110">
        <v>1.35</v>
      </c>
      <c r="G10110">
        <v>0.62</v>
      </c>
      <c r="H10110">
        <v>113</v>
      </c>
      <c r="I10110">
        <v>13.5</v>
      </c>
      <c r="K10110">
        <v>10.42</v>
      </c>
      <c r="L10110">
        <v>9.73</v>
      </c>
      <c r="M10110">
        <v>9.49</v>
      </c>
      <c r="N10110">
        <v>22.75</v>
      </c>
      <c r="O10110" t="s">
        <v>54</v>
      </c>
      <c r="W10110" t="s">
        <v>29018</v>
      </c>
    </row>
    <row r="10111" spans="1:23" x14ac:dyDescent="0.35">
      <c r="A10111" t="s">
        <v>29019</v>
      </c>
      <c r="B10111" t="s">
        <v>32</v>
      </c>
      <c r="C10111" s="1">
        <v>0.51299872685185188</v>
      </c>
      <c r="D10111" t="s">
        <v>29020</v>
      </c>
      <c r="E10111" t="s">
        <v>2513</v>
      </c>
      <c r="F10111">
        <v>3.87</v>
      </c>
      <c r="G10111">
        <v>0.76</v>
      </c>
      <c r="H10111">
        <v>41</v>
      </c>
      <c r="I10111">
        <v>12.7</v>
      </c>
      <c r="K10111">
        <v>9.23</v>
      </c>
      <c r="L10111">
        <v>8.52</v>
      </c>
      <c r="M10111">
        <v>8.25</v>
      </c>
      <c r="N10111">
        <v>23.31</v>
      </c>
      <c r="O10111" t="s">
        <v>35</v>
      </c>
      <c r="W10111" t="s">
        <v>29021</v>
      </c>
    </row>
    <row r="10112" spans="1:23" x14ac:dyDescent="0.35">
      <c r="A10112" t="s">
        <v>29022</v>
      </c>
      <c r="B10112" t="s">
        <v>32</v>
      </c>
      <c r="C10112" s="1">
        <v>0.51326932870370368</v>
      </c>
      <c r="D10112" t="s">
        <v>29023</v>
      </c>
      <c r="E10112" t="s">
        <v>2243</v>
      </c>
      <c r="F10112">
        <v>0.47</v>
      </c>
      <c r="G10112">
        <v>0.18</v>
      </c>
      <c r="H10112">
        <v>66</v>
      </c>
      <c r="I10112">
        <v>15</v>
      </c>
      <c r="K10112">
        <v>11.63</v>
      </c>
      <c r="L10112">
        <v>10.93</v>
      </c>
      <c r="M10112">
        <v>10.7</v>
      </c>
      <c r="N10112">
        <v>21.16</v>
      </c>
      <c r="O10112" t="s">
        <v>132</v>
      </c>
      <c r="W10112" t="s">
        <v>29024</v>
      </c>
    </row>
    <row r="10113" spans="1:23" x14ac:dyDescent="0.35">
      <c r="A10113" t="s">
        <v>29025</v>
      </c>
      <c r="B10113" t="s">
        <v>32</v>
      </c>
      <c r="C10113" s="1">
        <v>0.51316550925925919</v>
      </c>
      <c r="D10113" t="s">
        <v>29026</v>
      </c>
      <c r="E10113" t="s">
        <v>2509</v>
      </c>
      <c r="F10113">
        <v>16.98</v>
      </c>
      <c r="G10113">
        <v>7.24</v>
      </c>
      <c r="H10113">
        <v>150</v>
      </c>
      <c r="I10113">
        <v>9.14</v>
      </c>
      <c r="J10113">
        <v>8.41</v>
      </c>
      <c r="K10113">
        <v>6.38</v>
      </c>
      <c r="L10113">
        <v>5.72</v>
      </c>
      <c r="M10113">
        <v>5.46</v>
      </c>
      <c r="N10113">
        <v>23.36</v>
      </c>
      <c r="O10113" t="s">
        <v>74</v>
      </c>
      <c r="S10113">
        <v>106</v>
      </c>
      <c r="W10113" t="s">
        <v>29027</v>
      </c>
    </row>
    <row r="10114" spans="1:23" x14ac:dyDescent="0.35">
      <c r="A10114" t="s">
        <v>29028</v>
      </c>
      <c r="B10114" t="s">
        <v>32</v>
      </c>
      <c r="C10114" s="1">
        <v>0.51345150462962963</v>
      </c>
      <c r="D10114" t="s">
        <v>29029</v>
      </c>
      <c r="E10114" t="s">
        <v>2243</v>
      </c>
      <c r="F10114">
        <v>1.04</v>
      </c>
      <c r="G10114">
        <v>0.45</v>
      </c>
      <c r="H10114">
        <v>143</v>
      </c>
      <c r="I10114">
        <v>14.5</v>
      </c>
      <c r="K10114">
        <v>11.54</v>
      </c>
      <c r="L10114">
        <v>10.93</v>
      </c>
      <c r="M10114">
        <v>10.67</v>
      </c>
      <c r="N10114">
        <v>23.23</v>
      </c>
      <c r="O10114" t="s">
        <v>54</v>
      </c>
      <c r="W10114" t="s">
        <v>29030</v>
      </c>
    </row>
    <row r="10115" spans="1:23" x14ac:dyDescent="0.35">
      <c r="A10115" t="s">
        <v>29031</v>
      </c>
      <c r="B10115" t="s">
        <v>32</v>
      </c>
      <c r="C10115" s="1">
        <v>0.51345185185185183</v>
      </c>
      <c r="D10115" t="s">
        <v>29032</v>
      </c>
      <c r="E10115" t="s">
        <v>2243</v>
      </c>
      <c r="F10115">
        <v>2.5099999999999998</v>
      </c>
      <c r="G10115">
        <v>1.1499999999999999</v>
      </c>
      <c r="H10115">
        <v>58</v>
      </c>
      <c r="I10115">
        <v>13.1</v>
      </c>
      <c r="K10115">
        <v>9.44</v>
      </c>
      <c r="L10115">
        <v>8.76</v>
      </c>
      <c r="M10115">
        <v>8.5399999999999991</v>
      </c>
      <c r="N10115">
        <v>22.86</v>
      </c>
      <c r="O10115" t="s">
        <v>142</v>
      </c>
      <c r="W10115" t="s">
        <v>29033</v>
      </c>
    </row>
    <row r="10116" spans="1:23" x14ac:dyDescent="0.35">
      <c r="A10116" t="s">
        <v>29034</v>
      </c>
      <c r="B10116" t="s">
        <v>32</v>
      </c>
      <c r="C10116" s="1">
        <v>0.51346319444444444</v>
      </c>
      <c r="D10116" t="s">
        <v>29035</v>
      </c>
      <c r="E10116" t="s">
        <v>2243</v>
      </c>
      <c r="F10116">
        <v>4.25</v>
      </c>
      <c r="G10116">
        <v>3.35</v>
      </c>
      <c r="H10116">
        <v>160</v>
      </c>
      <c r="I10116">
        <v>13.92</v>
      </c>
      <c r="J10116">
        <v>12.87</v>
      </c>
      <c r="K10116">
        <v>8.1999999999999993</v>
      </c>
      <c r="L10116">
        <v>7.51</v>
      </c>
      <c r="M10116">
        <v>7.26</v>
      </c>
      <c r="N10116">
        <v>23.18</v>
      </c>
      <c r="O10116" t="s">
        <v>40</v>
      </c>
      <c r="W10116" t="s">
        <v>29036</v>
      </c>
    </row>
    <row r="10117" spans="1:23" x14ac:dyDescent="0.35">
      <c r="A10117" t="s">
        <v>29037</v>
      </c>
      <c r="B10117" t="s">
        <v>32</v>
      </c>
      <c r="C10117" s="1">
        <v>0.51354826388888886</v>
      </c>
      <c r="D10117" t="s">
        <v>29038</v>
      </c>
      <c r="E10117" t="s">
        <v>2377</v>
      </c>
      <c r="F10117">
        <v>1.74</v>
      </c>
      <c r="G10117">
        <v>1.52</v>
      </c>
      <c r="H10117">
        <v>145</v>
      </c>
      <c r="I10117">
        <v>12.49</v>
      </c>
      <c r="J10117">
        <v>11.55</v>
      </c>
      <c r="K10117">
        <v>9.2899999999999991</v>
      </c>
      <c r="L10117">
        <v>8.6</v>
      </c>
      <c r="M10117">
        <v>8.36</v>
      </c>
      <c r="N10117">
        <v>22.35</v>
      </c>
      <c r="O10117" t="s">
        <v>180</v>
      </c>
      <c r="W10117" t="s">
        <v>29039</v>
      </c>
    </row>
    <row r="10118" spans="1:23" x14ac:dyDescent="0.35">
      <c r="A10118" t="s">
        <v>29040</v>
      </c>
      <c r="B10118" t="s">
        <v>32</v>
      </c>
      <c r="C10118" s="1">
        <v>0.5136828703703703</v>
      </c>
      <c r="D10118" t="s">
        <v>29041</v>
      </c>
      <c r="E10118" t="s">
        <v>2393</v>
      </c>
      <c r="F10118">
        <v>1.1599999999999999</v>
      </c>
      <c r="G10118">
        <v>0.55000000000000004</v>
      </c>
      <c r="H10118">
        <v>116</v>
      </c>
      <c r="I10118">
        <v>14</v>
      </c>
      <c r="K10118">
        <v>11.08</v>
      </c>
      <c r="L10118">
        <v>10.44</v>
      </c>
      <c r="M10118">
        <v>10.09</v>
      </c>
      <c r="N10118">
        <v>22.47</v>
      </c>
      <c r="O10118" t="s">
        <v>251</v>
      </c>
      <c r="T10118">
        <v>4265</v>
      </c>
      <c r="W10118" t="s">
        <v>29042</v>
      </c>
    </row>
    <row r="10119" spans="1:23" x14ac:dyDescent="0.35">
      <c r="A10119" t="s">
        <v>29043</v>
      </c>
      <c r="B10119" t="s">
        <v>32</v>
      </c>
      <c r="C10119" s="1">
        <v>0.51360833333333333</v>
      </c>
      <c r="D10119" t="s">
        <v>29044</v>
      </c>
      <c r="E10119" t="s">
        <v>2243</v>
      </c>
      <c r="F10119">
        <v>0.86</v>
      </c>
      <c r="G10119">
        <v>0.67</v>
      </c>
      <c r="H10119">
        <v>110</v>
      </c>
      <c r="I10119">
        <v>13.9</v>
      </c>
      <c r="K10119">
        <v>10.75</v>
      </c>
      <c r="L10119">
        <v>10.119999999999999</v>
      </c>
      <c r="M10119">
        <v>9.8800000000000008</v>
      </c>
      <c r="N10119">
        <v>22.06</v>
      </c>
      <c r="O10119" t="s">
        <v>87</v>
      </c>
      <c r="W10119" t="s">
        <v>29045</v>
      </c>
    </row>
    <row r="10120" spans="1:23" x14ac:dyDescent="0.35">
      <c r="A10120" t="s">
        <v>29046</v>
      </c>
      <c r="B10120" t="s">
        <v>70</v>
      </c>
      <c r="C10120" s="1">
        <v>0.5136828703703703</v>
      </c>
      <c r="D10120" t="s">
        <v>29041</v>
      </c>
      <c r="E10120" t="s">
        <v>2393</v>
      </c>
      <c r="T10120">
        <v>4263</v>
      </c>
    </row>
    <row r="10121" spans="1:23" x14ac:dyDescent="0.35">
      <c r="A10121" t="s">
        <v>29047</v>
      </c>
      <c r="B10121" t="s">
        <v>32</v>
      </c>
      <c r="C10121" s="1">
        <v>0.51368402777777777</v>
      </c>
      <c r="D10121" t="s">
        <v>29048</v>
      </c>
      <c r="E10121" t="s">
        <v>2243</v>
      </c>
      <c r="F10121">
        <v>2</v>
      </c>
      <c r="G10121">
        <v>0.5</v>
      </c>
      <c r="H10121">
        <v>74</v>
      </c>
      <c r="I10121">
        <v>15</v>
      </c>
      <c r="K10121">
        <v>10.38</v>
      </c>
      <c r="L10121">
        <v>9.77</v>
      </c>
      <c r="M10121">
        <v>9.4600000000000009</v>
      </c>
      <c r="N10121">
        <v>23.09</v>
      </c>
      <c r="O10121" t="s">
        <v>142</v>
      </c>
      <c r="W10121" t="s">
        <v>29049</v>
      </c>
    </row>
    <row r="10122" spans="1:23" x14ac:dyDescent="0.35">
      <c r="A10122" t="s">
        <v>29050</v>
      </c>
      <c r="B10122" t="s">
        <v>32</v>
      </c>
      <c r="C10122" s="1">
        <v>0.5137180555555555</v>
      </c>
      <c r="D10122" t="s">
        <v>29051</v>
      </c>
      <c r="E10122" t="s">
        <v>2243</v>
      </c>
      <c r="F10122">
        <v>2.5499999999999998</v>
      </c>
      <c r="G10122">
        <v>1.76</v>
      </c>
      <c r="H10122">
        <v>143</v>
      </c>
      <c r="I10122">
        <v>12.4</v>
      </c>
      <c r="K10122">
        <v>8.73</v>
      </c>
      <c r="L10122">
        <v>8.07</v>
      </c>
      <c r="M10122">
        <v>7.84</v>
      </c>
      <c r="N10122">
        <v>22.58</v>
      </c>
      <c r="O10122" t="s">
        <v>180</v>
      </c>
      <c r="W10122" t="s">
        <v>29052</v>
      </c>
    </row>
    <row r="10123" spans="1:23" x14ac:dyDescent="0.35">
      <c r="A10123" t="s">
        <v>29053</v>
      </c>
      <c r="B10123" t="s">
        <v>32</v>
      </c>
      <c r="C10123" s="1">
        <v>0.51374097222222226</v>
      </c>
      <c r="D10123" t="s">
        <v>29054</v>
      </c>
      <c r="E10123" t="s">
        <v>2243</v>
      </c>
      <c r="F10123">
        <v>1.51</v>
      </c>
      <c r="G10123">
        <v>0.64</v>
      </c>
      <c r="H10123">
        <v>47</v>
      </c>
      <c r="I10123">
        <v>13.9</v>
      </c>
      <c r="K10123">
        <v>10.43</v>
      </c>
      <c r="L10123">
        <v>9.7100000000000009</v>
      </c>
      <c r="M10123">
        <v>9.4700000000000006</v>
      </c>
      <c r="N10123">
        <v>23.1</v>
      </c>
      <c r="O10123" t="s">
        <v>87</v>
      </c>
      <c r="W10123" t="s">
        <v>29055</v>
      </c>
    </row>
    <row r="10124" spans="1:23" x14ac:dyDescent="0.35">
      <c r="A10124" t="s">
        <v>29056</v>
      </c>
      <c r="B10124" t="s">
        <v>32</v>
      </c>
      <c r="C10124" s="1">
        <v>0.51376377314814814</v>
      </c>
      <c r="D10124" t="s">
        <v>29057</v>
      </c>
      <c r="E10124" t="s">
        <v>2243</v>
      </c>
      <c r="F10124">
        <v>1.22</v>
      </c>
      <c r="G10124">
        <v>0.93</v>
      </c>
      <c r="H10124">
        <v>130</v>
      </c>
      <c r="I10124">
        <v>13.9</v>
      </c>
      <c r="K10124">
        <v>10.68</v>
      </c>
      <c r="L10124">
        <v>10.039999999999999</v>
      </c>
      <c r="M10124">
        <v>9.89</v>
      </c>
      <c r="N10124">
        <v>22.55</v>
      </c>
      <c r="O10124" t="s">
        <v>87</v>
      </c>
      <c r="W10124" t="s">
        <v>29058</v>
      </c>
    </row>
    <row r="10125" spans="1:23" x14ac:dyDescent="0.35">
      <c r="A10125" t="s">
        <v>29059</v>
      </c>
      <c r="B10125" t="s">
        <v>32</v>
      </c>
      <c r="C10125" s="1">
        <v>0.5137670138888889</v>
      </c>
      <c r="D10125" t="s">
        <v>29060</v>
      </c>
      <c r="E10125" t="s">
        <v>2243</v>
      </c>
      <c r="F10125">
        <v>1.88</v>
      </c>
      <c r="G10125">
        <v>0.78</v>
      </c>
      <c r="H10125">
        <v>110</v>
      </c>
      <c r="I10125">
        <v>13.3</v>
      </c>
      <c r="K10125">
        <v>9.9499999999999993</v>
      </c>
      <c r="L10125">
        <v>9.2799999999999994</v>
      </c>
      <c r="M10125">
        <v>9.0399999999999991</v>
      </c>
      <c r="N10125">
        <v>23.02</v>
      </c>
      <c r="O10125" t="s">
        <v>54</v>
      </c>
      <c r="W10125" t="s">
        <v>29061</v>
      </c>
    </row>
    <row r="10126" spans="1:23" x14ac:dyDescent="0.35">
      <c r="A10126" t="s">
        <v>29062</v>
      </c>
      <c r="B10126" t="s">
        <v>32</v>
      </c>
      <c r="C10126" s="1">
        <v>0.51357175925925924</v>
      </c>
      <c r="D10126" t="s">
        <v>29063</v>
      </c>
      <c r="E10126" t="s">
        <v>1647</v>
      </c>
      <c r="F10126">
        <v>1.77</v>
      </c>
      <c r="G10126">
        <v>1.36</v>
      </c>
      <c r="H10126">
        <v>59</v>
      </c>
      <c r="I10126">
        <v>13.7</v>
      </c>
      <c r="K10126">
        <v>10.46</v>
      </c>
      <c r="L10126">
        <v>9.7799999999999994</v>
      </c>
      <c r="M10126">
        <v>9.51</v>
      </c>
      <c r="N10126">
        <v>23.61</v>
      </c>
      <c r="O10126" t="s">
        <v>180</v>
      </c>
      <c r="W10126" t="s">
        <v>29064</v>
      </c>
    </row>
    <row r="10127" spans="1:23" x14ac:dyDescent="0.35">
      <c r="A10127" t="s">
        <v>29065</v>
      </c>
      <c r="B10127" t="s">
        <v>32</v>
      </c>
      <c r="C10127" s="1">
        <v>0.51374583333333335</v>
      </c>
      <c r="D10127" t="s">
        <v>29066</v>
      </c>
      <c r="E10127" t="s">
        <v>2377</v>
      </c>
      <c r="F10127">
        <v>1.02</v>
      </c>
      <c r="G10127">
        <v>0.83</v>
      </c>
      <c r="H10127">
        <v>117</v>
      </c>
      <c r="I10127">
        <v>14.2</v>
      </c>
      <c r="K10127">
        <v>10.95</v>
      </c>
      <c r="L10127">
        <v>10.26</v>
      </c>
      <c r="M10127">
        <v>9.99</v>
      </c>
      <c r="N10127">
        <v>23.06</v>
      </c>
      <c r="O10127" t="s">
        <v>40</v>
      </c>
      <c r="W10127" t="s">
        <v>29067</v>
      </c>
    </row>
    <row r="10128" spans="1:23" x14ac:dyDescent="0.35">
      <c r="A10128" t="s">
        <v>29068</v>
      </c>
      <c r="B10128" t="s">
        <v>32</v>
      </c>
      <c r="C10128" s="1">
        <v>0.51384351851851851</v>
      </c>
      <c r="D10128" t="s">
        <v>29069</v>
      </c>
      <c r="E10128" t="s">
        <v>2243</v>
      </c>
      <c r="F10128">
        <v>2.19</v>
      </c>
      <c r="G10128">
        <v>1.95</v>
      </c>
      <c r="H10128">
        <v>11</v>
      </c>
      <c r="I10128">
        <v>12.3</v>
      </c>
      <c r="K10128">
        <v>10.029999999999999</v>
      </c>
      <c r="L10128">
        <v>9.44</v>
      </c>
      <c r="M10128">
        <v>9.11</v>
      </c>
      <c r="N10128">
        <v>22.66</v>
      </c>
      <c r="O10128" t="s">
        <v>44</v>
      </c>
      <c r="W10128" t="s">
        <v>29070</v>
      </c>
    </row>
    <row r="10129" spans="1:25" x14ac:dyDescent="0.35">
      <c r="A10129" t="s">
        <v>29071</v>
      </c>
      <c r="B10129" t="s">
        <v>32</v>
      </c>
      <c r="C10129" s="1">
        <v>0.51377997685185184</v>
      </c>
      <c r="D10129" t="s">
        <v>29072</v>
      </c>
      <c r="E10129" t="s">
        <v>2377</v>
      </c>
      <c r="F10129">
        <v>3.63</v>
      </c>
      <c r="G10129">
        <v>1.7</v>
      </c>
      <c r="H10129">
        <v>102</v>
      </c>
      <c r="I10129">
        <v>11.34</v>
      </c>
      <c r="J10129">
        <v>10.41</v>
      </c>
      <c r="K10129">
        <v>8.02</v>
      </c>
      <c r="L10129">
        <v>7.32</v>
      </c>
      <c r="M10129">
        <v>7.03</v>
      </c>
      <c r="N10129">
        <v>22.44</v>
      </c>
      <c r="O10129" t="s">
        <v>1065</v>
      </c>
      <c r="W10129" t="s">
        <v>29073</v>
      </c>
    </row>
    <row r="10130" spans="1:25" x14ac:dyDescent="0.35">
      <c r="A10130" t="s">
        <v>29074</v>
      </c>
      <c r="B10130" t="s">
        <v>32</v>
      </c>
      <c r="C10130" s="1">
        <v>0.51380300925925926</v>
      </c>
      <c r="D10130" t="s">
        <v>29075</v>
      </c>
      <c r="E10130" t="s">
        <v>2377</v>
      </c>
      <c r="F10130">
        <v>0.87</v>
      </c>
      <c r="G10130">
        <v>0.81</v>
      </c>
      <c r="H10130">
        <v>120</v>
      </c>
      <c r="I10130">
        <v>13.4</v>
      </c>
      <c r="K10130">
        <v>11.06</v>
      </c>
      <c r="L10130">
        <v>10.37</v>
      </c>
      <c r="M10130">
        <v>10.19</v>
      </c>
      <c r="N10130">
        <v>21.85</v>
      </c>
      <c r="O10130" t="s">
        <v>251</v>
      </c>
      <c r="W10130" t="s">
        <v>29076</v>
      </c>
    </row>
    <row r="10131" spans="1:25" x14ac:dyDescent="0.35">
      <c r="A10131" t="s">
        <v>29077</v>
      </c>
      <c r="B10131" t="s">
        <v>32</v>
      </c>
      <c r="C10131" s="1">
        <v>0.51397546296296293</v>
      </c>
      <c r="D10131" t="s">
        <v>29078</v>
      </c>
      <c r="E10131" t="s">
        <v>2243</v>
      </c>
      <c r="F10131">
        <v>1.34</v>
      </c>
      <c r="G10131">
        <v>1.18</v>
      </c>
      <c r="H10131">
        <v>80</v>
      </c>
      <c r="I10131">
        <v>14.1</v>
      </c>
      <c r="K10131">
        <v>11.66</v>
      </c>
      <c r="L10131">
        <v>10.94</v>
      </c>
      <c r="M10131">
        <v>10.69</v>
      </c>
      <c r="N10131">
        <v>22.84</v>
      </c>
      <c r="O10131" t="s">
        <v>44</v>
      </c>
      <c r="W10131" t="s">
        <v>29079</v>
      </c>
    </row>
    <row r="10132" spans="1:25" x14ac:dyDescent="0.35">
      <c r="A10132" t="s">
        <v>29080</v>
      </c>
      <c r="B10132" t="s">
        <v>32</v>
      </c>
      <c r="C10132" s="1">
        <v>0.51393194444444446</v>
      </c>
      <c r="D10132" t="s">
        <v>29081</v>
      </c>
      <c r="E10132" t="s">
        <v>2243</v>
      </c>
      <c r="F10132">
        <v>0.76</v>
      </c>
      <c r="G10132">
        <v>0.32</v>
      </c>
      <c r="H10132">
        <v>132</v>
      </c>
      <c r="I10132">
        <v>15</v>
      </c>
      <c r="K10132">
        <v>11.66</v>
      </c>
      <c r="L10132">
        <v>11.02</v>
      </c>
      <c r="M10132">
        <v>10.61</v>
      </c>
      <c r="N10132">
        <v>22.3</v>
      </c>
      <c r="O10132" t="s">
        <v>87</v>
      </c>
      <c r="W10132" t="s">
        <v>29082</v>
      </c>
    </row>
    <row r="10133" spans="1:25" x14ac:dyDescent="0.35">
      <c r="A10133" t="s">
        <v>29083</v>
      </c>
      <c r="B10133" t="s">
        <v>32</v>
      </c>
      <c r="C10133" s="1">
        <v>0.51396782407407404</v>
      </c>
      <c r="D10133" t="s">
        <v>29084</v>
      </c>
      <c r="E10133" t="s">
        <v>2377</v>
      </c>
      <c r="F10133">
        <v>2.89</v>
      </c>
      <c r="G10133">
        <v>2.83</v>
      </c>
      <c r="H10133">
        <v>35</v>
      </c>
      <c r="I10133">
        <v>11.09</v>
      </c>
      <c r="J10133">
        <v>10.16</v>
      </c>
      <c r="K10133">
        <v>8.09</v>
      </c>
      <c r="L10133">
        <v>7.42</v>
      </c>
      <c r="M10133">
        <v>7.18</v>
      </c>
      <c r="N10133">
        <v>22.22</v>
      </c>
      <c r="O10133" t="s">
        <v>40</v>
      </c>
      <c r="W10133" t="s">
        <v>29085</v>
      </c>
    </row>
    <row r="10134" spans="1:25" x14ac:dyDescent="0.35">
      <c r="A10134" t="s">
        <v>29086</v>
      </c>
      <c r="B10134" t="s">
        <v>32</v>
      </c>
      <c r="C10134" s="1">
        <v>0.51417824074074081</v>
      </c>
      <c r="D10134" t="s">
        <v>29087</v>
      </c>
      <c r="E10134" t="s">
        <v>2393</v>
      </c>
      <c r="F10134">
        <v>1.17</v>
      </c>
      <c r="G10134">
        <v>0.72</v>
      </c>
      <c r="H10134">
        <v>26</v>
      </c>
      <c r="I10134">
        <v>14</v>
      </c>
      <c r="K10134">
        <v>11.45</v>
      </c>
      <c r="L10134">
        <v>10.66</v>
      </c>
      <c r="M10134">
        <v>10.55</v>
      </c>
      <c r="N10134">
        <v>23.93</v>
      </c>
      <c r="O10134" t="s">
        <v>87</v>
      </c>
      <c r="W10134" t="s">
        <v>29088</v>
      </c>
    </row>
    <row r="10135" spans="1:25" x14ac:dyDescent="0.35">
      <c r="A10135" t="s">
        <v>29089</v>
      </c>
      <c r="B10135" t="s">
        <v>175</v>
      </c>
      <c r="C10135" s="1">
        <v>0.51425810185185183</v>
      </c>
      <c r="D10135" t="s">
        <v>29090</v>
      </c>
      <c r="E10135" t="s">
        <v>2393</v>
      </c>
      <c r="Y10135" t="s">
        <v>29091</v>
      </c>
    </row>
    <row r="10136" spans="1:25" x14ac:dyDescent="0.35">
      <c r="A10136" t="s">
        <v>29092</v>
      </c>
      <c r="B10136" t="s">
        <v>32</v>
      </c>
      <c r="C10136" s="1">
        <v>0.51413796296296299</v>
      </c>
      <c r="D10136" t="s">
        <v>29093</v>
      </c>
      <c r="E10136" t="s">
        <v>2243</v>
      </c>
      <c r="F10136">
        <v>2.85</v>
      </c>
      <c r="G10136">
        <v>1.43</v>
      </c>
      <c r="H10136">
        <v>86</v>
      </c>
      <c r="I10136">
        <v>12.5</v>
      </c>
      <c r="K10136">
        <v>8.9</v>
      </c>
      <c r="L10136">
        <v>8.2100000000000009</v>
      </c>
      <c r="M10136">
        <v>7.94</v>
      </c>
      <c r="N10136">
        <v>23.07</v>
      </c>
      <c r="O10136" t="s">
        <v>87</v>
      </c>
      <c r="W10136" t="s">
        <v>29094</v>
      </c>
    </row>
    <row r="10137" spans="1:25" x14ac:dyDescent="0.35">
      <c r="A10137" t="s">
        <v>29095</v>
      </c>
      <c r="B10137" t="s">
        <v>32</v>
      </c>
      <c r="C10137" s="1">
        <v>0.51417025462962962</v>
      </c>
      <c r="D10137" t="s">
        <v>29096</v>
      </c>
      <c r="E10137" t="s">
        <v>2243</v>
      </c>
      <c r="F10137">
        <v>0.88</v>
      </c>
      <c r="G10137">
        <v>0.56000000000000005</v>
      </c>
      <c r="H10137">
        <v>100</v>
      </c>
      <c r="I10137">
        <v>14.7</v>
      </c>
      <c r="K10137">
        <v>11.58</v>
      </c>
      <c r="L10137">
        <v>10.89</v>
      </c>
      <c r="M10137">
        <v>10.69</v>
      </c>
      <c r="N10137">
        <v>22.96</v>
      </c>
      <c r="O10137" t="s">
        <v>87</v>
      </c>
      <c r="W10137" t="s">
        <v>29097</v>
      </c>
    </row>
    <row r="10138" spans="1:25" x14ac:dyDescent="0.35">
      <c r="A10138" t="s">
        <v>29098</v>
      </c>
      <c r="B10138" t="s">
        <v>32</v>
      </c>
      <c r="C10138" s="1">
        <v>0.51413020833333334</v>
      </c>
      <c r="D10138" t="s">
        <v>29099</v>
      </c>
      <c r="E10138" t="s">
        <v>2377</v>
      </c>
      <c r="F10138">
        <v>1.23</v>
      </c>
      <c r="G10138">
        <v>1.1299999999999999</v>
      </c>
      <c r="H10138">
        <v>140</v>
      </c>
      <c r="I10138">
        <v>13</v>
      </c>
      <c r="J10138">
        <v>12.07</v>
      </c>
      <c r="K10138">
        <v>10.01</v>
      </c>
      <c r="L10138">
        <v>9.34</v>
      </c>
      <c r="M10138">
        <v>9.1300000000000008</v>
      </c>
      <c r="N10138">
        <v>22.32</v>
      </c>
      <c r="O10138" t="s">
        <v>40</v>
      </c>
      <c r="W10138" t="s">
        <v>29100</v>
      </c>
    </row>
    <row r="10139" spans="1:25" x14ac:dyDescent="0.35">
      <c r="A10139" t="s">
        <v>29101</v>
      </c>
      <c r="B10139" t="s">
        <v>32</v>
      </c>
      <c r="C10139" s="1">
        <v>0.51403495370370367</v>
      </c>
      <c r="D10139" t="s">
        <v>29102</v>
      </c>
      <c r="E10139" t="s">
        <v>1647</v>
      </c>
      <c r="F10139">
        <v>1.9</v>
      </c>
      <c r="G10139">
        <v>0.86</v>
      </c>
      <c r="H10139">
        <v>101</v>
      </c>
      <c r="I10139">
        <v>14.7</v>
      </c>
      <c r="K10139">
        <v>11.54</v>
      </c>
      <c r="L10139">
        <v>10.93</v>
      </c>
      <c r="M10139">
        <v>10.63</v>
      </c>
      <c r="N10139">
        <v>24</v>
      </c>
      <c r="O10139" t="s">
        <v>74</v>
      </c>
      <c r="W10139" t="s">
        <v>29103</v>
      </c>
    </row>
    <row r="10140" spans="1:25" x14ac:dyDescent="0.35">
      <c r="A10140" t="s">
        <v>29104</v>
      </c>
      <c r="B10140" t="s">
        <v>32</v>
      </c>
      <c r="C10140" s="1">
        <v>0.51434953703703701</v>
      </c>
      <c r="D10140" t="s">
        <v>29105</v>
      </c>
      <c r="E10140" t="s">
        <v>2393</v>
      </c>
      <c r="F10140">
        <v>0.93</v>
      </c>
      <c r="G10140">
        <v>0.46</v>
      </c>
      <c r="H10140">
        <v>43</v>
      </c>
      <c r="I10140">
        <v>14</v>
      </c>
      <c r="K10140">
        <v>11.98</v>
      </c>
      <c r="L10140">
        <v>11.33</v>
      </c>
      <c r="M10140">
        <v>11.19</v>
      </c>
      <c r="N10140">
        <v>23.26</v>
      </c>
      <c r="O10140" t="s">
        <v>62</v>
      </c>
      <c r="W10140" t="s">
        <v>29106</v>
      </c>
    </row>
    <row r="10141" spans="1:25" x14ac:dyDescent="0.35">
      <c r="A10141" t="s">
        <v>29107</v>
      </c>
      <c r="B10141" t="s">
        <v>32</v>
      </c>
      <c r="C10141" s="1">
        <v>0.51437604166666662</v>
      </c>
      <c r="D10141" t="s">
        <v>9595</v>
      </c>
      <c r="E10141" t="s">
        <v>2377</v>
      </c>
      <c r="F10141">
        <v>1.08</v>
      </c>
      <c r="G10141">
        <v>0.38</v>
      </c>
      <c r="H10141">
        <v>144</v>
      </c>
      <c r="I10141">
        <v>14.1</v>
      </c>
      <c r="K10141">
        <v>11.78</v>
      </c>
      <c r="L10141">
        <v>11.15</v>
      </c>
      <c r="M10141">
        <v>10.82</v>
      </c>
      <c r="N10141">
        <v>23.02</v>
      </c>
      <c r="O10141" t="s">
        <v>62</v>
      </c>
      <c r="U10141">
        <v>3181</v>
      </c>
      <c r="W10141" t="s">
        <v>29108</v>
      </c>
    </row>
    <row r="10142" spans="1:25" x14ac:dyDescent="0.35">
      <c r="A10142" t="s">
        <v>29109</v>
      </c>
      <c r="B10142" t="s">
        <v>32</v>
      </c>
      <c r="C10142" s="1">
        <v>0.5144502314814815</v>
      </c>
      <c r="D10142" t="s">
        <v>29110</v>
      </c>
      <c r="E10142" t="s">
        <v>2243</v>
      </c>
      <c r="F10142">
        <v>1.22</v>
      </c>
      <c r="G10142">
        <v>0.39</v>
      </c>
      <c r="H10142">
        <v>71</v>
      </c>
      <c r="I10142">
        <v>15.2</v>
      </c>
      <c r="K10142">
        <v>12.19</v>
      </c>
      <c r="L10142">
        <v>11.48</v>
      </c>
      <c r="M10142">
        <v>11.02</v>
      </c>
      <c r="N10142">
        <v>23.29</v>
      </c>
      <c r="O10142" t="s">
        <v>74</v>
      </c>
      <c r="W10142" t="s">
        <v>29111</v>
      </c>
    </row>
    <row r="10143" spans="1:25" x14ac:dyDescent="0.35">
      <c r="A10143" t="s">
        <v>29112</v>
      </c>
      <c r="B10143" t="s">
        <v>32</v>
      </c>
      <c r="C10143" s="1">
        <v>0.51432997685185189</v>
      </c>
      <c r="D10143" t="s">
        <v>29113</v>
      </c>
      <c r="E10143" t="s">
        <v>2509</v>
      </c>
      <c r="F10143">
        <v>1.7</v>
      </c>
      <c r="G10143">
        <v>1.35</v>
      </c>
      <c r="H10143">
        <v>138</v>
      </c>
      <c r="I10143">
        <v>13.6</v>
      </c>
      <c r="K10143">
        <v>11.96</v>
      </c>
      <c r="L10143">
        <v>11.5</v>
      </c>
      <c r="M10143">
        <v>11.3</v>
      </c>
      <c r="N10143">
        <v>22.99</v>
      </c>
      <c r="O10143" t="s">
        <v>2659</v>
      </c>
      <c r="W10143" t="s">
        <v>29114</v>
      </c>
    </row>
    <row r="10144" spans="1:25" x14ac:dyDescent="0.35">
      <c r="A10144" t="s">
        <v>29115</v>
      </c>
      <c r="B10144" t="s">
        <v>32</v>
      </c>
      <c r="C10144" s="1">
        <v>0.51435844907407413</v>
      </c>
      <c r="D10144" t="s">
        <v>29116</v>
      </c>
      <c r="E10144" t="s">
        <v>2509</v>
      </c>
      <c r="F10144">
        <v>0.72</v>
      </c>
      <c r="G10144">
        <v>0.64</v>
      </c>
      <c r="H10144">
        <v>155</v>
      </c>
      <c r="I10144">
        <v>15</v>
      </c>
      <c r="K10144">
        <v>13.09</v>
      </c>
      <c r="L10144">
        <v>12.29</v>
      </c>
      <c r="M10144">
        <v>11.99</v>
      </c>
      <c r="N10144">
        <v>23.73</v>
      </c>
      <c r="O10144" t="s">
        <v>87</v>
      </c>
      <c r="W10144" t="s">
        <v>29117</v>
      </c>
    </row>
    <row r="10145" spans="1:23" x14ac:dyDescent="0.35">
      <c r="A10145" t="s">
        <v>29118</v>
      </c>
      <c r="B10145" t="s">
        <v>32</v>
      </c>
      <c r="C10145" s="1">
        <v>0.51460937500000004</v>
      </c>
      <c r="D10145" t="s">
        <v>29119</v>
      </c>
      <c r="E10145" t="s">
        <v>2243</v>
      </c>
      <c r="F10145">
        <v>4.26</v>
      </c>
      <c r="G10145">
        <v>0.46</v>
      </c>
      <c r="H10145">
        <v>1</v>
      </c>
      <c r="I10145">
        <v>15</v>
      </c>
      <c r="K10145">
        <v>11.13</v>
      </c>
      <c r="L10145">
        <v>10.26</v>
      </c>
      <c r="M10145">
        <v>9.89</v>
      </c>
      <c r="N10145">
        <v>24.44</v>
      </c>
      <c r="O10145" t="s">
        <v>431</v>
      </c>
      <c r="W10145" t="s">
        <v>29120</v>
      </c>
    </row>
    <row r="10146" spans="1:23" x14ac:dyDescent="0.35">
      <c r="A10146" t="s">
        <v>29121</v>
      </c>
      <c r="B10146" t="s">
        <v>32</v>
      </c>
      <c r="C10146" s="1">
        <v>0.51443900462962966</v>
      </c>
      <c r="D10146" t="s">
        <v>29122</v>
      </c>
      <c r="E10146" t="s">
        <v>1647</v>
      </c>
      <c r="F10146">
        <v>2.19</v>
      </c>
      <c r="G10146">
        <v>1.47</v>
      </c>
      <c r="H10146">
        <v>70</v>
      </c>
      <c r="I10146">
        <v>12.8</v>
      </c>
      <c r="K10146">
        <v>10.26</v>
      </c>
      <c r="L10146">
        <v>9.59</v>
      </c>
      <c r="M10146">
        <v>9.3000000000000007</v>
      </c>
      <c r="N10146">
        <v>23.07</v>
      </c>
      <c r="O10146" t="s">
        <v>35</v>
      </c>
      <c r="W10146" t="s">
        <v>29123</v>
      </c>
    </row>
    <row r="10147" spans="1:23" x14ac:dyDescent="0.35">
      <c r="A10147" t="s">
        <v>29124</v>
      </c>
      <c r="B10147" t="s">
        <v>32</v>
      </c>
      <c r="C10147" s="1">
        <v>0.51409953703703704</v>
      </c>
      <c r="D10147" t="s">
        <v>29125</v>
      </c>
      <c r="E10147" t="s">
        <v>2513</v>
      </c>
      <c r="F10147">
        <v>1.93</v>
      </c>
      <c r="G10147">
        <v>1.62</v>
      </c>
      <c r="H10147">
        <v>108</v>
      </c>
      <c r="I10147">
        <v>17</v>
      </c>
      <c r="K10147">
        <v>9.3699999999999992</v>
      </c>
      <c r="L10147">
        <v>8.65</v>
      </c>
      <c r="M10147">
        <v>8.42</v>
      </c>
      <c r="N10147">
        <v>22.68</v>
      </c>
      <c r="O10147" t="s">
        <v>40</v>
      </c>
      <c r="W10147" t="s">
        <v>29126</v>
      </c>
    </row>
    <row r="10148" spans="1:23" x14ac:dyDescent="0.35">
      <c r="A10148" t="s">
        <v>29127</v>
      </c>
      <c r="B10148" t="s">
        <v>32</v>
      </c>
      <c r="C10148" s="1">
        <v>0.51477384259259262</v>
      </c>
      <c r="D10148" t="s">
        <v>29128</v>
      </c>
      <c r="E10148" t="s">
        <v>2243</v>
      </c>
      <c r="F10148">
        <v>1.6</v>
      </c>
      <c r="G10148">
        <v>1.1100000000000001</v>
      </c>
      <c r="H10148">
        <v>10</v>
      </c>
      <c r="I10148">
        <v>13.09</v>
      </c>
      <c r="J10148">
        <v>12.21</v>
      </c>
      <c r="K10148">
        <v>10.4</v>
      </c>
      <c r="L10148">
        <v>9.75</v>
      </c>
      <c r="M10148">
        <v>9.5500000000000007</v>
      </c>
      <c r="N10148">
        <v>22.84</v>
      </c>
      <c r="O10148" t="s">
        <v>54</v>
      </c>
      <c r="W10148" t="s">
        <v>29129</v>
      </c>
    </row>
    <row r="10149" spans="1:23" x14ac:dyDescent="0.35">
      <c r="A10149" t="s">
        <v>29130</v>
      </c>
      <c r="B10149" t="s">
        <v>32</v>
      </c>
      <c r="C10149" s="1">
        <v>0.51473252314814821</v>
      </c>
      <c r="D10149" t="s">
        <v>29131</v>
      </c>
      <c r="E10149" t="s">
        <v>2377</v>
      </c>
      <c r="F10149">
        <v>6.24</v>
      </c>
      <c r="G10149">
        <v>3.72</v>
      </c>
      <c r="H10149">
        <v>72</v>
      </c>
      <c r="I10149">
        <v>11.6</v>
      </c>
      <c r="K10149">
        <v>8.3699999999999992</v>
      </c>
      <c r="L10149">
        <v>7.72</v>
      </c>
      <c r="M10149">
        <v>7.48</v>
      </c>
      <c r="N10149">
        <v>23.61</v>
      </c>
      <c r="O10149" t="s">
        <v>87</v>
      </c>
      <c r="W10149" t="s">
        <v>29132</v>
      </c>
    </row>
    <row r="10150" spans="1:23" x14ac:dyDescent="0.35">
      <c r="A10150" t="s">
        <v>29133</v>
      </c>
      <c r="B10150" t="s">
        <v>32</v>
      </c>
      <c r="C10150" s="1">
        <v>0.51478969907407401</v>
      </c>
      <c r="D10150" t="s">
        <v>29134</v>
      </c>
      <c r="E10150" t="s">
        <v>2243</v>
      </c>
      <c r="F10150">
        <v>2.69</v>
      </c>
      <c r="G10150">
        <v>1.02</v>
      </c>
      <c r="H10150">
        <v>148</v>
      </c>
      <c r="I10150">
        <v>12.6</v>
      </c>
      <c r="K10150">
        <v>10.58</v>
      </c>
      <c r="L10150">
        <v>10.19</v>
      </c>
      <c r="M10150">
        <v>9.6999999999999993</v>
      </c>
      <c r="N10150">
        <v>22.49</v>
      </c>
      <c r="O10150" t="s">
        <v>431</v>
      </c>
      <c r="W10150" t="s">
        <v>29135</v>
      </c>
    </row>
    <row r="10151" spans="1:23" x14ac:dyDescent="0.35">
      <c r="A10151" t="s">
        <v>29136</v>
      </c>
      <c r="B10151" t="s">
        <v>32</v>
      </c>
      <c r="C10151" s="1">
        <v>0.51469652777777775</v>
      </c>
      <c r="D10151" t="s">
        <v>29137</v>
      </c>
      <c r="E10151" t="s">
        <v>2377</v>
      </c>
      <c r="F10151">
        <v>0.51</v>
      </c>
      <c r="G10151">
        <v>0.44</v>
      </c>
      <c r="H10151">
        <v>152</v>
      </c>
      <c r="I10151">
        <v>15</v>
      </c>
      <c r="K10151">
        <v>11.69</v>
      </c>
      <c r="L10151">
        <v>11</v>
      </c>
      <c r="M10151">
        <v>10.73</v>
      </c>
      <c r="N10151">
        <v>22.27</v>
      </c>
      <c r="O10151" t="s">
        <v>87</v>
      </c>
      <c r="W10151" t="s">
        <v>29138</v>
      </c>
    </row>
    <row r="10152" spans="1:23" x14ac:dyDescent="0.35">
      <c r="A10152" t="s">
        <v>29139</v>
      </c>
      <c r="B10152" t="s">
        <v>32</v>
      </c>
      <c r="C10152" s="1">
        <v>0.51491192129629626</v>
      </c>
      <c r="D10152" t="s">
        <v>29140</v>
      </c>
      <c r="E10152" t="s">
        <v>2243</v>
      </c>
      <c r="F10152">
        <v>1.44</v>
      </c>
      <c r="G10152">
        <v>0.79</v>
      </c>
      <c r="H10152">
        <v>16</v>
      </c>
      <c r="I10152">
        <v>14</v>
      </c>
      <c r="K10152">
        <v>10.64</v>
      </c>
      <c r="L10152">
        <v>9.9700000000000006</v>
      </c>
      <c r="M10152">
        <v>9.74</v>
      </c>
      <c r="N10152">
        <v>23.99</v>
      </c>
      <c r="O10152" t="s">
        <v>54</v>
      </c>
      <c r="W10152" t="s">
        <v>29141</v>
      </c>
    </row>
    <row r="10153" spans="1:23" x14ac:dyDescent="0.35">
      <c r="A10153" t="s">
        <v>29142</v>
      </c>
      <c r="B10153" t="s">
        <v>32</v>
      </c>
      <c r="C10153" s="1">
        <v>0.51490057870370365</v>
      </c>
      <c r="D10153" t="s">
        <v>29143</v>
      </c>
      <c r="E10153" t="s">
        <v>2243</v>
      </c>
      <c r="F10153">
        <v>0.64</v>
      </c>
      <c r="G10153">
        <v>0.31</v>
      </c>
      <c r="H10153">
        <v>171</v>
      </c>
      <c r="I10153">
        <v>16</v>
      </c>
      <c r="K10153">
        <v>13.04</v>
      </c>
      <c r="L10153">
        <v>12.52</v>
      </c>
      <c r="M10153">
        <v>12.29</v>
      </c>
      <c r="N10153">
        <v>21.56</v>
      </c>
      <c r="O10153" t="s">
        <v>87</v>
      </c>
      <c r="W10153" t="s">
        <v>29144</v>
      </c>
    </row>
    <row r="10154" spans="1:23" x14ac:dyDescent="0.35">
      <c r="A10154" t="s">
        <v>29145</v>
      </c>
      <c r="B10154" t="s">
        <v>32</v>
      </c>
      <c r="C10154" s="1">
        <v>0.51496249999999999</v>
      </c>
      <c r="D10154" t="s">
        <v>29146</v>
      </c>
      <c r="E10154" t="s">
        <v>2377</v>
      </c>
      <c r="F10154">
        <v>2.54</v>
      </c>
      <c r="G10154">
        <v>1.4</v>
      </c>
      <c r="H10154">
        <v>137</v>
      </c>
      <c r="I10154">
        <v>12.04</v>
      </c>
      <c r="J10154">
        <v>11.34</v>
      </c>
      <c r="K10154">
        <v>9.43</v>
      </c>
      <c r="L10154">
        <v>8.66</v>
      </c>
      <c r="M10154">
        <v>8.4700000000000006</v>
      </c>
      <c r="N10154">
        <v>22.21</v>
      </c>
      <c r="O10154" t="s">
        <v>44</v>
      </c>
      <c r="W10154" t="s">
        <v>29147</v>
      </c>
    </row>
    <row r="10155" spans="1:23" x14ac:dyDescent="0.35">
      <c r="A10155" t="s">
        <v>29148</v>
      </c>
      <c r="B10155" t="s">
        <v>32</v>
      </c>
      <c r="C10155" s="1">
        <v>0.51505266203703703</v>
      </c>
      <c r="D10155" t="s">
        <v>29149</v>
      </c>
      <c r="E10155" t="s">
        <v>2243</v>
      </c>
      <c r="F10155">
        <v>1.48</v>
      </c>
      <c r="G10155">
        <v>1.38</v>
      </c>
      <c r="H10155">
        <v>0</v>
      </c>
      <c r="I10155">
        <v>12.8</v>
      </c>
      <c r="N10155">
        <v>22.27</v>
      </c>
      <c r="O10155" t="s">
        <v>7076</v>
      </c>
      <c r="W10155" t="s">
        <v>29150</v>
      </c>
    </row>
    <row r="10156" spans="1:23" x14ac:dyDescent="0.35">
      <c r="A10156" t="s">
        <v>29151</v>
      </c>
      <c r="B10156" t="s">
        <v>32</v>
      </c>
      <c r="C10156" s="1">
        <v>0.51506331018518525</v>
      </c>
      <c r="D10156" t="s">
        <v>29152</v>
      </c>
      <c r="E10156" t="s">
        <v>2243</v>
      </c>
      <c r="F10156">
        <v>1.79</v>
      </c>
      <c r="G10156">
        <v>0.72</v>
      </c>
      <c r="H10156">
        <v>40</v>
      </c>
      <c r="I10156">
        <v>13.9</v>
      </c>
      <c r="K10156">
        <v>10.44</v>
      </c>
      <c r="L10156">
        <v>9.7799999999999994</v>
      </c>
      <c r="M10156">
        <v>9.5299999999999994</v>
      </c>
      <c r="N10156">
        <v>22.97</v>
      </c>
      <c r="O10156" t="s">
        <v>62</v>
      </c>
      <c r="W10156" t="s">
        <v>29153</v>
      </c>
    </row>
    <row r="10157" spans="1:23" x14ac:dyDescent="0.35">
      <c r="A10157" t="s">
        <v>29154</v>
      </c>
      <c r="B10157" t="s">
        <v>32</v>
      </c>
      <c r="C10157" s="1">
        <v>0.51559270833333326</v>
      </c>
      <c r="D10157" t="s">
        <v>29155</v>
      </c>
      <c r="E10157" t="s">
        <v>2243</v>
      </c>
      <c r="F10157">
        <v>1.1399999999999999</v>
      </c>
      <c r="G10157">
        <v>1.0900000000000001</v>
      </c>
      <c r="H10157">
        <v>15</v>
      </c>
      <c r="I10157">
        <v>13.4</v>
      </c>
      <c r="J10157">
        <v>12.99</v>
      </c>
      <c r="K10157">
        <v>12.14</v>
      </c>
      <c r="L10157">
        <v>11.94</v>
      </c>
      <c r="M10157">
        <v>11.2</v>
      </c>
      <c r="N10157">
        <v>22.51</v>
      </c>
      <c r="O10157" t="s">
        <v>44</v>
      </c>
      <c r="T10157" t="s">
        <v>29156</v>
      </c>
      <c r="W10157" t="s">
        <v>29157</v>
      </c>
    </row>
    <row r="10158" spans="1:23" x14ac:dyDescent="0.35">
      <c r="A10158" t="s">
        <v>29158</v>
      </c>
      <c r="B10158" t="s">
        <v>32</v>
      </c>
      <c r="C10158" s="1">
        <v>0.51507500000000006</v>
      </c>
      <c r="D10158" t="s">
        <v>29159</v>
      </c>
      <c r="E10158" t="s">
        <v>2377</v>
      </c>
      <c r="F10158">
        <v>6</v>
      </c>
      <c r="G10158">
        <v>1.1299999999999999</v>
      </c>
      <c r="H10158">
        <v>178</v>
      </c>
      <c r="I10158">
        <v>13.4</v>
      </c>
      <c r="J10158">
        <v>11.61</v>
      </c>
      <c r="K10158">
        <v>9.08</v>
      </c>
      <c r="L10158">
        <v>8.2100000000000009</v>
      </c>
      <c r="M10158">
        <v>7.83</v>
      </c>
      <c r="N10158">
        <v>23.42</v>
      </c>
      <c r="O10158" t="s">
        <v>44</v>
      </c>
      <c r="W10158" t="s">
        <v>29160</v>
      </c>
    </row>
    <row r="10159" spans="1:23" x14ac:dyDescent="0.35">
      <c r="A10159" t="s">
        <v>29161</v>
      </c>
      <c r="B10159" t="s">
        <v>32</v>
      </c>
      <c r="C10159" s="1">
        <v>0.51521874999999995</v>
      </c>
      <c r="D10159" t="s">
        <v>29162</v>
      </c>
      <c r="E10159" t="s">
        <v>2243</v>
      </c>
      <c r="F10159">
        <v>6.89</v>
      </c>
      <c r="G10159">
        <v>6.56</v>
      </c>
      <c r="H10159">
        <v>20</v>
      </c>
      <c r="I10159">
        <v>10.18</v>
      </c>
      <c r="J10159">
        <v>9.65</v>
      </c>
      <c r="K10159">
        <v>7.73</v>
      </c>
      <c r="L10159">
        <v>7.09</v>
      </c>
      <c r="M10159">
        <v>6.84</v>
      </c>
      <c r="N10159">
        <v>23.05</v>
      </c>
      <c r="O10159" t="s">
        <v>74</v>
      </c>
      <c r="S10159">
        <v>61</v>
      </c>
      <c r="W10159" t="s">
        <v>29163</v>
      </c>
    </row>
    <row r="10160" spans="1:23" x14ac:dyDescent="0.35">
      <c r="A10160" t="s">
        <v>29164</v>
      </c>
      <c r="B10160" t="s">
        <v>70</v>
      </c>
      <c r="C10160" s="1">
        <v>0.51559270833333326</v>
      </c>
      <c r="D10160" t="s">
        <v>29155</v>
      </c>
      <c r="E10160" t="s">
        <v>2243</v>
      </c>
      <c r="T10160">
        <v>4301</v>
      </c>
    </row>
    <row r="10161" spans="1:25" x14ac:dyDescent="0.35">
      <c r="A10161" t="s">
        <v>29165</v>
      </c>
      <c r="B10161" t="s">
        <v>32</v>
      </c>
      <c r="C10161" s="1">
        <v>0.51542500000000002</v>
      </c>
      <c r="D10161" t="s">
        <v>29166</v>
      </c>
      <c r="E10161" t="s">
        <v>1585</v>
      </c>
      <c r="F10161">
        <v>2.48</v>
      </c>
      <c r="G10161">
        <v>2.4300000000000002</v>
      </c>
      <c r="H10161">
        <v>105</v>
      </c>
      <c r="I10161">
        <v>12.41</v>
      </c>
      <c r="J10161">
        <v>12.02</v>
      </c>
      <c r="K10161">
        <v>10</v>
      </c>
      <c r="L10161">
        <v>9.35</v>
      </c>
      <c r="M10161">
        <v>9.0500000000000007</v>
      </c>
      <c r="N10161">
        <v>23.17</v>
      </c>
      <c r="O10161" t="s">
        <v>74</v>
      </c>
      <c r="W10161" t="s">
        <v>29167</v>
      </c>
    </row>
    <row r="10162" spans="1:25" x14ac:dyDescent="0.35">
      <c r="A10162" t="s">
        <v>29168</v>
      </c>
      <c r="B10162" t="s">
        <v>32</v>
      </c>
      <c r="C10162" s="1">
        <v>0.51531944444444444</v>
      </c>
      <c r="D10162" t="s">
        <v>29169</v>
      </c>
      <c r="E10162" t="s">
        <v>2243</v>
      </c>
      <c r="F10162">
        <v>2.2999999999999998</v>
      </c>
      <c r="G10162">
        <v>1.19</v>
      </c>
      <c r="H10162">
        <v>30</v>
      </c>
      <c r="I10162">
        <v>13.8</v>
      </c>
      <c r="K10162">
        <v>10.48</v>
      </c>
      <c r="L10162">
        <v>9.93</v>
      </c>
      <c r="M10162">
        <v>9.83</v>
      </c>
      <c r="N10162">
        <v>23.53</v>
      </c>
      <c r="O10162" t="s">
        <v>62</v>
      </c>
      <c r="W10162" t="s">
        <v>29170</v>
      </c>
    </row>
    <row r="10163" spans="1:25" x14ac:dyDescent="0.35">
      <c r="A10163" t="s">
        <v>29171</v>
      </c>
      <c r="B10163" t="s">
        <v>32</v>
      </c>
      <c r="C10163" s="1">
        <v>0.51532534722222223</v>
      </c>
      <c r="D10163" t="s">
        <v>29172</v>
      </c>
      <c r="E10163" t="s">
        <v>2243</v>
      </c>
      <c r="F10163">
        <v>1.49</v>
      </c>
      <c r="G10163">
        <v>1.06</v>
      </c>
      <c r="H10163">
        <v>142</v>
      </c>
      <c r="I10163">
        <v>14.4</v>
      </c>
      <c r="K10163">
        <v>11.35</v>
      </c>
      <c r="L10163">
        <v>10.55</v>
      </c>
      <c r="M10163">
        <v>10.54</v>
      </c>
      <c r="N10163">
        <v>23.18</v>
      </c>
      <c r="O10163" t="s">
        <v>54</v>
      </c>
      <c r="W10163" t="s">
        <v>29173</v>
      </c>
    </row>
    <row r="10164" spans="1:25" x14ac:dyDescent="0.35">
      <c r="A10164" t="s">
        <v>29174</v>
      </c>
      <c r="B10164" t="s">
        <v>32</v>
      </c>
      <c r="C10164" s="1">
        <v>0.51534351851851856</v>
      </c>
      <c r="D10164" t="s">
        <v>29175</v>
      </c>
      <c r="E10164" t="s">
        <v>2243</v>
      </c>
      <c r="F10164">
        <v>3.44</v>
      </c>
      <c r="G10164">
        <v>0.81</v>
      </c>
      <c r="H10164">
        <v>24</v>
      </c>
      <c r="I10164">
        <v>13.4</v>
      </c>
      <c r="K10164">
        <v>9.7200000000000006</v>
      </c>
      <c r="L10164">
        <v>9</v>
      </c>
      <c r="M10164">
        <v>8.7200000000000006</v>
      </c>
      <c r="N10164">
        <v>23.14</v>
      </c>
      <c r="O10164" t="s">
        <v>83</v>
      </c>
      <c r="W10164" t="s">
        <v>29176</v>
      </c>
    </row>
    <row r="10165" spans="1:25" x14ac:dyDescent="0.35">
      <c r="A10165" t="s">
        <v>29177</v>
      </c>
      <c r="B10165" t="s">
        <v>32</v>
      </c>
      <c r="C10165" s="1">
        <v>0.51536250000000006</v>
      </c>
      <c r="D10165" t="s">
        <v>9683</v>
      </c>
      <c r="E10165" t="s">
        <v>2243</v>
      </c>
      <c r="F10165">
        <v>0.76</v>
      </c>
      <c r="G10165">
        <v>0.69</v>
      </c>
      <c r="H10165">
        <v>90</v>
      </c>
      <c r="I10165">
        <v>15.5</v>
      </c>
      <c r="K10165">
        <v>13.71</v>
      </c>
      <c r="L10165">
        <v>13.99</v>
      </c>
      <c r="M10165">
        <v>13.52</v>
      </c>
      <c r="N10165">
        <v>23.12</v>
      </c>
      <c r="O10165" t="s">
        <v>167</v>
      </c>
      <c r="U10165">
        <v>3211</v>
      </c>
      <c r="W10165" t="s">
        <v>29178</v>
      </c>
    </row>
    <row r="10166" spans="1:25" x14ac:dyDescent="0.35">
      <c r="A10166" t="s">
        <v>29179</v>
      </c>
      <c r="B10166" t="s">
        <v>32</v>
      </c>
      <c r="C10166" s="1">
        <v>0.5152413194444444</v>
      </c>
      <c r="D10166" t="s">
        <v>29180</v>
      </c>
      <c r="E10166" t="s">
        <v>2377</v>
      </c>
      <c r="F10166">
        <v>0.94</v>
      </c>
      <c r="G10166">
        <v>0.69</v>
      </c>
      <c r="H10166">
        <v>21</v>
      </c>
      <c r="I10166">
        <v>14.3</v>
      </c>
      <c r="K10166">
        <v>11.47</v>
      </c>
      <c r="L10166">
        <v>10.89</v>
      </c>
      <c r="M10166">
        <v>10.62</v>
      </c>
      <c r="N10166">
        <v>22.83</v>
      </c>
      <c r="O10166" t="s">
        <v>40</v>
      </c>
      <c r="W10166" t="s">
        <v>29181</v>
      </c>
    </row>
    <row r="10167" spans="1:25" x14ac:dyDescent="0.35">
      <c r="A10167" t="s">
        <v>29182</v>
      </c>
      <c r="B10167" t="s">
        <v>32</v>
      </c>
      <c r="C10167" s="1">
        <v>0.51542106481481487</v>
      </c>
      <c r="D10167" t="s">
        <v>29183</v>
      </c>
      <c r="E10167" t="s">
        <v>2243</v>
      </c>
      <c r="F10167">
        <v>1.93</v>
      </c>
      <c r="G10167">
        <v>0.92</v>
      </c>
      <c r="H10167">
        <v>86</v>
      </c>
      <c r="I10167">
        <v>14.3</v>
      </c>
      <c r="K10167">
        <v>10.63</v>
      </c>
      <c r="L10167">
        <v>9.99</v>
      </c>
      <c r="M10167">
        <v>9.77</v>
      </c>
      <c r="N10167">
        <v>23.66</v>
      </c>
      <c r="O10167" t="s">
        <v>87</v>
      </c>
      <c r="W10167" t="s">
        <v>29184</v>
      </c>
    </row>
    <row r="10168" spans="1:25" x14ac:dyDescent="0.35">
      <c r="A10168" t="s">
        <v>29185</v>
      </c>
      <c r="B10168" t="s">
        <v>32</v>
      </c>
      <c r="C10168" s="1">
        <v>0.51558217592592592</v>
      </c>
      <c r="D10168" t="s">
        <v>29186</v>
      </c>
      <c r="E10168" t="s">
        <v>2377</v>
      </c>
      <c r="F10168">
        <v>1.93</v>
      </c>
      <c r="G10168">
        <v>0.76</v>
      </c>
      <c r="H10168">
        <v>148</v>
      </c>
      <c r="I10168">
        <v>13.22</v>
      </c>
      <c r="K10168">
        <v>10.62</v>
      </c>
      <c r="L10168">
        <v>10.01</v>
      </c>
      <c r="M10168">
        <v>9.68</v>
      </c>
      <c r="N10168">
        <v>23.64</v>
      </c>
      <c r="O10168" t="s">
        <v>87</v>
      </c>
      <c r="T10168">
        <v>4338</v>
      </c>
      <c r="W10168" t="s">
        <v>29187</v>
      </c>
    </row>
    <row r="10169" spans="1:25" x14ac:dyDescent="0.35">
      <c r="A10169" t="s">
        <v>29188</v>
      </c>
      <c r="B10169" t="s">
        <v>28</v>
      </c>
      <c r="C10169" s="1">
        <v>0.51558854166666668</v>
      </c>
      <c r="D10169" t="s">
        <v>29189</v>
      </c>
      <c r="E10169" t="s">
        <v>2377</v>
      </c>
      <c r="Y10169" t="s">
        <v>17051</v>
      </c>
    </row>
    <row r="10170" spans="1:25" x14ac:dyDescent="0.35">
      <c r="A10170" t="s">
        <v>29190</v>
      </c>
      <c r="B10170" t="s">
        <v>32</v>
      </c>
      <c r="C10170" s="1">
        <v>0.51564074074074073</v>
      </c>
      <c r="D10170" t="s">
        <v>29191</v>
      </c>
      <c r="E10170" t="s">
        <v>2377</v>
      </c>
      <c r="F10170">
        <v>5.0199999999999996</v>
      </c>
      <c r="G10170">
        <v>1.1499999999999999</v>
      </c>
      <c r="H10170">
        <v>170</v>
      </c>
      <c r="I10170">
        <v>12.53</v>
      </c>
      <c r="J10170">
        <v>11.72</v>
      </c>
      <c r="K10170">
        <v>9.69</v>
      </c>
      <c r="L10170">
        <v>9.02</v>
      </c>
      <c r="M10170">
        <v>8.7899999999999991</v>
      </c>
      <c r="N10170">
        <v>23.9</v>
      </c>
      <c r="O10170" t="s">
        <v>132</v>
      </c>
      <c r="W10170" t="s">
        <v>29192</v>
      </c>
    </row>
    <row r="10171" spans="1:25" x14ac:dyDescent="0.35">
      <c r="A10171" t="s">
        <v>29193</v>
      </c>
      <c r="B10171" t="s">
        <v>32</v>
      </c>
      <c r="C10171" s="1">
        <v>0.51572384259259263</v>
      </c>
      <c r="D10171" t="s">
        <v>29194</v>
      </c>
      <c r="E10171" t="s">
        <v>2243</v>
      </c>
      <c r="F10171">
        <v>3.8</v>
      </c>
      <c r="G10171">
        <v>0.99</v>
      </c>
      <c r="H10171">
        <v>141</v>
      </c>
      <c r="I10171">
        <v>13.2</v>
      </c>
      <c r="K10171">
        <v>9.43</v>
      </c>
      <c r="L10171">
        <v>8.76</v>
      </c>
      <c r="M10171">
        <v>8.4700000000000006</v>
      </c>
      <c r="N10171">
        <v>23.29</v>
      </c>
      <c r="O10171" t="s">
        <v>132</v>
      </c>
      <c r="W10171" t="s">
        <v>29195</v>
      </c>
    </row>
    <row r="10172" spans="1:25" x14ac:dyDescent="0.35">
      <c r="A10172" t="s">
        <v>29196</v>
      </c>
      <c r="B10172" t="s">
        <v>32</v>
      </c>
      <c r="C10172" s="1">
        <v>0.51564606481481479</v>
      </c>
      <c r="D10172" t="s">
        <v>29197</v>
      </c>
      <c r="E10172" t="s">
        <v>2377</v>
      </c>
      <c r="F10172">
        <v>3.7</v>
      </c>
      <c r="G10172">
        <v>3.56</v>
      </c>
      <c r="H10172">
        <v>150</v>
      </c>
      <c r="I10172">
        <v>11.43</v>
      </c>
      <c r="J10172">
        <v>10.58</v>
      </c>
      <c r="K10172">
        <v>8.52</v>
      </c>
      <c r="L10172">
        <v>7.83</v>
      </c>
      <c r="M10172">
        <v>7.56</v>
      </c>
      <c r="N10172">
        <v>22.98</v>
      </c>
      <c r="O10172" t="s">
        <v>62</v>
      </c>
      <c r="W10172" t="s">
        <v>29198</v>
      </c>
    </row>
    <row r="10173" spans="1:25" x14ac:dyDescent="0.35">
      <c r="A10173" t="s">
        <v>29199</v>
      </c>
      <c r="B10173" t="s">
        <v>28</v>
      </c>
      <c r="C10173" s="1">
        <v>0.51573368055555557</v>
      </c>
      <c r="D10173" t="s">
        <v>29200</v>
      </c>
      <c r="E10173" t="s">
        <v>2243</v>
      </c>
      <c r="W10173" t="s">
        <v>29201</v>
      </c>
    </row>
    <row r="10174" spans="1:25" x14ac:dyDescent="0.35">
      <c r="A10174" t="s">
        <v>29202</v>
      </c>
      <c r="B10174" t="s">
        <v>32</v>
      </c>
      <c r="C10174" s="1">
        <v>0.5157666666666666</v>
      </c>
      <c r="D10174" t="s">
        <v>29203</v>
      </c>
      <c r="E10174" t="s">
        <v>2243</v>
      </c>
      <c r="F10174">
        <v>2.4700000000000002</v>
      </c>
      <c r="G10174">
        <v>0.57999999999999996</v>
      </c>
      <c r="H10174">
        <v>112</v>
      </c>
      <c r="I10174">
        <v>14</v>
      </c>
      <c r="K10174">
        <v>10.37</v>
      </c>
      <c r="L10174">
        <v>9.57</v>
      </c>
      <c r="M10174">
        <v>9.25</v>
      </c>
      <c r="N10174">
        <v>23.06</v>
      </c>
      <c r="O10174" t="s">
        <v>44</v>
      </c>
      <c r="W10174" t="s">
        <v>29204</v>
      </c>
    </row>
    <row r="10175" spans="1:25" x14ac:dyDescent="0.35">
      <c r="A10175" t="s">
        <v>29205</v>
      </c>
      <c r="B10175" t="s">
        <v>175</v>
      </c>
      <c r="C10175" s="1">
        <v>0.51576365740740737</v>
      </c>
      <c r="D10175" t="s">
        <v>29206</v>
      </c>
      <c r="E10175" t="s">
        <v>2377</v>
      </c>
      <c r="Y10175" t="s">
        <v>16285</v>
      </c>
    </row>
    <row r="10176" spans="1:25" x14ac:dyDescent="0.35">
      <c r="A10176" t="s">
        <v>29207</v>
      </c>
      <c r="B10176" t="s">
        <v>32</v>
      </c>
      <c r="C10176" s="1">
        <v>0.51577881944444448</v>
      </c>
      <c r="D10176" t="s">
        <v>29208</v>
      </c>
      <c r="E10176" t="s">
        <v>2243</v>
      </c>
      <c r="F10176">
        <v>0.73</v>
      </c>
      <c r="G10176">
        <v>0.5</v>
      </c>
      <c r="H10176">
        <v>65</v>
      </c>
      <c r="I10176">
        <v>14.1</v>
      </c>
      <c r="K10176">
        <v>11.24</v>
      </c>
      <c r="L10176">
        <v>10.55</v>
      </c>
      <c r="M10176">
        <v>10.35</v>
      </c>
      <c r="N10176">
        <v>22.25</v>
      </c>
      <c r="O10176" t="s">
        <v>40</v>
      </c>
      <c r="W10176" t="s">
        <v>29209</v>
      </c>
    </row>
    <row r="10177" spans="1:23" x14ac:dyDescent="0.35">
      <c r="A10177" t="s">
        <v>29210</v>
      </c>
      <c r="B10177" t="s">
        <v>32</v>
      </c>
      <c r="C10177" s="1">
        <v>0.51509108796296299</v>
      </c>
      <c r="D10177" t="s">
        <v>29211</v>
      </c>
      <c r="E10177" t="s">
        <v>2513</v>
      </c>
      <c r="F10177">
        <v>2.4500000000000002</v>
      </c>
      <c r="G10177">
        <v>0.97</v>
      </c>
      <c r="H10177">
        <v>154</v>
      </c>
      <c r="I10177">
        <v>13</v>
      </c>
      <c r="K10177">
        <v>9.7799999999999994</v>
      </c>
      <c r="L10177">
        <v>9.06</v>
      </c>
      <c r="M10177">
        <v>8.86</v>
      </c>
      <c r="N10177">
        <v>23.03</v>
      </c>
      <c r="O10177" t="s">
        <v>1065</v>
      </c>
      <c r="T10177">
        <v>4345</v>
      </c>
      <c r="W10177" t="s">
        <v>29212</v>
      </c>
    </row>
    <row r="10178" spans="1:23" x14ac:dyDescent="0.35">
      <c r="A10178" t="s">
        <v>29213</v>
      </c>
      <c r="B10178" t="s">
        <v>32</v>
      </c>
      <c r="C10178" s="1">
        <v>0.51594583333333333</v>
      </c>
      <c r="D10178" t="s">
        <v>29214</v>
      </c>
      <c r="E10178" t="s">
        <v>2243</v>
      </c>
      <c r="F10178">
        <v>0.94</v>
      </c>
      <c r="G10178">
        <v>0.66</v>
      </c>
      <c r="H10178">
        <v>149</v>
      </c>
      <c r="I10178">
        <v>15.3</v>
      </c>
      <c r="K10178">
        <v>11.91</v>
      </c>
      <c r="L10178">
        <v>11.22</v>
      </c>
      <c r="M10178">
        <v>10.91</v>
      </c>
      <c r="N10178">
        <v>23.25</v>
      </c>
      <c r="O10178" t="s">
        <v>74</v>
      </c>
      <c r="W10178" t="s">
        <v>29215</v>
      </c>
    </row>
    <row r="10179" spans="1:23" x14ac:dyDescent="0.35">
      <c r="A10179" t="s">
        <v>29216</v>
      </c>
      <c r="B10179" t="s">
        <v>32</v>
      </c>
      <c r="C10179" s="1">
        <v>0.51591238425925923</v>
      </c>
      <c r="D10179" t="s">
        <v>29217</v>
      </c>
      <c r="E10179" t="s">
        <v>2377</v>
      </c>
      <c r="F10179">
        <v>6.1</v>
      </c>
      <c r="G10179">
        <v>5.62</v>
      </c>
      <c r="H10179">
        <v>108</v>
      </c>
      <c r="I10179">
        <v>10.050000000000001</v>
      </c>
      <c r="J10179">
        <v>9.35</v>
      </c>
      <c r="K10179">
        <v>7.46</v>
      </c>
      <c r="L10179">
        <v>6.82</v>
      </c>
      <c r="M10179">
        <v>6.59</v>
      </c>
      <c r="N10179">
        <v>22.61</v>
      </c>
      <c r="O10179" t="s">
        <v>251</v>
      </c>
      <c r="S10179">
        <v>100</v>
      </c>
      <c r="W10179" t="s">
        <v>29218</v>
      </c>
    </row>
    <row r="10180" spans="1:23" x14ac:dyDescent="0.35">
      <c r="A10180" t="s">
        <v>29219</v>
      </c>
      <c r="B10180" t="s">
        <v>258</v>
      </c>
      <c r="C10180" s="1">
        <v>0.51576261574074078</v>
      </c>
      <c r="D10180" t="s">
        <v>29220</v>
      </c>
      <c r="E10180" t="s">
        <v>2377</v>
      </c>
      <c r="I10180">
        <v>13.4</v>
      </c>
      <c r="K10180">
        <v>11.95</v>
      </c>
      <c r="L10180">
        <v>11.71</v>
      </c>
      <c r="M10180">
        <v>11.68</v>
      </c>
      <c r="W10180" t="s">
        <v>29221</v>
      </c>
    </row>
    <row r="10181" spans="1:23" x14ac:dyDescent="0.35">
      <c r="A10181" t="s">
        <v>29222</v>
      </c>
      <c r="B10181" t="s">
        <v>32</v>
      </c>
      <c r="C10181" s="1">
        <v>0.51599224537037036</v>
      </c>
      <c r="D10181" t="s">
        <v>29223</v>
      </c>
      <c r="E10181" t="s">
        <v>2377</v>
      </c>
      <c r="F10181">
        <v>1.23</v>
      </c>
      <c r="G10181">
        <v>0.71</v>
      </c>
      <c r="H10181">
        <v>133</v>
      </c>
      <c r="I10181">
        <v>14.81</v>
      </c>
      <c r="J10181">
        <v>13.94</v>
      </c>
      <c r="K10181">
        <v>12.88</v>
      </c>
      <c r="L10181">
        <v>12.43</v>
      </c>
      <c r="M10181">
        <v>12.14</v>
      </c>
      <c r="N10181">
        <v>23.79</v>
      </c>
      <c r="O10181" t="s">
        <v>54</v>
      </c>
      <c r="W10181" t="s">
        <v>29224</v>
      </c>
    </row>
    <row r="10182" spans="1:23" x14ac:dyDescent="0.35">
      <c r="A10182" t="s">
        <v>29225</v>
      </c>
      <c r="B10182" t="s">
        <v>32</v>
      </c>
      <c r="C10182" s="1">
        <v>0.51604375000000002</v>
      </c>
      <c r="D10182" t="s">
        <v>29226</v>
      </c>
      <c r="E10182" t="s">
        <v>2243</v>
      </c>
      <c r="F10182">
        <v>2.96</v>
      </c>
      <c r="G10182">
        <v>1.21</v>
      </c>
      <c r="H10182">
        <v>55</v>
      </c>
      <c r="I10182">
        <v>12.5</v>
      </c>
      <c r="K10182">
        <v>9.42</v>
      </c>
      <c r="L10182">
        <v>8.68</v>
      </c>
      <c r="M10182">
        <v>8.48</v>
      </c>
      <c r="N10182">
        <v>23.42</v>
      </c>
      <c r="O10182" t="s">
        <v>87</v>
      </c>
      <c r="W10182" t="s">
        <v>29227</v>
      </c>
    </row>
    <row r="10183" spans="1:23" x14ac:dyDescent="0.35">
      <c r="A10183" t="s">
        <v>29228</v>
      </c>
      <c r="B10183" t="s">
        <v>32</v>
      </c>
      <c r="C10183" s="1">
        <v>0.51604953703703704</v>
      </c>
      <c r="D10183" t="s">
        <v>29229</v>
      </c>
      <c r="E10183" t="s">
        <v>2243</v>
      </c>
      <c r="F10183">
        <v>1.23</v>
      </c>
      <c r="G10183">
        <v>0.77</v>
      </c>
      <c r="H10183">
        <v>180</v>
      </c>
      <c r="I10183">
        <v>15</v>
      </c>
      <c r="K10183">
        <v>11.24</v>
      </c>
      <c r="L10183">
        <v>10.56</v>
      </c>
      <c r="M10183">
        <v>10.3</v>
      </c>
      <c r="N10183">
        <v>23.62</v>
      </c>
      <c r="O10183" t="s">
        <v>40</v>
      </c>
      <c r="T10183">
        <v>4368</v>
      </c>
      <c r="W10183" t="s">
        <v>29230</v>
      </c>
    </row>
    <row r="10184" spans="1:23" x14ac:dyDescent="0.35">
      <c r="A10184" t="s">
        <v>29231</v>
      </c>
      <c r="B10184" t="s">
        <v>32</v>
      </c>
      <c r="C10184" s="1">
        <v>0.51610682870370372</v>
      </c>
      <c r="D10184" t="s">
        <v>29232</v>
      </c>
      <c r="E10184" t="s">
        <v>2243</v>
      </c>
      <c r="F10184">
        <v>1.1299999999999999</v>
      </c>
      <c r="G10184">
        <v>1.07</v>
      </c>
      <c r="H10184">
        <v>110</v>
      </c>
      <c r="I10184">
        <v>13.1</v>
      </c>
      <c r="K10184">
        <v>11.22</v>
      </c>
      <c r="L10184">
        <v>10.82</v>
      </c>
      <c r="M10184">
        <v>10.23</v>
      </c>
      <c r="N10184">
        <v>23.25</v>
      </c>
      <c r="O10184" t="s">
        <v>132</v>
      </c>
      <c r="W10184" t="s">
        <v>29233</v>
      </c>
    </row>
    <row r="10185" spans="1:23" x14ac:dyDescent="0.35">
      <c r="A10185" t="s">
        <v>29234</v>
      </c>
      <c r="B10185" t="s">
        <v>258</v>
      </c>
      <c r="C10185" s="1">
        <v>0.51605914351851856</v>
      </c>
      <c r="D10185" t="s">
        <v>29235</v>
      </c>
      <c r="E10185" t="s">
        <v>2377</v>
      </c>
      <c r="I10185">
        <v>16.100000000000001</v>
      </c>
      <c r="K10185">
        <v>15</v>
      </c>
      <c r="L10185">
        <v>14.63</v>
      </c>
      <c r="M10185">
        <v>14.81</v>
      </c>
      <c r="W10185" t="s">
        <v>29236</v>
      </c>
    </row>
    <row r="10186" spans="1:23" x14ac:dyDescent="0.35">
      <c r="A10186" t="s">
        <v>29237</v>
      </c>
      <c r="B10186" t="s">
        <v>32</v>
      </c>
      <c r="C10186" s="1">
        <v>0.51620405092592592</v>
      </c>
      <c r="D10186" t="s">
        <v>29238</v>
      </c>
      <c r="E10186" t="s">
        <v>2377</v>
      </c>
      <c r="F10186">
        <v>1.6</v>
      </c>
      <c r="G10186">
        <v>1.23</v>
      </c>
      <c r="H10186">
        <v>99</v>
      </c>
      <c r="I10186">
        <v>14.04</v>
      </c>
      <c r="K10186">
        <v>12.01</v>
      </c>
      <c r="L10186">
        <v>11.45</v>
      </c>
      <c r="M10186">
        <v>11.46</v>
      </c>
      <c r="N10186">
        <v>23.94</v>
      </c>
      <c r="O10186" t="s">
        <v>180</v>
      </c>
      <c r="W10186" t="s">
        <v>29239</v>
      </c>
    </row>
    <row r="10187" spans="1:23" x14ac:dyDescent="0.35">
      <c r="A10187" t="s">
        <v>29240</v>
      </c>
      <c r="B10187" t="s">
        <v>32</v>
      </c>
      <c r="C10187" s="1">
        <v>0.51621192129629623</v>
      </c>
      <c r="D10187" t="s">
        <v>29241</v>
      </c>
      <c r="E10187" t="s">
        <v>2393</v>
      </c>
      <c r="F10187">
        <v>1.08</v>
      </c>
      <c r="G10187">
        <v>0.59</v>
      </c>
      <c r="H10187">
        <v>49</v>
      </c>
      <c r="I10187">
        <v>14</v>
      </c>
      <c r="K10187">
        <v>10.82</v>
      </c>
      <c r="L10187">
        <v>10.1</v>
      </c>
      <c r="M10187">
        <v>9.84</v>
      </c>
      <c r="N10187">
        <v>23.64</v>
      </c>
      <c r="O10187" t="s">
        <v>40</v>
      </c>
      <c r="W10187" t="s">
        <v>29242</v>
      </c>
    </row>
    <row r="10188" spans="1:23" x14ac:dyDescent="0.35">
      <c r="A10188" t="s">
        <v>29243</v>
      </c>
      <c r="B10188" t="s">
        <v>32</v>
      </c>
      <c r="C10188" s="1">
        <v>0.51617187500000006</v>
      </c>
      <c r="D10188" t="s">
        <v>29244</v>
      </c>
      <c r="E10188" t="s">
        <v>2243</v>
      </c>
      <c r="F10188">
        <v>2.29</v>
      </c>
      <c r="G10188">
        <v>0.6</v>
      </c>
      <c r="H10188">
        <v>60</v>
      </c>
      <c r="I10188">
        <v>14</v>
      </c>
      <c r="K10188">
        <v>10.56</v>
      </c>
      <c r="L10188">
        <v>9.75</v>
      </c>
      <c r="M10188">
        <v>9.51</v>
      </c>
      <c r="N10188">
        <v>22.54</v>
      </c>
      <c r="O10188" t="s">
        <v>44</v>
      </c>
      <c r="W10188" t="s">
        <v>29245</v>
      </c>
    </row>
    <row r="10189" spans="1:23" x14ac:dyDescent="0.35">
      <c r="A10189" t="s">
        <v>29246</v>
      </c>
      <c r="B10189" t="s">
        <v>32</v>
      </c>
      <c r="C10189" s="1">
        <v>0.51569398148148149</v>
      </c>
      <c r="D10189" t="s">
        <v>29247</v>
      </c>
      <c r="E10189" t="s">
        <v>2513</v>
      </c>
      <c r="F10189">
        <v>1.58</v>
      </c>
      <c r="G10189">
        <v>0.37</v>
      </c>
      <c r="H10189">
        <v>2</v>
      </c>
      <c r="I10189">
        <v>14.8</v>
      </c>
      <c r="N10189">
        <v>23.22</v>
      </c>
      <c r="O10189" t="s">
        <v>493</v>
      </c>
      <c r="W10189" t="s">
        <v>29248</v>
      </c>
    </row>
    <row r="10190" spans="1:23" x14ac:dyDescent="0.35">
      <c r="A10190" t="s">
        <v>29249</v>
      </c>
      <c r="B10190" t="s">
        <v>32</v>
      </c>
      <c r="C10190" s="1">
        <v>0.51581898148148142</v>
      </c>
      <c r="D10190" t="s">
        <v>29250</v>
      </c>
      <c r="E10190" t="s">
        <v>2513</v>
      </c>
      <c r="F10190">
        <v>1.97</v>
      </c>
      <c r="G10190">
        <v>1.43</v>
      </c>
      <c r="H10190">
        <v>137</v>
      </c>
      <c r="I10190">
        <v>13.2</v>
      </c>
      <c r="K10190">
        <v>10.25</v>
      </c>
      <c r="L10190">
        <v>9.51</v>
      </c>
      <c r="M10190">
        <v>9.23</v>
      </c>
      <c r="N10190">
        <v>23.42</v>
      </c>
      <c r="O10190" t="s">
        <v>142</v>
      </c>
      <c r="W10190" t="s">
        <v>29251</v>
      </c>
    </row>
    <row r="10191" spans="1:23" x14ac:dyDescent="0.35">
      <c r="A10191" t="s">
        <v>29252</v>
      </c>
      <c r="B10191" t="s">
        <v>32</v>
      </c>
      <c r="C10191" s="1">
        <v>0.51622997685185179</v>
      </c>
      <c r="D10191" t="s">
        <v>29253</v>
      </c>
      <c r="E10191" t="s">
        <v>2243</v>
      </c>
      <c r="F10191">
        <v>0.8</v>
      </c>
      <c r="G10191">
        <v>0.75</v>
      </c>
      <c r="H10191">
        <v>90</v>
      </c>
      <c r="I10191">
        <v>14.8</v>
      </c>
      <c r="K10191">
        <v>11.64</v>
      </c>
      <c r="L10191">
        <v>10.92</v>
      </c>
      <c r="M10191">
        <v>10.58</v>
      </c>
      <c r="N10191">
        <v>22.57</v>
      </c>
      <c r="O10191" t="s">
        <v>1065</v>
      </c>
      <c r="W10191" t="s">
        <v>29254</v>
      </c>
    </row>
    <row r="10192" spans="1:23" x14ac:dyDescent="0.35">
      <c r="A10192" t="s">
        <v>29255</v>
      </c>
      <c r="B10192" t="s">
        <v>32</v>
      </c>
      <c r="C10192" s="1">
        <v>0.51624861111111109</v>
      </c>
      <c r="D10192" t="s">
        <v>29256</v>
      </c>
      <c r="E10192" t="s">
        <v>2243</v>
      </c>
      <c r="F10192">
        <v>2</v>
      </c>
      <c r="G10192">
        <v>0.91</v>
      </c>
      <c r="H10192">
        <v>135</v>
      </c>
      <c r="I10192">
        <v>14.9</v>
      </c>
      <c r="K10192">
        <v>10.63</v>
      </c>
      <c r="L10192">
        <v>9.9600000000000009</v>
      </c>
      <c r="M10192">
        <v>9.49</v>
      </c>
      <c r="N10192">
        <v>23.91</v>
      </c>
      <c r="O10192" t="s">
        <v>132</v>
      </c>
      <c r="W10192" t="s">
        <v>29257</v>
      </c>
    </row>
    <row r="10193" spans="1:25" x14ac:dyDescent="0.35">
      <c r="A10193" t="s">
        <v>29258</v>
      </c>
      <c r="B10193" t="s">
        <v>32</v>
      </c>
      <c r="C10193" s="1">
        <v>0.51599398148148146</v>
      </c>
      <c r="D10193" t="s">
        <v>29259</v>
      </c>
      <c r="E10193" t="s">
        <v>1647</v>
      </c>
      <c r="F10193">
        <v>1.85</v>
      </c>
      <c r="G10193">
        <v>1.37</v>
      </c>
      <c r="H10193">
        <v>149</v>
      </c>
      <c r="I10193">
        <v>13.7</v>
      </c>
      <c r="K10193">
        <v>10.06</v>
      </c>
      <c r="L10193">
        <v>9.36</v>
      </c>
      <c r="M10193">
        <v>9.09</v>
      </c>
      <c r="N10193">
        <v>23.83</v>
      </c>
      <c r="O10193" t="s">
        <v>40</v>
      </c>
      <c r="W10193" t="s">
        <v>29260</v>
      </c>
    </row>
    <row r="10194" spans="1:25" x14ac:dyDescent="0.35">
      <c r="A10194" t="s">
        <v>29261</v>
      </c>
      <c r="B10194" t="s">
        <v>32</v>
      </c>
      <c r="C10194" s="1">
        <v>0.51631747685185181</v>
      </c>
      <c r="D10194" t="s">
        <v>9810</v>
      </c>
      <c r="E10194" t="s">
        <v>2377</v>
      </c>
      <c r="F10194">
        <v>1.54</v>
      </c>
      <c r="G10194">
        <v>0.81</v>
      </c>
      <c r="H10194">
        <v>162</v>
      </c>
      <c r="I10194">
        <v>13.6</v>
      </c>
      <c r="K10194">
        <v>10.74</v>
      </c>
      <c r="L10194">
        <v>10.050000000000001</v>
      </c>
      <c r="M10194">
        <v>9.9600000000000009</v>
      </c>
      <c r="N10194">
        <v>22.75</v>
      </c>
      <c r="O10194" t="s">
        <v>87</v>
      </c>
      <c r="U10194">
        <v>3254</v>
      </c>
      <c r="W10194" t="s">
        <v>29262</v>
      </c>
    </row>
    <row r="10195" spans="1:25" x14ac:dyDescent="0.35">
      <c r="A10195" t="s">
        <v>29263</v>
      </c>
      <c r="B10195" t="s">
        <v>545</v>
      </c>
      <c r="C10195" s="1">
        <v>0.51670497685185179</v>
      </c>
      <c r="D10195" t="s">
        <v>29264</v>
      </c>
      <c r="E10195" t="s">
        <v>28418</v>
      </c>
      <c r="F10195">
        <v>6.6</v>
      </c>
      <c r="I10195">
        <v>9.44</v>
      </c>
      <c r="J10195">
        <v>8.9</v>
      </c>
      <c r="W10195" t="s">
        <v>29265</v>
      </c>
    </row>
    <row r="10196" spans="1:25" x14ac:dyDescent="0.35">
      <c r="A10196" t="s">
        <v>29266</v>
      </c>
      <c r="B10196" t="s">
        <v>70</v>
      </c>
      <c r="C10196" s="1">
        <v>0.51558217592592592</v>
      </c>
      <c r="D10196" t="s">
        <v>29186</v>
      </c>
      <c r="E10196" t="s">
        <v>2377</v>
      </c>
      <c r="T10196">
        <v>4310</v>
      </c>
    </row>
    <row r="10197" spans="1:25" x14ac:dyDescent="0.35">
      <c r="A10197" t="s">
        <v>29267</v>
      </c>
      <c r="B10197" t="s">
        <v>32</v>
      </c>
      <c r="C10197" s="1">
        <v>0.51637673611111112</v>
      </c>
      <c r="D10197" t="s">
        <v>29268</v>
      </c>
      <c r="E10197" t="s">
        <v>2243</v>
      </c>
      <c r="F10197">
        <v>2.3199999999999998</v>
      </c>
      <c r="G10197">
        <v>2.2000000000000002</v>
      </c>
      <c r="H10197">
        <v>50</v>
      </c>
      <c r="I10197">
        <v>13.1</v>
      </c>
      <c r="K10197">
        <v>9.43</v>
      </c>
      <c r="L10197">
        <v>8.75</v>
      </c>
      <c r="M10197">
        <v>8.5399999999999991</v>
      </c>
      <c r="N10197">
        <v>23.03</v>
      </c>
      <c r="O10197" t="s">
        <v>40</v>
      </c>
      <c r="W10197" t="s">
        <v>29269</v>
      </c>
    </row>
    <row r="10198" spans="1:25" x14ac:dyDescent="0.35">
      <c r="A10198" t="s">
        <v>29270</v>
      </c>
      <c r="B10198" t="s">
        <v>32</v>
      </c>
      <c r="C10198" s="1">
        <v>0.51638067129629628</v>
      </c>
      <c r="D10198" t="s">
        <v>29271</v>
      </c>
      <c r="E10198" t="s">
        <v>2377</v>
      </c>
      <c r="F10198">
        <v>2.82</v>
      </c>
      <c r="G10198">
        <v>1.79</v>
      </c>
      <c r="H10198">
        <v>87</v>
      </c>
      <c r="I10198">
        <v>12.4</v>
      </c>
      <c r="K10198">
        <v>9.2200000000000006</v>
      </c>
      <c r="L10198">
        <v>8.5299999999999994</v>
      </c>
      <c r="M10198">
        <v>8.32</v>
      </c>
      <c r="N10198">
        <v>23.03</v>
      </c>
      <c r="O10198" t="s">
        <v>87</v>
      </c>
      <c r="W10198" t="s">
        <v>29272</v>
      </c>
    </row>
    <row r="10199" spans="1:25" x14ac:dyDescent="0.35">
      <c r="A10199" t="s">
        <v>29273</v>
      </c>
      <c r="B10199" t="s">
        <v>32</v>
      </c>
      <c r="C10199" s="1">
        <v>0.51659212962962964</v>
      </c>
      <c r="D10199" t="s">
        <v>9825</v>
      </c>
      <c r="E10199" t="s">
        <v>2243</v>
      </c>
      <c r="F10199">
        <v>1.67</v>
      </c>
      <c r="G10199">
        <v>0.51</v>
      </c>
      <c r="H10199">
        <v>95</v>
      </c>
      <c r="I10199">
        <v>14.5</v>
      </c>
      <c r="K10199">
        <v>11.58</v>
      </c>
      <c r="L10199">
        <v>10.93</v>
      </c>
      <c r="M10199">
        <v>10.64</v>
      </c>
      <c r="N10199">
        <v>23.56</v>
      </c>
      <c r="O10199" t="s">
        <v>54</v>
      </c>
      <c r="U10199">
        <v>3260</v>
      </c>
      <c r="W10199" t="s">
        <v>29274</v>
      </c>
    </row>
    <row r="10200" spans="1:25" x14ac:dyDescent="0.35">
      <c r="A10200" t="s">
        <v>29275</v>
      </c>
      <c r="B10200" t="s">
        <v>32</v>
      </c>
      <c r="C10200" s="1">
        <v>0.51642361111111112</v>
      </c>
      <c r="D10200" t="s">
        <v>9815</v>
      </c>
      <c r="E10200" t="s">
        <v>2243</v>
      </c>
      <c r="F10200">
        <v>1.25</v>
      </c>
      <c r="G10200">
        <v>0.64</v>
      </c>
      <c r="H10200">
        <v>165</v>
      </c>
      <c r="I10200">
        <v>13</v>
      </c>
      <c r="K10200">
        <v>9.9499999999999993</v>
      </c>
      <c r="L10200">
        <v>9.26</v>
      </c>
      <c r="M10200">
        <v>9.02</v>
      </c>
      <c r="N10200">
        <v>22.4</v>
      </c>
      <c r="O10200" t="s">
        <v>180</v>
      </c>
      <c r="U10200">
        <v>3256</v>
      </c>
      <c r="W10200" t="s">
        <v>29276</v>
      </c>
    </row>
    <row r="10201" spans="1:25" x14ac:dyDescent="0.35">
      <c r="A10201" t="s">
        <v>29277</v>
      </c>
      <c r="B10201" t="s">
        <v>32</v>
      </c>
      <c r="C10201" s="1">
        <v>0.51642013888888882</v>
      </c>
      <c r="D10201" t="s">
        <v>29278</v>
      </c>
      <c r="E10201" t="s">
        <v>2243</v>
      </c>
      <c r="F10201">
        <v>1.92</v>
      </c>
      <c r="G10201">
        <v>1.92</v>
      </c>
      <c r="H10201">
        <v>130</v>
      </c>
      <c r="I10201">
        <v>13.5</v>
      </c>
      <c r="K10201">
        <v>10.039999999999999</v>
      </c>
      <c r="L10201">
        <v>9.27</v>
      </c>
      <c r="M10201">
        <v>8.9700000000000006</v>
      </c>
      <c r="N10201">
        <v>23.47</v>
      </c>
      <c r="O10201" t="s">
        <v>35</v>
      </c>
      <c r="W10201" t="s">
        <v>29279</v>
      </c>
    </row>
    <row r="10202" spans="1:25" x14ac:dyDescent="0.35">
      <c r="A10202" t="s">
        <v>29280</v>
      </c>
      <c r="B10202" t="s">
        <v>32</v>
      </c>
      <c r="C10202" s="1">
        <v>0.51640590277777776</v>
      </c>
      <c r="D10202" t="s">
        <v>29281</v>
      </c>
      <c r="E10202" t="s">
        <v>2377</v>
      </c>
      <c r="F10202">
        <v>1.34</v>
      </c>
      <c r="G10202">
        <v>1.3</v>
      </c>
      <c r="H10202">
        <v>56</v>
      </c>
      <c r="I10202">
        <v>13.34</v>
      </c>
      <c r="K10202">
        <v>11.36</v>
      </c>
      <c r="L10202">
        <v>10.67</v>
      </c>
      <c r="M10202">
        <v>10.48</v>
      </c>
      <c r="N10202">
        <v>22.7</v>
      </c>
      <c r="O10202" t="s">
        <v>54</v>
      </c>
      <c r="W10202" t="s">
        <v>29282</v>
      </c>
    </row>
    <row r="10203" spans="1:25" x14ac:dyDescent="0.35">
      <c r="A10203" t="s">
        <v>29283</v>
      </c>
      <c r="B10203" t="s">
        <v>70</v>
      </c>
      <c r="C10203" s="1">
        <v>0.51509108796296299</v>
      </c>
      <c r="D10203" t="s">
        <v>29211</v>
      </c>
      <c r="E10203" t="s">
        <v>2513</v>
      </c>
      <c r="T10203">
        <v>4319</v>
      </c>
    </row>
    <row r="10204" spans="1:25" x14ac:dyDescent="0.35">
      <c r="A10204" t="s">
        <v>29284</v>
      </c>
      <c r="B10204" t="s">
        <v>32</v>
      </c>
      <c r="C10204" s="1">
        <v>0.51629560185185186</v>
      </c>
      <c r="D10204" t="s">
        <v>29285</v>
      </c>
      <c r="E10204" t="s">
        <v>2509</v>
      </c>
      <c r="F10204">
        <v>3.13</v>
      </c>
      <c r="G10204">
        <v>1.1299999999999999</v>
      </c>
      <c r="H10204">
        <v>99</v>
      </c>
      <c r="I10204">
        <v>12.3</v>
      </c>
      <c r="K10204">
        <v>9.07</v>
      </c>
      <c r="L10204">
        <v>8.42</v>
      </c>
      <c r="M10204">
        <v>8.18</v>
      </c>
      <c r="N10204">
        <v>23.29</v>
      </c>
      <c r="O10204" t="s">
        <v>54</v>
      </c>
      <c r="W10204" t="s">
        <v>29286</v>
      </c>
    </row>
    <row r="10205" spans="1:25" x14ac:dyDescent="0.35">
      <c r="A10205" t="s">
        <v>29287</v>
      </c>
      <c r="B10205" t="s">
        <v>258</v>
      </c>
      <c r="C10205" s="1">
        <v>0.51032766203703706</v>
      </c>
      <c r="D10205" t="s">
        <v>29288</v>
      </c>
      <c r="E10205" t="s">
        <v>2243</v>
      </c>
      <c r="Y10205" t="s">
        <v>29289</v>
      </c>
    </row>
    <row r="10206" spans="1:25" x14ac:dyDescent="0.35">
      <c r="A10206" t="s">
        <v>29290</v>
      </c>
      <c r="B10206" t="s">
        <v>32</v>
      </c>
      <c r="C10206" s="1">
        <v>0.51659710648148149</v>
      </c>
      <c r="D10206" t="s">
        <v>29291</v>
      </c>
      <c r="E10206" t="s">
        <v>2243</v>
      </c>
      <c r="F10206">
        <v>2.67</v>
      </c>
      <c r="G10206">
        <v>0.5</v>
      </c>
      <c r="H10206">
        <v>31</v>
      </c>
      <c r="I10206">
        <v>13.6</v>
      </c>
      <c r="K10206">
        <v>9.98</v>
      </c>
      <c r="L10206">
        <v>9.27</v>
      </c>
      <c r="M10206">
        <v>8.91</v>
      </c>
      <c r="N10206">
        <v>22.77</v>
      </c>
      <c r="O10206" t="s">
        <v>74</v>
      </c>
      <c r="W10206" t="s">
        <v>29292</v>
      </c>
    </row>
    <row r="10207" spans="1:25" x14ac:dyDescent="0.35">
      <c r="A10207" t="s">
        <v>29293</v>
      </c>
      <c r="B10207" t="s">
        <v>545</v>
      </c>
      <c r="C10207" s="1">
        <v>0.51673657407407403</v>
      </c>
      <c r="D10207" t="s">
        <v>29294</v>
      </c>
      <c r="E10207" t="s">
        <v>28418</v>
      </c>
      <c r="F10207">
        <v>6.3</v>
      </c>
      <c r="I10207">
        <v>8.01</v>
      </c>
      <c r="J10207">
        <v>7.4</v>
      </c>
      <c r="W10207" t="s">
        <v>29295</v>
      </c>
    </row>
    <row r="10208" spans="1:25" x14ac:dyDescent="0.35">
      <c r="A10208" t="s">
        <v>29296</v>
      </c>
      <c r="B10208" t="s">
        <v>32</v>
      </c>
      <c r="C10208" s="1">
        <v>0.51664201388888886</v>
      </c>
      <c r="D10208" t="s">
        <v>29297</v>
      </c>
      <c r="E10208" t="s">
        <v>2377</v>
      </c>
      <c r="F10208">
        <v>2.8</v>
      </c>
      <c r="G10208">
        <v>1.33</v>
      </c>
      <c r="H10208">
        <v>28</v>
      </c>
      <c r="I10208">
        <v>11.5</v>
      </c>
      <c r="J10208">
        <v>11.08</v>
      </c>
      <c r="K10208">
        <v>8.76</v>
      </c>
      <c r="L10208">
        <v>8.01</v>
      </c>
      <c r="M10208">
        <v>7.82</v>
      </c>
      <c r="N10208">
        <v>22.75</v>
      </c>
      <c r="O10208" t="s">
        <v>54</v>
      </c>
      <c r="W10208" t="s">
        <v>29298</v>
      </c>
    </row>
    <row r="10209" spans="1:23" x14ac:dyDescent="0.35">
      <c r="A10209" t="s">
        <v>29299</v>
      </c>
      <c r="B10209" t="s">
        <v>32</v>
      </c>
      <c r="C10209" s="1">
        <v>0.51668402777777778</v>
      </c>
      <c r="D10209" t="s">
        <v>29300</v>
      </c>
      <c r="E10209" t="s">
        <v>2243</v>
      </c>
      <c r="F10209">
        <v>1.58</v>
      </c>
      <c r="G10209">
        <v>1.28</v>
      </c>
      <c r="H10209">
        <v>72</v>
      </c>
      <c r="I10209">
        <v>13.5</v>
      </c>
      <c r="K10209">
        <v>11.26</v>
      </c>
      <c r="L10209">
        <v>10.59</v>
      </c>
      <c r="M10209">
        <v>10.24</v>
      </c>
      <c r="N10209">
        <v>22.54</v>
      </c>
      <c r="O10209" t="s">
        <v>83</v>
      </c>
      <c r="T10209">
        <v>4354</v>
      </c>
      <c r="W10209" t="s">
        <v>29301</v>
      </c>
    </row>
    <row r="10210" spans="1:23" x14ac:dyDescent="0.35">
      <c r="A10210" t="s">
        <v>29302</v>
      </c>
      <c r="B10210" t="s">
        <v>32</v>
      </c>
      <c r="C10210" s="1">
        <v>0.51672476851851845</v>
      </c>
      <c r="D10210" t="s">
        <v>29303</v>
      </c>
      <c r="E10210" t="s">
        <v>2243</v>
      </c>
      <c r="F10210">
        <v>1.64</v>
      </c>
      <c r="G10210">
        <v>0.77</v>
      </c>
      <c r="H10210">
        <v>102</v>
      </c>
      <c r="I10210">
        <v>14</v>
      </c>
      <c r="K10210">
        <v>10.63</v>
      </c>
      <c r="L10210">
        <v>10.050000000000001</v>
      </c>
      <c r="M10210">
        <v>9.8699999999999992</v>
      </c>
      <c r="N10210">
        <v>23.2</v>
      </c>
      <c r="O10210" t="s">
        <v>54</v>
      </c>
      <c r="W10210" t="s">
        <v>29304</v>
      </c>
    </row>
    <row r="10211" spans="1:23" x14ac:dyDescent="0.35">
      <c r="A10211" t="s">
        <v>29305</v>
      </c>
      <c r="B10211" t="s">
        <v>32</v>
      </c>
      <c r="C10211" s="1">
        <v>0.51666967592592594</v>
      </c>
      <c r="D10211" t="s">
        <v>9842</v>
      </c>
      <c r="E10211" t="s">
        <v>2243</v>
      </c>
      <c r="F10211">
        <v>1.05</v>
      </c>
      <c r="G10211">
        <v>0.81</v>
      </c>
      <c r="H10211">
        <v>67</v>
      </c>
      <c r="I10211">
        <v>14.6</v>
      </c>
      <c r="N10211">
        <v>22.74</v>
      </c>
      <c r="O10211" t="s">
        <v>67</v>
      </c>
      <c r="U10211">
        <v>3266</v>
      </c>
      <c r="W10211" t="s">
        <v>29306</v>
      </c>
    </row>
    <row r="10212" spans="1:23" x14ac:dyDescent="0.35">
      <c r="A10212" t="s">
        <v>29307</v>
      </c>
      <c r="B10212" t="s">
        <v>70</v>
      </c>
      <c r="C10212" s="1">
        <v>0.51668402777777778</v>
      </c>
      <c r="D10212" t="s">
        <v>29300</v>
      </c>
      <c r="E10212" t="s">
        <v>2243</v>
      </c>
      <c r="T10212">
        <v>4351</v>
      </c>
    </row>
    <row r="10213" spans="1:23" x14ac:dyDescent="0.35">
      <c r="A10213" t="s">
        <v>29308</v>
      </c>
      <c r="B10213" t="s">
        <v>32</v>
      </c>
      <c r="C10213" s="1">
        <v>0.51868773148148151</v>
      </c>
      <c r="D10213" t="s">
        <v>29309</v>
      </c>
      <c r="E10213" t="s">
        <v>2243</v>
      </c>
      <c r="F10213">
        <v>1.41</v>
      </c>
      <c r="G10213">
        <v>0.68</v>
      </c>
      <c r="H10213">
        <v>64</v>
      </c>
      <c r="I10213">
        <v>14.21</v>
      </c>
      <c r="J10213">
        <v>13.37</v>
      </c>
      <c r="K10213">
        <v>11.04</v>
      </c>
      <c r="L10213">
        <v>10.35</v>
      </c>
      <c r="M10213">
        <v>10.119999999999999</v>
      </c>
      <c r="N10213">
        <v>22.98</v>
      </c>
      <c r="O10213" t="s">
        <v>725</v>
      </c>
      <c r="T10213">
        <v>4418</v>
      </c>
      <c r="W10213" t="s">
        <v>29310</v>
      </c>
    </row>
    <row r="10214" spans="1:23" x14ac:dyDescent="0.35">
      <c r="A10214" t="s">
        <v>29311</v>
      </c>
      <c r="B10214" t="s">
        <v>32</v>
      </c>
      <c r="C10214" s="1">
        <v>0.51683483796296292</v>
      </c>
      <c r="D10214" t="s">
        <v>9862</v>
      </c>
      <c r="E10214" t="s">
        <v>2243</v>
      </c>
      <c r="F10214">
        <v>2.0099999999999998</v>
      </c>
      <c r="G10214">
        <v>0.73</v>
      </c>
      <c r="H10214">
        <v>40</v>
      </c>
      <c r="I10214">
        <v>14.3</v>
      </c>
      <c r="K10214">
        <v>10.67</v>
      </c>
      <c r="L10214">
        <v>9.9499999999999993</v>
      </c>
      <c r="M10214">
        <v>9.69</v>
      </c>
      <c r="N10214">
        <v>22.81</v>
      </c>
      <c r="O10214" t="s">
        <v>44</v>
      </c>
      <c r="U10214">
        <v>3273</v>
      </c>
      <c r="W10214" t="s">
        <v>29312</v>
      </c>
    </row>
    <row r="10215" spans="1:23" x14ac:dyDescent="0.35">
      <c r="A10215" t="s">
        <v>29313</v>
      </c>
      <c r="B10215" t="s">
        <v>32</v>
      </c>
      <c r="C10215" s="1">
        <v>0.51665300925925928</v>
      </c>
      <c r="D10215" t="s">
        <v>29314</v>
      </c>
      <c r="E10215" t="s">
        <v>2509</v>
      </c>
      <c r="F10215">
        <v>3.48</v>
      </c>
      <c r="G10215">
        <v>1.27</v>
      </c>
      <c r="H10215">
        <v>77</v>
      </c>
      <c r="I10215">
        <v>13.36</v>
      </c>
      <c r="J10215">
        <v>12.68</v>
      </c>
      <c r="K10215">
        <v>10.49</v>
      </c>
      <c r="L10215">
        <v>9.86</v>
      </c>
      <c r="M10215">
        <v>9.59</v>
      </c>
      <c r="N10215">
        <v>24.24</v>
      </c>
      <c r="O10215" t="s">
        <v>74</v>
      </c>
      <c r="T10215">
        <v>4381</v>
      </c>
      <c r="W10215" t="s">
        <v>29315</v>
      </c>
    </row>
    <row r="10216" spans="1:23" x14ac:dyDescent="0.35">
      <c r="A10216" t="s">
        <v>29316</v>
      </c>
      <c r="B10216" t="s">
        <v>32</v>
      </c>
      <c r="C10216" s="1">
        <v>0.51669004629629633</v>
      </c>
      <c r="D10216" t="s">
        <v>29317</v>
      </c>
      <c r="E10216" t="s">
        <v>1647</v>
      </c>
      <c r="F10216">
        <v>1.1499999999999999</v>
      </c>
      <c r="G10216">
        <v>0.92</v>
      </c>
      <c r="H10216">
        <v>167</v>
      </c>
      <c r="I10216">
        <v>14.3</v>
      </c>
      <c r="K10216">
        <v>11.33</v>
      </c>
      <c r="L10216">
        <v>10.7</v>
      </c>
      <c r="M10216">
        <v>10.52</v>
      </c>
      <c r="N10216">
        <v>23.31</v>
      </c>
      <c r="O10216" t="s">
        <v>54</v>
      </c>
      <c r="W10216" t="s">
        <v>29318</v>
      </c>
    </row>
    <row r="10217" spans="1:23" x14ac:dyDescent="0.35">
      <c r="A10217" t="s">
        <v>29319</v>
      </c>
      <c r="B10217" t="s">
        <v>32</v>
      </c>
      <c r="C10217" s="1">
        <v>0.516795949074074</v>
      </c>
      <c r="D10217" t="s">
        <v>29320</v>
      </c>
      <c r="E10217" t="s">
        <v>2377</v>
      </c>
      <c r="F10217">
        <v>1.38</v>
      </c>
      <c r="G10217">
        <v>0.83</v>
      </c>
      <c r="H10217">
        <v>108</v>
      </c>
      <c r="I10217">
        <v>13.9</v>
      </c>
      <c r="K10217">
        <v>11.73</v>
      </c>
      <c r="L10217">
        <v>10.99</v>
      </c>
      <c r="M10217">
        <v>10.81</v>
      </c>
      <c r="N10217">
        <v>22.75</v>
      </c>
      <c r="O10217" t="s">
        <v>431</v>
      </c>
      <c r="W10217" t="s">
        <v>29321</v>
      </c>
    </row>
    <row r="10218" spans="1:23" x14ac:dyDescent="0.35">
      <c r="A10218" t="s">
        <v>29322</v>
      </c>
      <c r="B10218" t="s">
        <v>32</v>
      </c>
      <c r="C10218" s="1">
        <v>0.51691782407407405</v>
      </c>
      <c r="D10218" t="s">
        <v>29323</v>
      </c>
      <c r="E10218" t="s">
        <v>2243</v>
      </c>
      <c r="F10218">
        <v>1.4</v>
      </c>
      <c r="G10218">
        <v>1.2</v>
      </c>
      <c r="H10218">
        <v>148</v>
      </c>
      <c r="I10218">
        <v>13.9</v>
      </c>
      <c r="K10218">
        <v>10.46</v>
      </c>
      <c r="L10218">
        <v>9.77</v>
      </c>
      <c r="M10218">
        <v>9.51</v>
      </c>
      <c r="N10218">
        <v>22.92</v>
      </c>
      <c r="O10218" t="s">
        <v>40</v>
      </c>
      <c r="W10218" t="s">
        <v>29324</v>
      </c>
    </row>
    <row r="10219" spans="1:23" x14ac:dyDescent="0.35">
      <c r="A10219" t="s">
        <v>29325</v>
      </c>
      <c r="B10219" t="s">
        <v>32</v>
      </c>
      <c r="C10219" s="1">
        <v>0.51683703703703709</v>
      </c>
      <c r="D10219" t="s">
        <v>9864</v>
      </c>
      <c r="E10219" t="s">
        <v>2243</v>
      </c>
      <c r="F10219">
        <v>0.5</v>
      </c>
      <c r="G10219">
        <v>0.41</v>
      </c>
      <c r="H10219">
        <v>151</v>
      </c>
      <c r="I10219">
        <v>15.2</v>
      </c>
      <c r="K10219">
        <v>11.89</v>
      </c>
      <c r="L10219">
        <v>11.18</v>
      </c>
      <c r="M10219">
        <v>10.91</v>
      </c>
      <c r="N10219">
        <v>22.01</v>
      </c>
      <c r="O10219" t="s">
        <v>1023</v>
      </c>
      <c r="U10219">
        <v>3274</v>
      </c>
      <c r="W10219" t="s">
        <v>29326</v>
      </c>
    </row>
    <row r="10220" spans="1:23" x14ac:dyDescent="0.35">
      <c r="A10220" t="s">
        <v>29327</v>
      </c>
      <c r="B10220" t="s">
        <v>930</v>
      </c>
      <c r="C10220" s="1">
        <v>0.51702268518518524</v>
      </c>
      <c r="D10220" t="s">
        <v>29328</v>
      </c>
      <c r="E10220" t="s">
        <v>2393</v>
      </c>
      <c r="F10220">
        <v>1.05</v>
      </c>
      <c r="I10220">
        <v>10.3</v>
      </c>
      <c r="J10220">
        <v>10.9</v>
      </c>
      <c r="K10220">
        <v>13.94</v>
      </c>
      <c r="L10220">
        <v>14</v>
      </c>
      <c r="M10220">
        <v>14.02</v>
      </c>
      <c r="P10220">
        <v>11.53</v>
      </c>
      <c r="Q10220">
        <v>12.85</v>
      </c>
      <c r="R10220">
        <v>13.21</v>
      </c>
      <c r="V10220" t="s">
        <v>29329</v>
      </c>
    </row>
    <row r="10221" spans="1:23" x14ac:dyDescent="0.35">
      <c r="A10221" t="s">
        <v>29330</v>
      </c>
      <c r="B10221" t="s">
        <v>32</v>
      </c>
      <c r="C10221" s="1">
        <v>0.5167969907407407</v>
      </c>
      <c r="D10221" t="s">
        <v>29331</v>
      </c>
      <c r="E10221" t="s">
        <v>1647</v>
      </c>
      <c r="F10221">
        <v>1.28</v>
      </c>
      <c r="G10221">
        <v>0.49</v>
      </c>
      <c r="H10221">
        <v>41</v>
      </c>
      <c r="I10221">
        <v>15</v>
      </c>
      <c r="K10221">
        <v>11.75</v>
      </c>
      <c r="L10221">
        <v>11.13</v>
      </c>
      <c r="M10221">
        <v>10.85</v>
      </c>
      <c r="N10221">
        <v>23.98</v>
      </c>
      <c r="O10221" t="s">
        <v>87</v>
      </c>
      <c r="T10221">
        <v>4364</v>
      </c>
      <c r="W10221" t="s">
        <v>29332</v>
      </c>
    </row>
    <row r="10222" spans="1:23" x14ac:dyDescent="0.35">
      <c r="A10222" t="s">
        <v>29333</v>
      </c>
      <c r="B10222" t="s">
        <v>32</v>
      </c>
      <c r="C10222" s="1">
        <v>0.51630092592592591</v>
      </c>
      <c r="D10222" t="s">
        <v>29334</v>
      </c>
      <c r="E10222" t="s">
        <v>2513</v>
      </c>
      <c r="F10222">
        <v>0.79</v>
      </c>
      <c r="G10222">
        <v>0.63</v>
      </c>
      <c r="H10222">
        <v>10</v>
      </c>
      <c r="I10222">
        <v>14.6</v>
      </c>
      <c r="N10222">
        <v>22.75</v>
      </c>
      <c r="O10222" t="s">
        <v>35</v>
      </c>
      <c r="W10222" t="s">
        <v>29335</v>
      </c>
    </row>
    <row r="10223" spans="1:23" x14ac:dyDescent="0.35">
      <c r="A10223" t="s">
        <v>29336</v>
      </c>
      <c r="B10223" t="s">
        <v>70</v>
      </c>
      <c r="C10223" s="1">
        <v>0.5167969907407407</v>
      </c>
      <c r="D10223" t="s">
        <v>29331</v>
      </c>
      <c r="E10223" t="s">
        <v>1647</v>
      </c>
      <c r="T10223">
        <v>4362</v>
      </c>
    </row>
    <row r="10224" spans="1:23" x14ac:dyDescent="0.35">
      <c r="A10224" t="s">
        <v>29337</v>
      </c>
      <c r="B10224" t="s">
        <v>32</v>
      </c>
      <c r="C10224" s="1">
        <v>0.51699398148148146</v>
      </c>
      <c r="D10224" t="s">
        <v>29338</v>
      </c>
      <c r="E10224" t="s">
        <v>2243</v>
      </c>
      <c r="F10224">
        <v>5.12</v>
      </c>
      <c r="G10224">
        <v>3.66</v>
      </c>
      <c r="H10224">
        <v>40</v>
      </c>
      <c r="I10224">
        <v>11.5</v>
      </c>
      <c r="K10224">
        <v>7.54</v>
      </c>
      <c r="L10224">
        <v>6.87</v>
      </c>
      <c r="M10224">
        <v>6.64</v>
      </c>
      <c r="N10224">
        <v>22.9</v>
      </c>
      <c r="O10224" t="s">
        <v>40</v>
      </c>
      <c r="W10224" t="s">
        <v>29339</v>
      </c>
    </row>
    <row r="10225" spans="1:23" x14ac:dyDescent="0.35">
      <c r="A10225" t="s">
        <v>29340</v>
      </c>
      <c r="B10225" t="s">
        <v>32</v>
      </c>
      <c r="C10225" s="1">
        <v>0.51721076388888887</v>
      </c>
      <c r="D10225" t="s">
        <v>29341</v>
      </c>
      <c r="E10225" t="s">
        <v>2243</v>
      </c>
      <c r="F10225">
        <v>0.85</v>
      </c>
      <c r="G10225">
        <v>0.31</v>
      </c>
      <c r="H10225">
        <v>41</v>
      </c>
      <c r="I10225">
        <v>15.2</v>
      </c>
      <c r="K10225">
        <v>12.62</v>
      </c>
      <c r="L10225">
        <v>11.99</v>
      </c>
      <c r="M10225">
        <v>11.73</v>
      </c>
      <c r="N10225">
        <v>23.35</v>
      </c>
      <c r="O10225" t="s">
        <v>40</v>
      </c>
      <c r="W10225" t="s">
        <v>29342</v>
      </c>
    </row>
    <row r="10226" spans="1:23" x14ac:dyDescent="0.35">
      <c r="A10226" t="s">
        <v>29343</v>
      </c>
      <c r="B10226" t="s">
        <v>28</v>
      </c>
      <c r="C10226" s="1">
        <v>0.51707337962962963</v>
      </c>
      <c r="D10226" t="s">
        <v>29344</v>
      </c>
      <c r="E10226" t="s">
        <v>2243</v>
      </c>
    </row>
    <row r="10227" spans="1:23" x14ac:dyDescent="0.35">
      <c r="A10227" t="s">
        <v>29345</v>
      </c>
      <c r="B10227" t="s">
        <v>70</v>
      </c>
      <c r="C10227" s="1">
        <v>0.51604953703703704</v>
      </c>
      <c r="D10227" t="s">
        <v>29229</v>
      </c>
      <c r="E10227" t="s">
        <v>2243</v>
      </c>
      <c r="T10227">
        <v>4325</v>
      </c>
    </row>
    <row r="10228" spans="1:23" x14ac:dyDescent="0.35">
      <c r="A10228" t="s">
        <v>29346</v>
      </c>
      <c r="B10228" t="s">
        <v>32</v>
      </c>
      <c r="C10228" s="1">
        <v>0.51708564814814817</v>
      </c>
      <c r="D10228" t="s">
        <v>29347</v>
      </c>
      <c r="E10228" t="s">
        <v>2509</v>
      </c>
      <c r="F10228">
        <v>1.98</v>
      </c>
      <c r="G10228">
        <v>1.89</v>
      </c>
      <c r="H10228">
        <v>175</v>
      </c>
      <c r="I10228">
        <v>12.3</v>
      </c>
      <c r="K10228">
        <v>9.7799999999999994</v>
      </c>
      <c r="L10228">
        <v>9.1300000000000008</v>
      </c>
      <c r="M10228">
        <v>8.92</v>
      </c>
      <c r="N10228">
        <v>22.55</v>
      </c>
      <c r="O10228" t="s">
        <v>142</v>
      </c>
      <c r="W10228" t="s">
        <v>29348</v>
      </c>
    </row>
    <row r="10229" spans="1:23" x14ac:dyDescent="0.35">
      <c r="A10229" t="s">
        <v>29349</v>
      </c>
      <c r="B10229" t="s">
        <v>32</v>
      </c>
      <c r="C10229" s="1">
        <v>0.51730208333333338</v>
      </c>
      <c r="D10229" t="s">
        <v>29350</v>
      </c>
      <c r="E10229" t="s">
        <v>2243</v>
      </c>
      <c r="F10229">
        <v>1.62</v>
      </c>
      <c r="G10229">
        <v>1.06</v>
      </c>
      <c r="H10229">
        <v>79</v>
      </c>
      <c r="I10229">
        <v>15.59</v>
      </c>
      <c r="J10229">
        <v>13.84</v>
      </c>
      <c r="K10229">
        <v>10.31</v>
      </c>
      <c r="L10229">
        <v>9.6300000000000008</v>
      </c>
      <c r="M10229">
        <v>9.31</v>
      </c>
      <c r="N10229">
        <v>23.01</v>
      </c>
      <c r="O10229" t="s">
        <v>142</v>
      </c>
      <c r="W10229" t="s">
        <v>29351</v>
      </c>
    </row>
    <row r="10230" spans="1:23" x14ac:dyDescent="0.35">
      <c r="A10230" t="s">
        <v>29352</v>
      </c>
      <c r="B10230" t="s">
        <v>32</v>
      </c>
      <c r="C10230" s="1">
        <v>0.5173082175925926</v>
      </c>
      <c r="D10230" t="s">
        <v>29353</v>
      </c>
      <c r="E10230" t="s">
        <v>2243</v>
      </c>
      <c r="F10230">
        <v>3.88</v>
      </c>
      <c r="G10230">
        <v>1.81</v>
      </c>
      <c r="H10230">
        <v>96</v>
      </c>
      <c r="I10230">
        <v>11.79</v>
      </c>
      <c r="J10230">
        <v>10.81</v>
      </c>
      <c r="K10230">
        <v>8.6</v>
      </c>
      <c r="L10230">
        <v>7.96</v>
      </c>
      <c r="M10230">
        <v>7.72</v>
      </c>
      <c r="N10230">
        <v>23.3</v>
      </c>
      <c r="O10230" t="s">
        <v>87</v>
      </c>
      <c r="W10230" t="s">
        <v>29354</v>
      </c>
    </row>
    <row r="10231" spans="1:23" x14ac:dyDescent="0.35">
      <c r="A10231" t="s">
        <v>29355</v>
      </c>
      <c r="B10231" t="s">
        <v>3930</v>
      </c>
      <c r="C10231" s="1">
        <v>0.51788634259259259</v>
      </c>
      <c r="D10231" t="s">
        <v>29356</v>
      </c>
      <c r="E10231" t="s">
        <v>8958</v>
      </c>
      <c r="F10231">
        <v>12</v>
      </c>
      <c r="I10231">
        <v>10.86</v>
      </c>
      <c r="J10231">
        <v>9.85</v>
      </c>
      <c r="W10231" t="s">
        <v>29357</v>
      </c>
    </row>
    <row r="10232" spans="1:23" x14ac:dyDescent="0.35">
      <c r="A10232" t="s">
        <v>29358</v>
      </c>
      <c r="B10232" t="s">
        <v>32</v>
      </c>
      <c r="C10232" s="1">
        <v>0.51756736111111112</v>
      </c>
      <c r="D10232" t="s">
        <v>29359</v>
      </c>
      <c r="E10232" t="s">
        <v>2641</v>
      </c>
      <c r="F10232">
        <v>3.98</v>
      </c>
      <c r="G10232">
        <v>2.11</v>
      </c>
      <c r="H10232">
        <v>54</v>
      </c>
      <c r="I10232">
        <v>11.59</v>
      </c>
      <c r="J10232">
        <v>11.05</v>
      </c>
      <c r="K10232">
        <v>8.58</v>
      </c>
      <c r="L10232">
        <v>7.92</v>
      </c>
      <c r="M10232">
        <v>7.65</v>
      </c>
      <c r="N10232">
        <v>23.61</v>
      </c>
      <c r="O10232" t="s">
        <v>180</v>
      </c>
      <c r="W10232" t="s">
        <v>29360</v>
      </c>
    </row>
    <row r="10233" spans="1:23" x14ac:dyDescent="0.35">
      <c r="A10233" t="s">
        <v>29361</v>
      </c>
      <c r="B10233" t="s">
        <v>32</v>
      </c>
      <c r="C10233" s="1">
        <v>0.51779780092592598</v>
      </c>
      <c r="D10233" t="s">
        <v>29362</v>
      </c>
      <c r="E10233" t="s">
        <v>2641</v>
      </c>
      <c r="F10233">
        <v>2.8</v>
      </c>
      <c r="G10233">
        <v>1.04</v>
      </c>
      <c r="H10233">
        <v>152</v>
      </c>
      <c r="I10233">
        <v>13.11</v>
      </c>
      <c r="J10233">
        <v>12.94</v>
      </c>
      <c r="K10233">
        <v>9.74</v>
      </c>
      <c r="L10233">
        <v>9.0500000000000007</v>
      </c>
      <c r="M10233">
        <v>8.8000000000000007</v>
      </c>
      <c r="N10233">
        <v>23.59</v>
      </c>
      <c r="O10233" t="s">
        <v>54</v>
      </c>
      <c r="W10233" t="s">
        <v>29363</v>
      </c>
    </row>
    <row r="10234" spans="1:23" x14ac:dyDescent="0.35">
      <c r="A10234" t="s">
        <v>29364</v>
      </c>
      <c r="B10234" t="s">
        <v>32</v>
      </c>
      <c r="C10234" s="1">
        <v>0.5185622685185185</v>
      </c>
      <c r="D10234" t="s">
        <v>29365</v>
      </c>
      <c r="E10234" t="s">
        <v>2641</v>
      </c>
      <c r="F10234">
        <v>1.03</v>
      </c>
      <c r="G10234">
        <v>0.8</v>
      </c>
      <c r="H10234">
        <v>95</v>
      </c>
      <c r="I10234">
        <v>15.05</v>
      </c>
      <c r="K10234">
        <v>13.76</v>
      </c>
      <c r="L10234">
        <v>13.25</v>
      </c>
      <c r="M10234">
        <v>12.71</v>
      </c>
      <c r="N10234">
        <v>23.63</v>
      </c>
      <c r="O10234" t="s">
        <v>537</v>
      </c>
      <c r="W10234" t="s">
        <v>29366</v>
      </c>
    </row>
    <row r="10235" spans="1:23" x14ac:dyDescent="0.35">
      <c r="A10235" t="s">
        <v>29367</v>
      </c>
      <c r="B10235" t="s">
        <v>32</v>
      </c>
      <c r="C10235" s="1">
        <v>0.51740439814814809</v>
      </c>
      <c r="D10235" t="s">
        <v>29368</v>
      </c>
      <c r="E10235" t="s">
        <v>2243</v>
      </c>
      <c r="F10235">
        <v>7.41</v>
      </c>
      <c r="G10235">
        <v>6.44</v>
      </c>
      <c r="H10235">
        <v>133</v>
      </c>
      <c r="I10235">
        <v>12.09</v>
      </c>
      <c r="J10235">
        <v>10.49</v>
      </c>
      <c r="K10235">
        <v>7.12</v>
      </c>
      <c r="L10235">
        <v>6.47</v>
      </c>
      <c r="M10235">
        <v>6.22</v>
      </c>
      <c r="N10235">
        <v>23.23</v>
      </c>
      <c r="O10235" t="s">
        <v>40</v>
      </c>
      <c r="S10235">
        <v>84</v>
      </c>
      <c r="W10235" t="s">
        <v>29369</v>
      </c>
    </row>
    <row r="10236" spans="1:23" x14ac:dyDescent="0.35">
      <c r="A10236" t="s">
        <v>29370</v>
      </c>
      <c r="B10236" t="s">
        <v>32</v>
      </c>
      <c r="C10236" s="1">
        <v>0.51736655092592587</v>
      </c>
      <c r="D10236" t="s">
        <v>29371</v>
      </c>
      <c r="E10236" t="s">
        <v>2377</v>
      </c>
      <c r="F10236">
        <v>1.1599999999999999</v>
      </c>
      <c r="G10236">
        <v>0.85</v>
      </c>
      <c r="H10236">
        <v>14</v>
      </c>
      <c r="I10236">
        <v>13.9</v>
      </c>
      <c r="K10236">
        <v>11</v>
      </c>
      <c r="L10236">
        <v>10.25</v>
      </c>
      <c r="M10236">
        <v>10.02</v>
      </c>
      <c r="N10236">
        <v>22.82</v>
      </c>
      <c r="O10236" t="s">
        <v>1065</v>
      </c>
      <c r="W10236" t="s">
        <v>29372</v>
      </c>
    </row>
    <row r="10237" spans="1:23" x14ac:dyDescent="0.35">
      <c r="A10237" t="s">
        <v>29373</v>
      </c>
      <c r="B10237" t="s">
        <v>32</v>
      </c>
      <c r="C10237" s="1">
        <v>0.51757013888888892</v>
      </c>
      <c r="D10237" t="s">
        <v>29374</v>
      </c>
      <c r="E10237" t="s">
        <v>2243</v>
      </c>
      <c r="F10237">
        <v>1.32</v>
      </c>
      <c r="G10237">
        <v>0.79</v>
      </c>
      <c r="H10237">
        <v>152</v>
      </c>
      <c r="I10237">
        <v>13.9</v>
      </c>
      <c r="K10237">
        <v>12.16</v>
      </c>
      <c r="L10237">
        <v>11.53</v>
      </c>
      <c r="M10237">
        <v>11.23</v>
      </c>
      <c r="N10237">
        <v>22.69</v>
      </c>
      <c r="O10237" t="s">
        <v>493</v>
      </c>
      <c r="W10237" t="s">
        <v>29375</v>
      </c>
    </row>
    <row r="10238" spans="1:23" x14ac:dyDescent="0.35">
      <c r="A10238" t="s">
        <v>29376</v>
      </c>
      <c r="B10238" t="s">
        <v>32</v>
      </c>
      <c r="C10238" s="1">
        <v>0.51750393518518523</v>
      </c>
      <c r="D10238" t="s">
        <v>29377</v>
      </c>
      <c r="E10238" t="s">
        <v>2377</v>
      </c>
      <c r="F10238">
        <v>1.6</v>
      </c>
      <c r="G10238">
        <v>1.24</v>
      </c>
      <c r="H10238">
        <v>179</v>
      </c>
      <c r="I10238">
        <v>12.5</v>
      </c>
      <c r="K10238">
        <v>9.73</v>
      </c>
      <c r="L10238">
        <v>9.06</v>
      </c>
      <c r="M10238">
        <v>8.83</v>
      </c>
      <c r="N10238">
        <v>22.43</v>
      </c>
      <c r="O10238" t="s">
        <v>180</v>
      </c>
      <c r="W10238" t="s">
        <v>29378</v>
      </c>
    </row>
    <row r="10239" spans="1:23" x14ac:dyDescent="0.35">
      <c r="A10239" t="s">
        <v>29379</v>
      </c>
      <c r="B10239" t="s">
        <v>32</v>
      </c>
      <c r="C10239" s="1">
        <v>0.51757060185185189</v>
      </c>
      <c r="D10239" t="s">
        <v>29380</v>
      </c>
      <c r="E10239" t="s">
        <v>2243</v>
      </c>
      <c r="F10239">
        <v>2.09</v>
      </c>
      <c r="G10239">
        <v>1.93</v>
      </c>
      <c r="H10239">
        <v>155</v>
      </c>
      <c r="I10239">
        <v>14.51</v>
      </c>
      <c r="J10239">
        <v>13.49</v>
      </c>
      <c r="K10239">
        <v>9.42</v>
      </c>
      <c r="L10239">
        <v>8.7200000000000006</v>
      </c>
      <c r="M10239">
        <v>8.51</v>
      </c>
      <c r="N10239">
        <v>22.54</v>
      </c>
      <c r="O10239" t="s">
        <v>62</v>
      </c>
      <c r="W10239" t="s">
        <v>29381</v>
      </c>
    </row>
    <row r="10240" spans="1:23" x14ac:dyDescent="0.35">
      <c r="A10240" t="s">
        <v>29382</v>
      </c>
      <c r="B10240" t="s">
        <v>32</v>
      </c>
      <c r="C10240" s="1">
        <v>0.51753171296296296</v>
      </c>
      <c r="D10240" t="s">
        <v>29383</v>
      </c>
      <c r="E10240" t="s">
        <v>2377</v>
      </c>
      <c r="F10240">
        <v>1.87</v>
      </c>
      <c r="G10240">
        <v>1.52</v>
      </c>
      <c r="H10240">
        <v>103</v>
      </c>
      <c r="I10240">
        <v>12.63</v>
      </c>
      <c r="J10240">
        <v>11.72</v>
      </c>
      <c r="K10240">
        <v>9.65</v>
      </c>
      <c r="L10240">
        <v>8.9600000000000009</v>
      </c>
      <c r="M10240">
        <v>8.77</v>
      </c>
      <c r="N10240">
        <v>22.63</v>
      </c>
      <c r="O10240" t="s">
        <v>180</v>
      </c>
      <c r="W10240" t="s">
        <v>29384</v>
      </c>
    </row>
    <row r="10241" spans="1:23" x14ac:dyDescent="0.35">
      <c r="A10241" t="s">
        <v>29385</v>
      </c>
      <c r="B10241" t="s">
        <v>32</v>
      </c>
      <c r="C10241" s="1">
        <v>0.51761770833333332</v>
      </c>
      <c r="D10241" t="s">
        <v>29386</v>
      </c>
      <c r="E10241" t="s">
        <v>2243</v>
      </c>
      <c r="F10241">
        <v>3.35</v>
      </c>
      <c r="G10241">
        <v>1.78</v>
      </c>
      <c r="H10241">
        <v>158</v>
      </c>
      <c r="I10241">
        <v>13.4</v>
      </c>
      <c r="K10241">
        <v>9.23</v>
      </c>
      <c r="L10241">
        <v>8.44</v>
      </c>
      <c r="M10241">
        <v>8.33</v>
      </c>
      <c r="N10241">
        <v>23.24</v>
      </c>
      <c r="O10241" t="s">
        <v>725</v>
      </c>
      <c r="W10241" t="s">
        <v>29387</v>
      </c>
    </row>
    <row r="10242" spans="1:23" x14ac:dyDescent="0.35">
      <c r="A10242" t="s">
        <v>29388</v>
      </c>
      <c r="B10242" t="s">
        <v>70</v>
      </c>
      <c r="C10242" s="1">
        <v>0.51665300925925928</v>
      </c>
      <c r="D10242" t="s">
        <v>29314</v>
      </c>
      <c r="E10242" t="s">
        <v>2509</v>
      </c>
      <c r="T10242">
        <v>4357</v>
      </c>
    </row>
    <row r="10243" spans="1:23" x14ac:dyDescent="0.35">
      <c r="A10243" t="s">
        <v>29389</v>
      </c>
      <c r="B10243" t="s">
        <v>32</v>
      </c>
      <c r="C10243" s="1">
        <v>0.51764016203703711</v>
      </c>
      <c r="D10243" t="s">
        <v>29390</v>
      </c>
      <c r="E10243" t="s">
        <v>2377</v>
      </c>
      <c r="F10243">
        <v>6.95</v>
      </c>
      <c r="G10243">
        <v>5.35</v>
      </c>
      <c r="H10243">
        <v>12</v>
      </c>
      <c r="I10243">
        <v>10.199999999999999</v>
      </c>
      <c r="J10243">
        <v>9.0500000000000007</v>
      </c>
      <c r="K10243">
        <v>7.06</v>
      </c>
      <c r="L10243">
        <v>6.42</v>
      </c>
      <c r="M10243">
        <v>6.15</v>
      </c>
      <c r="N10243">
        <v>22.87</v>
      </c>
      <c r="O10243" t="s">
        <v>87</v>
      </c>
      <c r="S10243">
        <v>85</v>
      </c>
      <c r="W10243" t="s">
        <v>29391</v>
      </c>
    </row>
    <row r="10244" spans="1:23" x14ac:dyDescent="0.35">
      <c r="A10244" t="s">
        <v>29392</v>
      </c>
      <c r="B10244" t="s">
        <v>32</v>
      </c>
      <c r="C10244" s="1">
        <v>0.51765648148148147</v>
      </c>
      <c r="D10244" t="s">
        <v>29393</v>
      </c>
      <c r="E10244" t="s">
        <v>2377</v>
      </c>
      <c r="F10244">
        <v>1.67</v>
      </c>
      <c r="G10244">
        <v>0.9</v>
      </c>
      <c r="H10244">
        <v>31</v>
      </c>
      <c r="I10244">
        <v>12.67</v>
      </c>
      <c r="J10244">
        <v>12.12</v>
      </c>
      <c r="K10244">
        <v>10.4</v>
      </c>
      <c r="L10244">
        <v>9.77</v>
      </c>
      <c r="M10244">
        <v>9.49</v>
      </c>
      <c r="N10244">
        <v>22.25</v>
      </c>
      <c r="O10244" t="s">
        <v>62</v>
      </c>
      <c r="W10244" t="s">
        <v>29394</v>
      </c>
    </row>
    <row r="10245" spans="1:23" x14ac:dyDescent="0.35">
      <c r="A10245" t="s">
        <v>29395</v>
      </c>
      <c r="B10245" t="s">
        <v>32</v>
      </c>
      <c r="C10245" s="1">
        <v>0.51749976851851853</v>
      </c>
      <c r="D10245" t="s">
        <v>29396</v>
      </c>
      <c r="E10245" t="s">
        <v>1647</v>
      </c>
      <c r="F10245">
        <v>1.27</v>
      </c>
      <c r="G10245">
        <v>0.99</v>
      </c>
      <c r="H10245">
        <v>85</v>
      </c>
      <c r="I10245">
        <v>13.5</v>
      </c>
      <c r="K10245">
        <v>11.36</v>
      </c>
      <c r="L10245">
        <v>10.68</v>
      </c>
      <c r="M10245">
        <v>10.38</v>
      </c>
      <c r="N10245">
        <v>22.66</v>
      </c>
      <c r="O10245" t="s">
        <v>62</v>
      </c>
      <c r="W10245" t="s">
        <v>29397</v>
      </c>
    </row>
    <row r="10246" spans="1:23" x14ac:dyDescent="0.35">
      <c r="A10246" t="s">
        <v>29398</v>
      </c>
      <c r="B10246" t="s">
        <v>32</v>
      </c>
      <c r="C10246" s="1">
        <v>0.51785648148148145</v>
      </c>
      <c r="D10246" t="s">
        <v>29399</v>
      </c>
      <c r="E10246" t="s">
        <v>2243</v>
      </c>
      <c r="F10246">
        <v>2.15</v>
      </c>
      <c r="G10246">
        <v>1.1599999999999999</v>
      </c>
      <c r="H10246">
        <v>91</v>
      </c>
      <c r="I10246">
        <v>14.63</v>
      </c>
      <c r="J10246">
        <v>14.12</v>
      </c>
      <c r="K10246">
        <v>10.65</v>
      </c>
      <c r="L10246">
        <v>10.02</v>
      </c>
      <c r="M10246">
        <v>9.7799999999999994</v>
      </c>
      <c r="N10246">
        <v>23.41</v>
      </c>
      <c r="O10246" t="s">
        <v>87</v>
      </c>
      <c r="W10246" t="s">
        <v>29400</v>
      </c>
    </row>
    <row r="10247" spans="1:23" x14ac:dyDescent="0.35">
      <c r="A10247" t="s">
        <v>29401</v>
      </c>
      <c r="B10247" t="s">
        <v>32</v>
      </c>
      <c r="C10247" s="1">
        <v>0.51699479166666673</v>
      </c>
      <c r="D10247" t="s">
        <v>29402</v>
      </c>
      <c r="E10247" t="s">
        <v>2513</v>
      </c>
      <c r="F10247">
        <v>2.52</v>
      </c>
      <c r="G10247">
        <v>1.44</v>
      </c>
      <c r="H10247">
        <v>135</v>
      </c>
      <c r="I10247">
        <v>12.6</v>
      </c>
      <c r="K10247">
        <v>9.4499999999999993</v>
      </c>
      <c r="L10247">
        <v>8.7100000000000009</v>
      </c>
      <c r="M10247">
        <v>8.5</v>
      </c>
      <c r="N10247">
        <v>23.38</v>
      </c>
      <c r="O10247" t="s">
        <v>54</v>
      </c>
      <c r="W10247" t="s">
        <v>29403</v>
      </c>
    </row>
    <row r="10248" spans="1:23" x14ac:dyDescent="0.35">
      <c r="A10248" t="s">
        <v>29404</v>
      </c>
      <c r="B10248" t="s">
        <v>32</v>
      </c>
      <c r="C10248" s="1">
        <v>0.51784351851851851</v>
      </c>
      <c r="D10248" t="s">
        <v>29405</v>
      </c>
      <c r="E10248" t="s">
        <v>2243</v>
      </c>
      <c r="F10248">
        <v>1.58</v>
      </c>
      <c r="G10248">
        <v>0.94</v>
      </c>
      <c r="H10248">
        <v>138</v>
      </c>
      <c r="I10248">
        <v>13.01</v>
      </c>
      <c r="J10248">
        <v>12.12</v>
      </c>
      <c r="K10248">
        <v>10.039999999999999</v>
      </c>
      <c r="L10248">
        <v>9.34</v>
      </c>
      <c r="M10248">
        <v>9.15</v>
      </c>
      <c r="N10248">
        <v>22.75</v>
      </c>
      <c r="O10248" t="s">
        <v>40</v>
      </c>
      <c r="W10248" t="s">
        <v>29406</v>
      </c>
    </row>
    <row r="10249" spans="1:23" x14ac:dyDescent="0.35">
      <c r="A10249" t="s">
        <v>29407</v>
      </c>
      <c r="B10249" t="s">
        <v>32</v>
      </c>
      <c r="C10249" s="1">
        <v>0.51790219907407409</v>
      </c>
      <c r="D10249" t="s">
        <v>29408</v>
      </c>
      <c r="E10249" t="s">
        <v>2243</v>
      </c>
      <c r="F10249">
        <v>5.38</v>
      </c>
      <c r="G10249">
        <v>1.29</v>
      </c>
      <c r="H10249">
        <v>91</v>
      </c>
      <c r="I10249">
        <v>11.76</v>
      </c>
      <c r="J10249">
        <v>11.02</v>
      </c>
      <c r="K10249">
        <v>8.98</v>
      </c>
      <c r="L10249">
        <v>8.25</v>
      </c>
      <c r="M10249">
        <v>8</v>
      </c>
      <c r="N10249">
        <v>23.2</v>
      </c>
      <c r="O10249" t="s">
        <v>83</v>
      </c>
      <c r="W10249" t="s">
        <v>29409</v>
      </c>
    </row>
    <row r="10250" spans="1:23" x14ac:dyDescent="0.35">
      <c r="A10250" t="s">
        <v>29410</v>
      </c>
      <c r="B10250" t="s">
        <v>32</v>
      </c>
      <c r="C10250" s="1">
        <v>0.5177673611111111</v>
      </c>
      <c r="D10250" t="s">
        <v>29411</v>
      </c>
      <c r="E10250" t="s">
        <v>2509</v>
      </c>
      <c r="F10250">
        <v>2.5099999999999998</v>
      </c>
      <c r="G10250">
        <v>1.67</v>
      </c>
      <c r="H10250">
        <v>98</v>
      </c>
      <c r="I10250">
        <v>12.64</v>
      </c>
      <c r="K10250">
        <v>10.119999999999999</v>
      </c>
      <c r="L10250">
        <v>9.4600000000000009</v>
      </c>
      <c r="M10250">
        <v>9.1300000000000008</v>
      </c>
      <c r="N10250">
        <v>22.98</v>
      </c>
      <c r="O10250" t="s">
        <v>152</v>
      </c>
      <c r="W10250" t="s">
        <v>29412</v>
      </c>
    </row>
    <row r="10251" spans="1:23" x14ac:dyDescent="0.35">
      <c r="A10251" t="s">
        <v>29413</v>
      </c>
      <c r="B10251" t="s">
        <v>32</v>
      </c>
      <c r="C10251" s="1">
        <v>0.51794756944444442</v>
      </c>
      <c r="D10251" t="s">
        <v>10003</v>
      </c>
      <c r="E10251" t="s">
        <v>2243</v>
      </c>
      <c r="F10251">
        <v>1.52</v>
      </c>
      <c r="G10251">
        <v>1.1299999999999999</v>
      </c>
      <c r="H10251">
        <v>99</v>
      </c>
      <c r="I10251">
        <v>13.7</v>
      </c>
      <c r="K10251">
        <v>11.3</v>
      </c>
      <c r="L10251">
        <v>10.67</v>
      </c>
      <c r="M10251">
        <v>10.33</v>
      </c>
      <c r="N10251">
        <v>22.74</v>
      </c>
      <c r="O10251" t="s">
        <v>44</v>
      </c>
      <c r="U10251">
        <v>3320</v>
      </c>
      <c r="W10251" t="s">
        <v>29414</v>
      </c>
    </row>
    <row r="10252" spans="1:23" x14ac:dyDescent="0.35">
      <c r="A10252" t="s">
        <v>29415</v>
      </c>
      <c r="B10252" t="s">
        <v>32</v>
      </c>
      <c r="C10252" s="1">
        <v>0.51757858796296297</v>
      </c>
      <c r="D10252" t="s">
        <v>29416</v>
      </c>
      <c r="E10252" t="s">
        <v>2513</v>
      </c>
      <c r="F10252">
        <v>1.25</v>
      </c>
      <c r="G10252">
        <v>1.24</v>
      </c>
      <c r="H10252">
        <v>125</v>
      </c>
      <c r="I10252">
        <v>13.8</v>
      </c>
      <c r="K10252">
        <v>10.82</v>
      </c>
      <c r="L10252">
        <v>10.1</v>
      </c>
      <c r="M10252">
        <v>9.93</v>
      </c>
      <c r="N10252">
        <v>22.99</v>
      </c>
      <c r="O10252" t="s">
        <v>180</v>
      </c>
      <c r="W10252" t="s">
        <v>29417</v>
      </c>
    </row>
    <row r="10253" spans="1:23" x14ac:dyDescent="0.35">
      <c r="A10253" t="s">
        <v>29418</v>
      </c>
      <c r="B10253" t="s">
        <v>32</v>
      </c>
      <c r="C10253" s="1">
        <v>0.5175805555555556</v>
      </c>
      <c r="D10253" t="s">
        <v>29419</v>
      </c>
      <c r="E10253" t="s">
        <v>2509</v>
      </c>
      <c r="F10253">
        <v>1.58</v>
      </c>
      <c r="G10253">
        <v>1.1599999999999999</v>
      </c>
      <c r="H10253">
        <v>75</v>
      </c>
      <c r="I10253">
        <v>14.6</v>
      </c>
      <c r="K10253">
        <v>11.12</v>
      </c>
      <c r="L10253">
        <v>10.43</v>
      </c>
      <c r="M10253">
        <v>10.119999999999999</v>
      </c>
      <c r="N10253">
        <v>24.02</v>
      </c>
      <c r="O10253" t="s">
        <v>54</v>
      </c>
      <c r="W10253" t="s">
        <v>29420</v>
      </c>
    </row>
    <row r="10254" spans="1:23" x14ac:dyDescent="0.35">
      <c r="A10254" t="s">
        <v>29421</v>
      </c>
      <c r="B10254" t="s">
        <v>32</v>
      </c>
      <c r="C10254" s="1">
        <v>0.51795405092592595</v>
      </c>
      <c r="D10254" t="s">
        <v>29422</v>
      </c>
      <c r="E10254" t="s">
        <v>2377</v>
      </c>
      <c r="F10254">
        <v>2.92</v>
      </c>
      <c r="G10254">
        <v>2.7</v>
      </c>
      <c r="H10254">
        <v>15</v>
      </c>
      <c r="I10254">
        <v>13.8</v>
      </c>
      <c r="N10254">
        <v>24.86</v>
      </c>
      <c r="O10254" t="s">
        <v>941</v>
      </c>
      <c r="W10254" t="s">
        <v>29423</v>
      </c>
    </row>
    <row r="10255" spans="1:23" x14ac:dyDescent="0.35">
      <c r="A10255" t="s">
        <v>29424</v>
      </c>
      <c r="B10255" t="s">
        <v>32</v>
      </c>
      <c r="C10255" s="1">
        <v>0.5180038194444444</v>
      </c>
      <c r="D10255" t="s">
        <v>29425</v>
      </c>
      <c r="E10255" t="s">
        <v>2377</v>
      </c>
      <c r="F10255">
        <v>3.48</v>
      </c>
      <c r="G10255">
        <v>3.35</v>
      </c>
      <c r="H10255">
        <v>145</v>
      </c>
      <c r="I10255">
        <v>11.9</v>
      </c>
      <c r="K10255">
        <v>9.1</v>
      </c>
      <c r="L10255">
        <v>8.4</v>
      </c>
      <c r="M10255">
        <v>8.16</v>
      </c>
      <c r="N10255">
        <v>23.05</v>
      </c>
      <c r="O10255" t="s">
        <v>83</v>
      </c>
      <c r="W10255" t="s">
        <v>29426</v>
      </c>
    </row>
    <row r="10256" spans="1:23" x14ac:dyDescent="0.35">
      <c r="A10256" t="s">
        <v>29427</v>
      </c>
      <c r="B10256" t="s">
        <v>32</v>
      </c>
      <c r="C10256" s="1">
        <v>0.51792662037037041</v>
      </c>
      <c r="D10256" t="s">
        <v>29428</v>
      </c>
      <c r="E10256" t="s">
        <v>2509</v>
      </c>
      <c r="F10256">
        <v>4.17</v>
      </c>
      <c r="G10256">
        <v>1.39</v>
      </c>
      <c r="H10256">
        <v>128</v>
      </c>
      <c r="I10256">
        <v>10.54</v>
      </c>
      <c r="J10256">
        <v>10.11</v>
      </c>
      <c r="K10256">
        <v>10.66</v>
      </c>
      <c r="L10256">
        <v>10.25</v>
      </c>
      <c r="M10256">
        <v>9.98</v>
      </c>
      <c r="N10256">
        <v>21.71</v>
      </c>
      <c r="O10256" t="s">
        <v>2761</v>
      </c>
      <c r="W10256" t="s">
        <v>29429</v>
      </c>
    </row>
    <row r="10257" spans="1:26" x14ac:dyDescent="0.35">
      <c r="A10257" t="s">
        <v>29430</v>
      </c>
      <c r="B10257" t="s">
        <v>32</v>
      </c>
      <c r="C10257" s="1">
        <v>0.51804189814814816</v>
      </c>
      <c r="D10257" t="s">
        <v>29431</v>
      </c>
      <c r="E10257" t="s">
        <v>2377</v>
      </c>
      <c r="F10257">
        <v>2.97</v>
      </c>
      <c r="G10257">
        <v>1.04</v>
      </c>
      <c r="H10257">
        <v>124</v>
      </c>
      <c r="I10257">
        <v>13.06</v>
      </c>
      <c r="J10257">
        <v>12.58</v>
      </c>
      <c r="K10257">
        <v>11.06</v>
      </c>
      <c r="L10257">
        <v>10.46</v>
      </c>
      <c r="M10257">
        <v>10.34</v>
      </c>
      <c r="N10257">
        <v>23.32</v>
      </c>
      <c r="O10257" t="s">
        <v>941</v>
      </c>
      <c r="W10257" t="s">
        <v>29432</v>
      </c>
    </row>
    <row r="10258" spans="1:26" x14ac:dyDescent="0.35">
      <c r="A10258" t="s">
        <v>29433</v>
      </c>
      <c r="B10258" t="s">
        <v>175</v>
      </c>
      <c r="C10258" s="1">
        <v>0.51803425925925928</v>
      </c>
      <c r="D10258" t="s">
        <v>29434</v>
      </c>
      <c r="E10258" t="s">
        <v>2377</v>
      </c>
      <c r="Y10258" t="s">
        <v>29435</v>
      </c>
    </row>
    <row r="10259" spans="1:26" x14ac:dyDescent="0.35">
      <c r="A10259" t="s">
        <v>29436</v>
      </c>
      <c r="B10259" t="s">
        <v>258</v>
      </c>
      <c r="C10259" s="1">
        <v>0.51814155092592595</v>
      </c>
      <c r="D10259" t="s">
        <v>29437</v>
      </c>
      <c r="E10259" t="s">
        <v>2243</v>
      </c>
      <c r="W10259" t="s">
        <v>29438</v>
      </c>
    </row>
    <row r="10260" spans="1:26" x14ac:dyDescent="0.35">
      <c r="A10260" t="s">
        <v>29439</v>
      </c>
      <c r="B10260" t="s">
        <v>175</v>
      </c>
      <c r="C10260" s="1">
        <v>0.51785891203703704</v>
      </c>
      <c r="D10260" t="s">
        <v>29440</v>
      </c>
      <c r="E10260" t="s">
        <v>2509</v>
      </c>
      <c r="Y10260" t="s">
        <v>29441</v>
      </c>
      <c r="Z10260" t="s">
        <v>29441</v>
      </c>
    </row>
    <row r="10261" spans="1:26" x14ac:dyDescent="0.35">
      <c r="A10261" t="s">
        <v>29442</v>
      </c>
      <c r="B10261" t="s">
        <v>175</v>
      </c>
      <c r="C10261" s="1">
        <v>0.51800821759259252</v>
      </c>
      <c r="D10261" t="s">
        <v>29443</v>
      </c>
      <c r="E10261" t="s">
        <v>2509</v>
      </c>
      <c r="Y10261" t="s">
        <v>29441</v>
      </c>
      <c r="Z10261" t="s">
        <v>29441</v>
      </c>
    </row>
    <row r="10262" spans="1:26" x14ac:dyDescent="0.35">
      <c r="A10262" t="s">
        <v>29444</v>
      </c>
      <c r="B10262" t="s">
        <v>175</v>
      </c>
      <c r="C10262" s="1">
        <v>0.51802743055555556</v>
      </c>
      <c r="D10262" t="s">
        <v>29445</v>
      </c>
      <c r="E10262" t="s">
        <v>2509</v>
      </c>
      <c r="Y10262" t="s">
        <v>29441</v>
      </c>
      <c r="Z10262" t="s">
        <v>29441</v>
      </c>
    </row>
    <row r="10263" spans="1:26" x14ac:dyDescent="0.35">
      <c r="A10263" t="s">
        <v>29446</v>
      </c>
      <c r="B10263" t="s">
        <v>32</v>
      </c>
      <c r="C10263" s="1">
        <v>0.51814409722222221</v>
      </c>
      <c r="D10263" t="s">
        <v>29447</v>
      </c>
      <c r="E10263" t="s">
        <v>2243</v>
      </c>
      <c r="F10263">
        <v>3.52</v>
      </c>
      <c r="G10263">
        <v>1</v>
      </c>
      <c r="H10263">
        <v>89</v>
      </c>
      <c r="I10263">
        <v>12.55</v>
      </c>
      <c r="K10263">
        <v>9.6</v>
      </c>
      <c r="L10263">
        <v>8.6300000000000008</v>
      </c>
      <c r="M10263">
        <v>8.49</v>
      </c>
      <c r="N10263">
        <v>23.38</v>
      </c>
      <c r="O10263" t="s">
        <v>35</v>
      </c>
      <c r="W10263" t="s">
        <v>29448</v>
      </c>
    </row>
    <row r="10264" spans="1:26" x14ac:dyDescent="0.35">
      <c r="A10264" t="s">
        <v>29449</v>
      </c>
      <c r="B10264" t="s">
        <v>32</v>
      </c>
      <c r="C10264" s="1">
        <v>0.51820358796296295</v>
      </c>
      <c r="D10264" t="s">
        <v>29450</v>
      </c>
      <c r="E10264" t="s">
        <v>2243</v>
      </c>
      <c r="F10264">
        <v>1.58</v>
      </c>
      <c r="G10264">
        <v>0.61</v>
      </c>
      <c r="H10264">
        <v>17</v>
      </c>
      <c r="I10264">
        <v>14</v>
      </c>
      <c r="K10264">
        <v>10.74</v>
      </c>
      <c r="L10264">
        <v>9.9600000000000009</v>
      </c>
      <c r="M10264">
        <v>9.7200000000000006</v>
      </c>
      <c r="N10264">
        <v>22.91</v>
      </c>
      <c r="O10264" t="s">
        <v>1065</v>
      </c>
      <c r="W10264" t="s">
        <v>29451</v>
      </c>
    </row>
    <row r="10265" spans="1:26" x14ac:dyDescent="0.35">
      <c r="A10265" t="s">
        <v>29452</v>
      </c>
      <c r="B10265" t="s">
        <v>32</v>
      </c>
      <c r="C10265" s="1">
        <v>0.51824317129629627</v>
      </c>
      <c r="D10265" t="s">
        <v>29453</v>
      </c>
      <c r="E10265" t="s">
        <v>2243</v>
      </c>
      <c r="F10265">
        <v>1.56</v>
      </c>
      <c r="G10265">
        <v>1</v>
      </c>
      <c r="H10265">
        <v>139</v>
      </c>
      <c r="I10265">
        <v>14</v>
      </c>
      <c r="K10265">
        <v>10.73</v>
      </c>
      <c r="L10265">
        <v>10.11</v>
      </c>
      <c r="M10265">
        <v>9.77</v>
      </c>
      <c r="N10265">
        <v>23.93</v>
      </c>
      <c r="O10265" t="s">
        <v>180</v>
      </c>
      <c r="W10265" t="s">
        <v>29454</v>
      </c>
    </row>
    <row r="10266" spans="1:26" x14ac:dyDescent="0.35">
      <c r="A10266" t="s">
        <v>29455</v>
      </c>
      <c r="B10266" t="s">
        <v>32</v>
      </c>
      <c r="C10266" s="1">
        <v>0.51813831018518519</v>
      </c>
      <c r="D10266" t="s">
        <v>2472</v>
      </c>
      <c r="E10266" t="s">
        <v>2377</v>
      </c>
      <c r="F10266">
        <v>1.52</v>
      </c>
      <c r="G10266">
        <v>1.02</v>
      </c>
      <c r="H10266">
        <v>21</v>
      </c>
      <c r="I10266">
        <v>13.03</v>
      </c>
      <c r="K10266">
        <v>10.28</v>
      </c>
      <c r="L10266">
        <v>9.58</v>
      </c>
      <c r="M10266">
        <v>9.3800000000000008</v>
      </c>
      <c r="N10266">
        <v>22.47</v>
      </c>
      <c r="O10266" t="s">
        <v>87</v>
      </c>
      <c r="U10266">
        <v>788</v>
      </c>
      <c r="W10266" t="s">
        <v>29456</v>
      </c>
    </row>
    <row r="10267" spans="1:26" x14ac:dyDescent="0.35">
      <c r="A10267" t="s">
        <v>29457</v>
      </c>
      <c r="B10267" t="s">
        <v>32</v>
      </c>
      <c r="C10267" s="1">
        <v>0.51819143518518518</v>
      </c>
      <c r="D10267" t="s">
        <v>29458</v>
      </c>
      <c r="E10267" t="s">
        <v>2243</v>
      </c>
      <c r="F10267">
        <v>11.53</v>
      </c>
      <c r="G10267">
        <v>8.43</v>
      </c>
      <c r="H10267">
        <v>128</v>
      </c>
      <c r="I10267">
        <v>9.83</v>
      </c>
      <c r="J10267">
        <v>8.9</v>
      </c>
      <c r="K10267">
        <v>7.01</v>
      </c>
      <c r="L10267">
        <v>6.33</v>
      </c>
      <c r="M10267">
        <v>6.1</v>
      </c>
      <c r="N10267">
        <v>23.9</v>
      </c>
      <c r="O10267" t="s">
        <v>40</v>
      </c>
      <c r="S10267">
        <v>86</v>
      </c>
      <c r="W10267" t="s">
        <v>29459</v>
      </c>
    </row>
    <row r="10268" spans="1:26" x14ac:dyDescent="0.35">
      <c r="A10268" t="s">
        <v>29460</v>
      </c>
      <c r="B10268" t="s">
        <v>32</v>
      </c>
      <c r="C10268" s="1">
        <v>0.51842881944444441</v>
      </c>
      <c r="D10268" t="s">
        <v>29461</v>
      </c>
      <c r="E10268" t="s">
        <v>2243</v>
      </c>
      <c r="F10268">
        <v>2.08</v>
      </c>
      <c r="G10268">
        <v>1.46</v>
      </c>
      <c r="H10268">
        <v>53</v>
      </c>
      <c r="I10268">
        <v>13.6</v>
      </c>
      <c r="J10268">
        <v>12.25</v>
      </c>
      <c r="K10268">
        <v>10.63</v>
      </c>
      <c r="L10268">
        <v>10.11</v>
      </c>
      <c r="M10268">
        <v>9.7899999999999991</v>
      </c>
      <c r="N10268">
        <v>22.91</v>
      </c>
      <c r="O10268" t="s">
        <v>132</v>
      </c>
      <c r="T10268">
        <v>4413</v>
      </c>
      <c r="W10268" t="s">
        <v>29462</v>
      </c>
    </row>
    <row r="10269" spans="1:26" x14ac:dyDescent="0.35">
      <c r="A10269" t="s">
        <v>29463</v>
      </c>
      <c r="B10269" t="s">
        <v>32</v>
      </c>
      <c r="C10269" s="1">
        <v>0.51825509259259261</v>
      </c>
      <c r="D10269" t="s">
        <v>29464</v>
      </c>
      <c r="E10269" t="s">
        <v>2377</v>
      </c>
      <c r="F10269">
        <v>0.62</v>
      </c>
      <c r="G10269">
        <v>0.52</v>
      </c>
      <c r="H10269">
        <v>36</v>
      </c>
      <c r="I10269">
        <v>15.2</v>
      </c>
      <c r="K10269">
        <v>12.12</v>
      </c>
      <c r="L10269">
        <v>11.39</v>
      </c>
      <c r="M10269">
        <v>11.12</v>
      </c>
      <c r="N10269">
        <v>23.09</v>
      </c>
      <c r="O10269" t="s">
        <v>40</v>
      </c>
      <c r="W10269" t="s">
        <v>29465</v>
      </c>
    </row>
    <row r="10270" spans="1:26" x14ac:dyDescent="0.35">
      <c r="A10270" t="s">
        <v>29466</v>
      </c>
      <c r="B10270" t="s">
        <v>32</v>
      </c>
      <c r="C10270" s="1">
        <v>0.51873263888888888</v>
      </c>
      <c r="D10270" t="s">
        <v>29467</v>
      </c>
      <c r="E10270" t="s">
        <v>2243</v>
      </c>
      <c r="F10270">
        <v>1.82</v>
      </c>
      <c r="G10270">
        <v>0.89</v>
      </c>
      <c r="H10270">
        <v>9</v>
      </c>
      <c r="I10270">
        <v>12.7</v>
      </c>
      <c r="K10270">
        <v>10.51</v>
      </c>
      <c r="L10270">
        <v>9.89</v>
      </c>
      <c r="M10270">
        <v>9.66</v>
      </c>
      <c r="N10270">
        <v>22.23</v>
      </c>
      <c r="O10270" t="s">
        <v>431</v>
      </c>
      <c r="T10270">
        <v>4420</v>
      </c>
      <c r="W10270" t="s">
        <v>29468</v>
      </c>
    </row>
    <row r="10271" spans="1:26" x14ac:dyDescent="0.35">
      <c r="A10271" t="s">
        <v>29469</v>
      </c>
      <c r="B10271" t="s">
        <v>32</v>
      </c>
      <c r="C10271" s="1">
        <v>0.51838182870370375</v>
      </c>
      <c r="D10271" t="s">
        <v>29470</v>
      </c>
      <c r="E10271" t="s">
        <v>2243</v>
      </c>
      <c r="F10271">
        <v>0.62</v>
      </c>
      <c r="G10271">
        <v>0.45</v>
      </c>
      <c r="H10271">
        <v>0</v>
      </c>
      <c r="I10271">
        <v>13.6</v>
      </c>
      <c r="N10271">
        <v>21.51</v>
      </c>
      <c r="O10271" t="s">
        <v>62</v>
      </c>
      <c r="W10271" t="s">
        <v>29471</v>
      </c>
    </row>
    <row r="10272" spans="1:26" x14ac:dyDescent="0.35">
      <c r="A10272" t="s">
        <v>29472</v>
      </c>
      <c r="B10272" t="s">
        <v>32</v>
      </c>
      <c r="C10272" s="1">
        <v>0.51839791666666668</v>
      </c>
      <c r="D10272" t="s">
        <v>29473</v>
      </c>
      <c r="E10272" t="s">
        <v>2243</v>
      </c>
      <c r="F10272">
        <v>0.57999999999999996</v>
      </c>
      <c r="G10272">
        <v>0.53</v>
      </c>
      <c r="H10272">
        <v>105</v>
      </c>
      <c r="I10272">
        <v>13.6</v>
      </c>
      <c r="K10272">
        <v>10.45</v>
      </c>
      <c r="L10272">
        <v>9.7200000000000006</v>
      </c>
      <c r="M10272">
        <v>9.4600000000000009</v>
      </c>
      <c r="N10272">
        <v>21.72</v>
      </c>
      <c r="O10272" t="s">
        <v>87</v>
      </c>
      <c r="W10272" t="s">
        <v>29474</v>
      </c>
    </row>
    <row r="10273" spans="1:23" x14ac:dyDescent="0.35">
      <c r="A10273" t="s">
        <v>29475</v>
      </c>
      <c r="B10273" t="s">
        <v>32</v>
      </c>
      <c r="C10273" s="1">
        <v>0.5184664351851852</v>
      </c>
      <c r="D10273" t="s">
        <v>2477</v>
      </c>
      <c r="E10273" t="s">
        <v>2243</v>
      </c>
      <c r="F10273">
        <v>0.85</v>
      </c>
      <c r="G10273">
        <v>0.56000000000000005</v>
      </c>
      <c r="H10273">
        <v>93</v>
      </c>
      <c r="I10273">
        <v>15.2</v>
      </c>
      <c r="K10273">
        <v>11.7</v>
      </c>
      <c r="L10273">
        <v>10.95</v>
      </c>
      <c r="M10273">
        <v>10.56</v>
      </c>
      <c r="N10273">
        <v>23.12</v>
      </c>
      <c r="O10273" t="s">
        <v>87</v>
      </c>
      <c r="U10273">
        <v>790</v>
      </c>
      <c r="W10273" t="s">
        <v>29476</v>
      </c>
    </row>
    <row r="10274" spans="1:23" x14ac:dyDescent="0.35">
      <c r="A10274" t="s">
        <v>29477</v>
      </c>
      <c r="B10274" t="s">
        <v>32</v>
      </c>
      <c r="C10274" s="1">
        <v>0.51840393518518513</v>
      </c>
      <c r="D10274" t="s">
        <v>10062</v>
      </c>
      <c r="E10274" t="s">
        <v>2243</v>
      </c>
      <c r="F10274">
        <v>1.63</v>
      </c>
      <c r="G10274">
        <v>0.98</v>
      </c>
      <c r="H10274">
        <v>19</v>
      </c>
      <c r="I10274">
        <v>14.4</v>
      </c>
      <c r="N10274">
        <v>22.69</v>
      </c>
      <c r="O10274" t="s">
        <v>44</v>
      </c>
      <c r="T10274" t="s">
        <v>29478</v>
      </c>
      <c r="U10274">
        <v>3339</v>
      </c>
      <c r="W10274" t="s">
        <v>29479</v>
      </c>
    </row>
    <row r="10275" spans="1:23" x14ac:dyDescent="0.35">
      <c r="A10275" t="s">
        <v>29480</v>
      </c>
      <c r="B10275" t="s">
        <v>32</v>
      </c>
      <c r="C10275" s="1">
        <v>0.51860219907407401</v>
      </c>
      <c r="D10275" t="s">
        <v>29481</v>
      </c>
      <c r="E10275" t="s">
        <v>2243</v>
      </c>
      <c r="F10275">
        <v>1.92</v>
      </c>
      <c r="G10275">
        <v>1.72</v>
      </c>
      <c r="H10275">
        <v>90</v>
      </c>
      <c r="I10275">
        <v>14.4</v>
      </c>
      <c r="K10275">
        <v>12.14</v>
      </c>
      <c r="L10275">
        <v>11.41</v>
      </c>
      <c r="M10275">
        <v>10.71</v>
      </c>
      <c r="N10275">
        <v>23.04</v>
      </c>
      <c r="O10275" t="s">
        <v>167</v>
      </c>
      <c r="W10275" t="s">
        <v>29482</v>
      </c>
    </row>
    <row r="10276" spans="1:23" x14ac:dyDescent="0.35">
      <c r="A10276" t="s">
        <v>29483</v>
      </c>
      <c r="B10276" t="s">
        <v>32</v>
      </c>
      <c r="C10276" s="1">
        <v>0.51847314814814816</v>
      </c>
      <c r="D10276" t="s">
        <v>29484</v>
      </c>
      <c r="E10276" t="s">
        <v>2243</v>
      </c>
      <c r="F10276">
        <v>1.5</v>
      </c>
      <c r="G10276">
        <v>1.35</v>
      </c>
      <c r="H10276">
        <v>109</v>
      </c>
      <c r="I10276">
        <v>13.2</v>
      </c>
      <c r="K10276">
        <v>10.76</v>
      </c>
      <c r="L10276">
        <v>10.17</v>
      </c>
      <c r="M10276">
        <v>9.65</v>
      </c>
      <c r="N10276">
        <v>22.54</v>
      </c>
      <c r="O10276" t="s">
        <v>35</v>
      </c>
      <c r="W10276" t="s">
        <v>29485</v>
      </c>
    </row>
    <row r="10277" spans="1:23" x14ac:dyDescent="0.35">
      <c r="A10277" t="s">
        <v>29486</v>
      </c>
      <c r="B10277" t="s">
        <v>70</v>
      </c>
      <c r="C10277" s="1">
        <v>0.51842881944444441</v>
      </c>
      <c r="D10277" t="s">
        <v>29461</v>
      </c>
      <c r="E10277" t="s">
        <v>2243</v>
      </c>
      <c r="T10277">
        <v>4407</v>
      </c>
    </row>
    <row r="10278" spans="1:23" x14ac:dyDescent="0.35">
      <c r="A10278" t="s">
        <v>29487</v>
      </c>
      <c r="B10278" t="s">
        <v>32</v>
      </c>
      <c r="C10278" s="1">
        <v>0.51836921296296301</v>
      </c>
      <c r="D10278" t="s">
        <v>29488</v>
      </c>
      <c r="E10278" t="s">
        <v>2377</v>
      </c>
      <c r="F10278">
        <v>1.95</v>
      </c>
      <c r="G10278">
        <v>1.1200000000000001</v>
      </c>
      <c r="H10278">
        <v>162</v>
      </c>
      <c r="I10278">
        <v>10.96</v>
      </c>
      <c r="J10278">
        <v>10.119999999999999</v>
      </c>
      <c r="K10278">
        <v>7.93</v>
      </c>
      <c r="L10278">
        <v>7.23</v>
      </c>
      <c r="M10278">
        <v>6.95</v>
      </c>
      <c r="N10278">
        <v>20.72</v>
      </c>
      <c r="O10278" t="s">
        <v>44</v>
      </c>
      <c r="W10278" t="s">
        <v>29489</v>
      </c>
    </row>
    <row r="10279" spans="1:23" x14ac:dyDescent="0.35">
      <c r="A10279" t="s">
        <v>29490</v>
      </c>
      <c r="B10279" t="s">
        <v>32</v>
      </c>
      <c r="C10279" s="1">
        <v>0.51852418981481485</v>
      </c>
      <c r="D10279" t="s">
        <v>29491</v>
      </c>
      <c r="E10279" t="s">
        <v>2243</v>
      </c>
      <c r="F10279">
        <v>1.28</v>
      </c>
      <c r="G10279">
        <v>1.1299999999999999</v>
      </c>
      <c r="H10279">
        <v>6</v>
      </c>
      <c r="I10279">
        <v>14.2</v>
      </c>
      <c r="K10279">
        <v>11.12</v>
      </c>
      <c r="L10279">
        <v>10.52</v>
      </c>
      <c r="M10279">
        <v>10.19</v>
      </c>
      <c r="N10279">
        <v>22.86</v>
      </c>
      <c r="O10279" t="s">
        <v>87</v>
      </c>
      <c r="W10279" t="s">
        <v>29492</v>
      </c>
    </row>
    <row r="10280" spans="1:23" x14ac:dyDescent="0.35">
      <c r="A10280" t="s">
        <v>29493</v>
      </c>
      <c r="B10280" t="s">
        <v>32</v>
      </c>
      <c r="C10280" s="1">
        <v>0.51859629629629633</v>
      </c>
      <c r="D10280" t="s">
        <v>29494</v>
      </c>
      <c r="E10280" t="s">
        <v>2243</v>
      </c>
      <c r="F10280">
        <v>1.57</v>
      </c>
      <c r="G10280">
        <v>1.37</v>
      </c>
      <c r="H10280">
        <v>112</v>
      </c>
      <c r="I10280">
        <v>13.15</v>
      </c>
      <c r="J10280">
        <v>11.57</v>
      </c>
      <c r="K10280">
        <v>11.38</v>
      </c>
      <c r="L10280">
        <v>10.81</v>
      </c>
      <c r="M10280">
        <v>10.97</v>
      </c>
      <c r="N10280">
        <v>22.76</v>
      </c>
      <c r="O10280" t="s">
        <v>44</v>
      </c>
      <c r="W10280" t="s">
        <v>29495</v>
      </c>
    </row>
    <row r="10281" spans="1:23" x14ac:dyDescent="0.35">
      <c r="A10281" t="s">
        <v>29496</v>
      </c>
      <c r="B10281" t="s">
        <v>32</v>
      </c>
      <c r="C10281" s="1">
        <v>0.51864131944444447</v>
      </c>
      <c r="D10281" t="s">
        <v>29497</v>
      </c>
      <c r="E10281" t="s">
        <v>2243</v>
      </c>
      <c r="F10281">
        <v>3.09</v>
      </c>
      <c r="G10281">
        <v>1.0900000000000001</v>
      </c>
      <c r="H10281">
        <v>49</v>
      </c>
      <c r="I10281">
        <v>12.2</v>
      </c>
      <c r="K10281">
        <v>9.0500000000000007</v>
      </c>
      <c r="L10281">
        <v>8.42</v>
      </c>
      <c r="M10281">
        <v>8.17</v>
      </c>
      <c r="N10281">
        <v>23.07</v>
      </c>
      <c r="O10281" t="s">
        <v>54</v>
      </c>
      <c r="W10281" t="s">
        <v>29498</v>
      </c>
    </row>
    <row r="10282" spans="1:23" x14ac:dyDescent="0.35">
      <c r="A10282" t="s">
        <v>29499</v>
      </c>
      <c r="B10282" t="s">
        <v>70</v>
      </c>
      <c r="C10282" s="1">
        <v>0.51868773148148151</v>
      </c>
      <c r="D10282" t="s">
        <v>29309</v>
      </c>
      <c r="E10282" t="s">
        <v>2243</v>
      </c>
      <c r="T10282">
        <v>4355</v>
      </c>
    </row>
    <row r="10283" spans="1:23" x14ac:dyDescent="0.35">
      <c r="A10283" t="s">
        <v>29500</v>
      </c>
      <c r="B10283" t="s">
        <v>32</v>
      </c>
      <c r="C10283" s="1">
        <v>0.51870879629629629</v>
      </c>
      <c r="D10283" t="s">
        <v>29501</v>
      </c>
      <c r="E10283" t="s">
        <v>2377</v>
      </c>
      <c r="F10283">
        <v>3.89</v>
      </c>
      <c r="G10283">
        <v>1.3</v>
      </c>
      <c r="H10283">
        <v>133</v>
      </c>
      <c r="I10283">
        <v>12.08</v>
      </c>
      <c r="J10283">
        <v>11.16</v>
      </c>
      <c r="K10283">
        <v>8.7799999999999994</v>
      </c>
      <c r="L10283">
        <v>8.0399999999999991</v>
      </c>
      <c r="M10283">
        <v>7.74</v>
      </c>
      <c r="N10283">
        <v>23.17</v>
      </c>
      <c r="O10283" t="s">
        <v>62</v>
      </c>
      <c r="W10283" t="s">
        <v>29502</v>
      </c>
    </row>
    <row r="10284" spans="1:23" x14ac:dyDescent="0.35">
      <c r="A10284" t="s">
        <v>29503</v>
      </c>
      <c r="B10284" t="s">
        <v>70</v>
      </c>
      <c r="C10284" s="1">
        <v>0.51873263888888888</v>
      </c>
      <c r="D10284" t="s">
        <v>29467</v>
      </c>
      <c r="E10284" t="s">
        <v>2243</v>
      </c>
      <c r="T10284">
        <v>4409</v>
      </c>
    </row>
    <row r="10285" spans="1:23" x14ac:dyDescent="0.35">
      <c r="A10285" t="s">
        <v>29504</v>
      </c>
      <c r="B10285" t="s">
        <v>32</v>
      </c>
      <c r="C10285" s="1">
        <v>0.51877939814814822</v>
      </c>
      <c r="D10285" t="s">
        <v>29505</v>
      </c>
      <c r="E10285" t="s">
        <v>2377</v>
      </c>
      <c r="F10285">
        <v>2.59</v>
      </c>
      <c r="G10285">
        <v>1.97</v>
      </c>
      <c r="H10285">
        <v>9</v>
      </c>
      <c r="I10285">
        <v>12.47</v>
      </c>
      <c r="J10285">
        <v>11.6</v>
      </c>
      <c r="K10285">
        <v>9.7100000000000009</v>
      </c>
      <c r="L10285">
        <v>9.0399999999999991</v>
      </c>
      <c r="M10285">
        <v>8.8000000000000007</v>
      </c>
      <c r="N10285">
        <v>23.06</v>
      </c>
      <c r="O10285" t="s">
        <v>87</v>
      </c>
      <c r="W10285" t="s">
        <v>29506</v>
      </c>
    </row>
    <row r="10286" spans="1:23" x14ac:dyDescent="0.35">
      <c r="A10286" t="s">
        <v>29507</v>
      </c>
      <c r="B10286" t="s">
        <v>32</v>
      </c>
      <c r="C10286" s="1">
        <v>0.51889016203703708</v>
      </c>
      <c r="D10286" t="s">
        <v>29508</v>
      </c>
      <c r="E10286" t="s">
        <v>2243</v>
      </c>
      <c r="F10286">
        <v>1.48</v>
      </c>
      <c r="G10286">
        <v>1.43</v>
      </c>
      <c r="H10286">
        <v>80</v>
      </c>
      <c r="I10286">
        <v>14.5</v>
      </c>
      <c r="K10286">
        <v>10.71</v>
      </c>
      <c r="L10286">
        <v>10.039999999999999</v>
      </c>
      <c r="M10286">
        <v>9.74</v>
      </c>
      <c r="N10286">
        <v>24.2</v>
      </c>
      <c r="O10286" t="s">
        <v>180</v>
      </c>
      <c r="W10286" t="s">
        <v>29509</v>
      </c>
    </row>
    <row r="10287" spans="1:23" x14ac:dyDescent="0.35">
      <c r="A10287" t="s">
        <v>29510</v>
      </c>
      <c r="B10287" t="s">
        <v>32</v>
      </c>
      <c r="C10287" s="1">
        <v>0.51885381944444442</v>
      </c>
      <c r="D10287" t="s">
        <v>29511</v>
      </c>
      <c r="E10287" t="s">
        <v>2243</v>
      </c>
      <c r="F10287">
        <v>2.0499999999999998</v>
      </c>
      <c r="G10287">
        <v>0.41</v>
      </c>
      <c r="H10287">
        <v>20</v>
      </c>
      <c r="I10287">
        <v>14.4</v>
      </c>
      <c r="K10287">
        <v>11.49</v>
      </c>
      <c r="L10287">
        <v>10.74</v>
      </c>
      <c r="M10287">
        <v>11.05</v>
      </c>
      <c r="N10287">
        <v>22.79</v>
      </c>
      <c r="O10287" t="s">
        <v>383</v>
      </c>
      <c r="W10287" t="s">
        <v>29512</v>
      </c>
    </row>
    <row r="10288" spans="1:23" x14ac:dyDescent="0.35">
      <c r="A10288" t="s">
        <v>29513</v>
      </c>
      <c r="B10288" t="s">
        <v>32</v>
      </c>
      <c r="C10288" s="1">
        <v>0.51888437499999995</v>
      </c>
      <c r="D10288" t="s">
        <v>29514</v>
      </c>
      <c r="E10288" t="s">
        <v>2243</v>
      </c>
      <c r="F10288">
        <v>3.04</v>
      </c>
      <c r="G10288">
        <v>1.57</v>
      </c>
      <c r="H10288">
        <v>95</v>
      </c>
      <c r="I10288">
        <v>13.1</v>
      </c>
      <c r="K10288">
        <v>9.8699999999999992</v>
      </c>
      <c r="L10288">
        <v>9.27</v>
      </c>
      <c r="M10288">
        <v>9.09</v>
      </c>
      <c r="N10288">
        <v>23.15</v>
      </c>
      <c r="O10288" t="s">
        <v>62</v>
      </c>
      <c r="W10288" t="s">
        <v>29515</v>
      </c>
    </row>
    <row r="10289" spans="1:23" x14ac:dyDescent="0.35">
      <c r="A10289" t="s">
        <v>29516</v>
      </c>
      <c r="B10289" t="s">
        <v>32</v>
      </c>
      <c r="C10289" s="1">
        <v>0.51890428240740738</v>
      </c>
      <c r="D10289" t="s">
        <v>29517</v>
      </c>
      <c r="E10289" t="s">
        <v>2243</v>
      </c>
      <c r="F10289">
        <v>3.08</v>
      </c>
      <c r="G10289">
        <v>1.26</v>
      </c>
      <c r="H10289">
        <v>26</v>
      </c>
      <c r="I10289">
        <v>12.73</v>
      </c>
      <c r="J10289">
        <v>11.83</v>
      </c>
      <c r="K10289">
        <v>9.8800000000000008</v>
      </c>
      <c r="L10289">
        <v>9.26</v>
      </c>
      <c r="M10289">
        <v>9.01</v>
      </c>
      <c r="N10289">
        <v>23.92</v>
      </c>
      <c r="O10289" t="s">
        <v>87</v>
      </c>
      <c r="W10289" t="s">
        <v>29518</v>
      </c>
    </row>
    <row r="10290" spans="1:23" x14ac:dyDescent="0.35">
      <c r="A10290" t="s">
        <v>29519</v>
      </c>
      <c r="B10290" t="s">
        <v>28</v>
      </c>
      <c r="C10290" s="1">
        <v>0.51887187499999998</v>
      </c>
      <c r="D10290" t="s">
        <v>29520</v>
      </c>
      <c r="E10290" t="s">
        <v>2377</v>
      </c>
      <c r="T10290">
        <v>4427</v>
      </c>
    </row>
    <row r="10291" spans="1:23" x14ac:dyDescent="0.35">
      <c r="A10291" t="s">
        <v>29521</v>
      </c>
      <c r="B10291" t="s">
        <v>70</v>
      </c>
      <c r="C10291" s="1">
        <v>0.51887187499999998</v>
      </c>
      <c r="D10291" t="s">
        <v>29520</v>
      </c>
      <c r="E10291" t="s">
        <v>2377</v>
      </c>
      <c r="T10291">
        <v>4426</v>
      </c>
    </row>
    <row r="10292" spans="1:23" x14ac:dyDescent="0.35">
      <c r="A10292" t="s">
        <v>29522</v>
      </c>
      <c r="B10292" t="s">
        <v>32</v>
      </c>
      <c r="C10292" s="1">
        <v>0.51907754629629632</v>
      </c>
      <c r="D10292" t="s">
        <v>29523</v>
      </c>
      <c r="E10292" t="s">
        <v>2243</v>
      </c>
      <c r="F10292">
        <v>1.62</v>
      </c>
      <c r="G10292">
        <v>0.67</v>
      </c>
      <c r="H10292">
        <v>93</v>
      </c>
      <c r="I10292">
        <v>14.5</v>
      </c>
      <c r="K10292">
        <v>10.64</v>
      </c>
      <c r="L10292">
        <v>10.029999999999999</v>
      </c>
      <c r="M10292">
        <v>9.65</v>
      </c>
      <c r="N10292">
        <v>22.28</v>
      </c>
      <c r="O10292" t="s">
        <v>167</v>
      </c>
      <c r="W10292" t="s">
        <v>29524</v>
      </c>
    </row>
    <row r="10293" spans="1:23" x14ac:dyDescent="0.35">
      <c r="A10293" t="s">
        <v>29525</v>
      </c>
      <c r="B10293" t="s">
        <v>32</v>
      </c>
      <c r="C10293" s="1">
        <v>0.51905682870370373</v>
      </c>
      <c r="D10293" t="s">
        <v>29526</v>
      </c>
      <c r="E10293" t="s">
        <v>2243</v>
      </c>
      <c r="F10293">
        <v>5.3</v>
      </c>
      <c r="G10293">
        <v>2.42</v>
      </c>
      <c r="H10293">
        <v>98</v>
      </c>
      <c r="I10293">
        <v>11.4</v>
      </c>
      <c r="K10293">
        <v>7.73</v>
      </c>
      <c r="L10293">
        <v>7.01</v>
      </c>
      <c r="M10293">
        <v>6.78</v>
      </c>
      <c r="N10293">
        <v>23.17</v>
      </c>
      <c r="O10293" t="s">
        <v>87</v>
      </c>
      <c r="W10293" t="s">
        <v>29527</v>
      </c>
    </row>
    <row r="10294" spans="1:23" x14ac:dyDescent="0.35">
      <c r="A10294" t="s">
        <v>29528</v>
      </c>
      <c r="B10294" t="s">
        <v>32</v>
      </c>
      <c r="C10294" s="1">
        <v>0.51905567129629626</v>
      </c>
      <c r="D10294" t="s">
        <v>29529</v>
      </c>
      <c r="E10294" t="s">
        <v>2243</v>
      </c>
      <c r="F10294">
        <v>2.02</v>
      </c>
      <c r="G10294">
        <v>1.5</v>
      </c>
      <c r="H10294">
        <v>75</v>
      </c>
      <c r="I10294">
        <v>13.4</v>
      </c>
      <c r="K10294">
        <v>10.29</v>
      </c>
      <c r="L10294">
        <v>9.7100000000000009</v>
      </c>
      <c r="M10294">
        <v>9.35</v>
      </c>
      <c r="N10294">
        <v>22.69</v>
      </c>
      <c r="O10294" t="s">
        <v>35</v>
      </c>
      <c r="W10294" t="s">
        <v>29530</v>
      </c>
    </row>
    <row r="10295" spans="1:23" x14ac:dyDescent="0.35">
      <c r="A10295" t="s">
        <v>29531</v>
      </c>
      <c r="B10295" t="s">
        <v>32</v>
      </c>
      <c r="C10295" s="1">
        <v>0.51906689814814821</v>
      </c>
      <c r="D10295" t="s">
        <v>29532</v>
      </c>
      <c r="E10295" t="s">
        <v>2243</v>
      </c>
      <c r="F10295">
        <v>1.53</v>
      </c>
      <c r="G10295">
        <v>0.88</v>
      </c>
      <c r="H10295">
        <v>179</v>
      </c>
      <c r="I10295">
        <v>13.74</v>
      </c>
      <c r="J10295">
        <v>12.89</v>
      </c>
      <c r="K10295">
        <v>11.22</v>
      </c>
      <c r="L10295">
        <v>10.54</v>
      </c>
      <c r="M10295">
        <v>10.31</v>
      </c>
      <c r="N10295">
        <v>23.46</v>
      </c>
      <c r="O10295" t="s">
        <v>54</v>
      </c>
      <c r="W10295" t="s">
        <v>29533</v>
      </c>
    </row>
    <row r="10296" spans="1:23" x14ac:dyDescent="0.35">
      <c r="A10296" t="s">
        <v>29534</v>
      </c>
      <c r="B10296" t="s">
        <v>32</v>
      </c>
      <c r="C10296" s="1">
        <v>0.51913159722222224</v>
      </c>
      <c r="D10296" t="s">
        <v>29535</v>
      </c>
      <c r="E10296" t="s">
        <v>2243</v>
      </c>
      <c r="F10296">
        <v>0.64</v>
      </c>
      <c r="G10296">
        <v>0.49</v>
      </c>
      <c r="H10296">
        <v>4</v>
      </c>
      <c r="I10296">
        <v>15</v>
      </c>
      <c r="K10296">
        <v>13.32</v>
      </c>
      <c r="L10296">
        <v>12.54</v>
      </c>
      <c r="M10296">
        <v>12.52</v>
      </c>
      <c r="N10296">
        <v>22.56</v>
      </c>
      <c r="O10296" t="s">
        <v>251</v>
      </c>
      <c r="W10296" t="s">
        <v>29536</v>
      </c>
    </row>
    <row r="10297" spans="1:23" x14ac:dyDescent="0.35">
      <c r="A10297" t="s">
        <v>29537</v>
      </c>
      <c r="B10297" t="s">
        <v>32</v>
      </c>
      <c r="C10297" s="1">
        <v>0.51919664351851857</v>
      </c>
      <c r="D10297" t="s">
        <v>29538</v>
      </c>
      <c r="E10297" t="s">
        <v>2243</v>
      </c>
      <c r="F10297">
        <v>2</v>
      </c>
      <c r="G10297">
        <v>0.67</v>
      </c>
      <c r="H10297">
        <v>3</v>
      </c>
      <c r="I10297">
        <v>13.4</v>
      </c>
      <c r="K10297">
        <v>10.62</v>
      </c>
      <c r="L10297">
        <v>9.89</v>
      </c>
      <c r="M10297">
        <v>9.51</v>
      </c>
      <c r="N10297">
        <v>22.82</v>
      </c>
      <c r="O10297" t="s">
        <v>725</v>
      </c>
      <c r="W10297" t="s">
        <v>29539</v>
      </c>
    </row>
    <row r="10298" spans="1:23" x14ac:dyDescent="0.35">
      <c r="A10298" t="s">
        <v>29540</v>
      </c>
      <c r="B10298" t="s">
        <v>32</v>
      </c>
      <c r="C10298" s="1">
        <v>0.51917453703703698</v>
      </c>
      <c r="D10298" t="s">
        <v>29541</v>
      </c>
      <c r="E10298" t="s">
        <v>2243</v>
      </c>
      <c r="F10298">
        <v>1.42</v>
      </c>
      <c r="G10298">
        <v>1.36</v>
      </c>
      <c r="H10298">
        <v>75</v>
      </c>
      <c r="I10298">
        <v>13.2</v>
      </c>
      <c r="K10298">
        <v>10.07</v>
      </c>
      <c r="L10298">
        <v>9.44</v>
      </c>
      <c r="M10298">
        <v>9.2100000000000009</v>
      </c>
      <c r="N10298">
        <v>22.59</v>
      </c>
      <c r="O10298" t="s">
        <v>40</v>
      </c>
      <c r="W10298" t="s">
        <v>29542</v>
      </c>
    </row>
    <row r="10299" spans="1:23" x14ac:dyDescent="0.35">
      <c r="A10299" t="s">
        <v>29543</v>
      </c>
      <c r="B10299" t="s">
        <v>32</v>
      </c>
      <c r="C10299" s="1">
        <v>0.51921863425925929</v>
      </c>
      <c r="D10299" t="s">
        <v>29544</v>
      </c>
      <c r="E10299" t="s">
        <v>2243</v>
      </c>
      <c r="F10299">
        <v>3.03</v>
      </c>
      <c r="G10299">
        <v>2.14</v>
      </c>
      <c r="H10299">
        <v>12</v>
      </c>
      <c r="I10299">
        <v>11.74</v>
      </c>
      <c r="J10299">
        <v>10.8</v>
      </c>
      <c r="K10299">
        <v>8.42</v>
      </c>
      <c r="L10299">
        <v>7.16</v>
      </c>
      <c r="M10299">
        <v>7.3</v>
      </c>
      <c r="N10299">
        <v>22.66</v>
      </c>
      <c r="O10299" t="s">
        <v>54</v>
      </c>
      <c r="W10299" t="s">
        <v>29545</v>
      </c>
    </row>
    <row r="10300" spans="1:23" x14ac:dyDescent="0.35">
      <c r="A10300" t="s">
        <v>29546</v>
      </c>
      <c r="B10300" t="s">
        <v>32</v>
      </c>
      <c r="C10300" s="1">
        <v>0.51922731481481488</v>
      </c>
      <c r="D10300" t="s">
        <v>29547</v>
      </c>
      <c r="E10300" t="s">
        <v>2243</v>
      </c>
      <c r="F10300">
        <v>1.66</v>
      </c>
      <c r="G10300">
        <v>0.79</v>
      </c>
      <c r="H10300">
        <v>114</v>
      </c>
      <c r="I10300">
        <v>13.91</v>
      </c>
      <c r="J10300">
        <v>12.98</v>
      </c>
      <c r="K10300">
        <v>11.53</v>
      </c>
      <c r="L10300">
        <v>10.86</v>
      </c>
      <c r="M10300">
        <v>10.75</v>
      </c>
      <c r="N10300">
        <v>23.75</v>
      </c>
      <c r="O10300" t="s">
        <v>54</v>
      </c>
      <c r="W10300" t="s">
        <v>29548</v>
      </c>
    </row>
    <row r="10301" spans="1:23" x14ac:dyDescent="0.35">
      <c r="A10301" t="s">
        <v>29549</v>
      </c>
      <c r="B10301" t="s">
        <v>70</v>
      </c>
      <c r="C10301" s="1">
        <v>0.52274988425925928</v>
      </c>
      <c r="D10301" t="s">
        <v>29550</v>
      </c>
      <c r="E10301" t="s">
        <v>2243</v>
      </c>
      <c r="T10301">
        <v>4517</v>
      </c>
    </row>
    <row r="10302" spans="1:23" x14ac:dyDescent="0.35">
      <c r="A10302" t="s">
        <v>29551</v>
      </c>
      <c r="B10302" t="s">
        <v>32</v>
      </c>
      <c r="C10302" s="1">
        <v>0.51927766203703707</v>
      </c>
      <c r="D10302" t="s">
        <v>29552</v>
      </c>
      <c r="E10302" t="s">
        <v>2243</v>
      </c>
      <c r="F10302">
        <v>9.16</v>
      </c>
      <c r="G10302">
        <v>4.0199999999999996</v>
      </c>
      <c r="H10302">
        <v>27</v>
      </c>
      <c r="I10302">
        <v>11.02</v>
      </c>
      <c r="J10302">
        <v>10.17</v>
      </c>
      <c r="K10302">
        <v>8.25</v>
      </c>
      <c r="L10302">
        <v>7.56</v>
      </c>
      <c r="M10302">
        <v>7.27</v>
      </c>
      <c r="N10302">
        <v>24.21</v>
      </c>
      <c r="O10302" t="s">
        <v>62</v>
      </c>
      <c r="W10302" t="s">
        <v>29553</v>
      </c>
    </row>
    <row r="10303" spans="1:23" x14ac:dyDescent="0.35">
      <c r="A10303" t="s">
        <v>29554</v>
      </c>
      <c r="B10303" t="s">
        <v>545</v>
      </c>
      <c r="C10303" s="1">
        <v>0.51974942129629631</v>
      </c>
      <c r="D10303" t="s">
        <v>29555</v>
      </c>
      <c r="E10303" t="s">
        <v>28418</v>
      </c>
      <c r="F10303">
        <v>4.5</v>
      </c>
      <c r="I10303">
        <v>8.73</v>
      </c>
      <c r="J10303">
        <v>8.4</v>
      </c>
      <c r="W10303" t="s">
        <v>29556</v>
      </c>
    </row>
    <row r="10304" spans="1:23" x14ac:dyDescent="0.35">
      <c r="A10304" t="s">
        <v>29557</v>
      </c>
      <c r="B10304" t="s">
        <v>32</v>
      </c>
      <c r="C10304" s="1">
        <v>0.51937002314814817</v>
      </c>
      <c r="D10304" t="s">
        <v>29558</v>
      </c>
      <c r="E10304" t="s">
        <v>2243</v>
      </c>
      <c r="F10304">
        <v>1.77</v>
      </c>
      <c r="G10304">
        <v>1.44</v>
      </c>
      <c r="H10304">
        <v>120</v>
      </c>
      <c r="I10304">
        <v>12.7</v>
      </c>
      <c r="J10304">
        <v>11.72</v>
      </c>
      <c r="K10304">
        <v>9.82</v>
      </c>
      <c r="L10304">
        <v>9.14</v>
      </c>
      <c r="M10304">
        <v>8.91</v>
      </c>
      <c r="N10304">
        <v>22.66</v>
      </c>
      <c r="O10304" t="s">
        <v>62</v>
      </c>
      <c r="W10304" t="s">
        <v>29559</v>
      </c>
    </row>
    <row r="10305" spans="1:26" x14ac:dyDescent="0.35">
      <c r="A10305" t="s">
        <v>29560</v>
      </c>
      <c r="B10305" t="s">
        <v>32</v>
      </c>
      <c r="C10305" s="1">
        <v>0.51898553240740741</v>
      </c>
      <c r="D10305" t="s">
        <v>29561</v>
      </c>
      <c r="E10305" t="s">
        <v>2513</v>
      </c>
      <c r="F10305">
        <v>4.13</v>
      </c>
      <c r="G10305">
        <v>2.96</v>
      </c>
      <c r="H10305">
        <v>171</v>
      </c>
      <c r="I10305">
        <v>13.5</v>
      </c>
      <c r="K10305">
        <v>10.94</v>
      </c>
      <c r="L10305">
        <v>10.3</v>
      </c>
      <c r="M10305">
        <v>10.01</v>
      </c>
      <c r="N10305">
        <v>25.13</v>
      </c>
      <c r="O10305" t="s">
        <v>87</v>
      </c>
      <c r="W10305" t="s">
        <v>29562</v>
      </c>
    </row>
    <row r="10306" spans="1:26" x14ac:dyDescent="0.35">
      <c r="A10306" t="s">
        <v>29563</v>
      </c>
      <c r="B10306" t="s">
        <v>32</v>
      </c>
      <c r="C10306" s="1">
        <v>0.51948935185185185</v>
      </c>
      <c r="D10306" t="s">
        <v>29564</v>
      </c>
      <c r="E10306" t="s">
        <v>2243</v>
      </c>
      <c r="F10306">
        <v>4.32</v>
      </c>
      <c r="G10306">
        <v>1.61</v>
      </c>
      <c r="H10306">
        <v>87</v>
      </c>
      <c r="I10306">
        <v>11.2</v>
      </c>
      <c r="K10306">
        <v>8.2200000000000006</v>
      </c>
      <c r="L10306">
        <v>7.5</v>
      </c>
      <c r="M10306">
        <v>7.29</v>
      </c>
      <c r="N10306">
        <v>23.18</v>
      </c>
      <c r="O10306" t="s">
        <v>54</v>
      </c>
      <c r="W10306" t="s">
        <v>29565</v>
      </c>
    </row>
    <row r="10307" spans="1:26" x14ac:dyDescent="0.35">
      <c r="A10307" t="s">
        <v>29566</v>
      </c>
      <c r="B10307" t="s">
        <v>70</v>
      </c>
      <c r="C10307" s="1">
        <v>0.52017372685185181</v>
      </c>
      <c r="D10307" t="s">
        <v>29567</v>
      </c>
      <c r="E10307" t="s">
        <v>2243</v>
      </c>
      <c r="T10307">
        <v>4461</v>
      </c>
    </row>
    <row r="10308" spans="1:26" x14ac:dyDescent="0.35">
      <c r="A10308" t="s">
        <v>29568</v>
      </c>
      <c r="B10308" t="s">
        <v>32</v>
      </c>
      <c r="C10308" s="1">
        <v>0.51986585648148143</v>
      </c>
      <c r="D10308" t="s">
        <v>29569</v>
      </c>
      <c r="E10308" t="s">
        <v>2641</v>
      </c>
      <c r="F10308">
        <v>2.27</v>
      </c>
      <c r="G10308">
        <v>1.85</v>
      </c>
      <c r="H10308">
        <v>68</v>
      </c>
      <c r="I10308">
        <v>13</v>
      </c>
      <c r="K10308">
        <v>10.42</v>
      </c>
      <c r="L10308">
        <v>9.73</v>
      </c>
      <c r="M10308">
        <v>9.41</v>
      </c>
      <c r="N10308">
        <v>23.4</v>
      </c>
      <c r="O10308" t="s">
        <v>251</v>
      </c>
      <c r="W10308" t="s">
        <v>29570</v>
      </c>
    </row>
    <row r="10309" spans="1:26" x14ac:dyDescent="0.35">
      <c r="A10309" t="s">
        <v>29571</v>
      </c>
      <c r="B10309" t="s">
        <v>32</v>
      </c>
      <c r="C10309" s="1">
        <v>0.51962881944444439</v>
      </c>
      <c r="D10309" t="s">
        <v>2486</v>
      </c>
      <c r="E10309" t="s">
        <v>2243</v>
      </c>
      <c r="F10309">
        <v>2.54</v>
      </c>
      <c r="G10309">
        <v>0.5</v>
      </c>
      <c r="H10309">
        <v>105</v>
      </c>
      <c r="I10309">
        <v>13.7</v>
      </c>
      <c r="K10309">
        <v>10.79</v>
      </c>
      <c r="L10309">
        <v>10.119999999999999</v>
      </c>
      <c r="M10309">
        <v>9.83</v>
      </c>
      <c r="N10309">
        <v>23.44</v>
      </c>
      <c r="O10309" t="s">
        <v>132</v>
      </c>
      <c r="U10309">
        <v>793</v>
      </c>
      <c r="W10309" t="s">
        <v>29572</v>
      </c>
    </row>
    <row r="10310" spans="1:26" x14ac:dyDescent="0.35">
      <c r="A10310" t="s">
        <v>29573</v>
      </c>
      <c r="B10310" t="s">
        <v>32</v>
      </c>
      <c r="C10310" s="1">
        <v>0.51952303240740738</v>
      </c>
      <c r="D10310" t="s">
        <v>29574</v>
      </c>
      <c r="E10310" t="s">
        <v>2377</v>
      </c>
      <c r="F10310">
        <v>0.98</v>
      </c>
      <c r="G10310">
        <v>0.59</v>
      </c>
      <c r="H10310">
        <v>89</v>
      </c>
      <c r="I10310">
        <v>15</v>
      </c>
      <c r="K10310">
        <v>12.47</v>
      </c>
      <c r="L10310">
        <v>11.94</v>
      </c>
      <c r="M10310">
        <v>11.97</v>
      </c>
      <c r="N10310">
        <v>22.89</v>
      </c>
      <c r="O10310" t="s">
        <v>44</v>
      </c>
      <c r="W10310" t="s">
        <v>29575</v>
      </c>
    </row>
    <row r="10311" spans="1:26" x14ac:dyDescent="0.35">
      <c r="A10311" t="s">
        <v>29576</v>
      </c>
      <c r="B10311" t="s">
        <v>32</v>
      </c>
      <c r="C10311" s="1">
        <v>0.51958946759259261</v>
      </c>
      <c r="D10311" t="s">
        <v>29577</v>
      </c>
      <c r="E10311" t="s">
        <v>2377</v>
      </c>
      <c r="F10311">
        <v>0.75</v>
      </c>
      <c r="G10311">
        <v>0.62</v>
      </c>
      <c r="H10311">
        <v>117</v>
      </c>
      <c r="I10311">
        <v>15.2</v>
      </c>
      <c r="K10311">
        <v>12.05</v>
      </c>
      <c r="L10311">
        <v>11.47</v>
      </c>
      <c r="M10311">
        <v>11.02</v>
      </c>
      <c r="N10311">
        <v>22.96</v>
      </c>
      <c r="O10311" t="s">
        <v>54</v>
      </c>
      <c r="W10311" t="s">
        <v>29578</v>
      </c>
    </row>
    <row r="10312" spans="1:26" x14ac:dyDescent="0.35">
      <c r="A10312" t="s">
        <v>29579</v>
      </c>
      <c r="B10312" t="s">
        <v>32</v>
      </c>
      <c r="C10312" s="1">
        <v>0.51962303240740748</v>
      </c>
      <c r="D10312" t="s">
        <v>29580</v>
      </c>
      <c r="E10312" t="s">
        <v>2377</v>
      </c>
      <c r="F10312">
        <v>1.58</v>
      </c>
      <c r="G10312">
        <v>1.04</v>
      </c>
      <c r="H10312">
        <v>92</v>
      </c>
      <c r="I10312">
        <v>11.9</v>
      </c>
      <c r="K10312">
        <v>8.73</v>
      </c>
      <c r="L10312">
        <v>8.06</v>
      </c>
      <c r="M10312">
        <v>7.81</v>
      </c>
      <c r="N10312">
        <v>21.52</v>
      </c>
      <c r="O10312" t="s">
        <v>1065</v>
      </c>
      <c r="W10312" t="s">
        <v>29581</v>
      </c>
    </row>
    <row r="10313" spans="1:26" x14ac:dyDescent="0.35">
      <c r="A10313" t="s">
        <v>29582</v>
      </c>
      <c r="B10313" t="s">
        <v>32</v>
      </c>
      <c r="C10313" s="1">
        <v>0.51957291666666661</v>
      </c>
      <c r="D10313" t="s">
        <v>29583</v>
      </c>
      <c r="E10313" t="s">
        <v>2509</v>
      </c>
      <c r="F10313">
        <v>4.66</v>
      </c>
      <c r="G10313">
        <v>2.71</v>
      </c>
      <c r="H10313">
        <v>51</v>
      </c>
      <c r="I10313">
        <v>9.98</v>
      </c>
      <c r="J10313">
        <v>9.64</v>
      </c>
      <c r="K10313">
        <v>8.1</v>
      </c>
      <c r="L10313">
        <v>7.45</v>
      </c>
      <c r="M10313">
        <v>7.25</v>
      </c>
      <c r="N10313">
        <v>21.1</v>
      </c>
      <c r="O10313" t="s">
        <v>67</v>
      </c>
      <c r="W10313" t="s">
        <v>29584</v>
      </c>
    </row>
    <row r="10314" spans="1:26" x14ac:dyDescent="0.35">
      <c r="A10314" t="s">
        <v>29585</v>
      </c>
      <c r="B10314" t="s">
        <v>32</v>
      </c>
      <c r="C10314" s="1">
        <v>0.51978738425925919</v>
      </c>
      <c r="D10314" t="s">
        <v>29586</v>
      </c>
      <c r="E10314" t="s">
        <v>2377</v>
      </c>
      <c r="F10314">
        <v>5.46</v>
      </c>
      <c r="G10314">
        <v>3.78</v>
      </c>
      <c r="H10314">
        <v>173</v>
      </c>
      <c r="I10314">
        <v>10.9</v>
      </c>
      <c r="J10314">
        <v>10.08</v>
      </c>
      <c r="K10314">
        <v>7.94</v>
      </c>
      <c r="L10314">
        <v>7.22</v>
      </c>
      <c r="M10314">
        <v>7.05</v>
      </c>
      <c r="N10314">
        <v>22.99</v>
      </c>
      <c r="O10314" t="s">
        <v>132</v>
      </c>
      <c r="W10314" t="s">
        <v>29587</v>
      </c>
    </row>
    <row r="10315" spans="1:26" x14ac:dyDescent="0.35">
      <c r="A10315" t="s">
        <v>29588</v>
      </c>
      <c r="B10315" t="s">
        <v>32</v>
      </c>
      <c r="C10315" s="1">
        <v>0.51991377314814813</v>
      </c>
      <c r="D10315" t="s">
        <v>29589</v>
      </c>
      <c r="E10315" t="s">
        <v>2243</v>
      </c>
      <c r="F10315">
        <v>1.35</v>
      </c>
      <c r="G10315">
        <v>0.86</v>
      </c>
      <c r="H10315">
        <v>166</v>
      </c>
      <c r="I10315">
        <v>13.4</v>
      </c>
      <c r="K10315">
        <v>10.81</v>
      </c>
      <c r="L10315">
        <v>10.18</v>
      </c>
      <c r="M10315">
        <v>9.99</v>
      </c>
      <c r="N10315">
        <v>22.4</v>
      </c>
      <c r="O10315" t="s">
        <v>35</v>
      </c>
      <c r="W10315" t="s">
        <v>29590</v>
      </c>
    </row>
    <row r="10316" spans="1:26" x14ac:dyDescent="0.35">
      <c r="A10316" t="s">
        <v>29591</v>
      </c>
      <c r="B10316" t="s">
        <v>32</v>
      </c>
      <c r="C10316" s="1">
        <v>0.51994571759259256</v>
      </c>
      <c r="D10316" t="s">
        <v>29592</v>
      </c>
      <c r="E10316" t="s">
        <v>2243</v>
      </c>
      <c r="F10316">
        <v>3.36</v>
      </c>
      <c r="G10316">
        <v>0.6</v>
      </c>
      <c r="H10316">
        <v>32</v>
      </c>
      <c r="I10316">
        <v>12.87</v>
      </c>
      <c r="J10316">
        <v>11.98</v>
      </c>
      <c r="K10316">
        <v>9.9499999999999993</v>
      </c>
      <c r="L10316">
        <v>9.2100000000000009</v>
      </c>
      <c r="M10316">
        <v>9.07</v>
      </c>
      <c r="N10316">
        <v>24.03</v>
      </c>
      <c r="O10316" t="s">
        <v>54</v>
      </c>
      <c r="W10316" t="s">
        <v>29593</v>
      </c>
    </row>
    <row r="10317" spans="1:26" x14ac:dyDescent="0.35">
      <c r="A10317" t="s">
        <v>29594</v>
      </c>
      <c r="B10317" t="s">
        <v>285</v>
      </c>
      <c r="C10317" s="1">
        <v>0.51999074074074081</v>
      </c>
      <c r="D10317" t="s">
        <v>29595</v>
      </c>
      <c r="E10317" t="s">
        <v>2243</v>
      </c>
      <c r="F10317">
        <v>1.2</v>
      </c>
      <c r="Z10317" t="s">
        <v>288</v>
      </c>
    </row>
    <row r="10318" spans="1:26" x14ac:dyDescent="0.35">
      <c r="A10318" t="s">
        <v>29596</v>
      </c>
      <c r="B10318" t="s">
        <v>32</v>
      </c>
      <c r="C10318" s="1">
        <v>0.51998622685185192</v>
      </c>
      <c r="D10318" t="s">
        <v>29597</v>
      </c>
      <c r="E10318" t="s">
        <v>2243</v>
      </c>
      <c r="F10318">
        <v>0.63</v>
      </c>
      <c r="G10318">
        <v>0.3</v>
      </c>
      <c r="H10318">
        <v>157</v>
      </c>
      <c r="I10318">
        <v>15.4</v>
      </c>
      <c r="K10318">
        <v>13.21</v>
      </c>
      <c r="L10318">
        <v>12.52</v>
      </c>
      <c r="M10318">
        <v>12.16</v>
      </c>
      <c r="N10318">
        <v>22.91</v>
      </c>
      <c r="O10318" t="s">
        <v>74</v>
      </c>
      <c r="W10318" t="s">
        <v>29598</v>
      </c>
    </row>
    <row r="10319" spans="1:26" x14ac:dyDescent="0.35">
      <c r="A10319" t="s">
        <v>29599</v>
      </c>
      <c r="B10319" t="s">
        <v>32</v>
      </c>
      <c r="C10319" s="1">
        <v>0.51999629629629629</v>
      </c>
      <c r="D10319" t="s">
        <v>29600</v>
      </c>
      <c r="E10319" t="s">
        <v>2243</v>
      </c>
      <c r="F10319">
        <v>0.34</v>
      </c>
      <c r="G10319">
        <v>0.22</v>
      </c>
      <c r="H10319">
        <v>42</v>
      </c>
      <c r="I10319">
        <v>17.34</v>
      </c>
      <c r="N10319">
        <v>23.85</v>
      </c>
      <c r="O10319" t="s">
        <v>941</v>
      </c>
      <c r="W10319" t="s">
        <v>29601</v>
      </c>
    </row>
    <row r="10320" spans="1:26" x14ac:dyDescent="0.35">
      <c r="A10320" t="s">
        <v>29602</v>
      </c>
      <c r="B10320" t="s">
        <v>32</v>
      </c>
      <c r="C10320" s="1">
        <v>0.52003182870370368</v>
      </c>
      <c r="D10320" t="s">
        <v>29603</v>
      </c>
      <c r="E10320" t="s">
        <v>2243</v>
      </c>
      <c r="F10320">
        <v>2.17</v>
      </c>
      <c r="G10320">
        <v>1.99</v>
      </c>
      <c r="H10320">
        <v>25</v>
      </c>
      <c r="I10320">
        <v>12.72</v>
      </c>
      <c r="J10320">
        <v>11.87</v>
      </c>
      <c r="K10320">
        <v>10.01</v>
      </c>
      <c r="L10320">
        <v>9.33</v>
      </c>
      <c r="M10320">
        <v>9.0500000000000007</v>
      </c>
      <c r="N10320">
        <v>23.16</v>
      </c>
      <c r="O10320" t="s">
        <v>87</v>
      </c>
      <c r="W10320" t="s">
        <v>29604</v>
      </c>
    </row>
    <row r="10321" spans="1:23" x14ac:dyDescent="0.35">
      <c r="A10321" t="s">
        <v>29605</v>
      </c>
      <c r="B10321" t="s">
        <v>32</v>
      </c>
      <c r="C10321" s="1">
        <v>0.51995497685185188</v>
      </c>
      <c r="D10321" t="s">
        <v>29606</v>
      </c>
      <c r="E10321" t="s">
        <v>2377</v>
      </c>
      <c r="F10321">
        <v>1.61</v>
      </c>
      <c r="G10321">
        <v>0.56000000000000005</v>
      </c>
      <c r="H10321">
        <v>16</v>
      </c>
      <c r="I10321">
        <v>15.5</v>
      </c>
      <c r="N10321">
        <v>21.98</v>
      </c>
      <c r="O10321" t="s">
        <v>2659</v>
      </c>
      <c r="W10321" t="s">
        <v>29607</v>
      </c>
    </row>
    <row r="10322" spans="1:23" x14ac:dyDescent="0.35">
      <c r="A10322" t="s">
        <v>29608</v>
      </c>
      <c r="B10322" t="s">
        <v>32</v>
      </c>
      <c r="C10322" s="1">
        <v>0.5193564814814815</v>
      </c>
      <c r="D10322" t="s">
        <v>29609</v>
      </c>
      <c r="E10322" t="s">
        <v>1585</v>
      </c>
      <c r="F10322">
        <v>1.29</v>
      </c>
      <c r="G10322">
        <v>0.69</v>
      </c>
      <c r="H10322">
        <v>154</v>
      </c>
      <c r="I10322">
        <v>14.08</v>
      </c>
      <c r="K10322">
        <v>11.35</v>
      </c>
      <c r="L10322">
        <v>10.61</v>
      </c>
      <c r="M10322">
        <v>10.34</v>
      </c>
      <c r="N10322">
        <v>22.92</v>
      </c>
      <c r="O10322" t="s">
        <v>74</v>
      </c>
      <c r="W10322" t="s">
        <v>29610</v>
      </c>
    </row>
    <row r="10323" spans="1:23" x14ac:dyDescent="0.35">
      <c r="A10323" t="s">
        <v>29611</v>
      </c>
      <c r="B10323" t="s">
        <v>32</v>
      </c>
      <c r="C10323" s="1">
        <v>0.52012743055555555</v>
      </c>
      <c r="D10323" t="s">
        <v>29612</v>
      </c>
      <c r="E10323" t="s">
        <v>2243</v>
      </c>
      <c r="F10323">
        <v>2.79</v>
      </c>
      <c r="G10323">
        <v>2.37</v>
      </c>
      <c r="H10323">
        <v>79</v>
      </c>
      <c r="I10323">
        <v>11.9</v>
      </c>
      <c r="K10323">
        <v>8.67</v>
      </c>
      <c r="L10323">
        <v>8.02</v>
      </c>
      <c r="M10323">
        <v>7.78</v>
      </c>
      <c r="N10323">
        <v>22.34</v>
      </c>
      <c r="O10323" t="s">
        <v>87</v>
      </c>
      <c r="W10323" t="s">
        <v>29613</v>
      </c>
    </row>
    <row r="10324" spans="1:23" x14ac:dyDescent="0.35">
      <c r="A10324" t="s">
        <v>29614</v>
      </c>
      <c r="B10324" t="s">
        <v>32</v>
      </c>
      <c r="C10324" s="1">
        <v>0.52011076388888888</v>
      </c>
      <c r="D10324" t="s">
        <v>29615</v>
      </c>
      <c r="E10324" t="s">
        <v>2243</v>
      </c>
      <c r="F10324">
        <v>1.59</v>
      </c>
      <c r="G10324">
        <v>1.48</v>
      </c>
      <c r="H10324">
        <v>175</v>
      </c>
      <c r="I10324">
        <v>12.93</v>
      </c>
      <c r="J10324">
        <v>12.07</v>
      </c>
      <c r="K10324">
        <v>10.220000000000001</v>
      </c>
      <c r="L10324">
        <v>9.57</v>
      </c>
      <c r="M10324">
        <v>9.32</v>
      </c>
      <c r="N10324">
        <v>22.79</v>
      </c>
      <c r="O10324" t="s">
        <v>40</v>
      </c>
      <c r="W10324" t="s">
        <v>29616</v>
      </c>
    </row>
    <row r="10325" spans="1:23" x14ac:dyDescent="0.35">
      <c r="A10325" t="s">
        <v>29617</v>
      </c>
      <c r="B10325" t="s">
        <v>32</v>
      </c>
      <c r="C10325" s="1">
        <v>0.52013900462962959</v>
      </c>
      <c r="D10325" t="s">
        <v>29618</v>
      </c>
      <c r="E10325" t="s">
        <v>2377</v>
      </c>
      <c r="F10325">
        <v>4.17</v>
      </c>
      <c r="G10325">
        <v>3.16</v>
      </c>
      <c r="H10325">
        <v>109</v>
      </c>
      <c r="I10325">
        <v>11.6</v>
      </c>
      <c r="K10325">
        <v>8.1</v>
      </c>
      <c r="L10325">
        <v>7.4</v>
      </c>
      <c r="M10325">
        <v>7.15</v>
      </c>
      <c r="N10325">
        <v>23.13</v>
      </c>
      <c r="O10325" t="s">
        <v>54</v>
      </c>
      <c r="W10325" t="s">
        <v>29619</v>
      </c>
    </row>
    <row r="10326" spans="1:23" x14ac:dyDescent="0.35">
      <c r="A10326" t="s">
        <v>29620</v>
      </c>
      <c r="B10326" t="s">
        <v>32</v>
      </c>
      <c r="C10326" s="1">
        <v>0.51997175925925931</v>
      </c>
      <c r="D10326" t="s">
        <v>29621</v>
      </c>
      <c r="E10326" t="s">
        <v>2509</v>
      </c>
      <c r="F10326">
        <v>3.93</v>
      </c>
      <c r="G10326">
        <v>1.05</v>
      </c>
      <c r="H10326">
        <v>40</v>
      </c>
      <c r="I10326">
        <v>12.5</v>
      </c>
      <c r="K10326">
        <v>9.9700000000000006</v>
      </c>
      <c r="L10326">
        <v>9.2899999999999991</v>
      </c>
      <c r="M10326">
        <v>9.06</v>
      </c>
      <c r="N10326">
        <v>24.05</v>
      </c>
      <c r="O10326" t="s">
        <v>87</v>
      </c>
      <c r="W10326" t="s">
        <v>29622</v>
      </c>
    </row>
    <row r="10327" spans="1:23" x14ac:dyDescent="0.35">
      <c r="A10327" t="s">
        <v>29623</v>
      </c>
      <c r="B10327" t="s">
        <v>32</v>
      </c>
      <c r="C10327" s="1">
        <v>0.52017372685185181</v>
      </c>
      <c r="D10327" t="s">
        <v>29567</v>
      </c>
      <c r="E10327" t="s">
        <v>2243</v>
      </c>
      <c r="F10327">
        <v>3.61</v>
      </c>
      <c r="G10327">
        <v>1.23</v>
      </c>
      <c r="H10327">
        <v>8</v>
      </c>
      <c r="I10327">
        <v>12.09</v>
      </c>
      <c r="J10327">
        <v>11.19</v>
      </c>
      <c r="K10327">
        <v>8.9700000000000006</v>
      </c>
      <c r="L10327">
        <v>8.24</v>
      </c>
      <c r="M10327">
        <v>8.01</v>
      </c>
      <c r="N10327">
        <v>23.35</v>
      </c>
      <c r="O10327" t="s">
        <v>87</v>
      </c>
      <c r="T10327">
        <v>4443</v>
      </c>
      <c r="W10327" t="s">
        <v>29624</v>
      </c>
    </row>
    <row r="10328" spans="1:23" x14ac:dyDescent="0.35">
      <c r="A10328" t="s">
        <v>29625</v>
      </c>
      <c r="B10328" t="s">
        <v>32</v>
      </c>
      <c r="C10328" s="1">
        <v>0.52038449074074078</v>
      </c>
      <c r="D10328" t="s">
        <v>29626</v>
      </c>
      <c r="E10328" t="s">
        <v>2393</v>
      </c>
      <c r="F10328">
        <v>3.6</v>
      </c>
      <c r="G10328">
        <v>1.33</v>
      </c>
      <c r="H10328">
        <v>124</v>
      </c>
      <c r="I10328">
        <v>12.81</v>
      </c>
      <c r="J10328">
        <v>11.54</v>
      </c>
      <c r="K10328">
        <v>9.44</v>
      </c>
      <c r="L10328">
        <v>8.74</v>
      </c>
      <c r="M10328">
        <v>8.4600000000000009</v>
      </c>
      <c r="N10328">
        <v>23.71</v>
      </c>
      <c r="O10328" t="s">
        <v>1065</v>
      </c>
      <c r="W10328" t="s">
        <v>29627</v>
      </c>
    </row>
    <row r="10329" spans="1:23" x14ac:dyDescent="0.35">
      <c r="A10329" t="s">
        <v>29628</v>
      </c>
      <c r="B10329" t="s">
        <v>545</v>
      </c>
      <c r="C10329" s="1">
        <v>0.52077800925925921</v>
      </c>
      <c r="D10329" t="s">
        <v>29629</v>
      </c>
      <c r="E10329" t="s">
        <v>8958</v>
      </c>
      <c r="F10329">
        <v>4.8</v>
      </c>
      <c r="I10329">
        <v>7.62</v>
      </c>
      <c r="J10329">
        <v>7.2</v>
      </c>
      <c r="W10329" t="s">
        <v>29630</v>
      </c>
    </row>
    <row r="10330" spans="1:23" x14ac:dyDescent="0.35">
      <c r="A10330" t="s">
        <v>29631</v>
      </c>
      <c r="B10330" t="s">
        <v>32</v>
      </c>
      <c r="C10330" s="1">
        <v>0.52038530092592594</v>
      </c>
      <c r="D10330" t="s">
        <v>29632</v>
      </c>
      <c r="E10330" t="s">
        <v>2243</v>
      </c>
      <c r="F10330">
        <v>1.01</v>
      </c>
      <c r="G10330">
        <v>0.76</v>
      </c>
      <c r="H10330">
        <v>11</v>
      </c>
      <c r="I10330">
        <v>13.5</v>
      </c>
      <c r="K10330">
        <v>10.45</v>
      </c>
      <c r="L10330">
        <v>9.81</v>
      </c>
      <c r="M10330">
        <v>9.58</v>
      </c>
      <c r="N10330">
        <v>22.19</v>
      </c>
      <c r="O10330" t="s">
        <v>180</v>
      </c>
      <c r="W10330" t="s">
        <v>29633</v>
      </c>
    </row>
    <row r="10331" spans="1:23" x14ac:dyDescent="0.35">
      <c r="A10331" t="s">
        <v>29634</v>
      </c>
      <c r="B10331" t="s">
        <v>32</v>
      </c>
      <c r="C10331" s="1">
        <v>0.52041134259259259</v>
      </c>
      <c r="D10331" t="s">
        <v>29635</v>
      </c>
      <c r="E10331" t="s">
        <v>2243</v>
      </c>
      <c r="F10331">
        <v>0.26</v>
      </c>
      <c r="G10331">
        <v>0.21</v>
      </c>
      <c r="H10331">
        <v>108</v>
      </c>
      <c r="I10331">
        <v>15.4</v>
      </c>
      <c r="K10331">
        <v>13.94</v>
      </c>
      <c r="L10331">
        <v>13.34</v>
      </c>
      <c r="M10331">
        <v>12.99</v>
      </c>
      <c r="N10331">
        <v>20.88</v>
      </c>
      <c r="O10331" t="s">
        <v>44</v>
      </c>
      <c r="W10331" t="s">
        <v>29636</v>
      </c>
    </row>
    <row r="10332" spans="1:23" x14ac:dyDescent="0.35">
      <c r="A10332" t="s">
        <v>29637</v>
      </c>
      <c r="B10332" t="s">
        <v>32</v>
      </c>
      <c r="C10332" s="1">
        <v>0.52049270833333339</v>
      </c>
      <c r="D10332" t="s">
        <v>29638</v>
      </c>
      <c r="E10332" t="s">
        <v>2243</v>
      </c>
      <c r="F10332">
        <v>0.93</v>
      </c>
      <c r="G10332">
        <v>0.56999999999999995</v>
      </c>
      <c r="H10332">
        <v>101</v>
      </c>
      <c r="I10332">
        <v>14.7</v>
      </c>
      <c r="N10332">
        <v>22.58</v>
      </c>
      <c r="O10332" t="s">
        <v>35</v>
      </c>
      <c r="W10332" t="s">
        <v>29639</v>
      </c>
    </row>
    <row r="10333" spans="1:23" x14ac:dyDescent="0.35">
      <c r="A10333" t="s">
        <v>29640</v>
      </c>
      <c r="B10333" t="s">
        <v>32</v>
      </c>
      <c r="C10333" s="1">
        <v>0.52048900462962966</v>
      </c>
      <c r="D10333" t="s">
        <v>29641</v>
      </c>
      <c r="E10333" t="s">
        <v>2243</v>
      </c>
      <c r="F10333">
        <v>0.59</v>
      </c>
      <c r="G10333">
        <v>0.49</v>
      </c>
      <c r="H10333">
        <v>55</v>
      </c>
      <c r="I10333">
        <v>15.2</v>
      </c>
      <c r="K10333">
        <v>11.43</v>
      </c>
      <c r="L10333">
        <v>11.31</v>
      </c>
      <c r="M10333">
        <v>10.49</v>
      </c>
      <c r="N10333">
        <v>22.66</v>
      </c>
      <c r="O10333" t="s">
        <v>40</v>
      </c>
      <c r="W10333" t="s">
        <v>29642</v>
      </c>
    </row>
    <row r="10334" spans="1:23" x14ac:dyDescent="0.35">
      <c r="A10334" t="s">
        <v>29643</v>
      </c>
      <c r="B10334" t="s">
        <v>32</v>
      </c>
      <c r="C10334" s="1">
        <v>0.52049652777777777</v>
      </c>
      <c r="D10334" t="s">
        <v>29644</v>
      </c>
      <c r="E10334" t="s">
        <v>2377</v>
      </c>
      <c r="F10334">
        <v>1.54</v>
      </c>
      <c r="G10334">
        <v>1</v>
      </c>
      <c r="H10334">
        <v>72</v>
      </c>
      <c r="I10334">
        <v>14.2</v>
      </c>
      <c r="K10334">
        <v>11.1</v>
      </c>
      <c r="L10334">
        <v>10.49</v>
      </c>
      <c r="M10334">
        <v>10.24</v>
      </c>
      <c r="N10334">
        <v>23.45</v>
      </c>
      <c r="O10334" t="s">
        <v>180</v>
      </c>
      <c r="W10334" t="s">
        <v>29645</v>
      </c>
    </row>
    <row r="10335" spans="1:23" x14ac:dyDescent="0.35">
      <c r="A10335" t="s">
        <v>29646</v>
      </c>
      <c r="B10335" t="s">
        <v>32</v>
      </c>
      <c r="C10335" s="1">
        <v>0.52046331018518521</v>
      </c>
      <c r="D10335" t="s">
        <v>29647</v>
      </c>
      <c r="E10335" t="s">
        <v>2243</v>
      </c>
      <c r="F10335">
        <v>2.86</v>
      </c>
      <c r="G10335">
        <v>1.05</v>
      </c>
      <c r="H10335">
        <v>87</v>
      </c>
      <c r="I10335">
        <v>12.6</v>
      </c>
      <c r="K10335">
        <v>9.0500000000000007</v>
      </c>
      <c r="L10335">
        <v>8.23</v>
      </c>
      <c r="M10335">
        <v>8.0399999999999991</v>
      </c>
      <c r="N10335">
        <v>22.73</v>
      </c>
      <c r="O10335" t="s">
        <v>87</v>
      </c>
      <c r="W10335" t="s">
        <v>29648</v>
      </c>
    </row>
    <row r="10336" spans="1:23" x14ac:dyDescent="0.35">
      <c r="A10336" t="s">
        <v>29649</v>
      </c>
      <c r="B10336" t="s">
        <v>32</v>
      </c>
      <c r="C10336" s="1">
        <v>0.52057615740740737</v>
      </c>
      <c r="D10336" t="s">
        <v>29650</v>
      </c>
      <c r="E10336" t="s">
        <v>2243</v>
      </c>
      <c r="F10336">
        <v>1.28</v>
      </c>
      <c r="G10336">
        <v>0.86</v>
      </c>
      <c r="H10336">
        <v>1</v>
      </c>
      <c r="I10336">
        <v>12.9</v>
      </c>
      <c r="K10336">
        <v>10.88</v>
      </c>
      <c r="L10336">
        <v>10.3</v>
      </c>
      <c r="M10336">
        <v>10.119999999999999</v>
      </c>
      <c r="N10336">
        <v>22.1</v>
      </c>
      <c r="O10336" t="s">
        <v>132</v>
      </c>
      <c r="T10336">
        <v>4610</v>
      </c>
      <c r="W10336" t="s">
        <v>29651</v>
      </c>
    </row>
    <row r="10337" spans="1:23" x14ac:dyDescent="0.35">
      <c r="A10337" t="s">
        <v>29652</v>
      </c>
      <c r="B10337" t="s">
        <v>32</v>
      </c>
      <c r="C10337" s="1">
        <v>0.52056770833333332</v>
      </c>
      <c r="D10337" t="s">
        <v>29653</v>
      </c>
      <c r="E10337" t="s">
        <v>2243</v>
      </c>
      <c r="F10337">
        <v>0.44</v>
      </c>
      <c r="G10337">
        <v>0.43</v>
      </c>
      <c r="H10337">
        <v>150</v>
      </c>
      <c r="I10337">
        <v>16.760000000000002</v>
      </c>
      <c r="J10337">
        <v>15.92</v>
      </c>
      <c r="K10337">
        <v>13.48</v>
      </c>
      <c r="L10337">
        <v>12.81</v>
      </c>
      <c r="M10337">
        <v>12.9</v>
      </c>
      <c r="N10337">
        <v>23.21</v>
      </c>
      <c r="O10337" t="s">
        <v>40</v>
      </c>
      <c r="W10337" t="s">
        <v>29654</v>
      </c>
    </row>
    <row r="10338" spans="1:23" x14ac:dyDescent="0.35">
      <c r="A10338" t="s">
        <v>29655</v>
      </c>
      <c r="B10338" t="s">
        <v>32</v>
      </c>
      <c r="C10338" s="1">
        <v>0.52068009259259262</v>
      </c>
      <c r="D10338" t="s">
        <v>29656</v>
      </c>
      <c r="E10338" t="s">
        <v>2243</v>
      </c>
      <c r="F10338">
        <v>10.210000000000001</v>
      </c>
      <c r="G10338">
        <v>8.3800000000000008</v>
      </c>
      <c r="H10338">
        <v>156</v>
      </c>
      <c r="I10338">
        <v>13.21</v>
      </c>
      <c r="J10338">
        <v>12.17</v>
      </c>
      <c r="K10338">
        <v>6.27</v>
      </c>
      <c r="L10338">
        <v>5.64</v>
      </c>
      <c r="M10338">
        <v>5.4</v>
      </c>
      <c r="N10338">
        <v>23.25</v>
      </c>
      <c r="O10338" t="s">
        <v>40</v>
      </c>
      <c r="S10338">
        <v>49</v>
      </c>
      <c r="W10338" t="s">
        <v>29657</v>
      </c>
    </row>
    <row r="10339" spans="1:23" x14ac:dyDescent="0.35">
      <c r="A10339" t="s">
        <v>29658</v>
      </c>
      <c r="B10339" t="s">
        <v>32</v>
      </c>
      <c r="C10339" s="1">
        <v>0.52070451388888894</v>
      </c>
      <c r="D10339" t="s">
        <v>29659</v>
      </c>
      <c r="E10339" t="s">
        <v>2377</v>
      </c>
      <c r="F10339">
        <v>4.2699999999999996</v>
      </c>
      <c r="G10339">
        <v>2.5099999999999998</v>
      </c>
      <c r="H10339">
        <v>100</v>
      </c>
      <c r="I10339">
        <v>11.16</v>
      </c>
      <c r="J10339">
        <v>10.199999999999999</v>
      </c>
      <c r="K10339">
        <v>8.0399999999999991</v>
      </c>
      <c r="L10339">
        <v>7.4</v>
      </c>
      <c r="M10339">
        <v>7.16</v>
      </c>
      <c r="N10339">
        <v>23.03</v>
      </c>
      <c r="O10339" t="s">
        <v>40</v>
      </c>
      <c r="W10339" t="s">
        <v>29660</v>
      </c>
    </row>
    <row r="10340" spans="1:23" x14ac:dyDescent="0.35">
      <c r="A10340" t="s">
        <v>29661</v>
      </c>
      <c r="B10340" t="s">
        <v>32</v>
      </c>
      <c r="C10340" s="1">
        <v>0.52075868055555552</v>
      </c>
      <c r="D10340" t="s">
        <v>29662</v>
      </c>
      <c r="E10340" t="s">
        <v>2377</v>
      </c>
      <c r="F10340">
        <v>2.33</v>
      </c>
      <c r="G10340">
        <v>1.57</v>
      </c>
      <c r="H10340">
        <v>79</v>
      </c>
      <c r="I10340">
        <v>12.6</v>
      </c>
      <c r="K10340">
        <v>9.6199999999999992</v>
      </c>
      <c r="L10340">
        <v>8.9700000000000006</v>
      </c>
      <c r="M10340">
        <v>8.6999999999999993</v>
      </c>
      <c r="N10340">
        <v>23.01</v>
      </c>
      <c r="O10340" t="s">
        <v>54</v>
      </c>
      <c r="W10340" t="s">
        <v>29663</v>
      </c>
    </row>
    <row r="10341" spans="1:23" x14ac:dyDescent="0.35">
      <c r="A10341" t="s">
        <v>29664</v>
      </c>
      <c r="B10341" t="s">
        <v>32</v>
      </c>
      <c r="C10341" s="1">
        <v>0.52068958333333326</v>
      </c>
      <c r="D10341" t="s">
        <v>29665</v>
      </c>
      <c r="E10341" t="s">
        <v>2377</v>
      </c>
      <c r="F10341">
        <v>1.1000000000000001</v>
      </c>
      <c r="G10341">
        <v>0.61</v>
      </c>
      <c r="H10341">
        <v>9</v>
      </c>
      <c r="I10341">
        <v>14.6</v>
      </c>
      <c r="K10341">
        <v>11.81</v>
      </c>
      <c r="L10341">
        <v>11.05</v>
      </c>
      <c r="M10341">
        <v>10.98</v>
      </c>
      <c r="N10341">
        <v>23.05</v>
      </c>
      <c r="O10341" t="s">
        <v>152</v>
      </c>
      <c r="W10341" t="s">
        <v>29666</v>
      </c>
    </row>
    <row r="10342" spans="1:23" x14ac:dyDescent="0.35">
      <c r="A10342" t="s">
        <v>29667</v>
      </c>
      <c r="B10342" t="s">
        <v>32</v>
      </c>
      <c r="C10342" s="1">
        <v>0.52082268518518515</v>
      </c>
      <c r="D10342" t="s">
        <v>29668</v>
      </c>
      <c r="E10342" t="s">
        <v>2243</v>
      </c>
      <c r="F10342">
        <v>1.7</v>
      </c>
      <c r="G10342">
        <v>1.1499999999999999</v>
      </c>
      <c r="H10342">
        <v>27</v>
      </c>
      <c r="I10342">
        <v>13.01</v>
      </c>
      <c r="J10342">
        <v>12.19</v>
      </c>
      <c r="K10342">
        <v>10.38</v>
      </c>
      <c r="L10342">
        <v>9.7200000000000006</v>
      </c>
      <c r="M10342">
        <v>9.4700000000000006</v>
      </c>
      <c r="N10342">
        <v>22.98</v>
      </c>
      <c r="O10342" t="s">
        <v>180</v>
      </c>
      <c r="W10342" t="s">
        <v>29669</v>
      </c>
    </row>
    <row r="10343" spans="1:23" x14ac:dyDescent="0.35">
      <c r="A10343" t="s">
        <v>29670</v>
      </c>
      <c r="B10343" t="s">
        <v>32</v>
      </c>
      <c r="C10343" s="1">
        <v>0.52085879629629628</v>
      </c>
      <c r="D10343" t="s">
        <v>29671</v>
      </c>
      <c r="E10343" t="s">
        <v>2377</v>
      </c>
      <c r="F10343">
        <v>3.7</v>
      </c>
      <c r="G10343">
        <v>3.22</v>
      </c>
      <c r="H10343">
        <v>26</v>
      </c>
      <c r="I10343">
        <v>11.38</v>
      </c>
      <c r="J10343">
        <v>10.42</v>
      </c>
      <c r="K10343">
        <v>8.2799999999999994</v>
      </c>
      <c r="L10343">
        <v>7.6</v>
      </c>
      <c r="M10343">
        <v>7.35</v>
      </c>
      <c r="N10343">
        <v>22.86</v>
      </c>
      <c r="O10343" t="s">
        <v>54</v>
      </c>
      <c r="W10343" t="s">
        <v>29672</v>
      </c>
    </row>
    <row r="10344" spans="1:23" x14ac:dyDescent="0.35">
      <c r="A10344" t="s">
        <v>29673</v>
      </c>
      <c r="B10344" t="s">
        <v>32</v>
      </c>
      <c r="C10344" s="1">
        <v>0.52103495370370367</v>
      </c>
      <c r="D10344" t="s">
        <v>29674</v>
      </c>
      <c r="E10344" t="s">
        <v>2243</v>
      </c>
      <c r="F10344">
        <v>1.75</v>
      </c>
      <c r="G10344">
        <v>1.43</v>
      </c>
      <c r="H10344">
        <v>144</v>
      </c>
      <c r="I10344">
        <v>12.36</v>
      </c>
      <c r="J10344">
        <v>11.45</v>
      </c>
      <c r="K10344">
        <v>9.25</v>
      </c>
      <c r="L10344">
        <v>8.56</v>
      </c>
      <c r="M10344">
        <v>8.36</v>
      </c>
      <c r="N10344">
        <v>22.3</v>
      </c>
      <c r="O10344" t="s">
        <v>40</v>
      </c>
      <c r="W10344" t="s">
        <v>29675</v>
      </c>
    </row>
    <row r="10345" spans="1:23" x14ac:dyDescent="0.35">
      <c r="A10345" t="s">
        <v>29676</v>
      </c>
      <c r="B10345" t="s">
        <v>32</v>
      </c>
      <c r="C10345" s="1">
        <v>0.52104594907407409</v>
      </c>
      <c r="D10345" t="s">
        <v>29677</v>
      </c>
      <c r="E10345" t="s">
        <v>2377</v>
      </c>
      <c r="F10345">
        <v>1.43</v>
      </c>
      <c r="G10345">
        <v>1.25</v>
      </c>
      <c r="H10345">
        <v>14</v>
      </c>
      <c r="I10345">
        <v>13.4</v>
      </c>
      <c r="J10345">
        <v>12.44</v>
      </c>
      <c r="K10345">
        <v>10.64</v>
      </c>
      <c r="L10345">
        <v>10.02</v>
      </c>
      <c r="M10345">
        <v>9.77</v>
      </c>
      <c r="N10345">
        <v>23</v>
      </c>
      <c r="O10345" t="s">
        <v>54</v>
      </c>
      <c r="W10345" t="s">
        <v>29678</v>
      </c>
    </row>
    <row r="10346" spans="1:23" x14ac:dyDescent="0.35">
      <c r="A10346" t="s">
        <v>29679</v>
      </c>
      <c r="B10346" t="s">
        <v>32</v>
      </c>
      <c r="C10346" s="1">
        <v>0.52114328703703705</v>
      </c>
      <c r="D10346" t="s">
        <v>29680</v>
      </c>
      <c r="E10346" t="s">
        <v>2243</v>
      </c>
      <c r="F10346">
        <v>1.89</v>
      </c>
      <c r="G10346">
        <v>0.97</v>
      </c>
      <c r="H10346">
        <v>173</v>
      </c>
      <c r="I10346">
        <v>13.4</v>
      </c>
      <c r="K10346">
        <v>10.54</v>
      </c>
      <c r="L10346">
        <v>9.9499999999999993</v>
      </c>
      <c r="M10346">
        <v>9.75</v>
      </c>
      <c r="N10346">
        <v>22.68</v>
      </c>
      <c r="O10346" t="s">
        <v>167</v>
      </c>
      <c r="W10346" t="s">
        <v>29681</v>
      </c>
    </row>
    <row r="10347" spans="1:23" x14ac:dyDescent="0.35">
      <c r="A10347" t="s">
        <v>29682</v>
      </c>
      <c r="B10347" t="s">
        <v>32</v>
      </c>
      <c r="C10347" s="1">
        <v>0.520702199074074</v>
      </c>
      <c r="D10347" t="s">
        <v>29683</v>
      </c>
      <c r="E10347" t="s">
        <v>2513</v>
      </c>
      <c r="F10347">
        <v>1.23</v>
      </c>
      <c r="G10347">
        <v>0.52</v>
      </c>
      <c r="H10347">
        <v>146</v>
      </c>
      <c r="I10347">
        <v>14.3</v>
      </c>
      <c r="K10347">
        <v>11.87</v>
      </c>
      <c r="L10347">
        <v>11.2</v>
      </c>
      <c r="M10347">
        <v>10.95</v>
      </c>
      <c r="N10347">
        <v>23.42</v>
      </c>
      <c r="O10347" t="s">
        <v>132</v>
      </c>
      <c r="W10347" t="s">
        <v>29684</v>
      </c>
    </row>
    <row r="10348" spans="1:23" x14ac:dyDescent="0.35">
      <c r="A10348" t="s">
        <v>29685</v>
      </c>
      <c r="B10348" t="s">
        <v>32</v>
      </c>
      <c r="C10348" s="1">
        <v>0.52095289351851848</v>
      </c>
      <c r="D10348" t="s">
        <v>10324</v>
      </c>
      <c r="E10348" t="s">
        <v>2243</v>
      </c>
      <c r="F10348">
        <v>1.51</v>
      </c>
      <c r="G10348">
        <v>0.85</v>
      </c>
      <c r="H10348">
        <v>137</v>
      </c>
      <c r="I10348">
        <v>14.2</v>
      </c>
      <c r="K10348">
        <v>11.25</v>
      </c>
      <c r="L10348">
        <v>10.79</v>
      </c>
      <c r="M10348">
        <v>10.58</v>
      </c>
      <c r="N10348">
        <v>23.41</v>
      </c>
      <c r="O10348" t="s">
        <v>40</v>
      </c>
      <c r="U10348">
        <v>3427</v>
      </c>
      <c r="W10348" t="s">
        <v>29686</v>
      </c>
    </row>
    <row r="10349" spans="1:23" x14ac:dyDescent="0.35">
      <c r="A10349" t="s">
        <v>29687</v>
      </c>
      <c r="B10349" t="s">
        <v>32</v>
      </c>
      <c r="C10349" s="1">
        <v>0.52130381944444448</v>
      </c>
      <c r="D10349" t="s">
        <v>29688</v>
      </c>
      <c r="E10349" t="s">
        <v>2243</v>
      </c>
      <c r="F10349">
        <v>1.65</v>
      </c>
      <c r="G10349">
        <v>0.85</v>
      </c>
      <c r="H10349">
        <v>70</v>
      </c>
      <c r="I10349">
        <v>13.4</v>
      </c>
      <c r="K10349">
        <v>10.11</v>
      </c>
      <c r="L10349">
        <v>9.5</v>
      </c>
      <c r="M10349">
        <v>9.2899999999999991</v>
      </c>
      <c r="N10349">
        <v>22.86</v>
      </c>
      <c r="O10349" t="s">
        <v>87</v>
      </c>
      <c r="W10349" t="s">
        <v>29689</v>
      </c>
    </row>
    <row r="10350" spans="1:23" x14ac:dyDescent="0.35">
      <c r="A10350" t="s">
        <v>29690</v>
      </c>
      <c r="B10350" t="s">
        <v>32</v>
      </c>
      <c r="C10350" s="1">
        <v>0.5200541666666666</v>
      </c>
      <c r="D10350" t="s">
        <v>29691</v>
      </c>
      <c r="E10350" t="s">
        <v>2393</v>
      </c>
      <c r="F10350">
        <v>1.26</v>
      </c>
      <c r="G10350">
        <v>1.1000000000000001</v>
      </c>
      <c r="H10350">
        <v>72</v>
      </c>
      <c r="I10350">
        <v>13.9</v>
      </c>
      <c r="K10350">
        <v>11.83</v>
      </c>
      <c r="L10350">
        <v>11.13</v>
      </c>
      <c r="M10350">
        <v>11.17</v>
      </c>
      <c r="N10350">
        <v>23.33</v>
      </c>
      <c r="O10350" t="s">
        <v>44</v>
      </c>
      <c r="W10350" t="s">
        <v>29692</v>
      </c>
    </row>
    <row r="10351" spans="1:23" x14ac:dyDescent="0.35">
      <c r="A10351" t="s">
        <v>29693</v>
      </c>
      <c r="B10351" t="s">
        <v>32</v>
      </c>
      <c r="C10351" s="1">
        <v>0.52119363425925924</v>
      </c>
      <c r="D10351" t="s">
        <v>29694</v>
      </c>
      <c r="E10351" t="s">
        <v>2509</v>
      </c>
      <c r="F10351">
        <v>2.0099999999999998</v>
      </c>
      <c r="G10351">
        <v>1.34</v>
      </c>
      <c r="H10351">
        <v>2</v>
      </c>
      <c r="I10351">
        <v>12.42</v>
      </c>
      <c r="J10351">
        <v>11.93</v>
      </c>
      <c r="K10351">
        <v>11.01</v>
      </c>
      <c r="L10351">
        <v>10.44</v>
      </c>
      <c r="M10351">
        <v>10.58</v>
      </c>
      <c r="N10351">
        <v>22.22</v>
      </c>
      <c r="O10351" t="s">
        <v>493</v>
      </c>
      <c r="W10351" t="s">
        <v>29695</v>
      </c>
    </row>
    <row r="10352" spans="1:23" x14ac:dyDescent="0.35">
      <c r="A10352" t="s">
        <v>29696</v>
      </c>
      <c r="B10352" t="s">
        <v>32</v>
      </c>
      <c r="C10352" s="1">
        <v>0.52140532407407403</v>
      </c>
      <c r="D10352" t="s">
        <v>29697</v>
      </c>
      <c r="E10352" t="s">
        <v>2243</v>
      </c>
      <c r="F10352">
        <v>7.11</v>
      </c>
      <c r="G10352">
        <v>6.67</v>
      </c>
      <c r="H10352">
        <v>153</v>
      </c>
      <c r="I10352">
        <v>9.59</v>
      </c>
      <c r="J10352">
        <v>8.6300000000000008</v>
      </c>
      <c r="K10352">
        <v>6.72</v>
      </c>
      <c r="L10352">
        <v>6.07</v>
      </c>
      <c r="M10352">
        <v>5.81</v>
      </c>
      <c r="N10352">
        <v>22.79</v>
      </c>
      <c r="O10352" t="s">
        <v>40</v>
      </c>
      <c r="S10352">
        <v>87</v>
      </c>
      <c r="W10352" t="s">
        <v>29698</v>
      </c>
    </row>
    <row r="10353" spans="1:23" x14ac:dyDescent="0.35">
      <c r="A10353" t="s">
        <v>29699</v>
      </c>
      <c r="B10353" t="s">
        <v>32</v>
      </c>
      <c r="C10353" s="1">
        <v>0.5215012731481482</v>
      </c>
      <c r="D10353" t="s">
        <v>29700</v>
      </c>
      <c r="E10353" t="s">
        <v>2243</v>
      </c>
      <c r="F10353">
        <v>0.92</v>
      </c>
      <c r="G10353">
        <v>0.81</v>
      </c>
      <c r="H10353">
        <v>25</v>
      </c>
      <c r="I10353">
        <v>11.2</v>
      </c>
      <c r="K10353">
        <v>9.83</v>
      </c>
      <c r="L10353">
        <v>9.2200000000000006</v>
      </c>
      <c r="M10353">
        <v>9.01</v>
      </c>
      <c r="N10353">
        <v>21.42</v>
      </c>
      <c r="O10353" t="s">
        <v>40</v>
      </c>
      <c r="W10353" t="s">
        <v>29701</v>
      </c>
    </row>
    <row r="10354" spans="1:23" x14ac:dyDescent="0.35">
      <c r="A10354" t="s">
        <v>29702</v>
      </c>
      <c r="B10354" t="s">
        <v>32</v>
      </c>
      <c r="C10354" s="1">
        <v>0.52120335648148142</v>
      </c>
      <c r="D10354" t="s">
        <v>29703</v>
      </c>
      <c r="E10354" t="s">
        <v>2243</v>
      </c>
      <c r="F10354">
        <v>0.38</v>
      </c>
      <c r="G10354">
        <v>0.37</v>
      </c>
      <c r="H10354">
        <v>20</v>
      </c>
      <c r="I10354">
        <v>14.5</v>
      </c>
      <c r="K10354">
        <v>11.01</v>
      </c>
      <c r="L10354">
        <v>10.29</v>
      </c>
      <c r="M10354">
        <v>10.09</v>
      </c>
      <c r="N10354">
        <v>21</v>
      </c>
      <c r="O10354" t="s">
        <v>40</v>
      </c>
      <c r="W10354" t="s">
        <v>29704</v>
      </c>
    </row>
    <row r="10355" spans="1:23" x14ac:dyDescent="0.35">
      <c r="A10355" t="s">
        <v>29705</v>
      </c>
      <c r="B10355" t="s">
        <v>32</v>
      </c>
      <c r="C10355" s="1">
        <v>0.52157939814814813</v>
      </c>
      <c r="D10355" t="s">
        <v>29706</v>
      </c>
      <c r="E10355" t="s">
        <v>2243</v>
      </c>
      <c r="F10355">
        <v>3.46</v>
      </c>
      <c r="G10355">
        <v>1.9</v>
      </c>
      <c r="H10355">
        <v>74</v>
      </c>
      <c r="I10355">
        <v>11.7</v>
      </c>
      <c r="K10355">
        <v>10.07</v>
      </c>
      <c r="L10355">
        <v>9.39</v>
      </c>
      <c r="M10355">
        <v>9.35</v>
      </c>
      <c r="N10355">
        <v>22.75</v>
      </c>
      <c r="O10355" t="s">
        <v>44</v>
      </c>
      <c r="W10355" t="s">
        <v>29707</v>
      </c>
    </row>
    <row r="10356" spans="1:23" x14ac:dyDescent="0.35">
      <c r="A10356" t="s">
        <v>29708</v>
      </c>
      <c r="B10356" t="s">
        <v>32</v>
      </c>
      <c r="C10356" s="1">
        <v>0.52142789351851848</v>
      </c>
      <c r="D10356" t="s">
        <v>29709</v>
      </c>
      <c r="E10356" t="s">
        <v>2243</v>
      </c>
      <c r="F10356">
        <v>2.75</v>
      </c>
      <c r="G10356">
        <v>0.76</v>
      </c>
      <c r="H10356">
        <v>167</v>
      </c>
      <c r="I10356">
        <v>13.8</v>
      </c>
      <c r="K10356">
        <v>10.3</v>
      </c>
      <c r="L10356">
        <v>9.6</v>
      </c>
      <c r="M10356">
        <v>9.41</v>
      </c>
      <c r="N10356">
        <v>23.58</v>
      </c>
      <c r="O10356" t="s">
        <v>87</v>
      </c>
      <c r="W10356" t="s">
        <v>29710</v>
      </c>
    </row>
    <row r="10357" spans="1:23" x14ac:dyDescent="0.35">
      <c r="A10357" t="s">
        <v>29711</v>
      </c>
      <c r="B10357" t="s">
        <v>32</v>
      </c>
      <c r="C10357" s="1">
        <v>0.52143807870370373</v>
      </c>
      <c r="D10357" t="s">
        <v>29712</v>
      </c>
      <c r="E10357" t="s">
        <v>2377</v>
      </c>
      <c r="F10357">
        <v>1.72</v>
      </c>
      <c r="G10357">
        <v>1.56</v>
      </c>
      <c r="H10357">
        <v>125</v>
      </c>
      <c r="I10357">
        <v>13.2</v>
      </c>
      <c r="K10357">
        <v>10.24</v>
      </c>
      <c r="L10357">
        <v>9.59</v>
      </c>
      <c r="M10357">
        <v>9.3699999999999992</v>
      </c>
      <c r="N10357">
        <v>23.02</v>
      </c>
      <c r="O10357" t="s">
        <v>40</v>
      </c>
      <c r="W10357" t="s">
        <v>29713</v>
      </c>
    </row>
    <row r="10358" spans="1:23" x14ac:dyDescent="0.35">
      <c r="A10358" t="s">
        <v>29714</v>
      </c>
      <c r="B10358" t="s">
        <v>32</v>
      </c>
      <c r="C10358" s="1">
        <v>0.52125277777777779</v>
      </c>
      <c r="D10358" t="s">
        <v>29715</v>
      </c>
      <c r="E10358" t="s">
        <v>2509</v>
      </c>
      <c r="F10358">
        <v>6.71</v>
      </c>
      <c r="G10358">
        <v>1.65</v>
      </c>
      <c r="H10358">
        <v>133</v>
      </c>
      <c r="I10358">
        <v>10.220000000000001</v>
      </c>
      <c r="J10358">
        <v>9.7899999999999991</v>
      </c>
      <c r="K10358">
        <v>8.2100000000000009</v>
      </c>
      <c r="L10358">
        <v>7.64</v>
      </c>
      <c r="M10358">
        <v>7.35</v>
      </c>
      <c r="N10358">
        <v>21.43</v>
      </c>
      <c r="O10358" t="s">
        <v>2659</v>
      </c>
      <c r="W10358" t="s">
        <v>29716</v>
      </c>
    </row>
    <row r="10359" spans="1:23" x14ac:dyDescent="0.35">
      <c r="A10359" t="s">
        <v>29717</v>
      </c>
      <c r="B10359" t="s">
        <v>32</v>
      </c>
      <c r="C10359" s="1">
        <v>0.52149432870370371</v>
      </c>
      <c r="D10359" t="s">
        <v>29718</v>
      </c>
      <c r="E10359" t="s">
        <v>2243</v>
      </c>
      <c r="F10359">
        <v>1.64</v>
      </c>
      <c r="G10359">
        <v>0.86</v>
      </c>
      <c r="H10359">
        <v>147</v>
      </c>
      <c r="I10359">
        <v>13.5</v>
      </c>
      <c r="J10359">
        <v>12.55</v>
      </c>
      <c r="K10359">
        <v>10.7</v>
      </c>
      <c r="L10359">
        <v>10.06</v>
      </c>
      <c r="M10359">
        <v>9.8800000000000008</v>
      </c>
      <c r="N10359">
        <v>22.88</v>
      </c>
      <c r="O10359" t="s">
        <v>142</v>
      </c>
      <c r="W10359" t="s">
        <v>29719</v>
      </c>
    </row>
    <row r="10360" spans="1:23" x14ac:dyDescent="0.35">
      <c r="A10360" t="s">
        <v>29720</v>
      </c>
      <c r="B10360" t="s">
        <v>32</v>
      </c>
      <c r="C10360" s="1">
        <v>0.52152442129629628</v>
      </c>
      <c r="D10360" t="s">
        <v>10356</v>
      </c>
      <c r="E10360" t="s">
        <v>2243</v>
      </c>
      <c r="F10360">
        <v>2.11</v>
      </c>
      <c r="G10360">
        <v>1.86</v>
      </c>
      <c r="H10360">
        <v>65</v>
      </c>
      <c r="I10360">
        <v>14.1</v>
      </c>
      <c r="K10360">
        <v>9.8699999999999992</v>
      </c>
      <c r="L10360">
        <v>9.33</v>
      </c>
      <c r="M10360">
        <v>9.08</v>
      </c>
      <c r="N10360">
        <v>22.94</v>
      </c>
      <c r="O10360" t="s">
        <v>62</v>
      </c>
      <c r="U10360">
        <v>3438</v>
      </c>
      <c r="W10360" t="s">
        <v>29721</v>
      </c>
    </row>
    <row r="10361" spans="1:23" x14ac:dyDescent="0.35">
      <c r="A10361" t="s">
        <v>29722</v>
      </c>
      <c r="B10361" t="s">
        <v>32</v>
      </c>
      <c r="C10361" s="1">
        <v>0.52162465277777781</v>
      </c>
      <c r="D10361" t="s">
        <v>29723</v>
      </c>
      <c r="E10361" t="s">
        <v>2243</v>
      </c>
      <c r="F10361">
        <v>1.52</v>
      </c>
      <c r="G10361">
        <v>0.74</v>
      </c>
      <c r="H10361">
        <v>139</v>
      </c>
      <c r="I10361">
        <v>14.85</v>
      </c>
      <c r="K10361">
        <v>11.32</v>
      </c>
      <c r="L10361">
        <v>10.54</v>
      </c>
      <c r="M10361">
        <v>10.32</v>
      </c>
      <c r="N10361">
        <v>24.51</v>
      </c>
      <c r="O10361" t="s">
        <v>40</v>
      </c>
      <c r="W10361" t="s">
        <v>29724</v>
      </c>
    </row>
    <row r="10362" spans="1:23" x14ac:dyDescent="0.35">
      <c r="A10362" t="s">
        <v>29725</v>
      </c>
      <c r="B10362" t="s">
        <v>32</v>
      </c>
      <c r="C10362" s="1">
        <v>0.52180671296296299</v>
      </c>
      <c r="D10362" t="s">
        <v>29726</v>
      </c>
      <c r="E10362" t="s">
        <v>2377</v>
      </c>
      <c r="F10362">
        <v>4.3499999999999996</v>
      </c>
      <c r="G10362">
        <v>4.13</v>
      </c>
      <c r="H10362">
        <v>173</v>
      </c>
      <c r="I10362">
        <v>10.55</v>
      </c>
      <c r="J10362">
        <v>9.74</v>
      </c>
      <c r="K10362">
        <v>7.9</v>
      </c>
      <c r="L10362">
        <v>7.25</v>
      </c>
      <c r="M10362">
        <v>7</v>
      </c>
      <c r="N10362">
        <v>22.75</v>
      </c>
      <c r="O10362" t="s">
        <v>40</v>
      </c>
      <c r="W10362" t="s">
        <v>29727</v>
      </c>
    </row>
    <row r="10363" spans="1:23" x14ac:dyDescent="0.35">
      <c r="A10363" t="s">
        <v>29728</v>
      </c>
      <c r="B10363" t="s">
        <v>32</v>
      </c>
      <c r="C10363" s="1">
        <v>0.52179259259259259</v>
      </c>
      <c r="D10363" t="s">
        <v>29729</v>
      </c>
      <c r="E10363" t="s">
        <v>2377</v>
      </c>
      <c r="F10363">
        <v>1.34</v>
      </c>
      <c r="G10363">
        <v>0.56999999999999995</v>
      </c>
      <c r="H10363">
        <v>132</v>
      </c>
      <c r="I10363">
        <v>14.19</v>
      </c>
      <c r="J10363">
        <v>13.46</v>
      </c>
      <c r="K10363">
        <v>11.28</v>
      </c>
      <c r="L10363">
        <v>10.51</v>
      </c>
      <c r="M10363">
        <v>10.14</v>
      </c>
      <c r="N10363">
        <v>23.02</v>
      </c>
      <c r="O10363" t="s">
        <v>132</v>
      </c>
      <c r="W10363" t="s">
        <v>29730</v>
      </c>
    </row>
    <row r="10364" spans="1:23" x14ac:dyDescent="0.35">
      <c r="A10364" t="s">
        <v>29731</v>
      </c>
      <c r="B10364" t="s">
        <v>32</v>
      </c>
      <c r="C10364" s="1">
        <v>0.52198159722222226</v>
      </c>
      <c r="D10364" t="s">
        <v>29732</v>
      </c>
      <c r="E10364" t="s">
        <v>2243</v>
      </c>
      <c r="F10364">
        <v>3.37</v>
      </c>
      <c r="G10364">
        <v>2.78</v>
      </c>
      <c r="H10364">
        <v>68</v>
      </c>
      <c r="I10364">
        <v>11.71</v>
      </c>
      <c r="K10364">
        <v>10.32</v>
      </c>
      <c r="L10364">
        <v>9.7799999999999994</v>
      </c>
      <c r="M10364">
        <v>9.56</v>
      </c>
      <c r="N10364">
        <v>23.32</v>
      </c>
      <c r="O10364" t="s">
        <v>941</v>
      </c>
      <c r="T10364">
        <v>4505</v>
      </c>
      <c r="W10364" t="s">
        <v>29733</v>
      </c>
    </row>
    <row r="10365" spans="1:23" x14ac:dyDescent="0.35">
      <c r="A10365" t="s">
        <v>29734</v>
      </c>
      <c r="B10365" t="s">
        <v>32</v>
      </c>
      <c r="C10365" s="1">
        <v>0.52200092592592595</v>
      </c>
      <c r="D10365" t="s">
        <v>29735</v>
      </c>
      <c r="E10365" t="s">
        <v>2243</v>
      </c>
      <c r="F10365">
        <v>1.05</v>
      </c>
      <c r="G10365">
        <v>0.91</v>
      </c>
      <c r="H10365">
        <v>112</v>
      </c>
      <c r="I10365">
        <v>14.5</v>
      </c>
      <c r="K10365">
        <v>11.07</v>
      </c>
      <c r="L10365">
        <v>10.5</v>
      </c>
      <c r="M10365">
        <v>10.28</v>
      </c>
      <c r="N10365">
        <v>23.27</v>
      </c>
      <c r="O10365" t="s">
        <v>5331</v>
      </c>
      <c r="W10365" t="s">
        <v>29736</v>
      </c>
    </row>
    <row r="10366" spans="1:23" x14ac:dyDescent="0.35">
      <c r="A10366" t="s">
        <v>29737</v>
      </c>
      <c r="B10366" t="s">
        <v>32</v>
      </c>
      <c r="C10366" s="1">
        <v>0.52190428240740738</v>
      </c>
      <c r="D10366" t="s">
        <v>10397</v>
      </c>
      <c r="E10366" t="s">
        <v>2243</v>
      </c>
      <c r="F10366">
        <v>2</v>
      </c>
      <c r="G10366">
        <v>1.03</v>
      </c>
      <c r="H10366">
        <v>62</v>
      </c>
      <c r="I10366">
        <v>13.19</v>
      </c>
      <c r="J10366">
        <v>12.47</v>
      </c>
      <c r="K10366">
        <v>10.61</v>
      </c>
      <c r="L10366">
        <v>9.94</v>
      </c>
      <c r="M10366">
        <v>9.74</v>
      </c>
      <c r="N10366">
        <v>23.37</v>
      </c>
      <c r="O10366" t="s">
        <v>87</v>
      </c>
      <c r="U10366">
        <v>3452</v>
      </c>
      <c r="W10366" t="s">
        <v>29738</v>
      </c>
    </row>
    <row r="10367" spans="1:23" x14ac:dyDescent="0.35">
      <c r="A10367" t="s">
        <v>29739</v>
      </c>
      <c r="B10367" t="s">
        <v>32</v>
      </c>
      <c r="C10367" s="1">
        <v>0.52198564814814807</v>
      </c>
      <c r="D10367" t="s">
        <v>29740</v>
      </c>
      <c r="E10367" t="s">
        <v>2377</v>
      </c>
      <c r="F10367">
        <v>2.88</v>
      </c>
      <c r="G10367">
        <v>1.53</v>
      </c>
      <c r="H10367">
        <v>131</v>
      </c>
      <c r="I10367">
        <v>12.8</v>
      </c>
      <c r="K10367">
        <v>10.64</v>
      </c>
      <c r="L10367">
        <v>9.93</v>
      </c>
      <c r="M10367">
        <v>9.66</v>
      </c>
      <c r="N10367">
        <v>23.25</v>
      </c>
      <c r="O10367" t="s">
        <v>44</v>
      </c>
      <c r="W10367" t="s">
        <v>29741</v>
      </c>
    </row>
    <row r="10368" spans="1:23" x14ac:dyDescent="0.35">
      <c r="A10368" t="s">
        <v>29742</v>
      </c>
      <c r="B10368" t="s">
        <v>32</v>
      </c>
      <c r="C10368" s="1">
        <v>0.52227939814814817</v>
      </c>
      <c r="D10368" t="s">
        <v>29743</v>
      </c>
      <c r="E10368" t="s">
        <v>2641</v>
      </c>
      <c r="F10368">
        <v>2.0099999999999998</v>
      </c>
      <c r="G10368">
        <v>1.29</v>
      </c>
      <c r="H10368">
        <v>102</v>
      </c>
      <c r="I10368">
        <v>13.58</v>
      </c>
      <c r="K10368">
        <v>10.91</v>
      </c>
      <c r="L10368">
        <v>10.210000000000001</v>
      </c>
      <c r="M10368">
        <v>9.93</v>
      </c>
      <c r="N10368">
        <v>23.87</v>
      </c>
      <c r="O10368" t="s">
        <v>152</v>
      </c>
      <c r="W10368" t="s">
        <v>29744</v>
      </c>
    </row>
    <row r="10369" spans="1:23" x14ac:dyDescent="0.35">
      <c r="A10369" t="s">
        <v>29745</v>
      </c>
      <c r="B10369" t="s">
        <v>32</v>
      </c>
      <c r="C10369" s="1">
        <v>0.52178425925925931</v>
      </c>
      <c r="D10369" t="s">
        <v>29746</v>
      </c>
      <c r="E10369" t="s">
        <v>1647</v>
      </c>
      <c r="F10369">
        <v>1.53</v>
      </c>
      <c r="G10369">
        <v>1.06</v>
      </c>
      <c r="H10369">
        <v>135</v>
      </c>
      <c r="I10369">
        <v>13.2</v>
      </c>
      <c r="K10369">
        <v>10.67</v>
      </c>
      <c r="L10369">
        <v>10.06</v>
      </c>
      <c r="M10369">
        <v>9.75</v>
      </c>
      <c r="N10369">
        <v>22.59</v>
      </c>
      <c r="O10369" t="s">
        <v>62</v>
      </c>
      <c r="W10369" t="s">
        <v>29747</v>
      </c>
    </row>
    <row r="10370" spans="1:23" x14ac:dyDescent="0.35">
      <c r="A10370" t="s">
        <v>29748</v>
      </c>
      <c r="B10370" t="s">
        <v>32</v>
      </c>
      <c r="C10370" s="1">
        <v>0.52221249999999997</v>
      </c>
      <c r="D10370" t="s">
        <v>29749</v>
      </c>
      <c r="E10370" t="s">
        <v>2377</v>
      </c>
      <c r="F10370">
        <v>8.65</v>
      </c>
      <c r="G10370">
        <v>4.38</v>
      </c>
      <c r="H10370">
        <v>138</v>
      </c>
      <c r="I10370">
        <v>14.33</v>
      </c>
      <c r="J10370">
        <v>13.18</v>
      </c>
      <c r="K10370">
        <v>7.21</v>
      </c>
      <c r="L10370">
        <v>6.56</v>
      </c>
      <c r="M10370">
        <v>6.27</v>
      </c>
      <c r="N10370">
        <v>23.17</v>
      </c>
      <c r="O10370" t="s">
        <v>35</v>
      </c>
      <c r="S10370">
        <v>88</v>
      </c>
      <c r="W10370" t="s">
        <v>29750</v>
      </c>
    </row>
    <row r="10371" spans="1:23" x14ac:dyDescent="0.35">
      <c r="A10371" t="s">
        <v>29751</v>
      </c>
      <c r="B10371" t="s">
        <v>32</v>
      </c>
      <c r="C10371" s="1">
        <v>0.52226099537037041</v>
      </c>
      <c r="D10371" t="s">
        <v>29752</v>
      </c>
      <c r="E10371" t="s">
        <v>2377</v>
      </c>
      <c r="F10371">
        <v>1.04</v>
      </c>
      <c r="G10371">
        <v>0.54</v>
      </c>
      <c r="H10371">
        <v>43</v>
      </c>
      <c r="I10371">
        <v>14.8</v>
      </c>
      <c r="K10371">
        <v>12.5</v>
      </c>
      <c r="L10371">
        <v>11.96</v>
      </c>
      <c r="M10371">
        <v>11.9</v>
      </c>
      <c r="N10371">
        <v>22.83</v>
      </c>
      <c r="O10371" t="s">
        <v>44</v>
      </c>
      <c r="W10371" t="s">
        <v>29753</v>
      </c>
    </row>
    <row r="10372" spans="1:23" x14ac:dyDescent="0.35">
      <c r="A10372" t="s">
        <v>29754</v>
      </c>
      <c r="B10372" t="s">
        <v>32</v>
      </c>
      <c r="C10372" s="1">
        <v>0.52229432870370374</v>
      </c>
      <c r="D10372" t="s">
        <v>29755</v>
      </c>
      <c r="E10372" t="s">
        <v>2243</v>
      </c>
      <c r="F10372">
        <v>3.48</v>
      </c>
      <c r="G10372">
        <v>1.58</v>
      </c>
      <c r="H10372">
        <v>12</v>
      </c>
      <c r="I10372">
        <v>12.05</v>
      </c>
      <c r="J10372">
        <v>11.07</v>
      </c>
      <c r="K10372">
        <v>8.82</v>
      </c>
      <c r="L10372">
        <v>8.14</v>
      </c>
      <c r="M10372">
        <v>7.89</v>
      </c>
      <c r="N10372">
        <v>23.34</v>
      </c>
      <c r="O10372" t="s">
        <v>54</v>
      </c>
      <c r="W10372" t="s">
        <v>29756</v>
      </c>
    </row>
    <row r="10373" spans="1:23" x14ac:dyDescent="0.35">
      <c r="A10373" t="s">
        <v>29757</v>
      </c>
      <c r="B10373" t="s">
        <v>32</v>
      </c>
      <c r="C10373" s="1">
        <v>0.52242418981481487</v>
      </c>
      <c r="D10373" t="s">
        <v>29758</v>
      </c>
      <c r="E10373" t="s">
        <v>2243</v>
      </c>
      <c r="F10373">
        <v>3.18</v>
      </c>
      <c r="G10373">
        <v>1.97</v>
      </c>
      <c r="H10373">
        <v>163</v>
      </c>
      <c r="I10373">
        <v>12.1</v>
      </c>
      <c r="K10373">
        <v>10.29</v>
      </c>
      <c r="L10373">
        <v>9.66</v>
      </c>
      <c r="M10373">
        <v>9.5</v>
      </c>
      <c r="N10373">
        <v>23.01</v>
      </c>
      <c r="O10373" t="s">
        <v>167</v>
      </c>
      <c r="W10373" t="s">
        <v>29759</v>
      </c>
    </row>
    <row r="10374" spans="1:23" x14ac:dyDescent="0.35">
      <c r="A10374" t="s">
        <v>29760</v>
      </c>
      <c r="B10374" t="s">
        <v>70</v>
      </c>
      <c r="C10374" s="1">
        <v>0.52198159722222226</v>
      </c>
      <c r="D10374" t="s">
        <v>29732</v>
      </c>
      <c r="E10374" t="s">
        <v>2243</v>
      </c>
      <c r="T10374" t="s">
        <v>29761</v>
      </c>
    </row>
    <row r="10375" spans="1:23" x14ac:dyDescent="0.35">
      <c r="A10375" t="s">
        <v>29762</v>
      </c>
      <c r="B10375" t="s">
        <v>32</v>
      </c>
      <c r="C10375" s="1">
        <v>0.52234409722222219</v>
      </c>
      <c r="D10375" t="s">
        <v>29763</v>
      </c>
      <c r="E10375" t="s">
        <v>2377</v>
      </c>
      <c r="F10375">
        <v>1.63</v>
      </c>
      <c r="G10375">
        <v>1.1100000000000001</v>
      </c>
      <c r="H10375">
        <v>107</v>
      </c>
      <c r="I10375">
        <v>13.63</v>
      </c>
      <c r="K10375">
        <v>11.04</v>
      </c>
      <c r="L10375">
        <v>10.52</v>
      </c>
      <c r="M10375">
        <v>10.26</v>
      </c>
      <c r="N10375">
        <v>23.18</v>
      </c>
      <c r="O10375" t="s">
        <v>725</v>
      </c>
      <c r="W10375" t="s">
        <v>29764</v>
      </c>
    </row>
    <row r="10376" spans="1:23" x14ac:dyDescent="0.35">
      <c r="A10376" t="s">
        <v>29765</v>
      </c>
      <c r="B10376" t="s">
        <v>32</v>
      </c>
      <c r="C10376" s="1">
        <v>0.52472951388888889</v>
      </c>
      <c r="D10376" t="s">
        <v>29766</v>
      </c>
      <c r="E10376" t="s">
        <v>2641</v>
      </c>
      <c r="F10376">
        <v>1.39</v>
      </c>
      <c r="G10376">
        <v>1.19</v>
      </c>
      <c r="H10376">
        <v>50</v>
      </c>
      <c r="I10376">
        <v>12.95</v>
      </c>
      <c r="J10376">
        <v>13.54</v>
      </c>
      <c r="K10376">
        <v>9.93</v>
      </c>
      <c r="L10376">
        <v>9.1999999999999993</v>
      </c>
      <c r="M10376">
        <v>8.8699999999999992</v>
      </c>
      <c r="N10376">
        <v>22.37</v>
      </c>
      <c r="O10376" t="s">
        <v>132</v>
      </c>
      <c r="W10376" t="s">
        <v>29767</v>
      </c>
    </row>
    <row r="10377" spans="1:23" x14ac:dyDescent="0.35">
      <c r="A10377" t="s">
        <v>29768</v>
      </c>
      <c r="B10377" t="s">
        <v>28</v>
      </c>
      <c r="C10377" s="1">
        <v>0.52242384259259256</v>
      </c>
      <c r="D10377" t="s">
        <v>29769</v>
      </c>
      <c r="E10377" t="s">
        <v>2243</v>
      </c>
    </row>
    <row r="10378" spans="1:23" x14ac:dyDescent="0.35">
      <c r="A10378" t="s">
        <v>29770</v>
      </c>
      <c r="B10378" t="s">
        <v>32</v>
      </c>
      <c r="C10378" s="1">
        <v>0.52299525462962959</v>
      </c>
      <c r="D10378" t="s">
        <v>29771</v>
      </c>
      <c r="E10378" t="s">
        <v>2509</v>
      </c>
      <c r="F10378">
        <v>0.67</v>
      </c>
      <c r="G10378">
        <v>0.37</v>
      </c>
      <c r="H10378">
        <v>161</v>
      </c>
      <c r="I10378">
        <v>14.1</v>
      </c>
      <c r="K10378">
        <v>13.51</v>
      </c>
      <c r="L10378">
        <v>12.69</v>
      </c>
      <c r="M10378">
        <v>12.71</v>
      </c>
      <c r="N10378">
        <v>21.87</v>
      </c>
      <c r="O10378" t="s">
        <v>35</v>
      </c>
      <c r="W10378" t="s">
        <v>29772</v>
      </c>
    </row>
    <row r="10379" spans="1:23" x14ac:dyDescent="0.35">
      <c r="A10379" t="s">
        <v>29773</v>
      </c>
      <c r="B10379" t="s">
        <v>32</v>
      </c>
      <c r="C10379" s="1">
        <v>0.52207418981481479</v>
      </c>
      <c r="D10379" t="s">
        <v>29774</v>
      </c>
      <c r="E10379" t="s">
        <v>2513</v>
      </c>
      <c r="F10379">
        <v>1.46</v>
      </c>
      <c r="G10379">
        <v>0.84</v>
      </c>
      <c r="H10379">
        <v>151</v>
      </c>
      <c r="I10379">
        <v>14.2</v>
      </c>
      <c r="K10379">
        <v>11.18</v>
      </c>
      <c r="L10379">
        <v>10.49</v>
      </c>
      <c r="M10379">
        <v>10.24</v>
      </c>
      <c r="N10379">
        <v>23.72</v>
      </c>
      <c r="O10379" t="s">
        <v>40</v>
      </c>
      <c r="W10379" t="s">
        <v>29775</v>
      </c>
    </row>
    <row r="10380" spans="1:23" x14ac:dyDescent="0.35">
      <c r="A10380" t="s">
        <v>29776</v>
      </c>
      <c r="B10380" t="s">
        <v>32</v>
      </c>
      <c r="C10380" s="1">
        <v>0.52231608796296303</v>
      </c>
      <c r="D10380" t="s">
        <v>29777</v>
      </c>
      <c r="E10380" t="s">
        <v>1647</v>
      </c>
      <c r="F10380">
        <v>0.92</v>
      </c>
      <c r="G10380">
        <v>0.56999999999999995</v>
      </c>
      <c r="H10380">
        <v>7</v>
      </c>
      <c r="I10380">
        <v>14</v>
      </c>
      <c r="K10380">
        <v>11.86</v>
      </c>
      <c r="L10380">
        <v>11.18</v>
      </c>
      <c r="M10380">
        <v>11</v>
      </c>
      <c r="N10380">
        <v>22.84</v>
      </c>
      <c r="O10380" t="s">
        <v>35</v>
      </c>
      <c r="W10380" t="s">
        <v>29778</v>
      </c>
    </row>
    <row r="10381" spans="1:23" x14ac:dyDescent="0.35">
      <c r="A10381" t="s">
        <v>29779</v>
      </c>
      <c r="B10381" t="s">
        <v>32</v>
      </c>
      <c r="C10381" s="1">
        <v>0.52277372685185186</v>
      </c>
      <c r="D10381" t="s">
        <v>29780</v>
      </c>
      <c r="E10381" t="s">
        <v>2513</v>
      </c>
      <c r="F10381">
        <v>2.57</v>
      </c>
      <c r="G10381">
        <v>0.5</v>
      </c>
      <c r="H10381">
        <v>166</v>
      </c>
      <c r="I10381">
        <v>13</v>
      </c>
      <c r="K10381">
        <v>9.98</v>
      </c>
      <c r="L10381">
        <v>9.25</v>
      </c>
      <c r="M10381">
        <v>9.09</v>
      </c>
      <c r="N10381">
        <v>23.56</v>
      </c>
      <c r="O10381" t="s">
        <v>87</v>
      </c>
      <c r="T10381">
        <v>4521</v>
      </c>
      <c r="W10381" t="s">
        <v>29781</v>
      </c>
    </row>
    <row r="10382" spans="1:23" x14ac:dyDescent="0.35">
      <c r="A10382" t="s">
        <v>29782</v>
      </c>
      <c r="B10382" t="s">
        <v>32</v>
      </c>
      <c r="C10382" s="1">
        <v>0.52223981481481485</v>
      </c>
      <c r="D10382" t="s">
        <v>29783</v>
      </c>
      <c r="E10382" t="s">
        <v>2513</v>
      </c>
      <c r="F10382">
        <v>2.06</v>
      </c>
      <c r="G10382">
        <v>1.35</v>
      </c>
      <c r="H10382">
        <v>16</v>
      </c>
      <c r="I10382">
        <v>14.1</v>
      </c>
      <c r="K10382">
        <v>11.05</v>
      </c>
      <c r="L10382">
        <v>10.42</v>
      </c>
      <c r="M10382">
        <v>10.220000000000001</v>
      </c>
      <c r="N10382">
        <v>24.28</v>
      </c>
      <c r="O10382" t="s">
        <v>54</v>
      </c>
      <c r="W10382" t="s">
        <v>29784</v>
      </c>
    </row>
    <row r="10383" spans="1:23" x14ac:dyDescent="0.35">
      <c r="A10383" t="s">
        <v>29785</v>
      </c>
      <c r="B10383" t="s">
        <v>32</v>
      </c>
      <c r="C10383" s="1">
        <v>0.52271956018518517</v>
      </c>
      <c r="D10383" t="s">
        <v>29786</v>
      </c>
      <c r="E10383" t="s">
        <v>2377</v>
      </c>
      <c r="F10383">
        <v>1</v>
      </c>
      <c r="G10383">
        <v>0.8</v>
      </c>
      <c r="H10383">
        <v>62</v>
      </c>
      <c r="I10383">
        <v>14.68</v>
      </c>
      <c r="J10383">
        <v>13.98</v>
      </c>
      <c r="K10383">
        <v>11.84</v>
      </c>
      <c r="L10383">
        <v>11.18</v>
      </c>
      <c r="M10383">
        <v>10.98</v>
      </c>
      <c r="N10383">
        <v>22.96</v>
      </c>
      <c r="O10383" t="s">
        <v>74</v>
      </c>
      <c r="W10383" t="s">
        <v>29787</v>
      </c>
    </row>
    <row r="10384" spans="1:23" x14ac:dyDescent="0.35">
      <c r="A10384" t="s">
        <v>29788</v>
      </c>
      <c r="B10384" t="s">
        <v>32</v>
      </c>
      <c r="C10384" s="1">
        <v>0.5229741898148148</v>
      </c>
      <c r="D10384" t="s">
        <v>29789</v>
      </c>
      <c r="E10384" t="s">
        <v>2377</v>
      </c>
      <c r="F10384">
        <v>1.35</v>
      </c>
      <c r="G10384">
        <v>1.06</v>
      </c>
      <c r="H10384">
        <v>6</v>
      </c>
      <c r="I10384">
        <v>13.3</v>
      </c>
      <c r="K10384">
        <v>10.7</v>
      </c>
      <c r="L10384">
        <v>10.06</v>
      </c>
      <c r="M10384">
        <v>9.89</v>
      </c>
      <c r="N10384">
        <v>22.74</v>
      </c>
      <c r="O10384" t="s">
        <v>180</v>
      </c>
      <c r="W10384" t="s">
        <v>29790</v>
      </c>
    </row>
    <row r="10385" spans="1:23" x14ac:dyDescent="0.35">
      <c r="A10385" t="s">
        <v>29791</v>
      </c>
      <c r="B10385" t="s">
        <v>32</v>
      </c>
      <c r="C10385" s="1">
        <v>0.52300393518518518</v>
      </c>
      <c r="D10385" t="s">
        <v>29792</v>
      </c>
      <c r="E10385" t="s">
        <v>2377</v>
      </c>
      <c r="F10385">
        <v>1.75</v>
      </c>
      <c r="G10385">
        <v>0.97</v>
      </c>
      <c r="H10385">
        <v>175</v>
      </c>
      <c r="I10385">
        <v>13.9</v>
      </c>
      <c r="K10385">
        <v>10.9</v>
      </c>
      <c r="L10385">
        <v>10.19</v>
      </c>
      <c r="M10385">
        <v>9.99</v>
      </c>
      <c r="N10385">
        <v>23.16</v>
      </c>
      <c r="O10385" t="s">
        <v>142</v>
      </c>
      <c r="W10385" t="s">
        <v>29793</v>
      </c>
    </row>
    <row r="10386" spans="1:23" x14ac:dyDescent="0.35">
      <c r="A10386" t="s">
        <v>29794</v>
      </c>
      <c r="B10386" t="s">
        <v>32</v>
      </c>
      <c r="C10386" s="1">
        <v>0.52274988425925928</v>
      </c>
      <c r="D10386" t="s">
        <v>29550</v>
      </c>
      <c r="E10386" t="s">
        <v>2243</v>
      </c>
      <c r="F10386">
        <v>9.02</v>
      </c>
      <c r="G10386">
        <v>1.42</v>
      </c>
      <c r="H10386">
        <v>84</v>
      </c>
      <c r="I10386">
        <v>11.1</v>
      </c>
      <c r="K10386">
        <v>8.36</v>
      </c>
      <c r="L10386">
        <v>7.62</v>
      </c>
      <c r="M10386">
        <v>7.33</v>
      </c>
      <c r="N10386">
        <v>23.18</v>
      </c>
      <c r="O10386" t="s">
        <v>44</v>
      </c>
      <c r="T10386">
        <v>4437</v>
      </c>
      <c r="W10386" t="s">
        <v>29795</v>
      </c>
    </row>
    <row r="10387" spans="1:23" x14ac:dyDescent="0.35">
      <c r="A10387" t="s">
        <v>29796</v>
      </c>
      <c r="B10387" t="s">
        <v>32</v>
      </c>
      <c r="C10387" s="1">
        <v>0.52254803240740744</v>
      </c>
      <c r="D10387" t="s">
        <v>29797</v>
      </c>
      <c r="E10387" t="s">
        <v>2243</v>
      </c>
      <c r="F10387">
        <v>2.0499999999999998</v>
      </c>
      <c r="G10387">
        <v>0.98</v>
      </c>
      <c r="H10387">
        <v>30</v>
      </c>
      <c r="I10387">
        <v>12.7</v>
      </c>
      <c r="N10387">
        <v>22.45</v>
      </c>
      <c r="O10387" t="s">
        <v>383</v>
      </c>
      <c r="W10387" t="s">
        <v>29798</v>
      </c>
    </row>
    <row r="10388" spans="1:23" x14ac:dyDescent="0.35">
      <c r="A10388" t="s">
        <v>29799</v>
      </c>
      <c r="B10388" t="s">
        <v>32</v>
      </c>
      <c r="C10388" s="1">
        <v>0.52305277777777781</v>
      </c>
      <c r="D10388" t="s">
        <v>29800</v>
      </c>
      <c r="E10388" t="s">
        <v>2243</v>
      </c>
      <c r="F10388">
        <v>1.18</v>
      </c>
      <c r="G10388">
        <v>0.57999999999999996</v>
      </c>
      <c r="H10388">
        <v>179</v>
      </c>
      <c r="I10388">
        <v>15</v>
      </c>
      <c r="K10388">
        <v>11.24</v>
      </c>
      <c r="L10388">
        <v>10.53</v>
      </c>
      <c r="M10388">
        <v>10.26</v>
      </c>
      <c r="N10388">
        <v>23.58</v>
      </c>
      <c r="O10388" t="s">
        <v>87</v>
      </c>
      <c r="W10388" t="s">
        <v>29801</v>
      </c>
    </row>
    <row r="10389" spans="1:23" x14ac:dyDescent="0.35">
      <c r="A10389" t="s">
        <v>29802</v>
      </c>
      <c r="B10389" t="s">
        <v>32</v>
      </c>
      <c r="C10389" s="1">
        <v>0.52326678240740743</v>
      </c>
      <c r="D10389" t="s">
        <v>29803</v>
      </c>
      <c r="E10389" t="s">
        <v>2243</v>
      </c>
      <c r="F10389">
        <v>2.33</v>
      </c>
      <c r="G10389">
        <v>1.77</v>
      </c>
      <c r="H10389">
        <v>147</v>
      </c>
      <c r="I10389">
        <v>12.8</v>
      </c>
      <c r="K10389">
        <v>10.52</v>
      </c>
      <c r="L10389">
        <v>9.9499999999999993</v>
      </c>
      <c r="M10389">
        <v>9.56</v>
      </c>
      <c r="N10389">
        <v>22.72</v>
      </c>
      <c r="O10389" t="s">
        <v>941</v>
      </c>
      <c r="W10389" t="s">
        <v>29804</v>
      </c>
    </row>
    <row r="10390" spans="1:23" x14ac:dyDescent="0.35">
      <c r="A10390" t="s">
        <v>29805</v>
      </c>
      <c r="B10390" t="s">
        <v>32</v>
      </c>
      <c r="C10390" s="1">
        <v>0.52320266203703703</v>
      </c>
      <c r="D10390" t="s">
        <v>29806</v>
      </c>
      <c r="E10390" t="s">
        <v>2243</v>
      </c>
      <c r="F10390">
        <v>0.57999999999999996</v>
      </c>
      <c r="G10390">
        <v>0.3</v>
      </c>
      <c r="H10390">
        <v>45</v>
      </c>
      <c r="I10390">
        <v>15.58</v>
      </c>
      <c r="L10390">
        <v>13.17</v>
      </c>
      <c r="N10390">
        <v>22.68</v>
      </c>
      <c r="O10390" t="s">
        <v>493</v>
      </c>
      <c r="W10390" t="s">
        <v>29807</v>
      </c>
    </row>
    <row r="10391" spans="1:23" x14ac:dyDescent="0.35">
      <c r="A10391" t="s">
        <v>29808</v>
      </c>
      <c r="B10391" t="s">
        <v>32</v>
      </c>
      <c r="C10391" s="1">
        <v>0.52349421296296295</v>
      </c>
      <c r="D10391" t="s">
        <v>2503</v>
      </c>
      <c r="E10391" t="s">
        <v>2243</v>
      </c>
      <c r="F10391">
        <v>0.79</v>
      </c>
      <c r="G10391">
        <v>0.46</v>
      </c>
      <c r="H10391">
        <v>98</v>
      </c>
      <c r="I10391">
        <v>13.91</v>
      </c>
      <c r="K10391">
        <v>11.27</v>
      </c>
      <c r="L10391">
        <v>10.74</v>
      </c>
      <c r="M10391">
        <v>10.36</v>
      </c>
      <c r="N10391">
        <v>23.01</v>
      </c>
      <c r="O10391" t="s">
        <v>180</v>
      </c>
      <c r="U10391">
        <v>799</v>
      </c>
      <c r="W10391" t="s">
        <v>29809</v>
      </c>
    </row>
    <row r="10392" spans="1:23" x14ac:dyDescent="0.35">
      <c r="A10392" t="s">
        <v>29810</v>
      </c>
      <c r="B10392" t="s">
        <v>70</v>
      </c>
      <c r="C10392" s="1">
        <v>0.52277372685185186</v>
      </c>
      <c r="D10392" t="s">
        <v>29780</v>
      </c>
      <c r="E10392" t="s">
        <v>2513</v>
      </c>
      <c r="T10392">
        <v>4512</v>
      </c>
    </row>
    <row r="10393" spans="1:23" x14ac:dyDescent="0.35">
      <c r="A10393" t="s">
        <v>29811</v>
      </c>
      <c r="B10393" t="s">
        <v>32</v>
      </c>
      <c r="C10393" s="1">
        <v>0.52337627314814816</v>
      </c>
      <c r="D10393" t="s">
        <v>29812</v>
      </c>
      <c r="E10393" t="s">
        <v>2243</v>
      </c>
      <c r="F10393">
        <v>3.51</v>
      </c>
      <c r="G10393">
        <v>0.91</v>
      </c>
      <c r="H10393">
        <v>34</v>
      </c>
      <c r="I10393">
        <v>13.6</v>
      </c>
      <c r="K10393">
        <v>10.74</v>
      </c>
      <c r="L10393">
        <v>10.130000000000001</v>
      </c>
      <c r="M10393">
        <v>9.8000000000000007</v>
      </c>
      <c r="N10393">
        <v>23.27</v>
      </c>
      <c r="O10393" t="s">
        <v>44</v>
      </c>
      <c r="W10393" t="s">
        <v>29813</v>
      </c>
    </row>
    <row r="10394" spans="1:23" x14ac:dyDescent="0.35">
      <c r="A10394" t="s">
        <v>29814</v>
      </c>
      <c r="B10394" t="s">
        <v>32</v>
      </c>
      <c r="C10394" s="1">
        <v>0.52347222222222223</v>
      </c>
      <c r="D10394" t="s">
        <v>29815</v>
      </c>
      <c r="E10394" t="s">
        <v>2377</v>
      </c>
      <c r="F10394">
        <v>1.24</v>
      </c>
      <c r="G10394">
        <v>1.1499999999999999</v>
      </c>
      <c r="H10394">
        <v>0</v>
      </c>
      <c r="I10394">
        <v>15.1</v>
      </c>
      <c r="L10394">
        <v>10.98</v>
      </c>
      <c r="N10394">
        <v>23.06</v>
      </c>
      <c r="O10394" t="s">
        <v>2761</v>
      </c>
      <c r="W10394" t="s">
        <v>29816</v>
      </c>
    </row>
    <row r="10395" spans="1:23" x14ac:dyDescent="0.35">
      <c r="A10395" t="s">
        <v>29817</v>
      </c>
      <c r="B10395" t="s">
        <v>32</v>
      </c>
      <c r="C10395" s="1">
        <v>0.52354618055555557</v>
      </c>
      <c r="D10395" t="s">
        <v>29818</v>
      </c>
      <c r="E10395" t="s">
        <v>2393</v>
      </c>
      <c r="F10395">
        <v>1.25</v>
      </c>
      <c r="G10395">
        <v>0.7</v>
      </c>
      <c r="H10395">
        <v>80</v>
      </c>
      <c r="I10395">
        <v>14</v>
      </c>
      <c r="K10395">
        <v>11.81</v>
      </c>
      <c r="L10395">
        <v>11.17</v>
      </c>
      <c r="M10395">
        <v>10.97</v>
      </c>
      <c r="N10395">
        <v>23.01</v>
      </c>
      <c r="O10395" t="s">
        <v>251</v>
      </c>
      <c r="W10395" t="s">
        <v>29819</v>
      </c>
    </row>
    <row r="10396" spans="1:23" x14ac:dyDescent="0.35">
      <c r="A10396" t="s">
        <v>29820</v>
      </c>
      <c r="B10396" t="s">
        <v>32</v>
      </c>
      <c r="C10396" s="1">
        <v>0.52350856481481478</v>
      </c>
      <c r="D10396" t="s">
        <v>29821</v>
      </c>
      <c r="E10396" t="s">
        <v>2377</v>
      </c>
      <c r="F10396">
        <v>2</v>
      </c>
      <c r="G10396">
        <v>1.03</v>
      </c>
      <c r="H10396">
        <v>53</v>
      </c>
      <c r="I10396">
        <v>13</v>
      </c>
      <c r="K10396">
        <v>10.89</v>
      </c>
      <c r="L10396">
        <v>10.24</v>
      </c>
      <c r="M10396">
        <v>9.99</v>
      </c>
      <c r="N10396">
        <v>22.91</v>
      </c>
      <c r="O10396" t="s">
        <v>44</v>
      </c>
      <c r="W10396" t="s">
        <v>29822</v>
      </c>
    </row>
    <row r="10397" spans="1:23" x14ac:dyDescent="0.35">
      <c r="A10397" t="s">
        <v>29823</v>
      </c>
      <c r="B10397" t="s">
        <v>32</v>
      </c>
      <c r="C10397" s="1">
        <v>0.52364687499999996</v>
      </c>
      <c r="D10397" t="s">
        <v>29824</v>
      </c>
      <c r="E10397" t="s">
        <v>2243</v>
      </c>
      <c r="F10397">
        <v>6.95</v>
      </c>
      <c r="G10397">
        <v>2.4700000000000002</v>
      </c>
      <c r="H10397">
        <v>138</v>
      </c>
      <c r="I10397">
        <v>10.6</v>
      </c>
      <c r="K10397">
        <v>7.45</v>
      </c>
      <c r="L10397">
        <v>6.7</v>
      </c>
      <c r="M10397">
        <v>6.47</v>
      </c>
      <c r="N10397">
        <v>23.43</v>
      </c>
      <c r="O10397" t="s">
        <v>54</v>
      </c>
      <c r="T10397">
        <v>4560</v>
      </c>
      <c r="W10397" t="s">
        <v>29825</v>
      </c>
    </row>
    <row r="10398" spans="1:23" x14ac:dyDescent="0.35">
      <c r="A10398" t="s">
        <v>29826</v>
      </c>
      <c r="B10398" t="s">
        <v>32</v>
      </c>
      <c r="C10398" s="1">
        <v>0.52370856481481487</v>
      </c>
      <c r="D10398" t="s">
        <v>29827</v>
      </c>
      <c r="E10398" t="s">
        <v>2243</v>
      </c>
      <c r="F10398">
        <v>6.3</v>
      </c>
      <c r="G10398">
        <v>1.72</v>
      </c>
      <c r="H10398">
        <v>69</v>
      </c>
      <c r="I10398">
        <v>12.4</v>
      </c>
      <c r="K10398">
        <v>8.02</v>
      </c>
      <c r="L10398">
        <v>7.26</v>
      </c>
      <c r="M10398">
        <v>6.93</v>
      </c>
      <c r="N10398">
        <v>23.1</v>
      </c>
      <c r="O10398" t="s">
        <v>251</v>
      </c>
      <c r="W10398" t="s">
        <v>29828</v>
      </c>
    </row>
    <row r="10399" spans="1:23" x14ac:dyDescent="0.35">
      <c r="A10399" t="s">
        <v>29829</v>
      </c>
      <c r="B10399" t="s">
        <v>32</v>
      </c>
      <c r="C10399" s="1">
        <v>0.52368136574074076</v>
      </c>
      <c r="D10399" t="s">
        <v>29830</v>
      </c>
      <c r="E10399" t="s">
        <v>2243</v>
      </c>
      <c r="F10399">
        <v>1.6</v>
      </c>
      <c r="G10399">
        <v>0.86</v>
      </c>
      <c r="H10399">
        <v>5</v>
      </c>
      <c r="I10399">
        <v>12.97</v>
      </c>
      <c r="J10399">
        <v>12.06</v>
      </c>
      <c r="K10399">
        <v>9.8800000000000008</v>
      </c>
      <c r="L10399">
        <v>9.14</v>
      </c>
      <c r="M10399">
        <v>8.9700000000000006</v>
      </c>
      <c r="N10399">
        <v>22.6</v>
      </c>
      <c r="O10399" t="s">
        <v>54</v>
      </c>
      <c r="W10399" t="s">
        <v>29831</v>
      </c>
    </row>
    <row r="10400" spans="1:23" x14ac:dyDescent="0.35">
      <c r="A10400" t="s">
        <v>29832</v>
      </c>
      <c r="B10400" t="s">
        <v>32</v>
      </c>
      <c r="C10400" s="1">
        <v>0.52282002314814813</v>
      </c>
      <c r="D10400" t="s">
        <v>29833</v>
      </c>
      <c r="E10400" t="s">
        <v>2377</v>
      </c>
      <c r="F10400">
        <v>1.1100000000000001</v>
      </c>
      <c r="G10400">
        <v>0.25</v>
      </c>
      <c r="H10400">
        <v>98</v>
      </c>
      <c r="I10400">
        <v>15.3</v>
      </c>
      <c r="K10400">
        <v>13.44</v>
      </c>
      <c r="L10400">
        <v>12.72</v>
      </c>
      <c r="M10400">
        <v>12.94</v>
      </c>
      <c r="N10400">
        <v>22.84</v>
      </c>
      <c r="O10400" t="s">
        <v>44</v>
      </c>
      <c r="W10400" t="s">
        <v>29834</v>
      </c>
    </row>
    <row r="10401" spans="1:23" x14ac:dyDescent="0.35">
      <c r="A10401" t="s">
        <v>29835</v>
      </c>
      <c r="B10401" t="s">
        <v>258</v>
      </c>
      <c r="C10401" s="1">
        <v>0.52346886574074081</v>
      </c>
      <c r="D10401" t="s">
        <v>29836</v>
      </c>
      <c r="E10401" t="s">
        <v>2509</v>
      </c>
    </row>
    <row r="10402" spans="1:23" x14ac:dyDescent="0.35">
      <c r="A10402" t="s">
        <v>29837</v>
      </c>
      <c r="B10402" t="s">
        <v>32</v>
      </c>
      <c r="C10402" s="1">
        <v>0.52379502314814819</v>
      </c>
      <c r="D10402" t="s">
        <v>29838</v>
      </c>
      <c r="E10402" t="s">
        <v>2243</v>
      </c>
      <c r="F10402">
        <v>3.03</v>
      </c>
      <c r="G10402">
        <v>1.97</v>
      </c>
      <c r="H10402">
        <v>155</v>
      </c>
      <c r="I10402">
        <v>12.42</v>
      </c>
      <c r="K10402">
        <v>9.59</v>
      </c>
      <c r="L10402">
        <v>8.99</v>
      </c>
      <c r="M10402">
        <v>8.76</v>
      </c>
      <c r="N10402">
        <v>23.4</v>
      </c>
      <c r="O10402" t="s">
        <v>87</v>
      </c>
      <c r="W10402" t="s">
        <v>29839</v>
      </c>
    </row>
    <row r="10403" spans="1:23" x14ac:dyDescent="0.35">
      <c r="A10403" t="s">
        <v>29840</v>
      </c>
      <c r="B10403" t="s">
        <v>32</v>
      </c>
      <c r="C10403" s="1">
        <v>0.52383483796296293</v>
      </c>
      <c r="D10403" t="s">
        <v>29841</v>
      </c>
      <c r="E10403" t="s">
        <v>2243</v>
      </c>
      <c r="F10403">
        <v>2.4900000000000002</v>
      </c>
      <c r="G10403">
        <v>0.88</v>
      </c>
      <c r="H10403">
        <v>161</v>
      </c>
      <c r="I10403">
        <v>12.3</v>
      </c>
      <c r="K10403">
        <v>10.43</v>
      </c>
      <c r="L10403">
        <v>9.75</v>
      </c>
      <c r="M10403">
        <v>9.48</v>
      </c>
      <c r="N10403">
        <v>22.02</v>
      </c>
      <c r="O10403" t="s">
        <v>493</v>
      </c>
      <c r="W10403" t="s">
        <v>29842</v>
      </c>
    </row>
    <row r="10404" spans="1:23" x14ac:dyDescent="0.35">
      <c r="A10404" t="s">
        <v>29843</v>
      </c>
      <c r="B10404" t="s">
        <v>32</v>
      </c>
      <c r="C10404" s="1">
        <v>0.5238659722222222</v>
      </c>
      <c r="D10404" t="s">
        <v>29844</v>
      </c>
      <c r="E10404" t="s">
        <v>2243</v>
      </c>
      <c r="F10404">
        <v>1.82</v>
      </c>
      <c r="G10404">
        <v>0.43</v>
      </c>
      <c r="H10404">
        <v>165</v>
      </c>
      <c r="I10404">
        <v>14.7</v>
      </c>
      <c r="N10404">
        <v>23.04</v>
      </c>
      <c r="O10404" t="s">
        <v>941</v>
      </c>
      <c r="W10404" t="s">
        <v>29845</v>
      </c>
    </row>
    <row r="10405" spans="1:23" x14ac:dyDescent="0.35">
      <c r="A10405" t="s">
        <v>29846</v>
      </c>
      <c r="B10405" t="s">
        <v>32</v>
      </c>
      <c r="C10405" s="1">
        <v>0.52367384259259253</v>
      </c>
      <c r="D10405" t="s">
        <v>29847</v>
      </c>
      <c r="E10405" t="s">
        <v>2509</v>
      </c>
      <c r="F10405">
        <v>2.78</v>
      </c>
      <c r="G10405">
        <v>1.64</v>
      </c>
      <c r="H10405">
        <v>120</v>
      </c>
      <c r="I10405">
        <v>13.2</v>
      </c>
      <c r="N10405">
        <v>23.71</v>
      </c>
      <c r="O10405" t="s">
        <v>7076</v>
      </c>
      <c r="W10405" t="s">
        <v>29848</v>
      </c>
    </row>
    <row r="10406" spans="1:23" x14ac:dyDescent="0.35">
      <c r="A10406" t="s">
        <v>29849</v>
      </c>
      <c r="B10406" t="s">
        <v>32</v>
      </c>
      <c r="C10406" s="1">
        <v>0.52384618055555554</v>
      </c>
      <c r="D10406" t="s">
        <v>29850</v>
      </c>
      <c r="E10406" t="s">
        <v>2243</v>
      </c>
      <c r="F10406">
        <v>8.15</v>
      </c>
      <c r="G10406">
        <v>7.48</v>
      </c>
      <c r="H10406">
        <v>27</v>
      </c>
      <c r="I10406">
        <v>11.1</v>
      </c>
      <c r="K10406">
        <v>8.23</v>
      </c>
      <c r="L10406">
        <v>7.65</v>
      </c>
      <c r="M10406">
        <v>7.38</v>
      </c>
      <c r="N10406">
        <v>23.79</v>
      </c>
      <c r="O10406" t="s">
        <v>44</v>
      </c>
      <c r="W10406" t="s">
        <v>29851</v>
      </c>
    </row>
    <row r="10407" spans="1:23" x14ac:dyDescent="0.35">
      <c r="A10407" t="s">
        <v>29852</v>
      </c>
      <c r="B10407" t="s">
        <v>32</v>
      </c>
      <c r="C10407" s="1">
        <v>0.52392418981481481</v>
      </c>
      <c r="D10407" t="s">
        <v>29853</v>
      </c>
      <c r="E10407" t="s">
        <v>2243</v>
      </c>
      <c r="F10407">
        <v>7.08</v>
      </c>
      <c r="G10407">
        <v>2.5499999999999998</v>
      </c>
      <c r="H10407">
        <v>121</v>
      </c>
      <c r="I10407">
        <v>11.16</v>
      </c>
      <c r="J10407">
        <v>10.55</v>
      </c>
      <c r="K10407">
        <v>8.5</v>
      </c>
      <c r="L10407">
        <v>7.88</v>
      </c>
      <c r="M10407">
        <v>7.52</v>
      </c>
      <c r="N10407">
        <v>23.26</v>
      </c>
      <c r="O10407" t="s">
        <v>251</v>
      </c>
      <c r="W10407" t="s">
        <v>29854</v>
      </c>
    </row>
    <row r="10408" spans="1:23" x14ac:dyDescent="0.35">
      <c r="A10408" t="s">
        <v>29855</v>
      </c>
      <c r="B10408" t="s">
        <v>32</v>
      </c>
      <c r="C10408" s="1">
        <v>0.52417719907407412</v>
      </c>
      <c r="D10408" t="s">
        <v>29856</v>
      </c>
      <c r="E10408" t="s">
        <v>2509</v>
      </c>
      <c r="F10408">
        <v>1.34</v>
      </c>
      <c r="G10408">
        <v>0.76</v>
      </c>
      <c r="H10408">
        <v>21</v>
      </c>
      <c r="I10408">
        <v>15.5</v>
      </c>
      <c r="K10408">
        <v>11.73</v>
      </c>
      <c r="L10408">
        <v>11.02</v>
      </c>
      <c r="M10408">
        <v>10.62</v>
      </c>
      <c r="N10408">
        <v>24.42</v>
      </c>
      <c r="O10408" t="s">
        <v>87</v>
      </c>
      <c r="T10408">
        <v>4542</v>
      </c>
      <c r="W10408" t="s">
        <v>29857</v>
      </c>
    </row>
    <row r="10409" spans="1:23" x14ac:dyDescent="0.35">
      <c r="A10409" t="s">
        <v>29858</v>
      </c>
      <c r="B10409" t="s">
        <v>32</v>
      </c>
      <c r="C10409" s="1">
        <v>0.5240844907407407</v>
      </c>
      <c r="D10409" t="s">
        <v>29859</v>
      </c>
      <c r="E10409" t="s">
        <v>2243</v>
      </c>
      <c r="F10409">
        <v>0.71</v>
      </c>
      <c r="G10409">
        <v>0.4</v>
      </c>
      <c r="H10409">
        <v>80</v>
      </c>
      <c r="I10409">
        <v>14.8</v>
      </c>
      <c r="K10409">
        <v>12.51</v>
      </c>
      <c r="L10409">
        <v>11.83</v>
      </c>
      <c r="M10409">
        <v>11.68</v>
      </c>
      <c r="N10409">
        <v>22.14</v>
      </c>
      <c r="O10409" t="s">
        <v>44</v>
      </c>
      <c r="W10409" t="s">
        <v>29860</v>
      </c>
    </row>
    <row r="10410" spans="1:23" x14ac:dyDescent="0.35">
      <c r="A10410" t="s">
        <v>29861</v>
      </c>
      <c r="B10410" t="s">
        <v>32</v>
      </c>
      <c r="C10410" s="1">
        <v>0.5240131944444445</v>
      </c>
      <c r="D10410" t="s">
        <v>29862</v>
      </c>
      <c r="E10410" t="s">
        <v>2377</v>
      </c>
      <c r="F10410">
        <v>2.74</v>
      </c>
      <c r="G10410">
        <v>1.08</v>
      </c>
      <c r="H10410">
        <v>94</v>
      </c>
      <c r="I10410">
        <v>13.5</v>
      </c>
      <c r="K10410">
        <v>10.37</v>
      </c>
      <c r="L10410">
        <v>9.61</v>
      </c>
      <c r="M10410">
        <v>9.4499999999999993</v>
      </c>
      <c r="N10410">
        <v>23.46</v>
      </c>
      <c r="O10410" t="s">
        <v>62</v>
      </c>
      <c r="W10410" t="s">
        <v>29863</v>
      </c>
    </row>
    <row r="10411" spans="1:23" x14ac:dyDescent="0.35">
      <c r="A10411" t="s">
        <v>29864</v>
      </c>
      <c r="B10411" t="s">
        <v>32</v>
      </c>
      <c r="C10411" s="1">
        <v>0.52419988425925923</v>
      </c>
      <c r="D10411" t="s">
        <v>29865</v>
      </c>
      <c r="E10411" t="s">
        <v>2377</v>
      </c>
      <c r="F10411">
        <v>2.19</v>
      </c>
      <c r="G10411">
        <v>1.83</v>
      </c>
      <c r="H10411">
        <v>43</v>
      </c>
      <c r="I10411">
        <v>12.5</v>
      </c>
      <c r="K10411">
        <v>10.24</v>
      </c>
      <c r="L10411">
        <v>9.5500000000000007</v>
      </c>
      <c r="M10411">
        <v>9.24</v>
      </c>
      <c r="N10411">
        <v>22.61</v>
      </c>
      <c r="O10411" t="s">
        <v>167</v>
      </c>
      <c r="W10411" t="s">
        <v>29866</v>
      </c>
    </row>
    <row r="10412" spans="1:23" x14ac:dyDescent="0.35">
      <c r="A10412" t="s">
        <v>29867</v>
      </c>
      <c r="B10412" t="s">
        <v>32</v>
      </c>
      <c r="C10412" s="1">
        <v>0.52442893518518519</v>
      </c>
      <c r="D10412" t="s">
        <v>29868</v>
      </c>
      <c r="E10412" t="s">
        <v>2243</v>
      </c>
      <c r="F10412">
        <v>1.63</v>
      </c>
      <c r="G10412">
        <v>0.64</v>
      </c>
      <c r="H10412">
        <v>91</v>
      </c>
      <c r="I10412">
        <v>14</v>
      </c>
      <c r="K10412">
        <v>11.12</v>
      </c>
      <c r="L10412">
        <v>10.46</v>
      </c>
      <c r="M10412">
        <v>10.15</v>
      </c>
      <c r="N10412">
        <v>23.04</v>
      </c>
      <c r="O10412" t="s">
        <v>251</v>
      </c>
      <c r="W10412" t="s">
        <v>29869</v>
      </c>
    </row>
    <row r="10413" spans="1:23" x14ac:dyDescent="0.35">
      <c r="A10413" t="s">
        <v>29870</v>
      </c>
      <c r="B10413" t="s">
        <v>70</v>
      </c>
      <c r="C10413" s="1">
        <v>0.52417719907407412</v>
      </c>
      <c r="D10413" t="s">
        <v>29856</v>
      </c>
      <c r="E10413" t="s">
        <v>2509</v>
      </c>
      <c r="T10413">
        <v>4537</v>
      </c>
    </row>
    <row r="10414" spans="1:23" x14ac:dyDescent="0.35">
      <c r="A10414" t="s">
        <v>29871</v>
      </c>
      <c r="B10414" t="s">
        <v>32</v>
      </c>
      <c r="C10414" s="1">
        <v>0.52453981481481482</v>
      </c>
      <c r="D10414" t="s">
        <v>29872</v>
      </c>
      <c r="E10414" t="s">
        <v>2243</v>
      </c>
      <c r="F10414">
        <v>1.02</v>
      </c>
      <c r="G10414">
        <v>0.63</v>
      </c>
      <c r="H10414">
        <v>178</v>
      </c>
      <c r="I10414">
        <v>14.6</v>
      </c>
      <c r="K10414">
        <v>11.51</v>
      </c>
      <c r="L10414">
        <v>10.76</v>
      </c>
      <c r="M10414">
        <v>10.54</v>
      </c>
      <c r="N10414">
        <v>23.15</v>
      </c>
      <c r="O10414" t="s">
        <v>40</v>
      </c>
      <c r="W10414" t="s">
        <v>29873</v>
      </c>
    </row>
    <row r="10415" spans="1:23" x14ac:dyDescent="0.35">
      <c r="A10415" t="s">
        <v>29874</v>
      </c>
      <c r="B10415" t="s">
        <v>32</v>
      </c>
      <c r="C10415" s="1">
        <v>0.52472881944444449</v>
      </c>
      <c r="D10415" t="s">
        <v>29875</v>
      </c>
      <c r="E10415" t="s">
        <v>2243</v>
      </c>
      <c r="F10415">
        <v>1.93</v>
      </c>
      <c r="G10415">
        <v>0.6</v>
      </c>
      <c r="H10415">
        <v>163</v>
      </c>
      <c r="I10415">
        <v>14.4</v>
      </c>
      <c r="K10415">
        <v>11.14</v>
      </c>
      <c r="L10415">
        <v>10.42</v>
      </c>
      <c r="M10415">
        <v>10.11</v>
      </c>
      <c r="N10415">
        <v>23.42</v>
      </c>
      <c r="O10415" t="s">
        <v>142</v>
      </c>
      <c r="W10415" t="s">
        <v>29876</v>
      </c>
    </row>
    <row r="10416" spans="1:23" x14ac:dyDescent="0.35">
      <c r="A10416" t="s">
        <v>29877</v>
      </c>
      <c r="B10416" t="s">
        <v>32</v>
      </c>
      <c r="C10416" s="1">
        <v>0.52400636574074078</v>
      </c>
      <c r="D10416" t="s">
        <v>29878</v>
      </c>
      <c r="E10416" t="s">
        <v>2513</v>
      </c>
      <c r="F10416">
        <v>2.4300000000000002</v>
      </c>
      <c r="G10416">
        <v>1.37</v>
      </c>
      <c r="H10416">
        <v>9</v>
      </c>
      <c r="I10416">
        <v>13.1</v>
      </c>
      <c r="K10416">
        <v>10.92</v>
      </c>
      <c r="L10416">
        <v>10.26</v>
      </c>
      <c r="M10416">
        <v>9.9700000000000006</v>
      </c>
      <c r="N10416">
        <v>23.53</v>
      </c>
      <c r="O10416" t="s">
        <v>44</v>
      </c>
      <c r="W10416" t="s">
        <v>29879</v>
      </c>
    </row>
    <row r="10417" spans="1:25" x14ac:dyDescent="0.35">
      <c r="A10417" t="s">
        <v>29880</v>
      </c>
      <c r="B10417" t="s">
        <v>32</v>
      </c>
      <c r="C10417" s="1">
        <v>0.5246471064814815</v>
      </c>
      <c r="D10417" t="s">
        <v>29881</v>
      </c>
      <c r="E10417" t="s">
        <v>2243</v>
      </c>
      <c r="F10417">
        <v>3.16</v>
      </c>
      <c r="G10417">
        <v>1.76</v>
      </c>
      <c r="H10417">
        <v>90</v>
      </c>
      <c r="I10417">
        <v>11.3</v>
      </c>
      <c r="J10417">
        <v>10.32</v>
      </c>
      <c r="K10417">
        <v>8.31</v>
      </c>
      <c r="L10417">
        <v>7.64</v>
      </c>
      <c r="M10417">
        <v>7.39</v>
      </c>
      <c r="N10417">
        <v>22.56</v>
      </c>
      <c r="O10417" t="s">
        <v>180</v>
      </c>
      <c r="W10417" t="s">
        <v>29882</v>
      </c>
    </row>
    <row r="10418" spans="1:25" x14ac:dyDescent="0.35">
      <c r="A10418" t="s">
        <v>29883</v>
      </c>
      <c r="B10418" t="s">
        <v>32</v>
      </c>
      <c r="C10418" s="1">
        <v>0.52421111111111107</v>
      </c>
      <c r="D10418" t="s">
        <v>29884</v>
      </c>
      <c r="E10418" t="s">
        <v>1647</v>
      </c>
      <c r="F10418">
        <v>1.19</v>
      </c>
      <c r="G10418">
        <v>0.92</v>
      </c>
      <c r="H10418">
        <v>38</v>
      </c>
      <c r="I10418">
        <v>15.3</v>
      </c>
      <c r="K10418">
        <v>11.53</v>
      </c>
      <c r="L10418">
        <v>11.2</v>
      </c>
      <c r="M10418">
        <v>10.56</v>
      </c>
      <c r="N10418">
        <v>24.24</v>
      </c>
      <c r="O10418" t="s">
        <v>40</v>
      </c>
      <c r="W10418" t="s">
        <v>29885</v>
      </c>
    </row>
    <row r="10419" spans="1:25" x14ac:dyDescent="0.35">
      <c r="A10419" t="s">
        <v>29886</v>
      </c>
      <c r="B10419" t="s">
        <v>32</v>
      </c>
      <c r="C10419" s="1">
        <v>0.52461168981481487</v>
      </c>
      <c r="D10419" t="s">
        <v>29887</v>
      </c>
      <c r="E10419" t="s">
        <v>2377</v>
      </c>
      <c r="F10419">
        <v>5.55</v>
      </c>
      <c r="G10419">
        <v>4.5199999999999996</v>
      </c>
      <c r="H10419">
        <v>150</v>
      </c>
      <c r="I10419">
        <v>14.63</v>
      </c>
      <c r="J10419">
        <v>13.57</v>
      </c>
      <c r="K10419">
        <v>8.01</v>
      </c>
      <c r="L10419">
        <v>7.37</v>
      </c>
      <c r="M10419">
        <v>7.12</v>
      </c>
      <c r="N10419">
        <v>23.24</v>
      </c>
      <c r="O10419" t="s">
        <v>35</v>
      </c>
      <c r="S10419">
        <v>91</v>
      </c>
      <c r="W10419" t="s">
        <v>29888</v>
      </c>
    </row>
    <row r="10420" spans="1:25" x14ac:dyDescent="0.35">
      <c r="A10420" t="s">
        <v>29889</v>
      </c>
      <c r="B10420" t="s">
        <v>32</v>
      </c>
      <c r="C10420" s="1">
        <v>0.52455173611111106</v>
      </c>
      <c r="D10420" t="s">
        <v>29890</v>
      </c>
      <c r="E10420" t="s">
        <v>1647</v>
      </c>
      <c r="F10420">
        <v>0.6</v>
      </c>
      <c r="G10420">
        <v>0.27</v>
      </c>
      <c r="H10420">
        <v>100</v>
      </c>
      <c r="I10420">
        <v>16</v>
      </c>
      <c r="K10420">
        <v>13.04</v>
      </c>
      <c r="L10420">
        <v>12.35</v>
      </c>
      <c r="M10420">
        <v>12.11</v>
      </c>
      <c r="N10420">
        <v>23.2</v>
      </c>
      <c r="O10420" t="s">
        <v>251</v>
      </c>
      <c r="W10420" t="s">
        <v>29891</v>
      </c>
    </row>
    <row r="10421" spans="1:25" x14ac:dyDescent="0.35">
      <c r="A10421" t="s">
        <v>29892</v>
      </c>
      <c r="B10421" t="s">
        <v>32</v>
      </c>
      <c r="C10421" s="1">
        <v>0.52465949074074081</v>
      </c>
      <c r="D10421" t="s">
        <v>29893</v>
      </c>
      <c r="E10421" t="s">
        <v>2243</v>
      </c>
      <c r="F10421">
        <v>3.16</v>
      </c>
      <c r="G10421">
        <v>0.71</v>
      </c>
      <c r="H10421">
        <v>179</v>
      </c>
      <c r="I10421">
        <v>12.56</v>
      </c>
      <c r="J10421">
        <v>11.68</v>
      </c>
      <c r="K10421">
        <v>9.5500000000000007</v>
      </c>
      <c r="L10421">
        <v>8.8699999999999992</v>
      </c>
      <c r="M10421">
        <v>8.69</v>
      </c>
      <c r="N10421">
        <v>23.57</v>
      </c>
      <c r="O10421" t="s">
        <v>54</v>
      </c>
      <c r="W10421" t="s">
        <v>29894</v>
      </c>
    </row>
    <row r="10422" spans="1:25" x14ac:dyDescent="0.35">
      <c r="A10422" t="s">
        <v>29895</v>
      </c>
      <c r="B10422" t="s">
        <v>32</v>
      </c>
      <c r="C10422" s="1">
        <v>0.52474479166666665</v>
      </c>
      <c r="D10422" t="s">
        <v>29896</v>
      </c>
      <c r="E10422" t="s">
        <v>2243</v>
      </c>
      <c r="F10422">
        <v>1.71</v>
      </c>
      <c r="G10422">
        <v>1.26</v>
      </c>
      <c r="H10422">
        <v>67</v>
      </c>
      <c r="I10422">
        <v>12.97</v>
      </c>
      <c r="J10422">
        <v>12.02</v>
      </c>
      <c r="K10422">
        <v>9.7799999999999994</v>
      </c>
      <c r="L10422">
        <v>9.11</v>
      </c>
      <c r="M10422">
        <v>8.8699999999999992</v>
      </c>
      <c r="N10422">
        <v>22.87</v>
      </c>
      <c r="O10422" t="s">
        <v>40</v>
      </c>
      <c r="W10422" t="s">
        <v>29897</v>
      </c>
    </row>
    <row r="10423" spans="1:25" x14ac:dyDescent="0.35">
      <c r="A10423" t="s">
        <v>29898</v>
      </c>
      <c r="B10423" t="s">
        <v>32</v>
      </c>
      <c r="C10423" s="1">
        <v>0.52476631944444441</v>
      </c>
      <c r="D10423" t="s">
        <v>29899</v>
      </c>
      <c r="E10423" t="s">
        <v>2243</v>
      </c>
      <c r="F10423">
        <v>8.1300000000000008</v>
      </c>
      <c r="G10423">
        <v>8</v>
      </c>
      <c r="H10423">
        <v>150</v>
      </c>
      <c r="I10423">
        <v>10.73</v>
      </c>
      <c r="J10423">
        <v>9.75</v>
      </c>
      <c r="K10423">
        <v>7.62</v>
      </c>
      <c r="L10423">
        <v>6.94</v>
      </c>
      <c r="M10423">
        <v>6.73</v>
      </c>
      <c r="N10423">
        <v>24.11</v>
      </c>
      <c r="O10423" t="s">
        <v>40</v>
      </c>
      <c r="S10423">
        <v>89</v>
      </c>
      <c r="W10423" t="s">
        <v>29900</v>
      </c>
    </row>
    <row r="10424" spans="1:25" x14ac:dyDescent="0.35">
      <c r="A10424" t="s">
        <v>29901</v>
      </c>
      <c r="B10424" t="s">
        <v>32</v>
      </c>
      <c r="C10424" s="1">
        <v>0.5250879629629629</v>
      </c>
      <c r="D10424" t="s">
        <v>29902</v>
      </c>
      <c r="E10424" t="s">
        <v>2641</v>
      </c>
      <c r="F10424">
        <v>2.59</v>
      </c>
      <c r="G10424">
        <v>1.34</v>
      </c>
      <c r="H10424">
        <v>175</v>
      </c>
      <c r="I10424">
        <v>13.31</v>
      </c>
      <c r="J10424">
        <v>13.2</v>
      </c>
      <c r="K10424">
        <v>9.9499999999999993</v>
      </c>
      <c r="L10424">
        <v>9.25</v>
      </c>
      <c r="M10424">
        <v>8.94</v>
      </c>
      <c r="N10424">
        <v>23.98</v>
      </c>
      <c r="O10424" t="s">
        <v>87</v>
      </c>
      <c r="W10424" t="s">
        <v>29903</v>
      </c>
    </row>
    <row r="10425" spans="1:25" x14ac:dyDescent="0.35">
      <c r="A10425" t="s">
        <v>29904</v>
      </c>
      <c r="B10425" t="s">
        <v>28</v>
      </c>
      <c r="C10425" s="1">
        <v>0.52499444444444443</v>
      </c>
      <c r="D10425" t="s">
        <v>29905</v>
      </c>
      <c r="E10425" t="s">
        <v>2243</v>
      </c>
      <c r="Y10425" t="s">
        <v>29906</v>
      </c>
    </row>
    <row r="10426" spans="1:25" x14ac:dyDescent="0.35">
      <c r="A10426" t="s">
        <v>29907</v>
      </c>
      <c r="B10426" t="s">
        <v>32</v>
      </c>
      <c r="C10426" s="1">
        <v>0.52478217592592591</v>
      </c>
      <c r="D10426" t="s">
        <v>10664</v>
      </c>
      <c r="E10426" t="s">
        <v>2377</v>
      </c>
      <c r="F10426">
        <v>1.4</v>
      </c>
      <c r="G10426">
        <v>1.04</v>
      </c>
      <c r="H10426">
        <v>121</v>
      </c>
      <c r="I10426">
        <v>13.5</v>
      </c>
      <c r="K10426">
        <v>10.18</v>
      </c>
      <c r="L10426">
        <v>9.4499999999999993</v>
      </c>
      <c r="M10426">
        <v>9.17</v>
      </c>
      <c r="N10426">
        <v>23.03</v>
      </c>
      <c r="O10426" t="s">
        <v>40</v>
      </c>
      <c r="U10426">
        <v>3545</v>
      </c>
      <c r="W10426" t="s">
        <v>29908</v>
      </c>
    </row>
    <row r="10427" spans="1:25" x14ac:dyDescent="0.35">
      <c r="A10427" t="s">
        <v>29909</v>
      </c>
      <c r="B10427" t="s">
        <v>32</v>
      </c>
      <c r="C10427" s="1">
        <v>0.5248363425925926</v>
      </c>
      <c r="D10427" t="s">
        <v>29910</v>
      </c>
      <c r="E10427" t="s">
        <v>2377</v>
      </c>
      <c r="F10427">
        <v>1.31</v>
      </c>
      <c r="G10427">
        <v>0.87</v>
      </c>
      <c r="H10427">
        <v>81</v>
      </c>
      <c r="I10427">
        <v>14.4</v>
      </c>
      <c r="K10427">
        <v>10.89</v>
      </c>
      <c r="L10427">
        <v>10.23</v>
      </c>
      <c r="M10427">
        <v>9.91</v>
      </c>
      <c r="N10427">
        <v>23.65</v>
      </c>
      <c r="O10427" t="s">
        <v>40</v>
      </c>
      <c r="W10427" t="s">
        <v>29911</v>
      </c>
    </row>
    <row r="10428" spans="1:25" x14ac:dyDescent="0.35">
      <c r="A10428" t="s">
        <v>29912</v>
      </c>
      <c r="B10428" t="s">
        <v>175</v>
      </c>
      <c r="C10428" s="1">
        <v>0.52488124999999997</v>
      </c>
      <c r="D10428" t="s">
        <v>29913</v>
      </c>
      <c r="E10428" t="s">
        <v>2377</v>
      </c>
      <c r="W10428" t="s">
        <v>29914</v>
      </c>
      <c r="Y10428" t="s">
        <v>1045</v>
      </c>
    </row>
    <row r="10429" spans="1:25" x14ac:dyDescent="0.35">
      <c r="A10429" t="s">
        <v>29915</v>
      </c>
      <c r="B10429" t="s">
        <v>32</v>
      </c>
      <c r="C10429" s="1">
        <v>0.52491493055555549</v>
      </c>
      <c r="D10429" t="s">
        <v>29916</v>
      </c>
      <c r="E10429" t="s">
        <v>2377</v>
      </c>
      <c r="F10429">
        <v>0.73</v>
      </c>
      <c r="G10429">
        <v>0.31</v>
      </c>
      <c r="H10429">
        <v>95</v>
      </c>
      <c r="I10429">
        <v>15.1</v>
      </c>
      <c r="K10429">
        <v>11.86</v>
      </c>
      <c r="L10429">
        <v>11.15</v>
      </c>
      <c r="M10429">
        <v>10.84</v>
      </c>
      <c r="N10429">
        <v>23.07</v>
      </c>
      <c r="O10429" t="s">
        <v>87</v>
      </c>
      <c r="W10429" t="s">
        <v>29917</v>
      </c>
    </row>
    <row r="10430" spans="1:25" x14ac:dyDescent="0.35">
      <c r="A10430" t="s">
        <v>29918</v>
      </c>
      <c r="B10430" t="s">
        <v>32</v>
      </c>
      <c r="C10430" s="1">
        <v>0.52497280092592591</v>
      </c>
      <c r="D10430" t="s">
        <v>29919</v>
      </c>
      <c r="E10430" t="s">
        <v>2377</v>
      </c>
      <c r="F10430">
        <v>10.57</v>
      </c>
      <c r="G10430">
        <v>4.82</v>
      </c>
      <c r="H10430">
        <v>148</v>
      </c>
      <c r="I10430">
        <v>10.46</v>
      </c>
      <c r="J10430">
        <v>10.01</v>
      </c>
      <c r="K10430">
        <v>8.41</v>
      </c>
      <c r="L10430">
        <v>7.83</v>
      </c>
      <c r="M10430">
        <v>7.58</v>
      </c>
      <c r="N10430">
        <v>23.48</v>
      </c>
      <c r="O10430" t="s">
        <v>44</v>
      </c>
      <c r="W10430" t="s">
        <v>29920</v>
      </c>
    </row>
    <row r="10431" spans="1:25" x14ac:dyDescent="0.35">
      <c r="A10431" t="s">
        <v>29921</v>
      </c>
      <c r="B10431" t="s">
        <v>32</v>
      </c>
      <c r="C10431" s="1">
        <v>0.52561851851851848</v>
      </c>
      <c r="D10431" t="s">
        <v>10803</v>
      </c>
      <c r="E10431" t="s">
        <v>2377</v>
      </c>
      <c r="F10431">
        <v>0.4</v>
      </c>
      <c r="G10431">
        <v>0.21</v>
      </c>
      <c r="H10431">
        <v>133</v>
      </c>
      <c r="I10431">
        <v>15.1</v>
      </c>
      <c r="K10431">
        <v>12.2</v>
      </c>
      <c r="L10431">
        <v>11.51</v>
      </c>
      <c r="M10431">
        <v>11.15</v>
      </c>
      <c r="N10431">
        <v>21.73</v>
      </c>
      <c r="O10431" t="s">
        <v>62</v>
      </c>
      <c r="U10431">
        <v>3592</v>
      </c>
      <c r="W10431" t="s">
        <v>29922</v>
      </c>
    </row>
    <row r="10432" spans="1:25" x14ac:dyDescent="0.35">
      <c r="A10432" t="s">
        <v>29923</v>
      </c>
      <c r="B10432" t="s">
        <v>32</v>
      </c>
      <c r="C10432" s="1">
        <v>0.52562418981481485</v>
      </c>
      <c r="D10432" t="s">
        <v>10806</v>
      </c>
      <c r="E10432" t="s">
        <v>2377</v>
      </c>
      <c r="F10432">
        <v>0.62</v>
      </c>
      <c r="G10432">
        <v>0.25</v>
      </c>
      <c r="H10432">
        <v>3</v>
      </c>
      <c r="I10432">
        <v>15.4</v>
      </c>
      <c r="K10432">
        <v>12.68</v>
      </c>
      <c r="L10432">
        <v>11.83</v>
      </c>
      <c r="M10432">
        <v>11.76</v>
      </c>
      <c r="N10432">
        <v>22.58</v>
      </c>
      <c r="O10432" t="s">
        <v>1065</v>
      </c>
      <c r="U10432">
        <v>3593</v>
      </c>
      <c r="W10432" t="s">
        <v>29924</v>
      </c>
    </row>
    <row r="10433" spans="1:25" x14ac:dyDescent="0.35">
      <c r="A10433" t="s">
        <v>29925</v>
      </c>
      <c r="B10433" t="s">
        <v>231</v>
      </c>
      <c r="C10433" s="1">
        <v>0.52490879629629628</v>
      </c>
      <c r="D10433" t="s">
        <v>10678</v>
      </c>
      <c r="E10433" t="s">
        <v>2377</v>
      </c>
      <c r="U10433">
        <v>3550</v>
      </c>
      <c r="Y10433" t="s">
        <v>29926</v>
      </c>
    </row>
    <row r="10434" spans="1:25" x14ac:dyDescent="0.35">
      <c r="A10434" t="s">
        <v>29927</v>
      </c>
      <c r="B10434" t="s">
        <v>70</v>
      </c>
      <c r="C10434" s="1">
        <v>0.52364687499999996</v>
      </c>
      <c r="D10434" t="s">
        <v>29824</v>
      </c>
      <c r="E10434" t="s">
        <v>2243</v>
      </c>
      <c r="T10434">
        <v>4526</v>
      </c>
    </row>
    <row r="10435" spans="1:25" x14ac:dyDescent="0.35">
      <c r="A10435" t="s">
        <v>29928</v>
      </c>
      <c r="B10435" t="s">
        <v>32</v>
      </c>
      <c r="C10435" s="1">
        <v>0.52509490740740739</v>
      </c>
      <c r="D10435" t="s">
        <v>10739</v>
      </c>
      <c r="E10435" t="s">
        <v>2377</v>
      </c>
      <c r="F10435">
        <v>1.32</v>
      </c>
      <c r="G10435">
        <v>1.1200000000000001</v>
      </c>
      <c r="H10435">
        <v>61</v>
      </c>
      <c r="I10435">
        <v>12.7</v>
      </c>
      <c r="K10435">
        <v>11.5</v>
      </c>
      <c r="L10435">
        <v>10.98</v>
      </c>
      <c r="M10435">
        <v>10.63</v>
      </c>
      <c r="N10435">
        <v>22.24</v>
      </c>
      <c r="O10435" t="s">
        <v>2659</v>
      </c>
      <c r="U10435">
        <v>3569</v>
      </c>
      <c r="W10435" t="s">
        <v>29929</v>
      </c>
    </row>
    <row r="10436" spans="1:25" x14ac:dyDescent="0.35">
      <c r="A10436" t="s">
        <v>29930</v>
      </c>
      <c r="B10436" t="s">
        <v>32</v>
      </c>
      <c r="C10436" s="1">
        <v>0.52470833333333333</v>
      </c>
      <c r="D10436" t="s">
        <v>29931</v>
      </c>
      <c r="E10436" t="s">
        <v>2377</v>
      </c>
      <c r="F10436">
        <v>1.93</v>
      </c>
      <c r="G10436">
        <v>0.64</v>
      </c>
      <c r="H10436">
        <v>49</v>
      </c>
      <c r="I10436">
        <v>14.6</v>
      </c>
      <c r="N10436">
        <v>23.59</v>
      </c>
      <c r="O10436" t="s">
        <v>2659</v>
      </c>
      <c r="T10436" t="s">
        <v>29932</v>
      </c>
      <c r="W10436" t="s">
        <v>29933</v>
      </c>
    </row>
    <row r="10437" spans="1:25" x14ac:dyDescent="0.35">
      <c r="A10437" t="s">
        <v>29934</v>
      </c>
      <c r="B10437" t="s">
        <v>32</v>
      </c>
      <c r="C10437" s="1">
        <v>0.52514907407407407</v>
      </c>
      <c r="D10437" t="s">
        <v>29935</v>
      </c>
      <c r="E10437" t="s">
        <v>2377</v>
      </c>
      <c r="F10437">
        <v>0.56000000000000005</v>
      </c>
      <c r="G10437">
        <v>0.4</v>
      </c>
      <c r="H10437">
        <v>106</v>
      </c>
      <c r="I10437">
        <v>15.7</v>
      </c>
      <c r="K10437">
        <v>12.64</v>
      </c>
      <c r="L10437">
        <v>11.84</v>
      </c>
      <c r="M10437">
        <v>11.67</v>
      </c>
      <c r="N10437">
        <v>23.16</v>
      </c>
      <c r="O10437" t="s">
        <v>40</v>
      </c>
      <c r="W10437" t="s">
        <v>29936</v>
      </c>
    </row>
    <row r="10438" spans="1:25" x14ac:dyDescent="0.35">
      <c r="A10438" t="s">
        <v>29937</v>
      </c>
      <c r="B10438" t="s">
        <v>32</v>
      </c>
      <c r="C10438" s="1">
        <v>0.52531226851851853</v>
      </c>
      <c r="D10438" t="s">
        <v>29938</v>
      </c>
      <c r="E10438" t="s">
        <v>2243</v>
      </c>
      <c r="F10438">
        <v>3.13</v>
      </c>
      <c r="G10438">
        <v>1.68</v>
      </c>
      <c r="H10438">
        <v>48</v>
      </c>
      <c r="I10438">
        <v>12.05</v>
      </c>
      <c r="J10438">
        <v>11.12</v>
      </c>
      <c r="K10438">
        <v>8.8699999999999992</v>
      </c>
      <c r="L10438">
        <v>8.09</v>
      </c>
      <c r="M10438">
        <v>7.94</v>
      </c>
      <c r="N10438">
        <v>23.25</v>
      </c>
      <c r="O10438" t="s">
        <v>40</v>
      </c>
      <c r="W10438" t="s">
        <v>29939</v>
      </c>
    </row>
    <row r="10439" spans="1:25" x14ac:dyDescent="0.35">
      <c r="A10439" t="s">
        <v>29940</v>
      </c>
      <c r="B10439" t="s">
        <v>32</v>
      </c>
      <c r="C10439" s="1">
        <v>0.52524050925925925</v>
      </c>
      <c r="D10439" t="s">
        <v>29941</v>
      </c>
      <c r="E10439" t="s">
        <v>2377</v>
      </c>
      <c r="F10439">
        <v>16.75</v>
      </c>
      <c r="G10439">
        <v>2.89</v>
      </c>
      <c r="H10439">
        <v>135</v>
      </c>
      <c r="I10439">
        <v>13.61</v>
      </c>
      <c r="J10439">
        <v>12.43</v>
      </c>
      <c r="K10439">
        <v>7.16</v>
      </c>
      <c r="L10439">
        <v>6.31</v>
      </c>
      <c r="M10439">
        <v>6.06</v>
      </c>
      <c r="N10439">
        <v>23.75</v>
      </c>
      <c r="O10439" t="s">
        <v>35</v>
      </c>
      <c r="W10439" t="s">
        <v>29942</v>
      </c>
    </row>
    <row r="10440" spans="1:25" x14ac:dyDescent="0.35">
      <c r="A10440" t="s">
        <v>29943</v>
      </c>
      <c r="B10440" t="s">
        <v>70</v>
      </c>
      <c r="C10440" s="1">
        <v>0.52470833333333333</v>
      </c>
      <c r="D10440" t="s">
        <v>29931</v>
      </c>
      <c r="E10440" t="s">
        <v>2377</v>
      </c>
      <c r="T10440">
        <v>4562</v>
      </c>
    </row>
    <row r="10441" spans="1:25" x14ac:dyDescent="0.35">
      <c r="A10441" t="s">
        <v>29944</v>
      </c>
      <c r="B10441" t="s">
        <v>32</v>
      </c>
      <c r="C10441" s="1">
        <v>0.5247880787037037</v>
      </c>
      <c r="D10441" t="s">
        <v>10666</v>
      </c>
      <c r="E10441" t="s">
        <v>2377</v>
      </c>
      <c r="F10441">
        <v>0.8</v>
      </c>
      <c r="G10441">
        <v>0.45</v>
      </c>
      <c r="H10441">
        <v>139</v>
      </c>
      <c r="I10441">
        <v>15.3</v>
      </c>
      <c r="K10441">
        <v>12.58</v>
      </c>
      <c r="L10441">
        <v>11.98</v>
      </c>
      <c r="M10441">
        <v>11.63</v>
      </c>
      <c r="N10441">
        <v>23.02</v>
      </c>
      <c r="O10441" t="s">
        <v>74</v>
      </c>
      <c r="U10441">
        <v>3546</v>
      </c>
      <c r="W10441" t="s">
        <v>29945</v>
      </c>
    </row>
    <row r="10442" spans="1:25" x14ac:dyDescent="0.35">
      <c r="A10442" t="s">
        <v>29946</v>
      </c>
      <c r="B10442" t="s">
        <v>32</v>
      </c>
      <c r="C10442" s="1">
        <v>0.5247849537037037</v>
      </c>
      <c r="D10442" t="s">
        <v>10659</v>
      </c>
      <c r="E10442" t="s">
        <v>2377</v>
      </c>
      <c r="F10442">
        <v>0.96</v>
      </c>
      <c r="G10442">
        <v>0.14000000000000001</v>
      </c>
      <c r="H10442">
        <v>141</v>
      </c>
      <c r="I10442">
        <v>16.5</v>
      </c>
      <c r="K10442">
        <v>13.6</v>
      </c>
      <c r="L10442">
        <v>13.2</v>
      </c>
      <c r="M10442">
        <v>12.77</v>
      </c>
      <c r="N10442">
        <v>23.53</v>
      </c>
      <c r="O10442" t="s">
        <v>941</v>
      </c>
      <c r="U10442">
        <v>3543</v>
      </c>
      <c r="W10442" t="s">
        <v>29947</v>
      </c>
    </row>
    <row r="10443" spans="1:25" x14ac:dyDescent="0.35">
      <c r="A10443" t="s">
        <v>29948</v>
      </c>
      <c r="B10443" t="s">
        <v>32</v>
      </c>
      <c r="C10443" s="1">
        <v>0.52500127314814815</v>
      </c>
      <c r="D10443" t="s">
        <v>29949</v>
      </c>
      <c r="E10443" t="s">
        <v>1647</v>
      </c>
      <c r="F10443">
        <v>1.08</v>
      </c>
      <c r="G10443">
        <v>0.75</v>
      </c>
      <c r="H10443">
        <v>72</v>
      </c>
      <c r="I10443">
        <v>14.17</v>
      </c>
      <c r="J10443">
        <v>13.31</v>
      </c>
      <c r="K10443">
        <v>11.11</v>
      </c>
      <c r="L10443">
        <v>10.47</v>
      </c>
      <c r="M10443">
        <v>10.24</v>
      </c>
      <c r="N10443">
        <v>22.64</v>
      </c>
      <c r="O10443" t="s">
        <v>83</v>
      </c>
      <c r="W10443" t="s">
        <v>29950</v>
      </c>
    </row>
    <row r="10444" spans="1:25" x14ac:dyDescent="0.35">
      <c r="A10444" t="s">
        <v>29951</v>
      </c>
      <c r="B10444" t="s">
        <v>32</v>
      </c>
      <c r="C10444" s="1">
        <v>0.525378587962963</v>
      </c>
      <c r="D10444" t="s">
        <v>29952</v>
      </c>
      <c r="E10444" t="s">
        <v>2243</v>
      </c>
      <c r="F10444">
        <v>2.74</v>
      </c>
      <c r="G10444">
        <v>2.15</v>
      </c>
      <c r="H10444">
        <v>89</v>
      </c>
      <c r="I10444">
        <v>12.06</v>
      </c>
      <c r="J10444">
        <v>11.31</v>
      </c>
      <c r="K10444">
        <v>9.19</v>
      </c>
      <c r="L10444">
        <v>8.57</v>
      </c>
      <c r="M10444">
        <v>8.3000000000000007</v>
      </c>
      <c r="N10444">
        <v>22.67</v>
      </c>
      <c r="O10444" t="s">
        <v>74</v>
      </c>
      <c r="W10444" t="s">
        <v>29953</v>
      </c>
    </row>
    <row r="10445" spans="1:25" x14ac:dyDescent="0.35">
      <c r="A10445" t="s">
        <v>29954</v>
      </c>
      <c r="B10445" t="s">
        <v>32</v>
      </c>
      <c r="C10445" s="1">
        <v>0.52539652777777779</v>
      </c>
      <c r="D10445" t="s">
        <v>29955</v>
      </c>
      <c r="E10445" t="s">
        <v>2243</v>
      </c>
      <c r="F10445">
        <v>4.3099999999999996</v>
      </c>
      <c r="G10445">
        <v>1.87</v>
      </c>
      <c r="H10445">
        <v>29</v>
      </c>
      <c r="I10445">
        <v>12.11</v>
      </c>
      <c r="J10445">
        <v>11.19</v>
      </c>
      <c r="K10445">
        <v>8.52</v>
      </c>
      <c r="L10445">
        <v>7.82</v>
      </c>
      <c r="M10445">
        <v>7.52</v>
      </c>
      <c r="N10445">
        <v>22.89</v>
      </c>
      <c r="O10445" t="s">
        <v>74</v>
      </c>
      <c r="W10445" t="s">
        <v>29956</v>
      </c>
    </row>
    <row r="10446" spans="1:25" x14ac:dyDescent="0.35">
      <c r="A10446" t="s">
        <v>29957</v>
      </c>
      <c r="B10446" t="s">
        <v>32</v>
      </c>
      <c r="C10446" s="1">
        <v>0.52557627314814814</v>
      </c>
      <c r="D10446" t="s">
        <v>29958</v>
      </c>
      <c r="E10446" t="s">
        <v>2243</v>
      </c>
      <c r="F10446">
        <v>9.1199999999999992</v>
      </c>
      <c r="G10446">
        <v>3.82</v>
      </c>
      <c r="H10446">
        <v>22</v>
      </c>
      <c r="I10446">
        <v>10.26</v>
      </c>
      <c r="J10446">
        <v>9.5399999999999991</v>
      </c>
      <c r="K10446">
        <v>7.5</v>
      </c>
      <c r="L10446">
        <v>6.79</v>
      </c>
      <c r="M10446">
        <v>6.58</v>
      </c>
      <c r="N10446">
        <v>23.16</v>
      </c>
      <c r="O10446" t="s">
        <v>132</v>
      </c>
      <c r="S10446">
        <v>90</v>
      </c>
      <c r="W10446" t="s">
        <v>29959</v>
      </c>
    </row>
    <row r="10447" spans="1:25" x14ac:dyDescent="0.35">
      <c r="A10447" t="s">
        <v>29960</v>
      </c>
      <c r="B10447" t="s">
        <v>32</v>
      </c>
      <c r="C10447" s="1">
        <v>0.52561805555555552</v>
      </c>
      <c r="D10447" t="s">
        <v>29961</v>
      </c>
      <c r="E10447" t="s">
        <v>2243</v>
      </c>
      <c r="F10447">
        <v>3.88</v>
      </c>
      <c r="G10447">
        <v>0.94</v>
      </c>
      <c r="H10447">
        <v>160</v>
      </c>
      <c r="I10447">
        <v>11.8</v>
      </c>
      <c r="K10447">
        <v>8.61</v>
      </c>
      <c r="L10447">
        <v>7.93</v>
      </c>
      <c r="M10447">
        <v>7.69</v>
      </c>
      <c r="N10447">
        <v>23.3</v>
      </c>
      <c r="O10447" t="s">
        <v>54</v>
      </c>
      <c r="W10447" t="s">
        <v>29962</v>
      </c>
    </row>
    <row r="10448" spans="1:25" x14ac:dyDescent="0.35">
      <c r="A10448" t="s">
        <v>29963</v>
      </c>
      <c r="B10448" t="s">
        <v>32</v>
      </c>
      <c r="C10448" s="1">
        <v>0.52565254629629632</v>
      </c>
      <c r="D10448" t="s">
        <v>10792</v>
      </c>
      <c r="E10448" t="s">
        <v>2377</v>
      </c>
      <c r="F10448">
        <v>3.56</v>
      </c>
      <c r="G10448">
        <v>3.31</v>
      </c>
      <c r="H10448">
        <v>35</v>
      </c>
      <c r="I10448">
        <v>13.6</v>
      </c>
      <c r="K10448">
        <v>9.26</v>
      </c>
      <c r="L10448">
        <v>8.85</v>
      </c>
      <c r="M10448">
        <v>8.52</v>
      </c>
      <c r="N10448">
        <v>23.36</v>
      </c>
      <c r="O10448" t="s">
        <v>44</v>
      </c>
      <c r="U10448">
        <v>3588</v>
      </c>
      <c r="W10448" t="s">
        <v>29964</v>
      </c>
    </row>
    <row r="10449" spans="1:23" x14ac:dyDescent="0.35">
      <c r="A10449" t="s">
        <v>29965</v>
      </c>
      <c r="B10449" t="s">
        <v>32</v>
      </c>
      <c r="C10449" s="1">
        <v>0.52482986111111118</v>
      </c>
      <c r="D10449" t="s">
        <v>29966</v>
      </c>
      <c r="E10449" t="s">
        <v>2513</v>
      </c>
      <c r="F10449">
        <v>1.47</v>
      </c>
      <c r="G10449">
        <v>0.42</v>
      </c>
      <c r="H10449">
        <v>168</v>
      </c>
      <c r="I10449">
        <v>14.9</v>
      </c>
      <c r="N10449">
        <v>23.36</v>
      </c>
      <c r="O10449" t="s">
        <v>44</v>
      </c>
      <c r="W10449" t="s">
        <v>29967</v>
      </c>
    </row>
    <row r="10450" spans="1:23" x14ac:dyDescent="0.35">
      <c r="A10450" t="s">
        <v>29968</v>
      </c>
      <c r="B10450" t="s">
        <v>32</v>
      </c>
      <c r="C10450" s="1">
        <v>0.52620127314814813</v>
      </c>
      <c r="D10450" t="s">
        <v>29969</v>
      </c>
      <c r="E10450" t="s">
        <v>2641</v>
      </c>
      <c r="F10450">
        <v>2.4900000000000002</v>
      </c>
      <c r="G10450">
        <v>1.89</v>
      </c>
      <c r="H10450">
        <v>125</v>
      </c>
      <c r="I10450">
        <v>13.48</v>
      </c>
      <c r="K10450">
        <v>10.61</v>
      </c>
      <c r="L10450">
        <v>9.98</v>
      </c>
      <c r="M10450">
        <v>9.65</v>
      </c>
      <c r="N10450">
        <v>24.52</v>
      </c>
      <c r="O10450" t="s">
        <v>87</v>
      </c>
      <c r="W10450" t="s">
        <v>29970</v>
      </c>
    </row>
    <row r="10451" spans="1:23" x14ac:dyDescent="0.35">
      <c r="A10451" t="s">
        <v>29971</v>
      </c>
      <c r="B10451" t="s">
        <v>32</v>
      </c>
      <c r="C10451" s="1">
        <v>0.52619803240740748</v>
      </c>
      <c r="D10451" t="s">
        <v>29972</v>
      </c>
      <c r="E10451" t="s">
        <v>2641</v>
      </c>
      <c r="F10451">
        <v>1.83</v>
      </c>
      <c r="G10451">
        <v>1.1399999999999999</v>
      </c>
      <c r="H10451">
        <v>112</v>
      </c>
      <c r="I10451">
        <v>13.69</v>
      </c>
      <c r="K10451">
        <v>11.22</v>
      </c>
      <c r="L10451">
        <v>10.67</v>
      </c>
      <c r="M10451">
        <v>10.29</v>
      </c>
      <c r="N10451">
        <v>23.26</v>
      </c>
      <c r="O10451" t="s">
        <v>167</v>
      </c>
      <c r="W10451" t="s">
        <v>29973</v>
      </c>
    </row>
    <row r="10452" spans="1:23" x14ac:dyDescent="0.35">
      <c r="A10452" t="s">
        <v>29974</v>
      </c>
      <c r="B10452" t="s">
        <v>32</v>
      </c>
      <c r="C10452" s="1">
        <v>0.52628611111111112</v>
      </c>
      <c r="D10452" t="s">
        <v>29975</v>
      </c>
      <c r="E10452" t="s">
        <v>2641</v>
      </c>
      <c r="F10452">
        <v>2.06</v>
      </c>
      <c r="G10452">
        <v>1.24</v>
      </c>
      <c r="H10452">
        <v>109</v>
      </c>
      <c r="I10452">
        <v>13.13</v>
      </c>
      <c r="J10452">
        <v>13.06</v>
      </c>
      <c r="K10452">
        <v>10.31</v>
      </c>
      <c r="L10452">
        <v>9.64</v>
      </c>
      <c r="M10452">
        <v>9.35</v>
      </c>
      <c r="N10452">
        <v>23.06</v>
      </c>
      <c r="O10452" t="s">
        <v>152</v>
      </c>
      <c r="W10452" t="s">
        <v>29976</v>
      </c>
    </row>
    <row r="10453" spans="1:23" x14ac:dyDescent="0.35">
      <c r="A10453" t="s">
        <v>29977</v>
      </c>
      <c r="B10453" t="s">
        <v>32</v>
      </c>
      <c r="C10453" s="1">
        <v>0.52608287037037038</v>
      </c>
      <c r="D10453" t="s">
        <v>29978</v>
      </c>
      <c r="E10453" t="s">
        <v>2243</v>
      </c>
      <c r="F10453">
        <v>1.22</v>
      </c>
      <c r="G10453">
        <v>0.66</v>
      </c>
      <c r="H10453">
        <v>152</v>
      </c>
      <c r="I10453">
        <v>14.7</v>
      </c>
      <c r="K10453">
        <v>11.76</v>
      </c>
      <c r="L10453">
        <v>11.07</v>
      </c>
      <c r="M10453">
        <v>10.69</v>
      </c>
      <c r="N10453">
        <v>22.94</v>
      </c>
      <c r="O10453" t="s">
        <v>251</v>
      </c>
      <c r="W10453" t="s">
        <v>29979</v>
      </c>
    </row>
    <row r="10454" spans="1:23" x14ac:dyDescent="0.35">
      <c r="A10454" t="s">
        <v>29980</v>
      </c>
      <c r="B10454" t="s">
        <v>32</v>
      </c>
      <c r="C10454" s="1">
        <v>0.52722731481481488</v>
      </c>
      <c r="D10454" t="s">
        <v>29981</v>
      </c>
      <c r="E10454" t="s">
        <v>2243</v>
      </c>
      <c r="F10454">
        <v>1.42</v>
      </c>
      <c r="G10454">
        <v>0.78</v>
      </c>
      <c r="H10454">
        <v>39</v>
      </c>
      <c r="I10454">
        <v>14.1</v>
      </c>
      <c r="K10454">
        <v>11.18</v>
      </c>
      <c r="L10454">
        <v>10.47</v>
      </c>
      <c r="M10454">
        <v>10.24</v>
      </c>
      <c r="N10454">
        <v>22.9</v>
      </c>
      <c r="O10454" t="s">
        <v>83</v>
      </c>
      <c r="T10454">
        <v>4591</v>
      </c>
      <c r="W10454" t="s">
        <v>29982</v>
      </c>
    </row>
    <row r="10455" spans="1:23" x14ac:dyDescent="0.35">
      <c r="A10455" t="s">
        <v>29983</v>
      </c>
      <c r="B10455" t="s">
        <v>32</v>
      </c>
      <c r="C10455" s="1">
        <v>0.52604814814814815</v>
      </c>
      <c r="D10455" t="s">
        <v>29984</v>
      </c>
      <c r="E10455" t="s">
        <v>2243</v>
      </c>
      <c r="F10455">
        <v>2.5</v>
      </c>
      <c r="G10455">
        <v>1.75</v>
      </c>
      <c r="H10455">
        <v>34</v>
      </c>
      <c r="I10455">
        <v>12.9</v>
      </c>
      <c r="K10455">
        <v>9.35</v>
      </c>
      <c r="L10455">
        <v>8.6300000000000008</v>
      </c>
      <c r="M10455">
        <v>8.4</v>
      </c>
      <c r="N10455">
        <v>22.98</v>
      </c>
      <c r="O10455" t="s">
        <v>54</v>
      </c>
      <c r="W10455" t="s">
        <v>29985</v>
      </c>
    </row>
    <row r="10456" spans="1:23" x14ac:dyDescent="0.35">
      <c r="A10456" t="s">
        <v>29986</v>
      </c>
      <c r="B10456" t="s">
        <v>32</v>
      </c>
      <c r="C10456" s="1">
        <v>0.52619814814814814</v>
      </c>
      <c r="D10456" t="s">
        <v>29987</v>
      </c>
      <c r="E10456" t="s">
        <v>2243</v>
      </c>
      <c r="F10456">
        <v>5.01</v>
      </c>
      <c r="G10456">
        <v>3.84</v>
      </c>
      <c r="H10456">
        <v>90</v>
      </c>
      <c r="I10456">
        <v>10.48</v>
      </c>
      <c r="J10456">
        <v>9.66</v>
      </c>
      <c r="K10456">
        <v>7.37</v>
      </c>
      <c r="L10456">
        <v>6.71</v>
      </c>
      <c r="M10456">
        <v>6.49</v>
      </c>
      <c r="N10456">
        <v>22.49</v>
      </c>
      <c r="O10456" t="s">
        <v>35</v>
      </c>
      <c r="S10456">
        <v>58</v>
      </c>
      <c r="W10456" t="s">
        <v>29988</v>
      </c>
    </row>
    <row r="10457" spans="1:23" x14ac:dyDescent="0.35">
      <c r="A10457" t="s">
        <v>29989</v>
      </c>
      <c r="B10457" t="s">
        <v>32</v>
      </c>
      <c r="C10457" s="1">
        <v>0.52625451388888889</v>
      </c>
      <c r="D10457" t="s">
        <v>29990</v>
      </c>
      <c r="E10457" t="s">
        <v>2243</v>
      </c>
      <c r="F10457">
        <v>1.87</v>
      </c>
      <c r="G10457">
        <v>1.28</v>
      </c>
      <c r="H10457">
        <v>156</v>
      </c>
      <c r="I10457">
        <v>13.1</v>
      </c>
      <c r="K10457">
        <v>9.75</v>
      </c>
      <c r="L10457">
        <v>9.06</v>
      </c>
      <c r="M10457">
        <v>8.77</v>
      </c>
      <c r="N10457">
        <v>22.45</v>
      </c>
      <c r="O10457" t="s">
        <v>725</v>
      </c>
      <c r="W10457" t="s">
        <v>29991</v>
      </c>
    </row>
    <row r="10458" spans="1:23" x14ac:dyDescent="0.35">
      <c r="A10458" t="s">
        <v>29992</v>
      </c>
      <c r="B10458" t="s">
        <v>32</v>
      </c>
      <c r="C10458" s="1">
        <v>0.52644872685185184</v>
      </c>
      <c r="D10458" t="s">
        <v>29993</v>
      </c>
      <c r="E10458" t="s">
        <v>2243</v>
      </c>
      <c r="F10458">
        <v>1.62</v>
      </c>
      <c r="G10458">
        <v>1.06</v>
      </c>
      <c r="H10458">
        <v>172</v>
      </c>
      <c r="I10458">
        <v>13.4</v>
      </c>
      <c r="K10458">
        <v>10.56</v>
      </c>
      <c r="L10458">
        <v>9.86</v>
      </c>
      <c r="M10458">
        <v>9.61</v>
      </c>
      <c r="N10458">
        <v>23.12</v>
      </c>
      <c r="O10458" t="s">
        <v>40</v>
      </c>
      <c r="W10458" t="s">
        <v>29994</v>
      </c>
    </row>
    <row r="10459" spans="1:23" x14ac:dyDescent="0.35">
      <c r="A10459" t="s">
        <v>29995</v>
      </c>
      <c r="B10459" t="s">
        <v>258</v>
      </c>
      <c r="C10459" s="1">
        <v>0.52650694444444446</v>
      </c>
      <c r="D10459" t="s">
        <v>29996</v>
      </c>
      <c r="E10459" t="s">
        <v>2243</v>
      </c>
      <c r="I10459">
        <v>14.28</v>
      </c>
    </row>
    <row r="10460" spans="1:23" x14ac:dyDescent="0.35">
      <c r="A10460" t="s">
        <v>29997</v>
      </c>
      <c r="B10460" t="s">
        <v>32</v>
      </c>
      <c r="C10460" s="1">
        <v>0.52644143518518516</v>
      </c>
      <c r="D10460" t="s">
        <v>29998</v>
      </c>
      <c r="E10460" t="s">
        <v>2509</v>
      </c>
      <c r="F10460">
        <v>1.51</v>
      </c>
      <c r="G10460">
        <v>1.51</v>
      </c>
      <c r="H10460">
        <v>95</v>
      </c>
      <c r="I10460">
        <v>15.67</v>
      </c>
      <c r="J10460">
        <v>14.47</v>
      </c>
      <c r="K10460">
        <v>10.99</v>
      </c>
      <c r="L10460">
        <v>10.29</v>
      </c>
      <c r="M10460">
        <v>9.98</v>
      </c>
      <c r="N10460">
        <v>24</v>
      </c>
      <c r="O10460" t="s">
        <v>54</v>
      </c>
      <c r="W10460" t="s">
        <v>29999</v>
      </c>
    </row>
    <row r="10461" spans="1:23" x14ac:dyDescent="0.35">
      <c r="A10461" t="s">
        <v>30000</v>
      </c>
      <c r="B10461" t="s">
        <v>32</v>
      </c>
      <c r="C10461" s="1">
        <v>0.5265957175925926</v>
      </c>
      <c r="D10461" t="s">
        <v>30001</v>
      </c>
      <c r="E10461" t="s">
        <v>2243</v>
      </c>
      <c r="F10461">
        <v>1.61</v>
      </c>
      <c r="G10461">
        <v>1.1100000000000001</v>
      </c>
      <c r="H10461">
        <v>8</v>
      </c>
      <c r="I10461">
        <v>13.77</v>
      </c>
      <c r="K10461">
        <v>11.15</v>
      </c>
      <c r="L10461">
        <v>10.56</v>
      </c>
      <c r="M10461">
        <v>10.46</v>
      </c>
      <c r="N10461">
        <v>23.32</v>
      </c>
      <c r="O10461" t="s">
        <v>62</v>
      </c>
      <c r="W10461" t="s">
        <v>30002</v>
      </c>
    </row>
    <row r="10462" spans="1:23" x14ac:dyDescent="0.35">
      <c r="A10462" t="s">
        <v>30003</v>
      </c>
      <c r="B10462" t="s">
        <v>32</v>
      </c>
      <c r="C10462" s="1">
        <v>0.52654259259259262</v>
      </c>
      <c r="D10462" t="s">
        <v>30004</v>
      </c>
      <c r="E10462" t="s">
        <v>2377</v>
      </c>
      <c r="F10462">
        <v>0.79</v>
      </c>
      <c r="G10462">
        <v>0.47</v>
      </c>
      <c r="H10462">
        <v>105</v>
      </c>
      <c r="I10462">
        <v>14.6</v>
      </c>
      <c r="J10462">
        <v>14.22</v>
      </c>
      <c r="K10462">
        <v>12.29</v>
      </c>
      <c r="L10462">
        <v>11.6</v>
      </c>
      <c r="M10462">
        <v>11.29</v>
      </c>
      <c r="N10462">
        <v>22.71</v>
      </c>
      <c r="O10462" t="s">
        <v>83</v>
      </c>
      <c r="W10462" t="s">
        <v>30005</v>
      </c>
    </row>
    <row r="10463" spans="1:23" x14ac:dyDescent="0.35">
      <c r="A10463" t="s">
        <v>30006</v>
      </c>
      <c r="B10463" t="s">
        <v>32</v>
      </c>
      <c r="C10463" s="1">
        <v>0.52671759259259254</v>
      </c>
      <c r="D10463" t="s">
        <v>30007</v>
      </c>
      <c r="E10463" t="s">
        <v>2243</v>
      </c>
      <c r="F10463">
        <v>3.43</v>
      </c>
      <c r="G10463">
        <v>1.1200000000000001</v>
      </c>
      <c r="H10463">
        <v>116</v>
      </c>
      <c r="I10463">
        <v>13.5</v>
      </c>
      <c r="K10463">
        <v>9.3800000000000008</v>
      </c>
      <c r="L10463">
        <v>8.7200000000000006</v>
      </c>
      <c r="M10463">
        <v>8.4700000000000006</v>
      </c>
      <c r="N10463">
        <v>23.43</v>
      </c>
      <c r="O10463" t="s">
        <v>62</v>
      </c>
      <c r="W10463" t="s">
        <v>30008</v>
      </c>
    </row>
    <row r="10464" spans="1:23" x14ac:dyDescent="0.35">
      <c r="A10464" t="s">
        <v>30009</v>
      </c>
      <c r="B10464" t="s">
        <v>32</v>
      </c>
      <c r="C10464" s="1">
        <v>0.52679884259259258</v>
      </c>
      <c r="D10464" t="s">
        <v>30010</v>
      </c>
      <c r="E10464" t="s">
        <v>2243</v>
      </c>
      <c r="F10464">
        <v>1.32</v>
      </c>
      <c r="G10464">
        <v>0.75</v>
      </c>
      <c r="H10464">
        <v>47</v>
      </c>
      <c r="I10464">
        <v>14.4</v>
      </c>
      <c r="K10464">
        <v>11.17</v>
      </c>
      <c r="L10464">
        <v>10.47</v>
      </c>
      <c r="M10464">
        <v>10.1</v>
      </c>
      <c r="N10464">
        <v>23.11</v>
      </c>
      <c r="O10464" t="s">
        <v>54</v>
      </c>
      <c r="W10464" t="s">
        <v>30011</v>
      </c>
    </row>
    <row r="10465" spans="1:23" x14ac:dyDescent="0.35">
      <c r="A10465" t="s">
        <v>30012</v>
      </c>
      <c r="B10465" t="s">
        <v>32</v>
      </c>
      <c r="C10465" s="1">
        <v>0.52691469907407407</v>
      </c>
      <c r="D10465" t="s">
        <v>30013</v>
      </c>
      <c r="E10465" t="s">
        <v>2243</v>
      </c>
      <c r="F10465">
        <v>1.19</v>
      </c>
      <c r="G10465">
        <v>0.46</v>
      </c>
      <c r="H10465">
        <v>60</v>
      </c>
      <c r="I10465">
        <v>15.1</v>
      </c>
      <c r="K10465">
        <v>12.8</v>
      </c>
      <c r="L10465">
        <v>12.4</v>
      </c>
      <c r="M10465">
        <v>11.78</v>
      </c>
      <c r="N10465">
        <v>23.31</v>
      </c>
      <c r="O10465" t="s">
        <v>44</v>
      </c>
      <c r="W10465" t="s">
        <v>30014</v>
      </c>
    </row>
    <row r="10466" spans="1:23" x14ac:dyDescent="0.35">
      <c r="A10466" t="s">
        <v>30015</v>
      </c>
      <c r="B10466" t="s">
        <v>32</v>
      </c>
      <c r="C10466" s="1">
        <v>0.52598368055555556</v>
      </c>
      <c r="D10466" t="s">
        <v>30016</v>
      </c>
      <c r="E10466" t="s">
        <v>2513</v>
      </c>
      <c r="F10466">
        <v>2.93</v>
      </c>
      <c r="G10466">
        <v>2.31</v>
      </c>
      <c r="H10466">
        <v>84</v>
      </c>
      <c r="I10466">
        <v>12</v>
      </c>
      <c r="K10466">
        <v>8.6999999999999993</v>
      </c>
      <c r="L10466">
        <v>7.97</v>
      </c>
      <c r="M10466">
        <v>7.76</v>
      </c>
      <c r="N10466">
        <v>22.9</v>
      </c>
      <c r="O10466" t="s">
        <v>40</v>
      </c>
      <c r="W10466" t="s">
        <v>30017</v>
      </c>
    </row>
    <row r="10467" spans="1:23" x14ac:dyDescent="0.35">
      <c r="A10467" t="s">
        <v>30018</v>
      </c>
      <c r="B10467" t="s">
        <v>3930</v>
      </c>
      <c r="C10467" s="1">
        <v>0.52740752314814821</v>
      </c>
      <c r="D10467" t="s">
        <v>30019</v>
      </c>
      <c r="E10467" t="s">
        <v>1585</v>
      </c>
      <c r="F10467">
        <v>6.6</v>
      </c>
      <c r="I10467">
        <v>10.26</v>
      </c>
      <c r="J10467">
        <v>7.96</v>
      </c>
      <c r="S10467">
        <v>68</v>
      </c>
      <c r="W10467" t="s">
        <v>30020</v>
      </c>
    </row>
    <row r="10468" spans="1:23" x14ac:dyDescent="0.35">
      <c r="A10468" t="s">
        <v>30021</v>
      </c>
      <c r="B10468" t="s">
        <v>70</v>
      </c>
      <c r="C10468" s="1">
        <v>0.52722731481481488</v>
      </c>
      <c r="D10468" t="s">
        <v>29981</v>
      </c>
      <c r="E10468" t="s">
        <v>2243</v>
      </c>
      <c r="T10468">
        <v>4577</v>
      </c>
    </row>
    <row r="10469" spans="1:23" x14ac:dyDescent="0.35">
      <c r="A10469" t="s">
        <v>30022</v>
      </c>
      <c r="B10469" t="s">
        <v>32</v>
      </c>
      <c r="C10469" s="1">
        <v>0.52730023148148153</v>
      </c>
      <c r="D10469" t="s">
        <v>30023</v>
      </c>
      <c r="E10469" t="s">
        <v>2243</v>
      </c>
      <c r="F10469">
        <v>4.0999999999999996</v>
      </c>
      <c r="G10469">
        <v>1.17</v>
      </c>
      <c r="H10469">
        <v>94</v>
      </c>
      <c r="I10469">
        <v>12.4</v>
      </c>
      <c r="K10469">
        <v>11</v>
      </c>
      <c r="L10469">
        <v>10.4</v>
      </c>
      <c r="M10469">
        <v>10.220000000000001</v>
      </c>
      <c r="N10469">
        <v>23.04</v>
      </c>
      <c r="O10469" t="s">
        <v>383</v>
      </c>
      <c r="W10469" t="s">
        <v>30024</v>
      </c>
    </row>
    <row r="10470" spans="1:23" x14ac:dyDescent="0.35">
      <c r="A10470" t="s">
        <v>30025</v>
      </c>
      <c r="B10470" t="s">
        <v>32</v>
      </c>
      <c r="C10470" s="1">
        <v>0.52753969907407405</v>
      </c>
      <c r="D10470" t="s">
        <v>30026</v>
      </c>
      <c r="E10470" t="s">
        <v>2243</v>
      </c>
      <c r="F10470">
        <v>2.4</v>
      </c>
      <c r="G10470">
        <v>2.04</v>
      </c>
      <c r="H10470">
        <v>38</v>
      </c>
      <c r="I10470">
        <v>13.95</v>
      </c>
      <c r="J10470">
        <v>13.15</v>
      </c>
      <c r="K10470">
        <v>8.9600000000000009</v>
      </c>
      <c r="L10470">
        <v>8.2899999999999991</v>
      </c>
      <c r="M10470">
        <v>7.99</v>
      </c>
      <c r="N10470">
        <v>22.68</v>
      </c>
      <c r="O10470" t="s">
        <v>35</v>
      </c>
      <c r="W10470" t="s">
        <v>30027</v>
      </c>
    </row>
    <row r="10471" spans="1:23" x14ac:dyDescent="0.35">
      <c r="A10471" t="s">
        <v>30028</v>
      </c>
      <c r="B10471" t="s">
        <v>32</v>
      </c>
      <c r="C10471" s="1">
        <v>0.5277711805555555</v>
      </c>
      <c r="D10471" t="s">
        <v>30029</v>
      </c>
      <c r="E10471" t="s">
        <v>2393</v>
      </c>
      <c r="F10471">
        <v>8.4499999999999993</v>
      </c>
      <c r="G10471">
        <v>4.91</v>
      </c>
      <c r="H10471">
        <v>90</v>
      </c>
      <c r="I10471">
        <v>9.5500000000000007</v>
      </c>
      <c r="J10471">
        <v>8</v>
      </c>
      <c r="K10471">
        <v>5.89</v>
      </c>
      <c r="L10471">
        <v>5.21</v>
      </c>
      <c r="M10471">
        <v>4.96</v>
      </c>
      <c r="N10471">
        <v>22.26</v>
      </c>
      <c r="O10471" t="s">
        <v>62</v>
      </c>
      <c r="S10471">
        <v>104</v>
      </c>
      <c r="W10471" t="s">
        <v>30030</v>
      </c>
    </row>
    <row r="10472" spans="1:23" x14ac:dyDescent="0.35">
      <c r="A10472" t="s">
        <v>30031</v>
      </c>
      <c r="B10472" t="s">
        <v>32</v>
      </c>
      <c r="C10472" s="1">
        <v>0.52768414351851856</v>
      </c>
      <c r="D10472" t="s">
        <v>30032</v>
      </c>
      <c r="E10472" t="s">
        <v>2377</v>
      </c>
      <c r="F10472">
        <v>1.52</v>
      </c>
      <c r="G10472">
        <v>0.97</v>
      </c>
      <c r="H10472">
        <v>110</v>
      </c>
      <c r="I10472">
        <v>12.8</v>
      </c>
      <c r="K10472">
        <v>10.75</v>
      </c>
      <c r="L10472">
        <v>10.3</v>
      </c>
      <c r="M10472">
        <v>10.029999999999999</v>
      </c>
      <c r="N10472">
        <v>22.23</v>
      </c>
      <c r="O10472" t="s">
        <v>251</v>
      </c>
      <c r="W10472" t="s">
        <v>30033</v>
      </c>
    </row>
    <row r="10473" spans="1:23" x14ac:dyDescent="0.35">
      <c r="A10473" t="s">
        <v>30034</v>
      </c>
      <c r="B10473" t="s">
        <v>32</v>
      </c>
      <c r="C10473" s="1">
        <v>0.52773090277777779</v>
      </c>
      <c r="D10473" t="s">
        <v>30035</v>
      </c>
      <c r="E10473" t="s">
        <v>2243</v>
      </c>
      <c r="F10473">
        <v>3.93</v>
      </c>
      <c r="G10473">
        <v>3.3</v>
      </c>
      <c r="H10473">
        <v>120</v>
      </c>
      <c r="I10473">
        <v>12.4</v>
      </c>
      <c r="K10473">
        <v>8.36</v>
      </c>
      <c r="L10473">
        <v>7.72</v>
      </c>
      <c r="M10473">
        <v>7.46</v>
      </c>
      <c r="N10473">
        <v>22.99</v>
      </c>
      <c r="O10473" t="s">
        <v>87</v>
      </c>
      <c r="W10473" t="s">
        <v>30036</v>
      </c>
    </row>
    <row r="10474" spans="1:23" x14ac:dyDescent="0.35">
      <c r="A10474" t="s">
        <v>30037</v>
      </c>
      <c r="B10474" t="s">
        <v>32</v>
      </c>
      <c r="C10474" s="1">
        <v>0.52792743055555558</v>
      </c>
      <c r="D10474" t="s">
        <v>30038</v>
      </c>
      <c r="E10474" t="s">
        <v>2243</v>
      </c>
      <c r="F10474">
        <v>3.55</v>
      </c>
      <c r="G10474">
        <v>1.42</v>
      </c>
      <c r="H10474">
        <v>70</v>
      </c>
      <c r="I10474">
        <v>12.3</v>
      </c>
      <c r="K10474">
        <v>12.67</v>
      </c>
      <c r="L10474">
        <v>12.04</v>
      </c>
      <c r="M10474">
        <v>11.68</v>
      </c>
      <c r="N10474">
        <v>23.55</v>
      </c>
      <c r="O10474" t="s">
        <v>2761</v>
      </c>
      <c r="W10474" t="s">
        <v>30039</v>
      </c>
    </row>
    <row r="10475" spans="1:23" x14ac:dyDescent="0.35">
      <c r="A10475" t="s">
        <v>30040</v>
      </c>
      <c r="B10475" t="s">
        <v>32</v>
      </c>
      <c r="C10475" s="1">
        <v>0.52791585648148154</v>
      </c>
      <c r="D10475" t="s">
        <v>30041</v>
      </c>
      <c r="E10475" t="s">
        <v>2243</v>
      </c>
      <c r="F10475">
        <v>1.5</v>
      </c>
      <c r="G10475">
        <v>1.1499999999999999</v>
      </c>
      <c r="H10475">
        <v>131</v>
      </c>
      <c r="I10475">
        <v>14.1</v>
      </c>
      <c r="K10475">
        <v>11.05</v>
      </c>
      <c r="L10475">
        <v>10.35</v>
      </c>
      <c r="M10475">
        <v>9.93</v>
      </c>
      <c r="N10475">
        <v>23.16</v>
      </c>
      <c r="O10475" t="s">
        <v>54</v>
      </c>
      <c r="W10475" t="s">
        <v>30042</v>
      </c>
    </row>
    <row r="10476" spans="1:23" x14ac:dyDescent="0.35">
      <c r="A10476" t="s">
        <v>30043</v>
      </c>
      <c r="B10476" t="s">
        <v>32</v>
      </c>
      <c r="C10476" s="1">
        <v>0.52809131944444443</v>
      </c>
      <c r="D10476" t="s">
        <v>30044</v>
      </c>
      <c r="E10476" t="s">
        <v>2243</v>
      </c>
      <c r="F10476">
        <v>1.71</v>
      </c>
      <c r="G10476">
        <v>0.72</v>
      </c>
      <c r="H10476">
        <v>145</v>
      </c>
      <c r="I10476">
        <v>13.7</v>
      </c>
      <c r="K10476">
        <v>10.57</v>
      </c>
      <c r="L10476">
        <v>9.89</v>
      </c>
      <c r="M10476">
        <v>9.69</v>
      </c>
      <c r="N10476">
        <v>23.13</v>
      </c>
      <c r="O10476" t="s">
        <v>87</v>
      </c>
      <c r="W10476" t="s">
        <v>30045</v>
      </c>
    </row>
    <row r="10477" spans="1:23" x14ac:dyDescent="0.35">
      <c r="A10477" t="s">
        <v>30046</v>
      </c>
      <c r="B10477" t="s">
        <v>32</v>
      </c>
      <c r="C10477" s="1">
        <v>0.5280435185185185</v>
      </c>
      <c r="D10477" t="s">
        <v>30047</v>
      </c>
      <c r="E10477" t="s">
        <v>2243</v>
      </c>
      <c r="F10477">
        <v>1.42</v>
      </c>
      <c r="G10477">
        <v>1.01</v>
      </c>
      <c r="H10477">
        <v>59</v>
      </c>
      <c r="I10477">
        <v>13.7</v>
      </c>
      <c r="K10477">
        <v>10.72</v>
      </c>
      <c r="L10477">
        <v>10.039999999999999</v>
      </c>
      <c r="M10477">
        <v>9.81</v>
      </c>
      <c r="N10477">
        <v>22.76</v>
      </c>
      <c r="O10477" t="s">
        <v>54</v>
      </c>
      <c r="W10477" t="s">
        <v>30048</v>
      </c>
    </row>
    <row r="10478" spans="1:23" x14ac:dyDescent="0.35">
      <c r="A10478" t="s">
        <v>30049</v>
      </c>
      <c r="B10478" t="s">
        <v>32</v>
      </c>
      <c r="C10478" s="1">
        <v>0.52831875000000006</v>
      </c>
      <c r="D10478" t="s">
        <v>30050</v>
      </c>
      <c r="E10478" t="s">
        <v>2641</v>
      </c>
      <c r="F10478">
        <v>1.82</v>
      </c>
      <c r="G10478">
        <v>0.5</v>
      </c>
      <c r="H10478">
        <v>18</v>
      </c>
      <c r="I10478">
        <v>14.58</v>
      </c>
      <c r="J10478">
        <v>14.2</v>
      </c>
      <c r="K10478">
        <v>11.12</v>
      </c>
      <c r="L10478">
        <v>10.35</v>
      </c>
      <c r="M10478">
        <v>10.11</v>
      </c>
      <c r="N10478">
        <v>24.82</v>
      </c>
      <c r="O10478" t="s">
        <v>87</v>
      </c>
      <c r="W10478" t="s">
        <v>30051</v>
      </c>
    </row>
    <row r="10479" spans="1:23" x14ac:dyDescent="0.35">
      <c r="A10479" t="s">
        <v>30052</v>
      </c>
      <c r="B10479" t="s">
        <v>32</v>
      </c>
      <c r="C10479" s="1">
        <v>0.52820428240740747</v>
      </c>
      <c r="D10479" t="s">
        <v>30053</v>
      </c>
      <c r="E10479" t="s">
        <v>2243</v>
      </c>
      <c r="F10479">
        <v>1.29</v>
      </c>
      <c r="G10479">
        <v>0.79</v>
      </c>
      <c r="H10479">
        <v>88</v>
      </c>
      <c r="I10479">
        <v>12.34</v>
      </c>
      <c r="K10479">
        <v>9.5</v>
      </c>
      <c r="L10479">
        <v>8.83</v>
      </c>
      <c r="M10479">
        <v>8.5399999999999991</v>
      </c>
      <c r="N10479">
        <v>21.42</v>
      </c>
      <c r="O10479" t="s">
        <v>251</v>
      </c>
      <c r="W10479" t="s">
        <v>30054</v>
      </c>
    </row>
    <row r="10480" spans="1:23" x14ac:dyDescent="0.35">
      <c r="A10480" t="s">
        <v>30055</v>
      </c>
      <c r="B10480" t="s">
        <v>32</v>
      </c>
      <c r="C10480" s="1">
        <v>0.52841678240740741</v>
      </c>
      <c r="D10480" t="s">
        <v>30056</v>
      </c>
      <c r="E10480" t="s">
        <v>2641</v>
      </c>
      <c r="F10480">
        <v>2.6</v>
      </c>
      <c r="G10480">
        <v>1.84</v>
      </c>
      <c r="H10480">
        <v>18</v>
      </c>
      <c r="I10480">
        <v>12.42</v>
      </c>
      <c r="J10480">
        <v>11.3</v>
      </c>
      <c r="K10480">
        <v>9.36</v>
      </c>
      <c r="L10480">
        <v>8.68</v>
      </c>
      <c r="M10480">
        <v>8.3699999999999992</v>
      </c>
      <c r="N10480">
        <v>22.99</v>
      </c>
      <c r="O10480" t="s">
        <v>167</v>
      </c>
      <c r="W10480" t="s">
        <v>30057</v>
      </c>
    </row>
    <row r="10481" spans="1:23" x14ac:dyDescent="0.35">
      <c r="A10481" t="s">
        <v>30058</v>
      </c>
      <c r="B10481" t="s">
        <v>32</v>
      </c>
      <c r="C10481" s="1">
        <v>0.52751064814814808</v>
      </c>
      <c r="D10481" t="s">
        <v>30059</v>
      </c>
      <c r="E10481" t="s">
        <v>2641</v>
      </c>
      <c r="F10481">
        <v>1.84</v>
      </c>
      <c r="G10481">
        <v>0.63</v>
      </c>
      <c r="H10481">
        <v>90</v>
      </c>
      <c r="I10481">
        <v>14.24</v>
      </c>
      <c r="K10481">
        <v>11.15</v>
      </c>
      <c r="L10481">
        <v>10.39</v>
      </c>
      <c r="M10481">
        <v>10.08</v>
      </c>
      <c r="N10481">
        <v>23.45</v>
      </c>
      <c r="O10481" t="s">
        <v>431</v>
      </c>
      <c r="W10481" t="s">
        <v>30060</v>
      </c>
    </row>
    <row r="10482" spans="1:23" x14ac:dyDescent="0.35">
      <c r="A10482" t="s">
        <v>30061</v>
      </c>
      <c r="B10482" t="s">
        <v>32</v>
      </c>
      <c r="C10482" s="1">
        <v>0.52812199074074073</v>
      </c>
      <c r="D10482" t="s">
        <v>30062</v>
      </c>
      <c r="E10482" t="s">
        <v>2641</v>
      </c>
      <c r="F10482">
        <v>1.3</v>
      </c>
      <c r="G10482">
        <v>0.26</v>
      </c>
      <c r="H10482">
        <v>38</v>
      </c>
      <c r="I10482">
        <v>15.21</v>
      </c>
      <c r="K10482">
        <v>12.54</v>
      </c>
      <c r="L10482">
        <v>11.84</v>
      </c>
      <c r="M10482">
        <v>11.81</v>
      </c>
      <c r="N10482">
        <v>23.72</v>
      </c>
      <c r="O10482" t="s">
        <v>83</v>
      </c>
      <c r="W10482" t="s">
        <v>30063</v>
      </c>
    </row>
    <row r="10483" spans="1:23" x14ac:dyDescent="0.35">
      <c r="A10483" t="s">
        <v>30064</v>
      </c>
      <c r="B10483" t="s">
        <v>32</v>
      </c>
      <c r="C10483" s="1">
        <v>0.52827673611111114</v>
      </c>
      <c r="D10483" t="s">
        <v>30065</v>
      </c>
      <c r="E10483" t="s">
        <v>2641</v>
      </c>
      <c r="F10483">
        <v>1.83</v>
      </c>
      <c r="G10483">
        <v>0.44</v>
      </c>
      <c r="H10483">
        <v>159</v>
      </c>
      <c r="I10483">
        <v>14.16</v>
      </c>
      <c r="K10483">
        <v>10.79</v>
      </c>
      <c r="L10483">
        <v>10.039999999999999</v>
      </c>
      <c r="M10483">
        <v>9.83</v>
      </c>
      <c r="N10483">
        <v>24.19</v>
      </c>
      <c r="O10483" t="s">
        <v>54</v>
      </c>
      <c r="W10483" t="s">
        <v>30066</v>
      </c>
    </row>
    <row r="10484" spans="1:23" x14ac:dyDescent="0.35">
      <c r="A10484" t="s">
        <v>30067</v>
      </c>
      <c r="B10484" t="s">
        <v>32</v>
      </c>
      <c r="C10484" s="1">
        <v>0.52926041666666668</v>
      </c>
      <c r="D10484" t="s">
        <v>30068</v>
      </c>
      <c r="E10484" t="s">
        <v>2641</v>
      </c>
      <c r="F10484">
        <v>1.62</v>
      </c>
      <c r="G10484">
        <v>0.97</v>
      </c>
      <c r="H10484">
        <v>75</v>
      </c>
      <c r="I10484">
        <v>14.14</v>
      </c>
      <c r="J10484">
        <v>12.8</v>
      </c>
      <c r="K10484">
        <v>10.78</v>
      </c>
      <c r="L10484">
        <v>10.119999999999999</v>
      </c>
      <c r="M10484">
        <v>9.9499999999999993</v>
      </c>
      <c r="N10484">
        <v>23.42</v>
      </c>
      <c r="O10484" t="s">
        <v>167</v>
      </c>
      <c r="W10484" t="s">
        <v>30069</v>
      </c>
    </row>
    <row r="10485" spans="1:23" x14ac:dyDescent="0.35">
      <c r="A10485" t="s">
        <v>30070</v>
      </c>
      <c r="B10485" t="s">
        <v>32</v>
      </c>
      <c r="C10485" s="1">
        <v>0.52829930555555549</v>
      </c>
      <c r="D10485" t="s">
        <v>30071</v>
      </c>
      <c r="E10485" t="s">
        <v>2243</v>
      </c>
      <c r="F10485">
        <v>1.06</v>
      </c>
      <c r="G10485">
        <v>0.44</v>
      </c>
      <c r="H10485">
        <v>104</v>
      </c>
      <c r="I10485">
        <v>14.38</v>
      </c>
      <c r="K10485">
        <v>12.28</v>
      </c>
      <c r="L10485">
        <v>11.64</v>
      </c>
      <c r="M10485">
        <v>11.4</v>
      </c>
      <c r="N10485">
        <v>22.47</v>
      </c>
      <c r="O10485" t="s">
        <v>67</v>
      </c>
      <c r="W10485" t="s">
        <v>30072</v>
      </c>
    </row>
    <row r="10486" spans="1:23" x14ac:dyDescent="0.35">
      <c r="A10486" t="s">
        <v>30073</v>
      </c>
      <c r="B10486" t="s">
        <v>32</v>
      </c>
      <c r="C10486" s="1">
        <v>0.52777060185185187</v>
      </c>
      <c r="D10486" t="s">
        <v>30074</v>
      </c>
      <c r="E10486" t="s">
        <v>1647</v>
      </c>
      <c r="F10486">
        <v>5.87</v>
      </c>
      <c r="G10486">
        <v>2.29</v>
      </c>
      <c r="H10486">
        <v>122</v>
      </c>
      <c r="I10486">
        <v>10.94</v>
      </c>
      <c r="K10486">
        <v>8.61</v>
      </c>
      <c r="L10486">
        <v>7.96</v>
      </c>
      <c r="M10486">
        <v>7.76</v>
      </c>
      <c r="N10486">
        <v>22.63</v>
      </c>
      <c r="O10486" t="s">
        <v>431</v>
      </c>
      <c r="W10486" t="s">
        <v>30075</v>
      </c>
    </row>
    <row r="10487" spans="1:23" x14ac:dyDescent="0.35">
      <c r="A10487" t="s">
        <v>30076</v>
      </c>
      <c r="B10487" t="s">
        <v>32</v>
      </c>
      <c r="C10487" s="1">
        <v>0.52844374999999999</v>
      </c>
      <c r="D10487" t="s">
        <v>30077</v>
      </c>
      <c r="E10487" t="s">
        <v>2243</v>
      </c>
      <c r="F10487">
        <v>2.4700000000000002</v>
      </c>
      <c r="G10487">
        <v>1.36</v>
      </c>
      <c r="H10487">
        <v>14</v>
      </c>
      <c r="I10487">
        <v>12.7</v>
      </c>
      <c r="K10487">
        <v>10</v>
      </c>
      <c r="L10487">
        <v>9.4</v>
      </c>
      <c r="M10487">
        <v>9.17</v>
      </c>
      <c r="N10487">
        <v>23.1</v>
      </c>
      <c r="O10487" t="s">
        <v>142</v>
      </c>
      <c r="W10487" t="s">
        <v>30078</v>
      </c>
    </row>
    <row r="10488" spans="1:23" x14ac:dyDescent="0.35">
      <c r="A10488" t="s">
        <v>30079</v>
      </c>
      <c r="B10488" t="s">
        <v>32</v>
      </c>
      <c r="C10488" s="1">
        <v>0.52861574074074069</v>
      </c>
      <c r="D10488" t="s">
        <v>30080</v>
      </c>
      <c r="E10488" t="s">
        <v>2243</v>
      </c>
      <c r="F10488">
        <v>2.86</v>
      </c>
      <c r="G10488">
        <v>0.57999999999999996</v>
      </c>
      <c r="H10488">
        <v>2</v>
      </c>
      <c r="I10488">
        <v>14.7</v>
      </c>
      <c r="K10488">
        <v>10.75</v>
      </c>
      <c r="L10488">
        <v>9.9499999999999993</v>
      </c>
      <c r="M10488">
        <v>9.58</v>
      </c>
      <c r="N10488">
        <v>23.51</v>
      </c>
      <c r="O10488" t="s">
        <v>152</v>
      </c>
      <c r="W10488" t="s">
        <v>30081</v>
      </c>
    </row>
    <row r="10489" spans="1:23" x14ac:dyDescent="0.35">
      <c r="A10489" t="s">
        <v>30082</v>
      </c>
      <c r="B10489" t="s">
        <v>32</v>
      </c>
      <c r="C10489" s="1">
        <v>0.52862604166666671</v>
      </c>
      <c r="D10489" t="s">
        <v>30083</v>
      </c>
      <c r="E10489" t="s">
        <v>2243</v>
      </c>
      <c r="F10489">
        <v>2.88</v>
      </c>
      <c r="G10489">
        <v>2.4900000000000002</v>
      </c>
      <c r="H10489">
        <v>25</v>
      </c>
      <c r="I10489">
        <v>12.6</v>
      </c>
      <c r="K10489">
        <v>9.0299999999999994</v>
      </c>
      <c r="L10489">
        <v>8.42</v>
      </c>
      <c r="M10489">
        <v>8.16</v>
      </c>
      <c r="N10489">
        <v>22.96</v>
      </c>
      <c r="O10489" t="s">
        <v>54</v>
      </c>
      <c r="W10489" t="s">
        <v>30084</v>
      </c>
    </row>
    <row r="10490" spans="1:23" x14ac:dyDescent="0.35">
      <c r="A10490" t="s">
        <v>30085</v>
      </c>
      <c r="B10490" t="s">
        <v>545</v>
      </c>
      <c r="C10490" s="1">
        <v>0.52936145833333337</v>
      </c>
      <c r="D10490" t="s">
        <v>30086</v>
      </c>
      <c r="E10490" t="s">
        <v>28418</v>
      </c>
      <c r="F10490">
        <v>5.4</v>
      </c>
      <c r="I10490">
        <v>7.32</v>
      </c>
      <c r="J10490">
        <v>6.9</v>
      </c>
      <c r="W10490" t="s">
        <v>30087</v>
      </c>
    </row>
    <row r="10491" spans="1:23" x14ac:dyDescent="0.35">
      <c r="A10491" t="s">
        <v>30088</v>
      </c>
      <c r="B10491" t="s">
        <v>70</v>
      </c>
      <c r="C10491" s="1">
        <v>0.52057615740740737</v>
      </c>
      <c r="D10491" t="s">
        <v>29650</v>
      </c>
      <c r="E10491" t="s">
        <v>2243</v>
      </c>
      <c r="T10491">
        <v>4470</v>
      </c>
    </row>
    <row r="10492" spans="1:23" x14ac:dyDescent="0.35">
      <c r="A10492" t="s">
        <v>30089</v>
      </c>
      <c r="B10492" t="s">
        <v>32</v>
      </c>
      <c r="C10492" s="1">
        <v>0.52876678240740738</v>
      </c>
      <c r="D10492" t="s">
        <v>2527</v>
      </c>
      <c r="E10492" t="s">
        <v>2377</v>
      </c>
      <c r="F10492">
        <v>1.24</v>
      </c>
      <c r="G10492">
        <v>0.38</v>
      </c>
      <c r="H10492">
        <v>125</v>
      </c>
      <c r="I10492">
        <v>15.1</v>
      </c>
      <c r="K10492">
        <v>12.24</v>
      </c>
      <c r="L10492">
        <v>11.49</v>
      </c>
      <c r="M10492">
        <v>11.2</v>
      </c>
      <c r="N10492">
        <v>23.27</v>
      </c>
      <c r="O10492" t="s">
        <v>74</v>
      </c>
      <c r="U10492">
        <v>805</v>
      </c>
      <c r="W10492" t="s">
        <v>30090</v>
      </c>
    </row>
    <row r="10493" spans="1:23" x14ac:dyDescent="0.35">
      <c r="A10493" t="s">
        <v>30091</v>
      </c>
      <c r="B10493" t="s">
        <v>32</v>
      </c>
      <c r="C10493" s="1">
        <v>0.52885127314814817</v>
      </c>
      <c r="D10493" t="s">
        <v>30092</v>
      </c>
      <c r="E10493" t="s">
        <v>2243</v>
      </c>
      <c r="F10493">
        <v>2.57</v>
      </c>
      <c r="G10493">
        <v>1.77</v>
      </c>
      <c r="H10493">
        <v>138</v>
      </c>
      <c r="I10493">
        <v>11.9</v>
      </c>
      <c r="K10493">
        <v>9.42</v>
      </c>
      <c r="L10493">
        <v>8.82</v>
      </c>
      <c r="M10493">
        <v>8.56</v>
      </c>
      <c r="N10493">
        <v>22.88</v>
      </c>
      <c r="O10493" t="s">
        <v>54</v>
      </c>
      <c r="W10493" t="s">
        <v>30093</v>
      </c>
    </row>
    <row r="10494" spans="1:23" x14ac:dyDescent="0.35">
      <c r="A10494" t="s">
        <v>30094</v>
      </c>
      <c r="B10494" t="s">
        <v>32</v>
      </c>
      <c r="C10494" s="1">
        <v>0.52880729166666673</v>
      </c>
      <c r="D10494" t="s">
        <v>30095</v>
      </c>
      <c r="E10494" t="s">
        <v>2377</v>
      </c>
      <c r="F10494">
        <v>0.52</v>
      </c>
      <c r="G10494">
        <v>0.49</v>
      </c>
      <c r="H10494">
        <v>15</v>
      </c>
      <c r="I10494">
        <v>15.5</v>
      </c>
      <c r="K10494">
        <v>12.73</v>
      </c>
      <c r="L10494">
        <v>12.05</v>
      </c>
      <c r="M10494">
        <v>11.75</v>
      </c>
      <c r="N10494">
        <v>22.75</v>
      </c>
      <c r="O10494" t="s">
        <v>74</v>
      </c>
      <c r="W10494" t="s">
        <v>30096</v>
      </c>
    </row>
    <row r="10495" spans="1:23" x14ac:dyDescent="0.35">
      <c r="A10495" t="s">
        <v>30097</v>
      </c>
      <c r="B10495" t="s">
        <v>32</v>
      </c>
      <c r="C10495" s="1">
        <v>0.52883645833333337</v>
      </c>
      <c r="D10495" t="s">
        <v>30098</v>
      </c>
      <c r="E10495" t="s">
        <v>2377</v>
      </c>
      <c r="F10495">
        <v>1</v>
      </c>
      <c r="G10495">
        <v>0.86</v>
      </c>
      <c r="H10495">
        <v>152</v>
      </c>
      <c r="I10495">
        <v>14.2</v>
      </c>
      <c r="K10495">
        <v>11.32</v>
      </c>
      <c r="L10495">
        <v>10.62</v>
      </c>
      <c r="M10495">
        <v>10.33</v>
      </c>
      <c r="N10495">
        <v>23.03</v>
      </c>
      <c r="O10495" t="s">
        <v>87</v>
      </c>
      <c r="W10495" t="s">
        <v>30099</v>
      </c>
    </row>
    <row r="10496" spans="1:23" x14ac:dyDescent="0.35">
      <c r="A10496" t="s">
        <v>30100</v>
      </c>
      <c r="B10496" t="s">
        <v>32</v>
      </c>
      <c r="C10496" s="1">
        <v>0.52890416666666662</v>
      </c>
      <c r="D10496" t="s">
        <v>30101</v>
      </c>
      <c r="E10496" t="s">
        <v>2377</v>
      </c>
      <c r="F10496">
        <v>1.54</v>
      </c>
      <c r="G10496">
        <v>0.46</v>
      </c>
      <c r="H10496">
        <v>120</v>
      </c>
      <c r="I10496">
        <v>13.8</v>
      </c>
      <c r="K10496">
        <v>12.22</v>
      </c>
      <c r="L10496">
        <v>11.15</v>
      </c>
      <c r="M10496">
        <v>11.01</v>
      </c>
      <c r="N10496">
        <v>22.63</v>
      </c>
      <c r="O10496" t="s">
        <v>44</v>
      </c>
      <c r="W10496" t="s">
        <v>30102</v>
      </c>
    </row>
    <row r="10497" spans="1:23" x14ac:dyDescent="0.35">
      <c r="A10497" t="s">
        <v>30103</v>
      </c>
      <c r="B10497" t="s">
        <v>32</v>
      </c>
      <c r="C10497" s="1">
        <v>0.52935706018518525</v>
      </c>
      <c r="D10497" t="s">
        <v>30104</v>
      </c>
      <c r="E10497" t="s">
        <v>2641</v>
      </c>
      <c r="F10497">
        <v>1.31</v>
      </c>
      <c r="G10497">
        <v>1.06</v>
      </c>
      <c r="H10497">
        <v>50</v>
      </c>
      <c r="I10497">
        <v>14.15</v>
      </c>
      <c r="J10497">
        <v>12.8</v>
      </c>
      <c r="K10497">
        <v>10.62</v>
      </c>
      <c r="L10497">
        <v>9.9600000000000009</v>
      </c>
      <c r="M10497">
        <v>9.68</v>
      </c>
      <c r="N10497">
        <v>23.83</v>
      </c>
      <c r="O10497" t="s">
        <v>40</v>
      </c>
      <c r="W10497" t="s">
        <v>30105</v>
      </c>
    </row>
    <row r="10498" spans="1:23" x14ac:dyDescent="0.35">
      <c r="A10498" t="s">
        <v>30106</v>
      </c>
      <c r="B10498" t="s">
        <v>32</v>
      </c>
      <c r="C10498" s="1">
        <v>0.52854016203703702</v>
      </c>
      <c r="D10498" t="s">
        <v>30107</v>
      </c>
      <c r="E10498" t="s">
        <v>2509</v>
      </c>
      <c r="F10498">
        <v>2.81</v>
      </c>
      <c r="G10498">
        <v>0.52</v>
      </c>
      <c r="H10498">
        <v>180</v>
      </c>
      <c r="I10498">
        <v>14.2</v>
      </c>
      <c r="K10498">
        <v>10.88</v>
      </c>
      <c r="L10498">
        <v>10.14</v>
      </c>
      <c r="M10498">
        <v>9.83</v>
      </c>
      <c r="N10498">
        <v>23.98</v>
      </c>
      <c r="O10498" t="s">
        <v>251</v>
      </c>
      <c r="W10498" t="s">
        <v>30108</v>
      </c>
    </row>
    <row r="10499" spans="1:23" x14ac:dyDescent="0.35">
      <c r="A10499" t="s">
        <v>30109</v>
      </c>
      <c r="B10499" t="s">
        <v>32</v>
      </c>
      <c r="C10499" s="1">
        <v>0.52885243055555553</v>
      </c>
      <c r="D10499" t="s">
        <v>11021</v>
      </c>
      <c r="E10499" t="s">
        <v>2509</v>
      </c>
      <c r="F10499">
        <v>3.56</v>
      </c>
      <c r="G10499">
        <v>2.29</v>
      </c>
      <c r="H10499">
        <v>32</v>
      </c>
      <c r="I10499">
        <v>11.22</v>
      </c>
      <c r="J10499">
        <v>10.78</v>
      </c>
      <c r="K10499">
        <v>9.51</v>
      </c>
      <c r="L10499">
        <v>8.7899999999999991</v>
      </c>
      <c r="M10499">
        <v>8.66</v>
      </c>
      <c r="N10499">
        <v>22.41</v>
      </c>
      <c r="O10499" t="s">
        <v>5331</v>
      </c>
      <c r="U10499">
        <v>3667</v>
      </c>
      <c r="W10499" t="s">
        <v>30110</v>
      </c>
    </row>
    <row r="10500" spans="1:23" x14ac:dyDescent="0.35">
      <c r="A10500" t="s">
        <v>30111</v>
      </c>
      <c r="B10500" t="s">
        <v>32</v>
      </c>
      <c r="C10500" s="1">
        <v>0.52898784722222225</v>
      </c>
      <c r="D10500" t="s">
        <v>30112</v>
      </c>
      <c r="E10500" t="s">
        <v>2509</v>
      </c>
      <c r="F10500">
        <v>1.37</v>
      </c>
      <c r="G10500">
        <v>1.33</v>
      </c>
      <c r="H10500">
        <v>0</v>
      </c>
      <c r="I10500">
        <v>13.5</v>
      </c>
      <c r="K10500">
        <v>10.82</v>
      </c>
      <c r="L10500">
        <v>10.210000000000001</v>
      </c>
      <c r="M10500">
        <v>9.89</v>
      </c>
      <c r="N10500">
        <v>23.01</v>
      </c>
      <c r="O10500" t="s">
        <v>35</v>
      </c>
      <c r="W10500" t="s">
        <v>30113</v>
      </c>
    </row>
    <row r="10501" spans="1:23" x14ac:dyDescent="0.35">
      <c r="A10501" t="s">
        <v>30114</v>
      </c>
      <c r="B10501" t="s">
        <v>32</v>
      </c>
      <c r="C10501" s="1">
        <v>0.52915925925925922</v>
      </c>
      <c r="D10501" t="s">
        <v>30115</v>
      </c>
      <c r="E10501" t="s">
        <v>2243</v>
      </c>
      <c r="F10501">
        <v>1.6</v>
      </c>
      <c r="G10501">
        <v>1.45</v>
      </c>
      <c r="H10501">
        <v>52</v>
      </c>
      <c r="I10501">
        <v>14</v>
      </c>
      <c r="K10501">
        <v>10.93</v>
      </c>
      <c r="L10501">
        <v>10.220000000000001</v>
      </c>
      <c r="M10501">
        <v>10.039999999999999</v>
      </c>
      <c r="N10501">
        <v>23.15</v>
      </c>
      <c r="O10501" t="s">
        <v>54</v>
      </c>
      <c r="W10501" t="s">
        <v>30116</v>
      </c>
    </row>
    <row r="10502" spans="1:23" x14ac:dyDescent="0.35">
      <c r="A10502" t="s">
        <v>30117</v>
      </c>
      <c r="B10502" t="s">
        <v>32</v>
      </c>
      <c r="C10502" s="1">
        <v>0.52919259259259255</v>
      </c>
      <c r="D10502" t="s">
        <v>30118</v>
      </c>
      <c r="E10502" t="s">
        <v>2243</v>
      </c>
      <c r="F10502">
        <v>4.55</v>
      </c>
      <c r="G10502">
        <v>3.21</v>
      </c>
      <c r="H10502">
        <v>165</v>
      </c>
      <c r="I10502">
        <v>11</v>
      </c>
      <c r="J10502">
        <v>9.56</v>
      </c>
      <c r="K10502">
        <v>7.65</v>
      </c>
      <c r="L10502">
        <v>6.97</v>
      </c>
      <c r="M10502">
        <v>6.75</v>
      </c>
      <c r="N10502">
        <v>22.71</v>
      </c>
      <c r="O10502" t="s">
        <v>40</v>
      </c>
      <c r="S10502">
        <v>59</v>
      </c>
      <c r="W10502" t="s">
        <v>30119</v>
      </c>
    </row>
    <row r="10503" spans="1:23" x14ac:dyDescent="0.35">
      <c r="A10503" t="s">
        <v>30120</v>
      </c>
      <c r="B10503" t="s">
        <v>32</v>
      </c>
      <c r="C10503" s="1">
        <v>0.52960208333333336</v>
      </c>
      <c r="D10503" t="s">
        <v>30121</v>
      </c>
      <c r="E10503" t="s">
        <v>2641</v>
      </c>
      <c r="F10503">
        <v>1.81</v>
      </c>
      <c r="G10503">
        <v>1.56</v>
      </c>
      <c r="H10503">
        <v>9</v>
      </c>
      <c r="I10503">
        <v>13.28</v>
      </c>
      <c r="J10503">
        <v>12.44</v>
      </c>
      <c r="K10503">
        <v>10.02</v>
      </c>
      <c r="L10503">
        <v>9.3000000000000007</v>
      </c>
      <c r="M10503">
        <v>9.0399999999999991</v>
      </c>
      <c r="N10503">
        <v>23.92</v>
      </c>
      <c r="O10503" t="s">
        <v>62</v>
      </c>
      <c r="W10503" t="s">
        <v>30122</v>
      </c>
    </row>
    <row r="10504" spans="1:23" x14ac:dyDescent="0.35">
      <c r="A10504" t="s">
        <v>30123</v>
      </c>
      <c r="B10504" t="s">
        <v>32</v>
      </c>
      <c r="C10504" s="1">
        <v>0.53042951388888893</v>
      </c>
      <c r="D10504" t="s">
        <v>30124</v>
      </c>
      <c r="E10504" t="s">
        <v>2641</v>
      </c>
      <c r="F10504">
        <v>0.7</v>
      </c>
      <c r="G10504">
        <v>0.57999999999999996</v>
      </c>
      <c r="H10504">
        <v>119</v>
      </c>
      <c r="I10504">
        <v>14.5</v>
      </c>
      <c r="K10504">
        <v>10.72</v>
      </c>
      <c r="L10504">
        <v>10.01</v>
      </c>
      <c r="M10504">
        <v>9.7100000000000009</v>
      </c>
      <c r="N10504">
        <v>22.68</v>
      </c>
      <c r="O10504" t="s">
        <v>180</v>
      </c>
      <c r="W10504" t="s">
        <v>30125</v>
      </c>
    </row>
    <row r="10505" spans="1:23" x14ac:dyDescent="0.35">
      <c r="A10505" t="s">
        <v>30126</v>
      </c>
      <c r="B10505" t="s">
        <v>32</v>
      </c>
      <c r="C10505" s="1">
        <v>0.53044687499999998</v>
      </c>
      <c r="D10505" t="s">
        <v>30127</v>
      </c>
      <c r="E10505" t="s">
        <v>2641</v>
      </c>
      <c r="F10505">
        <v>1.1499999999999999</v>
      </c>
      <c r="G10505">
        <v>0.77</v>
      </c>
      <c r="H10505">
        <v>68</v>
      </c>
      <c r="I10505">
        <v>14.96</v>
      </c>
      <c r="N10505">
        <v>24.31</v>
      </c>
      <c r="O10505" t="s">
        <v>54</v>
      </c>
      <c r="W10505" t="s">
        <v>30128</v>
      </c>
    </row>
    <row r="10506" spans="1:23" x14ac:dyDescent="0.35">
      <c r="A10506" t="s">
        <v>30129</v>
      </c>
      <c r="B10506" t="s">
        <v>32</v>
      </c>
      <c r="C10506" s="1">
        <v>0.52929039351851859</v>
      </c>
      <c r="D10506" t="s">
        <v>30130</v>
      </c>
      <c r="E10506" t="s">
        <v>2243</v>
      </c>
      <c r="F10506">
        <v>2.23</v>
      </c>
      <c r="G10506">
        <v>0.74</v>
      </c>
      <c r="H10506">
        <v>175</v>
      </c>
      <c r="I10506">
        <v>13.24</v>
      </c>
      <c r="K10506">
        <v>10.31</v>
      </c>
      <c r="L10506">
        <v>9.64</v>
      </c>
      <c r="M10506">
        <v>9.4700000000000006</v>
      </c>
      <c r="N10506">
        <v>23.53</v>
      </c>
      <c r="O10506" t="s">
        <v>87</v>
      </c>
      <c r="W10506" t="s">
        <v>30131</v>
      </c>
    </row>
    <row r="10507" spans="1:23" x14ac:dyDescent="0.35">
      <c r="A10507" t="s">
        <v>30132</v>
      </c>
      <c r="B10507" t="s">
        <v>70</v>
      </c>
      <c r="C10507" s="1">
        <v>0.53131932870370369</v>
      </c>
      <c r="D10507" t="s">
        <v>30133</v>
      </c>
      <c r="E10507" t="s">
        <v>2243</v>
      </c>
      <c r="T10507">
        <v>4664</v>
      </c>
    </row>
    <row r="10508" spans="1:23" x14ac:dyDescent="0.35">
      <c r="A10508" t="s">
        <v>30134</v>
      </c>
      <c r="B10508" t="s">
        <v>32</v>
      </c>
      <c r="C10508" s="1">
        <v>0.52908240740740742</v>
      </c>
      <c r="D10508" t="s">
        <v>11041</v>
      </c>
      <c r="E10508" t="s">
        <v>2509</v>
      </c>
      <c r="F10508">
        <v>1.41</v>
      </c>
      <c r="G10508">
        <v>1.06</v>
      </c>
      <c r="H10508">
        <v>27</v>
      </c>
      <c r="I10508">
        <v>12.92</v>
      </c>
      <c r="J10508">
        <v>12.35</v>
      </c>
      <c r="K10508">
        <v>10.65</v>
      </c>
      <c r="L10508">
        <v>9.93</v>
      </c>
      <c r="M10508">
        <v>9.75</v>
      </c>
      <c r="N10508">
        <v>22.26</v>
      </c>
      <c r="O10508" t="s">
        <v>4846</v>
      </c>
      <c r="U10508">
        <v>3675</v>
      </c>
      <c r="W10508" t="s">
        <v>30135</v>
      </c>
    </row>
    <row r="10509" spans="1:23" x14ac:dyDescent="0.35">
      <c r="A10509" t="s">
        <v>30136</v>
      </c>
      <c r="B10509" t="s">
        <v>32</v>
      </c>
      <c r="C10509" s="1">
        <v>0.52945960648148149</v>
      </c>
      <c r="D10509" t="s">
        <v>30137</v>
      </c>
      <c r="E10509" t="s">
        <v>2243</v>
      </c>
      <c r="F10509">
        <v>1.63</v>
      </c>
      <c r="G10509">
        <v>0.49</v>
      </c>
      <c r="H10509">
        <v>39</v>
      </c>
      <c r="I10509">
        <v>14</v>
      </c>
      <c r="K10509">
        <v>11.67</v>
      </c>
      <c r="L10509">
        <v>11.06</v>
      </c>
      <c r="M10509">
        <v>10.83</v>
      </c>
      <c r="N10509">
        <v>22.8</v>
      </c>
      <c r="O10509" t="s">
        <v>152</v>
      </c>
      <c r="W10509" t="s">
        <v>30138</v>
      </c>
    </row>
    <row r="10510" spans="1:23" x14ac:dyDescent="0.35">
      <c r="A10510" t="s">
        <v>30139</v>
      </c>
      <c r="B10510" t="s">
        <v>32</v>
      </c>
      <c r="C10510" s="1">
        <v>0.52916296296296295</v>
      </c>
      <c r="D10510" t="s">
        <v>30140</v>
      </c>
      <c r="E10510" t="s">
        <v>2509</v>
      </c>
      <c r="F10510">
        <v>2.36</v>
      </c>
      <c r="G10510">
        <v>1.66</v>
      </c>
      <c r="H10510">
        <v>21</v>
      </c>
      <c r="I10510">
        <v>13.06</v>
      </c>
      <c r="J10510">
        <v>12.43</v>
      </c>
      <c r="N10510">
        <v>23.73</v>
      </c>
      <c r="O10510" t="s">
        <v>40</v>
      </c>
      <c r="W10510" t="s">
        <v>30141</v>
      </c>
    </row>
    <row r="10511" spans="1:23" x14ac:dyDescent="0.35">
      <c r="A10511" t="s">
        <v>30142</v>
      </c>
      <c r="B10511" t="s">
        <v>32</v>
      </c>
      <c r="C10511" s="1">
        <v>0.52945902777777776</v>
      </c>
      <c r="D10511" t="s">
        <v>30143</v>
      </c>
      <c r="E10511" t="s">
        <v>2243</v>
      </c>
      <c r="F10511">
        <v>1.64</v>
      </c>
      <c r="G10511">
        <v>0.56999999999999995</v>
      </c>
      <c r="H10511">
        <v>46</v>
      </c>
      <c r="I10511">
        <v>13.8</v>
      </c>
      <c r="K10511">
        <v>10.51</v>
      </c>
      <c r="L10511">
        <v>9.84</v>
      </c>
      <c r="M10511">
        <v>9.4600000000000009</v>
      </c>
      <c r="N10511">
        <v>23.13</v>
      </c>
      <c r="O10511" t="s">
        <v>35</v>
      </c>
      <c r="W10511" t="s">
        <v>30144</v>
      </c>
    </row>
    <row r="10512" spans="1:23" x14ac:dyDescent="0.35">
      <c r="A10512" t="s">
        <v>30145</v>
      </c>
      <c r="B10512" t="s">
        <v>32</v>
      </c>
      <c r="C10512" s="1">
        <v>0.52954479166666668</v>
      </c>
      <c r="D10512" t="s">
        <v>30146</v>
      </c>
      <c r="E10512" t="s">
        <v>2243</v>
      </c>
      <c r="F10512">
        <v>1.03</v>
      </c>
      <c r="G10512">
        <v>0.71</v>
      </c>
      <c r="H10512">
        <v>90</v>
      </c>
      <c r="I10512">
        <v>14</v>
      </c>
      <c r="K10512">
        <v>12.57</v>
      </c>
      <c r="L10512">
        <v>11.94</v>
      </c>
      <c r="M10512">
        <v>11.84</v>
      </c>
      <c r="N10512">
        <v>22.38</v>
      </c>
      <c r="O10512" t="s">
        <v>4846</v>
      </c>
      <c r="W10512" t="s">
        <v>30147</v>
      </c>
    </row>
    <row r="10513" spans="1:23" x14ac:dyDescent="0.35">
      <c r="A10513" t="s">
        <v>30148</v>
      </c>
      <c r="B10513" t="s">
        <v>32</v>
      </c>
      <c r="C10513" s="1">
        <v>0.52952696759259255</v>
      </c>
      <c r="D10513" t="s">
        <v>30149</v>
      </c>
      <c r="E10513" t="s">
        <v>2243</v>
      </c>
      <c r="F10513">
        <v>1.66</v>
      </c>
      <c r="G10513">
        <v>1.21</v>
      </c>
      <c r="H10513">
        <v>10</v>
      </c>
      <c r="I10513">
        <v>13.4</v>
      </c>
      <c r="K10513">
        <v>10.75</v>
      </c>
      <c r="L10513">
        <v>10.210000000000001</v>
      </c>
      <c r="M10513">
        <v>9.89</v>
      </c>
      <c r="N10513">
        <v>22.6</v>
      </c>
      <c r="O10513" t="s">
        <v>493</v>
      </c>
      <c r="W10513" t="s">
        <v>30150</v>
      </c>
    </row>
    <row r="10514" spans="1:23" x14ac:dyDescent="0.35">
      <c r="A10514" t="s">
        <v>30151</v>
      </c>
      <c r="B10514" t="s">
        <v>32</v>
      </c>
      <c r="C10514" s="1">
        <v>0.52925937499999998</v>
      </c>
      <c r="D10514" t="s">
        <v>30152</v>
      </c>
      <c r="E10514" t="s">
        <v>2509</v>
      </c>
      <c r="F10514">
        <v>14.45</v>
      </c>
      <c r="G10514">
        <v>2.2000000000000002</v>
      </c>
      <c r="H10514">
        <v>86</v>
      </c>
      <c r="I10514">
        <v>9.7799999999999994</v>
      </c>
      <c r="J10514">
        <v>9.19</v>
      </c>
      <c r="K10514">
        <v>7.53</v>
      </c>
      <c r="L10514">
        <v>6.83</v>
      </c>
      <c r="M10514">
        <v>6.47</v>
      </c>
      <c r="N10514">
        <v>22.44</v>
      </c>
      <c r="O10514" t="s">
        <v>2659</v>
      </c>
      <c r="W10514" t="s">
        <v>30153</v>
      </c>
    </row>
    <row r="10515" spans="1:23" x14ac:dyDescent="0.35">
      <c r="A10515" t="s">
        <v>30154</v>
      </c>
      <c r="B10515" t="s">
        <v>32</v>
      </c>
      <c r="C10515" s="1">
        <v>0.52953738425925923</v>
      </c>
      <c r="D10515" t="s">
        <v>30155</v>
      </c>
      <c r="E10515" t="s">
        <v>2243</v>
      </c>
      <c r="F10515">
        <v>2.56</v>
      </c>
      <c r="G10515">
        <v>0.98</v>
      </c>
      <c r="H10515">
        <v>59</v>
      </c>
      <c r="I10515">
        <v>12.5</v>
      </c>
      <c r="K10515">
        <v>10.119999999999999</v>
      </c>
      <c r="L10515">
        <v>9.5500000000000007</v>
      </c>
      <c r="M10515">
        <v>9.2799999999999994</v>
      </c>
      <c r="N10515">
        <v>22.27</v>
      </c>
      <c r="O10515" t="s">
        <v>44</v>
      </c>
      <c r="W10515" t="s">
        <v>30156</v>
      </c>
    </row>
    <row r="10516" spans="1:23" x14ac:dyDescent="0.35">
      <c r="A10516" t="s">
        <v>30157</v>
      </c>
      <c r="B10516" t="s">
        <v>32</v>
      </c>
      <c r="C10516" s="1">
        <v>0.52959930555555557</v>
      </c>
      <c r="D10516" t="s">
        <v>11078</v>
      </c>
      <c r="E10516" t="s">
        <v>2377</v>
      </c>
      <c r="F10516">
        <v>1.77</v>
      </c>
      <c r="G10516">
        <v>0.75</v>
      </c>
      <c r="H10516">
        <v>33</v>
      </c>
      <c r="I10516">
        <v>14.7</v>
      </c>
      <c r="L10516">
        <v>10.27</v>
      </c>
      <c r="N10516">
        <v>22.97</v>
      </c>
      <c r="O10516" t="s">
        <v>7076</v>
      </c>
      <c r="U10516">
        <v>3688</v>
      </c>
      <c r="W10516" t="s">
        <v>30158</v>
      </c>
    </row>
    <row r="10517" spans="1:23" x14ac:dyDescent="0.35">
      <c r="A10517" t="s">
        <v>30159</v>
      </c>
      <c r="B10517" t="s">
        <v>32</v>
      </c>
      <c r="C10517" s="1">
        <v>0.52964074074074075</v>
      </c>
      <c r="D10517" t="s">
        <v>30160</v>
      </c>
      <c r="E10517" t="s">
        <v>2377</v>
      </c>
      <c r="F10517">
        <v>2.4700000000000002</v>
      </c>
      <c r="G10517">
        <v>0.6</v>
      </c>
      <c r="H10517">
        <v>156</v>
      </c>
      <c r="I10517">
        <v>13.6</v>
      </c>
      <c r="K10517">
        <v>10.38</v>
      </c>
      <c r="L10517">
        <v>9.56</v>
      </c>
      <c r="M10517">
        <v>9.25</v>
      </c>
      <c r="N10517">
        <v>22.56</v>
      </c>
      <c r="O10517" t="s">
        <v>431</v>
      </c>
      <c r="W10517" t="s">
        <v>30161</v>
      </c>
    </row>
    <row r="10518" spans="1:23" x14ac:dyDescent="0.35">
      <c r="A10518" t="s">
        <v>30162</v>
      </c>
      <c r="B10518" t="s">
        <v>32</v>
      </c>
      <c r="C10518" s="1">
        <v>0.52962083333333332</v>
      </c>
      <c r="D10518" t="s">
        <v>30163</v>
      </c>
      <c r="E10518" t="s">
        <v>2377</v>
      </c>
      <c r="F10518">
        <v>1.94</v>
      </c>
      <c r="G10518">
        <v>1.4</v>
      </c>
      <c r="H10518">
        <v>178</v>
      </c>
      <c r="I10518">
        <v>13.6</v>
      </c>
      <c r="J10518">
        <v>13</v>
      </c>
      <c r="K10518">
        <v>11.45</v>
      </c>
      <c r="L10518">
        <v>10.98</v>
      </c>
      <c r="M10518">
        <v>10.71</v>
      </c>
      <c r="N10518">
        <v>23.14</v>
      </c>
      <c r="O10518" t="s">
        <v>167</v>
      </c>
      <c r="W10518" t="s">
        <v>30164</v>
      </c>
    </row>
    <row r="10519" spans="1:23" x14ac:dyDescent="0.35">
      <c r="A10519" t="s">
        <v>30165</v>
      </c>
      <c r="B10519" t="s">
        <v>32</v>
      </c>
      <c r="C10519" s="1">
        <v>0.52974340277777776</v>
      </c>
      <c r="D10519" t="s">
        <v>30166</v>
      </c>
      <c r="E10519" t="s">
        <v>2243</v>
      </c>
      <c r="F10519">
        <v>6.35</v>
      </c>
      <c r="G10519">
        <v>4.7</v>
      </c>
      <c r="H10519">
        <v>150</v>
      </c>
      <c r="I10519">
        <v>12.62</v>
      </c>
      <c r="J10519">
        <v>11.84</v>
      </c>
      <c r="K10519">
        <v>7.31</v>
      </c>
      <c r="L10519">
        <v>6.6</v>
      </c>
      <c r="M10519">
        <v>6.42</v>
      </c>
      <c r="N10519">
        <v>22.91</v>
      </c>
      <c r="O10519" t="s">
        <v>40</v>
      </c>
      <c r="W10519" t="s">
        <v>30167</v>
      </c>
    </row>
    <row r="10520" spans="1:23" x14ac:dyDescent="0.35">
      <c r="A10520" t="s">
        <v>30168</v>
      </c>
      <c r="B10520" t="s">
        <v>32</v>
      </c>
      <c r="C10520" s="1">
        <v>0.52979282407407402</v>
      </c>
      <c r="D10520" t="s">
        <v>30169</v>
      </c>
      <c r="E10520" t="s">
        <v>2243</v>
      </c>
      <c r="F10520">
        <v>1.29</v>
      </c>
      <c r="G10520">
        <v>0.71</v>
      </c>
      <c r="H10520">
        <v>91</v>
      </c>
      <c r="I10520">
        <v>16</v>
      </c>
      <c r="K10520">
        <v>13.65</v>
      </c>
      <c r="L10520">
        <v>13.11</v>
      </c>
      <c r="M10520">
        <v>12.71</v>
      </c>
      <c r="N10520">
        <v>24.15</v>
      </c>
      <c r="O10520" t="s">
        <v>54</v>
      </c>
      <c r="W10520" t="s">
        <v>30170</v>
      </c>
    </row>
    <row r="10521" spans="1:23" x14ac:dyDescent="0.35">
      <c r="A10521" t="s">
        <v>30171</v>
      </c>
      <c r="B10521" t="s">
        <v>32</v>
      </c>
      <c r="C10521" s="1">
        <v>0.52971550925925925</v>
      </c>
      <c r="D10521" t="s">
        <v>30172</v>
      </c>
      <c r="E10521" t="s">
        <v>2243</v>
      </c>
      <c r="F10521">
        <v>2.31</v>
      </c>
      <c r="G10521">
        <v>1.5</v>
      </c>
      <c r="H10521">
        <v>123</v>
      </c>
      <c r="I10521">
        <v>12.2</v>
      </c>
      <c r="J10521">
        <v>11.23</v>
      </c>
      <c r="K10521">
        <v>9.1300000000000008</v>
      </c>
      <c r="L10521">
        <v>8.4600000000000009</v>
      </c>
      <c r="M10521">
        <v>8.2100000000000009</v>
      </c>
      <c r="N10521">
        <v>22.6</v>
      </c>
      <c r="O10521" t="s">
        <v>180</v>
      </c>
      <c r="T10521">
        <v>4667</v>
      </c>
      <c r="W10521" t="s">
        <v>30173</v>
      </c>
    </row>
    <row r="10522" spans="1:23" x14ac:dyDescent="0.35">
      <c r="A10522" t="s">
        <v>30174</v>
      </c>
      <c r="B10522" t="s">
        <v>32</v>
      </c>
      <c r="C10522" s="1">
        <v>0.52977303240740736</v>
      </c>
      <c r="D10522" t="s">
        <v>30175</v>
      </c>
      <c r="E10522" t="s">
        <v>2243</v>
      </c>
      <c r="F10522">
        <v>2.87</v>
      </c>
      <c r="G10522">
        <v>1.88</v>
      </c>
      <c r="H10522">
        <v>138</v>
      </c>
      <c r="I10522">
        <v>13.62</v>
      </c>
      <c r="J10522">
        <v>12.72</v>
      </c>
      <c r="K10522">
        <v>9.65</v>
      </c>
      <c r="L10522">
        <v>9.0299999999999994</v>
      </c>
      <c r="M10522">
        <v>8.81</v>
      </c>
      <c r="N10522">
        <v>22.79</v>
      </c>
      <c r="O10522" t="s">
        <v>74</v>
      </c>
      <c r="W10522" t="s">
        <v>30176</v>
      </c>
    </row>
    <row r="10523" spans="1:23" x14ac:dyDescent="0.35">
      <c r="A10523" t="s">
        <v>30177</v>
      </c>
      <c r="B10523" t="s">
        <v>32</v>
      </c>
      <c r="C10523" s="1">
        <v>0.5298353009259259</v>
      </c>
      <c r="D10523" t="s">
        <v>30178</v>
      </c>
      <c r="E10523" t="s">
        <v>2243</v>
      </c>
      <c r="F10523">
        <v>1.61</v>
      </c>
      <c r="G10523">
        <v>0.89</v>
      </c>
      <c r="H10523">
        <v>53</v>
      </c>
      <c r="I10523">
        <v>15.2</v>
      </c>
      <c r="K10523">
        <v>11.84</v>
      </c>
      <c r="L10523">
        <v>11.11</v>
      </c>
      <c r="M10523">
        <v>10.82</v>
      </c>
      <c r="N10523">
        <v>23.89</v>
      </c>
      <c r="O10523" t="s">
        <v>87</v>
      </c>
      <c r="W10523" t="s">
        <v>30179</v>
      </c>
    </row>
    <row r="10524" spans="1:23" x14ac:dyDescent="0.35">
      <c r="A10524" t="s">
        <v>30180</v>
      </c>
      <c r="B10524" t="s">
        <v>32</v>
      </c>
      <c r="C10524" s="1">
        <v>0.52994976851851849</v>
      </c>
      <c r="D10524" t="s">
        <v>30181</v>
      </c>
      <c r="E10524" t="s">
        <v>2243</v>
      </c>
      <c r="F10524">
        <v>1.28</v>
      </c>
      <c r="G10524">
        <v>1.05</v>
      </c>
      <c r="H10524">
        <v>172</v>
      </c>
      <c r="I10524">
        <v>14.9</v>
      </c>
      <c r="K10524">
        <v>11.74</v>
      </c>
      <c r="L10524">
        <v>11.21</v>
      </c>
      <c r="M10524">
        <v>11.12</v>
      </c>
      <c r="N10524">
        <v>23</v>
      </c>
      <c r="O10524" t="s">
        <v>54</v>
      </c>
      <c r="W10524" t="s">
        <v>30182</v>
      </c>
    </row>
    <row r="10525" spans="1:23" x14ac:dyDescent="0.35">
      <c r="A10525" t="s">
        <v>30183</v>
      </c>
      <c r="B10525" t="s">
        <v>32</v>
      </c>
      <c r="C10525" s="1">
        <v>0.53006689814814811</v>
      </c>
      <c r="D10525" t="s">
        <v>30184</v>
      </c>
      <c r="E10525" t="s">
        <v>2243</v>
      </c>
      <c r="F10525">
        <v>1.55</v>
      </c>
      <c r="G10525">
        <v>0.53</v>
      </c>
      <c r="H10525">
        <v>27</v>
      </c>
      <c r="I10525">
        <v>13.8</v>
      </c>
      <c r="K10525">
        <v>11.32</v>
      </c>
      <c r="L10525">
        <v>10.71</v>
      </c>
      <c r="M10525">
        <v>10.36</v>
      </c>
      <c r="N10525">
        <v>22.68</v>
      </c>
      <c r="O10525" t="s">
        <v>74</v>
      </c>
      <c r="W10525" t="s">
        <v>30185</v>
      </c>
    </row>
    <row r="10526" spans="1:23" x14ac:dyDescent="0.35">
      <c r="A10526" t="s">
        <v>30186</v>
      </c>
      <c r="B10526" t="s">
        <v>32</v>
      </c>
      <c r="C10526" s="1">
        <v>0.530094212962963</v>
      </c>
      <c r="D10526" t="s">
        <v>30187</v>
      </c>
      <c r="E10526" t="s">
        <v>2243</v>
      </c>
      <c r="F10526">
        <v>2.2400000000000002</v>
      </c>
      <c r="G10526">
        <v>1.75</v>
      </c>
      <c r="H10526">
        <v>132</v>
      </c>
      <c r="I10526">
        <v>11.9</v>
      </c>
      <c r="K10526">
        <v>8.32</v>
      </c>
      <c r="L10526">
        <v>7.67</v>
      </c>
      <c r="M10526">
        <v>7.41</v>
      </c>
      <c r="N10526">
        <v>21.68</v>
      </c>
      <c r="O10526" t="s">
        <v>87</v>
      </c>
      <c r="W10526" t="s">
        <v>30188</v>
      </c>
    </row>
    <row r="10527" spans="1:23" x14ac:dyDescent="0.35">
      <c r="A10527" t="s">
        <v>30189</v>
      </c>
      <c r="B10527" t="s">
        <v>32</v>
      </c>
      <c r="C10527" s="1">
        <v>0.52966041666666663</v>
      </c>
      <c r="D10527" t="s">
        <v>30190</v>
      </c>
      <c r="E10527" t="s">
        <v>1647</v>
      </c>
      <c r="F10527">
        <v>1.51</v>
      </c>
      <c r="G10527">
        <v>0.63</v>
      </c>
      <c r="H10527">
        <v>51</v>
      </c>
      <c r="I10527">
        <v>14.8</v>
      </c>
      <c r="K10527">
        <v>11.65</v>
      </c>
      <c r="L10527">
        <v>10.98</v>
      </c>
      <c r="M10527">
        <v>10.61</v>
      </c>
      <c r="N10527">
        <v>23.62</v>
      </c>
      <c r="O10527" t="s">
        <v>35</v>
      </c>
      <c r="W10527" t="s">
        <v>30191</v>
      </c>
    </row>
    <row r="10528" spans="1:23" x14ac:dyDescent="0.35">
      <c r="A10528" t="s">
        <v>30192</v>
      </c>
      <c r="B10528" t="s">
        <v>32</v>
      </c>
      <c r="C10528" s="1">
        <v>0.53067118055555562</v>
      </c>
      <c r="D10528" t="s">
        <v>30193</v>
      </c>
      <c r="E10528" t="s">
        <v>2641</v>
      </c>
      <c r="F10528">
        <v>1.97</v>
      </c>
      <c r="G10528">
        <v>0.89</v>
      </c>
      <c r="H10528">
        <v>46</v>
      </c>
      <c r="I10528">
        <v>12.82</v>
      </c>
      <c r="J10528">
        <v>11.68</v>
      </c>
      <c r="K10528">
        <v>9.3699999999999992</v>
      </c>
      <c r="L10528">
        <v>8.7200000000000006</v>
      </c>
      <c r="M10528">
        <v>8.44</v>
      </c>
      <c r="N10528">
        <v>23.18</v>
      </c>
      <c r="O10528" t="s">
        <v>40</v>
      </c>
      <c r="W10528" t="s">
        <v>30194</v>
      </c>
    </row>
    <row r="10529" spans="1:23" x14ac:dyDescent="0.35">
      <c r="A10529" t="s">
        <v>30195</v>
      </c>
      <c r="B10529" t="s">
        <v>32</v>
      </c>
      <c r="C10529" s="1">
        <v>0.52992557870370371</v>
      </c>
      <c r="D10529" t="s">
        <v>30196</v>
      </c>
      <c r="E10529" t="s">
        <v>2641</v>
      </c>
      <c r="F10529">
        <v>3.03</v>
      </c>
      <c r="G10529">
        <v>0.97</v>
      </c>
      <c r="H10529">
        <v>30</v>
      </c>
      <c r="I10529">
        <v>13.45</v>
      </c>
      <c r="K10529">
        <v>9.42</v>
      </c>
      <c r="L10529">
        <v>8.67</v>
      </c>
      <c r="M10529">
        <v>8.44</v>
      </c>
      <c r="N10529">
        <v>24.5</v>
      </c>
      <c r="O10529" t="s">
        <v>54</v>
      </c>
      <c r="W10529" t="s">
        <v>30197</v>
      </c>
    </row>
    <row r="10530" spans="1:23" x14ac:dyDescent="0.35">
      <c r="A10530" t="s">
        <v>30198</v>
      </c>
      <c r="B10530" t="s">
        <v>32</v>
      </c>
      <c r="C10530" s="1">
        <v>0.53022199074074072</v>
      </c>
      <c r="D10530" t="s">
        <v>30199</v>
      </c>
      <c r="E10530" t="s">
        <v>2641</v>
      </c>
      <c r="F10530">
        <v>2.16</v>
      </c>
      <c r="G10530">
        <v>0.89</v>
      </c>
      <c r="H10530">
        <v>158</v>
      </c>
      <c r="I10530">
        <v>13.42</v>
      </c>
      <c r="J10530">
        <v>12.99</v>
      </c>
      <c r="N10530">
        <v>23.84</v>
      </c>
      <c r="O10530" t="s">
        <v>54</v>
      </c>
      <c r="W10530" t="s">
        <v>30200</v>
      </c>
    </row>
    <row r="10531" spans="1:23" x14ac:dyDescent="0.35">
      <c r="A10531" t="s">
        <v>30201</v>
      </c>
      <c r="B10531" t="s">
        <v>32</v>
      </c>
      <c r="C10531" s="1">
        <v>0.52976990740740748</v>
      </c>
      <c r="D10531" t="s">
        <v>30202</v>
      </c>
      <c r="E10531" t="s">
        <v>1647</v>
      </c>
      <c r="F10531">
        <v>0.63</v>
      </c>
      <c r="G10531">
        <v>0.28000000000000003</v>
      </c>
      <c r="H10531">
        <v>17</v>
      </c>
      <c r="I10531">
        <v>13.8</v>
      </c>
      <c r="K10531">
        <v>10.82</v>
      </c>
      <c r="L10531">
        <v>10.09</v>
      </c>
      <c r="M10531">
        <v>9.81</v>
      </c>
      <c r="N10531">
        <v>22.14</v>
      </c>
      <c r="O10531" t="s">
        <v>40</v>
      </c>
      <c r="W10531" t="s">
        <v>30203</v>
      </c>
    </row>
    <row r="10532" spans="1:23" x14ac:dyDescent="0.35">
      <c r="A10532" t="s">
        <v>30204</v>
      </c>
      <c r="B10532" t="s">
        <v>32</v>
      </c>
      <c r="C10532" s="1">
        <v>0.53023506944444443</v>
      </c>
      <c r="D10532" t="s">
        <v>30205</v>
      </c>
      <c r="E10532" t="s">
        <v>2243</v>
      </c>
      <c r="F10532">
        <v>2.75</v>
      </c>
      <c r="G10532">
        <v>2.36</v>
      </c>
      <c r="H10532">
        <v>139</v>
      </c>
      <c r="I10532">
        <v>12.5</v>
      </c>
      <c r="J10532">
        <v>12.5</v>
      </c>
      <c r="K10532">
        <v>8.8800000000000008</v>
      </c>
      <c r="L10532">
        <v>8.2799999999999994</v>
      </c>
      <c r="M10532">
        <v>8.0500000000000007</v>
      </c>
      <c r="N10532">
        <v>22.41</v>
      </c>
      <c r="O10532" t="s">
        <v>167</v>
      </c>
      <c r="W10532" t="s">
        <v>30206</v>
      </c>
    </row>
    <row r="10533" spans="1:23" x14ac:dyDescent="0.35">
      <c r="A10533" t="s">
        <v>30207</v>
      </c>
      <c r="B10533" t="s">
        <v>32</v>
      </c>
      <c r="C10533" s="1">
        <v>0.52898599537037039</v>
      </c>
      <c r="D10533" t="s">
        <v>30208</v>
      </c>
      <c r="E10533" t="s">
        <v>2513</v>
      </c>
      <c r="F10533">
        <v>1.41</v>
      </c>
      <c r="G10533">
        <v>1.1599999999999999</v>
      </c>
      <c r="H10533">
        <v>73</v>
      </c>
      <c r="I10533">
        <v>12.6</v>
      </c>
      <c r="K10533">
        <v>9.77</v>
      </c>
      <c r="L10533">
        <v>9.11</v>
      </c>
      <c r="M10533">
        <v>8.85</v>
      </c>
      <c r="N10533">
        <v>22.55</v>
      </c>
      <c r="O10533" t="s">
        <v>40</v>
      </c>
      <c r="W10533" t="s">
        <v>30209</v>
      </c>
    </row>
    <row r="10534" spans="1:23" x14ac:dyDescent="0.35">
      <c r="A10534" t="s">
        <v>30210</v>
      </c>
      <c r="B10534" t="s">
        <v>32</v>
      </c>
      <c r="C10534" s="1">
        <v>0.53032384259259258</v>
      </c>
      <c r="D10534" t="s">
        <v>30211</v>
      </c>
      <c r="E10534" t="s">
        <v>2243</v>
      </c>
      <c r="F10534">
        <v>6.78</v>
      </c>
      <c r="G10534">
        <v>5.45</v>
      </c>
      <c r="H10534">
        <v>105</v>
      </c>
      <c r="I10534">
        <v>10.3</v>
      </c>
      <c r="J10534">
        <v>8.7899999999999991</v>
      </c>
      <c r="K10534">
        <v>6.67</v>
      </c>
      <c r="L10534">
        <v>6</v>
      </c>
      <c r="M10534">
        <v>5.74</v>
      </c>
      <c r="N10534">
        <v>22.81</v>
      </c>
      <c r="O10534" t="s">
        <v>40</v>
      </c>
      <c r="S10534">
        <v>60</v>
      </c>
      <c r="W10534" t="s">
        <v>30212</v>
      </c>
    </row>
    <row r="10535" spans="1:23" x14ac:dyDescent="0.35">
      <c r="A10535" t="s">
        <v>30213</v>
      </c>
      <c r="B10535" t="s">
        <v>32</v>
      </c>
      <c r="C10535" s="1">
        <v>0.53078229166666668</v>
      </c>
      <c r="D10535" t="s">
        <v>30214</v>
      </c>
      <c r="E10535" t="s">
        <v>2641</v>
      </c>
      <c r="F10535">
        <v>3.05</v>
      </c>
      <c r="G10535">
        <v>2.04</v>
      </c>
      <c r="H10535">
        <v>111</v>
      </c>
      <c r="I10535">
        <v>12.74</v>
      </c>
      <c r="J10535">
        <v>11.91</v>
      </c>
      <c r="K10535">
        <v>9.56</v>
      </c>
      <c r="L10535">
        <v>8.84</v>
      </c>
      <c r="M10535">
        <v>8.56</v>
      </c>
      <c r="N10535">
        <v>23.73</v>
      </c>
      <c r="O10535" t="s">
        <v>87</v>
      </c>
      <c r="W10535" t="s">
        <v>30215</v>
      </c>
    </row>
    <row r="10536" spans="1:23" x14ac:dyDescent="0.35">
      <c r="A10536" t="s">
        <v>30216</v>
      </c>
      <c r="B10536" t="s">
        <v>32</v>
      </c>
      <c r="C10536" s="1">
        <v>0.53112337962962963</v>
      </c>
      <c r="D10536" t="s">
        <v>30217</v>
      </c>
      <c r="E10536" t="s">
        <v>2641</v>
      </c>
      <c r="F10536">
        <v>1.46</v>
      </c>
      <c r="G10536">
        <v>0.33</v>
      </c>
      <c r="H10536">
        <v>172</v>
      </c>
      <c r="I10536">
        <v>14.12</v>
      </c>
      <c r="J10536">
        <v>13.58</v>
      </c>
      <c r="K10536">
        <v>11.92</v>
      </c>
      <c r="L10536">
        <v>11.2</v>
      </c>
      <c r="M10536">
        <v>11.03</v>
      </c>
      <c r="N10536">
        <v>23.18</v>
      </c>
      <c r="O10536" t="s">
        <v>87</v>
      </c>
      <c r="W10536" t="s">
        <v>30218</v>
      </c>
    </row>
    <row r="10537" spans="1:23" x14ac:dyDescent="0.35">
      <c r="A10537" t="s">
        <v>30219</v>
      </c>
      <c r="B10537" t="s">
        <v>32</v>
      </c>
      <c r="C10537" s="1">
        <v>0.53035451388888888</v>
      </c>
      <c r="D10537" t="s">
        <v>30220</v>
      </c>
      <c r="E10537" t="s">
        <v>2377</v>
      </c>
      <c r="F10537">
        <v>3.87</v>
      </c>
      <c r="G10537">
        <v>2.58</v>
      </c>
      <c r="H10537">
        <v>77</v>
      </c>
      <c r="I10537">
        <v>11.3</v>
      </c>
      <c r="J10537">
        <v>10.92</v>
      </c>
      <c r="K10537">
        <v>8.93</v>
      </c>
      <c r="L10537">
        <v>8.27</v>
      </c>
      <c r="M10537">
        <v>8.0299999999999994</v>
      </c>
      <c r="N10537">
        <v>22.71</v>
      </c>
      <c r="O10537" t="s">
        <v>44</v>
      </c>
      <c r="W10537" t="s">
        <v>30221</v>
      </c>
    </row>
    <row r="10538" spans="1:23" x14ac:dyDescent="0.35">
      <c r="A10538" t="s">
        <v>30222</v>
      </c>
      <c r="B10538" t="s">
        <v>32</v>
      </c>
      <c r="C10538" s="1">
        <v>0.53008969907407411</v>
      </c>
      <c r="D10538" t="s">
        <v>30223</v>
      </c>
      <c r="E10538" t="s">
        <v>1647</v>
      </c>
      <c r="F10538">
        <v>1.1000000000000001</v>
      </c>
      <c r="G10538">
        <v>0.38</v>
      </c>
      <c r="H10538">
        <v>40</v>
      </c>
      <c r="I10538">
        <v>14.2</v>
      </c>
      <c r="K10538">
        <v>12</v>
      </c>
      <c r="L10538">
        <v>11.37</v>
      </c>
      <c r="M10538">
        <v>11.1</v>
      </c>
      <c r="N10538">
        <v>23.54</v>
      </c>
      <c r="O10538" t="s">
        <v>35</v>
      </c>
      <c r="W10538" t="s">
        <v>30224</v>
      </c>
    </row>
    <row r="10539" spans="1:23" x14ac:dyDescent="0.35">
      <c r="A10539" t="s">
        <v>30225</v>
      </c>
      <c r="B10539" t="s">
        <v>32</v>
      </c>
      <c r="C10539" s="1">
        <v>0.53045034722222228</v>
      </c>
      <c r="D10539" t="s">
        <v>30226</v>
      </c>
      <c r="E10539" t="s">
        <v>2243</v>
      </c>
      <c r="F10539">
        <v>2.31</v>
      </c>
      <c r="G10539">
        <v>2.08</v>
      </c>
      <c r="H10539">
        <v>17</v>
      </c>
      <c r="I10539">
        <v>12.6</v>
      </c>
      <c r="K10539">
        <v>10.6</v>
      </c>
      <c r="L10539">
        <v>10.119999999999999</v>
      </c>
      <c r="M10539">
        <v>9.9700000000000006</v>
      </c>
      <c r="N10539">
        <v>23.24</v>
      </c>
      <c r="O10539" t="s">
        <v>167</v>
      </c>
      <c r="W10539" t="s">
        <v>30227</v>
      </c>
    </row>
    <row r="10540" spans="1:23" x14ac:dyDescent="0.35">
      <c r="A10540" t="s">
        <v>30228</v>
      </c>
      <c r="B10540" t="s">
        <v>32</v>
      </c>
      <c r="C10540" s="1">
        <v>0.53051597222222224</v>
      </c>
      <c r="D10540" t="s">
        <v>30229</v>
      </c>
      <c r="E10540" t="s">
        <v>2243</v>
      </c>
      <c r="F10540">
        <v>4.72</v>
      </c>
      <c r="G10540">
        <v>2.4900000000000002</v>
      </c>
      <c r="H10540">
        <v>123</v>
      </c>
      <c r="I10540">
        <v>11.8</v>
      </c>
      <c r="K10540">
        <v>8.65</v>
      </c>
      <c r="L10540">
        <v>7.98</v>
      </c>
      <c r="M10540">
        <v>7.74</v>
      </c>
      <c r="N10540">
        <v>22.65</v>
      </c>
      <c r="O10540" t="s">
        <v>44</v>
      </c>
      <c r="W10540" t="s">
        <v>30230</v>
      </c>
    </row>
    <row r="10541" spans="1:23" x14ac:dyDescent="0.35">
      <c r="A10541" t="s">
        <v>30231</v>
      </c>
      <c r="B10541" t="s">
        <v>32</v>
      </c>
      <c r="C10541" s="1">
        <v>0.5302834490740741</v>
      </c>
      <c r="D10541" t="s">
        <v>30232</v>
      </c>
      <c r="E10541" t="s">
        <v>2509</v>
      </c>
      <c r="F10541">
        <v>0.86</v>
      </c>
      <c r="G10541">
        <v>0.79</v>
      </c>
      <c r="H10541">
        <v>10</v>
      </c>
      <c r="I10541">
        <v>15.3</v>
      </c>
      <c r="K10541">
        <v>11.39</v>
      </c>
      <c r="L10541">
        <v>10.68</v>
      </c>
      <c r="M10541">
        <v>10.38</v>
      </c>
      <c r="N10541">
        <v>23.37</v>
      </c>
      <c r="O10541" t="s">
        <v>40</v>
      </c>
      <c r="W10541" t="s">
        <v>30233</v>
      </c>
    </row>
    <row r="10542" spans="1:23" x14ac:dyDescent="0.35">
      <c r="A10542" t="s">
        <v>30234</v>
      </c>
      <c r="B10542" t="s">
        <v>285</v>
      </c>
      <c r="C10542" s="1">
        <v>0.53052928240740738</v>
      </c>
      <c r="D10542" t="s">
        <v>30235</v>
      </c>
      <c r="E10542" t="s">
        <v>2509</v>
      </c>
      <c r="F10542">
        <v>8</v>
      </c>
      <c r="W10542" t="s">
        <v>30236</v>
      </c>
    </row>
    <row r="10543" spans="1:23" x14ac:dyDescent="0.35">
      <c r="A10543" t="s">
        <v>30237</v>
      </c>
      <c r="B10543" t="s">
        <v>32</v>
      </c>
      <c r="C10543" s="1">
        <v>0.53052858796296298</v>
      </c>
      <c r="D10543" t="s">
        <v>30238</v>
      </c>
      <c r="E10543" t="s">
        <v>2509</v>
      </c>
      <c r="F10543">
        <v>6.46</v>
      </c>
      <c r="G10543">
        <v>0.66</v>
      </c>
      <c r="H10543">
        <v>36</v>
      </c>
      <c r="I10543">
        <v>10.96</v>
      </c>
      <c r="J10543">
        <v>10.52</v>
      </c>
      <c r="K10543">
        <v>11.61</v>
      </c>
      <c r="L10543">
        <v>11.05</v>
      </c>
      <c r="M10543">
        <v>10.91</v>
      </c>
      <c r="N10543">
        <v>20.62</v>
      </c>
      <c r="O10543" t="s">
        <v>5331</v>
      </c>
      <c r="W10543" t="s">
        <v>30239</v>
      </c>
    </row>
    <row r="10544" spans="1:23" x14ac:dyDescent="0.35">
      <c r="A10544" t="s">
        <v>30240</v>
      </c>
      <c r="B10544" t="s">
        <v>70</v>
      </c>
      <c r="C10544" s="1">
        <v>0.53063773148148152</v>
      </c>
      <c r="D10544" t="s">
        <v>30241</v>
      </c>
      <c r="E10544" t="s">
        <v>2509</v>
      </c>
      <c r="T10544">
        <v>4657</v>
      </c>
    </row>
    <row r="10545" spans="1:23" x14ac:dyDescent="0.35">
      <c r="A10545" t="s">
        <v>30242</v>
      </c>
      <c r="B10545" t="s">
        <v>32</v>
      </c>
      <c r="C10545" s="1">
        <v>0.53063773148148152</v>
      </c>
      <c r="D10545" t="s">
        <v>30241</v>
      </c>
      <c r="E10545" t="s">
        <v>2509</v>
      </c>
      <c r="F10545">
        <v>1.86</v>
      </c>
      <c r="G10545">
        <v>0.63</v>
      </c>
      <c r="H10545">
        <v>71</v>
      </c>
      <c r="I10545">
        <v>13.57</v>
      </c>
      <c r="N10545">
        <v>23.65</v>
      </c>
      <c r="O10545" t="s">
        <v>2761</v>
      </c>
      <c r="T10545" t="s">
        <v>30243</v>
      </c>
      <c r="W10545" t="s">
        <v>30244</v>
      </c>
    </row>
    <row r="10546" spans="1:23" x14ac:dyDescent="0.35">
      <c r="A10546" t="s">
        <v>30245</v>
      </c>
      <c r="B10546" t="s">
        <v>32</v>
      </c>
      <c r="C10546" s="1">
        <v>0.53099293981481488</v>
      </c>
      <c r="D10546" t="s">
        <v>30246</v>
      </c>
      <c r="E10546" t="s">
        <v>2243</v>
      </c>
      <c r="F10546">
        <v>1.38</v>
      </c>
      <c r="G10546">
        <v>0.86</v>
      </c>
      <c r="H10546">
        <v>3</v>
      </c>
      <c r="I10546">
        <v>13.1</v>
      </c>
      <c r="K10546">
        <v>13.2</v>
      </c>
      <c r="L10546">
        <v>10.07</v>
      </c>
      <c r="M10546">
        <v>9.82</v>
      </c>
      <c r="N10546">
        <v>22.01</v>
      </c>
      <c r="O10546" t="s">
        <v>74</v>
      </c>
      <c r="W10546" t="s">
        <v>30247</v>
      </c>
    </row>
    <row r="10547" spans="1:23" x14ac:dyDescent="0.35">
      <c r="A10547" t="s">
        <v>30248</v>
      </c>
      <c r="B10547" t="s">
        <v>32</v>
      </c>
      <c r="C10547" s="1">
        <v>0.53089571759259258</v>
      </c>
      <c r="D10547" t="s">
        <v>30249</v>
      </c>
      <c r="E10547" t="s">
        <v>2377</v>
      </c>
      <c r="F10547">
        <v>1.75</v>
      </c>
      <c r="G10547">
        <v>1.24</v>
      </c>
      <c r="H10547">
        <v>176</v>
      </c>
      <c r="I10547">
        <v>13.3</v>
      </c>
      <c r="K10547">
        <v>10.119999999999999</v>
      </c>
      <c r="L10547">
        <v>9.48</v>
      </c>
      <c r="M10547">
        <v>9.26</v>
      </c>
      <c r="N10547">
        <v>22.82</v>
      </c>
      <c r="O10547" t="s">
        <v>87</v>
      </c>
      <c r="W10547" t="s">
        <v>30250</v>
      </c>
    </row>
    <row r="10548" spans="1:23" x14ac:dyDescent="0.35">
      <c r="A10548" t="s">
        <v>30251</v>
      </c>
      <c r="B10548" t="s">
        <v>32</v>
      </c>
      <c r="C10548" s="1">
        <v>0.53092569444444437</v>
      </c>
      <c r="D10548" t="s">
        <v>30252</v>
      </c>
      <c r="E10548" t="s">
        <v>2243</v>
      </c>
      <c r="F10548">
        <v>2.09</v>
      </c>
      <c r="G10548">
        <v>1.57</v>
      </c>
      <c r="H10548">
        <v>100</v>
      </c>
      <c r="I10548">
        <v>12.1</v>
      </c>
      <c r="K10548">
        <v>9.11</v>
      </c>
      <c r="L10548">
        <v>8.44</v>
      </c>
      <c r="M10548">
        <v>8.2100000000000009</v>
      </c>
      <c r="N10548">
        <v>22.5</v>
      </c>
      <c r="O10548" t="s">
        <v>40</v>
      </c>
      <c r="W10548" t="s">
        <v>30253</v>
      </c>
    </row>
    <row r="10549" spans="1:23" x14ac:dyDescent="0.35">
      <c r="A10549" t="s">
        <v>30254</v>
      </c>
      <c r="B10549" t="s">
        <v>32</v>
      </c>
      <c r="C10549" s="1">
        <v>0.5314230324074074</v>
      </c>
      <c r="D10549" t="s">
        <v>30255</v>
      </c>
      <c r="E10549" t="s">
        <v>2641</v>
      </c>
      <c r="F10549">
        <v>1.17</v>
      </c>
      <c r="G10549">
        <v>0.41</v>
      </c>
      <c r="H10549">
        <v>116</v>
      </c>
      <c r="I10549">
        <v>14.58</v>
      </c>
      <c r="K10549">
        <v>11.44</v>
      </c>
      <c r="L10549">
        <v>10.74</v>
      </c>
      <c r="M10549">
        <v>10.47</v>
      </c>
      <c r="N10549">
        <v>23.67</v>
      </c>
      <c r="O10549" t="s">
        <v>180</v>
      </c>
      <c r="T10549" t="s">
        <v>30256</v>
      </c>
      <c r="W10549" t="s">
        <v>30257</v>
      </c>
    </row>
    <row r="10550" spans="1:23" x14ac:dyDescent="0.35">
      <c r="A10550" t="s">
        <v>30258</v>
      </c>
      <c r="B10550" t="s">
        <v>32</v>
      </c>
      <c r="C10550" s="1">
        <v>0.53085879629629629</v>
      </c>
      <c r="D10550" t="s">
        <v>30259</v>
      </c>
      <c r="E10550" t="s">
        <v>2509</v>
      </c>
      <c r="F10550">
        <v>1.83</v>
      </c>
      <c r="G10550">
        <v>1.48</v>
      </c>
      <c r="H10550">
        <v>60</v>
      </c>
      <c r="I10550">
        <v>14.1</v>
      </c>
      <c r="K10550">
        <v>10.83</v>
      </c>
      <c r="L10550">
        <v>10.1</v>
      </c>
      <c r="M10550">
        <v>9.77</v>
      </c>
      <c r="N10550">
        <v>23.42</v>
      </c>
      <c r="O10550" t="s">
        <v>74</v>
      </c>
      <c r="W10550" t="s">
        <v>30260</v>
      </c>
    </row>
    <row r="10551" spans="1:23" x14ac:dyDescent="0.35">
      <c r="A10551" t="s">
        <v>30261</v>
      </c>
      <c r="B10551" t="s">
        <v>32</v>
      </c>
      <c r="C10551" s="1">
        <v>0.53110011574074079</v>
      </c>
      <c r="D10551" t="s">
        <v>2543</v>
      </c>
      <c r="E10551" t="s">
        <v>2243</v>
      </c>
      <c r="F10551">
        <v>1.07</v>
      </c>
      <c r="G10551">
        <v>0.85</v>
      </c>
      <c r="H10551">
        <v>170</v>
      </c>
      <c r="I10551">
        <v>14</v>
      </c>
      <c r="K10551">
        <v>10.64</v>
      </c>
      <c r="L10551">
        <v>9.9499999999999993</v>
      </c>
      <c r="M10551">
        <v>9.6999999999999993</v>
      </c>
      <c r="N10551">
        <v>23.02</v>
      </c>
      <c r="O10551" t="s">
        <v>54</v>
      </c>
      <c r="U10551">
        <v>811</v>
      </c>
      <c r="W10551" t="s">
        <v>30262</v>
      </c>
    </row>
    <row r="10552" spans="1:23" x14ac:dyDescent="0.35">
      <c r="A10552" t="s">
        <v>30263</v>
      </c>
      <c r="B10552" t="s">
        <v>32</v>
      </c>
      <c r="C10552" s="1">
        <v>0.53131932870370369</v>
      </c>
      <c r="D10552" t="s">
        <v>30133</v>
      </c>
      <c r="E10552" t="s">
        <v>2243</v>
      </c>
      <c r="F10552">
        <v>4.5199999999999996</v>
      </c>
      <c r="G10552">
        <v>4.5199999999999996</v>
      </c>
      <c r="H10552">
        <v>5</v>
      </c>
      <c r="I10552">
        <v>11.5</v>
      </c>
      <c r="J10552">
        <v>10.5</v>
      </c>
      <c r="K10552">
        <v>8.34</v>
      </c>
      <c r="L10552">
        <v>7.68</v>
      </c>
      <c r="M10552">
        <v>7.43</v>
      </c>
      <c r="N10552">
        <v>23.13</v>
      </c>
      <c r="O10552" t="s">
        <v>87</v>
      </c>
      <c r="T10552">
        <v>4624</v>
      </c>
    </row>
    <row r="10553" spans="1:23" x14ac:dyDescent="0.35">
      <c r="A10553" t="s">
        <v>30264</v>
      </c>
      <c r="B10553" t="s">
        <v>70</v>
      </c>
      <c r="C10553" s="1">
        <v>0.53131932870370369</v>
      </c>
      <c r="D10553" t="s">
        <v>30133</v>
      </c>
      <c r="E10553" t="s">
        <v>2243</v>
      </c>
      <c r="T10553">
        <v>4664</v>
      </c>
    </row>
    <row r="10554" spans="1:23" x14ac:dyDescent="0.35">
      <c r="A10554" t="s">
        <v>30265</v>
      </c>
      <c r="B10554" t="s">
        <v>32</v>
      </c>
      <c r="C10554" s="1">
        <v>0.53134942129629625</v>
      </c>
      <c r="D10554" t="s">
        <v>30266</v>
      </c>
      <c r="E10554" t="s">
        <v>2243</v>
      </c>
      <c r="F10554">
        <v>4.97</v>
      </c>
      <c r="G10554">
        <v>1.97</v>
      </c>
      <c r="H10554">
        <v>40</v>
      </c>
      <c r="I10554">
        <v>11.7</v>
      </c>
      <c r="K10554">
        <v>8.1999999999999993</v>
      </c>
      <c r="L10554">
        <v>7.4</v>
      </c>
      <c r="M10554">
        <v>7.06</v>
      </c>
      <c r="N10554">
        <v>22.92</v>
      </c>
      <c r="O10554" t="s">
        <v>167</v>
      </c>
      <c r="W10554" t="s">
        <v>30267</v>
      </c>
    </row>
    <row r="10555" spans="1:23" x14ac:dyDescent="0.35">
      <c r="A10555" t="s">
        <v>30268</v>
      </c>
      <c r="B10555" t="s">
        <v>70</v>
      </c>
      <c r="C10555" s="1">
        <v>0.52971550925925925</v>
      </c>
      <c r="D10555" t="s">
        <v>30172</v>
      </c>
      <c r="E10555" t="s">
        <v>2243</v>
      </c>
      <c r="T10555">
        <v>4638</v>
      </c>
    </row>
    <row r="10556" spans="1:23" x14ac:dyDescent="0.35">
      <c r="A10556" t="s">
        <v>30269</v>
      </c>
      <c r="B10556" t="s">
        <v>32</v>
      </c>
      <c r="C10556" s="1">
        <v>0.5316202546296297</v>
      </c>
      <c r="D10556" t="s">
        <v>30270</v>
      </c>
      <c r="E10556" t="s">
        <v>2243</v>
      </c>
      <c r="F10556">
        <v>1.59</v>
      </c>
      <c r="G10556">
        <v>0.92</v>
      </c>
      <c r="H10556">
        <v>3</v>
      </c>
      <c r="I10556">
        <v>13.5</v>
      </c>
      <c r="K10556">
        <v>11.71</v>
      </c>
      <c r="L10556">
        <v>11.07</v>
      </c>
      <c r="M10556">
        <v>10.58</v>
      </c>
      <c r="N10556">
        <v>22.82</v>
      </c>
      <c r="O10556" t="s">
        <v>941</v>
      </c>
      <c r="W10556" t="s">
        <v>30271</v>
      </c>
    </row>
    <row r="10557" spans="1:23" x14ac:dyDescent="0.35">
      <c r="A10557" t="s">
        <v>30272</v>
      </c>
      <c r="B10557" t="s">
        <v>32</v>
      </c>
      <c r="C10557" s="1">
        <v>0.53109652777777783</v>
      </c>
      <c r="D10557" t="s">
        <v>30273</v>
      </c>
      <c r="E10557" t="s">
        <v>1647</v>
      </c>
      <c r="F10557">
        <v>1.53</v>
      </c>
      <c r="G10557">
        <v>0.38</v>
      </c>
      <c r="H10557">
        <v>2</v>
      </c>
      <c r="I10557">
        <v>15.1</v>
      </c>
      <c r="K10557">
        <v>10.99</v>
      </c>
      <c r="L10557">
        <v>10.3</v>
      </c>
      <c r="M10557">
        <v>10.11</v>
      </c>
      <c r="N10557">
        <v>22.86</v>
      </c>
      <c r="O10557" t="s">
        <v>35</v>
      </c>
      <c r="W10557" t="s">
        <v>30274</v>
      </c>
    </row>
    <row r="10558" spans="1:23" x14ac:dyDescent="0.35">
      <c r="A10558" t="s">
        <v>30275</v>
      </c>
      <c r="B10558" t="s">
        <v>32</v>
      </c>
      <c r="C10558" s="1">
        <v>0.53144756944444438</v>
      </c>
      <c r="D10558" t="s">
        <v>30276</v>
      </c>
      <c r="E10558" t="s">
        <v>2377</v>
      </c>
      <c r="F10558">
        <v>0.97</v>
      </c>
      <c r="G10558">
        <v>0.83</v>
      </c>
      <c r="H10558">
        <v>90</v>
      </c>
      <c r="I10558">
        <v>12.6</v>
      </c>
      <c r="K10558">
        <v>11.31</v>
      </c>
      <c r="L10558">
        <v>10.74</v>
      </c>
      <c r="M10558">
        <v>10.41</v>
      </c>
      <c r="N10558">
        <v>21.76</v>
      </c>
      <c r="O10558" t="s">
        <v>142</v>
      </c>
      <c r="W10558" t="s">
        <v>30277</v>
      </c>
    </row>
    <row r="10559" spans="1:23" x14ac:dyDescent="0.35">
      <c r="A10559" t="s">
        <v>30278</v>
      </c>
      <c r="B10559" t="s">
        <v>32</v>
      </c>
      <c r="C10559" s="1">
        <v>0.53180127314814818</v>
      </c>
      <c r="D10559" t="s">
        <v>30279</v>
      </c>
      <c r="E10559" t="s">
        <v>2243</v>
      </c>
      <c r="F10559">
        <v>1.69</v>
      </c>
      <c r="G10559">
        <v>1.26</v>
      </c>
      <c r="H10559">
        <v>138</v>
      </c>
      <c r="I10559">
        <v>14.5</v>
      </c>
      <c r="K10559">
        <v>10.17</v>
      </c>
      <c r="L10559">
        <v>9.49</v>
      </c>
      <c r="M10559">
        <v>9.2799999999999994</v>
      </c>
      <c r="N10559">
        <v>23.61</v>
      </c>
      <c r="O10559" t="s">
        <v>40</v>
      </c>
      <c r="W10559" t="s">
        <v>30280</v>
      </c>
    </row>
    <row r="10560" spans="1:23" x14ac:dyDescent="0.35">
      <c r="A10560" t="s">
        <v>30281</v>
      </c>
      <c r="B10560" t="s">
        <v>32</v>
      </c>
      <c r="C10560" s="1">
        <v>0.53212673611111116</v>
      </c>
      <c r="D10560" t="s">
        <v>30282</v>
      </c>
      <c r="E10560" t="s">
        <v>2641</v>
      </c>
      <c r="F10560">
        <v>2.06</v>
      </c>
      <c r="G10560">
        <v>0.5</v>
      </c>
      <c r="H10560">
        <v>59</v>
      </c>
      <c r="I10560">
        <v>14.12</v>
      </c>
      <c r="J10560">
        <v>14.25</v>
      </c>
      <c r="K10560">
        <v>10.81</v>
      </c>
      <c r="L10560">
        <v>10.029999999999999</v>
      </c>
      <c r="M10560">
        <v>9.75</v>
      </c>
      <c r="N10560">
        <v>23.74</v>
      </c>
      <c r="O10560" t="s">
        <v>62</v>
      </c>
      <c r="W10560" t="s">
        <v>30283</v>
      </c>
    </row>
    <row r="10561" spans="1:26" x14ac:dyDescent="0.35">
      <c r="A10561" t="s">
        <v>30284</v>
      </c>
      <c r="B10561" t="s">
        <v>32</v>
      </c>
      <c r="C10561" s="1">
        <v>0.53165127314814808</v>
      </c>
      <c r="D10561" t="s">
        <v>30285</v>
      </c>
      <c r="E10561" t="s">
        <v>2377</v>
      </c>
      <c r="F10561">
        <v>1.07</v>
      </c>
      <c r="G10561">
        <v>0.84</v>
      </c>
      <c r="H10561">
        <v>171</v>
      </c>
      <c r="I10561">
        <v>13.7</v>
      </c>
      <c r="K10561">
        <v>10.82</v>
      </c>
      <c r="L10561">
        <v>10.15</v>
      </c>
      <c r="M10561">
        <v>9.8699999999999992</v>
      </c>
      <c r="N10561">
        <v>23.78</v>
      </c>
      <c r="O10561" t="s">
        <v>40</v>
      </c>
      <c r="W10561" t="s">
        <v>30286</v>
      </c>
    </row>
    <row r="10562" spans="1:26" x14ac:dyDescent="0.35">
      <c r="A10562" t="s">
        <v>30287</v>
      </c>
      <c r="B10562" t="s">
        <v>32</v>
      </c>
      <c r="C10562" s="1">
        <v>0.53198460648148149</v>
      </c>
      <c r="D10562" t="s">
        <v>30288</v>
      </c>
      <c r="E10562" t="s">
        <v>2243</v>
      </c>
      <c r="F10562">
        <v>1.79</v>
      </c>
      <c r="G10562">
        <v>0.7</v>
      </c>
      <c r="H10562">
        <v>105</v>
      </c>
      <c r="I10562">
        <v>15</v>
      </c>
      <c r="K10562">
        <v>11.22</v>
      </c>
      <c r="L10562">
        <v>10.45</v>
      </c>
      <c r="M10562">
        <v>10.28</v>
      </c>
      <c r="N10562">
        <v>23.64</v>
      </c>
      <c r="O10562" t="s">
        <v>62</v>
      </c>
      <c r="W10562" t="s">
        <v>30289</v>
      </c>
    </row>
    <row r="10563" spans="1:26" x14ac:dyDescent="0.35">
      <c r="A10563" t="s">
        <v>30290</v>
      </c>
      <c r="B10563" t="s">
        <v>32</v>
      </c>
      <c r="C10563" s="1">
        <v>0.53161909722222223</v>
      </c>
      <c r="D10563" t="s">
        <v>30291</v>
      </c>
      <c r="E10563" t="s">
        <v>1647</v>
      </c>
      <c r="F10563">
        <v>1.34</v>
      </c>
      <c r="G10563">
        <v>0.43</v>
      </c>
      <c r="H10563">
        <v>92</v>
      </c>
      <c r="I10563">
        <v>15.4</v>
      </c>
      <c r="K10563">
        <v>11.71</v>
      </c>
      <c r="L10563">
        <v>10.94</v>
      </c>
      <c r="M10563">
        <v>10.64</v>
      </c>
      <c r="N10563">
        <v>23.44</v>
      </c>
      <c r="O10563" t="s">
        <v>83</v>
      </c>
      <c r="W10563" t="s">
        <v>30292</v>
      </c>
    </row>
    <row r="10564" spans="1:26" x14ac:dyDescent="0.35">
      <c r="A10564" t="s">
        <v>30293</v>
      </c>
      <c r="B10564" t="s">
        <v>285</v>
      </c>
      <c r="C10564" s="1">
        <v>0.53206828703703701</v>
      </c>
      <c r="D10564" t="s">
        <v>30294</v>
      </c>
      <c r="E10564" t="s">
        <v>2377</v>
      </c>
      <c r="F10564">
        <v>3</v>
      </c>
      <c r="W10564" t="s">
        <v>30295</v>
      </c>
      <c r="X10564" t="s">
        <v>30296</v>
      </c>
      <c r="Z10564" t="s">
        <v>288</v>
      </c>
    </row>
    <row r="10565" spans="1:26" x14ac:dyDescent="0.35">
      <c r="A10565" t="s">
        <v>30297</v>
      </c>
      <c r="B10565" t="s">
        <v>32</v>
      </c>
      <c r="C10565" s="1">
        <v>0.53206145833333329</v>
      </c>
      <c r="D10565" t="s">
        <v>2566</v>
      </c>
      <c r="E10565" t="s">
        <v>2377</v>
      </c>
      <c r="F10565">
        <v>2.16</v>
      </c>
      <c r="G10565">
        <v>1.26</v>
      </c>
      <c r="H10565">
        <v>179</v>
      </c>
      <c r="K10565">
        <v>11.54</v>
      </c>
      <c r="L10565">
        <v>10.74</v>
      </c>
      <c r="M10565">
        <v>10.39</v>
      </c>
      <c r="N10565">
        <v>24.9</v>
      </c>
      <c r="O10565" t="s">
        <v>87</v>
      </c>
      <c r="U10565">
        <v>819</v>
      </c>
      <c r="W10565" t="s">
        <v>30298</v>
      </c>
    </row>
    <row r="10566" spans="1:26" x14ac:dyDescent="0.35">
      <c r="A10566" t="s">
        <v>30299</v>
      </c>
      <c r="B10566" t="s">
        <v>32</v>
      </c>
      <c r="C10566" s="1">
        <v>0.53207453703703711</v>
      </c>
      <c r="D10566" t="s">
        <v>2569</v>
      </c>
      <c r="E10566" t="s">
        <v>2377</v>
      </c>
      <c r="F10566">
        <v>0.98</v>
      </c>
      <c r="G10566">
        <v>0.66</v>
      </c>
      <c r="H10566">
        <v>169</v>
      </c>
      <c r="I10566">
        <v>14.1</v>
      </c>
      <c r="N10566">
        <v>23.06</v>
      </c>
      <c r="O10566" t="s">
        <v>87</v>
      </c>
      <c r="T10566" t="s">
        <v>30300</v>
      </c>
      <c r="U10566">
        <v>820</v>
      </c>
      <c r="W10566" t="s">
        <v>30301</v>
      </c>
    </row>
    <row r="10567" spans="1:26" x14ac:dyDescent="0.35">
      <c r="A10567" t="s">
        <v>30302</v>
      </c>
      <c r="B10567" t="s">
        <v>32</v>
      </c>
      <c r="C10567" s="1">
        <v>0.53260567129629632</v>
      </c>
      <c r="D10567" t="s">
        <v>30303</v>
      </c>
      <c r="E10567" t="s">
        <v>2641</v>
      </c>
      <c r="F10567">
        <v>1.49</v>
      </c>
      <c r="G10567">
        <v>0.84</v>
      </c>
      <c r="H10567">
        <v>166</v>
      </c>
      <c r="I10567">
        <v>13.77</v>
      </c>
      <c r="J10567">
        <v>12.67</v>
      </c>
      <c r="K10567">
        <v>10.52</v>
      </c>
      <c r="L10567">
        <v>9.81</v>
      </c>
      <c r="M10567">
        <v>9.6</v>
      </c>
      <c r="N10567">
        <v>23.44</v>
      </c>
      <c r="O10567" t="s">
        <v>87</v>
      </c>
      <c r="W10567" t="s">
        <v>30304</v>
      </c>
    </row>
    <row r="10568" spans="1:26" x14ac:dyDescent="0.35">
      <c r="A10568" t="s">
        <v>30305</v>
      </c>
      <c r="B10568" t="s">
        <v>32</v>
      </c>
      <c r="C10568" s="1">
        <v>0.53451215277777775</v>
      </c>
      <c r="D10568" t="s">
        <v>2581</v>
      </c>
      <c r="E10568" t="s">
        <v>2243</v>
      </c>
      <c r="F10568">
        <v>0.97</v>
      </c>
      <c r="G10568">
        <v>0.51</v>
      </c>
      <c r="H10568">
        <v>85</v>
      </c>
      <c r="I10568">
        <v>14.5</v>
      </c>
      <c r="K10568">
        <v>13.22</v>
      </c>
      <c r="L10568">
        <v>12.69</v>
      </c>
      <c r="M10568">
        <v>12.42</v>
      </c>
      <c r="N10568">
        <v>22.38</v>
      </c>
      <c r="O10568" t="s">
        <v>1023</v>
      </c>
      <c r="U10568">
        <v>824</v>
      </c>
      <c r="W10568" t="s">
        <v>30306</v>
      </c>
    </row>
    <row r="10569" spans="1:26" x14ac:dyDescent="0.35">
      <c r="A10569" t="s">
        <v>30307</v>
      </c>
      <c r="B10569" t="s">
        <v>32</v>
      </c>
      <c r="C10569" s="1">
        <v>0.53298900462962961</v>
      </c>
      <c r="D10569" t="s">
        <v>30308</v>
      </c>
      <c r="E10569" t="s">
        <v>2641</v>
      </c>
      <c r="F10569">
        <v>2.4300000000000002</v>
      </c>
      <c r="G10569">
        <v>0.88</v>
      </c>
      <c r="H10569">
        <v>5</v>
      </c>
      <c r="I10569">
        <v>13.32</v>
      </c>
      <c r="J10569">
        <v>11.9</v>
      </c>
      <c r="K10569">
        <v>10.42</v>
      </c>
      <c r="L10569">
        <v>9.7200000000000006</v>
      </c>
      <c r="M10569">
        <v>9.42</v>
      </c>
      <c r="N10569">
        <v>24.39</v>
      </c>
      <c r="O10569" t="s">
        <v>431</v>
      </c>
      <c r="W10569" t="s">
        <v>30309</v>
      </c>
    </row>
    <row r="10570" spans="1:26" x14ac:dyDescent="0.35">
      <c r="A10570" t="s">
        <v>30310</v>
      </c>
      <c r="B10570" t="s">
        <v>32</v>
      </c>
      <c r="C10570" s="1">
        <v>0.53257766203703705</v>
      </c>
      <c r="D10570" t="s">
        <v>30311</v>
      </c>
      <c r="E10570" t="s">
        <v>2393</v>
      </c>
      <c r="F10570">
        <v>1.36</v>
      </c>
      <c r="G10570">
        <v>0.76</v>
      </c>
      <c r="H10570">
        <v>40</v>
      </c>
      <c r="I10570">
        <v>13</v>
      </c>
      <c r="K10570">
        <v>10.7</v>
      </c>
      <c r="L10570">
        <v>10.06</v>
      </c>
      <c r="M10570">
        <v>9.77</v>
      </c>
      <c r="N10570">
        <v>23.11</v>
      </c>
      <c r="O10570" t="s">
        <v>87</v>
      </c>
      <c r="W10570" t="s">
        <v>30312</v>
      </c>
    </row>
    <row r="10571" spans="1:26" x14ac:dyDescent="0.35">
      <c r="A10571" t="s">
        <v>30313</v>
      </c>
      <c r="B10571" t="s">
        <v>32</v>
      </c>
      <c r="C10571" s="1">
        <v>0.53297233796296295</v>
      </c>
      <c r="D10571" t="s">
        <v>30314</v>
      </c>
      <c r="E10571" t="s">
        <v>2641</v>
      </c>
      <c r="F10571">
        <v>1.4</v>
      </c>
      <c r="G10571">
        <v>1.17</v>
      </c>
      <c r="H10571">
        <v>171</v>
      </c>
      <c r="I10571">
        <v>13.46</v>
      </c>
      <c r="K10571">
        <v>10.59</v>
      </c>
      <c r="L10571">
        <v>9.8800000000000008</v>
      </c>
      <c r="M10571">
        <v>9.65</v>
      </c>
      <c r="N10571">
        <v>22.8</v>
      </c>
      <c r="O10571" t="s">
        <v>132</v>
      </c>
      <c r="W10571" t="s">
        <v>30315</v>
      </c>
    </row>
    <row r="10572" spans="1:26" x14ac:dyDescent="0.35">
      <c r="A10572" t="s">
        <v>30316</v>
      </c>
      <c r="B10572" t="s">
        <v>32</v>
      </c>
      <c r="C10572" s="1">
        <v>0.53281817129629627</v>
      </c>
      <c r="D10572" t="s">
        <v>30317</v>
      </c>
      <c r="E10572" t="s">
        <v>2243</v>
      </c>
      <c r="F10572">
        <v>2.58</v>
      </c>
      <c r="G10572">
        <v>1.19</v>
      </c>
      <c r="H10572">
        <v>86</v>
      </c>
      <c r="I10572">
        <v>12.9</v>
      </c>
      <c r="K10572">
        <v>10.59</v>
      </c>
      <c r="L10572">
        <v>9.81</v>
      </c>
      <c r="M10572">
        <v>9.6</v>
      </c>
      <c r="N10572">
        <v>23.26</v>
      </c>
      <c r="O10572" t="s">
        <v>167</v>
      </c>
      <c r="W10572" t="s">
        <v>30318</v>
      </c>
    </row>
    <row r="10573" spans="1:26" x14ac:dyDescent="0.35">
      <c r="A10573" t="s">
        <v>30319</v>
      </c>
      <c r="B10573" t="s">
        <v>32</v>
      </c>
      <c r="C10573" s="1">
        <v>0.53312928240740742</v>
      </c>
      <c r="D10573" t="s">
        <v>30320</v>
      </c>
      <c r="E10573" t="s">
        <v>2641</v>
      </c>
      <c r="F10573">
        <v>1.44</v>
      </c>
      <c r="G10573">
        <v>1.33</v>
      </c>
      <c r="H10573">
        <v>130</v>
      </c>
      <c r="I10573">
        <v>14.02</v>
      </c>
      <c r="J10573">
        <v>13.8</v>
      </c>
      <c r="K10573">
        <v>10.43</v>
      </c>
      <c r="L10573">
        <v>9.6999999999999993</v>
      </c>
      <c r="M10573">
        <v>9.44</v>
      </c>
      <c r="N10573">
        <v>23.47</v>
      </c>
      <c r="O10573" t="s">
        <v>180</v>
      </c>
      <c r="W10573" t="s">
        <v>30321</v>
      </c>
    </row>
    <row r="10574" spans="1:26" x14ac:dyDescent="0.35">
      <c r="A10574" t="s">
        <v>30322</v>
      </c>
      <c r="B10574" t="s">
        <v>32</v>
      </c>
      <c r="C10574" s="1">
        <v>0.53284166666666666</v>
      </c>
      <c r="D10574" t="s">
        <v>30323</v>
      </c>
      <c r="E10574" t="s">
        <v>2243</v>
      </c>
      <c r="F10574">
        <v>2.97</v>
      </c>
      <c r="G10574">
        <v>0.96</v>
      </c>
      <c r="H10574">
        <v>18</v>
      </c>
      <c r="I10574">
        <v>12.4</v>
      </c>
      <c r="K10574">
        <v>9.26</v>
      </c>
      <c r="L10574">
        <v>8.6</v>
      </c>
      <c r="M10574">
        <v>8.39</v>
      </c>
      <c r="N10574">
        <v>23.16</v>
      </c>
      <c r="O10574" t="s">
        <v>87</v>
      </c>
      <c r="W10574" t="s">
        <v>30324</v>
      </c>
    </row>
    <row r="10575" spans="1:26" x14ac:dyDescent="0.35">
      <c r="A10575" t="s">
        <v>30325</v>
      </c>
      <c r="B10575" t="s">
        <v>32</v>
      </c>
      <c r="C10575" s="1">
        <v>0.53277129629629627</v>
      </c>
      <c r="D10575" t="s">
        <v>30326</v>
      </c>
      <c r="E10575" t="s">
        <v>2377</v>
      </c>
      <c r="F10575">
        <v>1.59</v>
      </c>
      <c r="G10575">
        <v>0.87</v>
      </c>
      <c r="H10575">
        <v>155</v>
      </c>
      <c r="I10575">
        <v>13.8</v>
      </c>
      <c r="K10575">
        <v>10.84</v>
      </c>
      <c r="L10575">
        <v>10.16</v>
      </c>
      <c r="M10575">
        <v>9.93</v>
      </c>
      <c r="N10575">
        <v>23.35</v>
      </c>
      <c r="O10575" t="s">
        <v>180</v>
      </c>
      <c r="W10575" t="s">
        <v>30327</v>
      </c>
    </row>
    <row r="10576" spans="1:26" x14ac:dyDescent="0.35">
      <c r="A10576" t="s">
        <v>30328</v>
      </c>
      <c r="B10576" t="s">
        <v>32</v>
      </c>
      <c r="C10576" s="1">
        <v>0.53240601851851854</v>
      </c>
      <c r="D10576" t="s">
        <v>30329</v>
      </c>
      <c r="E10576" t="s">
        <v>1647</v>
      </c>
      <c r="F10576">
        <v>1.92</v>
      </c>
      <c r="G10576">
        <v>0.67</v>
      </c>
      <c r="H10576">
        <v>2</v>
      </c>
      <c r="I10576">
        <v>13.7</v>
      </c>
      <c r="K10576">
        <v>10.039999999999999</v>
      </c>
      <c r="L10576">
        <v>9.32</v>
      </c>
      <c r="M10576">
        <v>9.06</v>
      </c>
      <c r="N10576">
        <v>23.3</v>
      </c>
      <c r="O10576" t="s">
        <v>62</v>
      </c>
      <c r="W10576" t="s">
        <v>30330</v>
      </c>
    </row>
    <row r="10577" spans="1:23" x14ac:dyDescent="0.35">
      <c r="A10577" t="s">
        <v>30331</v>
      </c>
      <c r="B10577" t="s">
        <v>32</v>
      </c>
      <c r="C10577" s="1">
        <v>0.53291400462962957</v>
      </c>
      <c r="D10577" t="s">
        <v>30332</v>
      </c>
      <c r="E10577" t="s">
        <v>2509</v>
      </c>
      <c r="F10577">
        <v>0.96</v>
      </c>
      <c r="G10577">
        <v>0.9</v>
      </c>
      <c r="H10577">
        <v>95</v>
      </c>
      <c r="I10577">
        <v>14.3</v>
      </c>
      <c r="K10577">
        <v>11.25</v>
      </c>
      <c r="L10577">
        <v>10.64</v>
      </c>
      <c r="M10577">
        <v>10.35</v>
      </c>
      <c r="N10577">
        <v>22.81</v>
      </c>
      <c r="O10577" t="s">
        <v>40</v>
      </c>
      <c r="W10577" t="s">
        <v>30333</v>
      </c>
    </row>
    <row r="10578" spans="1:23" x14ac:dyDescent="0.35">
      <c r="A10578" t="s">
        <v>30334</v>
      </c>
      <c r="B10578" t="s">
        <v>32</v>
      </c>
      <c r="C10578" s="1">
        <v>0.53317731481481478</v>
      </c>
      <c r="D10578" t="s">
        <v>30335</v>
      </c>
      <c r="E10578" t="s">
        <v>2243</v>
      </c>
      <c r="F10578">
        <v>3.72</v>
      </c>
      <c r="G10578">
        <v>3.42</v>
      </c>
      <c r="H10578">
        <v>35</v>
      </c>
      <c r="I10578">
        <v>14.5</v>
      </c>
      <c r="K10578">
        <v>12.33</v>
      </c>
      <c r="L10578">
        <v>11.32</v>
      </c>
      <c r="M10578">
        <v>11.16</v>
      </c>
      <c r="N10578">
        <v>24.44</v>
      </c>
      <c r="O10578" t="s">
        <v>44</v>
      </c>
      <c r="W10578" t="s">
        <v>30336</v>
      </c>
    </row>
    <row r="10579" spans="1:23" x14ac:dyDescent="0.35">
      <c r="A10579" t="s">
        <v>30337</v>
      </c>
      <c r="B10579" t="s">
        <v>32</v>
      </c>
      <c r="C10579" s="1">
        <v>0.53316620370370371</v>
      </c>
      <c r="D10579" t="s">
        <v>30338</v>
      </c>
      <c r="E10579" t="s">
        <v>2377</v>
      </c>
      <c r="F10579">
        <v>3.82</v>
      </c>
      <c r="G10579">
        <v>2.86</v>
      </c>
      <c r="H10579">
        <v>163</v>
      </c>
      <c r="I10579">
        <v>12.8</v>
      </c>
      <c r="K10579">
        <v>8.76</v>
      </c>
      <c r="L10579">
        <v>8.06</v>
      </c>
      <c r="M10579">
        <v>7.96</v>
      </c>
      <c r="N10579">
        <v>22.96</v>
      </c>
      <c r="O10579" t="s">
        <v>44</v>
      </c>
      <c r="W10579" t="s">
        <v>30339</v>
      </c>
    </row>
    <row r="10580" spans="1:23" x14ac:dyDescent="0.35">
      <c r="A10580" t="s">
        <v>30340</v>
      </c>
      <c r="B10580" t="s">
        <v>32</v>
      </c>
      <c r="C10580" s="1">
        <v>0.53328148148148147</v>
      </c>
      <c r="D10580" t="s">
        <v>30341</v>
      </c>
      <c r="E10580" t="s">
        <v>2243</v>
      </c>
      <c r="F10580">
        <v>1.6</v>
      </c>
      <c r="G10580">
        <v>1.1399999999999999</v>
      </c>
      <c r="H10580">
        <v>150</v>
      </c>
      <c r="I10580">
        <v>14</v>
      </c>
      <c r="K10580">
        <v>10.9</v>
      </c>
      <c r="L10580">
        <v>10.33</v>
      </c>
      <c r="M10580">
        <v>10.08</v>
      </c>
      <c r="N10580">
        <v>23.32</v>
      </c>
      <c r="O10580" t="s">
        <v>180</v>
      </c>
      <c r="W10580" t="s">
        <v>30342</v>
      </c>
    </row>
    <row r="10581" spans="1:23" x14ac:dyDescent="0.35">
      <c r="A10581" t="s">
        <v>30343</v>
      </c>
      <c r="B10581" t="s">
        <v>32</v>
      </c>
      <c r="C10581" s="1">
        <v>0.53349108796296296</v>
      </c>
      <c r="D10581" t="s">
        <v>30344</v>
      </c>
      <c r="E10581" t="s">
        <v>2243</v>
      </c>
      <c r="F10581">
        <v>3.03</v>
      </c>
      <c r="G10581">
        <v>2.46</v>
      </c>
      <c r="H10581">
        <v>28</v>
      </c>
      <c r="I10581">
        <v>11.66</v>
      </c>
      <c r="J10581">
        <v>11.08</v>
      </c>
      <c r="K10581">
        <v>9.39</v>
      </c>
      <c r="L10581">
        <v>8.75</v>
      </c>
      <c r="M10581">
        <v>8.5399999999999991</v>
      </c>
      <c r="N10581">
        <v>22.59</v>
      </c>
      <c r="O10581" t="s">
        <v>87</v>
      </c>
      <c r="W10581" t="s">
        <v>30345</v>
      </c>
    </row>
    <row r="10582" spans="1:23" x14ac:dyDescent="0.35">
      <c r="A10582" t="s">
        <v>30346</v>
      </c>
      <c r="B10582" t="s">
        <v>32</v>
      </c>
      <c r="C10582" s="1">
        <v>0.53327916666666664</v>
      </c>
      <c r="D10582" t="s">
        <v>30347</v>
      </c>
      <c r="E10582" t="s">
        <v>2377</v>
      </c>
      <c r="F10582">
        <v>1</v>
      </c>
      <c r="G10582">
        <v>0.94</v>
      </c>
      <c r="H10582">
        <v>85</v>
      </c>
      <c r="I10582">
        <v>14</v>
      </c>
      <c r="K10582">
        <v>10.7</v>
      </c>
      <c r="L10582">
        <v>10.050000000000001</v>
      </c>
      <c r="M10582">
        <v>9.76</v>
      </c>
      <c r="N10582">
        <v>22.59</v>
      </c>
      <c r="O10582" t="s">
        <v>40</v>
      </c>
      <c r="W10582" t="s">
        <v>30348</v>
      </c>
    </row>
    <row r="10583" spans="1:23" x14ac:dyDescent="0.35">
      <c r="A10583" t="s">
        <v>30349</v>
      </c>
      <c r="B10583" t="s">
        <v>32</v>
      </c>
      <c r="C10583" s="1">
        <v>0.5327450231481482</v>
      </c>
      <c r="D10583" t="s">
        <v>30350</v>
      </c>
      <c r="E10583" t="s">
        <v>2513</v>
      </c>
      <c r="F10583">
        <v>1</v>
      </c>
      <c r="G10583">
        <v>0.56000000000000005</v>
      </c>
      <c r="H10583">
        <v>34</v>
      </c>
      <c r="I10583">
        <v>14</v>
      </c>
      <c r="K10583">
        <v>11.54</v>
      </c>
      <c r="L10583">
        <v>10.59</v>
      </c>
      <c r="M10583">
        <v>10.38</v>
      </c>
      <c r="N10583">
        <v>22.49</v>
      </c>
      <c r="O10583" t="s">
        <v>44</v>
      </c>
      <c r="W10583" t="s">
        <v>30351</v>
      </c>
    </row>
    <row r="10584" spans="1:23" x14ac:dyDescent="0.35">
      <c r="A10584" t="s">
        <v>30352</v>
      </c>
      <c r="B10584" t="s">
        <v>32</v>
      </c>
      <c r="C10584" s="1">
        <v>0.5335078703703704</v>
      </c>
      <c r="D10584" t="s">
        <v>30353</v>
      </c>
      <c r="E10584" t="s">
        <v>2243</v>
      </c>
      <c r="F10584">
        <v>2</v>
      </c>
      <c r="G10584">
        <v>1.1100000000000001</v>
      </c>
      <c r="H10584">
        <v>135</v>
      </c>
      <c r="I10584">
        <v>13.93</v>
      </c>
      <c r="J10584">
        <v>13.36</v>
      </c>
      <c r="K10584">
        <v>9.8699999999999992</v>
      </c>
      <c r="L10584">
        <v>9.23</v>
      </c>
      <c r="M10584">
        <v>8.9600000000000009</v>
      </c>
      <c r="N10584">
        <v>22.42</v>
      </c>
      <c r="O10584" t="s">
        <v>54</v>
      </c>
      <c r="W10584" t="s">
        <v>30354</v>
      </c>
    </row>
    <row r="10585" spans="1:23" x14ac:dyDescent="0.35">
      <c r="A10585" t="s">
        <v>30355</v>
      </c>
      <c r="B10585" t="s">
        <v>32</v>
      </c>
      <c r="C10585" s="1">
        <v>0.53301053240740737</v>
      </c>
      <c r="D10585" t="s">
        <v>11379</v>
      </c>
      <c r="E10585" t="s">
        <v>1647</v>
      </c>
      <c r="F10585">
        <v>1.1200000000000001</v>
      </c>
      <c r="G10585">
        <v>0.65</v>
      </c>
      <c r="H10585">
        <v>79</v>
      </c>
      <c r="I10585">
        <v>14.5</v>
      </c>
      <c r="K10585">
        <v>12.93</v>
      </c>
      <c r="L10585">
        <v>12.23</v>
      </c>
      <c r="M10585">
        <v>12.2</v>
      </c>
      <c r="N10585">
        <v>22.54</v>
      </c>
      <c r="O10585" t="s">
        <v>251</v>
      </c>
      <c r="U10585">
        <v>3791</v>
      </c>
      <c r="W10585" t="s">
        <v>30356</v>
      </c>
    </row>
    <row r="10586" spans="1:23" x14ac:dyDescent="0.35">
      <c r="A10586" t="s">
        <v>30357</v>
      </c>
      <c r="B10586" t="s">
        <v>32</v>
      </c>
      <c r="C10586" s="1">
        <v>0.53390335648148146</v>
      </c>
      <c r="D10586" t="s">
        <v>30358</v>
      </c>
      <c r="E10586" t="s">
        <v>2641</v>
      </c>
      <c r="F10586">
        <v>3.85</v>
      </c>
      <c r="G10586">
        <v>2.56</v>
      </c>
      <c r="H10586">
        <v>88</v>
      </c>
      <c r="I10586">
        <v>11.21</v>
      </c>
      <c r="K10586">
        <v>8.1</v>
      </c>
      <c r="L10586">
        <v>7.38</v>
      </c>
      <c r="M10586">
        <v>7.14</v>
      </c>
      <c r="N10586">
        <v>23.42</v>
      </c>
      <c r="O10586" t="s">
        <v>40</v>
      </c>
      <c r="W10586" t="s">
        <v>30359</v>
      </c>
    </row>
    <row r="10587" spans="1:23" x14ac:dyDescent="0.35">
      <c r="A10587" t="s">
        <v>30360</v>
      </c>
      <c r="B10587" t="s">
        <v>32</v>
      </c>
      <c r="C10587" s="1">
        <v>0.5325881944444445</v>
      </c>
      <c r="D10587" t="s">
        <v>30361</v>
      </c>
      <c r="E10587" t="s">
        <v>2641</v>
      </c>
      <c r="F10587">
        <v>1.74</v>
      </c>
      <c r="G10587">
        <v>0.56999999999999995</v>
      </c>
      <c r="H10587">
        <v>174</v>
      </c>
      <c r="I10587">
        <v>14.57</v>
      </c>
      <c r="K10587">
        <v>10.86</v>
      </c>
      <c r="L10587">
        <v>10.119999999999999</v>
      </c>
      <c r="M10587">
        <v>9.81</v>
      </c>
      <c r="N10587">
        <v>23.7</v>
      </c>
      <c r="O10587" t="s">
        <v>83</v>
      </c>
      <c r="W10587" t="s">
        <v>30362</v>
      </c>
    </row>
    <row r="10588" spans="1:23" x14ac:dyDescent="0.35">
      <c r="A10588" t="s">
        <v>30363</v>
      </c>
      <c r="B10588" t="s">
        <v>32</v>
      </c>
      <c r="C10588" s="1">
        <v>0.53289097222222226</v>
      </c>
      <c r="D10588" t="s">
        <v>30364</v>
      </c>
      <c r="E10588" t="s">
        <v>2641</v>
      </c>
      <c r="F10588">
        <v>1.33</v>
      </c>
      <c r="G10588">
        <v>0.81</v>
      </c>
      <c r="H10588">
        <v>40</v>
      </c>
      <c r="I10588">
        <v>13.84</v>
      </c>
      <c r="K10588">
        <v>10.01</v>
      </c>
      <c r="L10588">
        <v>9.27</v>
      </c>
      <c r="M10588">
        <v>9.01</v>
      </c>
      <c r="N10588">
        <v>23.12</v>
      </c>
      <c r="O10588" t="s">
        <v>180</v>
      </c>
      <c r="W10588" t="s">
        <v>30365</v>
      </c>
    </row>
    <row r="10589" spans="1:23" x14ac:dyDescent="0.35">
      <c r="A10589" t="s">
        <v>30366</v>
      </c>
      <c r="B10589" t="s">
        <v>32</v>
      </c>
      <c r="C10589" s="1">
        <v>0.5333641203703704</v>
      </c>
      <c r="D10589" t="s">
        <v>30367</v>
      </c>
      <c r="E10589" t="s">
        <v>2641</v>
      </c>
      <c r="F10589">
        <v>2.2999999999999998</v>
      </c>
      <c r="G10589">
        <v>0.37</v>
      </c>
      <c r="H10589">
        <v>140</v>
      </c>
      <c r="I10589">
        <v>14.68</v>
      </c>
      <c r="K10589">
        <v>11.26</v>
      </c>
      <c r="L10589">
        <v>10.43</v>
      </c>
      <c r="M10589">
        <v>10.07</v>
      </c>
      <c r="N10589">
        <v>24.01</v>
      </c>
      <c r="O10589" t="s">
        <v>35</v>
      </c>
      <c r="W10589" t="s">
        <v>30368</v>
      </c>
    </row>
    <row r="10590" spans="1:23" x14ac:dyDescent="0.35">
      <c r="A10590" t="s">
        <v>30369</v>
      </c>
      <c r="B10590" t="s">
        <v>32</v>
      </c>
      <c r="C10590" s="1">
        <v>0.5335840277777778</v>
      </c>
      <c r="D10590" t="s">
        <v>30370</v>
      </c>
      <c r="E10590" t="s">
        <v>2641</v>
      </c>
      <c r="F10590">
        <v>1.38</v>
      </c>
      <c r="G10590">
        <v>0.54</v>
      </c>
      <c r="H10590">
        <v>129</v>
      </c>
      <c r="I10590">
        <v>14.02</v>
      </c>
      <c r="K10590">
        <v>10.41</v>
      </c>
      <c r="L10590">
        <v>9.6999999999999993</v>
      </c>
      <c r="M10590">
        <v>9.52</v>
      </c>
      <c r="N10590">
        <v>23.36</v>
      </c>
      <c r="O10590" t="s">
        <v>54</v>
      </c>
      <c r="W10590" t="s">
        <v>30371</v>
      </c>
    </row>
    <row r="10591" spans="1:23" x14ac:dyDescent="0.35">
      <c r="A10591" t="s">
        <v>30372</v>
      </c>
      <c r="B10591" t="s">
        <v>32</v>
      </c>
      <c r="C10591" s="1">
        <v>0.53363564814814812</v>
      </c>
      <c r="D10591" t="s">
        <v>30373</v>
      </c>
      <c r="E10591" t="s">
        <v>2641</v>
      </c>
      <c r="F10591">
        <v>1.41</v>
      </c>
      <c r="G10591">
        <v>0.71</v>
      </c>
      <c r="H10591">
        <v>178</v>
      </c>
      <c r="I10591">
        <v>14.56</v>
      </c>
      <c r="K10591">
        <v>11.47</v>
      </c>
      <c r="L10591">
        <v>10.78</v>
      </c>
      <c r="M10591">
        <v>10.79</v>
      </c>
      <c r="N10591">
        <v>23.98</v>
      </c>
      <c r="O10591" t="s">
        <v>54</v>
      </c>
      <c r="W10591" t="s">
        <v>30374</v>
      </c>
    </row>
    <row r="10592" spans="1:23" x14ac:dyDescent="0.35">
      <c r="A10592" t="s">
        <v>30375</v>
      </c>
      <c r="B10592" t="s">
        <v>32</v>
      </c>
      <c r="C10592" s="1">
        <v>0.53374861111111105</v>
      </c>
      <c r="D10592" t="s">
        <v>30376</v>
      </c>
      <c r="E10592" t="s">
        <v>2243</v>
      </c>
      <c r="F10592">
        <v>7.14</v>
      </c>
      <c r="G10592">
        <v>4.16</v>
      </c>
      <c r="H10592">
        <v>83</v>
      </c>
      <c r="I10592">
        <v>10.97</v>
      </c>
      <c r="K10592">
        <v>7.24</v>
      </c>
      <c r="L10592">
        <v>6.59</v>
      </c>
      <c r="M10592">
        <v>6.37</v>
      </c>
      <c r="N10592">
        <v>23.36</v>
      </c>
      <c r="O10592" t="s">
        <v>40</v>
      </c>
      <c r="W10592" t="s">
        <v>30377</v>
      </c>
    </row>
    <row r="10593" spans="1:23" x14ac:dyDescent="0.35">
      <c r="A10593" t="s">
        <v>30378</v>
      </c>
      <c r="B10593" t="s">
        <v>32</v>
      </c>
      <c r="C10593" s="1">
        <v>0.53359849537037041</v>
      </c>
      <c r="D10593" t="s">
        <v>30379</v>
      </c>
      <c r="E10593" t="s">
        <v>2243</v>
      </c>
      <c r="F10593">
        <v>3.81</v>
      </c>
      <c r="G10593">
        <v>1.55</v>
      </c>
      <c r="H10593">
        <v>170</v>
      </c>
      <c r="I10593">
        <v>13.24</v>
      </c>
      <c r="J10593">
        <v>12.27</v>
      </c>
      <c r="K10593">
        <v>8.4</v>
      </c>
      <c r="L10593">
        <v>7.78</v>
      </c>
      <c r="M10593">
        <v>7.56</v>
      </c>
      <c r="N10593">
        <v>22.64</v>
      </c>
      <c r="O10593" t="s">
        <v>132</v>
      </c>
      <c r="W10593" t="s">
        <v>30380</v>
      </c>
    </row>
    <row r="10594" spans="1:23" x14ac:dyDescent="0.35">
      <c r="A10594" t="s">
        <v>30381</v>
      </c>
      <c r="B10594" t="s">
        <v>32</v>
      </c>
      <c r="C10594" s="1">
        <v>0.53405358796296298</v>
      </c>
      <c r="D10594" t="s">
        <v>30382</v>
      </c>
      <c r="E10594" t="s">
        <v>2243</v>
      </c>
      <c r="F10594">
        <v>3.99</v>
      </c>
      <c r="G10594">
        <v>3.02</v>
      </c>
      <c r="H10594">
        <v>35</v>
      </c>
      <c r="I10594">
        <v>10.8</v>
      </c>
      <c r="K10594">
        <v>7.4</v>
      </c>
      <c r="L10594">
        <v>6.75</v>
      </c>
      <c r="M10594">
        <v>6.5</v>
      </c>
      <c r="N10594">
        <v>21.92</v>
      </c>
      <c r="O10594" t="s">
        <v>251</v>
      </c>
      <c r="W10594" t="s">
        <v>30383</v>
      </c>
    </row>
    <row r="10595" spans="1:23" x14ac:dyDescent="0.35">
      <c r="A10595" t="s">
        <v>30384</v>
      </c>
      <c r="B10595" t="s">
        <v>32</v>
      </c>
      <c r="C10595" s="1">
        <v>0.53412210648148151</v>
      </c>
      <c r="D10595" t="s">
        <v>30385</v>
      </c>
      <c r="E10595" t="s">
        <v>2243</v>
      </c>
      <c r="F10595">
        <v>2.72</v>
      </c>
      <c r="G10595">
        <v>0.47</v>
      </c>
      <c r="H10595">
        <v>51</v>
      </c>
      <c r="I10595">
        <v>12.7</v>
      </c>
      <c r="J10595">
        <v>14.32</v>
      </c>
      <c r="K10595">
        <v>10.59</v>
      </c>
      <c r="L10595">
        <v>9.9600000000000009</v>
      </c>
      <c r="M10595">
        <v>9.7799999999999994</v>
      </c>
      <c r="N10595">
        <v>21.58</v>
      </c>
      <c r="O10595" t="s">
        <v>431</v>
      </c>
      <c r="W10595" t="s">
        <v>30386</v>
      </c>
    </row>
    <row r="10596" spans="1:23" x14ac:dyDescent="0.35">
      <c r="A10596" t="s">
        <v>30387</v>
      </c>
      <c r="B10596" t="s">
        <v>32</v>
      </c>
      <c r="C10596" s="1">
        <v>0.53416192129629636</v>
      </c>
      <c r="D10596" t="s">
        <v>30388</v>
      </c>
      <c r="E10596" t="s">
        <v>2243</v>
      </c>
      <c r="F10596">
        <v>1.74</v>
      </c>
      <c r="G10596">
        <v>1.28</v>
      </c>
      <c r="H10596">
        <v>39</v>
      </c>
      <c r="I10596">
        <v>13.1</v>
      </c>
      <c r="K10596">
        <v>10.71</v>
      </c>
      <c r="L10596">
        <v>10.07</v>
      </c>
      <c r="M10596">
        <v>9.77</v>
      </c>
      <c r="N10596">
        <v>22.47</v>
      </c>
      <c r="O10596" t="s">
        <v>44</v>
      </c>
      <c r="W10596" t="s">
        <v>30389</v>
      </c>
    </row>
    <row r="10597" spans="1:23" x14ac:dyDescent="0.35">
      <c r="A10597" t="s">
        <v>30390</v>
      </c>
      <c r="B10597" t="s">
        <v>32</v>
      </c>
      <c r="C10597" s="1">
        <v>0.53404502314814817</v>
      </c>
      <c r="D10597" t="s">
        <v>30391</v>
      </c>
      <c r="E10597" t="s">
        <v>2377</v>
      </c>
      <c r="F10597">
        <v>0.57999999999999996</v>
      </c>
      <c r="G10597">
        <v>0.33</v>
      </c>
      <c r="H10597">
        <v>176</v>
      </c>
      <c r="I10597">
        <v>15</v>
      </c>
      <c r="K10597">
        <v>14.06</v>
      </c>
      <c r="L10597">
        <v>13.43</v>
      </c>
      <c r="M10597">
        <v>13.27</v>
      </c>
      <c r="N10597">
        <v>23.21</v>
      </c>
      <c r="O10597" t="s">
        <v>383</v>
      </c>
      <c r="W10597" t="s">
        <v>30392</v>
      </c>
    </row>
    <row r="10598" spans="1:23" x14ac:dyDescent="0.35">
      <c r="A10598" t="s">
        <v>30393</v>
      </c>
      <c r="B10598" t="s">
        <v>32</v>
      </c>
      <c r="C10598" s="1">
        <v>0.53424733796296298</v>
      </c>
      <c r="D10598" t="s">
        <v>30394</v>
      </c>
      <c r="E10598" t="s">
        <v>2243</v>
      </c>
      <c r="F10598">
        <v>1.7</v>
      </c>
      <c r="G10598">
        <v>0.41</v>
      </c>
      <c r="H10598">
        <v>155</v>
      </c>
      <c r="I10598">
        <v>14.5</v>
      </c>
      <c r="K10598">
        <v>9.98</v>
      </c>
      <c r="L10598">
        <v>9.31</v>
      </c>
      <c r="M10598">
        <v>9.0299999999999994</v>
      </c>
      <c r="N10598">
        <v>23.29</v>
      </c>
      <c r="O10598" t="s">
        <v>35</v>
      </c>
      <c r="W10598" t="s">
        <v>30395</v>
      </c>
    </row>
    <row r="10599" spans="1:23" x14ac:dyDescent="0.35">
      <c r="A10599" t="s">
        <v>30396</v>
      </c>
      <c r="B10599" t="s">
        <v>32</v>
      </c>
      <c r="C10599" s="1">
        <v>0.53387071759259264</v>
      </c>
      <c r="D10599" t="s">
        <v>30397</v>
      </c>
      <c r="E10599" t="s">
        <v>2509</v>
      </c>
      <c r="F10599">
        <v>1.01</v>
      </c>
      <c r="G10599">
        <v>0.95</v>
      </c>
      <c r="H10599">
        <v>40</v>
      </c>
      <c r="I10599">
        <v>14.8</v>
      </c>
      <c r="K10599">
        <v>11.82</v>
      </c>
      <c r="L10599">
        <v>11.12</v>
      </c>
      <c r="M10599">
        <v>10.69</v>
      </c>
      <c r="N10599">
        <v>23.23</v>
      </c>
      <c r="O10599" t="s">
        <v>152</v>
      </c>
      <c r="W10599" t="s">
        <v>30398</v>
      </c>
    </row>
    <row r="10600" spans="1:23" x14ac:dyDescent="0.35">
      <c r="A10600" t="s">
        <v>30399</v>
      </c>
      <c r="B10600" t="s">
        <v>32</v>
      </c>
      <c r="C10600" s="1">
        <v>0.53431678240740743</v>
      </c>
      <c r="D10600" t="s">
        <v>30400</v>
      </c>
      <c r="E10600" t="s">
        <v>2243</v>
      </c>
      <c r="F10600">
        <v>3.65</v>
      </c>
      <c r="G10600">
        <v>1.0900000000000001</v>
      </c>
      <c r="H10600">
        <v>106</v>
      </c>
      <c r="I10600">
        <v>13.1</v>
      </c>
      <c r="K10600">
        <v>10.37</v>
      </c>
      <c r="L10600">
        <v>9.58</v>
      </c>
      <c r="M10600">
        <v>9.32</v>
      </c>
      <c r="N10600">
        <v>23.16</v>
      </c>
      <c r="O10600" t="s">
        <v>251</v>
      </c>
      <c r="W10600" t="s">
        <v>30401</v>
      </c>
    </row>
    <row r="10601" spans="1:23" x14ac:dyDescent="0.35">
      <c r="A10601" t="s">
        <v>30402</v>
      </c>
      <c r="B10601" t="s">
        <v>32</v>
      </c>
      <c r="C10601" s="1">
        <v>0.53465451388888885</v>
      </c>
      <c r="D10601" t="s">
        <v>30403</v>
      </c>
      <c r="E10601" t="s">
        <v>2641</v>
      </c>
      <c r="F10601">
        <v>1.47</v>
      </c>
      <c r="G10601">
        <v>0.75</v>
      </c>
      <c r="H10601">
        <v>26</v>
      </c>
      <c r="I10601">
        <v>14</v>
      </c>
      <c r="J10601">
        <v>13.5</v>
      </c>
      <c r="K10601">
        <v>10.37</v>
      </c>
      <c r="L10601">
        <v>9.59</v>
      </c>
      <c r="M10601">
        <v>9.36</v>
      </c>
      <c r="N10601">
        <v>23.47</v>
      </c>
      <c r="O10601" t="s">
        <v>54</v>
      </c>
      <c r="W10601" t="s">
        <v>30404</v>
      </c>
    </row>
    <row r="10602" spans="1:23" x14ac:dyDescent="0.35">
      <c r="A10602" t="s">
        <v>30405</v>
      </c>
      <c r="B10602" t="s">
        <v>32</v>
      </c>
      <c r="C10602" s="1">
        <v>0.53359803240740744</v>
      </c>
      <c r="D10602" t="s">
        <v>30406</v>
      </c>
      <c r="E10602" t="s">
        <v>2509</v>
      </c>
      <c r="F10602">
        <v>2.19</v>
      </c>
      <c r="G10602">
        <v>2</v>
      </c>
      <c r="H10602">
        <v>25</v>
      </c>
      <c r="I10602">
        <v>15.2</v>
      </c>
      <c r="N10602">
        <v>23.82</v>
      </c>
      <c r="O10602" t="s">
        <v>2761</v>
      </c>
      <c r="W10602" t="s">
        <v>30407</v>
      </c>
    </row>
    <row r="10603" spans="1:23" x14ac:dyDescent="0.35">
      <c r="A10603" t="s">
        <v>30408</v>
      </c>
      <c r="B10603" t="s">
        <v>32</v>
      </c>
      <c r="C10603" s="1">
        <v>0.5345078703703704</v>
      </c>
      <c r="D10603" t="s">
        <v>30409</v>
      </c>
      <c r="E10603" t="s">
        <v>2243</v>
      </c>
      <c r="F10603">
        <v>1.25</v>
      </c>
      <c r="G10603">
        <v>0.91</v>
      </c>
      <c r="H10603">
        <v>30</v>
      </c>
      <c r="I10603">
        <v>14</v>
      </c>
      <c r="K10603">
        <v>11.16</v>
      </c>
      <c r="L10603">
        <v>10.52</v>
      </c>
      <c r="M10603">
        <v>10.14</v>
      </c>
      <c r="N10603">
        <v>22.92</v>
      </c>
      <c r="O10603" t="s">
        <v>725</v>
      </c>
      <c r="W10603" t="s">
        <v>30410</v>
      </c>
    </row>
    <row r="10604" spans="1:23" x14ac:dyDescent="0.35">
      <c r="A10604" t="s">
        <v>30411</v>
      </c>
      <c r="B10604" t="s">
        <v>32</v>
      </c>
      <c r="C10604" s="1">
        <v>0.53476712962962958</v>
      </c>
      <c r="D10604" t="s">
        <v>30412</v>
      </c>
      <c r="E10604" t="s">
        <v>2641</v>
      </c>
      <c r="F10604">
        <v>3.09</v>
      </c>
      <c r="G10604">
        <v>1.51</v>
      </c>
      <c r="H10604">
        <v>107</v>
      </c>
      <c r="I10604">
        <v>12.48</v>
      </c>
      <c r="J10604">
        <v>11.32</v>
      </c>
      <c r="K10604">
        <v>9.02</v>
      </c>
      <c r="L10604">
        <v>8.31</v>
      </c>
      <c r="M10604">
        <v>8.01</v>
      </c>
      <c r="N10604">
        <v>23.36</v>
      </c>
      <c r="O10604" t="s">
        <v>40</v>
      </c>
      <c r="W10604" t="s">
        <v>30413</v>
      </c>
    </row>
    <row r="10605" spans="1:23" x14ac:dyDescent="0.35">
      <c r="A10605" t="s">
        <v>30414</v>
      </c>
      <c r="B10605" t="s">
        <v>32</v>
      </c>
      <c r="C10605" s="1">
        <v>0.53447719907407409</v>
      </c>
      <c r="D10605" t="s">
        <v>30415</v>
      </c>
      <c r="E10605" t="s">
        <v>2377</v>
      </c>
      <c r="F10605">
        <v>4.3899999999999997</v>
      </c>
      <c r="G10605">
        <v>1.1299999999999999</v>
      </c>
      <c r="H10605">
        <v>26</v>
      </c>
      <c r="I10605">
        <v>11.6</v>
      </c>
      <c r="K10605">
        <v>8.5299999999999994</v>
      </c>
      <c r="L10605">
        <v>7.79</v>
      </c>
      <c r="M10605">
        <v>7.57</v>
      </c>
      <c r="N10605">
        <v>23.43</v>
      </c>
      <c r="O10605" t="s">
        <v>87</v>
      </c>
      <c r="W10605" t="s">
        <v>30416</v>
      </c>
    </row>
    <row r="10606" spans="1:23" x14ac:dyDescent="0.35">
      <c r="A10606" t="s">
        <v>30417</v>
      </c>
      <c r="B10606" t="s">
        <v>32</v>
      </c>
      <c r="C10606" s="1">
        <v>0.53386423611111111</v>
      </c>
      <c r="D10606" t="s">
        <v>11419</v>
      </c>
      <c r="E10606" t="s">
        <v>2509</v>
      </c>
      <c r="F10606">
        <v>1.21</v>
      </c>
      <c r="G10606">
        <v>0.68</v>
      </c>
      <c r="H10606">
        <v>41</v>
      </c>
      <c r="I10606">
        <v>14.4</v>
      </c>
      <c r="K10606">
        <v>11.34</v>
      </c>
      <c r="L10606">
        <v>10.62</v>
      </c>
      <c r="M10606">
        <v>10.42</v>
      </c>
      <c r="N10606">
        <v>22.96</v>
      </c>
      <c r="O10606" t="s">
        <v>83</v>
      </c>
      <c r="U10606">
        <v>3804</v>
      </c>
      <c r="W10606" t="s">
        <v>30418</v>
      </c>
    </row>
    <row r="10607" spans="1:23" x14ac:dyDescent="0.35">
      <c r="A10607" t="s">
        <v>30419</v>
      </c>
      <c r="B10607" t="s">
        <v>32</v>
      </c>
      <c r="C10607" s="1">
        <v>0.53442384259259257</v>
      </c>
      <c r="D10607" t="s">
        <v>30420</v>
      </c>
      <c r="E10607" t="s">
        <v>2377</v>
      </c>
      <c r="F10607">
        <v>1.56</v>
      </c>
      <c r="G10607">
        <v>0.75</v>
      </c>
      <c r="H10607">
        <v>162</v>
      </c>
      <c r="I10607">
        <v>13.5</v>
      </c>
      <c r="K10607">
        <v>10.92</v>
      </c>
      <c r="L10607">
        <v>10.42</v>
      </c>
      <c r="M10607">
        <v>10.09</v>
      </c>
      <c r="N10607">
        <v>22.66</v>
      </c>
      <c r="O10607" t="s">
        <v>74</v>
      </c>
      <c r="W10607" t="s">
        <v>30421</v>
      </c>
    </row>
    <row r="10608" spans="1:23" x14ac:dyDescent="0.35">
      <c r="A10608" t="s">
        <v>30422</v>
      </c>
      <c r="B10608" t="s">
        <v>32</v>
      </c>
      <c r="C10608" s="1">
        <v>0.53469756944444446</v>
      </c>
      <c r="D10608" t="s">
        <v>30423</v>
      </c>
      <c r="E10608" t="s">
        <v>2243</v>
      </c>
      <c r="F10608">
        <v>1.66</v>
      </c>
      <c r="G10608">
        <v>1.52</v>
      </c>
      <c r="H10608">
        <v>50</v>
      </c>
      <c r="I10608">
        <v>12.3</v>
      </c>
      <c r="K10608">
        <v>10.39</v>
      </c>
      <c r="L10608">
        <v>9.83</v>
      </c>
      <c r="M10608">
        <v>9.75</v>
      </c>
      <c r="N10608">
        <v>21.97</v>
      </c>
      <c r="O10608" t="s">
        <v>941</v>
      </c>
      <c r="W10608" t="s">
        <v>30424</v>
      </c>
    </row>
    <row r="10609" spans="1:23" x14ac:dyDescent="0.35">
      <c r="A10609" t="s">
        <v>30425</v>
      </c>
      <c r="B10609" t="s">
        <v>32</v>
      </c>
      <c r="C10609" s="1">
        <v>0.53494502314814818</v>
      </c>
      <c r="D10609" t="s">
        <v>30426</v>
      </c>
      <c r="E10609" t="s">
        <v>2393</v>
      </c>
      <c r="F10609">
        <v>2</v>
      </c>
      <c r="G10609">
        <v>1.1100000000000001</v>
      </c>
      <c r="H10609">
        <v>152</v>
      </c>
      <c r="I10609">
        <v>14</v>
      </c>
      <c r="K10609">
        <v>10.02</v>
      </c>
      <c r="L10609">
        <v>9.35</v>
      </c>
      <c r="M10609">
        <v>9.09</v>
      </c>
      <c r="N10609">
        <v>24.33</v>
      </c>
      <c r="O10609" t="s">
        <v>180</v>
      </c>
      <c r="W10609" t="s">
        <v>30427</v>
      </c>
    </row>
    <row r="10610" spans="1:23" x14ac:dyDescent="0.35">
      <c r="A10610" t="s">
        <v>30428</v>
      </c>
      <c r="B10610" t="s">
        <v>32</v>
      </c>
      <c r="C10610" s="1">
        <v>0.53469768518518512</v>
      </c>
      <c r="D10610" t="s">
        <v>30429</v>
      </c>
      <c r="E10610" t="s">
        <v>2377</v>
      </c>
      <c r="F10610">
        <v>1.34</v>
      </c>
      <c r="G10610">
        <v>0.99</v>
      </c>
      <c r="H10610">
        <v>18</v>
      </c>
      <c r="I10610">
        <v>15.4</v>
      </c>
      <c r="K10610">
        <v>10.86</v>
      </c>
      <c r="L10610">
        <v>10.25</v>
      </c>
      <c r="M10610">
        <v>10.07</v>
      </c>
      <c r="N10610">
        <v>24.21</v>
      </c>
      <c r="O10610" t="s">
        <v>87</v>
      </c>
      <c r="W10610" t="s">
        <v>30430</v>
      </c>
    </row>
    <row r="10611" spans="1:23" x14ac:dyDescent="0.35">
      <c r="A10611" t="s">
        <v>30431</v>
      </c>
      <c r="B10611" t="s">
        <v>32</v>
      </c>
      <c r="C10611" s="1">
        <v>0.53510543981481484</v>
      </c>
      <c r="D10611" t="s">
        <v>30432</v>
      </c>
      <c r="E10611" t="s">
        <v>2243</v>
      </c>
      <c r="F10611">
        <v>1.1299999999999999</v>
      </c>
      <c r="G10611">
        <v>0.85</v>
      </c>
      <c r="H10611">
        <v>94</v>
      </c>
      <c r="I10611">
        <v>15</v>
      </c>
      <c r="K10611">
        <v>10.45</v>
      </c>
      <c r="L10611">
        <v>9.8699999999999992</v>
      </c>
      <c r="M10611">
        <v>9.5500000000000007</v>
      </c>
      <c r="N10611">
        <v>22.87</v>
      </c>
      <c r="O10611" t="s">
        <v>54</v>
      </c>
      <c r="W10611" t="s">
        <v>30433</v>
      </c>
    </row>
    <row r="10612" spans="1:23" x14ac:dyDescent="0.35">
      <c r="A10612" t="s">
        <v>30434</v>
      </c>
      <c r="B10612" t="s">
        <v>32</v>
      </c>
      <c r="C10612" s="1">
        <v>0.53512025462962964</v>
      </c>
      <c r="D10612" t="s">
        <v>30435</v>
      </c>
      <c r="E10612" t="s">
        <v>2243</v>
      </c>
      <c r="F10612">
        <v>1.61</v>
      </c>
      <c r="G10612">
        <v>0.68</v>
      </c>
      <c r="H10612">
        <v>2</v>
      </c>
      <c r="I10612">
        <v>15</v>
      </c>
      <c r="K10612">
        <v>10.79</v>
      </c>
      <c r="L10612">
        <v>10.11</v>
      </c>
      <c r="M10612">
        <v>9.86</v>
      </c>
      <c r="N10612">
        <v>23.43</v>
      </c>
      <c r="O10612" t="s">
        <v>62</v>
      </c>
      <c r="W10612" t="s">
        <v>30436</v>
      </c>
    </row>
    <row r="10613" spans="1:23" x14ac:dyDescent="0.35">
      <c r="A10613" t="s">
        <v>30437</v>
      </c>
      <c r="B10613" t="s">
        <v>32</v>
      </c>
      <c r="C10613" s="1">
        <v>0.53510000000000002</v>
      </c>
      <c r="D10613" t="s">
        <v>30438</v>
      </c>
      <c r="E10613" t="s">
        <v>2243</v>
      </c>
      <c r="F10613">
        <v>2.02</v>
      </c>
      <c r="G10613">
        <v>0.7</v>
      </c>
      <c r="H10613">
        <v>97</v>
      </c>
      <c r="I10613">
        <v>13.9</v>
      </c>
      <c r="K10613">
        <v>11.36</v>
      </c>
      <c r="L10613">
        <v>10.75</v>
      </c>
      <c r="M10613">
        <v>10.54</v>
      </c>
      <c r="N10613">
        <v>23.72</v>
      </c>
      <c r="O10613" t="s">
        <v>35</v>
      </c>
      <c r="W10613" t="s">
        <v>30439</v>
      </c>
    </row>
    <row r="10614" spans="1:23" x14ac:dyDescent="0.35">
      <c r="A10614" t="s">
        <v>30440</v>
      </c>
      <c r="B10614" t="s">
        <v>32</v>
      </c>
      <c r="C10614" s="1">
        <v>0.53482314814814813</v>
      </c>
      <c r="D10614" t="s">
        <v>30441</v>
      </c>
      <c r="E10614" t="s">
        <v>2509</v>
      </c>
      <c r="F10614">
        <v>1.42</v>
      </c>
      <c r="G10614">
        <v>1.25</v>
      </c>
      <c r="H10614">
        <v>159</v>
      </c>
      <c r="I10614">
        <v>14.2</v>
      </c>
      <c r="K10614">
        <v>11.32</v>
      </c>
      <c r="L10614">
        <v>10.59</v>
      </c>
      <c r="M10614">
        <v>10.35</v>
      </c>
      <c r="N10614">
        <v>23.48</v>
      </c>
      <c r="O10614" t="s">
        <v>83</v>
      </c>
      <c r="W10614" t="s">
        <v>30442</v>
      </c>
    </row>
    <row r="10615" spans="1:23" x14ac:dyDescent="0.35">
      <c r="A10615" t="s">
        <v>30443</v>
      </c>
      <c r="B10615" t="s">
        <v>32</v>
      </c>
      <c r="C10615" s="1">
        <v>0.53521736111111118</v>
      </c>
      <c r="D10615" t="s">
        <v>30444</v>
      </c>
      <c r="E10615" t="s">
        <v>2243</v>
      </c>
      <c r="F10615">
        <v>1.23</v>
      </c>
      <c r="G10615">
        <v>0.73</v>
      </c>
      <c r="H10615">
        <v>107</v>
      </c>
      <c r="I10615">
        <v>14.2</v>
      </c>
      <c r="K10615">
        <v>11.66</v>
      </c>
      <c r="L10615">
        <v>11.03</v>
      </c>
      <c r="M10615">
        <v>10.77</v>
      </c>
      <c r="N10615">
        <v>23.46</v>
      </c>
      <c r="O10615" t="s">
        <v>180</v>
      </c>
      <c r="W10615" t="s">
        <v>30445</v>
      </c>
    </row>
    <row r="10616" spans="1:23" x14ac:dyDescent="0.35">
      <c r="A10616" t="s">
        <v>30446</v>
      </c>
      <c r="B10616" t="s">
        <v>32</v>
      </c>
      <c r="C10616" s="1">
        <v>0.53495277777777772</v>
      </c>
      <c r="D10616" t="s">
        <v>30447</v>
      </c>
      <c r="E10616" t="s">
        <v>2377</v>
      </c>
      <c r="F10616">
        <v>0.84</v>
      </c>
      <c r="G10616">
        <v>0.24</v>
      </c>
      <c r="H10616">
        <v>113</v>
      </c>
      <c r="I10616">
        <v>15.2</v>
      </c>
      <c r="K10616">
        <v>11.86</v>
      </c>
      <c r="L10616">
        <v>11.2</v>
      </c>
      <c r="M10616">
        <v>10.73</v>
      </c>
      <c r="N10616">
        <v>23.46</v>
      </c>
      <c r="O10616" t="s">
        <v>54</v>
      </c>
      <c r="W10616" t="s">
        <v>30448</v>
      </c>
    </row>
    <row r="10617" spans="1:23" x14ac:dyDescent="0.35">
      <c r="A10617" t="s">
        <v>30449</v>
      </c>
      <c r="B10617" t="s">
        <v>32</v>
      </c>
      <c r="C10617" s="1">
        <v>0.5357915509259259</v>
      </c>
      <c r="D10617" t="s">
        <v>11502</v>
      </c>
      <c r="E10617" t="s">
        <v>2393</v>
      </c>
      <c r="F10617">
        <v>1.98</v>
      </c>
      <c r="G10617">
        <v>0.69</v>
      </c>
      <c r="H10617">
        <v>32</v>
      </c>
      <c r="I10617">
        <v>13</v>
      </c>
      <c r="K10617">
        <v>10.41</v>
      </c>
      <c r="L10617">
        <v>9.6999999999999993</v>
      </c>
      <c r="M10617">
        <v>9.42</v>
      </c>
      <c r="N10617">
        <v>23.58</v>
      </c>
      <c r="O10617" t="s">
        <v>87</v>
      </c>
      <c r="U10617">
        <v>3833</v>
      </c>
      <c r="W10617" t="s">
        <v>30450</v>
      </c>
    </row>
    <row r="10618" spans="1:23" x14ac:dyDescent="0.35">
      <c r="A10618" t="s">
        <v>30451</v>
      </c>
      <c r="B10618" t="s">
        <v>32</v>
      </c>
      <c r="C10618" s="1">
        <v>0.53545034722222218</v>
      </c>
      <c r="D10618" t="s">
        <v>30452</v>
      </c>
      <c r="E10618" t="s">
        <v>2393</v>
      </c>
      <c r="F10618">
        <v>1.02</v>
      </c>
      <c r="G10618">
        <v>0.55000000000000004</v>
      </c>
      <c r="H10618">
        <v>43</v>
      </c>
      <c r="I10618">
        <v>14.6</v>
      </c>
      <c r="N10618">
        <v>23.39</v>
      </c>
      <c r="O10618" t="s">
        <v>4846</v>
      </c>
      <c r="W10618" t="s">
        <v>30453</v>
      </c>
    </row>
    <row r="10619" spans="1:23" x14ac:dyDescent="0.35">
      <c r="A10619" t="s">
        <v>30454</v>
      </c>
      <c r="B10619" t="s">
        <v>32</v>
      </c>
      <c r="C10619" s="1">
        <v>0.53534537037037044</v>
      </c>
      <c r="D10619" t="s">
        <v>30455</v>
      </c>
      <c r="E10619" t="s">
        <v>2393</v>
      </c>
      <c r="F10619">
        <v>0.95</v>
      </c>
      <c r="G10619">
        <v>0.54</v>
      </c>
      <c r="H10619">
        <v>95</v>
      </c>
      <c r="I10619">
        <v>15</v>
      </c>
      <c r="N10619">
        <v>22.3</v>
      </c>
      <c r="O10619" t="s">
        <v>180</v>
      </c>
      <c r="W10619" t="s">
        <v>30456</v>
      </c>
    </row>
    <row r="10620" spans="1:23" x14ac:dyDescent="0.35">
      <c r="A10620" t="s">
        <v>30457</v>
      </c>
      <c r="B10620" t="s">
        <v>32</v>
      </c>
      <c r="C10620" s="1">
        <v>0.53502986111111117</v>
      </c>
      <c r="D10620" t="s">
        <v>30458</v>
      </c>
      <c r="E10620" t="s">
        <v>2377</v>
      </c>
      <c r="F10620">
        <v>9.7100000000000009</v>
      </c>
      <c r="G10620">
        <v>7.1</v>
      </c>
      <c r="H10620">
        <v>36</v>
      </c>
      <c r="I10620">
        <v>13.45</v>
      </c>
      <c r="J10620">
        <v>12.44</v>
      </c>
      <c r="K10620">
        <v>7.16</v>
      </c>
      <c r="L10620">
        <v>6.31</v>
      </c>
      <c r="M10620">
        <v>6.17</v>
      </c>
      <c r="N10620">
        <v>23.39</v>
      </c>
      <c r="O10620" t="s">
        <v>725</v>
      </c>
      <c r="W10620" t="s">
        <v>30459</v>
      </c>
    </row>
    <row r="10621" spans="1:23" x14ac:dyDescent="0.35">
      <c r="A10621" t="s">
        <v>30460</v>
      </c>
      <c r="B10621" t="s">
        <v>32</v>
      </c>
      <c r="C10621" s="1">
        <v>0.53525532407407406</v>
      </c>
      <c r="D10621" t="s">
        <v>30461</v>
      </c>
      <c r="E10621" t="s">
        <v>2393</v>
      </c>
      <c r="F10621">
        <v>1.1000000000000001</v>
      </c>
      <c r="G10621">
        <v>0.24</v>
      </c>
      <c r="H10621">
        <v>76</v>
      </c>
      <c r="I10621">
        <v>15.68</v>
      </c>
      <c r="K10621">
        <v>12.44</v>
      </c>
      <c r="L10621">
        <v>11.81</v>
      </c>
      <c r="M10621">
        <v>11.43</v>
      </c>
      <c r="N10621">
        <v>24.41</v>
      </c>
      <c r="W10621" t="s">
        <v>30462</v>
      </c>
    </row>
    <row r="10622" spans="1:23" x14ac:dyDescent="0.35">
      <c r="A10622" t="s">
        <v>30463</v>
      </c>
      <c r="B10622" t="s">
        <v>32</v>
      </c>
      <c r="C10622" s="1">
        <v>0.53538472222222222</v>
      </c>
      <c r="D10622" t="s">
        <v>30464</v>
      </c>
      <c r="E10622" t="s">
        <v>2393</v>
      </c>
      <c r="F10622">
        <v>2.7</v>
      </c>
      <c r="G10622">
        <v>1.54</v>
      </c>
      <c r="H10622">
        <v>127</v>
      </c>
      <c r="I10622">
        <v>18.21</v>
      </c>
      <c r="K10622">
        <v>9.8699999999999992</v>
      </c>
      <c r="L10622">
        <v>9.19</v>
      </c>
      <c r="M10622">
        <v>8.8800000000000008</v>
      </c>
      <c r="N10622">
        <v>23.1</v>
      </c>
      <c r="O10622" t="s">
        <v>74</v>
      </c>
      <c r="T10622">
        <v>4740</v>
      </c>
      <c r="W10622" t="s">
        <v>30465</v>
      </c>
    </row>
    <row r="10623" spans="1:23" x14ac:dyDescent="0.35">
      <c r="A10623" t="s">
        <v>30466</v>
      </c>
      <c r="B10623" t="s">
        <v>32</v>
      </c>
      <c r="C10623" s="1">
        <v>0.53504722222222223</v>
      </c>
      <c r="D10623" t="s">
        <v>30467</v>
      </c>
      <c r="E10623" t="s">
        <v>2377</v>
      </c>
      <c r="F10623">
        <v>0.78</v>
      </c>
      <c r="G10623">
        <v>0.6</v>
      </c>
      <c r="H10623">
        <v>107</v>
      </c>
      <c r="I10623">
        <v>15.6</v>
      </c>
      <c r="K10623">
        <v>11.81</v>
      </c>
      <c r="L10623">
        <v>11.08</v>
      </c>
      <c r="M10623">
        <v>10.73</v>
      </c>
      <c r="N10623">
        <v>23.57</v>
      </c>
      <c r="O10623" t="s">
        <v>40</v>
      </c>
      <c r="T10623" t="s">
        <v>30468</v>
      </c>
      <c r="W10623" t="s">
        <v>30469</v>
      </c>
    </row>
    <row r="10624" spans="1:23" x14ac:dyDescent="0.35">
      <c r="A10624" t="s">
        <v>30470</v>
      </c>
      <c r="B10624" t="s">
        <v>32</v>
      </c>
      <c r="C10624" s="1">
        <v>0.53595231481481476</v>
      </c>
      <c r="D10624" t="s">
        <v>30471</v>
      </c>
      <c r="E10624" t="s">
        <v>2641</v>
      </c>
      <c r="F10624">
        <v>1.97</v>
      </c>
      <c r="G10624">
        <v>0.9</v>
      </c>
      <c r="H10624">
        <v>145</v>
      </c>
      <c r="I10624">
        <v>13.49</v>
      </c>
      <c r="K10624">
        <v>9.9700000000000006</v>
      </c>
      <c r="L10624">
        <v>9.26</v>
      </c>
      <c r="M10624">
        <v>8.9499999999999993</v>
      </c>
      <c r="N10624">
        <v>23.85</v>
      </c>
      <c r="O10624" t="s">
        <v>40</v>
      </c>
      <c r="W10624" t="s">
        <v>30472</v>
      </c>
    </row>
    <row r="10625" spans="1:23" x14ac:dyDescent="0.35">
      <c r="A10625" t="s">
        <v>30473</v>
      </c>
      <c r="B10625" t="s">
        <v>32</v>
      </c>
      <c r="C10625" s="1">
        <v>0.53611655092592592</v>
      </c>
      <c r="D10625" t="s">
        <v>30474</v>
      </c>
      <c r="E10625" t="s">
        <v>2641</v>
      </c>
      <c r="F10625">
        <v>1.28</v>
      </c>
      <c r="G10625">
        <v>1.05</v>
      </c>
      <c r="H10625">
        <v>28</v>
      </c>
      <c r="I10625">
        <v>13.9</v>
      </c>
      <c r="K10625">
        <v>10.23</v>
      </c>
      <c r="L10625">
        <v>9.49</v>
      </c>
      <c r="M10625">
        <v>9.19</v>
      </c>
      <c r="N10625">
        <v>23.29</v>
      </c>
      <c r="O10625" t="s">
        <v>180</v>
      </c>
      <c r="W10625" t="s">
        <v>30475</v>
      </c>
    </row>
    <row r="10626" spans="1:23" x14ac:dyDescent="0.35">
      <c r="A10626" t="s">
        <v>30476</v>
      </c>
      <c r="B10626" t="s">
        <v>32</v>
      </c>
      <c r="C10626" s="1">
        <v>0.53542928240740739</v>
      </c>
      <c r="D10626" t="s">
        <v>30477</v>
      </c>
      <c r="E10626" t="s">
        <v>2243</v>
      </c>
      <c r="F10626">
        <v>6.32</v>
      </c>
      <c r="G10626">
        <v>2.14</v>
      </c>
      <c r="H10626">
        <v>97</v>
      </c>
      <c r="I10626">
        <v>12</v>
      </c>
      <c r="K10626">
        <v>10.5</v>
      </c>
      <c r="L10626">
        <v>9.94</v>
      </c>
      <c r="M10626">
        <v>9.7899999999999991</v>
      </c>
      <c r="N10626">
        <v>23.72</v>
      </c>
      <c r="O10626" t="s">
        <v>431</v>
      </c>
      <c r="W10626" t="s">
        <v>30478</v>
      </c>
    </row>
    <row r="10627" spans="1:23" x14ac:dyDescent="0.35">
      <c r="A10627" t="s">
        <v>30479</v>
      </c>
      <c r="B10627" t="s">
        <v>32</v>
      </c>
      <c r="C10627" s="1">
        <v>0.53480439814814817</v>
      </c>
      <c r="D10627" t="s">
        <v>30480</v>
      </c>
      <c r="E10627" t="s">
        <v>1647</v>
      </c>
      <c r="F10627">
        <v>1.21</v>
      </c>
      <c r="G10627">
        <v>0.56000000000000005</v>
      </c>
      <c r="H10627">
        <v>8</v>
      </c>
      <c r="I10627">
        <v>15.2</v>
      </c>
      <c r="K10627">
        <v>11.53</v>
      </c>
      <c r="L10627">
        <v>10.85</v>
      </c>
      <c r="M10627">
        <v>10.53</v>
      </c>
      <c r="N10627">
        <v>24.06</v>
      </c>
      <c r="O10627" t="s">
        <v>40</v>
      </c>
      <c r="W10627" t="s">
        <v>30481</v>
      </c>
    </row>
    <row r="10628" spans="1:23" x14ac:dyDescent="0.35">
      <c r="A10628" t="s">
        <v>30482</v>
      </c>
      <c r="B10628" t="s">
        <v>32</v>
      </c>
      <c r="C10628" s="1">
        <v>0.53549513888888889</v>
      </c>
      <c r="D10628" t="s">
        <v>30483</v>
      </c>
      <c r="E10628" t="s">
        <v>2243</v>
      </c>
      <c r="F10628">
        <v>1.97</v>
      </c>
      <c r="G10628">
        <v>1.82</v>
      </c>
      <c r="H10628">
        <v>70</v>
      </c>
      <c r="I10628">
        <v>13.2</v>
      </c>
      <c r="K10628">
        <v>9.92</v>
      </c>
      <c r="L10628">
        <v>9.23</v>
      </c>
      <c r="M10628">
        <v>9.02</v>
      </c>
      <c r="N10628">
        <v>22.95</v>
      </c>
      <c r="O10628" t="s">
        <v>40</v>
      </c>
      <c r="W10628" t="s">
        <v>30484</v>
      </c>
    </row>
    <row r="10629" spans="1:23" x14ac:dyDescent="0.35">
      <c r="A10629" t="s">
        <v>30485</v>
      </c>
      <c r="B10629" t="s">
        <v>32</v>
      </c>
      <c r="C10629" s="1">
        <v>0.53556585648148147</v>
      </c>
      <c r="D10629" t="s">
        <v>30486</v>
      </c>
      <c r="E10629" t="s">
        <v>2243</v>
      </c>
      <c r="F10629">
        <v>0.97</v>
      </c>
      <c r="G10629">
        <v>0.8</v>
      </c>
      <c r="H10629">
        <v>60</v>
      </c>
      <c r="I10629">
        <v>14.3</v>
      </c>
      <c r="K10629">
        <v>11.43</v>
      </c>
      <c r="L10629">
        <v>10.71</v>
      </c>
      <c r="M10629">
        <v>10.41</v>
      </c>
      <c r="N10629">
        <v>22.78</v>
      </c>
      <c r="O10629" t="s">
        <v>44</v>
      </c>
      <c r="W10629" t="s">
        <v>30487</v>
      </c>
    </row>
    <row r="10630" spans="1:23" x14ac:dyDescent="0.35">
      <c r="A10630" t="s">
        <v>30488</v>
      </c>
      <c r="B10630" t="s">
        <v>32</v>
      </c>
      <c r="C10630" s="1">
        <v>0.53543668981481485</v>
      </c>
      <c r="D10630" t="s">
        <v>30489</v>
      </c>
      <c r="E10630" t="s">
        <v>2377</v>
      </c>
      <c r="F10630">
        <v>0.66</v>
      </c>
      <c r="G10630">
        <v>0.51</v>
      </c>
      <c r="H10630">
        <v>117</v>
      </c>
      <c r="I10630">
        <v>15.1</v>
      </c>
      <c r="J10630">
        <v>14.42</v>
      </c>
      <c r="K10630">
        <v>12.48</v>
      </c>
      <c r="L10630">
        <v>11.75</v>
      </c>
      <c r="M10630">
        <v>11.48</v>
      </c>
      <c r="N10630">
        <v>22.8</v>
      </c>
      <c r="O10630" t="s">
        <v>431</v>
      </c>
      <c r="W10630" t="s">
        <v>30490</v>
      </c>
    </row>
    <row r="10631" spans="1:23" x14ac:dyDescent="0.35">
      <c r="A10631" t="s">
        <v>30491</v>
      </c>
      <c r="B10631" t="s">
        <v>32</v>
      </c>
      <c r="C10631" s="1">
        <v>0.53533634259259266</v>
      </c>
      <c r="D10631" t="s">
        <v>30492</v>
      </c>
      <c r="E10631" t="s">
        <v>2509</v>
      </c>
      <c r="F10631">
        <v>7.74</v>
      </c>
      <c r="G10631">
        <v>6.68</v>
      </c>
      <c r="H10631">
        <v>105</v>
      </c>
      <c r="I10631">
        <v>8.9600000000000009</v>
      </c>
      <c r="J10631">
        <v>8.24</v>
      </c>
      <c r="K10631">
        <v>6.03</v>
      </c>
      <c r="L10631">
        <v>5.35</v>
      </c>
      <c r="M10631">
        <v>5.1100000000000003</v>
      </c>
      <c r="N10631">
        <v>21.79</v>
      </c>
      <c r="O10631" t="s">
        <v>725</v>
      </c>
      <c r="S10631">
        <v>94</v>
      </c>
      <c r="W10631" t="s">
        <v>30493</v>
      </c>
    </row>
    <row r="10632" spans="1:23" x14ac:dyDescent="0.35">
      <c r="A10632" t="s">
        <v>30494</v>
      </c>
      <c r="B10632" t="s">
        <v>32</v>
      </c>
      <c r="C10632" s="1">
        <v>0.53533495370370365</v>
      </c>
      <c r="D10632" t="s">
        <v>30495</v>
      </c>
      <c r="E10632" t="s">
        <v>2509</v>
      </c>
      <c r="F10632">
        <v>1.36</v>
      </c>
      <c r="G10632">
        <v>0.97</v>
      </c>
      <c r="H10632">
        <v>49</v>
      </c>
      <c r="I10632">
        <v>15.3</v>
      </c>
      <c r="K10632">
        <v>11.51</v>
      </c>
      <c r="L10632">
        <v>10.86</v>
      </c>
      <c r="M10632">
        <v>10.53</v>
      </c>
      <c r="N10632">
        <v>24.11</v>
      </c>
      <c r="O10632" t="s">
        <v>87</v>
      </c>
      <c r="W10632" t="s">
        <v>30496</v>
      </c>
    </row>
    <row r="10633" spans="1:23" x14ac:dyDescent="0.35">
      <c r="A10633" t="s">
        <v>30497</v>
      </c>
      <c r="B10633" t="s">
        <v>32</v>
      </c>
      <c r="C10633" s="1">
        <v>0.53551967592592586</v>
      </c>
      <c r="D10633" t="s">
        <v>30498</v>
      </c>
      <c r="E10633" t="s">
        <v>2377</v>
      </c>
      <c r="F10633">
        <v>1.82</v>
      </c>
      <c r="G10633">
        <v>0.26</v>
      </c>
      <c r="H10633">
        <v>33</v>
      </c>
      <c r="I10633">
        <v>14.9</v>
      </c>
      <c r="J10633">
        <v>13.81</v>
      </c>
      <c r="K10633">
        <v>11.33</v>
      </c>
      <c r="L10633">
        <v>10.56</v>
      </c>
      <c r="M10633">
        <v>10.3</v>
      </c>
      <c r="N10633">
        <v>22.76</v>
      </c>
      <c r="O10633" t="s">
        <v>44</v>
      </c>
      <c r="W10633" t="s">
        <v>30499</v>
      </c>
    </row>
    <row r="10634" spans="1:23" x14ac:dyDescent="0.35">
      <c r="A10634" t="s">
        <v>30500</v>
      </c>
      <c r="B10634" t="s">
        <v>32</v>
      </c>
      <c r="C10634" s="1">
        <v>0.53584583333333335</v>
      </c>
      <c r="D10634" t="s">
        <v>30501</v>
      </c>
      <c r="E10634" t="s">
        <v>2243</v>
      </c>
      <c r="F10634">
        <v>1.5</v>
      </c>
      <c r="G10634">
        <v>1.37</v>
      </c>
      <c r="H10634">
        <v>115</v>
      </c>
      <c r="I10634">
        <v>14</v>
      </c>
      <c r="K10634">
        <v>10.18</v>
      </c>
      <c r="L10634">
        <v>9.4600000000000009</v>
      </c>
      <c r="M10634">
        <v>9.2100000000000009</v>
      </c>
      <c r="N10634">
        <v>23.78</v>
      </c>
      <c r="O10634" t="s">
        <v>40</v>
      </c>
      <c r="W10634" t="s">
        <v>30502</v>
      </c>
    </row>
    <row r="10635" spans="1:23" x14ac:dyDescent="0.35">
      <c r="A10635" t="s">
        <v>30503</v>
      </c>
      <c r="B10635" t="s">
        <v>70</v>
      </c>
      <c r="C10635" s="1">
        <v>0.53538472222222222</v>
      </c>
      <c r="D10635" t="s">
        <v>30464</v>
      </c>
      <c r="E10635" t="s">
        <v>2393</v>
      </c>
      <c r="T10635">
        <v>4727</v>
      </c>
    </row>
    <row r="10636" spans="1:23" x14ac:dyDescent="0.35">
      <c r="A10636" t="s">
        <v>30504</v>
      </c>
      <c r="B10636" t="s">
        <v>32</v>
      </c>
      <c r="C10636" s="1">
        <v>0.53541111111111117</v>
      </c>
      <c r="D10636" t="s">
        <v>30505</v>
      </c>
      <c r="E10636" t="s">
        <v>2509</v>
      </c>
      <c r="F10636">
        <v>1.17</v>
      </c>
      <c r="G10636">
        <v>0.76</v>
      </c>
      <c r="H10636">
        <v>171</v>
      </c>
      <c r="I10636">
        <v>14.5</v>
      </c>
      <c r="K10636">
        <v>11.43</v>
      </c>
      <c r="L10636">
        <v>10.82</v>
      </c>
      <c r="M10636">
        <v>10.48</v>
      </c>
      <c r="N10636">
        <v>23.1</v>
      </c>
      <c r="O10636" t="s">
        <v>44</v>
      </c>
      <c r="W10636" t="s">
        <v>30506</v>
      </c>
    </row>
    <row r="10637" spans="1:23" x14ac:dyDescent="0.35">
      <c r="A10637" t="s">
        <v>30507</v>
      </c>
      <c r="B10637" t="s">
        <v>32</v>
      </c>
      <c r="C10637" s="1">
        <v>0.53597268518518515</v>
      </c>
      <c r="D10637" t="s">
        <v>30508</v>
      </c>
      <c r="E10637" t="s">
        <v>2243</v>
      </c>
      <c r="F10637">
        <v>2.14</v>
      </c>
      <c r="G10637">
        <v>1.39</v>
      </c>
      <c r="H10637">
        <v>76</v>
      </c>
      <c r="I10637">
        <v>12</v>
      </c>
      <c r="K10637">
        <v>9.24</v>
      </c>
      <c r="L10637">
        <v>8.57</v>
      </c>
      <c r="M10637">
        <v>8.39</v>
      </c>
      <c r="N10637">
        <v>22.61</v>
      </c>
      <c r="O10637" t="s">
        <v>40</v>
      </c>
      <c r="W10637" t="s">
        <v>30509</v>
      </c>
    </row>
    <row r="10638" spans="1:23" x14ac:dyDescent="0.35">
      <c r="A10638" t="s">
        <v>30510</v>
      </c>
      <c r="B10638" t="s">
        <v>32</v>
      </c>
      <c r="C10638" s="1">
        <v>0.53629606481481484</v>
      </c>
      <c r="D10638" t="s">
        <v>30511</v>
      </c>
      <c r="E10638" t="s">
        <v>2641</v>
      </c>
      <c r="F10638">
        <v>1.73</v>
      </c>
      <c r="G10638">
        <v>0.66</v>
      </c>
      <c r="H10638">
        <v>176</v>
      </c>
      <c r="I10638">
        <v>14</v>
      </c>
      <c r="J10638">
        <v>13.31</v>
      </c>
      <c r="K10638">
        <v>10.49</v>
      </c>
      <c r="L10638">
        <v>9.77</v>
      </c>
      <c r="M10638">
        <v>9.52</v>
      </c>
      <c r="N10638">
        <v>23.81</v>
      </c>
      <c r="O10638" t="s">
        <v>54</v>
      </c>
      <c r="W10638" t="s">
        <v>30512</v>
      </c>
    </row>
    <row r="10639" spans="1:23" x14ac:dyDescent="0.35">
      <c r="A10639" t="s">
        <v>30513</v>
      </c>
      <c r="B10639" t="s">
        <v>32</v>
      </c>
      <c r="C10639" s="1">
        <v>0.53633796296296299</v>
      </c>
      <c r="D10639" t="s">
        <v>30514</v>
      </c>
      <c r="E10639" t="s">
        <v>2641</v>
      </c>
      <c r="F10639">
        <v>2.4500000000000002</v>
      </c>
      <c r="G10639">
        <v>0.95</v>
      </c>
      <c r="H10639">
        <v>126</v>
      </c>
      <c r="I10639">
        <v>13.47</v>
      </c>
      <c r="J10639">
        <v>12.34</v>
      </c>
      <c r="K10639">
        <v>10.09</v>
      </c>
      <c r="L10639">
        <v>9.39</v>
      </c>
      <c r="M10639">
        <v>9.06</v>
      </c>
      <c r="N10639">
        <v>24.23</v>
      </c>
      <c r="O10639" t="s">
        <v>87</v>
      </c>
      <c r="W10639" t="s">
        <v>30515</v>
      </c>
    </row>
    <row r="10640" spans="1:23" x14ac:dyDescent="0.35">
      <c r="A10640" t="s">
        <v>30516</v>
      </c>
      <c r="B10640" t="s">
        <v>32</v>
      </c>
      <c r="C10640" s="1">
        <v>0.53571944444444441</v>
      </c>
      <c r="D10640" t="s">
        <v>30517</v>
      </c>
      <c r="E10640" t="s">
        <v>2377</v>
      </c>
      <c r="F10640">
        <v>0.61</v>
      </c>
      <c r="G10640">
        <v>0.56000000000000005</v>
      </c>
      <c r="H10640">
        <v>25</v>
      </c>
      <c r="I10640">
        <v>15.4</v>
      </c>
      <c r="K10640">
        <v>12.19</v>
      </c>
      <c r="L10640">
        <v>11.35</v>
      </c>
      <c r="M10640">
        <v>11.23</v>
      </c>
      <c r="N10640">
        <v>23.79</v>
      </c>
      <c r="O10640" t="s">
        <v>54</v>
      </c>
      <c r="W10640" t="s">
        <v>30518</v>
      </c>
    </row>
    <row r="10641" spans="1:26" x14ac:dyDescent="0.35">
      <c r="A10641" t="s">
        <v>30519</v>
      </c>
      <c r="B10641" t="s">
        <v>32</v>
      </c>
      <c r="C10641" s="1">
        <v>0.53605740740740737</v>
      </c>
      <c r="D10641" t="s">
        <v>30520</v>
      </c>
      <c r="E10641" t="s">
        <v>2243</v>
      </c>
      <c r="F10641">
        <v>2.0299999999999998</v>
      </c>
      <c r="G10641">
        <v>0.42</v>
      </c>
      <c r="H10641">
        <v>120</v>
      </c>
      <c r="I10641">
        <v>13.3</v>
      </c>
      <c r="K10641">
        <v>10.57</v>
      </c>
      <c r="L10641">
        <v>9.7899999999999991</v>
      </c>
      <c r="M10641">
        <v>9.5</v>
      </c>
      <c r="N10641">
        <v>22.55</v>
      </c>
      <c r="O10641" t="s">
        <v>35</v>
      </c>
      <c r="W10641" t="s">
        <v>30521</v>
      </c>
    </row>
    <row r="10642" spans="1:26" x14ac:dyDescent="0.35">
      <c r="A10642" t="s">
        <v>30522</v>
      </c>
      <c r="B10642" t="s">
        <v>32</v>
      </c>
      <c r="C10642" s="1">
        <v>0.53594849537037037</v>
      </c>
      <c r="D10642" t="s">
        <v>30523</v>
      </c>
      <c r="E10642" t="s">
        <v>2377</v>
      </c>
      <c r="F10642">
        <v>2.09</v>
      </c>
      <c r="G10642">
        <v>1</v>
      </c>
      <c r="H10642">
        <v>33</v>
      </c>
      <c r="I10642">
        <v>13.2</v>
      </c>
      <c r="N10642">
        <v>22.69</v>
      </c>
      <c r="O10642" t="s">
        <v>2659</v>
      </c>
      <c r="W10642" t="s">
        <v>30524</v>
      </c>
    </row>
    <row r="10643" spans="1:26" x14ac:dyDescent="0.35">
      <c r="A10643" t="s">
        <v>30525</v>
      </c>
      <c r="B10643" t="s">
        <v>32</v>
      </c>
      <c r="C10643" s="1">
        <v>0.53625532407407406</v>
      </c>
      <c r="D10643" t="s">
        <v>30526</v>
      </c>
      <c r="E10643" t="s">
        <v>2393</v>
      </c>
      <c r="F10643">
        <v>1.27</v>
      </c>
      <c r="G10643">
        <v>0.82</v>
      </c>
      <c r="H10643">
        <v>66</v>
      </c>
      <c r="I10643">
        <v>14.73</v>
      </c>
      <c r="J10643">
        <v>14.03</v>
      </c>
      <c r="K10643">
        <v>10.9</v>
      </c>
      <c r="L10643">
        <v>10.199999999999999</v>
      </c>
      <c r="M10643">
        <v>9.85</v>
      </c>
      <c r="N10643">
        <v>23.27</v>
      </c>
      <c r="O10643" t="s">
        <v>1023</v>
      </c>
      <c r="W10643" t="s">
        <v>30527</v>
      </c>
    </row>
    <row r="10644" spans="1:26" x14ac:dyDescent="0.35">
      <c r="A10644" t="s">
        <v>30528</v>
      </c>
      <c r="B10644" t="s">
        <v>32</v>
      </c>
      <c r="C10644" s="1">
        <v>0.53555520833333337</v>
      </c>
      <c r="D10644" t="s">
        <v>30529</v>
      </c>
      <c r="E10644" t="s">
        <v>2513</v>
      </c>
      <c r="F10644">
        <v>1.59</v>
      </c>
      <c r="G10644">
        <v>0.53</v>
      </c>
      <c r="H10644">
        <v>156</v>
      </c>
      <c r="I10644">
        <v>14.2</v>
      </c>
      <c r="K10644">
        <v>10.75</v>
      </c>
      <c r="L10644">
        <v>9.89</v>
      </c>
      <c r="M10644">
        <v>9.4700000000000006</v>
      </c>
      <c r="N10644">
        <v>23.27</v>
      </c>
      <c r="O10644" t="s">
        <v>35</v>
      </c>
      <c r="W10644" t="s">
        <v>30530</v>
      </c>
    </row>
    <row r="10645" spans="1:26" x14ac:dyDescent="0.35">
      <c r="A10645" t="s">
        <v>30531</v>
      </c>
      <c r="B10645" t="s">
        <v>32</v>
      </c>
      <c r="C10645" s="1">
        <v>0.53480636574074081</v>
      </c>
      <c r="D10645" t="s">
        <v>30532</v>
      </c>
      <c r="E10645" t="s">
        <v>2513</v>
      </c>
      <c r="F10645">
        <v>2.4</v>
      </c>
      <c r="G10645">
        <v>2.06</v>
      </c>
      <c r="H10645">
        <v>142</v>
      </c>
      <c r="I10645">
        <v>11.8</v>
      </c>
      <c r="K10645">
        <v>9.0500000000000007</v>
      </c>
      <c r="L10645">
        <v>8.3800000000000008</v>
      </c>
      <c r="M10645">
        <v>8.1199999999999992</v>
      </c>
      <c r="N10645">
        <v>22.45</v>
      </c>
      <c r="O10645" t="s">
        <v>132</v>
      </c>
      <c r="W10645" t="s">
        <v>30533</v>
      </c>
    </row>
    <row r="10646" spans="1:26" x14ac:dyDescent="0.35">
      <c r="A10646" t="s">
        <v>30534</v>
      </c>
      <c r="B10646" t="s">
        <v>32</v>
      </c>
      <c r="C10646" s="1">
        <v>0.53669895833333336</v>
      </c>
      <c r="D10646" t="s">
        <v>30535</v>
      </c>
      <c r="E10646" t="s">
        <v>2641</v>
      </c>
      <c r="F10646">
        <v>1.66</v>
      </c>
      <c r="G10646">
        <v>0.63</v>
      </c>
      <c r="H10646">
        <v>175</v>
      </c>
      <c r="I10646">
        <v>12.99</v>
      </c>
      <c r="K10646">
        <v>9.23</v>
      </c>
      <c r="L10646">
        <v>8.52</v>
      </c>
      <c r="M10646">
        <v>8.24</v>
      </c>
      <c r="N10646">
        <v>22.87</v>
      </c>
      <c r="O10646" t="s">
        <v>180</v>
      </c>
      <c r="W10646" t="s">
        <v>30536</v>
      </c>
    </row>
    <row r="10647" spans="1:26" x14ac:dyDescent="0.35">
      <c r="A10647" t="s">
        <v>30537</v>
      </c>
      <c r="B10647" t="s">
        <v>32</v>
      </c>
      <c r="C10647" s="1">
        <v>0.53575312499999994</v>
      </c>
      <c r="D10647" t="s">
        <v>30538</v>
      </c>
      <c r="E10647" t="s">
        <v>2377</v>
      </c>
      <c r="F10647">
        <v>0.95</v>
      </c>
      <c r="G10647">
        <v>0.45</v>
      </c>
      <c r="H10647">
        <v>153</v>
      </c>
      <c r="I10647">
        <v>15.4</v>
      </c>
      <c r="K10647">
        <v>12.36</v>
      </c>
      <c r="L10647">
        <v>11.7</v>
      </c>
      <c r="M10647">
        <v>11.41</v>
      </c>
      <c r="N10647">
        <v>23.45</v>
      </c>
      <c r="O10647" t="s">
        <v>1065</v>
      </c>
      <c r="W10647" t="s">
        <v>30539</v>
      </c>
    </row>
    <row r="10648" spans="1:26" x14ac:dyDescent="0.35">
      <c r="A10648" t="s">
        <v>30540</v>
      </c>
      <c r="B10648" t="s">
        <v>32</v>
      </c>
      <c r="C10648" s="1">
        <v>0.53636701388888885</v>
      </c>
      <c r="D10648" t="s">
        <v>30541</v>
      </c>
      <c r="E10648" t="s">
        <v>2243</v>
      </c>
      <c r="F10648">
        <v>6.49</v>
      </c>
      <c r="G10648">
        <v>3.06</v>
      </c>
      <c r="H10648">
        <v>86</v>
      </c>
      <c r="I10648">
        <v>10.85</v>
      </c>
      <c r="J10648">
        <v>9.9499999999999993</v>
      </c>
      <c r="K10648">
        <v>7.65</v>
      </c>
      <c r="L10648">
        <v>6.97</v>
      </c>
      <c r="M10648">
        <v>6.72</v>
      </c>
      <c r="N10648">
        <v>23.31</v>
      </c>
      <c r="O10648" t="s">
        <v>87</v>
      </c>
      <c r="W10648" t="s">
        <v>30542</v>
      </c>
    </row>
    <row r="10649" spans="1:26" x14ac:dyDescent="0.35">
      <c r="A10649" t="s">
        <v>30543</v>
      </c>
      <c r="B10649" t="s">
        <v>32</v>
      </c>
      <c r="C10649" s="1">
        <v>0.53631365740740744</v>
      </c>
      <c r="D10649" t="s">
        <v>30544</v>
      </c>
      <c r="E10649" t="s">
        <v>2243</v>
      </c>
      <c r="F10649">
        <v>4.16</v>
      </c>
      <c r="G10649">
        <v>1.95</v>
      </c>
      <c r="H10649">
        <v>22</v>
      </c>
      <c r="I10649">
        <v>11.6</v>
      </c>
      <c r="K10649">
        <v>8.31</v>
      </c>
      <c r="L10649">
        <v>7.64</v>
      </c>
      <c r="M10649">
        <v>7.41</v>
      </c>
      <c r="N10649">
        <v>23.19</v>
      </c>
      <c r="O10649" t="s">
        <v>54</v>
      </c>
      <c r="W10649" t="s">
        <v>30545</v>
      </c>
    </row>
    <row r="10650" spans="1:26" x14ac:dyDescent="0.35">
      <c r="A10650" t="s">
        <v>30546</v>
      </c>
      <c r="B10650" t="s">
        <v>545</v>
      </c>
      <c r="C10650" s="1">
        <v>0.53723472222222224</v>
      </c>
      <c r="D10650" t="s">
        <v>30547</v>
      </c>
      <c r="E10650" t="s">
        <v>28418</v>
      </c>
      <c r="F10650">
        <v>7.8</v>
      </c>
      <c r="W10650" t="s">
        <v>30548</v>
      </c>
    </row>
    <row r="10651" spans="1:26" x14ac:dyDescent="0.35">
      <c r="A10651" t="s">
        <v>30549</v>
      </c>
      <c r="B10651" t="s">
        <v>32</v>
      </c>
      <c r="C10651" s="1">
        <v>0.53672025462962958</v>
      </c>
      <c r="D10651" t="s">
        <v>30550</v>
      </c>
      <c r="E10651" t="s">
        <v>2393</v>
      </c>
      <c r="F10651">
        <v>2.2799999999999998</v>
      </c>
      <c r="G10651">
        <v>1.56</v>
      </c>
      <c r="H10651">
        <v>47</v>
      </c>
      <c r="I10651">
        <v>13</v>
      </c>
      <c r="K10651">
        <v>9.9600000000000009</v>
      </c>
      <c r="L10651">
        <v>9.32</v>
      </c>
      <c r="M10651">
        <v>9.08</v>
      </c>
      <c r="N10651">
        <v>23.83</v>
      </c>
      <c r="O10651" t="s">
        <v>180</v>
      </c>
      <c r="W10651" t="s">
        <v>30551</v>
      </c>
    </row>
    <row r="10652" spans="1:26" x14ac:dyDescent="0.35">
      <c r="A10652" t="s">
        <v>30552</v>
      </c>
      <c r="B10652" t="s">
        <v>32</v>
      </c>
      <c r="C10652" s="1">
        <v>0.53669085648148152</v>
      </c>
      <c r="D10652" t="s">
        <v>30553</v>
      </c>
      <c r="E10652" t="s">
        <v>2243</v>
      </c>
      <c r="F10652">
        <v>0.8</v>
      </c>
      <c r="G10652">
        <v>0.26</v>
      </c>
      <c r="H10652">
        <v>58</v>
      </c>
      <c r="I10652">
        <v>15</v>
      </c>
      <c r="K10652">
        <v>11.2</v>
      </c>
      <c r="L10652">
        <v>10.46</v>
      </c>
      <c r="M10652">
        <v>10.32</v>
      </c>
      <c r="N10652">
        <v>23.18</v>
      </c>
      <c r="O10652" t="s">
        <v>54</v>
      </c>
      <c r="W10652" t="s">
        <v>30554</v>
      </c>
    </row>
    <row r="10653" spans="1:26" x14ac:dyDescent="0.35">
      <c r="A10653" t="s">
        <v>30555</v>
      </c>
      <c r="B10653" t="s">
        <v>32</v>
      </c>
      <c r="C10653" s="1">
        <v>0.53662094907407409</v>
      </c>
      <c r="D10653" t="s">
        <v>30556</v>
      </c>
      <c r="E10653" t="s">
        <v>2377</v>
      </c>
      <c r="F10653">
        <v>2.75</v>
      </c>
      <c r="G10653">
        <v>0.77</v>
      </c>
      <c r="H10653">
        <v>159</v>
      </c>
      <c r="I10653">
        <v>14.1</v>
      </c>
      <c r="N10653">
        <v>23.22</v>
      </c>
      <c r="O10653" t="s">
        <v>5331</v>
      </c>
      <c r="W10653" t="s">
        <v>30557</v>
      </c>
    </row>
    <row r="10654" spans="1:26" x14ac:dyDescent="0.35">
      <c r="A10654" t="s">
        <v>30558</v>
      </c>
      <c r="B10654" t="s">
        <v>285</v>
      </c>
      <c r="C10654" s="1">
        <v>0.53686574074074078</v>
      </c>
      <c r="D10654" t="s">
        <v>30559</v>
      </c>
      <c r="E10654" t="s">
        <v>2243</v>
      </c>
      <c r="Y10654" t="s">
        <v>30560</v>
      </c>
      <c r="Z10654" t="s">
        <v>288</v>
      </c>
    </row>
    <row r="10655" spans="1:26" x14ac:dyDescent="0.35">
      <c r="A10655" t="s">
        <v>30561</v>
      </c>
      <c r="B10655" t="s">
        <v>70</v>
      </c>
      <c r="C10655" s="1">
        <v>0.53685717592592586</v>
      </c>
      <c r="D10655" t="s">
        <v>30562</v>
      </c>
      <c r="E10655" t="s">
        <v>2243</v>
      </c>
      <c r="T10655">
        <v>4776</v>
      </c>
    </row>
    <row r="10656" spans="1:26" x14ac:dyDescent="0.35">
      <c r="A10656" t="s">
        <v>30563</v>
      </c>
      <c r="B10656" t="s">
        <v>70</v>
      </c>
      <c r="C10656" s="1">
        <v>0.53687280092592593</v>
      </c>
      <c r="D10656" t="s">
        <v>30564</v>
      </c>
      <c r="E10656" t="s">
        <v>2243</v>
      </c>
      <c r="T10656">
        <v>4778</v>
      </c>
    </row>
    <row r="10657" spans="1:23" x14ac:dyDescent="0.35">
      <c r="A10657" t="s">
        <v>30565</v>
      </c>
      <c r="B10657" t="s">
        <v>32</v>
      </c>
      <c r="C10657" s="1">
        <v>0.53688923611111117</v>
      </c>
      <c r="D10657" t="s">
        <v>30566</v>
      </c>
      <c r="E10657" t="s">
        <v>2243</v>
      </c>
      <c r="F10657">
        <v>2.57</v>
      </c>
      <c r="G10657">
        <v>2.0099999999999998</v>
      </c>
      <c r="H10657">
        <v>9</v>
      </c>
      <c r="I10657">
        <v>13</v>
      </c>
      <c r="K10657">
        <v>9.49</v>
      </c>
      <c r="L10657">
        <v>8.81</v>
      </c>
      <c r="M10657">
        <v>8.5500000000000007</v>
      </c>
      <c r="N10657">
        <v>23.41</v>
      </c>
      <c r="O10657" t="s">
        <v>40</v>
      </c>
      <c r="W10657" t="s">
        <v>30567</v>
      </c>
    </row>
    <row r="10658" spans="1:23" x14ac:dyDescent="0.35">
      <c r="A10658" t="s">
        <v>30568</v>
      </c>
      <c r="B10658" t="s">
        <v>32</v>
      </c>
      <c r="C10658" s="1">
        <v>0.5369190972222222</v>
      </c>
      <c r="D10658" t="s">
        <v>30569</v>
      </c>
      <c r="E10658" t="s">
        <v>2243</v>
      </c>
      <c r="F10658">
        <v>1.55</v>
      </c>
      <c r="G10658">
        <v>0.65</v>
      </c>
      <c r="H10658">
        <v>168</v>
      </c>
      <c r="I10658">
        <v>15</v>
      </c>
      <c r="N10658">
        <v>23.96</v>
      </c>
      <c r="O10658" t="s">
        <v>1023</v>
      </c>
      <c r="W10658" t="s">
        <v>30570</v>
      </c>
    </row>
    <row r="10659" spans="1:23" x14ac:dyDescent="0.35">
      <c r="A10659" t="s">
        <v>30571</v>
      </c>
      <c r="B10659" t="s">
        <v>32</v>
      </c>
      <c r="C10659" s="1">
        <v>0.53675983796296289</v>
      </c>
      <c r="D10659" t="s">
        <v>30572</v>
      </c>
      <c r="E10659" t="s">
        <v>2243</v>
      </c>
      <c r="F10659">
        <v>8.26</v>
      </c>
      <c r="G10659">
        <v>3.52</v>
      </c>
      <c r="H10659">
        <v>32</v>
      </c>
      <c r="I10659">
        <v>11.1</v>
      </c>
      <c r="K10659">
        <v>8.1999999999999993</v>
      </c>
      <c r="L10659">
        <v>7.46</v>
      </c>
      <c r="M10659">
        <v>7.3</v>
      </c>
      <c r="N10659">
        <v>24.3</v>
      </c>
      <c r="O10659" t="s">
        <v>54</v>
      </c>
      <c r="W10659" t="s">
        <v>30573</v>
      </c>
    </row>
    <row r="10660" spans="1:23" x14ac:dyDescent="0.35">
      <c r="A10660" t="s">
        <v>30574</v>
      </c>
      <c r="B10660" t="s">
        <v>32</v>
      </c>
      <c r="C10660" s="1">
        <v>0.53712060185185184</v>
      </c>
      <c r="D10660" t="s">
        <v>30575</v>
      </c>
      <c r="E10660" t="s">
        <v>2393</v>
      </c>
      <c r="F10660">
        <v>1.86</v>
      </c>
      <c r="G10660">
        <v>1.1599999999999999</v>
      </c>
      <c r="H10660">
        <v>105</v>
      </c>
      <c r="I10660">
        <v>14</v>
      </c>
      <c r="K10660">
        <v>10.51</v>
      </c>
      <c r="L10660">
        <v>9.84</v>
      </c>
      <c r="M10660">
        <v>9.58</v>
      </c>
      <c r="N10660">
        <v>23.09</v>
      </c>
      <c r="O10660" t="s">
        <v>142</v>
      </c>
      <c r="W10660" t="s">
        <v>30576</v>
      </c>
    </row>
    <row r="10661" spans="1:23" x14ac:dyDescent="0.35">
      <c r="A10661" t="s">
        <v>30577</v>
      </c>
      <c r="B10661" t="s">
        <v>32</v>
      </c>
      <c r="C10661" s="1">
        <v>0.53688229166666668</v>
      </c>
      <c r="D10661" t="s">
        <v>30578</v>
      </c>
      <c r="E10661" t="s">
        <v>2243</v>
      </c>
      <c r="F10661">
        <v>0.46</v>
      </c>
      <c r="G10661">
        <v>0.37</v>
      </c>
      <c r="H10661">
        <v>78</v>
      </c>
      <c r="I10661">
        <v>16.3</v>
      </c>
      <c r="K10661">
        <v>12.73</v>
      </c>
      <c r="L10661">
        <v>12.2</v>
      </c>
      <c r="M10661">
        <v>11.96</v>
      </c>
      <c r="N10661">
        <v>23.16</v>
      </c>
      <c r="O10661" t="s">
        <v>40</v>
      </c>
      <c r="W10661" t="s">
        <v>30579</v>
      </c>
    </row>
    <row r="10662" spans="1:23" x14ac:dyDescent="0.35">
      <c r="A10662" t="s">
        <v>30580</v>
      </c>
      <c r="B10662" t="s">
        <v>32</v>
      </c>
      <c r="C10662" s="1">
        <v>0.53697233796296295</v>
      </c>
      <c r="D10662" t="s">
        <v>30581</v>
      </c>
      <c r="E10662" t="s">
        <v>2243</v>
      </c>
      <c r="F10662">
        <v>1.1599999999999999</v>
      </c>
      <c r="G10662">
        <v>0.85</v>
      </c>
      <c r="H10662">
        <v>80</v>
      </c>
      <c r="I10662">
        <v>13</v>
      </c>
      <c r="K10662">
        <v>11.64</v>
      </c>
      <c r="L10662">
        <v>10.98</v>
      </c>
      <c r="M10662">
        <v>10.82</v>
      </c>
      <c r="N10662">
        <v>22.28</v>
      </c>
      <c r="O10662" t="s">
        <v>62</v>
      </c>
      <c r="W10662" t="s">
        <v>30582</v>
      </c>
    </row>
    <row r="10663" spans="1:23" x14ac:dyDescent="0.35">
      <c r="A10663" t="s">
        <v>30583</v>
      </c>
      <c r="B10663" t="s">
        <v>32</v>
      </c>
      <c r="C10663" s="1">
        <v>0.53690011574074081</v>
      </c>
      <c r="D10663" t="s">
        <v>30584</v>
      </c>
      <c r="E10663" t="s">
        <v>2243</v>
      </c>
      <c r="F10663">
        <v>0.98</v>
      </c>
      <c r="G10663">
        <v>0.23</v>
      </c>
      <c r="H10663">
        <v>129</v>
      </c>
      <c r="I10663">
        <v>15</v>
      </c>
      <c r="K10663">
        <v>11.81</v>
      </c>
      <c r="L10663">
        <v>11.09</v>
      </c>
      <c r="M10663">
        <v>10.83</v>
      </c>
      <c r="N10663">
        <v>23.99</v>
      </c>
      <c r="O10663" t="s">
        <v>54</v>
      </c>
      <c r="W10663" t="s">
        <v>30585</v>
      </c>
    </row>
    <row r="10664" spans="1:23" x14ac:dyDescent="0.35">
      <c r="A10664" t="s">
        <v>30586</v>
      </c>
      <c r="B10664" t="s">
        <v>32</v>
      </c>
      <c r="C10664" s="1">
        <v>0.53741840277777775</v>
      </c>
      <c r="D10664" t="s">
        <v>30587</v>
      </c>
      <c r="E10664" t="s">
        <v>2641</v>
      </c>
      <c r="F10664">
        <v>2.82</v>
      </c>
      <c r="G10664">
        <v>1.39</v>
      </c>
      <c r="H10664">
        <v>141</v>
      </c>
      <c r="I10664">
        <v>12.62</v>
      </c>
      <c r="J10664">
        <v>11.53</v>
      </c>
      <c r="K10664">
        <v>9.17</v>
      </c>
      <c r="L10664">
        <v>8.49</v>
      </c>
      <c r="M10664">
        <v>8.23</v>
      </c>
      <c r="N10664">
        <v>23.59</v>
      </c>
      <c r="O10664" t="s">
        <v>40</v>
      </c>
      <c r="W10664" t="s">
        <v>30588</v>
      </c>
    </row>
    <row r="10665" spans="1:23" x14ac:dyDescent="0.35">
      <c r="A10665" t="s">
        <v>30589</v>
      </c>
      <c r="B10665" t="s">
        <v>32</v>
      </c>
      <c r="C10665" s="1">
        <v>0.53682268518518517</v>
      </c>
      <c r="D10665" t="s">
        <v>30590</v>
      </c>
      <c r="E10665" t="s">
        <v>2641</v>
      </c>
      <c r="F10665">
        <v>0.59</v>
      </c>
      <c r="G10665">
        <v>0.27</v>
      </c>
      <c r="H10665">
        <v>110</v>
      </c>
      <c r="I10665">
        <v>16.39</v>
      </c>
      <c r="K10665">
        <v>13.24</v>
      </c>
      <c r="L10665">
        <v>12.26</v>
      </c>
      <c r="M10665">
        <v>11.86</v>
      </c>
      <c r="N10665">
        <v>23.29</v>
      </c>
      <c r="O10665" t="s">
        <v>44</v>
      </c>
      <c r="W10665" t="s">
        <v>30591</v>
      </c>
    </row>
    <row r="10666" spans="1:23" x14ac:dyDescent="0.35">
      <c r="A10666" t="s">
        <v>30592</v>
      </c>
      <c r="B10666" t="s">
        <v>32</v>
      </c>
      <c r="C10666" s="1">
        <v>0.53802118055555559</v>
      </c>
      <c r="D10666" t="s">
        <v>30593</v>
      </c>
      <c r="E10666" t="s">
        <v>2641</v>
      </c>
      <c r="F10666">
        <v>1.47</v>
      </c>
      <c r="G10666">
        <v>1.17</v>
      </c>
      <c r="H10666">
        <v>96</v>
      </c>
      <c r="I10666">
        <v>13.85</v>
      </c>
      <c r="K10666">
        <v>10.89</v>
      </c>
      <c r="L10666">
        <v>10.16</v>
      </c>
      <c r="M10666">
        <v>9.83</v>
      </c>
      <c r="N10666">
        <v>23.26</v>
      </c>
      <c r="O10666" t="s">
        <v>431</v>
      </c>
      <c r="W10666" t="s">
        <v>30594</v>
      </c>
    </row>
    <row r="10667" spans="1:23" x14ac:dyDescent="0.35">
      <c r="A10667" t="s">
        <v>30595</v>
      </c>
      <c r="B10667" t="s">
        <v>258</v>
      </c>
      <c r="C10667" s="1">
        <v>0.53700520833333332</v>
      </c>
      <c r="D10667" t="s">
        <v>30596</v>
      </c>
      <c r="E10667" t="s">
        <v>2243</v>
      </c>
    </row>
    <row r="10668" spans="1:23" x14ac:dyDescent="0.35">
      <c r="A10668" t="s">
        <v>30597</v>
      </c>
      <c r="B10668" t="s">
        <v>28</v>
      </c>
      <c r="C10668" s="1">
        <v>0.53701481481481483</v>
      </c>
      <c r="D10668" t="s">
        <v>30598</v>
      </c>
      <c r="E10668" t="s">
        <v>2243</v>
      </c>
    </row>
    <row r="10669" spans="1:23" x14ac:dyDescent="0.35">
      <c r="A10669" t="s">
        <v>30599</v>
      </c>
      <c r="B10669" t="s">
        <v>32</v>
      </c>
      <c r="C10669" s="1">
        <v>0.5371776620370371</v>
      </c>
      <c r="D10669" t="s">
        <v>30600</v>
      </c>
      <c r="E10669" t="s">
        <v>2243</v>
      </c>
      <c r="F10669">
        <v>1.73</v>
      </c>
      <c r="G10669">
        <v>1.1100000000000001</v>
      </c>
      <c r="H10669">
        <v>88</v>
      </c>
      <c r="I10669">
        <v>14</v>
      </c>
      <c r="K10669">
        <v>10.23</v>
      </c>
      <c r="L10669">
        <v>9.5500000000000007</v>
      </c>
      <c r="M10669">
        <v>9.26</v>
      </c>
      <c r="N10669">
        <v>23.58</v>
      </c>
      <c r="O10669" t="s">
        <v>87</v>
      </c>
      <c r="W10669" t="s">
        <v>30601</v>
      </c>
    </row>
    <row r="10670" spans="1:23" x14ac:dyDescent="0.35">
      <c r="A10670" t="s">
        <v>30602</v>
      </c>
      <c r="B10670" t="s">
        <v>32</v>
      </c>
      <c r="C10670" s="1">
        <v>0.53705115740740739</v>
      </c>
      <c r="D10670" t="s">
        <v>30603</v>
      </c>
      <c r="E10670" t="s">
        <v>2243</v>
      </c>
      <c r="F10670">
        <v>3.1</v>
      </c>
      <c r="G10670">
        <v>0.98</v>
      </c>
      <c r="H10670">
        <v>133</v>
      </c>
      <c r="I10670">
        <v>12.92</v>
      </c>
      <c r="K10670">
        <v>9.9600000000000009</v>
      </c>
      <c r="L10670">
        <v>9.2799999999999994</v>
      </c>
      <c r="M10670">
        <v>9.01</v>
      </c>
      <c r="N10670">
        <v>22.97</v>
      </c>
      <c r="O10670" t="s">
        <v>44</v>
      </c>
      <c r="W10670" t="s">
        <v>30604</v>
      </c>
    </row>
    <row r="10671" spans="1:23" x14ac:dyDescent="0.35">
      <c r="A10671" t="s">
        <v>30605</v>
      </c>
      <c r="B10671" t="s">
        <v>32</v>
      </c>
      <c r="C10671" s="1">
        <v>0.53714305555555553</v>
      </c>
      <c r="D10671" t="s">
        <v>30606</v>
      </c>
      <c r="E10671" t="s">
        <v>2243</v>
      </c>
      <c r="F10671">
        <v>4.12</v>
      </c>
      <c r="G10671">
        <v>2</v>
      </c>
      <c r="H10671">
        <v>155</v>
      </c>
      <c r="I10671">
        <v>11.96</v>
      </c>
      <c r="J10671">
        <v>11.04</v>
      </c>
      <c r="K10671">
        <v>9.16</v>
      </c>
      <c r="L10671">
        <v>8.5299999999999994</v>
      </c>
      <c r="M10671">
        <v>8.36</v>
      </c>
      <c r="N10671">
        <v>23.36</v>
      </c>
      <c r="O10671" t="s">
        <v>725</v>
      </c>
      <c r="W10671" t="s">
        <v>30607</v>
      </c>
    </row>
    <row r="10672" spans="1:23" x14ac:dyDescent="0.35">
      <c r="A10672" t="s">
        <v>30608</v>
      </c>
      <c r="B10672" t="s">
        <v>32</v>
      </c>
      <c r="C10672" s="1">
        <v>0.53722233796296293</v>
      </c>
      <c r="D10672" t="s">
        <v>30609</v>
      </c>
      <c r="E10672" t="s">
        <v>2243</v>
      </c>
      <c r="F10672">
        <v>0.85</v>
      </c>
      <c r="G10672">
        <v>0.52</v>
      </c>
      <c r="H10672">
        <v>77</v>
      </c>
      <c r="I10672">
        <v>15</v>
      </c>
      <c r="K10672">
        <v>10.36</v>
      </c>
      <c r="L10672">
        <v>9.73</v>
      </c>
      <c r="M10672">
        <v>9.41</v>
      </c>
      <c r="N10672">
        <v>22.14</v>
      </c>
      <c r="O10672" t="s">
        <v>40</v>
      </c>
      <c r="W10672" t="s">
        <v>30610</v>
      </c>
    </row>
    <row r="10673" spans="1:26" x14ac:dyDescent="0.35">
      <c r="A10673" t="s">
        <v>30611</v>
      </c>
      <c r="B10673" t="s">
        <v>285</v>
      </c>
      <c r="C10673" s="1">
        <v>0.53687731481481482</v>
      </c>
      <c r="D10673" t="s">
        <v>30612</v>
      </c>
      <c r="E10673" t="s">
        <v>2509</v>
      </c>
      <c r="F10673">
        <v>1.2</v>
      </c>
      <c r="W10673" t="s">
        <v>30613</v>
      </c>
      <c r="Z10673" t="s">
        <v>288</v>
      </c>
    </row>
    <row r="10674" spans="1:26" x14ac:dyDescent="0.35">
      <c r="A10674" t="s">
        <v>30614</v>
      </c>
      <c r="B10674" t="s">
        <v>32</v>
      </c>
      <c r="C10674" s="1">
        <v>0.53687523148148142</v>
      </c>
      <c r="D10674" t="s">
        <v>30615</v>
      </c>
      <c r="E10674" t="s">
        <v>2509</v>
      </c>
      <c r="F10674">
        <v>0.4</v>
      </c>
      <c r="G10674">
        <v>0.27</v>
      </c>
      <c r="H10674">
        <v>143</v>
      </c>
      <c r="I10674">
        <v>16.25</v>
      </c>
      <c r="N10674">
        <v>24.71</v>
      </c>
      <c r="O10674" t="s">
        <v>74</v>
      </c>
      <c r="W10674" t="s">
        <v>30616</v>
      </c>
    </row>
    <row r="10675" spans="1:26" x14ac:dyDescent="0.35">
      <c r="A10675" t="s">
        <v>30617</v>
      </c>
      <c r="B10675" t="s">
        <v>32</v>
      </c>
      <c r="C10675" s="1">
        <v>0.53688182870370371</v>
      </c>
      <c r="D10675" t="s">
        <v>30618</v>
      </c>
      <c r="E10675" t="s">
        <v>2509</v>
      </c>
      <c r="F10675">
        <v>0.6</v>
      </c>
      <c r="G10675">
        <v>0.35</v>
      </c>
      <c r="H10675">
        <v>125</v>
      </c>
      <c r="I10675">
        <v>14.6</v>
      </c>
      <c r="K10675">
        <v>12.48</v>
      </c>
      <c r="L10675">
        <v>11.79</v>
      </c>
      <c r="M10675">
        <v>11.33</v>
      </c>
      <c r="N10675">
        <v>22.02</v>
      </c>
      <c r="O10675" t="s">
        <v>44</v>
      </c>
      <c r="W10675" t="s">
        <v>30619</v>
      </c>
    </row>
    <row r="10676" spans="1:26" x14ac:dyDescent="0.35">
      <c r="A10676" t="s">
        <v>30620</v>
      </c>
      <c r="B10676" t="s">
        <v>32</v>
      </c>
      <c r="C10676" s="1">
        <v>0.5373344907407408</v>
      </c>
      <c r="D10676" t="s">
        <v>30621</v>
      </c>
      <c r="E10676" t="s">
        <v>2243</v>
      </c>
      <c r="F10676">
        <v>2.2200000000000002</v>
      </c>
      <c r="G10676">
        <v>1.96</v>
      </c>
      <c r="H10676">
        <v>59</v>
      </c>
      <c r="I10676">
        <v>12.3</v>
      </c>
      <c r="K10676">
        <v>10.199999999999999</v>
      </c>
      <c r="L10676">
        <v>9.8000000000000007</v>
      </c>
      <c r="M10676">
        <v>9.2200000000000006</v>
      </c>
      <c r="N10676">
        <v>21.94</v>
      </c>
      <c r="O10676" t="s">
        <v>941</v>
      </c>
      <c r="W10676" t="s">
        <v>30622</v>
      </c>
    </row>
    <row r="10677" spans="1:26" x14ac:dyDescent="0.35">
      <c r="A10677" t="s">
        <v>30623</v>
      </c>
      <c r="B10677" t="s">
        <v>32</v>
      </c>
      <c r="C10677" s="1">
        <v>0.53685717592592586</v>
      </c>
      <c r="D10677" t="s">
        <v>30562</v>
      </c>
      <c r="E10677" t="s">
        <v>2243</v>
      </c>
      <c r="F10677">
        <v>1.96</v>
      </c>
      <c r="G10677">
        <v>1.08</v>
      </c>
      <c r="H10677">
        <v>65</v>
      </c>
      <c r="I10677">
        <v>14.21</v>
      </c>
      <c r="N10677">
        <v>24.2</v>
      </c>
      <c r="O10677" t="s">
        <v>54</v>
      </c>
      <c r="T10677" t="s">
        <v>30624</v>
      </c>
      <c r="W10677" t="s">
        <v>30625</v>
      </c>
    </row>
    <row r="10678" spans="1:26" x14ac:dyDescent="0.35">
      <c r="A10678" t="s">
        <v>30626</v>
      </c>
      <c r="B10678" t="s">
        <v>32</v>
      </c>
      <c r="C10678" s="1">
        <v>0.53748310185185189</v>
      </c>
      <c r="D10678" t="s">
        <v>30627</v>
      </c>
      <c r="E10678" t="s">
        <v>2243</v>
      </c>
      <c r="F10678">
        <v>1.84</v>
      </c>
      <c r="G10678">
        <v>0.79</v>
      </c>
      <c r="H10678">
        <v>8</v>
      </c>
      <c r="I10678">
        <v>14.5</v>
      </c>
      <c r="K10678">
        <v>10.66</v>
      </c>
      <c r="L10678">
        <v>10.08</v>
      </c>
      <c r="M10678">
        <v>9.93</v>
      </c>
      <c r="N10678">
        <v>23.64</v>
      </c>
      <c r="O10678" t="s">
        <v>725</v>
      </c>
      <c r="W10678" t="s">
        <v>30628</v>
      </c>
    </row>
    <row r="10679" spans="1:26" x14ac:dyDescent="0.35">
      <c r="A10679" t="s">
        <v>30629</v>
      </c>
      <c r="B10679" t="s">
        <v>32</v>
      </c>
      <c r="C10679" s="1">
        <v>0.53687280092592593</v>
      </c>
      <c r="D10679" t="s">
        <v>30564</v>
      </c>
      <c r="E10679" t="s">
        <v>2243</v>
      </c>
      <c r="F10679">
        <v>2.69</v>
      </c>
      <c r="G10679">
        <v>2.09</v>
      </c>
      <c r="H10679">
        <v>120</v>
      </c>
      <c r="I10679">
        <v>13.79</v>
      </c>
      <c r="K10679">
        <v>9.59</v>
      </c>
      <c r="L10679">
        <v>8.89</v>
      </c>
      <c r="M10679">
        <v>8.6300000000000008</v>
      </c>
      <c r="N10679">
        <v>24.37</v>
      </c>
      <c r="O10679" t="s">
        <v>54</v>
      </c>
      <c r="T10679" t="s">
        <v>30630</v>
      </c>
      <c r="W10679" t="s">
        <v>30631</v>
      </c>
    </row>
    <row r="10680" spans="1:26" x14ac:dyDescent="0.35">
      <c r="A10680" t="s">
        <v>30632</v>
      </c>
      <c r="B10680" t="s">
        <v>32</v>
      </c>
      <c r="C10680" s="1">
        <v>0.53739398148148154</v>
      </c>
      <c r="D10680" t="s">
        <v>30633</v>
      </c>
      <c r="E10680" t="s">
        <v>2243</v>
      </c>
      <c r="F10680">
        <v>1.86</v>
      </c>
      <c r="G10680">
        <v>1.31</v>
      </c>
      <c r="H10680">
        <v>54</v>
      </c>
      <c r="I10680">
        <v>13.5</v>
      </c>
      <c r="K10680">
        <v>10.78</v>
      </c>
      <c r="L10680">
        <v>10.15</v>
      </c>
      <c r="M10680">
        <v>9.8699999999999992</v>
      </c>
      <c r="N10680">
        <v>22.88</v>
      </c>
      <c r="O10680" t="s">
        <v>431</v>
      </c>
      <c r="W10680" t="s">
        <v>30634</v>
      </c>
    </row>
    <row r="10681" spans="1:26" x14ac:dyDescent="0.35">
      <c r="A10681" t="s">
        <v>30635</v>
      </c>
      <c r="B10681" t="s">
        <v>32</v>
      </c>
      <c r="C10681" s="1">
        <v>0.53756053240740742</v>
      </c>
      <c r="D10681" t="s">
        <v>30636</v>
      </c>
      <c r="E10681" t="s">
        <v>2243</v>
      </c>
      <c r="F10681">
        <v>1.96</v>
      </c>
      <c r="G10681">
        <v>0.5</v>
      </c>
      <c r="H10681">
        <v>173</v>
      </c>
      <c r="I10681">
        <v>13.2</v>
      </c>
      <c r="K10681">
        <v>10.89</v>
      </c>
      <c r="L10681">
        <v>10.27</v>
      </c>
      <c r="M10681">
        <v>10.15</v>
      </c>
      <c r="N10681">
        <v>22.89</v>
      </c>
      <c r="O10681" t="s">
        <v>167</v>
      </c>
      <c r="W10681" t="s">
        <v>30637</v>
      </c>
    </row>
    <row r="10682" spans="1:26" x14ac:dyDescent="0.35">
      <c r="A10682" t="s">
        <v>30638</v>
      </c>
      <c r="B10682" t="s">
        <v>32</v>
      </c>
      <c r="C10682" s="1">
        <v>0.53753518518518517</v>
      </c>
      <c r="D10682" t="s">
        <v>30639</v>
      </c>
      <c r="E10682" t="s">
        <v>2243</v>
      </c>
      <c r="F10682">
        <v>0.74</v>
      </c>
      <c r="G10682">
        <v>0.25</v>
      </c>
      <c r="H10682">
        <v>26</v>
      </c>
      <c r="I10682">
        <v>16.05</v>
      </c>
      <c r="K10682">
        <v>12.74</v>
      </c>
      <c r="L10682">
        <v>12.05</v>
      </c>
      <c r="M10682">
        <v>11.81</v>
      </c>
      <c r="N10682">
        <v>24.05</v>
      </c>
      <c r="W10682" t="s">
        <v>30640</v>
      </c>
    </row>
    <row r="10683" spans="1:26" x14ac:dyDescent="0.35">
      <c r="A10683" t="s">
        <v>30641</v>
      </c>
      <c r="B10683" t="s">
        <v>32</v>
      </c>
      <c r="C10683" s="1">
        <v>0.53777488425925923</v>
      </c>
      <c r="D10683" t="s">
        <v>30642</v>
      </c>
      <c r="E10683" t="s">
        <v>2243</v>
      </c>
      <c r="F10683">
        <v>3.66</v>
      </c>
      <c r="G10683">
        <v>1.48</v>
      </c>
      <c r="H10683">
        <v>120</v>
      </c>
      <c r="I10683">
        <v>11.8</v>
      </c>
      <c r="K10683">
        <v>9.4700000000000006</v>
      </c>
      <c r="L10683">
        <v>8.89</v>
      </c>
      <c r="M10683">
        <v>8.61</v>
      </c>
      <c r="N10683">
        <v>22.16</v>
      </c>
      <c r="O10683" t="s">
        <v>941</v>
      </c>
      <c r="W10683" t="s">
        <v>30643</v>
      </c>
    </row>
    <row r="10684" spans="1:26" x14ac:dyDescent="0.35">
      <c r="A10684" t="s">
        <v>30644</v>
      </c>
      <c r="B10684" t="s">
        <v>32</v>
      </c>
      <c r="C10684" s="1">
        <v>0.53791342592592595</v>
      </c>
      <c r="D10684" t="s">
        <v>30645</v>
      </c>
      <c r="E10684" t="s">
        <v>2393</v>
      </c>
      <c r="F10684">
        <v>1.48</v>
      </c>
      <c r="G10684">
        <v>0.87</v>
      </c>
      <c r="H10684">
        <v>171</v>
      </c>
      <c r="I10684">
        <v>13</v>
      </c>
      <c r="J10684">
        <v>12.75</v>
      </c>
      <c r="K10684">
        <v>8.75</v>
      </c>
      <c r="L10684">
        <v>8.0399999999999991</v>
      </c>
      <c r="M10684">
        <v>7.75</v>
      </c>
      <c r="N10684">
        <v>21.93</v>
      </c>
      <c r="O10684" t="s">
        <v>40</v>
      </c>
      <c r="W10684" t="s">
        <v>30646</v>
      </c>
    </row>
    <row r="10685" spans="1:26" x14ac:dyDescent="0.35">
      <c r="A10685" t="s">
        <v>30647</v>
      </c>
      <c r="B10685" t="s">
        <v>32</v>
      </c>
      <c r="C10685" s="1">
        <v>0.53792349537037032</v>
      </c>
      <c r="D10685" t="s">
        <v>30648</v>
      </c>
      <c r="E10685" t="s">
        <v>2393</v>
      </c>
      <c r="F10685">
        <v>1.41</v>
      </c>
      <c r="G10685">
        <v>0.69</v>
      </c>
      <c r="H10685">
        <v>134</v>
      </c>
      <c r="I10685">
        <v>12.5</v>
      </c>
      <c r="J10685">
        <v>12.8</v>
      </c>
      <c r="N10685">
        <v>22.39</v>
      </c>
      <c r="O10685" t="s">
        <v>40</v>
      </c>
      <c r="W10685" t="s">
        <v>30649</v>
      </c>
    </row>
    <row r="10686" spans="1:26" x14ac:dyDescent="0.35">
      <c r="A10686" t="s">
        <v>30650</v>
      </c>
      <c r="B10686" t="s">
        <v>32</v>
      </c>
      <c r="C10686" s="1">
        <v>0.53792847222222229</v>
      </c>
      <c r="D10686" t="s">
        <v>30651</v>
      </c>
      <c r="E10686" t="s">
        <v>2243</v>
      </c>
      <c r="F10686">
        <v>1.67</v>
      </c>
      <c r="G10686">
        <v>0.41</v>
      </c>
      <c r="H10686">
        <v>103</v>
      </c>
      <c r="I10686">
        <v>15</v>
      </c>
      <c r="K10686">
        <v>10.91</v>
      </c>
      <c r="L10686">
        <v>10.220000000000001</v>
      </c>
      <c r="M10686">
        <v>9.93</v>
      </c>
      <c r="N10686">
        <v>24.16</v>
      </c>
      <c r="O10686" t="s">
        <v>54</v>
      </c>
      <c r="W10686" t="s">
        <v>30652</v>
      </c>
    </row>
    <row r="10687" spans="1:26" x14ac:dyDescent="0.35">
      <c r="A10687" t="s">
        <v>30653</v>
      </c>
      <c r="B10687" t="s">
        <v>32</v>
      </c>
      <c r="C10687" s="1">
        <v>0.53712187499999997</v>
      </c>
      <c r="D10687" t="s">
        <v>30654</v>
      </c>
      <c r="E10687" t="s">
        <v>2641</v>
      </c>
      <c r="F10687">
        <v>2.04</v>
      </c>
      <c r="G10687">
        <v>0.97</v>
      </c>
      <c r="H10687">
        <v>80</v>
      </c>
      <c r="I10687">
        <v>13.22</v>
      </c>
      <c r="J10687">
        <v>12.09</v>
      </c>
      <c r="K10687">
        <v>9.6199999999999992</v>
      </c>
      <c r="L10687">
        <v>8.85</v>
      </c>
      <c r="M10687">
        <v>8.57</v>
      </c>
      <c r="N10687">
        <v>22.95</v>
      </c>
      <c r="O10687" t="s">
        <v>83</v>
      </c>
      <c r="W10687" t="s">
        <v>30655</v>
      </c>
    </row>
    <row r="10688" spans="1:26" x14ac:dyDescent="0.35">
      <c r="A10688" t="s">
        <v>30656</v>
      </c>
      <c r="B10688" t="s">
        <v>32</v>
      </c>
      <c r="C10688" s="1">
        <v>0.53787523148148153</v>
      </c>
      <c r="D10688" t="s">
        <v>30657</v>
      </c>
      <c r="E10688" t="s">
        <v>2243</v>
      </c>
      <c r="F10688">
        <v>1.98</v>
      </c>
      <c r="G10688">
        <v>1.51</v>
      </c>
      <c r="H10688">
        <v>171</v>
      </c>
      <c r="I10688">
        <v>14</v>
      </c>
      <c r="K10688">
        <v>9.68</v>
      </c>
      <c r="L10688">
        <v>8.9700000000000006</v>
      </c>
      <c r="M10688">
        <v>8.7200000000000006</v>
      </c>
      <c r="N10688">
        <v>23.06</v>
      </c>
      <c r="O10688" t="s">
        <v>40</v>
      </c>
      <c r="W10688" t="s">
        <v>30658</v>
      </c>
    </row>
    <row r="10689" spans="1:23" x14ac:dyDescent="0.35">
      <c r="A10689" t="s">
        <v>30659</v>
      </c>
      <c r="B10689" t="s">
        <v>32</v>
      </c>
      <c r="C10689" s="1">
        <v>0.53756388888888884</v>
      </c>
      <c r="D10689" t="s">
        <v>30660</v>
      </c>
      <c r="E10689" t="s">
        <v>2377</v>
      </c>
      <c r="F10689">
        <v>1.02</v>
      </c>
      <c r="G10689">
        <v>0.32</v>
      </c>
      <c r="H10689">
        <v>1</v>
      </c>
      <c r="I10689">
        <v>15.44</v>
      </c>
      <c r="K10689">
        <v>12.2</v>
      </c>
      <c r="L10689">
        <v>11.7</v>
      </c>
      <c r="M10689">
        <v>11.4</v>
      </c>
      <c r="N10689">
        <v>24</v>
      </c>
      <c r="O10689" t="s">
        <v>87</v>
      </c>
      <c r="W10689" t="s">
        <v>30661</v>
      </c>
    </row>
    <row r="10690" spans="1:23" x14ac:dyDescent="0.35">
      <c r="A10690" t="s">
        <v>30662</v>
      </c>
      <c r="B10690" t="s">
        <v>32</v>
      </c>
      <c r="C10690" s="1">
        <v>0.53768553240740735</v>
      </c>
      <c r="D10690" t="s">
        <v>30663</v>
      </c>
      <c r="E10690" t="s">
        <v>2377</v>
      </c>
      <c r="F10690">
        <v>0.91</v>
      </c>
      <c r="G10690">
        <v>0.32</v>
      </c>
      <c r="H10690">
        <v>141</v>
      </c>
      <c r="I10690">
        <v>15.4</v>
      </c>
      <c r="K10690">
        <v>12.03</v>
      </c>
      <c r="L10690">
        <v>11.23</v>
      </c>
      <c r="M10690">
        <v>11.03</v>
      </c>
      <c r="N10690">
        <v>23.66</v>
      </c>
      <c r="O10690" t="s">
        <v>87</v>
      </c>
      <c r="W10690" t="s">
        <v>30664</v>
      </c>
    </row>
    <row r="10691" spans="1:23" x14ac:dyDescent="0.35">
      <c r="A10691" t="s">
        <v>30665</v>
      </c>
      <c r="B10691" t="s">
        <v>32</v>
      </c>
      <c r="C10691" s="1">
        <v>0.53772013888888892</v>
      </c>
      <c r="D10691" t="s">
        <v>30666</v>
      </c>
      <c r="E10691" t="s">
        <v>2377</v>
      </c>
      <c r="F10691">
        <v>1.66</v>
      </c>
      <c r="G10691">
        <v>1.1200000000000001</v>
      </c>
      <c r="H10691">
        <v>174</v>
      </c>
      <c r="I10691">
        <v>13.12</v>
      </c>
      <c r="J10691">
        <v>12.1</v>
      </c>
      <c r="K10691">
        <v>10</v>
      </c>
      <c r="L10691">
        <v>9.5299999999999994</v>
      </c>
      <c r="M10691">
        <v>9.24</v>
      </c>
      <c r="N10691">
        <v>22.91</v>
      </c>
      <c r="O10691" t="s">
        <v>54</v>
      </c>
      <c r="W10691" t="s">
        <v>30667</v>
      </c>
    </row>
    <row r="10692" spans="1:23" x14ac:dyDescent="0.35">
      <c r="A10692" t="s">
        <v>30668</v>
      </c>
      <c r="B10692" t="s">
        <v>32</v>
      </c>
      <c r="C10692" s="1">
        <v>0.53756076388888896</v>
      </c>
      <c r="D10692" t="s">
        <v>30669</v>
      </c>
      <c r="E10692" t="s">
        <v>2377</v>
      </c>
      <c r="F10692">
        <v>1.9</v>
      </c>
      <c r="G10692">
        <v>1.24</v>
      </c>
      <c r="H10692">
        <v>37</v>
      </c>
      <c r="I10692">
        <v>14.23</v>
      </c>
      <c r="J10692">
        <v>13.95</v>
      </c>
      <c r="K10692">
        <v>14.79</v>
      </c>
      <c r="L10692">
        <v>14.33</v>
      </c>
      <c r="M10692">
        <v>15.35</v>
      </c>
      <c r="N10692">
        <v>23.87</v>
      </c>
      <c r="O10692" t="s">
        <v>493</v>
      </c>
      <c r="W10692" t="s">
        <v>30670</v>
      </c>
    </row>
    <row r="10693" spans="1:23" x14ac:dyDescent="0.35">
      <c r="A10693" t="s">
        <v>30671</v>
      </c>
      <c r="B10693" t="s">
        <v>32</v>
      </c>
      <c r="C10693" s="1">
        <v>0.53810115740740738</v>
      </c>
      <c r="D10693" t="s">
        <v>30672</v>
      </c>
      <c r="E10693" t="s">
        <v>2243</v>
      </c>
      <c r="F10693">
        <v>1.69</v>
      </c>
      <c r="G10693">
        <v>0.93</v>
      </c>
      <c r="H10693">
        <v>87</v>
      </c>
      <c r="I10693">
        <v>12</v>
      </c>
      <c r="K10693">
        <v>10.7</v>
      </c>
      <c r="L10693">
        <v>10.029999999999999</v>
      </c>
      <c r="M10693">
        <v>9.7799999999999994</v>
      </c>
      <c r="N10693">
        <v>22.16</v>
      </c>
      <c r="O10693" t="s">
        <v>431</v>
      </c>
      <c r="W10693" t="s">
        <v>30673</v>
      </c>
    </row>
    <row r="10694" spans="1:23" x14ac:dyDescent="0.35">
      <c r="A10694" t="s">
        <v>30674</v>
      </c>
      <c r="B10694" t="s">
        <v>32</v>
      </c>
      <c r="C10694" s="1">
        <v>0.53800868055555562</v>
      </c>
      <c r="D10694" t="s">
        <v>30675</v>
      </c>
      <c r="E10694" t="s">
        <v>2243</v>
      </c>
      <c r="F10694">
        <v>1.06</v>
      </c>
      <c r="G10694">
        <v>0.7</v>
      </c>
      <c r="H10694">
        <v>66</v>
      </c>
      <c r="I10694">
        <v>15.1</v>
      </c>
      <c r="K10694">
        <v>12.17</v>
      </c>
      <c r="L10694">
        <v>11.6</v>
      </c>
      <c r="M10694">
        <v>11.35</v>
      </c>
      <c r="N10694">
        <v>23.62</v>
      </c>
      <c r="O10694" t="s">
        <v>142</v>
      </c>
      <c r="W10694" t="s">
        <v>30676</v>
      </c>
    </row>
    <row r="10695" spans="1:23" x14ac:dyDescent="0.35">
      <c r="A10695" t="s">
        <v>30677</v>
      </c>
      <c r="B10695" t="s">
        <v>32</v>
      </c>
      <c r="C10695" s="1">
        <v>0.53823703703703707</v>
      </c>
      <c r="D10695" t="s">
        <v>30678</v>
      </c>
      <c r="E10695" t="s">
        <v>2393</v>
      </c>
      <c r="F10695">
        <v>0.85</v>
      </c>
      <c r="G10695">
        <v>0.42</v>
      </c>
      <c r="H10695">
        <v>143</v>
      </c>
      <c r="I10695">
        <v>15.44</v>
      </c>
      <c r="J10695">
        <v>15</v>
      </c>
      <c r="K10695">
        <v>11.36</v>
      </c>
      <c r="L10695">
        <v>10.61</v>
      </c>
      <c r="M10695">
        <v>10.41</v>
      </c>
      <c r="N10695">
        <v>23.43</v>
      </c>
      <c r="O10695" t="s">
        <v>54</v>
      </c>
      <c r="W10695" t="s">
        <v>30679</v>
      </c>
    </row>
    <row r="10696" spans="1:23" x14ac:dyDescent="0.35">
      <c r="A10696" t="s">
        <v>30680</v>
      </c>
      <c r="B10696" t="s">
        <v>32</v>
      </c>
      <c r="C10696" s="1">
        <v>0.53797013888888889</v>
      </c>
      <c r="D10696" t="s">
        <v>30681</v>
      </c>
      <c r="E10696" t="s">
        <v>2377</v>
      </c>
      <c r="F10696">
        <v>1.82</v>
      </c>
      <c r="G10696">
        <v>0.94</v>
      </c>
      <c r="H10696">
        <v>54</v>
      </c>
      <c r="I10696">
        <v>12.5</v>
      </c>
      <c r="J10696">
        <v>11.93</v>
      </c>
      <c r="K10696">
        <v>9.85</v>
      </c>
      <c r="L10696">
        <v>9.2200000000000006</v>
      </c>
      <c r="M10696">
        <v>8.89</v>
      </c>
      <c r="N10696">
        <v>21.8</v>
      </c>
      <c r="O10696" t="s">
        <v>44</v>
      </c>
      <c r="W10696" t="s">
        <v>30682</v>
      </c>
    </row>
    <row r="10697" spans="1:23" x14ac:dyDescent="0.35">
      <c r="A10697" t="s">
        <v>30683</v>
      </c>
      <c r="B10697" t="s">
        <v>32</v>
      </c>
      <c r="C10697" s="1">
        <v>0.53831597222222227</v>
      </c>
      <c r="D10697" t="s">
        <v>30684</v>
      </c>
      <c r="E10697" t="s">
        <v>2393</v>
      </c>
      <c r="F10697">
        <v>1.1200000000000001</v>
      </c>
      <c r="G10697">
        <v>0.51</v>
      </c>
      <c r="H10697">
        <v>151</v>
      </c>
      <c r="I10697">
        <v>14</v>
      </c>
      <c r="J10697">
        <v>13</v>
      </c>
      <c r="K10697">
        <v>10.33</v>
      </c>
      <c r="L10697">
        <v>9.6300000000000008</v>
      </c>
      <c r="M10697">
        <v>9.4</v>
      </c>
      <c r="N10697">
        <v>23.25</v>
      </c>
      <c r="O10697" t="s">
        <v>62</v>
      </c>
      <c r="W10697" t="s">
        <v>30685</v>
      </c>
    </row>
    <row r="10698" spans="1:23" x14ac:dyDescent="0.35">
      <c r="A10698" t="s">
        <v>30686</v>
      </c>
      <c r="B10698" t="s">
        <v>32</v>
      </c>
      <c r="C10698" s="1">
        <v>0.53822754629629632</v>
      </c>
      <c r="D10698" t="s">
        <v>30687</v>
      </c>
      <c r="E10698" t="s">
        <v>2243</v>
      </c>
      <c r="F10698">
        <v>2.16</v>
      </c>
      <c r="G10698">
        <v>1.42</v>
      </c>
      <c r="H10698">
        <v>119</v>
      </c>
      <c r="I10698">
        <v>13.5</v>
      </c>
      <c r="K10698">
        <v>9.82</v>
      </c>
      <c r="L10698">
        <v>9.1999999999999993</v>
      </c>
      <c r="M10698">
        <v>8.9600000000000009</v>
      </c>
      <c r="N10698">
        <v>23</v>
      </c>
      <c r="O10698" t="s">
        <v>142</v>
      </c>
      <c r="W10698" t="s">
        <v>30688</v>
      </c>
    </row>
    <row r="10699" spans="1:23" x14ac:dyDescent="0.35">
      <c r="A10699" t="s">
        <v>30689</v>
      </c>
      <c r="B10699" t="s">
        <v>32</v>
      </c>
      <c r="C10699" s="1">
        <v>0.53824872685185188</v>
      </c>
      <c r="D10699" t="s">
        <v>30690</v>
      </c>
      <c r="E10699" t="s">
        <v>2243</v>
      </c>
      <c r="F10699">
        <v>1.8</v>
      </c>
      <c r="G10699">
        <v>1.73</v>
      </c>
      <c r="H10699">
        <v>110</v>
      </c>
      <c r="I10699">
        <v>14.5</v>
      </c>
      <c r="N10699">
        <v>25.38</v>
      </c>
      <c r="O10699" t="s">
        <v>180</v>
      </c>
      <c r="W10699" t="s">
        <v>30691</v>
      </c>
    </row>
    <row r="10700" spans="1:23" x14ac:dyDescent="0.35">
      <c r="A10700" t="s">
        <v>30692</v>
      </c>
      <c r="B10700" t="s">
        <v>32</v>
      </c>
      <c r="C10700" s="1">
        <v>0.53813854166666664</v>
      </c>
      <c r="D10700" t="s">
        <v>30693</v>
      </c>
      <c r="E10700" t="s">
        <v>2377</v>
      </c>
      <c r="F10700">
        <v>1.1499999999999999</v>
      </c>
      <c r="G10700">
        <v>0.85</v>
      </c>
      <c r="H10700">
        <v>34</v>
      </c>
      <c r="I10700">
        <v>14.2</v>
      </c>
      <c r="J10700">
        <v>13.17</v>
      </c>
      <c r="K10700">
        <v>10.92</v>
      </c>
      <c r="L10700">
        <v>10.220000000000001</v>
      </c>
      <c r="M10700">
        <v>9.89</v>
      </c>
      <c r="N10700">
        <v>23.23</v>
      </c>
      <c r="O10700" t="s">
        <v>180</v>
      </c>
      <c r="T10700">
        <v>4798</v>
      </c>
      <c r="W10700" t="s">
        <v>30694</v>
      </c>
    </row>
    <row r="10701" spans="1:23" x14ac:dyDescent="0.35">
      <c r="A10701" t="s">
        <v>30695</v>
      </c>
      <c r="B10701" t="s">
        <v>70</v>
      </c>
      <c r="C10701" s="1">
        <v>0.53813854166666664</v>
      </c>
      <c r="D10701" t="s">
        <v>30693</v>
      </c>
      <c r="E10701" t="s">
        <v>2377</v>
      </c>
      <c r="T10701">
        <v>4797</v>
      </c>
    </row>
    <row r="10702" spans="1:23" x14ac:dyDescent="0.35">
      <c r="A10702" t="s">
        <v>30696</v>
      </c>
      <c r="B10702" t="s">
        <v>32</v>
      </c>
      <c r="C10702" s="1">
        <v>0.53837418981481477</v>
      </c>
      <c r="D10702" t="s">
        <v>30697</v>
      </c>
      <c r="E10702" t="s">
        <v>2243</v>
      </c>
      <c r="F10702">
        <v>1.44</v>
      </c>
      <c r="G10702">
        <v>0.62</v>
      </c>
      <c r="H10702">
        <v>91</v>
      </c>
      <c r="I10702">
        <v>14.32</v>
      </c>
      <c r="K10702">
        <v>10.83</v>
      </c>
      <c r="L10702">
        <v>10.16</v>
      </c>
      <c r="M10702">
        <v>9.89</v>
      </c>
      <c r="N10702">
        <v>22.78</v>
      </c>
      <c r="O10702" t="s">
        <v>132</v>
      </c>
      <c r="W10702" t="s">
        <v>30698</v>
      </c>
    </row>
    <row r="10703" spans="1:23" x14ac:dyDescent="0.35">
      <c r="A10703" t="s">
        <v>30699</v>
      </c>
      <c r="B10703" t="s">
        <v>32</v>
      </c>
      <c r="C10703" s="1">
        <v>0.53793750000000007</v>
      </c>
      <c r="D10703" t="s">
        <v>30700</v>
      </c>
      <c r="E10703" t="s">
        <v>2509</v>
      </c>
      <c r="F10703">
        <v>1.65</v>
      </c>
      <c r="G10703">
        <v>1.1599999999999999</v>
      </c>
      <c r="H10703">
        <v>21</v>
      </c>
      <c r="I10703">
        <v>12</v>
      </c>
      <c r="K10703">
        <v>9.2799999999999994</v>
      </c>
      <c r="L10703">
        <v>8.57</v>
      </c>
      <c r="M10703">
        <v>8.3000000000000007</v>
      </c>
      <c r="N10703">
        <v>21.9</v>
      </c>
      <c r="O10703" t="s">
        <v>35</v>
      </c>
      <c r="W10703" t="s">
        <v>30701</v>
      </c>
    </row>
    <row r="10704" spans="1:23" x14ac:dyDescent="0.35">
      <c r="A10704" t="s">
        <v>30702</v>
      </c>
      <c r="B10704" t="s">
        <v>32</v>
      </c>
      <c r="C10704" s="1">
        <v>0.53793715277777776</v>
      </c>
      <c r="D10704" t="s">
        <v>30703</v>
      </c>
      <c r="E10704" t="s">
        <v>1647</v>
      </c>
      <c r="F10704">
        <v>1.35</v>
      </c>
      <c r="G10704">
        <v>0.67</v>
      </c>
      <c r="H10704">
        <v>138</v>
      </c>
      <c r="I10704">
        <v>14.6</v>
      </c>
      <c r="K10704">
        <v>11.59</v>
      </c>
      <c r="L10704">
        <v>10.88</v>
      </c>
      <c r="M10704">
        <v>10.61</v>
      </c>
      <c r="N10704">
        <v>24.48</v>
      </c>
      <c r="O10704" t="s">
        <v>180</v>
      </c>
      <c r="W10704" t="s">
        <v>30704</v>
      </c>
    </row>
    <row r="10705" spans="1:23" x14ac:dyDescent="0.35">
      <c r="A10705" t="s">
        <v>30705</v>
      </c>
      <c r="B10705" t="s">
        <v>32</v>
      </c>
      <c r="C10705" s="1">
        <v>0.53876898148148145</v>
      </c>
      <c r="D10705" t="s">
        <v>30706</v>
      </c>
      <c r="E10705" t="s">
        <v>2243</v>
      </c>
      <c r="F10705">
        <v>2.64</v>
      </c>
      <c r="G10705">
        <v>2.2999999999999998</v>
      </c>
      <c r="H10705">
        <v>18</v>
      </c>
      <c r="I10705">
        <v>12</v>
      </c>
      <c r="K10705">
        <v>9.36</v>
      </c>
      <c r="L10705">
        <v>8.6</v>
      </c>
      <c r="M10705">
        <v>8.5</v>
      </c>
      <c r="N10705">
        <v>23.24</v>
      </c>
      <c r="O10705" t="s">
        <v>54</v>
      </c>
      <c r="T10705">
        <v>4804</v>
      </c>
      <c r="W10705" t="s">
        <v>30707</v>
      </c>
    </row>
    <row r="10706" spans="1:23" x14ac:dyDescent="0.35">
      <c r="A10706" t="s">
        <v>30708</v>
      </c>
      <c r="B10706" t="s">
        <v>32</v>
      </c>
      <c r="C10706" s="1">
        <v>0.53858425925925923</v>
      </c>
      <c r="D10706" t="s">
        <v>30709</v>
      </c>
      <c r="E10706" t="s">
        <v>2243</v>
      </c>
      <c r="F10706">
        <v>0.76</v>
      </c>
      <c r="G10706">
        <v>0.42</v>
      </c>
      <c r="H10706">
        <v>15</v>
      </c>
      <c r="I10706">
        <v>15</v>
      </c>
      <c r="K10706">
        <v>11.49</v>
      </c>
      <c r="L10706">
        <v>10.8</v>
      </c>
      <c r="M10706">
        <v>10.71</v>
      </c>
      <c r="N10706">
        <v>23.06</v>
      </c>
      <c r="O10706" t="s">
        <v>180</v>
      </c>
      <c r="W10706" t="s">
        <v>30710</v>
      </c>
    </row>
    <row r="10707" spans="1:23" x14ac:dyDescent="0.35">
      <c r="A10707" t="s">
        <v>30711</v>
      </c>
      <c r="B10707" t="s">
        <v>70</v>
      </c>
      <c r="C10707" s="1">
        <v>0.53876898148148145</v>
      </c>
      <c r="D10707" t="s">
        <v>30706</v>
      </c>
      <c r="E10707" t="s">
        <v>2243</v>
      </c>
      <c r="T10707">
        <v>4802</v>
      </c>
    </row>
    <row r="10708" spans="1:23" x14ac:dyDescent="0.35">
      <c r="A10708" t="s">
        <v>30712</v>
      </c>
      <c r="B10708" t="s">
        <v>258</v>
      </c>
      <c r="C10708" s="1">
        <v>0.53847488425925927</v>
      </c>
      <c r="D10708" t="s">
        <v>30713</v>
      </c>
      <c r="E10708" t="s">
        <v>2377</v>
      </c>
    </row>
    <row r="10709" spans="1:23" x14ac:dyDescent="0.35">
      <c r="A10709" t="s">
        <v>30714</v>
      </c>
      <c r="B10709" t="s">
        <v>32</v>
      </c>
      <c r="C10709" s="1">
        <v>0.53903240740740743</v>
      </c>
      <c r="D10709" t="s">
        <v>30715</v>
      </c>
      <c r="E10709" t="s">
        <v>1585</v>
      </c>
      <c r="F10709">
        <v>1.35</v>
      </c>
      <c r="G10709">
        <v>1.1499999999999999</v>
      </c>
      <c r="H10709">
        <v>52</v>
      </c>
      <c r="I10709">
        <v>13.44</v>
      </c>
      <c r="K10709">
        <v>11.39</v>
      </c>
      <c r="L10709">
        <v>10.74</v>
      </c>
      <c r="M10709">
        <v>10.34</v>
      </c>
      <c r="N10709">
        <v>22.68</v>
      </c>
      <c r="O10709" t="s">
        <v>44</v>
      </c>
      <c r="W10709" t="s">
        <v>30716</v>
      </c>
    </row>
    <row r="10710" spans="1:23" x14ac:dyDescent="0.35">
      <c r="A10710" t="s">
        <v>30717</v>
      </c>
      <c r="B10710" t="s">
        <v>32</v>
      </c>
      <c r="C10710" s="1">
        <v>0.53853125000000002</v>
      </c>
      <c r="D10710" t="s">
        <v>30718</v>
      </c>
      <c r="E10710" t="s">
        <v>2377</v>
      </c>
      <c r="F10710">
        <v>0.88</v>
      </c>
      <c r="G10710">
        <v>0.65</v>
      </c>
      <c r="H10710">
        <v>22</v>
      </c>
      <c r="I10710">
        <v>14.5</v>
      </c>
      <c r="J10710">
        <v>13.5</v>
      </c>
      <c r="K10710">
        <v>11.3</v>
      </c>
      <c r="L10710">
        <v>10.67</v>
      </c>
      <c r="M10710">
        <v>10.4</v>
      </c>
      <c r="N10710">
        <v>22.94</v>
      </c>
      <c r="O10710" t="s">
        <v>180</v>
      </c>
      <c r="W10710" t="s">
        <v>30719</v>
      </c>
    </row>
    <row r="10711" spans="1:23" x14ac:dyDescent="0.35">
      <c r="A10711" t="s">
        <v>30720</v>
      </c>
      <c r="B10711" t="s">
        <v>32</v>
      </c>
      <c r="C10711" s="1">
        <v>0.53876099537037037</v>
      </c>
      <c r="D10711" t="s">
        <v>30721</v>
      </c>
      <c r="E10711" t="s">
        <v>2243</v>
      </c>
      <c r="F10711">
        <v>2.36</v>
      </c>
      <c r="G10711">
        <v>0.93</v>
      </c>
      <c r="H10711">
        <v>127</v>
      </c>
      <c r="I10711">
        <v>12.5</v>
      </c>
      <c r="K10711">
        <v>10</v>
      </c>
      <c r="L10711">
        <v>9.33</v>
      </c>
      <c r="M10711">
        <v>9.0399999999999991</v>
      </c>
      <c r="N10711">
        <v>22.21</v>
      </c>
      <c r="O10711" t="s">
        <v>167</v>
      </c>
      <c r="W10711" t="s">
        <v>30722</v>
      </c>
    </row>
    <row r="10712" spans="1:23" x14ac:dyDescent="0.35">
      <c r="A10712" t="s">
        <v>30723</v>
      </c>
      <c r="B10712" t="s">
        <v>32</v>
      </c>
      <c r="C10712" s="1">
        <v>0.53809097222222224</v>
      </c>
      <c r="D10712" t="s">
        <v>30724</v>
      </c>
      <c r="E10712" t="s">
        <v>2243</v>
      </c>
      <c r="F10712">
        <v>1.58</v>
      </c>
      <c r="G10712">
        <v>0.64</v>
      </c>
      <c r="H10712">
        <v>65</v>
      </c>
      <c r="I10712">
        <v>14.2</v>
      </c>
      <c r="N10712">
        <v>23.23</v>
      </c>
      <c r="O10712" t="s">
        <v>1278</v>
      </c>
      <c r="W10712" t="s">
        <v>30725</v>
      </c>
    </row>
    <row r="10713" spans="1:23" x14ac:dyDescent="0.35">
      <c r="A10713" t="s">
        <v>30726</v>
      </c>
      <c r="B10713" t="s">
        <v>32</v>
      </c>
      <c r="C10713" s="1">
        <v>0.53809259259259257</v>
      </c>
      <c r="D10713" t="s">
        <v>30727</v>
      </c>
      <c r="E10713" t="s">
        <v>2243</v>
      </c>
      <c r="F10713">
        <v>0.86</v>
      </c>
      <c r="G10713">
        <v>0.43</v>
      </c>
      <c r="H10713">
        <v>167</v>
      </c>
      <c r="I10713">
        <v>14.8</v>
      </c>
      <c r="N10713">
        <v>22.5</v>
      </c>
      <c r="O10713" t="s">
        <v>1278</v>
      </c>
      <c r="W10713" t="s">
        <v>30728</v>
      </c>
    </row>
    <row r="10714" spans="1:23" x14ac:dyDescent="0.35">
      <c r="A10714" t="s">
        <v>30729</v>
      </c>
      <c r="B10714" t="s">
        <v>32</v>
      </c>
      <c r="C10714" s="1">
        <v>0.53949490740740746</v>
      </c>
      <c r="D10714" t="s">
        <v>30730</v>
      </c>
      <c r="E10714" t="s">
        <v>2641</v>
      </c>
      <c r="F10714">
        <v>1.32</v>
      </c>
      <c r="G10714">
        <v>0.89</v>
      </c>
      <c r="H10714">
        <v>40</v>
      </c>
      <c r="I10714">
        <v>14.05</v>
      </c>
      <c r="K10714">
        <v>10.7</v>
      </c>
      <c r="L10714">
        <v>9.92</v>
      </c>
      <c r="M10714">
        <v>9.7200000000000006</v>
      </c>
      <c r="N10714">
        <v>23.73</v>
      </c>
      <c r="O10714" t="s">
        <v>87</v>
      </c>
      <c r="W10714" t="s">
        <v>30731</v>
      </c>
    </row>
    <row r="10715" spans="1:23" x14ac:dyDescent="0.35">
      <c r="A10715" t="s">
        <v>30732</v>
      </c>
      <c r="B10715" t="s">
        <v>32</v>
      </c>
      <c r="C10715" s="1">
        <v>0.53949884259259262</v>
      </c>
      <c r="D10715" t="s">
        <v>30733</v>
      </c>
      <c r="E10715" t="s">
        <v>2641</v>
      </c>
      <c r="F10715">
        <v>1.5</v>
      </c>
      <c r="G10715">
        <v>0.63</v>
      </c>
      <c r="H10715">
        <v>34</v>
      </c>
      <c r="I10715">
        <v>14.16</v>
      </c>
      <c r="K10715">
        <v>10.6</v>
      </c>
      <c r="L10715">
        <v>9.9</v>
      </c>
      <c r="M10715">
        <v>9.65</v>
      </c>
      <c r="N10715">
        <v>23.79</v>
      </c>
      <c r="O10715" t="s">
        <v>54</v>
      </c>
      <c r="W10715" t="s">
        <v>30734</v>
      </c>
    </row>
    <row r="10716" spans="1:23" x14ac:dyDescent="0.35">
      <c r="A10716" t="s">
        <v>30735</v>
      </c>
      <c r="B10716" t="s">
        <v>32</v>
      </c>
      <c r="C10716" s="1">
        <v>0.53930694444444438</v>
      </c>
      <c r="D10716" t="s">
        <v>30736</v>
      </c>
      <c r="E10716" t="s">
        <v>2243</v>
      </c>
      <c r="F10716">
        <v>1.59</v>
      </c>
      <c r="G10716">
        <v>0.86</v>
      </c>
      <c r="H10716">
        <v>26</v>
      </c>
      <c r="I10716">
        <v>15</v>
      </c>
      <c r="K10716">
        <v>10.79</v>
      </c>
      <c r="L10716">
        <v>10.11</v>
      </c>
      <c r="M10716">
        <v>9.8800000000000008</v>
      </c>
      <c r="N10716">
        <v>23.81</v>
      </c>
      <c r="O10716" t="s">
        <v>54</v>
      </c>
      <c r="W10716" t="s">
        <v>30737</v>
      </c>
    </row>
    <row r="10717" spans="1:23" x14ac:dyDescent="0.35">
      <c r="A10717" t="s">
        <v>30738</v>
      </c>
      <c r="B10717" t="s">
        <v>32</v>
      </c>
      <c r="C10717" s="1">
        <v>0.53844837962962966</v>
      </c>
      <c r="D10717" t="s">
        <v>30739</v>
      </c>
      <c r="E10717" t="s">
        <v>1647</v>
      </c>
      <c r="F10717">
        <v>2.75</v>
      </c>
      <c r="G10717">
        <v>2</v>
      </c>
      <c r="H10717">
        <v>128</v>
      </c>
      <c r="I10717">
        <v>12.4</v>
      </c>
      <c r="K10717">
        <v>9.99</v>
      </c>
      <c r="L10717">
        <v>9.32</v>
      </c>
      <c r="M10717">
        <v>9.0500000000000007</v>
      </c>
      <c r="N10717">
        <v>23.53</v>
      </c>
      <c r="O10717" t="s">
        <v>35</v>
      </c>
      <c r="W10717" t="s">
        <v>30740</v>
      </c>
    </row>
    <row r="10718" spans="1:23" x14ac:dyDescent="0.35">
      <c r="A10718" t="s">
        <v>30741</v>
      </c>
      <c r="B10718" t="s">
        <v>545</v>
      </c>
      <c r="C10718" s="1">
        <v>0.54025891203703702</v>
      </c>
      <c r="D10718" t="s">
        <v>30742</v>
      </c>
      <c r="E10718" t="s">
        <v>8958</v>
      </c>
      <c r="F10718">
        <v>3.9</v>
      </c>
      <c r="I10718">
        <v>9.61</v>
      </c>
      <c r="J10718">
        <v>8.6</v>
      </c>
      <c r="W10718" t="s">
        <v>30743</v>
      </c>
    </row>
    <row r="10719" spans="1:23" x14ac:dyDescent="0.35">
      <c r="A10719" t="s">
        <v>30744</v>
      </c>
      <c r="B10719" t="s">
        <v>32</v>
      </c>
      <c r="C10719" s="1">
        <v>0.53902951388888887</v>
      </c>
      <c r="D10719" t="s">
        <v>30745</v>
      </c>
      <c r="E10719" t="s">
        <v>2377</v>
      </c>
      <c r="F10719">
        <v>1.38</v>
      </c>
      <c r="G10719">
        <v>0.63</v>
      </c>
      <c r="H10719">
        <v>90</v>
      </c>
      <c r="I10719">
        <v>13.8</v>
      </c>
      <c r="J10719">
        <v>12.84</v>
      </c>
      <c r="K10719">
        <v>10.7</v>
      </c>
      <c r="L10719">
        <v>10.01</v>
      </c>
      <c r="M10719">
        <v>9.7100000000000009</v>
      </c>
      <c r="N10719">
        <v>23.03</v>
      </c>
      <c r="O10719" t="s">
        <v>180</v>
      </c>
      <c r="W10719" t="s">
        <v>30746</v>
      </c>
    </row>
    <row r="10720" spans="1:23" x14ac:dyDescent="0.35">
      <c r="A10720" t="s">
        <v>30747</v>
      </c>
      <c r="B10720" t="s">
        <v>32</v>
      </c>
      <c r="C10720" s="1">
        <v>0.53923402777777774</v>
      </c>
      <c r="D10720" t="s">
        <v>30748</v>
      </c>
      <c r="E10720" t="s">
        <v>2377</v>
      </c>
      <c r="F10720">
        <v>0.69</v>
      </c>
      <c r="G10720">
        <v>0.6</v>
      </c>
      <c r="H10720">
        <v>120</v>
      </c>
      <c r="I10720">
        <v>15</v>
      </c>
      <c r="K10720">
        <v>12.69</v>
      </c>
      <c r="L10720">
        <v>11.96</v>
      </c>
      <c r="M10720">
        <v>11.47</v>
      </c>
      <c r="N10720">
        <v>23.81</v>
      </c>
      <c r="O10720" t="s">
        <v>40</v>
      </c>
      <c r="W10720" t="s">
        <v>30749</v>
      </c>
    </row>
    <row r="10721" spans="1:23" x14ac:dyDescent="0.35">
      <c r="A10721" t="s">
        <v>30750</v>
      </c>
      <c r="B10721" t="s">
        <v>32</v>
      </c>
      <c r="C10721" s="1">
        <v>0.53945486111111107</v>
      </c>
      <c r="D10721" t="s">
        <v>30751</v>
      </c>
      <c r="E10721" t="s">
        <v>2243</v>
      </c>
      <c r="F10721">
        <v>4.2699999999999996</v>
      </c>
      <c r="G10721">
        <v>1.28</v>
      </c>
      <c r="H10721">
        <v>178</v>
      </c>
      <c r="I10721">
        <v>11</v>
      </c>
      <c r="K10721">
        <v>8.81</v>
      </c>
      <c r="L10721">
        <v>8.19</v>
      </c>
      <c r="M10721">
        <v>7.94</v>
      </c>
      <c r="N10721">
        <v>23.2</v>
      </c>
      <c r="O10721" t="s">
        <v>725</v>
      </c>
      <c r="W10721" t="s">
        <v>30752</v>
      </c>
    </row>
    <row r="10722" spans="1:23" x14ac:dyDescent="0.35">
      <c r="A10722" t="s">
        <v>30753</v>
      </c>
      <c r="B10722" t="s">
        <v>32</v>
      </c>
      <c r="C10722" s="1">
        <v>0.53921134259259262</v>
      </c>
      <c r="D10722" t="s">
        <v>30754</v>
      </c>
      <c r="E10722" t="s">
        <v>2377</v>
      </c>
      <c r="F10722">
        <v>1</v>
      </c>
      <c r="G10722">
        <v>0.78</v>
      </c>
      <c r="H10722">
        <v>150</v>
      </c>
      <c r="I10722">
        <v>14.1</v>
      </c>
      <c r="J10722">
        <v>13.17</v>
      </c>
      <c r="K10722">
        <v>11.05</v>
      </c>
      <c r="L10722">
        <v>10.29</v>
      </c>
      <c r="M10722">
        <v>10.119999999999999</v>
      </c>
      <c r="N10722">
        <v>22.73</v>
      </c>
      <c r="O10722" t="s">
        <v>62</v>
      </c>
      <c r="W10722" t="s">
        <v>30755</v>
      </c>
    </row>
    <row r="10723" spans="1:23" x14ac:dyDescent="0.35">
      <c r="A10723" t="s">
        <v>30756</v>
      </c>
      <c r="B10723" t="s">
        <v>32</v>
      </c>
      <c r="C10723" s="1">
        <v>0.53958981481481483</v>
      </c>
      <c r="D10723" t="s">
        <v>30757</v>
      </c>
      <c r="E10723" t="s">
        <v>2243</v>
      </c>
      <c r="F10723">
        <v>1.19</v>
      </c>
      <c r="G10723">
        <v>0.42</v>
      </c>
      <c r="H10723">
        <v>106</v>
      </c>
      <c r="I10723">
        <v>15</v>
      </c>
      <c r="K10723">
        <v>11.34</v>
      </c>
      <c r="L10723">
        <v>10.68</v>
      </c>
      <c r="M10723">
        <v>10.39</v>
      </c>
      <c r="N10723">
        <v>23.91</v>
      </c>
      <c r="O10723" t="s">
        <v>54</v>
      </c>
      <c r="W10723" t="s">
        <v>30758</v>
      </c>
    </row>
    <row r="10724" spans="1:23" x14ac:dyDescent="0.35">
      <c r="A10724" t="s">
        <v>30759</v>
      </c>
      <c r="B10724" t="s">
        <v>32</v>
      </c>
      <c r="C10724" s="1">
        <v>0.53922604166666666</v>
      </c>
      <c r="D10724" t="s">
        <v>30760</v>
      </c>
      <c r="E10724" t="s">
        <v>2377</v>
      </c>
      <c r="F10724">
        <v>0.59</v>
      </c>
      <c r="G10724">
        <v>0.34</v>
      </c>
      <c r="H10724">
        <v>8</v>
      </c>
      <c r="I10724">
        <v>15</v>
      </c>
      <c r="K10724">
        <v>12.06</v>
      </c>
      <c r="L10724">
        <v>11.33</v>
      </c>
      <c r="M10724">
        <v>11.1</v>
      </c>
      <c r="N10724">
        <v>22.7</v>
      </c>
      <c r="O10724" t="s">
        <v>40</v>
      </c>
      <c r="W10724" t="s">
        <v>30761</v>
      </c>
    </row>
    <row r="10725" spans="1:23" x14ac:dyDescent="0.35">
      <c r="A10725" t="s">
        <v>30762</v>
      </c>
      <c r="B10725" t="s">
        <v>32</v>
      </c>
      <c r="C10725" s="1">
        <v>0.53962662037037035</v>
      </c>
      <c r="D10725" t="s">
        <v>30763</v>
      </c>
      <c r="E10725" t="s">
        <v>2243</v>
      </c>
      <c r="F10725">
        <v>1.38</v>
      </c>
      <c r="G10725">
        <v>0.97</v>
      </c>
      <c r="H10725">
        <v>93</v>
      </c>
      <c r="I10725">
        <v>14</v>
      </c>
      <c r="K10725">
        <v>10.87</v>
      </c>
      <c r="L10725">
        <v>10.119999999999999</v>
      </c>
      <c r="M10725">
        <v>9.8800000000000008</v>
      </c>
      <c r="N10725">
        <v>23.79</v>
      </c>
      <c r="O10725" t="s">
        <v>180</v>
      </c>
      <c r="W10725" t="s">
        <v>30764</v>
      </c>
    </row>
    <row r="10726" spans="1:23" x14ac:dyDescent="0.35">
      <c r="A10726" t="s">
        <v>30765</v>
      </c>
      <c r="B10726" t="s">
        <v>32</v>
      </c>
      <c r="C10726" s="1">
        <v>0.53988009259259262</v>
      </c>
      <c r="D10726" t="s">
        <v>30766</v>
      </c>
      <c r="E10726" t="s">
        <v>2243</v>
      </c>
      <c r="F10726">
        <v>0.81</v>
      </c>
      <c r="G10726">
        <v>0.22</v>
      </c>
      <c r="H10726">
        <v>178</v>
      </c>
      <c r="I10726">
        <v>15.97</v>
      </c>
      <c r="K10726">
        <v>12.67</v>
      </c>
      <c r="L10726">
        <v>11.98</v>
      </c>
      <c r="M10726">
        <v>11.8</v>
      </c>
      <c r="O10726" t="s">
        <v>87</v>
      </c>
      <c r="W10726" t="s">
        <v>30767</v>
      </c>
    </row>
    <row r="10727" spans="1:23" x14ac:dyDescent="0.35">
      <c r="A10727" t="s">
        <v>30768</v>
      </c>
      <c r="B10727" t="s">
        <v>258</v>
      </c>
      <c r="C10727" s="1">
        <v>0.53930983796296295</v>
      </c>
      <c r="D10727" t="s">
        <v>30769</v>
      </c>
      <c r="E10727" t="s">
        <v>2377</v>
      </c>
      <c r="W10727" t="s">
        <v>30770</v>
      </c>
    </row>
    <row r="10728" spans="1:23" x14ac:dyDescent="0.35">
      <c r="A10728" t="s">
        <v>30771</v>
      </c>
      <c r="B10728" t="s">
        <v>32</v>
      </c>
      <c r="C10728" s="1">
        <v>0.53972500000000001</v>
      </c>
      <c r="D10728" t="s">
        <v>30772</v>
      </c>
      <c r="E10728" t="s">
        <v>2243</v>
      </c>
      <c r="F10728">
        <v>2.69</v>
      </c>
      <c r="G10728">
        <v>1.64</v>
      </c>
      <c r="H10728">
        <v>139</v>
      </c>
      <c r="I10728">
        <v>9.3000000000000007</v>
      </c>
      <c r="K10728">
        <v>9.4700000000000006</v>
      </c>
      <c r="L10728">
        <v>8.77</v>
      </c>
      <c r="M10728">
        <v>8.51</v>
      </c>
      <c r="N10728">
        <v>23.75</v>
      </c>
      <c r="O10728" t="s">
        <v>180</v>
      </c>
      <c r="W10728" t="s">
        <v>30773</v>
      </c>
    </row>
    <row r="10729" spans="1:23" x14ac:dyDescent="0.35">
      <c r="A10729" t="s">
        <v>30774</v>
      </c>
      <c r="B10729" t="s">
        <v>32</v>
      </c>
      <c r="C10729" s="1">
        <v>0.53939398148148154</v>
      </c>
      <c r="D10729" t="s">
        <v>30775</v>
      </c>
      <c r="E10729" t="s">
        <v>2377</v>
      </c>
      <c r="F10729">
        <v>10.52</v>
      </c>
      <c r="G10729">
        <v>5.33</v>
      </c>
      <c r="H10729">
        <v>114</v>
      </c>
      <c r="I10729">
        <v>9.36</v>
      </c>
      <c r="J10729">
        <v>8.52</v>
      </c>
      <c r="K10729">
        <v>6.27</v>
      </c>
      <c r="L10729">
        <v>5.58</v>
      </c>
      <c r="M10729">
        <v>5.33</v>
      </c>
      <c r="N10729">
        <v>22.68</v>
      </c>
      <c r="O10729" t="s">
        <v>725</v>
      </c>
      <c r="S10729">
        <v>64</v>
      </c>
      <c r="W10729" t="s">
        <v>30776</v>
      </c>
    </row>
    <row r="10730" spans="1:23" x14ac:dyDescent="0.35">
      <c r="A10730" t="s">
        <v>30777</v>
      </c>
      <c r="B10730" t="s">
        <v>32</v>
      </c>
      <c r="C10730" s="1">
        <v>0.5393927083333333</v>
      </c>
      <c r="D10730" t="s">
        <v>30778</v>
      </c>
      <c r="E10730" t="s">
        <v>2377</v>
      </c>
      <c r="F10730">
        <v>1.22</v>
      </c>
      <c r="G10730">
        <v>0.97</v>
      </c>
      <c r="H10730">
        <v>34</v>
      </c>
      <c r="I10730">
        <v>13.9</v>
      </c>
      <c r="J10730">
        <v>12.91</v>
      </c>
      <c r="K10730">
        <v>10.98</v>
      </c>
      <c r="L10730">
        <v>10.32</v>
      </c>
      <c r="M10730">
        <v>10.039999999999999</v>
      </c>
      <c r="N10730">
        <v>23.07</v>
      </c>
      <c r="O10730" t="s">
        <v>180</v>
      </c>
      <c r="W10730" t="s">
        <v>30779</v>
      </c>
    </row>
    <row r="10731" spans="1:23" x14ac:dyDescent="0.35">
      <c r="A10731" t="s">
        <v>30780</v>
      </c>
      <c r="B10731" t="s">
        <v>32</v>
      </c>
      <c r="C10731" s="1">
        <v>0.53938495370370376</v>
      </c>
      <c r="D10731" t="s">
        <v>30781</v>
      </c>
      <c r="E10731" t="s">
        <v>2377</v>
      </c>
      <c r="F10731">
        <v>0.75</v>
      </c>
      <c r="G10731">
        <v>0.7</v>
      </c>
      <c r="H10731">
        <v>155</v>
      </c>
      <c r="I10731">
        <v>15.4</v>
      </c>
      <c r="K10731">
        <v>11.99</v>
      </c>
      <c r="L10731">
        <v>11.2</v>
      </c>
      <c r="M10731">
        <v>10.92</v>
      </c>
      <c r="N10731">
        <v>22.82</v>
      </c>
      <c r="O10731" t="s">
        <v>54</v>
      </c>
      <c r="W10731" t="s">
        <v>30782</v>
      </c>
    </row>
    <row r="10732" spans="1:23" x14ac:dyDescent="0.35">
      <c r="A10732" t="s">
        <v>30783</v>
      </c>
      <c r="B10732" t="s">
        <v>32</v>
      </c>
      <c r="C10732" s="1">
        <v>0.53986666666666661</v>
      </c>
      <c r="D10732" t="s">
        <v>30784</v>
      </c>
      <c r="E10732" t="s">
        <v>2243</v>
      </c>
      <c r="F10732">
        <v>0.57999999999999996</v>
      </c>
      <c r="G10732">
        <v>0.37</v>
      </c>
      <c r="H10732">
        <v>106</v>
      </c>
      <c r="I10732">
        <v>16.09</v>
      </c>
      <c r="K10732">
        <v>12.76</v>
      </c>
      <c r="L10732">
        <v>12</v>
      </c>
      <c r="M10732">
        <v>11.91</v>
      </c>
      <c r="N10732">
        <v>23.67</v>
      </c>
      <c r="O10732" t="s">
        <v>40</v>
      </c>
      <c r="W10732" t="s">
        <v>30785</v>
      </c>
    </row>
    <row r="10733" spans="1:23" x14ac:dyDescent="0.35">
      <c r="A10733" t="s">
        <v>30786</v>
      </c>
      <c r="B10733" t="s">
        <v>32</v>
      </c>
      <c r="C10733" s="1">
        <v>0.53990636574074069</v>
      </c>
      <c r="D10733" t="s">
        <v>30787</v>
      </c>
      <c r="E10733" t="s">
        <v>2243</v>
      </c>
      <c r="F10733">
        <v>2.31</v>
      </c>
      <c r="G10733">
        <v>1.49</v>
      </c>
      <c r="H10733">
        <v>164</v>
      </c>
      <c r="I10733">
        <v>12.68</v>
      </c>
      <c r="K10733">
        <v>9.8000000000000007</v>
      </c>
      <c r="L10733">
        <v>9.07</v>
      </c>
      <c r="M10733">
        <v>8.85</v>
      </c>
      <c r="N10733">
        <v>23.63</v>
      </c>
      <c r="O10733" t="s">
        <v>180</v>
      </c>
      <c r="W10733" t="s">
        <v>30788</v>
      </c>
    </row>
    <row r="10734" spans="1:23" x14ac:dyDescent="0.35">
      <c r="A10734" t="s">
        <v>30789</v>
      </c>
      <c r="B10734" t="s">
        <v>32</v>
      </c>
      <c r="C10734" s="1">
        <v>0.54000798611111112</v>
      </c>
      <c r="D10734" t="s">
        <v>30790</v>
      </c>
      <c r="E10734" t="s">
        <v>1585</v>
      </c>
      <c r="F10734">
        <v>1.57</v>
      </c>
      <c r="G10734">
        <v>0.87</v>
      </c>
      <c r="H10734">
        <v>177</v>
      </c>
      <c r="I10734">
        <v>13.39</v>
      </c>
      <c r="K10734">
        <v>10.31</v>
      </c>
      <c r="L10734">
        <v>9.56</v>
      </c>
      <c r="M10734">
        <v>9.32</v>
      </c>
      <c r="N10734">
        <v>23.19</v>
      </c>
      <c r="O10734" t="s">
        <v>180</v>
      </c>
      <c r="W10734" t="s">
        <v>30791</v>
      </c>
    </row>
    <row r="10735" spans="1:23" x14ac:dyDescent="0.35">
      <c r="A10735" t="s">
        <v>30792</v>
      </c>
      <c r="B10735" t="s">
        <v>32</v>
      </c>
      <c r="C10735" s="1">
        <v>0.54013344907407401</v>
      </c>
      <c r="D10735" t="s">
        <v>30793</v>
      </c>
      <c r="E10735" t="s">
        <v>2641</v>
      </c>
      <c r="F10735">
        <v>2.14</v>
      </c>
      <c r="G10735">
        <v>1.48</v>
      </c>
      <c r="H10735">
        <v>35</v>
      </c>
      <c r="I10735">
        <v>13.17</v>
      </c>
      <c r="K10735">
        <v>9.89</v>
      </c>
      <c r="L10735">
        <v>9.17</v>
      </c>
      <c r="M10735">
        <v>8.93</v>
      </c>
      <c r="N10735">
        <v>23.69</v>
      </c>
      <c r="O10735" t="s">
        <v>54</v>
      </c>
      <c r="W10735" t="s">
        <v>30794</v>
      </c>
    </row>
    <row r="10736" spans="1:23" x14ac:dyDescent="0.35">
      <c r="A10736" t="s">
        <v>30795</v>
      </c>
      <c r="B10736" t="s">
        <v>3930</v>
      </c>
      <c r="C10736" s="1">
        <v>0.54137662037037038</v>
      </c>
      <c r="D10736" t="s">
        <v>30796</v>
      </c>
      <c r="E10736" t="s">
        <v>8958</v>
      </c>
      <c r="F10736">
        <v>8.4</v>
      </c>
      <c r="I10736">
        <v>8.7200000000000006</v>
      </c>
      <c r="J10736">
        <v>7.79</v>
      </c>
      <c r="W10736" t="s">
        <v>30797</v>
      </c>
    </row>
    <row r="10737" spans="1:26" x14ac:dyDescent="0.35">
      <c r="A10737" t="s">
        <v>30798</v>
      </c>
      <c r="B10737" t="s">
        <v>32</v>
      </c>
      <c r="C10737" s="1">
        <v>0.53918148148148148</v>
      </c>
      <c r="D10737" t="s">
        <v>30799</v>
      </c>
      <c r="E10737" t="s">
        <v>2509</v>
      </c>
      <c r="F10737">
        <v>1.08</v>
      </c>
      <c r="G10737">
        <v>0.46</v>
      </c>
      <c r="H10737">
        <v>109</v>
      </c>
      <c r="I10737">
        <v>15.5</v>
      </c>
      <c r="K10737">
        <v>11.73</v>
      </c>
      <c r="L10737">
        <v>11</v>
      </c>
      <c r="M10737">
        <v>10.73</v>
      </c>
      <c r="N10737">
        <v>23.68</v>
      </c>
      <c r="O10737" t="s">
        <v>62</v>
      </c>
      <c r="W10737" t="s">
        <v>30800</v>
      </c>
    </row>
    <row r="10738" spans="1:26" x14ac:dyDescent="0.35">
      <c r="A10738" t="s">
        <v>30801</v>
      </c>
      <c r="B10738" t="s">
        <v>32</v>
      </c>
      <c r="C10738" s="1">
        <v>0.54036851851851853</v>
      </c>
      <c r="D10738" t="s">
        <v>30802</v>
      </c>
      <c r="E10738" t="s">
        <v>2641</v>
      </c>
      <c r="F10738">
        <v>3.3</v>
      </c>
      <c r="G10738">
        <v>0.68</v>
      </c>
      <c r="H10738">
        <v>150</v>
      </c>
      <c r="I10738">
        <v>12.31</v>
      </c>
      <c r="J10738">
        <v>11.74</v>
      </c>
      <c r="K10738">
        <v>9.26</v>
      </c>
      <c r="L10738">
        <v>8.5</v>
      </c>
      <c r="M10738">
        <v>8.18</v>
      </c>
      <c r="N10738">
        <v>22.57</v>
      </c>
      <c r="O10738" t="s">
        <v>74</v>
      </c>
      <c r="W10738" t="s">
        <v>30803</v>
      </c>
    </row>
    <row r="10739" spans="1:26" x14ac:dyDescent="0.35">
      <c r="A10739" t="s">
        <v>30804</v>
      </c>
      <c r="B10739" t="s">
        <v>32</v>
      </c>
      <c r="C10739" s="1">
        <v>0.53973530092592592</v>
      </c>
      <c r="D10739" t="s">
        <v>30805</v>
      </c>
      <c r="E10739" t="s">
        <v>2641</v>
      </c>
      <c r="F10739">
        <v>2.95</v>
      </c>
      <c r="G10739">
        <v>0.38</v>
      </c>
      <c r="H10739">
        <v>178</v>
      </c>
      <c r="I10739">
        <v>14.07</v>
      </c>
      <c r="K10739">
        <v>11.27</v>
      </c>
      <c r="L10739">
        <v>10.48</v>
      </c>
      <c r="M10739">
        <v>10.11</v>
      </c>
      <c r="N10739">
        <v>23.56</v>
      </c>
      <c r="O10739" t="s">
        <v>44</v>
      </c>
      <c r="W10739" t="s">
        <v>30806</v>
      </c>
    </row>
    <row r="10740" spans="1:26" x14ac:dyDescent="0.35">
      <c r="A10740" t="s">
        <v>30807</v>
      </c>
      <c r="B10740" t="s">
        <v>32</v>
      </c>
      <c r="C10740" s="1">
        <v>0.53998020833333327</v>
      </c>
      <c r="D10740" t="s">
        <v>30808</v>
      </c>
      <c r="E10740" t="s">
        <v>2243</v>
      </c>
      <c r="F10740">
        <v>1.48</v>
      </c>
      <c r="G10740">
        <v>1.08</v>
      </c>
      <c r="H10740">
        <v>8</v>
      </c>
      <c r="I10740">
        <v>13.99</v>
      </c>
      <c r="K10740">
        <v>11.18</v>
      </c>
      <c r="L10740">
        <v>10.5</v>
      </c>
      <c r="M10740">
        <v>10.14</v>
      </c>
      <c r="N10740">
        <v>23.87</v>
      </c>
      <c r="O10740" t="s">
        <v>167</v>
      </c>
      <c r="W10740" t="s">
        <v>30809</v>
      </c>
    </row>
    <row r="10741" spans="1:26" x14ac:dyDescent="0.35">
      <c r="A10741" t="s">
        <v>30810</v>
      </c>
      <c r="B10741" t="s">
        <v>285</v>
      </c>
      <c r="C10741" s="1">
        <v>0.5394571759259259</v>
      </c>
      <c r="D10741" t="s">
        <v>30811</v>
      </c>
      <c r="E10741" t="s">
        <v>2509</v>
      </c>
      <c r="F10741">
        <v>1.3</v>
      </c>
      <c r="W10741" t="s">
        <v>30812</v>
      </c>
      <c r="Z10741" t="s">
        <v>288</v>
      </c>
    </row>
    <row r="10742" spans="1:26" x14ac:dyDescent="0.35">
      <c r="A10742" t="s">
        <v>30813</v>
      </c>
      <c r="B10742" t="s">
        <v>32</v>
      </c>
      <c r="C10742" s="1">
        <v>0.53944791666666669</v>
      </c>
      <c r="D10742" t="s">
        <v>30814</v>
      </c>
      <c r="E10742" t="s">
        <v>2509</v>
      </c>
      <c r="F10742">
        <v>1.32</v>
      </c>
      <c r="G10742">
        <v>0.54</v>
      </c>
      <c r="H10742">
        <v>64</v>
      </c>
      <c r="I10742">
        <v>14.4</v>
      </c>
      <c r="K10742">
        <v>11.59</v>
      </c>
      <c r="L10742">
        <v>10.88</v>
      </c>
      <c r="M10742">
        <v>10.52</v>
      </c>
      <c r="N10742">
        <v>23.06</v>
      </c>
      <c r="O10742" t="s">
        <v>493</v>
      </c>
      <c r="W10742" t="s">
        <v>30815</v>
      </c>
    </row>
    <row r="10743" spans="1:26" x14ac:dyDescent="0.35">
      <c r="A10743" t="s">
        <v>30816</v>
      </c>
      <c r="B10743" t="s">
        <v>32</v>
      </c>
      <c r="C10743" s="1">
        <v>0.53946643518518511</v>
      </c>
      <c r="D10743" t="s">
        <v>30817</v>
      </c>
      <c r="E10743" t="s">
        <v>2509</v>
      </c>
      <c r="F10743">
        <v>0.33</v>
      </c>
      <c r="G10743">
        <v>0.28000000000000003</v>
      </c>
      <c r="I10743">
        <v>16</v>
      </c>
      <c r="O10743" t="s">
        <v>383</v>
      </c>
      <c r="W10743" t="s">
        <v>30818</v>
      </c>
    </row>
    <row r="10744" spans="1:26" x14ac:dyDescent="0.35">
      <c r="A10744" t="s">
        <v>30819</v>
      </c>
      <c r="B10744" t="s">
        <v>32</v>
      </c>
      <c r="C10744" s="1">
        <v>0.54023333333333334</v>
      </c>
      <c r="D10744" t="s">
        <v>30820</v>
      </c>
      <c r="E10744" t="s">
        <v>2243</v>
      </c>
      <c r="F10744">
        <v>1.79</v>
      </c>
      <c r="G10744">
        <v>1.41</v>
      </c>
      <c r="H10744">
        <v>9</v>
      </c>
      <c r="I10744">
        <v>13.3</v>
      </c>
      <c r="K10744">
        <v>10.74</v>
      </c>
      <c r="L10744">
        <v>10.09</v>
      </c>
      <c r="M10744">
        <v>9.77</v>
      </c>
      <c r="N10744">
        <v>23.62</v>
      </c>
      <c r="O10744" t="s">
        <v>35</v>
      </c>
      <c r="W10744" t="s">
        <v>30821</v>
      </c>
    </row>
    <row r="10745" spans="1:26" x14ac:dyDescent="0.35">
      <c r="A10745" t="s">
        <v>30822</v>
      </c>
      <c r="B10745" t="s">
        <v>32</v>
      </c>
      <c r="C10745" s="1">
        <v>0.53986527777777782</v>
      </c>
      <c r="D10745" t="s">
        <v>30823</v>
      </c>
      <c r="E10745" t="s">
        <v>2377</v>
      </c>
      <c r="F10745">
        <v>2.7</v>
      </c>
      <c r="G10745">
        <v>1.24</v>
      </c>
      <c r="H10745">
        <v>65</v>
      </c>
      <c r="I10745">
        <v>13.02</v>
      </c>
      <c r="J10745">
        <v>12.06</v>
      </c>
      <c r="K10745">
        <v>10.09</v>
      </c>
      <c r="L10745">
        <v>9.33</v>
      </c>
      <c r="M10745">
        <v>9.1999999999999993</v>
      </c>
      <c r="N10745">
        <v>24.04</v>
      </c>
      <c r="O10745" t="s">
        <v>40</v>
      </c>
      <c r="W10745" t="s">
        <v>30824</v>
      </c>
    </row>
    <row r="10746" spans="1:26" x14ac:dyDescent="0.35">
      <c r="A10746" t="s">
        <v>30825</v>
      </c>
      <c r="B10746" t="s">
        <v>32</v>
      </c>
      <c r="C10746" s="1">
        <v>0.53996342592592594</v>
      </c>
      <c r="D10746" t="s">
        <v>30826</v>
      </c>
      <c r="E10746" t="s">
        <v>2377</v>
      </c>
      <c r="F10746">
        <v>0.73</v>
      </c>
      <c r="G10746">
        <v>0.7</v>
      </c>
      <c r="H10746">
        <v>125</v>
      </c>
      <c r="I10746">
        <v>14.8</v>
      </c>
      <c r="K10746">
        <v>11.58</v>
      </c>
      <c r="L10746">
        <v>10.84</v>
      </c>
      <c r="M10746">
        <v>10.56</v>
      </c>
      <c r="N10746">
        <v>22.88</v>
      </c>
      <c r="O10746" t="s">
        <v>40</v>
      </c>
      <c r="W10746" t="s">
        <v>30827</v>
      </c>
    </row>
    <row r="10747" spans="1:26" x14ac:dyDescent="0.35">
      <c r="A10747" t="s">
        <v>30828</v>
      </c>
      <c r="B10747" t="s">
        <v>32</v>
      </c>
      <c r="C10747" s="1">
        <v>0.53995312500000003</v>
      </c>
      <c r="D10747" t="s">
        <v>30829</v>
      </c>
      <c r="E10747" t="s">
        <v>2377</v>
      </c>
      <c r="F10747">
        <v>1.45</v>
      </c>
      <c r="G10747">
        <v>1.38</v>
      </c>
      <c r="H10747">
        <v>60</v>
      </c>
      <c r="I10747">
        <v>13.5</v>
      </c>
      <c r="K10747">
        <v>10.26</v>
      </c>
      <c r="L10747">
        <v>9.4499999999999993</v>
      </c>
      <c r="M10747">
        <v>9.2200000000000006</v>
      </c>
      <c r="N10747">
        <v>23.44</v>
      </c>
      <c r="O10747" t="s">
        <v>40</v>
      </c>
      <c r="W10747" t="s">
        <v>30830</v>
      </c>
    </row>
    <row r="10748" spans="1:26" x14ac:dyDescent="0.35">
      <c r="A10748" t="s">
        <v>30831</v>
      </c>
      <c r="B10748" t="s">
        <v>32</v>
      </c>
      <c r="C10748" s="1">
        <v>0.53997557870370372</v>
      </c>
      <c r="D10748" t="s">
        <v>30832</v>
      </c>
      <c r="E10748" t="s">
        <v>2377</v>
      </c>
      <c r="F10748">
        <v>1</v>
      </c>
      <c r="G10748">
        <v>0.79</v>
      </c>
      <c r="H10748">
        <v>169</v>
      </c>
      <c r="I10748">
        <v>13.5</v>
      </c>
      <c r="N10748">
        <v>22.58</v>
      </c>
      <c r="O10748" t="s">
        <v>40</v>
      </c>
      <c r="W10748" t="s">
        <v>30833</v>
      </c>
    </row>
    <row r="10749" spans="1:26" x14ac:dyDescent="0.35">
      <c r="A10749" t="s">
        <v>30834</v>
      </c>
      <c r="B10749" t="s">
        <v>32</v>
      </c>
      <c r="C10749" s="1">
        <v>0.53999814814814817</v>
      </c>
      <c r="D10749" t="s">
        <v>30835</v>
      </c>
      <c r="E10749" t="s">
        <v>2377</v>
      </c>
      <c r="F10749">
        <v>0.57999999999999996</v>
      </c>
      <c r="G10749">
        <v>0.56999999999999995</v>
      </c>
      <c r="H10749">
        <v>70</v>
      </c>
      <c r="I10749">
        <v>14.9</v>
      </c>
      <c r="K10749">
        <v>11.88</v>
      </c>
      <c r="L10749">
        <v>11.18</v>
      </c>
      <c r="M10749">
        <v>11</v>
      </c>
      <c r="N10749">
        <v>22.91</v>
      </c>
      <c r="O10749" t="s">
        <v>40</v>
      </c>
      <c r="W10749" t="s">
        <v>30836</v>
      </c>
    </row>
    <row r="10750" spans="1:26" x14ac:dyDescent="0.35">
      <c r="A10750" t="s">
        <v>30837</v>
      </c>
      <c r="B10750" t="s">
        <v>32</v>
      </c>
      <c r="C10750" s="1">
        <v>0.54000162037037036</v>
      </c>
      <c r="D10750" t="s">
        <v>30838</v>
      </c>
      <c r="E10750" t="s">
        <v>2377</v>
      </c>
      <c r="F10750">
        <v>0.42</v>
      </c>
      <c r="G10750">
        <v>0.28999999999999998</v>
      </c>
      <c r="H10750">
        <v>49</v>
      </c>
      <c r="I10750">
        <v>16.3</v>
      </c>
      <c r="K10750">
        <v>13.11</v>
      </c>
      <c r="L10750">
        <v>12.47</v>
      </c>
      <c r="M10750">
        <v>12.14</v>
      </c>
      <c r="N10750">
        <v>23.06</v>
      </c>
      <c r="O10750" t="s">
        <v>40</v>
      </c>
      <c r="W10750" t="s">
        <v>30839</v>
      </c>
    </row>
    <row r="10751" spans="1:26" x14ac:dyDescent="0.35">
      <c r="A10751" t="s">
        <v>30840</v>
      </c>
      <c r="B10751" t="s">
        <v>32</v>
      </c>
      <c r="C10751" s="1">
        <v>0.54028726851851849</v>
      </c>
      <c r="D10751" t="s">
        <v>30841</v>
      </c>
      <c r="E10751" t="s">
        <v>2243</v>
      </c>
      <c r="F10751">
        <v>1.98</v>
      </c>
      <c r="G10751">
        <v>0.44</v>
      </c>
      <c r="H10751">
        <v>91</v>
      </c>
      <c r="I10751">
        <v>14.1</v>
      </c>
      <c r="K10751">
        <v>10.49</v>
      </c>
      <c r="L10751">
        <v>9.74</v>
      </c>
      <c r="M10751">
        <v>9.4700000000000006</v>
      </c>
      <c r="N10751">
        <v>24.04</v>
      </c>
      <c r="O10751" t="s">
        <v>87</v>
      </c>
      <c r="W10751" t="s">
        <v>30842</v>
      </c>
    </row>
    <row r="10752" spans="1:26" x14ac:dyDescent="0.35">
      <c r="A10752" t="s">
        <v>30843</v>
      </c>
      <c r="B10752" t="s">
        <v>258</v>
      </c>
      <c r="C10752" s="1">
        <v>0.54037337962962961</v>
      </c>
      <c r="D10752" t="s">
        <v>30844</v>
      </c>
      <c r="E10752" t="s">
        <v>2243</v>
      </c>
      <c r="I10752">
        <v>15.77</v>
      </c>
      <c r="J10752">
        <v>14.14</v>
      </c>
      <c r="K10752">
        <v>10.58</v>
      </c>
      <c r="L10752">
        <v>10.029999999999999</v>
      </c>
      <c r="M10752">
        <v>9.8000000000000007</v>
      </c>
      <c r="W10752" t="s">
        <v>30845</v>
      </c>
    </row>
    <row r="10753" spans="1:23" x14ac:dyDescent="0.35">
      <c r="A10753" t="s">
        <v>30846</v>
      </c>
      <c r="B10753" t="s">
        <v>32</v>
      </c>
      <c r="C10753" s="1">
        <v>0.54029155092592596</v>
      </c>
      <c r="D10753" t="s">
        <v>30847</v>
      </c>
      <c r="E10753" t="s">
        <v>2243</v>
      </c>
      <c r="F10753">
        <v>5.5</v>
      </c>
      <c r="G10753">
        <v>1.2</v>
      </c>
      <c r="H10753">
        <v>82</v>
      </c>
      <c r="I10753">
        <v>17.399999999999999</v>
      </c>
      <c r="J10753">
        <v>16.309999999999999</v>
      </c>
      <c r="K10753">
        <v>8.81</v>
      </c>
      <c r="L10753">
        <v>8.08</v>
      </c>
      <c r="M10753">
        <v>7.79</v>
      </c>
      <c r="N10753">
        <v>23.46</v>
      </c>
      <c r="O10753" t="s">
        <v>725</v>
      </c>
      <c r="T10753">
        <v>4910</v>
      </c>
      <c r="W10753" t="s">
        <v>30848</v>
      </c>
    </row>
    <row r="10754" spans="1:23" x14ac:dyDescent="0.35">
      <c r="A10754" t="s">
        <v>30849</v>
      </c>
      <c r="B10754" t="s">
        <v>32</v>
      </c>
      <c r="C10754" s="1">
        <v>0.54013530092592588</v>
      </c>
      <c r="D10754" t="s">
        <v>30850</v>
      </c>
      <c r="E10754" t="s">
        <v>2509</v>
      </c>
      <c r="F10754">
        <v>1.21</v>
      </c>
      <c r="G10754">
        <v>0.5</v>
      </c>
      <c r="H10754">
        <v>62</v>
      </c>
      <c r="I10754">
        <v>14.6</v>
      </c>
      <c r="K10754">
        <v>11.6</v>
      </c>
      <c r="L10754">
        <v>10.86</v>
      </c>
      <c r="M10754">
        <v>10.76</v>
      </c>
      <c r="N10754">
        <v>23.03</v>
      </c>
      <c r="O10754" t="s">
        <v>152</v>
      </c>
      <c r="W10754" t="s">
        <v>30851</v>
      </c>
    </row>
    <row r="10755" spans="1:23" x14ac:dyDescent="0.35">
      <c r="A10755" t="s">
        <v>30852</v>
      </c>
      <c r="B10755" t="s">
        <v>32</v>
      </c>
      <c r="C10755" s="1">
        <v>0.54061284722222225</v>
      </c>
      <c r="D10755" t="s">
        <v>30853</v>
      </c>
      <c r="E10755" t="s">
        <v>2243</v>
      </c>
      <c r="F10755">
        <v>0.83</v>
      </c>
      <c r="G10755">
        <v>0.63</v>
      </c>
      <c r="H10755">
        <v>155</v>
      </c>
      <c r="I10755">
        <v>15.07</v>
      </c>
      <c r="K10755">
        <v>12.12</v>
      </c>
      <c r="L10755">
        <v>11.44</v>
      </c>
      <c r="M10755">
        <v>11.33</v>
      </c>
      <c r="N10755">
        <v>23.77</v>
      </c>
      <c r="O10755" t="s">
        <v>40</v>
      </c>
      <c r="W10755" t="s">
        <v>30854</v>
      </c>
    </row>
    <row r="10756" spans="1:23" x14ac:dyDescent="0.35">
      <c r="A10756" t="s">
        <v>30855</v>
      </c>
      <c r="B10756" t="s">
        <v>32</v>
      </c>
      <c r="C10756" s="1">
        <v>0.54034305555555562</v>
      </c>
      <c r="D10756" t="s">
        <v>30856</v>
      </c>
      <c r="E10756" t="s">
        <v>2377</v>
      </c>
      <c r="F10756">
        <v>1.27</v>
      </c>
      <c r="G10756">
        <v>0.42</v>
      </c>
      <c r="H10756">
        <v>157</v>
      </c>
      <c r="I10756">
        <v>14.2</v>
      </c>
      <c r="K10756">
        <v>11.74</v>
      </c>
      <c r="L10756">
        <v>11.1</v>
      </c>
      <c r="M10756">
        <v>10.72</v>
      </c>
      <c r="N10756">
        <v>22.68</v>
      </c>
      <c r="O10756" t="s">
        <v>44</v>
      </c>
      <c r="W10756" t="s">
        <v>30857</v>
      </c>
    </row>
    <row r="10757" spans="1:23" x14ac:dyDescent="0.35">
      <c r="A10757" t="s">
        <v>30858</v>
      </c>
      <c r="B10757" t="s">
        <v>32</v>
      </c>
      <c r="C10757" s="1">
        <v>0.54042453703703697</v>
      </c>
      <c r="D10757" t="s">
        <v>11824</v>
      </c>
      <c r="E10757" t="s">
        <v>2377</v>
      </c>
      <c r="F10757">
        <v>1.4</v>
      </c>
      <c r="G10757">
        <v>0.99</v>
      </c>
      <c r="H10757">
        <v>176</v>
      </c>
      <c r="I10757">
        <v>14.5</v>
      </c>
      <c r="K10757">
        <v>10.98</v>
      </c>
      <c r="L10757">
        <v>10.34</v>
      </c>
      <c r="M10757">
        <v>10.02</v>
      </c>
      <c r="N10757">
        <v>23.71</v>
      </c>
      <c r="O10757" t="s">
        <v>54</v>
      </c>
      <c r="U10757">
        <v>3935</v>
      </c>
      <c r="W10757" t="s">
        <v>30859</v>
      </c>
    </row>
    <row r="10758" spans="1:23" x14ac:dyDescent="0.35">
      <c r="A10758" t="s">
        <v>30860</v>
      </c>
      <c r="B10758" t="s">
        <v>32</v>
      </c>
      <c r="C10758" s="1">
        <v>0.54053055555555563</v>
      </c>
      <c r="D10758" t="s">
        <v>30861</v>
      </c>
      <c r="E10758" t="s">
        <v>2377</v>
      </c>
      <c r="F10758">
        <v>0.66</v>
      </c>
      <c r="G10758">
        <v>0.64</v>
      </c>
      <c r="H10758">
        <v>130</v>
      </c>
      <c r="I10758">
        <v>15.3</v>
      </c>
      <c r="J10758">
        <v>14.03</v>
      </c>
      <c r="K10758">
        <v>12.02</v>
      </c>
      <c r="L10758">
        <v>11.43</v>
      </c>
      <c r="M10758">
        <v>11.04</v>
      </c>
      <c r="N10758">
        <v>23.11</v>
      </c>
      <c r="O10758" t="s">
        <v>54</v>
      </c>
      <c r="W10758" t="s">
        <v>30862</v>
      </c>
    </row>
    <row r="10759" spans="1:23" x14ac:dyDescent="0.35">
      <c r="A10759" t="s">
        <v>30863</v>
      </c>
      <c r="B10759" t="s">
        <v>32</v>
      </c>
      <c r="C10759" s="1">
        <v>0.54052905092592596</v>
      </c>
      <c r="D10759" t="s">
        <v>30864</v>
      </c>
      <c r="E10759" t="s">
        <v>2377</v>
      </c>
      <c r="F10759">
        <v>0.4</v>
      </c>
      <c r="G10759">
        <v>0.33</v>
      </c>
      <c r="H10759">
        <v>94</v>
      </c>
      <c r="I10759">
        <v>15.2</v>
      </c>
      <c r="J10759">
        <v>14.94</v>
      </c>
      <c r="N10759">
        <v>22.38</v>
      </c>
      <c r="O10759" t="s">
        <v>54</v>
      </c>
      <c r="W10759" t="s">
        <v>30865</v>
      </c>
    </row>
    <row r="10760" spans="1:23" x14ac:dyDescent="0.35">
      <c r="A10760" t="s">
        <v>30866</v>
      </c>
      <c r="B10760" t="s">
        <v>545</v>
      </c>
      <c r="C10760" s="1">
        <v>0.5417174768518519</v>
      </c>
      <c r="D10760" t="s">
        <v>30867</v>
      </c>
      <c r="E10760" t="s">
        <v>2641</v>
      </c>
      <c r="F10760">
        <v>5.4</v>
      </c>
      <c r="J10760">
        <v>8.9</v>
      </c>
      <c r="W10760" t="s">
        <v>30868</v>
      </c>
    </row>
    <row r="10761" spans="1:23" x14ac:dyDescent="0.35">
      <c r="A10761" t="s">
        <v>30869</v>
      </c>
      <c r="B10761" t="s">
        <v>32</v>
      </c>
      <c r="C10761" s="1">
        <v>0.54068506944444439</v>
      </c>
      <c r="D10761" t="s">
        <v>30870</v>
      </c>
      <c r="E10761" t="s">
        <v>2377</v>
      </c>
      <c r="F10761">
        <v>0.68</v>
      </c>
      <c r="G10761">
        <v>0.56999999999999995</v>
      </c>
      <c r="H10761">
        <v>76</v>
      </c>
      <c r="I10761">
        <v>14.68</v>
      </c>
      <c r="J10761">
        <v>13</v>
      </c>
      <c r="K10761">
        <v>11.62</v>
      </c>
      <c r="L10761">
        <v>10.94</v>
      </c>
      <c r="M10761">
        <v>10.57</v>
      </c>
      <c r="N10761">
        <v>22.3</v>
      </c>
      <c r="O10761" t="s">
        <v>180</v>
      </c>
      <c r="W10761" t="s">
        <v>30871</v>
      </c>
    </row>
    <row r="10762" spans="1:23" x14ac:dyDescent="0.35">
      <c r="A10762" t="s">
        <v>30872</v>
      </c>
      <c r="B10762" t="s">
        <v>32</v>
      </c>
      <c r="C10762" s="1">
        <v>0.5408263888888889</v>
      </c>
      <c r="D10762" t="s">
        <v>30873</v>
      </c>
      <c r="E10762" t="s">
        <v>2377</v>
      </c>
      <c r="F10762">
        <v>0.95</v>
      </c>
      <c r="G10762">
        <v>0.67</v>
      </c>
      <c r="H10762">
        <v>44</v>
      </c>
      <c r="I10762">
        <v>15.2</v>
      </c>
      <c r="J10762">
        <v>14.21</v>
      </c>
      <c r="K10762">
        <v>11.87</v>
      </c>
      <c r="L10762">
        <v>11.22</v>
      </c>
      <c r="M10762">
        <v>10.93</v>
      </c>
      <c r="N10762">
        <v>23.56</v>
      </c>
      <c r="O10762" t="s">
        <v>54</v>
      </c>
      <c r="W10762" t="s">
        <v>30874</v>
      </c>
    </row>
    <row r="10763" spans="1:23" x14ac:dyDescent="0.35">
      <c r="A10763" t="s">
        <v>30875</v>
      </c>
      <c r="B10763" t="s">
        <v>32</v>
      </c>
      <c r="C10763" s="1">
        <v>0.54118576388888895</v>
      </c>
      <c r="D10763" t="s">
        <v>30876</v>
      </c>
      <c r="E10763" t="s">
        <v>2243</v>
      </c>
      <c r="F10763">
        <v>1.68</v>
      </c>
      <c r="G10763">
        <v>1.24</v>
      </c>
      <c r="H10763">
        <v>170</v>
      </c>
      <c r="I10763">
        <v>14</v>
      </c>
      <c r="K10763">
        <v>10.32</v>
      </c>
      <c r="L10763">
        <v>9.66</v>
      </c>
      <c r="M10763">
        <v>9.36</v>
      </c>
      <c r="N10763">
        <v>24.17</v>
      </c>
      <c r="O10763" t="s">
        <v>180</v>
      </c>
      <c r="W10763" t="s">
        <v>30877</v>
      </c>
    </row>
    <row r="10764" spans="1:23" x14ac:dyDescent="0.35">
      <c r="A10764" t="s">
        <v>30878</v>
      </c>
      <c r="B10764" t="s">
        <v>32</v>
      </c>
      <c r="C10764" s="1">
        <v>0.54121840277777777</v>
      </c>
      <c r="D10764" t="s">
        <v>30879</v>
      </c>
      <c r="E10764" t="s">
        <v>2243</v>
      </c>
      <c r="F10764">
        <v>4.25</v>
      </c>
      <c r="G10764">
        <v>1.57</v>
      </c>
      <c r="H10764">
        <v>38</v>
      </c>
      <c r="I10764">
        <v>11</v>
      </c>
      <c r="K10764">
        <v>8.3800000000000008</v>
      </c>
      <c r="L10764">
        <v>7.74</v>
      </c>
      <c r="M10764">
        <v>7.47</v>
      </c>
      <c r="N10764">
        <v>23.23</v>
      </c>
      <c r="O10764" t="s">
        <v>87</v>
      </c>
      <c r="W10764" t="s">
        <v>30880</v>
      </c>
    </row>
    <row r="10765" spans="1:23" x14ac:dyDescent="0.35">
      <c r="A10765" t="s">
        <v>30881</v>
      </c>
      <c r="B10765" t="s">
        <v>32</v>
      </c>
      <c r="C10765" s="1">
        <v>0.53979560185185183</v>
      </c>
      <c r="D10765" t="s">
        <v>30882</v>
      </c>
      <c r="E10765" t="s">
        <v>2513</v>
      </c>
      <c r="F10765">
        <v>1.1499999999999999</v>
      </c>
      <c r="G10765">
        <v>0.66</v>
      </c>
      <c r="H10765">
        <v>118</v>
      </c>
      <c r="I10765">
        <v>14.7</v>
      </c>
      <c r="K10765">
        <v>11.87</v>
      </c>
      <c r="L10765">
        <v>11.21</v>
      </c>
      <c r="M10765">
        <v>10.89</v>
      </c>
      <c r="N10765">
        <v>23.28</v>
      </c>
      <c r="O10765" t="s">
        <v>251</v>
      </c>
      <c r="W10765" t="s">
        <v>30883</v>
      </c>
    </row>
    <row r="10766" spans="1:23" x14ac:dyDescent="0.35">
      <c r="A10766" t="s">
        <v>30884</v>
      </c>
      <c r="B10766" t="s">
        <v>32</v>
      </c>
      <c r="C10766" s="1">
        <v>0.54099583333333334</v>
      </c>
      <c r="D10766" t="s">
        <v>30885</v>
      </c>
      <c r="E10766" t="s">
        <v>2377</v>
      </c>
      <c r="F10766">
        <v>0.51</v>
      </c>
      <c r="G10766">
        <v>0.42</v>
      </c>
      <c r="H10766">
        <v>28</v>
      </c>
      <c r="I10766">
        <v>15.5</v>
      </c>
      <c r="J10766">
        <v>15.02</v>
      </c>
      <c r="K10766">
        <v>13.53</v>
      </c>
      <c r="L10766">
        <v>12.84</v>
      </c>
      <c r="M10766">
        <v>12.53</v>
      </c>
      <c r="N10766">
        <v>22.8</v>
      </c>
      <c r="O10766" t="s">
        <v>83</v>
      </c>
      <c r="W10766" t="s">
        <v>30886</v>
      </c>
    </row>
    <row r="10767" spans="1:23" x14ac:dyDescent="0.35">
      <c r="A10767" t="s">
        <v>30887</v>
      </c>
      <c r="B10767" t="s">
        <v>32</v>
      </c>
      <c r="C10767" s="1">
        <v>0.54099340277777774</v>
      </c>
      <c r="D10767" t="s">
        <v>30888</v>
      </c>
      <c r="E10767" t="s">
        <v>2377</v>
      </c>
      <c r="F10767">
        <v>1.51</v>
      </c>
      <c r="G10767">
        <v>0.65</v>
      </c>
      <c r="H10767">
        <v>93</v>
      </c>
      <c r="I10767">
        <v>14.8</v>
      </c>
      <c r="K10767">
        <v>11.42</v>
      </c>
      <c r="L10767">
        <v>10.7</v>
      </c>
      <c r="M10767">
        <v>10.42</v>
      </c>
      <c r="N10767">
        <v>24.08</v>
      </c>
      <c r="O10767" t="s">
        <v>87</v>
      </c>
      <c r="W10767" t="s">
        <v>30889</v>
      </c>
    </row>
    <row r="10768" spans="1:23" x14ac:dyDescent="0.35">
      <c r="A10768" t="s">
        <v>30890</v>
      </c>
      <c r="B10768" t="s">
        <v>32</v>
      </c>
      <c r="C10768" s="1">
        <v>0.54101736111111109</v>
      </c>
      <c r="D10768" t="s">
        <v>30891</v>
      </c>
      <c r="E10768" t="s">
        <v>2377</v>
      </c>
      <c r="F10768">
        <v>1.07</v>
      </c>
      <c r="G10768">
        <v>0.94</v>
      </c>
      <c r="H10768">
        <v>121</v>
      </c>
      <c r="I10768">
        <v>14.7</v>
      </c>
      <c r="J10768">
        <v>13.24</v>
      </c>
      <c r="K10768">
        <v>11.28</v>
      </c>
      <c r="L10768">
        <v>10.62</v>
      </c>
      <c r="M10768">
        <v>10.29</v>
      </c>
      <c r="N10768">
        <v>23.51</v>
      </c>
      <c r="O10768" t="s">
        <v>40</v>
      </c>
      <c r="W10768" t="s">
        <v>30892</v>
      </c>
    </row>
    <row r="10769" spans="1:23" x14ac:dyDescent="0.35">
      <c r="A10769" t="s">
        <v>30893</v>
      </c>
      <c r="B10769" t="s">
        <v>32</v>
      </c>
      <c r="C10769" s="1">
        <v>0.54099930555555553</v>
      </c>
      <c r="D10769" t="s">
        <v>11900</v>
      </c>
      <c r="E10769" t="s">
        <v>2509</v>
      </c>
      <c r="F10769">
        <v>3.81</v>
      </c>
      <c r="G10769">
        <v>1.45</v>
      </c>
      <c r="H10769">
        <v>18</v>
      </c>
      <c r="I10769">
        <v>12.9</v>
      </c>
      <c r="J10769">
        <v>12.32</v>
      </c>
      <c r="K10769">
        <v>12.44</v>
      </c>
      <c r="L10769">
        <v>12.16</v>
      </c>
      <c r="M10769">
        <v>11.77</v>
      </c>
      <c r="N10769">
        <v>23.65</v>
      </c>
      <c r="O10769" t="s">
        <v>2761</v>
      </c>
      <c r="U10769">
        <v>3961</v>
      </c>
      <c r="W10769" t="s">
        <v>30894</v>
      </c>
    </row>
    <row r="10770" spans="1:23" x14ac:dyDescent="0.35">
      <c r="A10770" t="s">
        <v>30895</v>
      </c>
      <c r="B10770" t="s">
        <v>32</v>
      </c>
      <c r="C10770" s="1">
        <v>0.54132893518518521</v>
      </c>
      <c r="D10770" t="s">
        <v>12020</v>
      </c>
      <c r="E10770" t="s">
        <v>2243</v>
      </c>
      <c r="F10770">
        <v>1.0900000000000001</v>
      </c>
      <c r="G10770">
        <v>0.89</v>
      </c>
      <c r="H10770">
        <v>147</v>
      </c>
      <c r="I10770">
        <v>15</v>
      </c>
      <c r="K10770">
        <v>13.12</v>
      </c>
      <c r="L10770">
        <v>12.33</v>
      </c>
      <c r="M10770">
        <v>12.01</v>
      </c>
      <c r="N10770">
        <v>23.71</v>
      </c>
      <c r="O10770" t="s">
        <v>44</v>
      </c>
      <c r="U10770">
        <v>3999</v>
      </c>
      <c r="W10770" t="s">
        <v>30896</v>
      </c>
    </row>
    <row r="10771" spans="1:23" x14ac:dyDescent="0.35">
      <c r="A10771" t="s">
        <v>30897</v>
      </c>
      <c r="B10771" t="s">
        <v>32</v>
      </c>
      <c r="C10771" s="1">
        <v>0.54146365740740743</v>
      </c>
      <c r="D10771" t="s">
        <v>30898</v>
      </c>
      <c r="E10771" t="s">
        <v>2243</v>
      </c>
      <c r="F10771">
        <v>1.9</v>
      </c>
      <c r="G10771">
        <v>0.4</v>
      </c>
      <c r="H10771">
        <v>23</v>
      </c>
      <c r="I10771">
        <v>15</v>
      </c>
      <c r="K10771">
        <v>11.42</v>
      </c>
      <c r="L10771">
        <v>10.73</v>
      </c>
      <c r="M10771">
        <v>10.79</v>
      </c>
      <c r="N10771">
        <v>24.75</v>
      </c>
      <c r="O10771" t="s">
        <v>87</v>
      </c>
      <c r="W10771" t="s">
        <v>30899</v>
      </c>
    </row>
    <row r="10772" spans="1:23" x14ac:dyDescent="0.35">
      <c r="A10772" t="s">
        <v>30900</v>
      </c>
      <c r="B10772" t="s">
        <v>32</v>
      </c>
      <c r="C10772" s="1">
        <v>0.54112395833333327</v>
      </c>
      <c r="D10772" t="s">
        <v>30901</v>
      </c>
      <c r="E10772" t="s">
        <v>2377</v>
      </c>
      <c r="F10772">
        <v>0.77</v>
      </c>
      <c r="G10772">
        <v>0.47</v>
      </c>
      <c r="H10772">
        <v>90</v>
      </c>
      <c r="I10772">
        <v>14.8</v>
      </c>
      <c r="J10772">
        <v>13.87</v>
      </c>
      <c r="K10772">
        <v>11.6</v>
      </c>
      <c r="L10772">
        <v>10.77</v>
      </c>
      <c r="M10772">
        <v>10.6</v>
      </c>
      <c r="N10772">
        <v>22.8</v>
      </c>
      <c r="O10772" t="s">
        <v>40</v>
      </c>
      <c r="W10772" t="s">
        <v>30902</v>
      </c>
    </row>
    <row r="10773" spans="1:23" x14ac:dyDescent="0.35">
      <c r="A10773" t="s">
        <v>30903</v>
      </c>
      <c r="B10773" t="s">
        <v>32</v>
      </c>
      <c r="C10773" s="1">
        <v>0.54120219907407408</v>
      </c>
      <c r="D10773" t="s">
        <v>30904</v>
      </c>
      <c r="E10773" t="s">
        <v>2377</v>
      </c>
      <c r="F10773">
        <v>0.88</v>
      </c>
      <c r="G10773">
        <v>0.42</v>
      </c>
      <c r="H10773">
        <v>113</v>
      </c>
      <c r="I10773">
        <v>14.6</v>
      </c>
      <c r="J10773">
        <v>13.69</v>
      </c>
      <c r="K10773">
        <v>11.43</v>
      </c>
      <c r="L10773">
        <v>10.74</v>
      </c>
      <c r="M10773">
        <v>10.48</v>
      </c>
      <c r="N10773">
        <v>22.94</v>
      </c>
      <c r="O10773" t="s">
        <v>40</v>
      </c>
      <c r="W10773" t="s">
        <v>30905</v>
      </c>
    </row>
    <row r="10774" spans="1:23" x14ac:dyDescent="0.35">
      <c r="A10774" t="s">
        <v>30906</v>
      </c>
      <c r="B10774" t="s">
        <v>32</v>
      </c>
      <c r="C10774" s="1">
        <v>0.54128634259259256</v>
      </c>
      <c r="D10774" t="s">
        <v>30907</v>
      </c>
      <c r="E10774" t="s">
        <v>2243</v>
      </c>
      <c r="F10774">
        <v>5.77</v>
      </c>
      <c r="G10774">
        <v>0.98</v>
      </c>
      <c r="H10774">
        <v>88</v>
      </c>
      <c r="I10774">
        <v>11.9</v>
      </c>
      <c r="K10774">
        <v>8.86</v>
      </c>
      <c r="L10774">
        <v>8.19</v>
      </c>
      <c r="M10774">
        <v>7.92</v>
      </c>
      <c r="N10774">
        <v>24.19</v>
      </c>
      <c r="O10774" t="s">
        <v>87</v>
      </c>
      <c r="W10774" t="s">
        <v>30908</v>
      </c>
    </row>
    <row r="10775" spans="1:23" x14ac:dyDescent="0.35">
      <c r="A10775" t="s">
        <v>30909</v>
      </c>
      <c r="B10775" t="s">
        <v>32</v>
      </c>
      <c r="C10775" s="1">
        <v>0.54114872685185189</v>
      </c>
      <c r="D10775" t="s">
        <v>30910</v>
      </c>
      <c r="E10775" t="s">
        <v>2377</v>
      </c>
      <c r="F10775">
        <v>0.65</v>
      </c>
      <c r="G10775">
        <v>0.5</v>
      </c>
      <c r="H10775">
        <v>13</v>
      </c>
      <c r="I10775">
        <v>15.5</v>
      </c>
      <c r="J10775">
        <v>14.14</v>
      </c>
      <c r="K10775">
        <v>12.19</v>
      </c>
      <c r="L10775">
        <v>11.51</v>
      </c>
      <c r="M10775">
        <v>11</v>
      </c>
      <c r="N10775">
        <v>23.32</v>
      </c>
      <c r="O10775" t="s">
        <v>40</v>
      </c>
      <c r="W10775" t="s">
        <v>30911</v>
      </c>
    </row>
    <row r="10776" spans="1:23" x14ac:dyDescent="0.35">
      <c r="A10776" t="s">
        <v>30912</v>
      </c>
      <c r="B10776" t="s">
        <v>32</v>
      </c>
      <c r="C10776" s="1">
        <v>0.54107523148148151</v>
      </c>
      <c r="D10776" t="s">
        <v>30913</v>
      </c>
      <c r="E10776" t="s">
        <v>2509</v>
      </c>
      <c r="F10776">
        <v>1.43</v>
      </c>
      <c r="G10776">
        <v>1.3</v>
      </c>
      <c r="H10776">
        <v>155</v>
      </c>
      <c r="I10776">
        <v>12.9</v>
      </c>
      <c r="K10776">
        <v>10.45</v>
      </c>
      <c r="L10776">
        <v>9.76</v>
      </c>
      <c r="M10776">
        <v>9.51</v>
      </c>
      <c r="N10776">
        <v>22.41</v>
      </c>
      <c r="O10776" t="s">
        <v>132</v>
      </c>
      <c r="W10776" t="s">
        <v>30914</v>
      </c>
    </row>
    <row r="10777" spans="1:23" x14ac:dyDescent="0.35">
      <c r="A10777" t="s">
        <v>30915</v>
      </c>
      <c r="B10777" t="s">
        <v>32</v>
      </c>
      <c r="C10777" s="1">
        <v>0.54124259259259266</v>
      </c>
      <c r="D10777" t="s">
        <v>30916</v>
      </c>
      <c r="E10777" t="s">
        <v>2377</v>
      </c>
      <c r="F10777">
        <v>0.77</v>
      </c>
      <c r="G10777">
        <v>0.73</v>
      </c>
      <c r="H10777">
        <v>0</v>
      </c>
      <c r="I10777">
        <v>14.9</v>
      </c>
      <c r="J10777">
        <v>13.52</v>
      </c>
      <c r="K10777">
        <v>11.64</v>
      </c>
      <c r="L10777">
        <v>10.84</v>
      </c>
      <c r="M10777">
        <v>10.61</v>
      </c>
      <c r="N10777">
        <v>22.66</v>
      </c>
      <c r="O10777" t="s">
        <v>40</v>
      </c>
      <c r="W10777" t="s">
        <v>30917</v>
      </c>
    </row>
    <row r="10778" spans="1:23" x14ac:dyDescent="0.35">
      <c r="A10778" t="s">
        <v>30918</v>
      </c>
      <c r="B10778" t="s">
        <v>32</v>
      </c>
      <c r="C10778" s="1">
        <v>0.54117789351851853</v>
      </c>
      <c r="D10778" t="s">
        <v>30919</v>
      </c>
      <c r="E10778" t="s">
        <v>2509</v>
      </c>
      <c r="F10778">
        <v>0.91</v>
      </c>
      <c r="G10778">
        <v>0.31</v>
      </c>
      <c r="H10778">
        <v>2</v>
      </c>
      <c r="K10778">
        <v>12.45</v>
      </c>
      <c r="L10778">
        <v>11.82</v>
      </c>
      <c r="M10778">
        <v>11.42</v>
      </c>
      <c r="N10778">
        <v>23.29</v>
      </c>
      <c r="O10778" t="s">
        <v>74</v>
      </c>
      <c r="W10778" t="s">
        <v>30920</v>
      </c>
    </row>
    <row r="10779" spans="1:23" x14ac:dyDescent="0.35">
      <c r="A10779" t="s">
        <v>30921</v>
      </c>
      <c r="B10779" t="s">
        <v>32</v>
      </c>
      <c r="C10779" s="1">
        <v>0.5413189814814815</v>
      </c>
      <c r="D10779" t="s">
        <v>30922</v>
      </c>
      <c r="E10779" t="s">
        <v>2377</v>
      </c>
      <c r="F10779">
        <v>0.77</v>
      </c>
      <c r="G10779">
        <v>0.56999999999999995</v>
      </c>
      <c r="H10779">
        <v>160</v>
      </c>
      <c r="I10779">
        <v>15.1</v>
      </c>
      <c r="J10779">
        <v>14.07</v>
      </c>
      <c r="K10779">
        <v>12.16</v>
      </c>
      <c r="L10779">
        <v>11.32</v>
      </c>
      <c r="M10779">
        <v>11.12</v>
      </c>
      <c r="N10779">
        <v>23.42</v>
      </c>
      <c r="O10779" t="s">
        <v>54</v>
      </c>
      <c r="W10779" t="s">
        <v>30923</v>
      </c>
    </row>
    <row r="10780" spans="1:23" x14ac:dyDescent="0.35">
      <c r="A10780" t="s">
        <v>30924</v>
      </c>
      <c r="B10780" t="s">
        <v>32</v>
      </c>
      <c r="C10780" s="1">
        <v>0.5413662037037037</v>
      </c>
      <c r="D10780" t="s">
        <v>30925</v>
      </c>
      <c r="E10780" t="s">
        <v>2377</v>
      </c>
      <c r="F10780">
        <v>0.67</v>
      </c>
      <c r="G10780">
        <v>0.41</v>
      </c>
      <c r="H10780">
        <v>124</v>
      </c>
      <c r="I10780">
        <v>14.7</v>
      </c>
      <c r="J10780">
        <v>14.1</v>
      </c>
      <c r="K10780">
        <v>12.33</v>
      </c>
      <c r="L10780">
        <v>11.66</v>
      </c>
      <c r="M10780">
        <v>11</v>
      </c>
      <c r="N10780">
        <v>22.41</v>
      </c>
      <c r="O10780" t="s">
        <v>180</v>
      </c>
      <c r="W10780" t="s">
        <v>30926</v>
      </c>
    </row>
    <row r="10781" spans="1:23" x14ac:dyDescent="0.35">
      <c r="A10781" t="s">
        <v>30927</v>
      </c>
      <c r="B10781" t="s">
        <v>32</v>
      </c>
      <c r="C10781" s="1">
        <v>0.54135173611111109</v>
      </c>
      <c r="D10781" t="s">
        <v>30928</v>
      </c>
      <c r="E10781" t="s">
        <v>2377</v>
      </c>
      <c r="F10781">
        <v>0.81</v>
      </c>
      <c r="G10781">
        <v>0.52</v>
      </c>
      <c r="H10781">
        <v>103</v>
      </c>
      <c r="I10781">
        <v>15.4</v>
      </c>
      <c r="J10781">
        <v>14.13</v>
      </c>
      <c r="K10781">
        <v>12.29</v>
      </c>
      <c r="L10781">
        <v>11.53</v>
      </c>
      <c r="M10781">
        <v>11.25</v>
      </c>
      <c r="N10781">
        <v>23.37</v>
      </c>
      <c r="O10781" t="s">
        <v>54</v>
      </c>
      <c r="W10781" t="s">
        <v>30929</v>
      </c>
    </row>
    <row r="10782" spans="1:23" x14ac:dyDescent="0.35">
      <c r="A10782" t="s">
        <v>30930</v>
      </c>
      <c r="B10782" t="s">
        <v>32</v>
      </c>
      <c r="C10782" s="1">
        <v>0.54138553240740739</v>
      </c>
      <c r="D10782" t="s">
        <v>30931</v>
      </c>
      <c r="E10782" t="s">
        <v>2377</v>
      </c>
      <c r="F10782">
        <v>2.29</v>
      </c>
      <c r="G10782">
        <v>1.98</v>
      </c>
      <c r="H10782">
        <v>49</v>
      </c>
      <c r="I10782">
        <v>13.7</v>
      </c>
      <c r="J10782">
        <v>11.4</v>
      </c>
      <c r="K10782">
        <v>9.85</v>
      </c>
      <c r="L10782">
        <v>9.02</v>
      </c>
      <c r="M10782">
        <v>8.86</v>
      </c>
      <c r="N10782">
        <v>23.44</v>
      </c>
      <c r="O10782" t="s">
        <v>40</v>
      </c>
      <c r="W10782" t="s">
        <v>30932</v>
      </c>
    </row>
    <row r="10783" spans="1:23" x14ac:dyDescent="0.35">
      <c r="A10783" t="s">
        <v>30933</v>
      </c>
      <c r="B10783" t="s">
        <v>32</v>
      </c>
      <c r="C10783" s="1">
        <v>0.54141099537037041</v>
      </c>
      <c r="D10783" t="s">
        <v>30934</v>
      </c>
      <c r="E10783" t="s">
        <v>2377</v>
      </c>
      <c r="F10783">
        <v>0.48</v>
      </c>
      <c r="G10783">
        <v>0.36</v>
      </c>
      <c r="H10783">
        <v>117</v>
      </c>
      <c r="I10783">
        <v>15.92</v>
      </c>
      <c r="J10783">
        <v>14.57</v>
      </c>
      <c r="K10783">
        <v>12.64</v>
      </c>
      <c r="L10783">
        <v>11.81</v>
      </c>
      <c r="M10783">
        <v>11.57</v>
      </c>
      <c r="N10783">
        <v>22.8</v>
      </c>
      <c r="O10783" t="s">
        <v>54</v>
      </c>
      <c r="W10783" t="s">
        <v>30935</v>
      </c>
    </row>
    <row r="10784" spans="1:23" x14ac:dyDescent="0.35">
      <c r="A10784" t="s">
        <v>30936</v>
      </c>
      <c r="B10784" t="s">
        <v>32</v>
      </c>
      <c r="C10784" s="1">
        <v>0.54148622685185188</v>
      </c>
      <c r="D10784" t="s">
        <v>30937</v>
      </c>
      <c r="E10784" t="s">
        <v>2377</v>
      </c>
      <c r="F10784">
        <v>0.56000000000000005</v>
      </c>
      <c r="G10784">
        <v>0.42</v>
      </c>
      <c r="H10784">
        <v>26</v>
      </c>
      <c r="I10784">
        <v>15.1</v>
      </c>
      <c r="J10784">
        <v>14.18</v>
      </c>
      <c r="K10784">
        <v>12.23</v>
      </c>
      <c r="L10784">
        <v>11.55</v>
      </c>
      <c r="M10784">
        <v>11.34</v>
      </c>
      <c r="N10784">
        <v>22.96</v>
      </c>
      <c r="O10784" t="s">
        <v>40</v>
      </c>
      <c r="W10784" t="s">
        <v>30938</v>
      </c>
    </row>
    <row r="10785" spans="1:25" x14ac:dyDescent="0.35">
      <c r="A10785" t="s">
        <v>30939</v>
      </c>
      <c r="B10785" t="s">
        <v>32</v>
      </c>
      <c r="C10785" s="1">
        <v>0.5419715277777778</v>
      </c>
      <c r="D10785" t="s">
        <v>30940</v>
      </c>
      <c r="E10785" t="s">
        <v>2243</v>
      </c>
      <c r="F10785">
        <v>2.36</v>
      </c>
      <c r="G10785">
        <v>0.94</v>
      </c>
      <c r="H10785">
        <v>8</v>
      </c>
      <c r="I10785">
        <v>13.3</v>
      </c>
      <c r="K10785">
        <v>10</v>
      </c>
      <c r="L10785">
        <v>9.26</v>
      </c>
      <c r="M10785">
        <v>8.9499999999999993</v>
      </c>
      <c r="N10785">
        <v>23.19</v>
      </c>
      <c r="O10785" t="s">
        <v>132</v>
      </c>
      <c r="W10785" t="s">
        <v>30941</v>
      </c>
    </row>
    <row r="10786" spans="1:25" x14ac:dyDescent="0.35">
      <c r="A10786" t="s">
        <v>30942</v>
      </c>
      <c r="B10786" t="s">
        <v>32</v>
      </c>
      <c r="C10786" s="1">
        <v>0.54190011574074071</v>
      </c>
      <c r="D10786" t="s">
        <v>30943</v>
      </c>
      <c r="E10786" t="s">
        <v>2243</v>
      </c>
      <c r="F10786">
        <v>1.53</v>
      </c>
      <c r="G10786">
        <v>1.43</v>
      </c>
      <c r="H10786">
        <v>70</v>
      </c>
      <c r="I10786">
        <v>14.5</v>
      </c>
      <c r="K10786">
        <v>10.44</v>
      </c>
      <c r="L10786">
        <v>9.6999999999999993</v>
      </c>
      <c r="M10786">
        <v>9.48</v>
      </c>
      <c r="N10786">
        <v>23.62</v>
      </c>
      <c r="O10786" t="s">
        <v>87</v>
      </c>
      <c r="W10786" t="s">
        <v>30944</v>
      </c>
    </row>
    <row r="10787" spans="1:25" x14ac:dyDescent="0.35">
      <c r="A10787" t="s">
        <v>30945</v>
      </c>
      <c r="B10787" t="s">
        <v>258</v>
      </c>
      <c r="C10787" s="1">
        <v>0.54196307870370364</v>
      </c>
      <c r="D10787" t="s">
        <v>30946</v>
      </c>
      <c r="E10787" t="s">
        <v>2243</v>
      </c>
      <c r="Y10787" t="s">
        <v>17188</v>
      </c>
    </row>
    <row r="10788" spans="1:25" x14ac:dyDescent="0.35">
      <c r="A10788" t="s">
        <v>30947</v>
      </c>
      <c r="B10788" t="s">
        <v>32</v>
      </c>
      <c r="C10788" s="1">
        <v>0.54178900462962964</v>
      </c>
      <c r="D10788" t="s">
        <v>30948</v>
      </c>
      <c r="E10788" t="s">
        <v>2243</v>
      </c>
      <c r="F10788">
        <v>2.63</v>
      </c>
      <c r="G10788">
        <v>1.97</v>
      </c>
      <c r="H10788">
        <v>164</v>
      </c>
      <c r="I10788">
        <v>13.3</v>
      </c>
      <c r="K10788">
        <v>10.1</v>
      </c>
      <c r="L10788">
        <v>9.32</v>
      </c>
      <c r="M10788">
        <v>9.08</v>
      </c>
      <c r="N10788">
        <v>23.47</v>
      </c>
      <c r="O10788" t="s">
        <v>87</v>
      </c>
      <c r="W10788" t="s">
        <v>30949</v>
      </c>
    </row>
    <row r="10789" spans="1:25" x14ac:dyDescent="0.35">
      <c r="A10789" t="s">
        <v>30950</v>
      </c>
      <c r="B10789" t="s">
        <v>32</v>
      </c>
      <c r="C10789" s="1">
        <v>0.54163888888888889</v>
      </c>
      <c r="D10789" t="s">
        <v>30951</v>
      </c>
      <c r="E10789" t="s">
        <v>2377</v>
      </c>
      <c r="F10789">
        <v>0.98</v>
      </c>
      <c r="G10789">
        <v>0.91</v>
      </c>
      <c r="H10789">
        <v>15</v>
      </c>
      <c r="I10789">
        <v>14.7</v>
      </c>
      <c r="J10789">
        <v>13.56</v>
      </c>
      <c r="K10789">
        <v>11.37</v>
      </c>
      <c r="L10789">
        <v>10.67</v>
      </c>
      <c r="M10789">
        <v>10.39</v>
      </c>
      <c r="N10789">
        <v>23.32</v>
      </c>
      <c r="O10789" t="s">
        <v>40</v>
      </c>
      <c r="W10789" t="s">
        <v>30952</v>
      </c>
    </row>
    <row r="10790" spans="1:25" x14ac:dyDescent="0.35">
      <c r="A10790" t="s">
        <v>30953</v>
      </c>
      <c r="B10790" t="s">
        <v>70</v>
      </c>
      <c r="C10790" s="1">
        <v>0.54171805555555552</v>
      </c>
      <c r="D10790" t="s">
        <v>30954</v>
      </c>
      <c r="E10790" t="s">
        <v>2377</v>
      </c>
      <c r="T10790">
        <v>4886</v>
      </c>
    </row>
    <row r="10791" spans="1:25" x14ac:dyDescent="0.35">
      <c r="A10791" t="s">
        <v>30955</v>
      </c>
      <c r="B10791" t="s">
        <v>32</v>
      </c>
      <c r="C10791" s="1">
        <v>0.54162048611111113</v>
      </c>
      <c r="D10791" t="s">
        <v>30956</v>
      </c>
      <c r="E10791" t="s">
        <v>2377</v>
      </c>
      <c r="F10791">
        <v>0.77</v>
      </c>
      <c r="G10791">
        <v>0.61</v>
      </c>
      <c r="H10791">
        <v>83</v>
      </c>
      <c r="I10791">
        <v>15.2</v>
      </c>
      <c r="J10791">
        <v>14.27</v>
      </c>
      <c r="K10791">
        <v>12.13</v>
      </c>
      <c r="L10791">
        <v>11.39</v>
      </c>
      <c r="M10791">
        <v>11.16</v>
      </c>
      <c r="N10791">
        <v>23.54</v>
      </c>
      <c r="O10791" t="s">
        <v>180</v>
      </c>
      <c r="W10791" t="s">
        <v>30957</v>
      </c>
    </row>
    <row r="10792" spans="1:25" x14ac:dyDescent="0.35">
      <c r="A10792" t="s">
        <v>30958</v>
      </c>
      <c r="B10792" t="s">
        <v>70</v>
      </c>
      <c r="C10792" s="1">
        <v>0.54176076388888894</v>
      </c>
      <c r="D10792" t="s">
        <v>30901</v>
      </c>
      <c r="E10792" t="s">
        <v>2377</v>
      </c>
      <c r="T10792">
        <v>4889</v>
      </c>
    </row>
    <row r="10793" spans="1:25" x14ac:dyDescent="0.35">
      <c r="A10793" t="s">
        <v>30959</v>
      </c>
      <c r="B10793" t="s">
        <v>32</v>
      </c>
      <c r="C10793" s="1">
        <v>0.54205868055555551</v>
      </c>
      <c r="D10793" t="s">
        <v>30960</v>
      </c>
      <c r="E10793" t="s">
        <v>2243</v>
      </c>
      <c r="F10793">
        <v>0.85</v>
      </c>
      <c r="G10793">
        <v>0.66</v>
      </c>
      <c r="H10793">
        <v>100</v>
      </c>
      <c r="I10793">
        <v>15</v>
      </c>
      <c r="K10793">
        <v>12.38</v>
      </c>
      <c r="L10793">
        <v>11.9</v>
      </c>
      <c r="M10793">
        <v>11.42</v>
      </c>
      <c r="N10793">
        <v>23.13</v>
      </c>
      <c r="O10793" t="s">
        <v>132</v>
      </c>
      <c r="W10793" t="s">
        <v>30961</v>
      </c>
    </row>
    <row r="10794" spans="1:25" x14ac:dyDescent="0.35">
      <c r="A10794" t="s">
        <v>30962</v>
      </c>
      <c r="B10794" t="s">
        <v>32</v>
      </c>
      <c r="C10794" s="1">
        <v>0.54171805555555552</v>
      </c>
      <c r="D10794" t="s">
        <v>30954</v>
      </c>
      <c r="E10794" t="s">
        <v>2377</v>
      </c>
      <c r="F10794">
        <v>0.8</v>
      </c>
      <c r="G10794">
        <v>0.7</v>
      </c>
      <c r="H10794">
        <v>112</v>
      </c>
      <c r="I10794">
        <v>15.1</v>
      </c>
      <c r="J10794">
        <v>14.29</v>
      </c>
      <c r="K10794">
        <v>12.13</v>
      </c>
      <c r="L10794">
        <v>11.44</v>
      </c>
      <c r="M10794">
        <v>11.05</v>
      </c>
      <c r="N10794">
        <v>23.16</v>
      </c>
      <c r="O10794" t="s">
        <v>40</v>
      </c>
      <c r="T10794">
        <v>4882</v>
      </c>
      <c r="W10794" t="s">
        <v>30963</v>
      </c>
    </row>
    <row r="10795" spans="1:25" x14ac:dyDescent="0.35">
      <c r="A10795" t="s">
        <v>30964</v>
      </c>
      <c r="B10795" t="s">
        <v>32</v>
      </c>
      <c r="C10795" s="1">
        <v>0.54212106481481481</v>
      </c>
      <c r="D10795" t="s">
        <v>30965</v>
      </c>
      <c r="E10795" t="s">
        <v>2243</v>
      </c>
      <c r="F10795">
        <v>1.1399999999999999</v>
      </c>
      <c r="G10795">
        <v>0.59</v>
      </c>
      <c r="H10795">
        <v>155</v>
      </c>
      <c r="I10795">
        <v>14</v>
      </c>
      <c r="K10795">
        <v>11.73</v>
      </c>
      <c r="L10795">
        <v>11.24</v>
      </c>
      <c r="M10795">
        <v>10.9</v>
      </c>
      <c r="N10795">
        <v>23.1</v>
      </c>
      <c r="O10795" t="s">
        <v>87</v>
      </c>
      <c r="W10795" t="s">
        <v>30966</v>
      </c>
    </row>
    <row r="10796" spans="1:25" x14ac:dyDescent="0.35">
      <c r="A10796" t="s">
        <v>30967</v>
      </c>
      <c r="B10796" t="s">
        <v>32</v>
      </c>
      <c r="C10796" s="1">
        <v>0.54208634259259258</v>
      </c>
      <c r="D10796" t="s">
        <v>30968</v>
      </c>
      <c r="E10796" t="s">
        <v>2243</v>
      </c>
      <c r="F10796">
        <v>1.55</v>
      </c>
      <c r="G10796">
        <v>0.79</v>
      </c>
      <c r="H10796">
        <v>107</v>
      </c>
      <c r="I10796">
        <v>15</v>
      </c>
      <c r="K10796">
        <v>10.76</v>
      </c>
      <c r="L10796">
        <v>9.99</v>
      </c>
      <c r="M10796">
        <v>9.9600000000000009</v>
      </c>
      <c r="N10796">
        <v>23.7</v>
      </c>
      <c r="O10796" t="s">
        <v>62</v>
      </c>
      <c r="W10796" t="s">
        <v>30969</v>
      </c>
    </row>
    <row r="10797" spans="1:25" x14ac:dyDescent="0.35">
      <c r="A10797" t="s">
        <v>30970</v>
      </c>
      <c r="B10797" t="s">
        <v>32</v>
      </c>
      <c r="C10797" s="1">
        <v>0.54176076388888894</v>
      </c>
      <c r="D10797" t="s">
        <v>30901</v>
      </c>
      <c r="E10797" t="s">
        <v>2377</v>
      </c>
      <c r="F10797">
        <v>2.59</v>
      </c>
      <c r="G10797">
        <v>1.68</v>
      </c>
      <c r="H10797">
        <v>80</v>
      </c>
      <c r="I10797">
        <v>13</v>
      </c>
      <c r="J10797">
        <v>11.3</v>
      </c>
      <c r="K10797">
        <v>9.4</v>
      </c>
      <c r="L10797">
        <v>8.7100000000000009</v>
      </c>
      <c r="M10797">
        <v>8.41</v>
      </c>
      <c r="N10797">
        <v>23.39</v>
      </c>
      <c r="O10797" t="s">
        <v>40</v>
      </c>
      <c r="T10797">
        <v>4884</v>
      </c>
      <c r="W10797" t="s">
        <v>30971</v>
      </c>
    </row>
    <row r="10798" spans="1:25" x14ac:dyDescent="0.35">
      <c r="A10798" t="s">
        <v>30972</v>
      </c>
      <c r="B10798" t="s">
        <v>32</v>
      </c>
      <c r="C10798" s="1">
        <v>0.54211944444444449</v>
      </c>
      <c r="D10798" t="s">
        <v>30973</v>
      </c>
      <c r="E10798" t="s">
        <v>2243</v>
      </c>
      <c r="F10798">
        <v>0.96</v>
      </c>
      <c r="G10798">
        <v>0.79</v>
      </c>
      <c r="H10798">
        <v>93</v>
      </c>
      <c r="I10798">
        <v>13.9</v>
      </c>
      <c r="K10798">
        <v>11.45</v>
      </c>
      <c r="L10798">
        <v>10.84</v>
      </c>
      <c r="M10798">
        <v>10.56</v>
      </c>
      <c r="N10798">
        <v>22.32</v>
      </c>
      <c r="O10798" t="s">
        <v>2761</v>
      </c>
      <c r="W10798" t="s">
        <v>30974</v>
      </c>
    </row>
    <row r="10799" spans="1:25" x14ac:dyDescent="0.35">
      <c r="A10799" t="s">
        <v>30975</v>
      </c>
      <c r="B10799" t="s">
        <v>258</v>
      </c>
      <c r="C10799" s="1">
        <v>0.54221053240740746</v>
      </c>
      <c r="D10799" t="s">
        <v>30976</v>
      </c>
      <c r="E10799" t="s">
        <v>2243</v>
      </c>
      <c r="Y10799" t="s">
        <v>30977</v>
      </c>
    </row>
    <row r="10800" spans="1:25" x14ac:dyDescent="0.35">
      <c r="A10800" t="s">
        <v>30978</v>
      </c>
      <c r="B10800" t="s">
        <v>32</v>
      </c>
      <c r="C10800" s="1">
        <v>0.54170752314814818</v>
      </c>
      <c r="D10800" t="s">
        <v>30979</v>
      </c>
      <c r="E10800" t="s">
        <v>2377</v>
      </c>
      <c r="F10800">
        <v>1.4</v>
      </c>
      <c r="G10800">
        <v>0.26</v>
      </c>
      <c r="H10800">
        <v>12</v>
      </c>
      <c r="I10800">
        <v>14.7</v>
      </c>
      <c r="K10800">
        <v>11.54</v>
      </c>
      <c r="L10800">
        <v>10.88</v>
      </c>
      <c r="M10800">
        <v>10.63</v>
      </c>
      <c r="N10800">
        <v>23.59</v>
      </c>
      <c r="O10800" t="s">
        <v>87</v>
      </c>
      <c r="W10800" t="s">
        <v>30980</v>
      </c>
    </row>
    <row r="10801" spans="1:26" x14ac:dyDescent="0.35">
      <c r="A10801" t="s">
        <v>30981</v>
      </c>
      <c r="B10801" t="s">
        <v>32</v>
      </c>
      <c r="C10801" s="1">
        <v>0.54166215277777774</v>
      </c>
      <c r="D10801" t="s">
        <v>12068</v>
      </c>
      <c r="E10801" t="s">
        <v>2509</v>
      </c>
      <c r="F10801">
        <v>1.1000000000000001</v>
      </c>
      <c r="G10801">
        <v>0.7</v>
      </c>
      <c r="H10801">
        <v>3</v>
      </c>
      <c r="I10801">
        <v>15.6</v>
      </c>
      <c r="K10801">
        <v>11.71</v>
      </c>
      <c r="L10801">
        <v>10.88</v>
      </c>
      <c r="M10801">
        <v>10.97</v>
      </c>
      <c r="N10801">
        <v>24.3</v>
      </c>
      <c r="O10801" t="s">
        <v>40</v>
      </c>
      <c r="U10801">
        <v>4015</v>
      </c>
      <c r="W10801" t="s">
        <v>30982</v>
      </c>
    </row>
    <row r="10802" spans="1:26" x14ac:dyDescent="0.35">
      <c r="A10802" t="s">
        <v>30983</v>
      </c>
      <c r="B10802" t="s">
        <v>32</v>
      </c>
      <c r="C10802" s="1">
        <v>0.54166481481481477</v>
      </c>
      <c r="D10802" t="s">
        <v>12070</v>
      </c>
      <c r="E10802" t="s">
        <v>2509</v>
      </c>
      <c r="F10802">
        <v>0.56000000000000005</v>
      </c>
      <c r="G10802">
        <v>0.39</v>
      </c>
      <c r="H10802">
        <v>177</v>
      </c>
      <c r="I10802">
        <v>16</v>
      </c>
      <c r="N10802">
        <v>23.43</v>
      </c>
      <c r="O10802" t="s">
        <v>58</v>
      </c>
      <c r="U10802">
        <v>4016</v>
      </c>
      <c r="W10802" t="s">
        <v>30984</v>
      </c>
    </row>
    <row r="10803" spans="1:26" x14ac:dyDescent="0.35">
      <c r="A10803" t="s">
        <v>30985</v>
      </c>
      <c r="B10803" t="s">
        <v>32</v>
      </c>
      <c r="C10803" s="1">
        <v>0.54185787037037036</v>
      </c>
      <c r="D10803" t="s">
        <v>30986</v>
      </c>
      <c r="E10803" t="s">
        <v>2377</v>
      </c>
      <c r="F10803">
        <v>0.6</v>
      </c>
      <c r="G10803">
        <v>0.28000000000000003</v>
      </c>
      <c r="H10803">
        <v>36</v>
      </c>
      <c r="I10803">
        <v>16.11</v>
      </c>
      <c r="J10803">
        <v>15.04</v>
      </c>
      <c r="K10803">
        <v>12.88</v>
      </c>
      <c r="L10803">
        <v>12.2</v>
      </c>
      <c r="M10803">
        <v>11.88</v>
      </c>
      <c r="N10803">
        <v>23.64</v>
      </c>
      <c r="O10803" t="s">
        <v>54</v>
      </c>
      <c r="W10803" t="s">
        <v>30987</v>
      </c>
    </row>
    <row r="10804" spans="1:26" x14ac:dyDescent="0.35">
      <c r="A10804" t="s">
        <v>30988</v>
      </c>
      <c r="B10804" t="s">
        <v>32</v>
      </c>
      <c r="C10804" s="1">
        <v>0.54187418981481483</v>
      </c>
      <c r="D10804" t="s">
        <v>30989</v>
      </c>
      <c r="E10804" t="s">
        <v>2377</v>
      </c>
      <c r="F10804">
        <v>1.66</v>
      </c>
      <c r="G10804">
        <v>0.56000000000000005</v>
      </c>
      <c r="H10804">
        <v>152</v>
      </c>
      <c r="I10804">
        <v>14.3</v>
      </c>
      <c r="J10804">
        <v>13.09</v>
      </c>
      <c r="K10804">
        <v>11.09</v>
      </c>
      <c r="L10804">
        <v>10.41</v>
      </c>
      <c r="M10804">
        <v>10.14</v>
      </c>
      <c r="N10804">
        <v>23.98</v>
      </c>
      <c r="O10804" t="s">
        <v>54</v>
      </c>
      <c r="W10804" t="s">
        <v>30990</v>
      </c>
    </row>
    <row r="10805" spans="1:26" x14ac:dyDescent="0.35">
      <c r="A10805" t="s">
        <v>30991</v>
      </c>
      <c r="B10805" t="s">
        <v>32</v>
      </c>
      <c r="C10805" s="1">
        <v>0.54177222222222221</v>
      </c>
      <c r="D10805" t="s">
        <v>30992</v>
      </c>
      <c r="E10805" t="s">
        <v>2377</v>
      </c>
      <c r="F10805">
        <v>0.59</v>
      </c>
      <c r="G10805">
        <v>0.32</v>
      </c>
      <c r="H10805">
        <v>99</v>
      </c>
      <c r="I10805">
        <v>15.6</v>
      </c>
      <c r="J10805">
        <v>14.94</v>
      </c>
      <c r="K10805">
        <v>12.8</v>
      </c>
      <c r="L10805">
        <v>12.28</v>
      </c>
      <c r="M10805">
        <v>11.78</v>
      </c>
      <c r="N10805">
        <v>23.64</v>
      </c>
      <c r="O10805" t="s">
        <v>40</v>
      </c>
      <c r="W10805" t="s">
        <v>30993</v>
      </c>
    </row>
    <row r="10806" spans="1:26" x14ac:dyDescent="0.35">
      <c r="A10806" t="s">
        <v>30994</v>
      </c>
      <c r="B10806" t="s">
        <v>32</v>
      </c>
      <c r="C10806" s="1">
        <v>0.54202291666666669</v>
      </c>
      <c r="D10806" t="s">
        <v>30995</v>
      </c>
      <c r="E10806" t="s">
        <v>2377</v>
      </c>
      <c r="F10806">
        <v>0.85</v>
      </c>
      <c r="G10806">
        <v>0.48</v>
      </c>
      <c r="H10806">
        <v>5</v>
      </c>
      <c r="I10806">
        <v>15.1</v>
      </c>
      <c r="K10806">
        <v>11.75</v>
      </c>
      <c r="L10806">
        <v>11.11</v>
      </c>
      <c r="M10806">
        <v>10.76</v>
      </c>
      <c r="N10806">
        <v>23.25</v>
      </c>
      <c r="O10806" t="s">
        <v>180</v>
      </c>
      <c r="W10806" t="s">
        <v>30996</v>
      </c>
    </row>
    <row r="10807" spans="1:26" x14ac:dyDescent="0.35">
      <c r="A10807" t="s">
        <v>30997</v>
      </c>
      <c r="B10807" t="s">
        <v>32</v>
      </c>
      <c r="C10807" s="1">
        <v>0.54227951388888884</v>
      </c>
      <c r="D10807" t="s">
        <v>30998</v>
      </c>
      <c r="E10807" t="s">
        <v>2243</v>
      </c>
      <c r="F10807">
        <v>2.65</v>
      </c>
      <c r="G10807">
        <v>2.12</v>
      </c>
      <c r="H10807">
        <v>153</v>
      </c>
      <c r="I10807">
        <v>12.8</v>
      </c>
      <c r="K10807">
        <v>10.5</v>
      </c>
      <c r="L10807">
        <v>9.77</v>
      </c>
      <c r="M10807">
        <v>9.58</v>
      </c>
      <c r="N10807">
        <v>23.92</v>
      </c>
      <c r="O10807" t="s">
        <v>74</v>
      </c>
      <c r="W10807" t="s">
        <v>30999</v>
      </c>
    </row>
    <row r="10808" spans="1:26" x14ac:dyDescent="0.35">
      <c r="A10808" t="s">
        <v>31000</v>
      </c>
      <c r="B10808" t="s">
        <v>285</v>
      </c>
      <c r="C10808" s="1">
        <v>0.541875</v>
      </c>
      <c r="D10808" t="s">
        <v>31001</v>
      </c>
      <c r="E10808" t="s">
        <v>2377</v>
      </c>
      <c r="F10808">
        <v>0.8</v>
      </c>
      <c r="W10808" t="s">
        <v>31002</v>
      </c>
      <c r="Z10808" t="s">
        <v>288</v>
      </c>
    </row>
    <row r="10809" spans="1:26" x14ac:dyDescent="0.35">
      <c r="A10809" t="s">
        <v>31003</v>
      </c>
      <c r="B10809" t="s">
        <v>32</v>
      </c>
      <c r="C10809" s="1">
        <v>0.5418711805555555</v>
      </c>
      <c r="D10809" t="s">
        <v>31004</v>
      </c>
      <c r="E10809" t="s">
        <v>2377</v>
      </c>
      <c r="F10809">
        <v>0.68</v>
      </c>
      <c r="G10809">
        <v>0.31</v>
      </c>
      <c r="H10809">
        <v>96</v>
      </c>
      <c r="I10809">
        <v>15</v>
      </c>
      <c r="J10809">
        <v>13.86</v>
      </c>
      <c r="K10809">
        <v>11.69</v>
      </c>
      <c r="L10809">
        <v>10.91</v>
      </c>
      <c r="M10809">
        <v>10.68</v>
      </c>
      <c r="N10809">
        <v>23.51</v>
      </c>
      <c r="O10809" t="s">
        <v>40</v>
      </c>
      <c r="T10809" t="s">
        <v>31005</v>
      </c>
      <c r="W10809" t="s">
        <v>31006</v>
      </c>
    </row>
    <row r="10810" spans="1:26" x14ac:dyDescent="0.35">
      <c r="A10810" t="s">
        <v>31007</v>
      </c>
      <c r="B10810" t="s">
        <v>32</v>
      </c>
      <c r="C10810" s="1">
        <v>0.5418760416666667</v>
      </c>
      <c r="D10810" t="s">
        <v>31008</v>
      </c>
      <c r="E10810" t="s">
        <v>2377</v>
      </c>
      <c r="F10810">
        <v>0.61</v>
      </c>
      <c r="G10810">
        <v>0.47</v>
      </c>
      <c r="H10810">
        <v>155</v>
      </c>
      <c r="I10810">
        <v>15.28</v>
      </c>
      <c r="J10810">
        <v>14.33</v>
      </c>
      <c r="K10810">
        <v>12.16</v>
      </c>
      <c r="L10810">
        <v>11.42</v>
      </c>
      <c r="M10810">
        <v>11.25</v>
      </c>
      <c r="N10810">
        <v>23.42</v>
      </c>
      <c r="O10810" t="s">
        <v>180</v>
      </c>
      <c r="T10810" t="s">
        <v>31009</v>
      </c>
      <c r="W10810" t="s">
        <v>31010</v>
      </c>
    </row>
    <row r="10811" spans="1:26" x14ac:dyDescent="0.35">
      <c r="A10811" t="s">
        <v>31011</v>
      </c>
      <c r="B10811" t="s">
        <v>32</v>
      </c>
      <c r="C10811" s="1">
        <v>0.54232210648148149</v>
      </c>
      <c r="D10811" t="s">
        <v>31012</v>
      </c>
      <c r="E10811" t="s">
        <v>2243</v>
      </c>
      <c r="F10811">
        <v>2.02</v>
      </c>
      <c r="G10811">
        <v>1.17</v>
      </c>
      <c r="H10811">
        <v>15</v>
      </c>
      <c r="I10811">
        <v>12.9</v>
      </c>
      <c r="K10811">
        <v>10.3</v>
      </c>
      <c r="L10811">
        <v>9.65</v>
      </c>
      <c r="M10811">
        <v>9.35</v>
      </c>
      <c r="N10811">
        <v>22.48</v>
      </c>
      <c r="O10811" t="s">
        <v>167</v>
      </c>
      <c r="W10811" t="s">
        <v>31013</v>
      </c>
    </row>
    <row r="10812" spans="1:26" x14ac:dyDescent="0.35">
      <c r="A10812" t="s">
        <v>31014</v>
      </c>
      <c r="B10812" t="s">
        <v>32</v>
      </c>
      <c r="C10812" s="1">
        <v>0.54211932870370372</v>
      </c>
      <c r="D10812" t="s">
        <v>31015</v>
      </c>
      <c r="E10812" t="s">
        <v>2243</v>
      </c>
      <c r="F10812">
        <v>2.13</v>
      </c>
      <c r="G10812">
        <v>2.02</v>
      </c>
      <c r="H10812">
        <v>150</v>
      </c>
      <c r="I10812">
        <v>12.8</v>
      </c>
      <c r="K10812">
        <v>9.51</v>
      </c>
      <c r="L10812">
        <v>8.9700000000000006</v>
      </c>
      <c r="M10812">
        <v>8.64</v>
      </c>
      <c r="N10812">
        <v>22.23</v>
      </c>
      <c r="O10812" t="s">
        <v>44</v>
      </c>
      <c r="W10812" t="s">
        <v>31016</v>
      </c>
    </row>
    <row r="10813" spans="1:26" x14ac:dyDescent="0.35">
      <c r="A10813" t="s">
        <v>31017</v>
      </c>
      <c r="B10813" t="s">
        <v>32</v>
      </c>
      <c r="C10813" s="1">
        <v>0.54162511574074068</v>
      </c>
      <c r="D10813" t="s">
        <v>31018</v>
      </c>
      <c r="E10813" t="s">
        <v>2509</v>
      </c>
      <c r="F10813">
        <v>1.1499999999999999</v>
      </c>
      <c r="G10813">
        <v>1.1000000000000001</v>
      </c>
      <c r="H10813">
        <v>155</v>
      </c>
      <c r="I10813">
        <v>15.5</v>
      </c>
      <c r="K10813">
        <v>11.62</v>
      </c>
      <c r="L10813">
        <v>10.86</v>
      </c>
      <c r="M10813">
        <v>10.62</v>
      </c>
      <c r="N10813">
        <v>24.3</v>
      </c>
      <c r="O10813" t="s">
        <v>40</v>
      </c>
      <c r="W10813" t="s">
        <v>31019</v>
      </c>
    </row>
    <row r="10814" spans="1:26" x14ac:dyDescent="0.35">
      <c r="A10814" t="s">
        <v>31020</v>
      </c>
      <c r="B10814" t="s">
        <v>32</v>
      </c>
      <c r="C10814" s="1">
        <v>0.54235798611111108</v>
      </c>
      <c r="D10814" t="s">
        <v>31021</v>
      </c>
      <c r="E10814" t="s">
        <v>2243</v>
      </c>
      <c r="F10814">
        <v>2.63</v>
      </c>
      <c r="G10814">
        <v>2.37</v>
      </c>
      <c r="H10814">
        <v>78</v>
      </c>
      <c r="I10814">
        <v>12</v>
      </c>
      <c r="K10814">
        <v>9.3800000000000008</v>
      </c>
      <c r="L10814">
        <v>8.56</v>
      </c>
      <c r="M10814">
        <v>8.32</v>
      </c>
      <c r="N10814">
        <v>22.57</v>
      </c>
      <c r="O10814" t="s">
        <v>35</v>
      </c>
      <c r="W10814" t="s">
        <v>31022</v>
      </c>
    </row>
    <row r="10815" spans="1:26" x14ac:dyDescent="0.35">
      <c r="A10815" t="s">
        <v>31023</v>
      </c>
      <c r="B10815" t="s">
        <v>32</v>
      </c>
      <c r="C10815" s="1">
        <v>0.54262465277777772</v>
      </c>
      <c r="D10815" t="s">
        <v>31024</v>
      </c>
      <c r="E10815" t="s">
        <v>2641</v>
      </c>
      <c r="F10815">
        <v>1.72</v>
      </c>
      <c r="G10815">
        <v>1.41</v>
      </c>
      <c r="H10815">
        <v>90</v>
      </c>
      <c r="I10815">
        <v>13.74</v>
      </c>
      <c r="K10815">
        <v>11.09</v>
      </c>
      <c r="L10815">
        <v>10.28</v>
      </c>
      <c r="M10815">
        <v>9.77</v>
      </c>
      <c r="N10815">
        <v>23.48</v>
      </c>
      <c r="O10815" t="s">
        <v>44</v>
      </c>
      <c r="W10815" t="s">
        <v>31025</v>
      </c>
    </row>
    <row r="10816" spans="1:26" x14ac:dyDescent="0.35">
      <c r="A10816" t="s">
        <v>31026</v>
      </c>
      <c r="B10816" t="s">
        <v>32</v>
      </c>
      <c r="C10816" s="1">
        <v>0.54234560185185188</v>
      </c>
      <c r="D10816" t="s">
        <v>31027</v>
      </c>
      <c r="E10816" t="s">
        <v>2243</v>
      </c>
      <c r="F10816">
        <v>1.99</v>
      </c>
      <c r="G10816">
        <v>1.24</v>
      </c>
      <c r="H10816">
        <v>7</v>
      </c>
      <c r="I10816">
        <v>13.2</v>
      </c>
      <c r="K10816">
        <v>10.4</v>
      </c>
      <c r="L10816">
        <v>9.75</v>
      </c>
      <c r="M10816">
        <v>9.5</v>
      </c>
      <c r="N10816">
        <v>22.42</v>
      </c>
      <c r="O10816" t="s">
        <v>44</v>
      </c>
      <c r="W10816" t="s">
        <v>31028</v>
      </c>
    </row>
    <row r="10817" spans="1:25" x14ac:dyDescent="0.35">
      <c r="A10817" t="s">
        <v>31029</v>
      </c>
      <c r="B10817" t="s">
        <v>32</v>
      </c>
      <c r="C10817" s="1">
        <v>0.54271620370370377</v>
      </c>
      <c r="D10817" t="s">
        <v>31030</v>
      </c>
      <c r="E10817" t="s">
        <v>2641</v>
      </c>
      <c r="F10817">
        <v>1.55</v>
      </c>
      <c r="G10817">
        <v>0.5</v>
      </c>
      <c r="H10817">
        <v>174</v>
      </c>
      <c r="I10817">
        <v>14.28</v>
      </c>
      <c r="K10817">
        <v>10.94</v>
      </c>
      <c r="L10817">
        <v>10.210000000000001</v>
      </c>
      <c r="M10817">
        <v>9.9499999999999993</v>
      </c>
      <c r="N10817">
        <v>23.94</v>
      </c>
      <c r="O10817" t="s">
        <v>87</v>
      </c>
      <c r="W10817" t="s">
        <v>31031</v>
      </c>
    </row>
    <row r="10818" spans="1:25" x14ac:dyDescent="0.35">
      <c r="A10818" t="s">
        <v>31032</v>
      </c>
      <c r="B10818" t="s">
        <v>32</v>
      </c>
      <c r="C10818" s="1">
        <v>0.5421269675925926</v>
      </c>
      <c r="D10818" t="s">
        <v>31033</v>
      </c>
      <c r="E10818" t="s">
        <v>2377</v>
      </c>
      <c r="F10818">
        <v>0.7</v>
      </c>
      <c r="G10818">
        <v>0.64</v>
      </c>
      <c r="H10818">
        <v>0</v>
      </c>
      <c r="I10818">
        <v>15.2</v>
      </c>
      <c r="J10818">
        <v>14.08</v>
      </c>
      <c r="K10818">
        <v>12.15</v>
      </c>
      <c r="L10818">
        <v>11.58</v>
      </c>
      <c r="M10818">
        <v>11.24</v>
      </c>
      <c r="N10818">
        <v>23.18</v>
      </c>
      <c r="O10818" t="s">
        <v>40</v>
      </c>
      <c r="W10818" t="s">
        <v>31034</v>
      </c>
    </row>
    <row r="10819" spans="1:25" x14ac:dyDescent="0.35">
      <c r="A10819" t="s">
        <v>31035</v>
      </c>
      <c r="B10819" t="s">
        <v>32</v>
      </c>
      <c r="C10819" s="1">
        <v>0.54223148148148148</v>
      </c>
      <c r="D10819" t="s">
        <v>31036</v>
      </c>
      <c r="E10819" t="s">
        <v>2377</v>
      </c>
      <c r="F10819">
        <v>1</v>
      </c>
      <c r="G10819">
        <v>0.9</v>
      </c>
      <c r="H10819">
        <v>32</v>
      </c>
      <c r="I10819">
        <v>14.6</v>
      </c>
      <c r="J10819">
        <v>13.81</v>
      </c>
      <c r="K10819">
        <v>11.54</v>
      </c>
      <c r="L10819">
        <v>10.86</v>
      </c>
      <c r="M10819">
        <v>10.53</v>
      </c>
      <c r="N10819">
        <v>23.18</v>
      </c>
      <c r="O10819" t="s">
        <v>35</v>
      </c>
      <c r="W10819" t="s">
        <v>31037</v>
      </c>
    </row>
    <row r="10820" spans="1:25" x14ac:dyDescent="0.35">
      <c r="A10820" t="s">
        <v>31038</v>
      </c>
      <c r="B10820" t="s">
        <v>32</v>
      </c>
      <c r="C10820" s="1">
        <v>0.54229699074074078</v>
      </c>
      <c r="D10820" t="s">
        <v>31039</v>
      </c>
      <c r="E10820" t="s">
        <v>2377</v>
      </c>
      <c r="F10820">
        <v>1.19</v>
      </c>
      <c r="G10820">
        <v>0.77</v>
      </c>
      <c r="H10820">
        <v>97</v>
      </c>
      <c r="I10820">
        <v>14.8</v>
      </c>
      <c r="J10820">
        <v>13.5</v>
      </c>
      <c r="K10820">
        <v>11.33</v>
      </c>
      <c r="L10820">
        <v>10.72</v>
      </c>
      <c r="M10820">
        <v>10.41</v>
      </c>
      <c r="N10820">
        <v>23.45</v>
      </c>
      <c r="O10820" t="s">
        <v>40</v>
      </c>
      <c r="W10820" t="s">
        <v>31040</v>
      </c>
    </row>
    <row r="10821" spans="1:25" x14ac:dyDescent="0.35">
      <c r="A10821" t="s">
        <v>31041</v>
      </c>
      <c r="B10821" t="s">
        <v>32</v>
      </c>
      <c r="C10821" s="1">
        <v>0.54307696759259261</v>
      </c>
      <c r="D10821" t="s">
        <v>31042</v>
      </c>
      <c r="E10821" t="s">
        <v>2641</v>
      </c>
      <c r="F10821">
        <v>1.96</v>
      </c>
      <c r="G10821">
        <v>1.8</v>
      </c>
      <c r="H10821">
        <v>30</v>
      </c>
      <c r="I10821">
        <v>13.63</v>
      </c>
      <c r="K10821">
        <v>11.14</v>
      </c>
      <c r="L10821">
        <v>10.43</v>
      </c>
      <c r="M10821">
        <v>10.130000000000001</v>
      </c>
      <c r="N10821">
        <v>23.75</v>
      </c>
      <c r="O10821" t="s">
        <v>62</v>
      </c>
      <c r="W10821" t="s">
        <v>31043</v>
      </c>
    </row>
    <row r="10822" spans="1:25" x14ac:dyDescent="0.35">
      <c r="A10822" t="s">
        <v>31044</v>
      </c>
      <c r="B10822" t="s">
        <v>70</v>
      </c>
      <c r="C10822" s="1">
        <v>0.54029155092592596</v>
      </c>
      <c r="D10822" t="s">
        <v>30847</v>
      </c>
      <c r="E10822" t="s">
        <v>2243</v>
      </c>
      <c r="T10822">
        <v>4845</v>
      </c>
    </row>
    <row r="10823" spans="1:25" x14ac:dyDescent="0.35">
      <c r="A10823" t="s">
        <v>31045</v>
      </c>
      <c r="B10823" t="s">
        <v>32</v>
      </c>
      <c r="C10823" s="1">
        <v>0.54231574074074074</v>
      </c>
      <c r="D10823" t="s">
        <v>31046</v>
      </c>
      <c r="E10823" t="s">
        <v>2377</v>
      </c>
      <c r="F10823">
        <v>1.1599999999999999</v>
      </c>
      <c r="G10823">
        <v>0.96</v>
      </c>
      <c r="H10823">
        <v>130</v>
      </c>
      <c r="I10823">
        <v>13.7</v>
      </c>
      <c r="J10823">
        <v>13.33</v>
      </c>
      <c r="K10823">
        <v>10.83</v>
      </c>
      <c r="L10823">
        <v>10.16</v>
      </c>
      <c r="M10823">
        <v>9.84</v>
      </c>
      <c r="N10823">
        <v>22.57</v>
      </c>
      <c r="O10823" t="s">
        <v>251</v>
      </c>
      <c r="W10823" t="s">
        <v>31047</v>
      </c>
    </row>
    <row r="10824" spans="1:25" x14ac:dyDescent="0.35">
      <c r="A10824" t="s">
        <v>31048</v>
      </c>
      <c r="B10824" t="s">
        <v>175</v>
      </c>
      <c r="C10824" s="1">
        <v>0.54220567129629627</v>
      </c>
      <c r="D10824" t="s">
        <v>31049</v>
      </c>
      <c r="E10824" t="s">
        <v>2509</v>
      </c>
      <c r="Y10824" t="s">
        <v>25474</v>
      </c>
    </row>
    <row r="10825" spans="1:25" x14ac:dyDescent="0.35">
      <c r="A10825" t="s">
        <v>31050</v>
      </c>
      <c r="B10825" t="s">
        <v>175</v>
      </c>
      <c r="C10825" s="1">
        <v>0.5422059027777778</v>
      </c>
      <c r="D10825" t="s">
        <v>31051</v>
      </c>
      <c r="E10825" t="s">
        <v>2509</v>
      </c>
      <c r="Y10825" t="s">
        <v>16285</v>
      </c>
    </row>
    <row r="10826" spans="1:25" x14ac:dyDescent="0.35">
      <c r="A10826" t="s">
        <v>31052</v>
      </c>
      <c r="B10826" t="s">
        <v>32</v>
      </c>
      <c r="C10826" s="1">
        <v>0.54216377314814812</v>
      </c>
      <c r="D10826" t="s">
        <v>31053</v>
      </c>
      <c r="E10826" t="s">
        <v>2509</v>
      </c>
      <c r="F10826">
        <v>2.69</v>
      </c>
      <c r="G10826">
        <v>1.31</v>
      </c>
      <c r="H10826">
        <v>154</v>
      </c>
      <c r="I10826">
        <v>12.7</v>
      </c>
      <c r="K10826">
        <v>9.59</v>
      </c>
      <c r="L10826">
        <v>8.9</v>
      </c>
      <c r="M10826">
        <v>8.65</v>
      </c>
      <c r="N10826">
        <v>23.48</v>
      </c>
      <c r="O10826" t="s">
        <v>40</v>
      </c>
      <c r="W10826" t="s">
        <v>31054</v>
      </c>
    </row>
    <row r="10827" spans="1:25" x14ac:dyDescent="0.35">
      <c r="A10827" t="s">
        <v>31055</v>
      </c>
      <c r="B10827" t="s">
        <v>32</v>
      </c>
      <c r="C10827" s="1">
        <v>0.54268773148148142</v>
      </c>
      <c r="D10827" t="s">
        <v>31056</v>
      </c>
      <c r="E10827" t="s">
        <v>2243</v>
      </c>
      <c r="F10827">
        <v>1.64</v>
      </c>
      <c r="G10827">
        <v>1.55</v>
      </c>
      <c r="H10827">
        <v>65</v>
      </c>
      <c r="I10827">
        <v>14</v>
      </c>
      <c r="K10827">
        <v>9.7200000000000006</v>
      </c>
      <c r="L10827">
        <v>9.02</v>
      </c>
      <c r="M10827">
        <v>8.77</v>
      </c>
      <c r="N10827">
        <v>22.84</v>
      </c>
      <c r="O10827" t="s">
        <v>40</v>
      </c>
      <c r="W10827" t="s">
        <v>31057</v>
      </c>
    </row>
    <row r="10828" spans="1:25" x14ac:dyDescent="0.35">
      <c r="A10828" t="s">
        <v>31058</v>
      </c>
      <c r="B10828" t="s">
        <v>175</v>
      </c>
      <c r="C10828" s="1">
        <v>0.54229803240740737</v>
      </c>
      <c r="D10828" t="s">
        <v>31059</v>
      </c>
      <c r="E10828" t="s">
        <v>2509</v>
      </c>
      <c r="Y10828" t="s">
        <v>25474</v>
      </c>
    </row>
    <row r="10829" spans="1:25" x14ac:dyDescent="0.35">
      <c r="A10829" t="s">
        <v>31060</v>
      </c>
      <c r="B10829" t="s">
        <v>32</v>
      </c>
      <c r="C10829" s="1">
        <v>0.54230983796296295</v>
      </c>
      <c r="D10829" t="s">
        <v>31061</v>
      </c>
      <c r="E10829" t="s">
        <v>2509</v>
      </c>
      <c r="F10829">
        <v>1.33</v>
      </c>
      <c r="G10829">
        <v>0.81</v>
      </c>
      <c r="H10829">
        <v>152</v>
      </c>
      <c r="I10829">
        <v>15</v>
      </c>
      <c r="K10829">
        <v>11.89</v>
      </c>
      <c r="L10829">
        <v>11.17</v>
      </c>
      <c r="M10829">
        <v>10.92</v>
      </c>
      <c r="N10829">
        <v>23.87</v>
      </c>
      <c r="O10829" t="s">
        <v>35</v>
      </c>
      <c r="W10829" t="s">
        <v>31062</v>
      </c>
    </row>
    <row r="10830" spans="1:25" x14ac:dyDescent="0.35">
      <c r="A10830" t="s">
        <v>31063</v>
      </c>
      <c r="B10830" t="s">
        <v>32</v>
      </c>
      <c r="C10830" s="1">
        <v>0.54294699074074071</v>
      </c>
      <c r="D10830" t="s">
        <v>31064</v>
      </c>
      <c r="E10830" t="s">
        <v>2243</v>
      </c>
      <c r="F10830">
        <v>0.89</v>
      </c>
      <c r="G10830">
        <v>0.33</v>
      </c>
      <c r="H10830">
        <v>77</v>
      </c>
      <c r="I10830">
        <v>15.36</v>
      </c>
      <c r="K10830">
        <v>12.71</v>
      </c>
      <c r="L10830">
        <v>12.05</v>
      </c>
      <c r="M10830">
        <v>11.81</v>
      </c>
      <c r="N10830">
        <v>23.59</v>
      </c>
      <c r="O10830" t="s">
        <v>87</v>
      </c>
      <c r="W10830" t="s">
        <v>31065</v>
      </c>
    </row>
    <row r="10831" spans="1:25" x14ac:dyDescent="0.35">
      <c r="A10831" t="s">
        <v>31066</v>
      </c>
      <c r="B10831" t="s">
        <v>32</v>
      </c>
      <c r="C10831" s="1">
        <v>0.54256469907407412</v>
      </c>
      <c r="D10831" t="s">
        <v>31067</v>
      </c>
      <c r="E10831" t="s">
        <v>2377</v>
      </c>
      <c r="F10831">
        <v>1.1100000000000001</v>
      </c>
      <c r="G10831">
        <v>0.57999999999999996</v>
      </c>
      <c r="H10831">
        <v>142</v>
      </c>
      <c r="I10831">
        <v>14.9</v>
      </c>
      <c r="K10831">
        <v>11.78</v>
      </c>
      <c r="L10831">
        <v>11.2</v>
      </c>
      <c r="M10831">
        <v>10.85</v>
      </c>
      <c r="N10831">
        <v>23.99</v>
      </c>
      <c r="O10831" t="s">
        <v>54</v>
      </c>
      <c r="W10831" t="s">
        <v>31068</v>
      </c>
    </row>
    <row r="10832" spans="1:25" x14ac:dyDescent="0.35">
      <c r="A10832" t="s">
        <v>31069</v>
      </c>
      <c r="B10832" t="s">
        <v>32</v>
      </c>
      <c r="C10832" s="1">
        <v>0.54310358796296299</v>
      </c>
      <c r="D10832" t="s">
        <v>12447</v>
      </c>
      <c r="E10832" t="s">
        <v>2243</v>
      </c>
      <c r="F10832">
        <v>1.08</v>
      </c>
      <c r="G10832">
        <v>0.83</v>
      </c>
      <c r="H10832">
        <v>170</v>
      </c>
      <c r="I10832">
        <v>14</v>
      </c>
      <c r="N10832">
        <v>22.82</v>
      </c>
      <c r="O10832" t="s">
        <v>493</v>
      </c>
      <c r="U10832">
        <v>4134</v>
      </c>
      <c r="W10832" t="s">
        <v>31070</v>
      </c>
    </row>
    <row r="10833" spans="1:26" x14ac:dyDescent="0.35">
      <c r="A10833" t="s">
        <v>31071</v>
      </c>
      <c r="B10833" t="s">
        <v>32</v>
      </c>
      <c r="C10833" s="1">
        <v>0.54266377314814818</v>
      </c>
      <c r="D10833" t="s">
        <v>31072</v>
      </c>
      <c r="E10833" t="s">
        <v>2377</v>
      </c>
      <c r="F10833">
        <v>1.96</v>
      </c>
      <c r="G10833">
        <v>1.8</v>
      </c>
      <c r="H10833">
        <v>135</v>
      </c>
      <c r="I10833">
        <v>13.7</v>
      </c>
      <c r="K10833">
        <v>10.23</v>
      </c>
      <c r="L10833">
        <v>9.58</v>
      </c>
      <c r="M10833">
        <v>9.31</v>
      </c>
      <c r="N10833">
        <v>23.64</v>
      </c>
      <c r="O10833" t="s">
        <v>132</v>
      </c>
      <c r="W10833" t="s">
        <v>31073</v>
      </c>
    </row>
    <row r="10834" spans="1:26" x14ac:dyDescent="0.35">
      <c r="A10834" t="s">
        <v>31074</v>
      </c>
      <c r="B10834" t="s">
        <v>285</v>
      </c>
      <c r="C10834" s="1">
        <v>0.54264930555555557</v>
      </c>
      <c r="D10834" t="s">
        <v>31075</v>
      </c>
      <c r="E10834" t="s">
        <v>2377</v>
      </c>
      <c r="F10834">
        <v>1.1000000000000001</v>
      </c>
      <c r="W10834" t="s">
        <v>31076</v>
      </c>
    </row>
    <row r="10835" spans="1:26" x14ac:dyDescent="0.35">
      <c r="A10835" t="s">
        <v>31077</v>
      </c>
      <c r="B10835" t="s">
        <v>32</v>
      </c>
      <c r="C10835" s="1">
        <v>0.54264490740740745</v>
      </c>
      <c r="D10835" t="s">
        <v>31078</v>
      </c>
      <c r="E10835" t="s">
        <v>2377</v>
      </c>
      <c r="F10835">
        <v>1.23</v>
      </c>
      <c r="G10835">
        <v>1.17</v>
      </c>
      <c r="H10835">
        <v>137</v>
      </c>
      <c r="I10835">
        <v>15.93</v>
      </c>
      <c r="J10835">
        <v>14.99</v>
      </c>
      <c r="K10835">
        <v>10.85</v>
      </c>
      <c r="L10835">
        <v>10.1</v>
      </c>
      <c r="M10835">
        <v>9.84</v>
      </c>
      <c r="N10835">
        <v>23.15</v>
      </c>
      <c r="O10835" t="s">
        <v>40</v>
      </c>
      <c r="W10835" t="s">
        <v>31079</v>
      </c>
    </row>
    <row r="10836" spans="1:26" x14ac:dyDescent="0.35">
      <c r="A10836" t="s">
        <v>31080</v>
      </c>
      <c r="B10836" t="s">
        <v>32</v>
      </c>
      <c r="C10836" s="1">
        <v>0.54265347222222216</v>
      </c>
      <c r="D10836" t="s">
        <v>31081</v>
      </c>
      <c r="E10836" t="s">
        <v>2377</v>
      </c>
      <c r="F10836">
        <v>0.57999999999999996</v>
      </c>
      <c r="G10836">
        <v>0.34</v>
      </c>
      <c r="H10836">
        <v>123</v>
      </c>
      <c r="I10836">
        <v>15.6</v>
      </c>
      <c r="J10836">
        <v>14.67</v>
      </c>
      <c r="N10836">
        <v>21.9</v>
      </c>
      <c r="O10836" t="s">
        <v>1023</v>
      </c>
      <c r="W10836" t="s">
        <v>31082</v>
      </c>
    </row>
    <row r="10837" spans="1:26" x14ac:dyDescent="0.35">
      <c r="A10837" t="s">
        <v>31083</v>
      </c>
      <c r="B10837" t="s">
        <v>32</v>
      </c>
      <c r="C10837" s="1">
        <v>0.5427291666666666</v>
      </c>
      <c r="D10837" t="s">
        <v>31084</v>
      </c>
      <c r="E10837" t="s">
        <v>2377</v>
      </c>
      <c r="F10837">
        <v>0.72</v>
      </c>
      <c r="G10837">
        <v>0.67</v>
      </c>
      <c r="H10837">
        <v>60</v>
      </c>
      <c r="I10837">
        <v>14.7</v>
      </c>
      <c r="K10837">
        <v>11.62</v>
      </c>
      <c r="L10837">
        <v>10.89</v>
      </c>
      <c r="M10837">
        <v>10.72</v>
      </c>
      <c r="N10837">
        <v>22.73</v>
      </c>
      <c r="O10837" t="s">
        <v>180</v>
      </c>
      <c r="W10837" t="s">
        <v>31085</v>
      </c>
    </row>
    <row r="10838" spans="1:26" x14ac:dyDescent="0.35">
      <c r="A10838" t="s">
        <v>31086</v>
      </c>
      <c r="B10838" t="s">
        <v>32</v>
      </c>
      <c r="C10838" s="1">
        <v>0.54320428240740737</v>
      </c>
      <c r="D10838" t="s">
        <v>31087</v>
      </c>
      <c r="E10838" t="s">
        <v>2243</v>
      </c>
      <c r="F10838">
        <v>1.77</v>
      </c>
      <c r="G10838">
        <v>1.35</v>
      </c>
      <c r="H10838">
        <v>58</v>
      </c>
      <c r="I10838">
        <v>13.7</v>
      </c>
      <c r="K10838">
        <v>10.91</v>
      </c>
      <c r="L10838">
        <v>10.26</v>
      </c>
      <c r="M10838">
        <v>9.9700000000000006</v>
      </c>
      <c r="N10838">
        <v>23.73</v>
      </c>
      <c r="O10838" t="s">
        <v>87</v>
      </c>
      <c r="W10838" t="s">
        <v>31088</v>
      </c>
    </row>
    <row r="10839" spans="1:26" x14ac:dyDescent="0.35">
      <c r="A10839" t="s">
        <v>31089</v>
      </c>
      <c r="B10839" t="s">
        <v>32</v>
      </c>
      <c r="C10839" s="1">
        <v>0.5431410879629629</v>
      </c>
      <c r="D10839" t="s">
        <v>31090</v>
      </c>
      <c r="E10839" t="s">
        <v>2243</v>
      </c>
      <c r="F10839">
        <v>1.18</v>
      </c>
      <c r="G10839">
        <v>0.87</v>
      </c>
      <c r="H10839">
        <v>119</v>
      </c>
      <c r="I10839">
        <v>14</v>
      </c>
      <c r="K10839">
        <v>10.88</v>
      </c>
      <c r="L10839">
        <v>10.23</v>
      </c>
      <c r="M10839">
        <v>9.98</v>
      </c>
      <c r="N10839">
        <v>23.51</v>
      </c>
      <c r="O10839" t="s">
        <v>54</v>
      </c>
      <c r="W10839" t="s">
        <v>31091</v>
      </c>
    </row>
    <row r="10840" spans="1:26" x14ac:dyDescent="0.35">
      <c r="A10840" t="s">
        <v>31092</v>
      </c>
      <c r="B10840" t="s">
        <v>32</v>
      </c>
      <c r="C10840" s="1">
        <v>0.54298298611111118</v>
      </c>
      <c r="D10840" t="s">
        <v>31093</v>
      </c>
      <c r="E10840" t="s">
        <v>2377</v>
      </c>
      <c r="F10840">
        <v>1.23</v>
      </c>
      <c r="G10840">
        <v>1.04</v>
      </c>
      <c r="H10840">
        <v>64</v>
      </c>
      <c r="I10840">
        <v>14.1</v>
      </c>
      <c r="K10840">
        <v>10.84</v>
      </c>
      <c r="L10840">
        <v>10.17</v>
      </c>
      <c r="M10840">
        <v>9.89</v>
      </c>
      <c r="N10840">
        <v>23.23</v>
      </c>
      <c r="O10840" t="s">
        <v>180</v>
      </c>
      <c r="W10840" t="s">
        <v>31094</v>
      </c>
    </row>
    <row r="10841" spans="1:26" x14ac:dyDescent="0.35">
      <c r="A10841" t="s">
        <v>31095</v>
      </c>
      <c r="B10841" t="s">
        <v>32</v>
      </c>
      <c r="C10841" s="1">
        <v>0.54314675925925926</v>
      </c>
      <c r="D10841" t="s">
        <v>31096</v>
      </c>
      <c r="E10841" t="s">
        <v>2377</v>
      </c>
      <c r="F10841">
        <v>0.63</v>
      </c>
      <c r="G10841">
        <v>0.44</v>
      </c>
      <c r="H10841">
        <v>87</v>
      </c>
      <c r="I10841">
        <v>15.1</v>
      </c>
      <c r="K10841">
        <v>12.61</v>
      </c>
      <c r="L10841">
        <v>12.03</v>
      </c>
      <c r="M10841">
        <v>11.74</v>
      </c>
      <c r="N10841">
        <v>23.17</v>
      </c>
      <c r="O10841" t="s">
        <v>54</v>
      </c>
      <c r="W10841" t="s">
        <v>31097</v>
      </c>
    </row>
    <row r="10842" spans="1:26" x14ac:dyDescent="0.35">
      <c r="A10842" t="s">
        <v>31098</v>
      </c>
      <c r="B10842" t="s">
        <v>32</v>
      </c>
      <c r="C10842" s="1">
        <v>0.54302777777777778</v>
      </c>
      <c r="D10842" t="s">
        <v>31099</v>
      </c>
      <c r="E10842" t="s">
        <v>2377</v>
      </c>
      <c r="F10842">
        <v>1.01</v>
      </c>
      <c r="G10842">
        <v>0.64</v>
      </c>
      <c r="H10842">
        <v>12</v>
      </c>
      <c r="I10842">
        <v>14.8</v>
      </c>
      <c r="K10842">
        <v>11.37</v>
      </c>
      <c r="L10842">
        <v>10.57</v>
      </c>
      <c r="M10842">
        <v>10.37</v>
      </c>
      <c r="N10842">
        <v>23.48</v>
      </c>
      <c r="O10842" t="s">
        <v>180</v>
      </c>
      <c r="W10842" t="s">
        <v>31100</v>
      </c>
    </row>
    <row r="10843" spans="1:26" x14ac:dyDescent="0.35">
      <c r="A10843" t="s">
        <v>31101</v>
      </c>
      <c r="B10843" t="s">
        <v>32</v>
      </c>
      <c r="C10843" s="1">
        <v>0.54375659722222225</v>
      </c>
      <c r="D10843" t="s">
        <v>31102</v>
      </c>
      <c r="E10843" t="s">
        <v>2243</v>
      </c>
      <c r="F10843">
        <v>1.05</v>
      </c>
      <c r="G10843">
        <v>0.8</v>
      </c>
      <c r="H10843">
        <v>73</v>
      </c>
      <c r="I10843">
        <v>13.4</v>
      </c>
      <c r="K10843">
        <v>11.06</v>
      </c>
      <c r="L10843">
        <v>10.46</v>
      </c>
      <c r="M10843">
        <v>10.27</v>
      </c>
      <c r="N10843">
        <v>21.55</v>
      </c>
      <c r="O10843" t="s">
        <v>74</v>
      </c>
      <c r="W10843" t="s">
        <v>31103</v>
      </c>
    </row>
    <row r="10844" spans="1:26" x14ac:dyDescent="0.35">
      <c r="A10844" t="s">
        <v>31104</v>
      </c>
      <c r="B10844" t="s">
        <v>32</v>
      </c>
      <c r="C10844" s="1">
        <v>0.54356944444444444</v>
      </c>
      <c r="D10844" t="s">
        <v>31105</v>
      </c>
      <c r="E10844" t="s">
        <v>2377</v>
      </c>
      <c r="F10844">
        <v>0.82</v>
      </c>
      <c r="G10844">
        <v>0.68</v>
      </c>
      <c r="H10844">
        <v>48</v>
      </c>
      <c r="I10844">
        <v>14.9</v>
      </c>
      <c r="K10844">
        <v>11.92</v>
      </c>
      <c r="L10844">
        <v>11.11</v>
      </c>
      <c r="M10844">
        <v>10.8</v>
      </c>
      <c r="N10844">
        <v>23.36</v>
      </c>
      <c r="O10844" t="s">
        <v>40</v>
      </c>
      <c r="W10844" t="s">
        <v>31106</v>
      </c>
    </row>
    <row r="10845" spans="1:26" x14ac:dyDescent="0.35">
      <c r="A10845" t="s">
        <v>31107</v>
      </c>
      <c r="B10845" t="s">
        <v>32</v>
      </c>
      <c r="C10845" s="1">
        <v>0.54450543981481481</v>
      </c>
      <c r="D10845" t="s">
        <v>31108</v>
      </c>
      <c r="E10845" t="s">
        <v>2641</v>
      </c>
      <c r="F10845">
        <v>3.54</v>
      </c>
      <c r="G10845">
        <v>2.84</v>
      </c>
      <c r="H10845">
        <v>44</v>
      </c>
      <c r="I10845">
        <v>12.35</v>
      </c>
      <c r="J10845">
        <v>12</v>
      </c>
      <c r="K10845">
        <v>9.7899999999999991</v>
      </c>
      <c r="L10845">
        <v>9.06</v>
      </c>
      <c r="M10845">
        <v>8.83</v>
      </c>
      <c r="N10845">
        <v>23.49</v>
      </c>
      <c r="O10845" t="s">
        <v>74</v>
      </c>
      <c r="W10845" t="s">
        <v>31109</v>
      </c>
    </row>
    <row r="10846" spans="1:26" x14ac:dyDescent="0.35">
      <c r="A10846" t="s">
        <v>31110</v>
      </c>
      <c r="B10846" t="s">
        <v>32</v>
      </c>
      <c r="C10846" s="1">
        <v>0.54376018518518521</v>
      </c>
      <c r="D10846" t="s">
        <v>31111</v>
      </c>
      <c r="E10846" t="s">
        <v>2377</v>
      </c>
      <c r="F10846">
        <v>1.65</v>
      </c>
      <c r="G10846">
        <v>0.62</v>
      </c>
      <c r="H10846">
        <v>77</v>
      </c>
      <c r="I10846">
        <v>14.4</v>
      </c>
      <c r="K10846">
        <v>11.18</v>
      </c>
      <c r="L10846">
        <v>10.47</v>
      </c>
      <c r="M10846">
        <v>10.31</v>
      </c>
      <c r="N10846">
        <v>24.23</v>
      </c>
      <c r="O10846" t="s">
        <v>54</v>
      </c>
      <c r="W10846" t="s">
        <v>31112</v>
      </c>
    </row>
    <row r="10847" spans="1:26" x14ac:dyDescent="0.35">
      <c r="A10847" t="s">
        <v>31113</v>
      </c>
      <c r="B10847" t="s">
        <v>32</v>
      </c>
      <c r="C10847" s="1">
        <v>0.5434920138888889</v>
      </c>
      <c r="D10847" t="s">
        <v>31114</v>
      </c>
      <c r="E10847" t="s">
        <v>2509</v>
      </c>
      <c r="F10847">
        <v>1.44</v>
      </c>
      <c r="G10847">
        <v>1.08</v>
      </c>
      <c r="H10847">
        <v>1</v>
      </c>
      <c r="I10847">
        <v>14.7</v>
      </c>
      <c r="K10847">
        <v>12.04</v>
      </c>
      <c r="L10847">
        <v>11.25</v>
      </c>
      <c r="M10847">
        <v>11.07</v>
      </c>
      <c r="N10847">
        <v>23.88</v>
      </c>
      <c r="O10847" t="s">
        <v>44</v>
      </c>
      <c r="W10847" t="s">
        <v>31115</v>
      </c>
    </row>
    <row r="10848" spans="1:26" x14ac:dyDescent="0.35">
      <c r="A10848" t="s">
        <v>31116</v>
      </c>
      <c r="B10848" t="s">
        <v>606</v>
      </c>
      <c r="C10848" s="1">
        <v>0.54442013888888885</v>
      </c>
      <c r="D10848" t="s">
        <v>31117</v>
      </c>
      <c r="E10848" t="s">
        <v>2243</v>
      </c>
      <c r="F10848">
        <v>3.5</v>
      </c>
      <c r="Z10848" t="s">
        <v>288</v>
      </c>
    </row>
    <row r="10849" spans="1:25" x14ac:dyDescent="0.35">
      <c r="A10849" t="s">
        <v>31118</v>
      </c>
      <c r="B10849" t="s">
        <v>32</v>
      </c>
      <c r="C10849" s="1">
        <v>0.5443834490740741</v>
      </c>
      <c r="D10849" t="s">
        <v>12574</v>
      </c>
      <c r="E10849" t="s">
        <v>2243</v>
      </c>
      <c r="F10849">
        <v>0.74</v>
      </c>
      <c r="G10849">
        <v>0.74</v>
      </c>
      <c r="H10849">
        <v>40</v>
      </c>
      <c r="I10849">
        <v>13</v>
      </c>
      <c r="K10849">
        <v>9.39</v>
      </c>
      <c r="L10849">
        <v>8.69</v>
      </c>
      <c r="M10849">
        <v>8.43</v>
      </c>
      <c r="N10849">
        <v>22.18</v>
      </c>
      <c r="O10849" t="s">
        <v>40</v>
      </c>
      <c r="U10849">
        <v>4173</v>
      </c>
      <c r="W10849" t="s">
        <v>31119</v>
      </c>
    </row>
    <row r="10850" spans="1:25" x14ac:dyDescent="0.35">
      <c r="A10850" t="s">
        <v>31120</v>
      </c>
      <c r="B10850" t="s">
        <v>32</v>
      </c>
      <c r="C10850" s="1">
        <v>0.54440671296296295</v>
      </c>
      <c r="D10850" t="s">
        <v>12583</v>
      </c>
      <c r="E10850" t="s">
        <v>2243</v>
      </c>
      <c r="F10850">
        <v>4.37</v>
      </c>
      <c r="G10850">
        <v>1.88</v>
      </c>
      <c r="H10850">
        <v>46</v>
      </c>
      <c r="I10850">
        <v>15</v>
      </c>
      <c r="N10850">
        <v>24.41</v>
      </c>
      <c r="O10850" t="s">
        <v>87</v>
      </c>
      <c r="U10850">
        <v>4176</v>
      </c>
      <c r="W10850" t="s">
        <v>31121</v>
      </c>
    </row>
    <row r="10851" spans="1:25" x14ac:dyDescent="0.35">
      <c r="A10851" t="s">
        <v>31122</v>
      </c>
      <c r="B10851" t="s">
        <v>32</v>
      </c>
      <c r="C10851" s="1">
        <v>0.54445706018518514</v>
      </c>
      <c r="D10851" t="s">
        <v>31123</v>
      </c>
      <c r="E10851" t="s">
        <v>2243</v>
      </c>
      <c r="F10851">
        <v>0.65</v>
      </c>
      <c r="G10851">
        <v>0.52</v>
      </c>
      <c r="H10851">
        <v>146</v>
      </c>
      <c r="I10851">
        <v>17</v>
      </c>
      <c r="N10851">
        <v>23.5</v>
      </c>
      <c r="O10851" t="s">
        <v>383</v>
      </c>
      <c r="W10851" t="s">
        <v>31124</v>
      </c>
    </row>
    <row r="10852" spans="1:25" x14ac:dyDescent="0.35">
      <c r="A10852" t="s">
        <v>31125</v>
      </c>
      <c r="B10852" t="s">
        <v>32</v>
      </c>
      <c r="C10852" s="1">
        <v>0.54393796296296293</v>
      </c>
      <c r="D10852" t="s">
        <v>31126</v>
      </c>
      <c r="E10852" t="s">
        <v>2377</v>
      </c>
      <c r="F10852">
        <v>1</v>
      </c>
      <c r="G10852">
        <v>0.16</v>
      </c>
      <c r="H10852">
        <v>103</v>
      </c>
      <c r="I10852">
        <v>15</v>
      </c>
      <c r="K10852">
        <v>12.13</v>
      </c>
      <c r="L10852">
        <v>11.46</v>
      </c>
      <c r="M10852">
        <v>11.15</v>
      </c>
      <c r="N10852">
        <v>23.71</v>
      </c>
      <c r="O10852" t="s">
        <v>87</v>
      </c>
      <c r="W10852" t="s">
        <v>31127</v>
      </c>
    </row>
    <row r="10853" spans="1:25" x14ac:dyDescent="0.35">
      <c r="A10853" t="s">
        <v>31128</v>
      </c>
      <c r="B10853" t="s">
        <v>32</v>
      </c>
      <c r="C10853" s="1">
        <v>0.54399571759259258</v>
      </c>
      <c r="D10853" t="s">
        <v>31129</v>
      </c>
      <c r="E10853" t="s">
        <v>2243</v>
      </c>
      <c r="F10853">
        <v>1.0900000000000001</v>
      </c>
      <c r="G10853">
        <v>0.92</v>
      </c>
      <c r="H10853">
        <v>84</v>
      </c>
      <c r="I10853">
        <v>13.9</v>
      </c>
      <c r="K10853">
        <v>11.62</v>
      </c>
      <c r="L10853">
        <v>10.76</v>
      </c>
      <c r="M10853">
        <v>10.45</v>
      </c>
      <c r="N10853">
        <v>22.78</v>
      </c>
      <c r="O10853" t="s">
        <v>35</v>
      </c>
      <c r="W10853" t="s">
        <v>31130</v>
      </c>
    </row>
    <row r="10854" spans="1:25" x14ac:dyDescent="0.35">
      <c r="A10854" t="s">
        <v>31131</v>
      </c>
      <c r="B10854" t="s">
        <v>32</v>
      </c>
      <c r="C10854" s="1">
        <v>0.54463993055555548</v>
      </c>
      <c r="D10854" t="s">
        <v>31132</v>
      </c>
      <c r="E10854" t="s">
        <v>2641</v>
      </c>
      <c r="F10854">
        <v>2.85</v>
      </c>
      <c r="G10854">
        <v>2.4300000000000002</v>
      </c>
      <c r="H10854">
        <v>6</v>
      </c>
      <c r="I10854">
        <v>11.76</v>
      </c>
      <c r="J10854">
        <v>12.23</v>
      </c>
      <c r="K10854">
        <v>8.68</v>
      </c>
      <c r="L10854">
        <v>7.98</v>
      </c>
      <c r="M10854">
        <v>7.73</v>
      </c>
      <c r="N10854">
        <v>23.12</v>
      </c>
      <c r="O10854" t="s">
        <v>40</v>
      </c>
      <c r="W10854" t="s">
        <v>31133</v>
      </c>
    </row>
    <row r="10855" spans="1:25" x14ac:dyDescent="0.35">
      <c r="A10855" t="s">
        <v>31134</v>
      </c>
      <c r="B10855" t="s">
        <v>459</v>
      </c>
      <c r="C10855" s="1">
        <v>0.54504131944444445</v>
      </c>
      <c r="D10855" t="s">
        <v>31135</v>
      </c>
      <c r="E10855" t="s">
        <v>2641</v>
      </c>
      <c r="Y10855" t="s">
        <v>22319</v>
      </c>
    </row>
    <row r="10856" spans="1:25" x14ac:dyDescent="0.35">
      <c r="A10856" t="s">
        <v>31136</v>
      </c>
      <c r="B10856" t="s">
        <v>32</v>
      </c>
      <c r="C10856" s="1">
        <v>0.54372210648148145</v>
      </c>
      <c r="D10856" t="s">
        <v>31137</v>
      </c>
      <c r="E10856" t="s">
        <v>2509</v>
      </c>
      <c r="F10856">
        <v>0.87</v>
      </c>
      <c r="G10856">
        <v>0.78</v>
      </c>
      <c r="H10856">
        <v>44</v>
      </c>
      <c r="I10856">
        <v>15.3</v>
      </c>
      <c r="N10856">
        <v>23.41</v>
      </c>
      <c r="O10856" t="s">
        <v>83</v>
      </c>
      <c r="W10856" t="s">
        <v>31138</v>
      </c>
    </row>
    <row r="10857" spans="1:25" x14ac:dyDescent="0.35">
      <c r="A10857" t="s">
        <v>31139</v>
      </c>
      <c r="B10857" t="s">
        <v>32</v>
      </c>
      <c r="C10857" s="1">
        <v>0.54461099537037039</v>
      </c>
      <c r="D10857" t="s">
        <v>31140</v>
      </c>
      <c r="E10857" t="s">
        <v>2243</v>
      </c>
      <c r="F10857">
        <v>5.71</v>
      </c>
      <c r="G10857">
        <v>2.2999999999999998</v>
      </c>
      <c r="H10857">
        <v>6</v>
      </c>
      <c r="I10857">
        <v>14.81</v>
      </c>
      <c r="J10857">
        <v>13.8</v>
      </c>
      <c r="K10857">
        <v>9.32</v>
      </c>
      <c r="L10857">
        <v>8.69</v>
      </c>
      <c r="M10857">
        <v>8.44</v>
      </c>
      <c r="N10857">
        <v>23.71</v>
      </c>
      <c r="O10857" t="s">
        <v>74</v>
      </c>
      <c r="W10857" t="s">
        <v>31141</v>
      </c>
    </row>
    <row r="10858" spans="1:25" x14ac:dyDescent="0.35">
      <c r="A10858" t="s">
        <v>31142</v>
      </c>
      <c r="B10858" t="s">
        <v>32</v>
      </c>
      <c r="C10858" s="1">
        <v>0.5451417824074074</v>
      </c>
      <c r="D10858" t="s">
        <v>31143</v>
      </c>
      <c r="E10858" t="s">
        <v>2641</v>
      </c>
      <c r="F10858">
        <v>1.1299999999999999</v>
      </c>
      <c r="G10858">
        <v>1</v>
      </c>
      <c r="H10858">
        <v>28</v>
      </c>
      <c r="I10858">
        <v>13.81</v>
      </c>
      <c r="K10858">
        <v>10.75</v>
      </c>
      <c r="L10858">
        <v>10.09</v>
      </c>
      <c r="M10858">
        <v>9.7899999999999991</v>
      </c>
      <c r="N10858">
        <v>22.89</v>
      </c>
      <c r="O10858" t="s">
        <v>62</v>
      </c>
      <c r="W10858" t="s">
        <v>31144</v>
      </c>
    </row>
    <row r="10859" spans="1:25" x14ac:dyDescent="0.35">
      <c r="A10859" t="s">
        <v>31145</v>
      </c>
      <c r="B10859" t="s">
        <v>32</v>
      </c>
      <c r="C10859" s="1">
        <v>0.54459652777777778</v>
      </c>
      <c r="D10859" t="s">
        <v>31146</v>
      </c>
      <c r="E10859" t="s">
        <v>2243</v>
      </c>
      <c r="F10859">
        <v>3.29</v>
      </c>
      <c r="G10859">
        <v>2.7</v>
      </c>
      <c r="H10859">
        <v>23</v>
      </c>
      <c r="I10859">
        <v>13.18</v>
      </c>
      <c r="J10859">
        <v>12.23</v>
      </c>
      <c r="K10859">
        <v>9.09</v>
      </c>
      <c r="L10859">
        <v>8.44</v>
      </c>
      <c r="M10859">
        <v>8.2200000000000006</v>
      </c>
      <c r="N10859">
        <v>23.09</v>
      </c>
      <c r="O10859" t="s">
        <v>725</v>
      </c>
      <c r="W10859" t="s">
        <v>31147</v>
      </c>
    </row>
    <row r="10860" spans="1:25" x14ac:dyDescent="0.35">
      <c r="A10860" t="s">
        <v>31148</v>
      </c>
      <c r="B10860" t="s">
        <v>32</v>
      </c>
      <c r="C10860" s="1">
        <v>0.54466562500000004</v>
      </c>
      <c r="D10860" t="s">
        <v>12452</v>
      </c>
      <c r="E10860" t="s">
        <v>2243</v>
      </c>
      <c r="F10860">
        <v>1.68</v>
      </c>
      <c r="G10860">
        <v>1.22</v>
      </c>
      <c r="H10860">
        <v>25</v>
      </c>
      <c r="I10860">
        <v>13.5</v>
      </c>
      <c r="K10860">
        <v>11.66</v>
      </c>
      <c r="L10860">
        <v>10.97</v>
      </c>
      <c r="M10860">
        <v>10.45</v>
      </c>
      <c r="N10860">
        <v>23.25</v>
      </c>
      <c r="O10860" t="s">
        <v>167</v>
      </c>
      <c r="U10860">
        <v>4136</v>
      </c>
      <c r="W10860" t="s">
        <v>31149</v>
      </c>
    </row>
    <row r="10861" spans="1:25" x14ac:dyDescent="0.35">
      <c r="A10861" t="s">
        <v>31150</v>
      </c>
      <c r="B10861" t="s">
        <v>32</v>
      </c>
      <c r="C10861" s="1">
        <v>0.54427013888888887</v>
      </c>
      <c r="D10861" t="s">
        <v>31151</v>
      </c>
      <c r="E10861" t="s">
        <v>2377</v>
      </c>
      <c r="F10861">
        <v>0.79</v>
      </c>
      <c r="G10861">
        <v>0.54</v>
      </c>
      <c r="H10861">
        <v>105</v>
      </c>
      <c r="I10861">
        <v>15.6</v>
      </c>
      <c r="K10861">
        <v>12.36</v>
      </c>
      <c r="L10861">
        <v>11.62</v>
      </c>
      <c r="M10861">
        <v>11.4</v>
      </c>
      <c r="N10861">
        <v>23.64</v>
      </c>
      <c r="O10861" t="s">
        <v>54</v>
      </c>
      <c r="W10861" t="s">
        <v>31152</v>
      </c>
    </row>
    <row r="10862" spans="1:25" x14ac:dyDescent="0.35">
      <c r="A10862" t="s">
        <v>31153</v>
      </c>
      <c r="B10862" t="s">
        <v>32</v>
      </c>
      <c r="C10862" s="1">
        <v>0.54432812499999994</v>
      </c>
      <c r="D10862" t="s">
        <v>31154</v>
      </c>
      <c r="E10862" t="s">
        <v>2377</v>
      </c>
      <c r="F10862">
        <v>1.39</v>
      </c>
      <c r="G10862">
        <v>0.43</v>
      </c>
      <c r="H10862">
        <v>88</v>
      </c>
      <c r="I10862">
        <v>13.3</v>
      </c>
      <c r="K10862">
        <v>10.92</v>
      </c>
      <c r="L10862">
        <v>10.27</v>
      </c>
      <c r="M10862">
        <v>10</v>
      </c>
      <c r="N10862">
        <v>22.69</v>
      </c>
      <c r="O10862" t="s">
        <v>62</v>
      </c>
      <c r="W10862" t="s">
        <v>31155</v>
      </c>
    </row>
    <row r="10863" spans="1:25" x14ac:dyDescent="0.35">
      <c r="A10863" t="s">
        <v>31156</v>
      </c>
      <c r="B10863" t="s">
        <v>32</v>
      </c>
      <c r="C10863" s="1">
        <v>0.54545694444444448</v>
      </c>
      <c r="D10863" t="s">
        <v>31157</v>
      </c>
      <c r="E10863" t="s">
        <v>2641</v>
      </c>
      <c r="F10863">
        <v>23.33</v>
      </c>
      <c r="G10863">
        <v>4.03</v>
      </c>
      <c r="H10863">
        <v>44</v>
      </c>
      <c r="I10863">
        <v>9.31</v>
      </c>
      <c r="J10863">
        <v>14.4</v>
      </c>
      <c r="K10863">
        <v>5.6</v>
      </c>
      <c r="L10863">
        <v>4.84</v>
      </c>
      <c r="M10863">
        <v>4.4800000000000004</v>
      </c>
      <c r="N10863">
        <v>23.4</v>
      </c>
      <c r="O10863" t="s">
        <v>431</v>
      </c>
      <c r="W10863" t="s">
        <v>31158</v>
      </c>
    </row>
    <row r="10864" spans="1:25" x14ac:dyDescent="0.35">
      <c r="A10864" t="s">
        <v>31159</v>
      </c>
      <c r="B10864" t="s">
        <v>32</v>
      </c>
      <c r="C10864" s="1">
        <v>0.54622372685185183</v>
      </c>
      <c r="D10864" t="s">
        <v>31160</v>
      </c>
      <c r="E10864" t="s">
        <v>2641</v>
      </c>
      <c r="F10864">
        <v>2.63</v>
      </c>
      <c r="G10864">
        <v>1.62</v>
      </c>
      <c r="H10864">
        <v>57</v>
      </c>
      <c r="I10864">
        <v>13.01</v>
      </c>
      <c r="N10864">
        <v>23.72</v>
      </c>
      <c r="O10864" t="s">
        <v>2761</v>
      </c>
      <c r="W10864" t="s">
        <v>31161</v>
      </c>
    </row>
    <row r="10865" spans="1:23" x14ac:dyDescent="0.35">
      <c r="A10865" t="s">
        <v>31162</v>
      </c>
      <c r="B10865" t="s">
        <v>32</v>
      </c>
      <c r="C10865" s="1">
        <v>0.5454789351851852</v>
      </c>
      <c r="D10865" t="s">
        <v>31163</v>
      </c>
      <c r="E10865" t="s">
        <v>2641</v>
      </c>
      <c r="F10865">
        <v>2</v>
      </c>
      <c r="G10865">
        <v>1.67</v>
      </c>
      <c r="H10865">
        <v>135</v>
      </c>
      <c r="I10865">
        <v>13.31</v>
      </c>
      <c r="K10865">
        <v>9.91</v>
      </c>
      <c r="L10865">
        <v>9.17</v>
      </c>
      <c r="M10865">
        <v>8.9</v>
      </c>
      <c r="N10865">
        <v>23.76</v>
      </c>
      <c r="O10865" t="s">
        <v>40</v>
      </c>
      <c r="W10865" t="s">
        <v>31164</v>
      </c>
    </row>
    <row r="10866" spans="1:23" x14ac:dyDescent="0.35">
      <c r="A10866" t="s">
        <v>31165</v>
      </c>
      <c r="B10866" t="s">
        <v>32</v>
      </c>
      <c r="C10866" s="1">
        <v>0.54537268518518511</v>
      </c>
      <c r="D10866" t="s">
        <v>11946</v>
      </c>
      <c r="E10866" t="s">
        <v>2641</v>
      </c>
      <c r="F10866">
        <v>2.65</v>
      </c>
      <c r="G10866">
        <v>1.34</v>
      </c>
      <c r="H10866">
        <v>11</v>
      </c>
      <c r="I10866">
        <v>12.74</v>
      </c>
      <c r="J10866">
        <v>11.89</v>
      </c>
      <c r="K10866">
        <v>9.9499999999999993</v>
      </c>
      <c r="L10866">
        <v>9.2799999999999994</v>
      </c>
      <c r="M10866">
        <v>9.02</v>
      </c>
      <c r="N10866">
        <v>23.05</v>
      </c>
      <c r="O10866" t="s">
        <v>35</v>
      </c>
      <c r="U10866">
        <v>3974</v>
      </c>
      <c r="W10866" t="s">
        <v>31166</v>
      </c>
    </row>
    <row r="10867" spans="1:23" x14ac:dyDescent="0.35">
      <c r="A10867" t="s">
        <v>31167</v>
      </c>
      <c r="B10867" t="s">
        <v>32</v>
      </c>
      <c r="C10867" s="1">
        <v>0.54468553240740747</v>
      </c>
      <c r="D10867" t="s">
        <v>31168</v>
      </c>
      <c r="E10867" t="s">
        <v>2641</v>
      </c>
      <c r="F10867">
        <v>1.28</v>
      </c>
      <c r="G10867">
        <v>0.51</v>
      </c>
      <c r="H10867">
        <v>23</v>
      </c>
      <c r="I10867">
        <v>15.06</v>
      </c>
      <c r="K10867">
        <v>14.48</v>
      </c>
      <c r="L10867">
        <v>13.61</v>
      </c>
      <c r="M10867">
        <v>13.71</v>
      </c>
      <c r="N10867">
        <v>23.53</v>
      </c>
      <c r="O10867" t="s">
        <v>5331</v>
      </c>
      <c r="W10867" t="s">
        <v>31169</v>
      </c>
    </row>
    <row r="10868" spans="1:23" x14ac:dyDescent="0.35">
      <c r="A10868" t="s">
        <v>31170</v>
      </c>
      <c r="B10868" t="s">
        <v>32</v>
      </c>
      <c r="C10868" s="1">
        <v>0.54509212962962961</v>
      </c>
      <c r="D10868" t="s">
        <v>12514</v>
      </c>
      <c r="E10868" t="s">
        <v>2243</v>
      </c>
      <c r="F10868">
        <v>2.2999999999999998</v>
      </c>
      <c r="G10868">
        <v>0.82</v>
      </c>
      <c r="H10868">
        <v>140</v>
      </c>
      <c r="I10868">
        <v>13.62</v>
      </c>
      <c r="K10868">
        <v>11.67</v>
      </c>
      <c r="L10868">
        <v>10.99</v>
      </c>
      <c r="M10868">
        <v>10.75</v>
      </c>
      <c r="N10868">
        <v>23.2</v>
      </c>
      <c r="O10868" t="s">
        <v>2659</v>
      </c>
      <c r="U10868">
        <v>4156</v>
      </c>
      <c r="W10868" t="s">
        <v>31171</v>
      </c>
    </row>
    <row r="10869" spans="1:23" x14ac:dyDescent="0.35">
      <c r="A10869" t="s">
        <v>31172</v>
      </c>
      <c r="B10869" t="s">
        <v>32</v>
      </c>
      <c r="C10869" s="1">
        <v>0.54520590277777781</v>
      </c>
      <c r="D10869" t="s">
        <v>31173</v>
      </c>
      <c r="E10869" t="s">
        <v>2243</v>
      </c>
      <c r="F10869">
        <v>1.44</v>
      </c>
      <c r="G10869">
        <v>1.04</v>
      </c>
      <c r="H10869">
        <v>180</v>
      </c>
      <c r="I10869">
        <v>14.02</v>
      </c>
      <c r="K10869">
        <v>12.75</v>
      </c>
      <c r="L10869">
        <v>12.76</v>
      </c>
      <c r="M10869">
        <v>11.94</v>
      </c>
      <c r="N10869">
        <v>23.24</v>
      </c>
      <c r="O10869" t="s">
        <v>537</v>
      </c>
      <c r="W10869" t="s">
        <v>31174</v>
      </c>
    </row>
    <row r="10870" spans="1:23" x14ac:dyDescent="0.35">
      <c r="A10870" t="s">
        <v>31175</v>
      </c>
      <c r="B10870" t="s">
        <v>32</v>
      </c>
      <c r="C10870" s="1">
        <v>0.54465185185185183</v>
      </c>
      <c r="D10870" t="s">
        <v>31176</v>
      </c>
      <c r="E10870" t="s">
        <v>2377</v>
      </c>
      <c r="F10870">
        <v>0.72</v>
      </c>
      <c r="G10870">
        <v>0.38</v>
      </c>
      <c r="H10870">
        <v>102</v>
      </c>
      <c r="J10870">
        <v>14.97</v>
      </c>
      <c r="K10870">
        <v>12.71</v>
      </c>
      <c r="L10870">
        <v>11.83</v>
      </c>
      <c r="M10870">
        <v>11.65</v>
      </c>
      <c r="N10870">
        <v>23.4</v>
      </c>
      <c r="O10870" t="s">
        <v>35</v>
      </c>
      <c r="W10870" t="s">
        <v>31177</v>
      </c>
    </row>
    <row r="10871" spans="1:23" x14ac:dyDescent="0.35">
      <c r="A10871" t="s">
        <v>31178</v>
      </c>
      <c r="B10871" t="s">
        <v>32</v>
      </c>
      <c r="C10871" s="1">
        <v>0.54556168981481479</v>
      </c>
      <c r="D10871" t="s">
        <v>31179</v>
      </c>
      <c r="E10871" t="s">
        <v>2641</v>
      </c>
      <c r="F10871">
        <v>0.92</v>
      </c>
      <c r="G10871">
        <v>0.79</v>
      </c>
      <c r="H10871">
        <v>99</v>
      </c>
      <c r="I10871">
        <v>14.94</v>
      </c>
      <c r="K10871">
        <v>11.74</v>
      </c>
      <c r="L10871">
        <v>11.11</v>
      </c>
      <c r="M10871">
        <v>10.62</v>
      </c>
      <c r="N10871">
        <v>23.48</v>
      </c>
      <c r="O10871" t="s">
        <v>54</v>
      </c>
      <c r="W10871" t="s">
        <v>31180</v>
      </c>
    </row>
    <row r="10872" spans="1:23" x14ac:dyDescent="0.35">
      <c r="A10872" t="s">
        <v>31181</v>
      </c>
      <c r="B10872" t="s">
        <v>32</v>
      </c>
      <c r="C10872" s="1">
        <v>0.54522800925925929</v>
      </c>
      <c r="D10872" t="s">
        <v>31182</v>
      </c>
      <c r="E10872" t="s">
        <v>2243</v>
      </c>
      <c r="F10872">
        <v>3.14</v>
      </c>
      <c r="G10872">
        <v>1.1599999999999999</v>
      </c>
      <c r="H10872">
        <v>90</v>
      </c>
      <c r="I10872">
        <v>12.5</v>
      </c>
      <c r="K10872">
        <v>9.94</v>
      </c>
      <c r="L10872">
        <v>9.2200000000000006</v>
      </c>
      <c r="M10872">
        <v>8.9600000000000009</v>
      </c>
      <c r="N10872">
        <v>22.96</v>
      </c>
      <c r="O10872" t="s">
        <v>167</v>
      </c>
      <c r="W10872" t="s">
        <v>31183</v>
      </c>
    </row>
    <row r="10873" spans="1:23" x14ac:dyDescent="0.35">
      <c r="A10873" t="s">
        <v>31184</v>
      </c>
      <c r="B10873" t="s">
        <v>32</v>
      </c>
      <c r="C10873" s="1">
        <v>0.54512013888888888</v>
      </c>
      <c r="D10873" t="s">
        <v>31185</v>
      </c>
      <c r="E10873" t="s">
        <v>2377</v>
      </c>
      <c r="F10873">
        <v>1.6</v>
      </c>
      <c r="G10873">
        <v>0.97</v>
      </c>
      <c r="H10873">
        <v>22</v>
      </c>
      <c r="I10873">
        <v>13.39</v>
      </c>
      <c r="J10873">
        <v>13.01</v>
      </c>
      <c r="K10873">
        <v>10.7</v>
      </c>
      <c r="L10873">
        <v>9.99</v>
      </c>
      <c r="M10873">
        <v>9.76</v>
      </c>
      <c r="N10873">
        <v>23.58</v>
      </c>
      <c r="O10873" t="s">
        <v>40</v>
      </c>
      <c r="T10873">
        <v>4962</v>
      </c>
      <c r="W10873" t="s">
        <v>31186</v>
      </c>
    </row>
    <row r="10874" spans="1:23" x14ac:dyDescent="0.35">
      <c r="A10874" t="s">
        <v>31187</v>
      </c>
      <c r="B10874" t="s">
        <v>32</v>
      </c>
      <c r="C10874" s="1">
        <v>0.54595451388888894</v>
      </c>
      <c r="D10874" t="s">
        <v>31188</v>
      </c>
      <c r="E10874" t="s">
        <v>2641</v>
      </c>
      <c r="F10874">
        <v>1.84</v>
      </c>
      <c r="G10874">
        <v>0.99</v>
      </c>
      <c r="H10874">
        <v>51</v>
      </c>
      <c r="I10874">
        <v>14.12</v>
      </c>
      <c r="K10874">
        <v>10.96</v>
      </c>
      <c r="L10874">
        <v>10.24</v>
      </c>
      <c r="M10874">
        <v>9.98</v>
      </c>
      <c r="N10874">
        <v>24.13</v>
      </c>
      <c r="O10874" t="s">
        <v>87</v>
      </c>
      <c r="W10874" t="s">
        <v>31189</v>
      </c>
    </row>
    <row r="10875" spans="1:23" x14ac:dyDescent="0.35">
      <c r="A10875" t="s">
        <v>31190</v>
      </c>
      <c r="B10875" t="s">
        <v>32</v>
      </c>
      <c r="C10875" s="1">
        <v>0.5432855324074074</v>
      </c>
      <c r="D10875" t="s">
        <v>31191</v>
      </c>
      <c r="E10875" t="s">
        <v>2513</v>
      </c>
      <c r="F10875">
        <v>0.99</v>
      </c>
      <c r="G10875">
        <v>0.65</v>
      </c>
      <c r="H10875">
        <v>68</v>
      </c>
      <c r="I10875">
        <v>15.3</v>
      </c>
      <c r="K10875">
        <v>11.11</v>
      </c>
      <c r="L10875">
        <v>10.37</v>
      </c>
      <c r="M10875">
        <v>10.11</v>
      </c>
      <c r="N10875">
        <v>22.98</v>
      </c>
      <c r="O10875" t="s">
        <v>54</v>
      </c>
      <c r="T10875">
        <v>4972</v>
      </c>
      <c r="W10875" t="s">
        <v>31192</v>
      </c>
    </row>
    <row r="10876" spans="1:23" x14ac:dyDescent="0.35">
      <c r="A10876" t="s">
        <v>31193</v>
      </c>
      <c r="B10876" t="s">
        <v>32</v>
      </c>
      <c r="C10876" s="1">
        <v>0.54588912037037041</v>
      </c>
      <c r="D10876" t="s">
        <v>31194</v>
      </c>
      <c r="E10876" t="s">
        <v>1585</v>
      </c>
      <c r="F10876">
        <v>2.34</v>
      </c>
      <c r="G10876">
        <v>1.72</v>
      </c>
      <c r="H10876">
        <v>15</v>
      </c>
      <c r="I10876">
        <v>12.89</v>
      </c>
      <c r="K10876">
        <v>9.85</v>
      </c>
      <c r="L10876">
        <v>9.1999999999999993</v>
      </c>
      <c r="M10876">
        <v>8.91</v>
      </c>
      <c r="N10876">
        <v>23.87</v>
      </c>
      <c r="O10876" t="s">
        <v>40</v>
      </c>
      <c r="W10876" t="s">
        <v>31195</v>
      </c>
    </row>
    <row r="10877" spans="1:23" x14ac:dyDescent="0.35">
      <c r="A10877" t="s">
        <v>31196</v>
      </c>
      <c r="B10877" t="s">
        <v>32</v>
      </c>
      <c r="C10877" s="1">
        <v>0.54514976851851848</v>
      </c>
      <c r="D10877" t="s">
        <v>31197</v>
      </c>
      <c r="E10877" t="s">
        <v>2509</v>
      </c>
      <c r="F10877">
        <v>1.56</v>
      </c>
      <c r="G10877">
        <v>1.52</v>
      </c>
      <c r="H10877">
        <v>60</v>
      </c>
      <c r="I10877">
        <v>13.5</v>
      </c>
      <c r="K10877">
        <v>10.5</v>
      </c>
      <c r="L10877">
        <v>9.82</v>
      </c>
      <c r="M10877">
        <v>9.6</v>
      </c>
      <c r="N10877">
        <v>22.99</v>
      </c>
      <c r="O10877" t="s">
        <v>54</v>
      </c>
      <c r="W10877" t="s">
        <v>31198</v>
      </c>
    </row>
    <row r="10878" spans="1:23" x14ac:dyDescent="0.35">
      <c r="A10878" t="s">
        <v>31199</v>
      </c>
      <c r="B10878" t="s">
        <v>32</v>
      </c>
      <c r="C10878" s="1">
        <v>0.54528229166666664</v>
      </c>
      <c r="D10878" t="s">
        <v>31200</v>
      </c>
      <c r="E10878" t="s">
        <v>2377</v>
      </c>
      <c r="F10878">
        <v>1.22</v>
      </c>
      <c r="G10878">
        <v>0.93</v>
      </c>
      <c r="H10878">
        <v>97</v>
      </c>
      <c r="I10878">
        <v>14.2</v>
      </c>
      <c r="K10878">
        <v>10.98</v>
      </c>
      <c r="L10878">
        <v>10.26</v>
      </c>
      <c r="M10878">
        <v>9.98</v>
      </c>
      <c r="N10878">
        <v>23.29</v>
      </c>
      <c r="O10878" t="s">
        <v>40</v>
      </c>
      <c r="W10878" t="s">
        <v>31201</v>
      </c>
    </row>
    <row r="10879" spans="1:23" x14ac:dyDescent="0.35">
      <c r="A10879" t="s">
        <v>31202</v>
      </c>
      <c r="B10879" t="s">
        <v>32</v>
      </c>
      <c r="C10879" s="1">
        <v>0.54570462962962962</v>
      </c>
      <c r="D10879" t="s">
        <v>31203</v>
      </c>
      <c r="E10879" t="s">
        <v>2243</v>
      </c>
      <c r="F10879">
        <v>4.79</v>
      </c>
      <c r="G10879">
        <v>1.2</v>
      </c>
      <c r="H10879">
        <v>7</v>
      </c>
      <c r="I10879">
        <v>12.1</v>
      </c>
      <c r="K10879">
        <v>8.49</v>
      </c>
      <c r="L10879">
        <v>7.83</v>
      </c>
      <c r="M10879">
        <v>7.61</v>
      </c>
      <c r="N10879">
        <v>23.53</v>
      </c>
      <c r="O10879" t="s">
        <v>54</v>
      </c>
      <c r="W10879" t="s">
        <v>31204</v>
      </c>
    </row>
    <row r="10880" spans="1:23" x14ac:dyDescent="0.35">
      <c r="A10880" t="s">
        <v>31205</v>
      </c>
      <c r="B10880" t="s">
        <v>32</v>
      </c>
      <c r="C10880" s="1">
        <v>0.54561377314814818</v>
      </c>
      <c r="D10880" t="s">
        <v>31206</v>
      </c>
      <c r="E10880" t="s">
        <v>2509</v>
      </c>
      <c r="F10880">
        <v>0.74</v>
      </c>
      <c r="G10880">
        <v>0.64</v>
      </c>
      <c r="H10880">
        <v>178</v>
      </c>
      <c r="I10880">
        <v>15.4</v>
      </c>
      <c r="K10880">
        <v>11.81</v>
      </c>
      <c r="L10880">
        <v>11.12</v>
      </c>
      <c r="M10880">
        <v>10.91</v>
      </c>
      <c r="N10880">
        <v>23.37</v>
      </c>
      <c r="O10880" t="s">
        <v>87</v>
      </c>
      <c r="W10880" t="s">
        <v>31207</v>
      </c>
    </row>
    <row r="10881" spans="1:26" x14ac:dyDescent="0.35">
      <c r="A10881" t="s">
        <v>31208</v>
      </c>
      <c r="B10881" t="s">
        <v>70</v>
      </c>
      <c r="C10881" s="1">
        <v>0.54568946759259263</v>
      </c>
      <c r="D10881" t="s">
        <v>31209</v>
      </c>
      <c r="E10881" t="s">
        <v>2377</v>
      </c>
      <c r="T10881">
        <v>4961</v>
      </c>
    </row>
    <row r="10882" spans="1:26" x14ac:dyDescent="0.35">
      <c r="A10882" t="s">
        <v>31210</v>
      </c>
      <c r="B10882" t="s">
        <v>32</v>
      </c>
      <c r="C10882" s="1">
        <v>0.54568946759259263</v>
      </c>
      <c r="D10882" t="s">
        <v>31209</v>
      </c>
      <c r="E10882" t="s">
        <v>2377</v>
      </c>
      <c r="F10882">
        <v>1.1100000000000001</v>
      </c>
      <c r="G10882">
        <v>0.88</v>
      </c>
      <c r="H10882">
        <v>106</v>
      </c>
      <c r="I10882">
        <v>13.5</v>
      </c>
      <c r="K10882">
        <v>11.75</v>
      </c>
      <c r="L10882">
        <v>10.98</v>
      </c>
      <c r="M10882">
        <v>10.85</v>
      </c>
      <c r="N10882">
        <v>22.73</v>
      </c>
      <c r="O10882" t="s">
        <v>44</v>
      </c>
      <c r="T10882">
        <v>4960</v>
      </c>
      <c r="W10882" t="s">
        <v>31211</v>
      </c>
    </row>
    <row r="10883" spans="1:26" x14ac:dyDescent="0.35">
      <c r="A10883" t="s">
        <v>31212</v>
      </c>
      <c r="B10883" t="s">
        <v>70</v>
      </c>
      <c r="C10883" s="1">
        <v>0.54512013888888888</v>
      </c>
      <c r="D10883" t="s">
        <v>31185</v>
      </c>
      <c r="E10883" t="s">
        <v>2377</v>
      </c>
      <c r="T10883">
        <v>4952</v>
      </c>
    </row>
    <row r="10884" spans="1:26" x14ac:dyDescent="0.35">
      <c r="A10884" t="s">
        <v>31213</v>
      </c>
      <c r="B10884" t="s">
        <v>32</v>
      </c>
      <c r="C10884" s="1">
        <v>0.54574016203703701</v>
      </c>
      <c r="D10884" t="s">
        <v>31214</v>
      </c>
      <c r="E10884" t="s">
        <v>2509</v>
      </c>
      <c r="F10884">
        <v>0.86</v>
      </c>
      <c r="G10884">
        <v>0.81</v>
      </c>
      <c r="H10884">
        <v>55</v>
      </c>
      <c r="I10884">
        <v>14.2</v>
      </c>
      <c r="K10884">
        <v>11.35</v>
      </c>
      <c r="L10884">
        <v>10.65</v>
      </c>
      <c r="M10884">
        <v>10.32</v>
      </c>
      <c r="N10884">
        <v>22.59</v>
      </c>
      <c r="O10884" t="s">
        <v>62</v>
      </c>
      <c r="W10884" t="s">
        <v>31215</v>
      </c>
    </row>
    <row r="10885" spans="1:26" x14ac:dyDescent="0.35">
      <c r="A10885" t="s">
        <v>31216</v>
      </c>
      <c r="B10885" t="s">
        <v>32</v>
      </c>
      <c r="C10885" s="1">
        <v>0.54542662037037037</v>
      </c>
      <c r="D10885" t="s">
        <v>31217</v>
      </c>
      <c r="E10885" t="s">
        <v>1647</v>
      </c>
      <c r="F10885">
        <v>1.1000000000000001</v>
      </c>
      <c r="G10885">
        <v>0.69</v>
      </c>
      <c r="H10885">
        <v>134</v>
      </c>
      <c r="I10885">
        <v>14</v>
      </c>
      <c r="K10885">
        <v>11.87</v>
      </c>
      <c r="L10885">
        <v>11.21</v>
      </c>
      <c r="M10885">
        <v>10.94</v>
      </c>
      <c r="N10885">
        <v>22.71</v>
      </c>
      <c r="O10885" t="s">
        <v>725</v>
      </c>
      <c r="W10885" t="s">
        <v>31218</v>
      </c>
    </row>
    <row r="10886" spans="1:26" x14ac:dyDescent="0.35">
      <c r="A10886" t="s">
        <v>31219</v>
      </c>
      <c r="B10886" t="s">
        <v>32</v>
      </c>
      <c r="C10886" s="1">
        <v>0.54663634259259253</v>
      </c>
      <c r="D10886" t="s">
        <v>31220</v>
      </c>
      <c r="E10886" t="s">
        <v>1585</v>
      </c>
      <c r="F10886">
        <v>2.4900000000000002</v>
      </c>
      <c r="G10886">
        <v>2.0499999999999998</v>
      </c>
      <c r="H10886">
        <v>142</v>
      </c>
      <c r="I10886">
        <v>12.76</v>
      </c>
      <c r="K10886">
        <v>11.42</v>
      </c>
      <c r="L10886">
        <v>10.86</v>
      </c>
      <c r="M10886">
        <v>10.5</v>
      </c>
      <c r="N10886">
        <v>23.27</v>
      </c>
      <c r="O10886" t="s">
        <v>167</v>
      </c>
      <c r="W10886" t="s">
        <v>31221</v>
      </c>
    </row>
    <row r="10887" spans="1:26" x14ac:dyDescent="0.35">
      <c r="A10887" t="s">
        <v>31222</v>
      </c>
      <c r="B10887" t="s">
        <v>32</v>
      </c>
      <c r="C10887" s="1">
        <v>0.54603368055555557</v>
      </c>
      <c r="D10887" t="s">
        <v>31223</v>
      </c>
      <c r="E10887" t="s">
        <v>2377</v>
      </c>
      <c r="F10887">
        <v>1.03</v>
      </c>
      <c r="G10887">
        <v>0.49</v>
      </c>
      <c r="H10887">
        <v>142</v>
      </c>
      <c r="I10887">
        <v>14.23</v>
      </c>
      <c r="J10887">
        <v>13.48</v>
      </c>
      <c r="K10887">
        <v>11.14</v>
      </c>
      <c r="L10887">
        <v>10.42</v>
      </c>
      <c r="M10887">
        <v>10.25</v>
      </c>
      <c r="N10887">
        <v>22.34</v>
      </c>
      <c r="O10887" t="s">
        <v>725</v>
      </c>
      <c r="W10887" t="s">
        <v>31224</v>
      </c>
    </row>
    <row r="10888" spans="1:26" x14ac:dyDescent="0.35">
      <c r="A10888" t="s">
        <v>31225</v>
      </c>
      <c r="B10888" t="s">
        <v>32</v>
      </c>
      <c r="C10888" s="1">
        <v>0.54556053240740743</v>
      </c>
      <c r="D10888" t="s">
        <v>31226</v>
      </c>
      <c r="E10888" t="s">
        <v>1647</v>
      </c>
      <c r="F10888">
        <v>1.1499999999999999</v>
      </c>
      <c r="G10888">
        <v>0.87</v>
      </c>
      <c r="H10888">
        <v>117</v>
      </c>
      <c r="I10888">
        <v>14.2</v>
      </c>
      <c r="K10888">
        <v>11.8</v>
      </c>
      <c r="L10888">
        <v>11.16</v>
      </c>
      <c r="M10888">
        <v>10.98</v>
      </c>
      <c r="N10888">
        <v>24.11</v>
      </c>
      <c r="O10888" t="s">
        <v>40</v>
      </c>
      <c r="W10888" t="s">
        <v>31227</v>
      </c>
    </row>
    <row r="10889" spans="1:26" x14ac:dyDescent="0.35">
      <c r="A10889" t="s">
        <v>31228</v>
      </c>
      <c r="B10889" t="s">
        <v>32</v>
      </c>
      <c r="C10889" s="1">
        <v>0.54659699074074075</v>
      </c>
      <c r="D10889" t="s">
        <v>31229</v>
      </c>
      <c r="E10889" t="s">
        <v>1585</v>
      </c>
      <c r="F10889">
        <v>2.2799999999999998</v>
      </c>
      <c r="G10889">
        <v>1.04</v>
      </c>
      <c r="H10889">
        <v>57</v>
      </c>
      <c r="I10889">
        <v>13.78</v>
      </c>
      <c r="J10889">
        <v>14.79</v>
      </c>
      <c r="K10889">
        <v>10.55</v>
      </c>
      <c r="L10889">
        <v>9.6300000000000008</v>
      </c>
      <c r="M10889">
        <v>9.48</v>
      </c>
      <c r="N10889">
        <v>24.3</v>
      </c>
      <c r="O10889" t="s">
        <v>54</v>
      </c>
      <c r="W10889" t="s">
        <v>31230</v>
      </c>
    </row>
    <row r="10890" spans="1:26" x14ac:dyDescent="0.35">
      <c r="A10890" t="s">
        <v>31231</v>
      </c>
      <c r="B10890" t="s">
        <v>285</v>
      </c>
      <c r="C10890" s="1">
        <v>0.54656249999999995</v>
      </c>
      <c r="D10890" t="s">
        <v>31232</v>
      </c>
      <c r="E10890" t="s">
        <v>2243</v>
      </c>
      <c r="F10890">
        <v>0.8</v>
      </c>
      <c r="W10890" t="s">
        <v>31233</v>
      </c>
      <c r="Z10890" t="s">
        <v>288</v>
      </c>
    </row>
    <row r="10891" spans="1:26" x14ac:dyDescent="0.35">
      <c r="A10891" t="s">
        <v>31234</v>
      </c>
      <c r="B10891" t="s">
        <v>32</v>
      </c>
      <c r="C10891" s="1">
        <v>0.54655949074074073</v>
      </c>
      <c r="D10891" t="s">
        <v>31235</v>
      </c>
      <c r="E10891" t="s">
        <v>2243</v>
      </c>
      <c r="F10891">
        <v>0.78</v>
      </c>
      <c r="G10891">
        <v>0.74</v>
      </c>
      <c r="H10891">
        <v>77</v>
      </c>
      <c r="I10891">
        <v>14.76</v>
      </c>
      <c r="K10891">
        <v>11.63</v>
      </c>
      <c r="L10891">
        <v>11.07</v>
      </c>
      <c r="M10891">
        <v>11.02</v>
      </c>
      <c r="N10891">
        <v>23.33</v>
      </c>
      <c r="O10891" t="s">
        <v>40</v>
      </c>
      <c r="W10891" t="s">
        <v>31236</v>
      </c>
    </row>
    <row r="10892" spans="1:26" x14ac:dyDescent="0.35">
      <c r="A10892" t="s">
        <v>31237</v>
      </c>
      <c r="B10892" t="s">
        <v>32</v>
      </c>
      <c r="C10892" s="1">
        <v>0.54656793981481477</v>
      </c>
      <c r="D10892" t="s">
        <v>31238</v>
      </c>
      <c r="E10892" t="s">
        <v>2243</v>
      </c>
      <c r="F10892">
        <v>0.68</v>
      </c>
      <c r="G10892">
        <v>0.66</v>
      </c>
      <c r="H10892">
        <v>82</v>
      </c>
      <c r="I10892">
        <v>15.51</v>
      </c>
      <c r="N10892">
        <v>23.66</v>
      </c>
      <c r="O10892" t="s">
        <v>180</v>
      </c>
      <c r="W10892" t="s">
        <v>31239</v>
      </c>
    </row>
    <row r="10893" spans="1:26" x14ac:dyDescent="0.35">
      <c r="A10893" t="s">
        <v>31240</v>
      </c>
      <c r="B10893" t="s">
        <v>32</v>
      </c>
      <c r="C10893" s="1">
        <v>0.54691828703703704</v>
      </c>
      <c r="D10893" t="s">
        <v>12647</v>
      </c>
      <c r="E10893" t="s">
        <v>1585</v>
      </c>
      <c r="F10893">
        <v>1.79</v>
      </c>
      <c r="G10893">
        <v>1.1399999999999999</v>
      </c>
      <c r="H10893">
        <v>138</v>
      </c>
      <c r="I10893">
        <v>13.24</v>
      </c>
      <c r="K10893">
        <v>10.06</v>
      </c>
      <c r="L10893">
        <v>9.4</v>
      </c>
      <c r="M10893">
        <v>9.1</v>
      </c>
      <c r="N10893">
        <v>23.31</v>
      </c>
      <c r="O10893" t="s">
        <v>54</v>
      </c>
      <c r="U10893">
        <v>4196</v>
      </c>
      <c r="W10893" t="s">
        <v>31241</v>
      </c>
    </row>
    <row r="10894" spans="1:26" x14ac:dyDescent="0.35">
      <c r="A10894" t="s">
        <v>31242</v>
      </c>
      <c r="B10894" t="s">
        <v>32</v>
      </c>
      <c r="C10894" s="1">
        <v>0.54646944444444445</v>
      </c>
      <c r="D10894" t="s">
        <v>31243</v>
      </c>
      <c r="E10894" t="s">
        <v>2377</v>
      </c>
      <c r="F10894">
        <v>0.78</v>
      </c>
      <c r="G10894">
        <v>0.68</v>
      </c>
      <c r="H10894">
        <v>101</v>
      </c>
      <c r="I10894">
        <v>15</v>
      </c>
      <c r="K10894">
        <v>11.77</v>
      </c>
      <c r="L10894">
        <v>11.06</v>
      </c>
      <c r="M10894">
        <v>10.75</v>
      </c>
      <c r="N10894">
        <v>23.21</v>
      </c>
      <c r="O10894" t="s">
        <v>180</v>
      </c>
      <c r="W10894" t="s">
        <v>31244</v>
      </c>
    </row>
    <row r="10895" spans="1:26" x14ac:dyDescent="0.35">
      <c r="A10895" t="s">
        <v>31245</v>
      </c>
      <c r="B10895" t="s">
        <v>70</v>
      </c>
      <c r="C10895" s="1">
        <v>0.5432855324074074</v>
      </c>
      <c r="D10895" t="s">
        <v>31191</v>
      </c>
      <c r="E10895" t="s">
        <v>2513</v>
      </c>
      <c r="T10895">
        <v>4954</v>
      </c>
    </row>
    <row r="10896" spans="1:26" x14ac:dyDescent="0.35">
      <c r="A10896" t="s">
        <v>31246</v>
      </c>
      <c r="B10896" t="s">
        <v>32</v>
      </c>
      <c r="C10896" s="1">
        <v>0.5455109953703704</v>
      </c>
      <c r="D10896" t="s">
        <v>2650</v>
      </c>
      <c r="E10896" t="s">
        <v>1647</v>
      </c>
      <c r="F10896">
        <v>0.96</v>
      </c>
      <c r="G10896">
        <v>0.82</v>
      </c>
      <c r="H10896">
        <v>94</v>
      </c>
      <c r="I10896">
        <v>15.1</v>
      </c>
      <c r="K10896">
        <v>11.63</v>
      </c>
      <c r="L10896">
        <v>10.96</v>
      </c>
      <c r="M10896">
        <v>10.7</v>
      </c>
      <c r="N10896">
        <v>23.41</v>
      </c>
      <c r="O10896" t="s">
        <v>40</v>
      </c>
      <c r="U10896">
        <v>847</v>
      </c>
      <c r="W10896" t="s">
        <v>31247</v>
      </c>
    </row>
    <row r="10897" spans="1:25" x14ac:dyDescent="0.35">
      <c r="A10897" t="s">
        <v>31248</v>
      </c>
      <c r="B10897" t="s">
        <v>32</v>
      </c>
      <c r="C10897" s="1">
        <v>0.54578576388888889</v>
      </c>
      <c r="D10897" t="s">
        <v>31249</v>
      </c>
      <c r="E10897" t="s">
        <v>1647</v>
      </c>
      <c r="F10897">
        <v>1.57</v>
      </c>
      <c r="G10897">
        <v>1.1100000000000001</v>
      </c>
      <c r="H10897">
        <v>123</v>
      </c>
      <c r="I10897">
        <v>14.3</v>
      </c>
      <c r="K10897">
        <v>11.23</v>
      </c>
      <c r="L10897">
        <v>10.5</v>
      </c>
      <c r="M10897">
        <v>10.220000000000001</v>
      </c>
      <c r="N10897">
        <v>24.14</v>
      </c>
      <c r="O10897" t="s">
        <v>40</v>
      </c>
      <c r="W10897" t="s">
        <v>31250</v>
      </c>
    </row>
    <row r="10898" spans="1:25" x14ac:dyDescent="0.35">
      <c r="A10898" t="s">
        <v>31251</v>
      </c>
      <c r="B10898" t="s">
        <v>32</v>
      </c>
      <c r="C10898" s="1">
        <v>0.54710879629629627</v>
      </c>
      <c r="D10898" t="s">
        <v>31252</v>
      </c>
      <c r="E10898" t="s">
        <v>2243</v>
      </c>
      <c r="F10898">
        <v>0.97</v>
      </c>
      <c r="G10898">
        <v>0.61</v>
      </c>
      <c r="H10898">
        <v>29</v>
      </c>
      <c r="I10898">
        <v>15.5</v>
      </c>
      <c r="K10898">
        <v>11.19</v>
      </c>
      <c r="L10898">
        <v>10.53</v>
      </c>
      <c r="M10898">
        <v>10.3</v>
      </c>
      <c r="N10898">
        <v>23.63</v>
      </c>
      <c r="O10898" t="s">
        <v>54</v>
      </c>
      <c r="W10898" t="s">
        <v>31253</v>
      </c>
    </row>
    <row r="10899" spans="1:25" x14ac:dyDescent="0.35">
      <c r="A10899" t="s">
        <v>31254</v>
      </c>
      <c r="B10899" t="s">
        <v>32</v>
      </c>
      <c r="C10899" s="1">
        <v>0.54765659722222215</v>
      </c>
      <c r="D10899" t="s">
        <v>31255</v>
      </c>
      <c r="E10899" t="s">
        <v>2641</v>
      </c>
      <c r="F10899">
        <v>5.83</v>
      </c>
      <c r="G10899">
        <v>3.27</v>
      </c>
      <c r="H10899">
        <v>161</v>
      </c>
      <c r="I10899">
        <v>11.05</v>
      </c>
      <c r="J10899">
        <v>10.199999999999999</v>
      </c>
      <c r="K10899">
        <v>7.76</v>
      </c>
      <c r="L10899">
        <v>7.12</v>
      </c>
      <c r="M10899">
        <v>6.85</v>
      </c>
      <c r="N10899">
        <v>23.63</v>
      </c>
      <c r="O10899" t="s">
        <v>40</v>
      </c>
      <c r="W10899" t="s">
        <v>31256</v>
      </c>
    </row>
    <row r="10900" spans="1:25" x14ac:dyDescent="0.35">
      <c r="A10900" t="s">
        <v>31257</v>
      </c>
      <c r="B10900" t="s">
        <v>32</v>
      </c>
      <c r="C10900" s="1">
        <v>0.54588460648148152</v>
      </c>
      <c r="D10900" t="s">
        <v>31258</v>
      </c>
      <c r="E10900" t="s">
        <v>1647</v>
      </c>
      <c r="F10900">
        <v>1.05</v>
      </c>
      <c r="G10900">
        <v>1.02</v>
      </c>
      <c r="H10900">
        <v>45</v>
      </c>
      <c r="I10900">
        <v>14.5</v>
      </c>
      <c r="K10900">
        <v>11.03</v>
      </c>
      <c r="L10900">
        <v>10.35</v>
      </c>
      <c r="M10900">
        <v>10.119999999999999</v>
      </c>
      <c r="N10900">
        <v>23.25</v>
      </c>
      <c r="O10900" t="s">
        <v>35</v>
      </c>
      <c r="W10900" t="s">
        <v>31259</v>
      </c>
    </row>
    <row r="10901" spans="1:25" x14ac:dyDescent="0.35">
      <c r="A10901" t="s">
        <v>31260</v>
      </c>
      <c r="B10901" t="s">
        <v>32</v>
      </c>
      <c r="C10901" s="1">
        <v>0.54711261574074077</v>
      </c>
      <c r="D10901" t="s">
        <v>31261</v>
      </c>
      <c r="E10901" t="s">
        <v>2377</v>
      </c>
      <c r="F10901">
        <v>1.51</v>
      </c>
      <c r="G10901">
        <v>0.63</v>
      </c>
      <c r="H10901">
        <v>142</v>
      </c>
      <c r="I10901">
        <v>14.4</v>
      </c>
      <c r="K10901">
        <v>10.9</v>
      </c>
      <c r="L10901">
        <v>10.19</v>
      </c>
      <c r="M10901">
        <v>9.9600000000000009</v>
      </c>
      <c r="N10901">
        <v>23.72</v>
      </c>
      <c r="O10901" t="s">
        <v>87</v>
      </c>
      <c r="W10901" t="s">
        <v>31262</v>
      </c>
    </row>
    <row r="10902" spans="1:25" x14ac:dyDescent="0.35">
      <c r="A10902" t="s">
        <v>31263</v>
      </c>
      <c r="B10902" t="s">
        <v>32</v>
      </c>
      <c r="C10902" s="1">
        <v>0.54702337962962966</v>
      </c>
      <c r="D10902" t="s">
        <v>12652</v>
      </c>
      <c r="E10902" t="s">
        <v>2377</v>
      </c>
      <c r="F10902">
        <v>0.86</v>
      </c>
      <c r="G10902">
        <v>0.74</v>
      </c>
      <c r="H10902">
        <v>102</v>
      </c>
      <c r="I10902">
        <v>15.3</v>
      </c>
      <c r="K10902">
        <v>12</v>
      </c>
      <c r="L10902">
        <v>11.28</v>
      </c>
      <c r="M10902">
        <v>11.41</v>
      </c>
      <c r="N10902">
        <v>23.61</v>
      </c>
      <c r="O10902" t="s">
        <v>35</v>
      </c>
      <c r="U10902">
        <v>4198</v>
      </c>
      <c r="W10902" t="s">
        <v>31264</v>
      </c>
    </row>
    <row r="10903" spans="1:25" x14ac:dyDescent="0.35">
      <c r="A10903" t="s">
        <v>31265</v>
      </c>
      <c r="B10903" t="s">
        <v>32</v>
      </c>
      <c r="C10903" s="1">
        <v>0.54803333333333326</v>
      </c>
      <c r="D10903" t="s">
        <v>31266</v>
      </c>
      <c r="E10903" t="s">
        <v>1585</v>
      </c>
      <c r="F10903">
        <v>1.77</v>
      </c>
      <c r="G10903">
        <v>0.78</v>
      </c>
      <c r="H10903">
        <v>165</v>
      </c>
      <c r="I10903">
        <v>13.53</v>
      </c>
      <c r="K10903">
        <v>11.54</v>
      </c>
      <c r="L10903">
        <v>10.84</v>
      </c>
      <c r="M10903">
        <v>10.85</v>
      </c>
      <c r="N10903">
        <v>23.14</v>
      </c>
      <c r="O10903" t="s">
        <v>62</v>
      </c>
      <c r="W10903" t="s">
        <v>31267</v>
      </c>
    </row>
    <row r="10904" spans="1:25" x14ac:dyDescent="0.35">
      <c r="A10904" t="s">
        <v>31268</v>
      </c>
      <c r="B10904" t="s">
        <v>32</v>
      </c>
      <c r="C10904" s="1">
        <v>0.54778634259259262</v>
      </c>
      <c r="D10904" t="s">
        <v>31269</v>
      </c>
      <c r="E10904" t="s">
        <v>2243</v>
      </c>
      <c r="F10904">
        <v>2.7</v>
      </c>
      <c r="G10904">
        <v>1.97</v>
      </c>
      <c r="H10904">
        <v>155</v>
      </c>
      <c r="I10904">
        <v>12.1</v>
      </c>
      <c r="K10904">
        <v>9.43</v>
      </c>
      <c r="L10904">
        <v>8.7899999999999991</v>
      </c>
      <c r="M10904">
        <v>8.49</v>
      </c>
      <c r="N10904">
        <v>22.72</v>
      </c>
      <c r="O10904" t="s">
        <v>74</v>
      </c>
      <c r="W10904" t="s">
        <v>31270</v>
      </c>
    </row>
    <row r="10905" spans="1:25" x14ac:dyDescent="0.35">
      <c r="A10905" t="s">
        <v>31271</v>
      </c>
      <c r="B10905" t="s">
        <v>175</v>
      </c>
      <c r="C10905" s="1">
        <v>0.54775625000000006</v>
      </c>
      <c r="D10905" t="s">
        <v>31272</v>
      </c>
      <c r="E10905" t="s">
        <v>2243</v>
      </c>
      <c r="Y10905" t="s">
        <v>907</v>
      </c>
    </row>
    <row r="10906" spans="1:25" x14ac:dyDescent="0.35">
      <c r="A10906" t="s">
        <v>31273</v>
      </c>
      <c r="B10906" t="s">
        <v>32</v>
      </c>
      <c r="C10906" s="1">
        <v>0.54753807870370375</v>
      </c>
      <c r="D10906" t="s">
        <v>31274</v>
      </c>
      <c r="E10906" t="s">
        <v>2377</v>
      </c>
      <c r="F10906">
        <v>1.04</v>
      </c>
      <c r="G10906">
        <v>0.56999999999999995</v>
      </c>
      <c r="H10906">
        <v>122</v>
      </c>
      <c r="I10906">
        <v>14.9</v>
      </c>
      <c r="K10906">
        <v>11.68</v>
      </c>
      <c r="L10906">
        <v>11.02</v>
      </c>
      <c r="M10906">
        <v>10.63</v>
      </c>
      <c r="N10906">
        <v>23.48</v>
      </c>
      <c r="O10906" t="s">
        <v>142</v>
      </c>
      <c r="W10906" t="s">
        <v>31275</v>
      </c>
    </row>
    <row r="10907" spans="1:25" x14ac:dyDescent="0.35">
      <c r="A10907" t="s">
        <v>31276</v>
      </c>
      <c r="B10907" t="s">
        <v>32</v>
      </c>
      <c r="C10907" s="1">
        <v>0.54788460648148152</v>
      </c>
      <c r="D10907" t="s">
        <v>31277</v>
      </c>
      <c r="E10907" t="s">
        <v>2243</v>
      </c>
      <c r="F10907">
        <v>3.37</v>
      </c>
      <c r="G10907">
        <v>2.5</v>
      </c>
      <c r="H10907">
        <v>45</v>
      </c>
      <c r="I10907">
        <v>12</v>
      </c>
      <c r="K10907">
        <v>8.73</v>
      </c>
      <c r="L10907">
        <v>8.02</v>
      </c>
      <c r="M10907">
        <v>7.74</v>
      </c>
      <c r="N10907">
        <v>23.55</v>
      </c>
      <c r="O10907" t="s">
        <v>87</v>
      </c>
      <c r="W10907" t="s">
        <v>31278</v>
      </c>
    </row>
    <row r="10908" spans="1:25" x14ac:dyDescent="0.35">
      <c r="A10908" t="s">
        <v>31279</v>
      </c>
      <c r="B10908" t="s">
        <v>32</v>
      </c>
      <c r="C10908" s="1">
        <v>0.54736226851851855</v>
      </c>
      <c r="D10908" t="s">
        <v>31280</v>
      </c>
      <c r="E10908" t="s">
        <v>2509</v>
      </c>
      <c r="F10908">
        <v>1.1499999999999999</v>
      </c>
      <c r="G10908">
        <v>0.82</v>
      </c>
      <c r="H10908">
        <v>126</v>
      </c>
      <c r="I10908">
        <v>15.1</v>
      </c>
      <c r="K10908">
        <v>11.48</v>
      </c>
      <c r="L10908">
        <v>10.73</v>
      </c>
      <c r="M10908">
        <v>10.53</v>
      </c>
      <c r="N10908">
        <v>23.77</v>
      </c>
      <c r="O10908" t="s">
        <v>54</v>
      </c>
      <c r="W10908" t="s">
        <v>31281</v>
      </c>
    </row>
    <row r="10909" spans="1:25" x14ac:dyDescent="0.35">
      <c r="A10909" t="s">
        <v>31282</v>
      </c>
      <c r="B10909" t="s">
        <v>32</v>
      </c>
      <c r="C10909" s="1">
        <v>0.54750532407407404</v>
      </c>
      <c r="D10909" t="s">
        <v>31283</v>
      </c>
      <c r="E10909" t="s">
        <v>2509</v>
      </c>
      <c r="F10909">
        <v>1.55</v>
      </c>
      <c r="G10909">
        <v>0.93</v>
      </c>
      <c r="H10909">
        <v>82</v>
      </c>
      <c r="I10909">
        <v>14.2</v>
      </c>
      <c r="K10909">
        <v>11.82</v>
      </c>
      <c r="L10909">
        <v>11.21</v>
      </c>
      <c r="M10909">
        <v>10.86</v>
      </c>
      <c r="N10909">
        <v>23.44</v>
      </c>
      <c r="O10909" t="s">
        <v>83</v>
      </c>
      <c r="W10909" t="s">
        <v>31284</v>
      </c>
    </row>
    <row r="10910" spans="1:25" x14ac:dyDescent="0.35">
      <c r="A10910" t="s">
        <v>31285</v>
      </c>
      <c r="B10910" t="s">
        <v>32</v>
      </c>
      <c r="C10910" s="1">
        <v>0.54721134259259252</v>
      </c>
      <c r="D10910" t="s">
        <v>31286</v>
      </c>
      <c r="E10910" t="s">
        <v>2509</v>
      </c>
      <c r="F10910">
        <v>1.24</v>
      </c>
      <c r="G10910">
        <v>0.71</v>
      </c>
      <c r="H10910">
        <v>33</v>
      </c>
      <c r="I10910">
        <v>14.6</v>
      </c>
      <c r="K10910">
        <v>11.28</v>
      </c>
      <c r="L10910">
        <v>10.57</v>
      </c>
      <c r="M10910">
        <v>10.49</v>
      </c>
      <c r="N10910">
        <v>23.65</v>
      </c>
      <c r="O10910" t="s">
        <v>40</v>
      </c>
      <c r="W10910" t="s">
        <v>31287</v>
      </c>
    </row>
    <row r="10911" spans="1:25" x14ac:dyDescent="0.35">
      <c r="A10911" t="s">
        <v>31288</v>
      </c>
      <c r="B10911" t="s">
        <v>32</v>
      </c>
      <c r="C10911" s="1">
        <v>0.54854606481481483</v>
      </c>
      <c r="D10911" t="s">
        <v>31289</v>
      </c>
      <c r="E10911" t="s">
        <v>2641</v>
      </c>
      <c r="F10911">
        <v>1.86</v>
      </c>
      <c r="G10911">
        <v>0.64</v>
      </c>
      <c r="H10911">
        <v>26</v>
      </c>
      <c r="I10911">
        <v>13.86</v>
      </c>
      <c r="K10911">
        <v>11.29</v>
      </c>
      <c r="L10911">
        <v>10.65</v>
      </c>
      <c r="M10911">
        <v>10.28</v>
      </c>
      <c r="N10911">
        <v>23.87</v>
      </c>
      <c r="O10911" t="s">
        <v>87</v>
      </c>
      <c r="W10911" t="s">
        <v>31290</v>
      </c>
    </row>
    <row r="10912" spans="1:25" x14ac:dyDescent="0.35">
      <c r="A10912" t="s">
        <v>31291</v>
      </c>
      <c r="B10912" t="s">
        <v>32</v>
      </c>
      <c r="C10912" s="1">
        <v>0.54810243055555552</v>
      </c>
      <c r="D10912" t="s">
        <v>31292</v>
      </c>
      <c r="E10912" t="s">
        <v>2243</v>
      </c>
      <c r="F10912">
        <v>1.41</v>
      </c>
      <c r="G10912">
        <v>0.55000000000000004</v>
      </c>
      <c r="H10912">
        <v>175</v>
      </c>
      <c r="I10912">
        <v>14</v>
      </c>
      <c r="K10912">
        <v>10.15</v>
      </c>
      <c r="L10912">
        <v>9.4600000000000009</v>
      </c>
      <c r="M10912">
        <v>9.24</v>
      </c>
      <c r="N10912">
        <v>23.83</v>
      </c>
      <c r="O10912" t="s">
        <v>54</v>
      </c>
      <c r="W10912" t="s">
        <v>31293</v>
      </c>
    </row>
    <row r="10913" spans="1:23" x14ac:dyDescent="0.35">
      <c r="A10913" t="s">
        <v>31294</v>
      </c>
      <c r="B10913" t="s">
        <v>32</v>
      </c>
      <c r="C10913" s="1">
        <v>0.54811678240740747</v>
      </c>
      <c r="D10913" t="s">
        <v>31295</v>
      </c>
      <c r="E10913" t="s">
        <v>2243</v>
      </c>
      <c r="F10913">
        <v>0.9</v>
      </c>
      <c r="G10913">
        <v>0.81</v>
      </c>
      <c r="H10913">
        <v>48</v>
      </c>
      <c r="I10913">
        <v>14.38</v>
      </c>
      <c r="J10913">
        <v>13.82</v>
      </c>
      <c r="K10913">
        <v>11.28</v>
      </c>
      <c r="L10913">
        <v>10.63</v>
      </c>
      <c r="M10913">
        <v>10.37</v>
      </c>
      <c r="N10913">
        <v>22.79</v>
      </c>
      <c r="O10913" t="s">
        <v>54</v>
      </c>
      <c r="W10913" t="s">
        <v>31296</v>
      </c>
    </row>
    <row r="10914" spans="1:23" x14ac:dyDescent="0.35">
      <c r="A10914" t="s">
        <v>31297</v>
      </c>
      <c r="B10914" t="s">
        <v>32</v>
      </c>
      <c r="C10914" s="1">
        <v>0.54809155092592599</v>
      </c>
      <c r="D10914" t="s">
        <v>31298</v>
      </c>
      <c r="E10914" t="s">
        <v>2243</v>
      </c>
      <c r="F10914">
        <v>0.59</v>
      </c>
      <c r="G10914">
        <v>0.48</v>
      </c>
      <c r="H10914">
        <v>101</v>
      </c>
      <c r="I10914">
        <v>15.5</v>
      </c>
      <c r="K10914">
        <v>12.88</v>
      </c>
      <c r="L10914">
        <v>12.27</v>
      </c>
      <c r="M10914">
        <v>12.18</v>
      </c>
      <c r="N10914">
        <v>22.97</v>
      </c>
      <c r="O10914" t="s">
        <v>83</v>
      </c>
      <c r="W10914" t="s">
        <v>31299</v>
      </c>
    </row>
    <row r="10915" spans="1:23" x14ac:dyDescent="0.35">
      <c r="A10915" t="s">
        <v>31300</v>
      </c>
      <c r="B10915" t="s">
        <v>32</v>
      </c>
      <c r="C10915" s="1">
        <v>0.54798148148148151</v>
      </c>
      <c r="D10915" t="s">
        <v>31301</v>
      </c>
      <c r="E10915" t="s">
        <v>2243</v>
      </c>
      <c r="F10915">
        <v>1.06</v>
      </c>
      <c r="G10915">
        <v>0.6</v>
      </c>
      <c r="H10915">
        <v>11</v>
      </c>
      <c r="I10915">
        <v>14.6</v>
      </c>
      <c r="K10915">
        <v>11.23</v>
      </c>
      <c r="L10915">
        <v>10.51</v>
      </c>
      <c r="M10915">
        <v>10.18</v>
      </c>
      <c r="N10915">
        <v>23.03</v>
      </c>
      <c r="O10915" t="s">
        <v>142</v>
      </c>
      <c r="W10915" t="s">
        <v>31302</v>
      </c>
    </row>
    <row r="10916" spans="1:23" x14ac:dyDescent="0.35">
      <c r="A10916" t="s">
        <v>31303</v>
      </c>
      <c r="B10916" t="s">
        <v>32</v>
      </c>
      <c r="C10916" s="1">
        <v>0.54846874999999995</v>
      </c>
      <c r="D10916" t="s">
        <v>31304</v>
      </c>
      <c r="E10916" t="s">
        <v>1585</v>
      </c>
      <c r="F10916">
        <v>1.55</v>
      </c>
      <c r="G10916">
        <v>1.35</v>
      </c>
      <c r="H10916">
        <v>173</v>
      </c>
      <c r="I10916">
        <v>13.34</v>
      </c>
      <c r="K10916">
        <v>10.18</v>
      </c>
      <c r="L10916">
        <v>9.51</v>
      </c>
      <c r="M10916">
        <v>9.2200000000000006</v>
      </c>
      <c r="N10916">
        <v>23.16</v>
      </c>
      <c r="O10916" t="s">
        <v>180</v>
      </c>
      <c r="T10916">
        <v>4994</v>
      </c>
      <c r="W10916" t="s">
        <v>31305</v>
      </c>
    </row>
    <row r="10917" spans="1:23" x14ac:dyDescent="0.35">
      <c r="A10917" t="s">
        <v>31306</v>
      </c>
      <c r="B10917" t="s">
        <v>70</v>
      </c>
      <c r="C10917" s="1">
        <v>0.54846874999999995</v>
      </c>
      <c r="D10917" t="s">
        <v>31304</v>
      </c>
      <c r="E10917" t="s">
        <v>1585</v>
      </c>
      <c r="T10917">
        <v>4993</v>
      </c>
    </row>
    <row r="10918" spans="1:23" x14ac:dyDescent="0.35">
      <c r="A10918" t="s">
        <v>31307</v>
      </c>
      <c r="B10918" t="s">
        <v>32</v>
      </c>
      <c r="C10918" s="1">
        <v>0.54838715277777783</v>
      </c>
      <c r="D10918" t="s">
        <v>31308</v>
      </c>
      <c r="E10918" t="s">
        <v>2243</v>
      </c>
      <c r="F10918">
        <v>2.4300000000000002</v>
      </c>
      <c r="G10918">
        <v>1.49</v>
      </c>
      <c r="H10918">
        <v>99</v>
      </c>
      <c r="I10918">
        <v>12</v>
      </c>
      <c r="K10918">
        <v>9.11</v>
      </c>
      <c r="L10918">
        <v>8.39</v>
      </c>
      <c r="M10918">
        <v>8.23</v>
      </c>
      <c r="N10918">
        <v>22.23</v>
      </c>
      <c r="O10918" t="s">
        <v>251</v>
      </c>
      <c r="W10918" t="s">
        <v>31309</v>
      </c>
    </row>
    <row r="10919" spans="1:23" x14ac:dyDescent="0.35">
      <c r="A10919" t="s">
        <v>31310</v>
      </c>
      <c r="B10919" t="s">
        <v>32</v>
      </c>
      <c r="C10919" s="1">
        <v>0.54828576388888883</v>
      </c>
      <c r="D10919" t="s">
        <v>31311</v>
      </c>
      <c r="E10919" t="s">
        <v>2243</v>
      </c>
      <c r="F10919">
        <v>1.81</v>
      </c>
      <c r="G10919">
        <v>1.36</v>
      </c>
      <c r="H10919">
        <v>16</v>
      </c>
      <c r="I10919">
        <v>14.4</v>
      </c>
      <c r="N10919">
        <v>24.33</v>
      </c>
      <c r="O10919" t="s">
        <v>87</v>
      </c>
      <c r="W10919" t="s">
        <v>31312</v>
      </c>
    </row>
    <row r="10920" spans="1:23" x14ac:dyDescent="0.35">
      <c r="A10920" t="s">
        <v>31313</v>
      </c>
      <c r="B10920" t="s">
        <v>32</v>
      </c>
      <c r="C10920" s="1">
        <v>0.54851504629629633</v>
      </c>
      <c r="D10920" t="s">
        <v>31314</v>
      </c>
      <c r="E10920" t="s">
        <v>2243</v>
      </c>
      <c r="F10920">
        <v>1.61</v>
      </c>
      <c r="G10920">
        <v>0.89</v>
      </c>
      <c r="H10920">
        <v>85</v>
      </c>
      <c r="I10920">
        <v>13</v>
      </c>
      <c r="M10920">
        <v>11.52</v>
      </c>
      <c r="N10920">
        <v>23.74</v>
      </c>
      <c r="O10920" t="s">
        <v>180</v>
      </c>
      <c r="W10920" t="s">
        <v>31315</v>
      </c>
    </row>
    <row r="10921" spans="1:23" x14ac:dyDescent="0.35">
      <c r="A10921" t="s">
        <v>31316</v>
      </c>
      <c r="B10921" t="s">
        <v>32</v>
      </c>
      <c r="C10921" s="1">
        <v>0.54733981481481486</v>
      </c>
      <c r="D10921" t="s">
        <v>31317</v>
      </c>
      <c r="E10921" t="s">
        <v>2509</v>
      </c>
      <c r="F10921">
        <v>1.02</v>
      </c>
      <c r="G10921">
        <v>0.87</v>
      </c>
      <c r="H10921">
        <v>19</v>
      </c>
      <c r="I10921">
        <v>15.2</v>
      </c>
      <c r="N10921">
        <v>23.57</v>
      </c>
      <c r="O10921" t="s">
        <v>44</v>
      </c>
      <c r="W10921" t="s">
        <v>31318</v>
      </c>
    </row>
    <row r="10922" spans="1:23" x14ac:dyDescent="0.35">
      <c r="A10922" t="s">
        <v>31319</v>
      </c>
      <c r="B10922" t="s">
        <v>32</v>
      </c>
      <c r="C10922" s="1">
        <v>0.54830011574074067</v>
      </c>
      <c r="D10922" t="s">
        <v>31320</v>
      </c>
      <c r="E10922" t="s">
        <v>2243</v>
      </c>
      <c r="F10922">
        <v>2.5</v>
      </c>
      <c r="G10922">
        <v>2.11</v>
      </c>
      <c r="H10922">
        <v>98</v>
      </c>
      <c r="I10922">
        <v>13.5</v>
      </c>
      <c r="K10922">
        <v>9.93</v>
      </c>
      <c r="L10922">
        <v>9.32</v>
      </c>
      <c r="M10922">
        <v>8.94</v>
      </c>
      <c r="N10922">
        <v>23.9</v>
      </c>
      <c r="O10922" t="s">
        <v>35</v>
      </c>
      <c r="W10922" t="s">
        <v>31321</v>
      </c>
    </row>
    <row r="10923" spans="1:23" x14ac:dyDescent="0.35">
      <c r="A10923" t="s">
        <v>31322</v>
      </c>
      <c r="B10923" t="s">
        <v>32</v>
      </c>
      <c r="C10923" s="1">
        <v>0.54846631944444446</v>
      </c>
      <c r="D10923" t="s">
        <v>31323</v>
      </c>
      <c r="E10923" t="s">
        <v>2377</v>
      </c>
      <c r="F10923">
        <v>1.28</v>
      </c>
      <c r="G10923">
        <v>1.02</v>
      </c>
      <c r="H10923">
        <v>63</v>
      </c>
      <c r="I10923">
        <v>14</v>
      </c>
      <c r="J10923">
        <v>13.41</v>
      </c>
      <c r="K10923">
        <v>11.38</v>
      </c>
      <c r="L10923">
        <v>10.64</v>
      </c>
      <c r="M10923">
        <v>10.15</v>
      </c>
      <c r="N10923">
        <v>23.08</v>
      </c>
      <c r="O10923" t="s">
        <v>74</v>
      </c>
      <c r="W10923" t="s">
        <v>31324</v>
      </c>
    </row>
    <row r="10924" spans="1:23" x14ac:dyDescent="0.35">
      <c r="A10924" t="s">
        <v>31325</v>
      </c>
      <c r="B10924" t="s">
        <v>32</v>
      </c>
      <c r="C10924" s="1">
        <v>0.54829988425925924</v>
      </c>
      <c r="D10924" t="s">
        <v>31326</v>
      </c>
      <c r="E10924" t="s">
        <v>1647</v>
      </c>
      <c r="F10924">
        <v>1.1499999999999999</v>
      </c>
      <c r="G10924">
        <v>0.42</v>
      </c>
      <c r="H10924">
        <v>157</v>
      </c>
      <c r="I10924">
        <v>14.6</v>
      </c>
      <c r="K10924">
        <v>11.51</v>
      </c>
      <c r="L10924">
        <v>10.78</v>
      </c>
      <c r="M10924">
        <v>10.43</v>
      </c>
      <c r="N10924">
        <v>23.75</v>
      </c>
      <c r="O10924" t="s">
        <v>83</v>
      </c>
      <c r="W10924" t="s">
        <v>31327</v>
      </c>
    </row>
    <row r="10925" spans="1:23" x14ac:dyDescent="0.35">
      <c r="A10925" t="s">
        <v>31328</v>
      </c>
      <c r="B10925" t="s">
        <v>32</v>
      </c>
      <c r="C10925" s="1">
        <v>0.54905104166666663</v>
      </c>
      <c r="D10925" t="s">
        <v>31329</v>
      </c>
      <c r="E10925" t="s">
        <v>2509</v>
      </c>
      <c r="F10925">
        <v>1.39</v>
      </c>
      <c r="G10925">
        <v>0.71</v>
      </c>
      <c r="H10925">
        <v>179</v>
      </c>
      <c r="I10925">
        <v>14.7</v>
      </c>
      <c r="K10925">
        <v>13.55</v>
      </c>
      <c r="L10925">
        <v>13.17</v>
      </c>
      <c r="M10925">
        <v>12.95</v>
      </c>
      <c r="N10925">
        <v>23.55</v>
      </c>
      <c r="O10925" t="s">
        <v>2761</v>
      </c>
      <c r="W10925" t="s">
        <v>31330</v>
      </c>
    </row>
    <row r="10926" spans="1:23" x14ac:dyDescent="0.35">
      <c r="A10926" t="s">
        <v>31331</v>
      </c>
      <c r="B10926" t="s">
        <v>32</v>
      </c>
      <c r="C10926" s="1">
        <v>0.54766099537037038</v>
      </c>
      <c r="D10926" t="s">
        <v>31332</v>
      </c>
      <c r="E10926" t="s">
        <v>2509</v>
      </c>
      <c r="F10926">
        <v>1.03</v>
      </c>
      <c r="G10926">
        <v>0.77</v>
      </c>
      <c r="H10926">
        <v>148</v>
      </c>
      <c r="I10926">
        <v>15.3</v>
      </c>
      <c r="K10926">
        <v>11.34</v>
      </c>
      <c r="L10926">
        <v>10.63</v>
      </c>
      <c r="M10926">
        <v>10.3</v>
      </c>
      <c r="N10926">
        <v>23.64</v>
      </c>
      <c r="O10926" t="s">
        <v>62</v>
      </c>
      <c r="W10926" t="s">
        <v>31333</v>
      </c>
    </row>
    <row r="10927" spans="1:23" x14ac:dyDescent="0.35">
      <c r="A10927" t="s">
        <v>31334</v>
      </c>
      <c r="B10927" t="s">
        <v>32</v>
      </c>
      <c r="C10927" s="1">
        <v>0.5493234953703704</v>
      </c>
      <c r="D10927" t="s">
        <v>31335</v>
      </c>
      <c r="E10927" t="s">
        <v>2377</v>
      </c>
      <c r="F10927">
        <v>1.33</v>
      </c>
      <c r="G10927">
        <v>0.96</v>
      </c>
      <c r="H10927">
        <v>167</v>
      </c>
      <c r="I10927">
        <v>13.89</v>
      </c>
      <c r="J10927">
        <v>13.15</v>
      </c>
      <c r="K10927">
        <v>10.88</v>
      </c>
      <c r="L10927">
        <v>10.199999999999999</v>
      </c>
      <c r="M10927">
        <v>9.8699999999999992</v>
      </c>
      <c r="N10927">
        <v>23.48</v>
      </c>
      <c r="O10927" t="s">
        <v>54</v>
      </c>
      <c r="W10927" t="s">
        <v>31336</v>
      </c>
    </row>
    <row r="10928" spans="1:23" x14ac:dyDescent="0.35">
      <c r="A10928" t="s">
        <v>31337</v>
      </c>
      <c r="B10928" t="s">
        <v>32</v>
      </c>
      <c r="C10928" s="1">
        <v>0.54932523148148149</v>
      </c>
      <c r="D10928" t="s">
        <v>31338</v>
      </c>
      <c r="E10928" t="s">
        <v>2377</v>
      </c>
      <c r="F10928">
        <v>1.25</v>
      </c>
      <c r="G10928">
        <v>0.55000000000000004</v>
      </c>
      <c r="H10928">
        <v>173</v>
      </c>
      <c r="I10928">
        <v>14.6</v>
      </c>
      <c r="J10928">
        <v>14.2</v>
      </c>
      <c r="K10928">
        <v>11.61</v>
      </c>
      <c r="L10928">
        <v>10.88</v>
      </c>
      <c r="M10928">
        <v>10.72</v>
      </c>
      <c r="N10928">
        <v>23.83</v>
      </c>
      <c r="O10928" t="s">
        <v>132</v>
      </c>
      <c r="W10928" t="s">
        <v>31339</v>
      </c>
    </row>
    <row r="10929" spans="1:23" x14ac:dyDescent="0.35">
      <c r="A10929" t="s">
        <v>31340</v>
      </c>
      <c r="B10929" t="s">
        <v>32</v>
      </c>
      <c r="C10929" s="1">
        <v>0.54916261574074077</v>
      </c>
      <c r="D10929" t="s">
        <v>12685</v>
      </c>
      <c r="E10929" t="s">
        <v>2377</v>
      </c>
      <c r="F10929">
        <v>0.81</v>
      </c>
      <c r="G10929">
        <v>0.48</v>
      </c>
      <c r="H10929">
        <v>175</v>
      </c>
      <c r="I10929">
        <v>15.3</v>
      </c>
      <c r="J10929">
        <v>14.67</v>
      </c>
      <c r="K10929">
        <v>12.84</v>
      </c>
      <c r="L10929">
        <v>11.96</v>
      </c>
      <c r="M10929">
        <v>11.82</v>
      </c>
      <c r="N10929">
        <v>23.15</v>
      </c>
      <c r="O10929" t="s">
        <v>83</v>
      </c>
      <c r="U10929">
        <v>4210</v>
      </c>
      <c r="W10929" t="s">
        <v>31341</v>
      </c>
    </row>
    <row r="10930" spans="1:23" x14ac:dyDescent="0.35">
      <c r="A10930" t="s">
        <v>31342</v>
      </c>
      <c r="B10930" t="s">
        <v>32</v>
      </c>
      <c r="C10930" s="1">
        <v>0.54926192129629625</v>
      </c>
      <c r="D10930" t="s">
        <v>31343</v>
      </c>
      <c r="E10930" t="s">
        <v>2509</v>
      </c>
      <c r="F10930">
        <v>4.82</v>
      </c>
      <c r="G10930">
        <v>1.52</v>
      </c>
      <c r="H10930">
        <v>70</v>
      </c>
      <c r="I10930">
        <v>14.67</v>
      </c>
      <c r="J10930">
        <v>13.67</v>
      </c>
      <c r="K10930">
        <v>7.46</v>
      </c>
      <c r="L10930">
        <v>6.73</v>
      </c>
      <c r="M10930">
        <v>6.44</v>
      </c>
      <c r="N10930">
        <v>21.82</v>
      </c>
      <c r="O10930" t="s">
        <v>251</v>
      </c>
      <c r="W10930" t="s">
        <v>31344</v>
      </c>
    </row>
    <row r="10931" spans="1:23" x14ac:dyDescent="0.35">
      <c r="A10931" t="s">
        <v>31345</v>
      </c>
      <c r="B10931" t="s">
        <v>32</v>
      </c>
      <c r="C10931" s="1">
        <v>0.54983530092592592</v>
      </c>
      <c r="D10931" t="s">
        <v>31346</v>
      </c>
      <c r="E10931" t="s">
        <v>2243</v>
      </c>
      <c r="F10931">
        <v>2.0699999999999998</v>
      </c>
      <c r="G10931">
        <v>1.66</v>
      </c>
      <c r="H10931">
        <v>2</v>
      </c>
      <c r="I10931">
        <v>13.33</v>
      </c>
      <c r="K10931">
        <v>10.26</v>
      </c>
      <c r="L10931">
        <v>9.56</v>
      </c>
      <c r="M10931">
        <v>9.27</v>
      </c>
      <c r="N10931">
        <v>23.7</v>
      </c>
      <c r="O10931" t="s">
        <v>87</v>
      </c>
      <c r="W10931" t="s">
        <v>31347</v>
      </c>
    </row>
    <row r="10932" spans="1:23" x14ac:dyDescent="0.35">
      <c r="A10932" t="s">
        <v>31348</v>
      </c>
      <c r="B10932" t="s">
        <v>32</v>
      </c>
      <c r="C10932" s="1">
        <v>0.5480832175925926</v>
      </c>
      <c r="D10932" t="s">
        <v>31349</v>
      </c>
      <c r="E10932" t="s">
        <v>1647</v>
      </c>
      <c r="F10932">
        <v>0.93</v>
      </c>
      <c r="G10932">
        <v>0.56999999999999995</v>
      </c>
      <c r="H10932">
        <v>136</v>
      </c>
      <c r="I10932">
        <v>14.2</v>
      </c>
      <c r="K10932">
        <v>11.32</v>
      </c>
      <c r="L10932">
        <v>10.65</v>
      </c>
      <c r="M10932">
        <v>10.33</v>
      </c>
      <c r="N10932">
        <v>22.75</v>
      </c>
      <c r="O10932" t="s">
        <v>180</v>
      </c>
      <c r="W10932" t="s">
        <v>31350</v>
      </c>
    </row>
    <row r="10933" spans="1:23" x14ac:dyDescent="0.35">
      <c r="A10933" t="s">
        <v>31351</v>
      </c>
      <c r="B10933" t="s">
        <v>32</v>
      </c>
      <c r="C10933" s="1">
        <v>0.5909402777777778</v>
      </c>
      <c r="D10933" t="s">
        <v>13198</v>
      </c>
      <c r="E10933" t="s">
        <v>2812</v>
      </c>
      <c r="F10933">
        <v>1.07</v>
      </c>
      <c r="G10933">
        <v>0.83</v>
      </c>
      <c r="H10933">
        <v>165</v>
      </c>
      <c r="I10933">
        <v>14.8</v>
      </c>
      <c r="K10933">
        <v>11.7</v>
      </c>
      <c r="L10933">
        <v>10.97</v>
      </c>
      <c r="M10933">
        <v>10.61</v>
      </c>
      <c r="N10933">
        <v>23.08</v>
      </c>
      <c r="O10933" t="s">
        <v>44</v>
      </c>
      <c r="U10933">
        <v>4381</v>
      </c>
      <c r="W10933" t="s">
        <v>31352</v>
      </c>
    </row>
    <row r="10934" spans="1:23" x14ac:dyDescent="0.35">
      <c r="A10934" t="s">
        <v>31353</v>
      </c>
      <c r="B10934" t="s">
        <v>32</v>
      </c>
      <c r="C10934" s="1">
        <v>0.54915543981481485</v>
      </c>
      <c r="D10934" t="s">
        <v>31354</v>
      </c>
      <c r="E10934" t="s">
        <v>2509</v>
      </c>
      <c r="F10934">
        <v>1.08</v>
      </c>
      <c r="G10934">
        <v>0.62</v>
      </c>
      <c r="H10934">
        <v>67</v>
      </c>
      <c r="I10934">
        <v>15.6</v>
      </c>
      <c r="K10934">
        <v>12.16</v>
      </c>
      <c r="L10934">
        <v>11.41</v>
      </c>
      <c r="M10934">
        <v>11.25</v>
      </c>
      <c r="N10934">
        <v>23.7</v>
      </c>
      <c r="O10934" t="s">
        <v>35</v>
      </c>
      <c r="W10934" t="s">
        <v>31355</v>
      </c>
    </row>
    <row r="10935" spans="1:23" x14ac:dyDescent="0.35">
      <c r="A10935" t="s">
        <v>31356</v>
      </c>
      <c r="B10935" t="s">
        <v>32</v>
      </c>
      <c r="C10935" s="1">
        <v>0.55030497685185187</v>
      </c>
      <c r="D10935" t="s">
        <v>31357</v>
      </c>
      <c r="E10935" t="s">
        <v>2243</v>
      </c>
      <c r="F10935">
        <v>1</v>
      </c>
      <c r="G10935">
        <v>0.75</v>
      </c>
      <c r="H10935">
        <v>115</v>
      </c>
      <c r="I10935">
        <v>14.3</v>
      </c>
      <c r="K10935">
        <v>10.62</v>
      </c>
      <c r="L10935">
        <v>9.74</v>
      </c>
      <c r="M10935">
        <v>9.34</v>
      </c>
      <c r="N10935">
        <v>23.16</v>
      </c>
      <c r="O10935" t="s">
        <v>87</v>
      </c>
      <c r="W10935" t="s">
        <v>31358</v>
      </c>
    </row>
    <row r="10936" spans="1:23" x14ac:dyDescent="0.35">
      <c r="A10936" t="s">
        <v>31359</v>
      </c>
      <c r="B10936" t="s">
        <v>32</v>
      </c>
      <c r="C10936" s="1">
        <v>0.55060023148148152</v>
      </c>
      <c r="D10936" t="s">
        <v>31360</v>
      </c>
      <c r="E10936" t="s">
        <v>2641</v>
      </c>
      <c r="F10936">
        <v>2.92</v>
      </c>
      <c r="G10936">
        <v>2.4300000000000002</v>
      </c>
      <c r="H10936">
        <v>154</v>
      </c>
      <c r="I10936">
        <v>12.14</v>
      </c>
      <c r="J10936">
        <v>11.33</v>
      </c>
      <c r="K10936">
        <v>9.08</v>
      </c>
      <c r="L10936">
        <v>8.39</v>
      </c>
      <c r="M10936">
        <v>8.14</v>
      </c>
      <c r="N10936">
        <v>23.59</v>
      </c>
      <c r="O10936" t="s">
        <v>40</v>
      </c>
      <c r="W10936" t="s">
        <v>31361</v>
      </c>
    </row>
    <row r="10937" spans="1:23" x14ac:dyDescent="0.35">
      <c r="A10937" t="s">
        <v>31362</v>
      </c>
      <c r="B10937" t="s">
        <v>32</v>
      </c>
      <c r="C10937" s="1">
        <v>0.5501125</v>
      </c>
      <c r="D10937" t="s">
        <v>31363</v>
      </c>
      <c r="E10937" t="s">
        <v>2641</v>
      </c>
      <c r="F10937">
        <v>1.58</v>
      </c>
      <c r="G10937">
        <v>0.81</v>
      </c>
      <c r="H10937">
        <v>92</v>
      </c>
      <c r="I10937">
        <v>14.36</v>
      </c>
      <c r="K10937">
        <v>11.14</v>
      </c>
      <c r="L10937">
        <v>10.46</v>
      </c>
      <c r="M10937">
        <v>10.15</v>
      </c>
      <c r="N10937">
        <v>23.5</v>
      </c>
      <c r="O10937" t="s">
        <v>167</v>
      </c>
      <c r="W10937" t="s">
        <v>31364</v>
      </c>
    </row>
    <row r="10938" spans="1:23" x14ac:dyDescent="0.35">
      <c r="A10938" t="s">
        <v>31365</v>
      </c>
      <c r="B10938" t="s">
        <v>32</v>
      </c>
      <c r="C10938" s="1">
        <v>0.54973425925925923</v>
      </c>
      <c r="D10938" t="s">
        <v>31366</v>
      </c>
      <c r="E10938" t="s">
        <v>2377</v>
      </c>
      <c r="F10938">
        <v>2.64</v>
      </c>
      <c r="G10938">
        <v>1.44</v>
      </c>
      <c r="H10938">
        <v>10</v>
      </c>
      <c r="I10938">
        <v>13.6</v>
      </c>
      <c r="K10938">
        <v>9.75</v>
      </c>
      <c r="L10938">
        <v>9.02</v>
      </c>
      <c r="M10938">
        <v>8.76</v>
      </c>
      <c r="N10938">
        <v>22.75</v>
      </c>
      <c r="O10938" t="s">
        <v>44</v>
      </c>
      <c r="W10938" t="s">
        <v>31367</v>
      </c>
    </row>
    <row r="10939" spans="1:23" x14ac:dyDescent="0.35">
      <c r="A10939" t="s">
        <v>31368</v>
      </c>
      <c r="B10939" t="s">
        <v>32</v>
      </c>
      <c r="C10939" s="1">
        <v>0.55008506944444446</v>
      </c>
      <c r="D10939" t="s">
        <v>31369</v>
      </c>
      <c r="E10939" t="s">
        <v>2243</v>
      </c>
      <c r="F10939">
        <v>0.74</v>
      </c>
      <c r="G10939">
        <v>0.51</v>
      </c>
      <c r="H10939">
        <v>148</v>
      </c>
      <c r="I10939">
        <v>15</v>
      </c>
      <c r="K10939">
        <v>12.59</v>
      </c>
      <c r="L10939">
        <v>11.82</v>
      </c>
      <c r="M10939">
        <v>11.7</v>
      </c>
      <c r="N10939">
        <v>22.99</v>
      </c>
      <c r="O10939" t="s">
        <v>152</v>
      </c>
      <c r="W10939" t="s">
        <v>31370</v>
      </c>
    </row>
    <row r="10940" spans="1:23" x14ac:dyDescent="0.35">
      <c r="A10940" t="s">
        <v>31371</v>
      </c>
      <c r="B10940" t="s">
        <v>32</v>
      </c>
      <c r="C10940" s="1">
        <v>0.54966689814814818</v>
      </c>
      <c r="D10940" t="s">
        <v>31372</v>
      </c>
      <c r="E10940" t="s">
        <v>2509</v>
      </c>
      <c r="F10940">
        <v>2.11</v>
      </c>
      <c r="G10940">
        <v>0.73</v>
      </c>
      <c r="H10940">
        <v>100</v>
      </c>
      <c r="I10940">
        <v>13.5</v>
      </c>
      <c r="K10940">
        <v>10.97</v>
      </c>
      <c r="L10940">
        <v>10.3</v>
      </c>
      <c r="M10940">
        <v>10.11</v>
      </c>
      <c r="N10940">
        <v>23.36</v>
      </c>
      <c r="O10940" t="s">
        <v>62</v>
      </c>
      <c r="W10940" t="s">
        <v>31373</v>
      </c>
    </row>
    <row r="10941" spans="1:23" x14ac:dyDescent="0.35">
      <c r="A10941" t="s">
        <v>31374</v>
      </c>
      <c r="B10941" t="s">
        <v>32</v>
      </c>
      <c r="C10941" s="1">
        <v>0.55026493055555559</v>
      </c>
      <c r="D10941" t="s">
        <v>31375</v>
      </c>
      <c r="E10941" t="s">
        <v>2243</v>
      </c>
      <c r="F10941">
        <v>2</v>
      </c>
      <c r="G10941">
        <v>0.79</v>
      </c>
      <c r="H10941">
        <v>62</v>
      </c>
      <c r="I10941">
        <v>12.9</v>
      </c>
      <c r="K10941">
        <v>10.36</v>
      </c>
      <c r="L10941">
        <v>9.67</v>
      </c>
      <c r="M10941">
        <v>9.49</v>
      </c>
      <c r="N10941">
        <v>23.23</v>
      </c>
      <c r="O10941" t="s">
        <v>62</v>
      </c>
      <c r="W10941" t="s">
        <v>31376</v>
      </c>
    </row>
    <row r="10942" spans="1:23" x14ac:dyDescent="0.35">
      <c r="A10942" t="s">
        <v>31377</v>
      </c>
      <c r="B10942" t="s">
        <v>32</v>
      </c>
      <c r="C10942" s="1">
        <v>0.55007731481481481</v>
      </c>
      <c r="D10942" t="s">
        <v>31378</v>
      </c>
      <c r="E10942" t="s">
        <v>2377</v>
      </c>
      <c r="F10942">
        <v>1.57</v>
      </c>
      <c r="G10942">
        <v>1.1399999999999999</v>
      </c>
      <c r="H10942">
        <v>56</v>
      </c>
      <c r="I10942">
        <v>13.18</v>
      </c>
      <c r="J10942">
        <v>12.56</v>
      </c>
      <c r="K10942">
        <v>10.68</v>
      </c>
      <c r="L10942">
        <v>10.01</v>
      </c>
      <c r="M10942">
        <v>9.7200000000000006</v>
      </c>
      <c r="N10942">
        <v>22.55</v>
      </c>
      <c r="O10942" t="s">
        <v>251</v>
      </c>
      <c r="W10942" t="s">
        <v>31379</v>
      </c>
    </row>
    <row r="10943" spans="1:23" x14ac:dyDescent="0.35">
      <c r="A10943" t="s">
        <v>31380</v>
      </c>
      <c r="B10943" t="s">
        <v>32</v>
      </c>
      <c r="C10943" s="1">
        <v>0.55063078703703705</v>
      </c>
      <c r="D10943" t="s">
        <v>31381</v>
      </c>
      <c r="E10943" t="s">
        <v>2243</v>
      </c>
      <c r="F10943">
        <v>1.5</v>
      </c>
      <c r="G10943">
        <v>1.29</v>
      </c>
      <c r="H10943">
        <v>29</v>
      </c>
      <c r="I10943">
        <v>13.2</v>
      </c>
      <c r="K10943">
        <v>10.24</v>
      </c>
      <c r="L10943">
        <v>9.5500000000000007</v>
      </c>
      <c r="M10943">
        <v>9.27</v>
      </c>
      <c r="N10943">
        <v>23.29</v>
      </c>
      <c r="O10943" t="s">
        <v>40</v>
      </c>
      <c r="W10943" t="s">
        <v>31382</v>
      </c>
    </row>
    <row r="10944" spans="1:23" x14ac:dyDescent="0.35">
      <c r="A10944" t="s">
        <v>31383</v>
      </c>
      <c r="B10944" t="s">
        <v>32</v>
      </c>
      <c r="C10944" s="1">
        <v>0.55070636574074072</v>
      </c>
      <c r="D10944" t="s">
        <v>31384</v>
      </c>
      <c r="E10944" t="s">
        <v>2243</v>
      </c>
      <c r="F10944">
        <v>3.49</v>
      </c>
      <c r="G10944">
        <v>2.17</v>
      </c>
      <c r="H10944">
        <v>99</v>
      </c>
      <c r="I10944">
        <v>11.71</v>
      </c>
      <c r="K10944">
        <v>8.67</v>
      </c>
      <c r="L10944">
        <v>8.0399999999999991</v>
      </c>
      <c r="M10944">
        <v>7.73</v>
      </c>
      <c r="N10944">
        <v>23.24</v>
      </c>
      <c r="O10944" t="s">
        <v>40</v>
      </c>
      <c r="W10944" t="s">
        <v>31385</v>
      </c>
    </row>
    <row r="10945" spans="1:23" x14ac:dyDescent="0.35">
      <c r="A10945" t="s">
        <v>31386</v>
      </c>
      <c r="B10945" t="s">
        <v>32</v>
      </c>
      <c r="C10945" s="1">
        <v>0.55049062500000001</v>
      </c>
      <c r="D10945" t="s">
        <v>31387</v>
      </c>
      <c r="E10945" t="s">
        <v>2243</v>
      </c>
      <c r="F10945">
        <v>0.85</v>
      </c>
      <c r="G10945">
        <v>0.72</v>
      </c>
      <c r="H10945">
        <v>101</v>
      </c>
      <c r="I10945">
        <v>14.5</v>
      </c>
      <c r="K10945">
        <v>12.16</v>
      </c>
      <c r="L10945">
        <v>11.58</v>
      </c>
      <c r="M10945">
        <v>11.42</v>
      </c>
      <c r="N10945">
        <v>22.79</v>
      </c>
      <c r="O10945" t="s">
        <v>167</v>
      </c>
      <c r="W10945" t="s">
        <v>31388</v>
      </c>
    </row>
    <row r="10946" spans="1:23" x14ac:dyDescent="0.35">
      <c r="A10946" t="s">
        <v>31389</v>
      </c>
      <c r="B10946" t="s">
        <v>32</v>
      </c>
      <c r="C10946" s="1">
        <v>0.55046145833333326</v>
      </c>
      <c r="D10946" t="s">
        <v>31390</v>
      </c>
      <c r="E10946" t="s">
        <v>2243</v>
      </c>
      <c r="F10946">
        <v>2.69</v>
      </c>
      <c r="G10946">
        <v>2.42</v>
      </c>
      <c r="H10946">
        <v>85</v>
      </c>
      <c r="I10946">
        <v>13.4</v>
      </c>
      <c r="K10946">
        <v>10.02</v>
      </c>
      <c r="L10946">
        <v>9.34</v>
      </c>
      <c r="M10946">
        <v>9.08</v>
      </c>
      <c r="N10946">
        <v>24.02</v>
      </c>
      <c r="O10946" t="s">
        <v>74</v>
      </c>
      <c r="W10946" t="s">
        <v>31391</v>
      </c>
    </row>
    <row r="10947" spans="1:23" x14ac:dyDescent="0.35">
      <c r="A10947" t="s">
        <v>31392</v>
      </c>
      <c r="B10947" t="s">
        <v>32</v>
      </c>
      <c r="C10947" s="1">
        <v>0.55007256944444449</v>
      </c>
      <c r="D10947" t="s">
        <v>31393</v>
      </c>
      <c r="E10947" t="s">
        <v>2509</v>
      </c>
      <c r="F10947">
        <v>1.49</v>
      </c>
      <c r="G10947">
        <v>0.6</v>
      </c>
      <c r="H10947">
        <v>78</v>
      </c>
      <c r="I10947">
        <v>14.3</v>
      </c>
      <c r="K10947">
        <v>10.74</v>
      </c>
      <c r="L10947">
        <v>10.01</v>
      </c>
      <c r="M10947">
        <v>10.14</v>
      </c>
      <c r="N10947">
        <v>23.16</v>
      </c>
      <c r="O10947" t="s">
        <v>83</v>
      </c>
      <c r="W10947" t="s">
        <v>31394</v>
      </c>
    </row>
    <row r="10948" spans="1:23" x14ac:dyDescent="0.35">
      <c r="A10948" t="s">
        <v>31395</v>
      </c>
      <c r="B10948" t="s">
        <v>32</v>
      </c>
      <c r="C10948" s="1">
        <v>0.5510508101851852</v>
      </c>
      <c r="D10948" t="s">
        <v>31396</v>
      </c>
      <c r="E10948" t="s">
        <v>2243</v>
      </c>
      <c r="F10948">
        <v>2.46</v>
      </c>
      <c r="G10948">
        <v>0.49</v>
      </c>
      <c r="H10948">
        <v>19</v>
      </c>
      <c r="I10948">
        <v>13.72</v>
      </c>
      <c r="K10948">
        <v>10.53</v>
      </c>
      <c r="L10948">
        <v>9.84</v>
      </c>
      <c r="M10948">
        <v>9.52</v>
      </c>
      <c r="N10948">
        <v>23.45</v>
      </c>
      <c r="O10948" t="s">
        <v>74</v>
      </c>
      <c r="W10948" t="s">
        <v>31397</v>
      </c>
    </row>
    <row r="10949" spans="1:23" x14ac:dyDescent="0.35">
      <c r="A10949" t="s">
        <v>31398</v>
      </c>
      <c r="B10949" t="s">
        <v>32</v>
      </c>
      <c r="C10949" s="1">
        <v>0.55014583333333333</v>
      </c>
      <c r="D10949" t="s">
        <v>31399</v>
      </c>
      <c r="E10949" t="s">
        <v>2509</v>
      </c>
      <c r="F10949">
        <v>6.22</v>
      </c>
      <c r="G10949">
        <v>0.78</v>
      </c>
      <c r="H10949">
        <v>28</v>
      </c>
      <c r="I10949">
        <v>13.2</v>
      </c>
      <c r="K10949">
        <v>10.65</v>
      </c>
      <c r="L10949">
        <v>10.029999999999999</v>
      </c>
      <c r="M10949">
        <v>9.74</v>
      </c>
      <c r="N10949">
        <v>23.84</v>
      </c>
      <c r="O10949" t="s">
        <v>44</v>
      </c>
      <c r="W10949" t="s">
        <v>31400</v>
      </c>
    </row>
    <row r="10950" spans="1:23" x14ac:dyDescent="0.35">
      <c r="A10950" t="s">
        <v>31401</v>
      </c>
      <c r="B10950" t="s">
        <v>3930</v>
      </c>
      <c r="C10950" s="1">
        <v>0.5506392361111111</v>
      </c>
      <c r="D10950" t="s">
        <v>31402</v>
      </c>
      <c r="E10950" t="s">
        <v>2377</v>
      </c>
      <c r="F10950">
        <v>9</v>
      </c>
      <c r="I10950">
        <v>8.9499999999999993</v>
      </c>
      <c r="J10950">
        <v>7.79</v>
      </c>
      <c r="S10950">
        <v>53</v>
      </c>
      <c r="W10950" t="s">
        <v>31403</v>
      </c>
    </row>
    <row r="10951" spans="1:23" x14ac:dyDescent="0.35">
      <c r="A10951" t="s">
        <v>31404</v>
      </c>
      <c r="B10951" t="s">
        <v>32</v>
      </c>
      <c r="C10951" s="1">
        <v>0.55051793981481478</v>
      </c>
      <c r="D10951" t="s">
        <v>31405</v>
      </c>
      <c r="E10951" t="s">
        <v>2509</v>
      </c>
      <c r="F10951">
        <v>2.0699999999999998</v>
      </c>
      <c r="G10951">
        <v>0.51</v>
      </c>
      <c r="H10951">
        <v>59</v>
      </c>
      <c r="I10951">
        <v>14.6</v>
      </c>
      <c r="K10951">
        <v>11.51</v>
      </c>
      <c r="L10951">
        <v>10.79</v>
      </c>
      <c r="M10951">
        <v>10.56</v>
      </c>
      <c r="N10951">
        <v>23.82</v>
      </c>
      <c r="O10951" t="s">
        <v>35</v>
      </c>
      <c r="W10951" t="s">
        <v>31406</v>
      </c>
    </row>
    <row r="10952" spans="1:23" x14ac:dyDescent="0.35">
      <c r="A10952" t="s">
        <v>31407</v>
      </c>
      <c r="B10952" t="s">
        <v>32</v>
      </c>
      <c r="C10952" s="1">
        <v>0.55154675925925922</v>
      </c>
      <c r="D10952" t="s">
        <v>31408</v>
      </c>
      <c r="E10952" t="s">
        <v>2641</v>
      </c>
      <c r="F10952">
        <v>3.52</v>
      </c>
      <c r="G10952">
        <v>1.79</v>
      </c>
      <c r="H10952">
        <v>50</v>
      </c>
      <c r="I10952">
        <v>12.48</v>
      </c>
      <c r="J10952">
        <v>13.42</v>
      </c>
      <c r="K10952">
        <v>9.08</v>
      </c>
      <c r="L10952">
        <v>8.4</v>
      </c>
      <c r="M10952">
        <v>8.1300000000000008</v>
      </c>
      <c r="N10952">
        <v>23.74</v>
      </c>
      <c r="O10952" t="s">
        <v>62</v>
      </c>
      <c r="W10952" t="s">
        <v>31409</v>
      </c>
    </row>
    <row r="10953" spans="1:23" x14ac:dyDescent="0.35">
      <c r="A10953" t="s">
        <v>31410</v>
      </c>
      <c r="B10953" t="s">
        <v>32</v>
      </c>
      <c r="C10953" s="1">
        <v>0.5509373842592592</v>
      </c>
      <c r="D10953" t="s">
        <v>31411</v>
      </c>
      <c r="E10953" t="s">
        <v>2243</v>
      </c>
      <c r="F10953">
        <v>1.1000000000000001</v>
      </c>
      <c r="G10953">
        <v>1.01</v>
      </c>
      <c r="H10953">
        <v>0</v>
      </c>
      <c r="I10953">
        <v>14.8</v>
      </c>
      <c r="K10953">
        <v>11.74</v>
      </c>
      <c r="L10953">
        <v>11.15</v>
      </c>
      <c r="M10953">
        <v>10.78</v>
      </c>
      <c r="N10953">
        <v>23.75</v>
      </c>
      <c r="O10953" t="s">
        <v>35</v>
      </c>
      <c r="W10953" t="s">
        <v>31412</v>
      </c>
    </row>
    <row r="10954" spans="1:23" x14ac:dyDescent="0.35">
      <c r="A10954" t="s">
        <v>31413</v>
      </c>
      <c r="B10954" t="s">
        <v>32</v>
      </c>
      <c r="C10954" s="1">
        <v>0.5512252314814815</v>
      </c>
      <c r="D10954" t="s">
        <v>31414</v>
      </c>
      <c r="E10954" t="s">
        <v>2243</v>
      </c>
      <c r="F10954">
        <v>2.12</v>
      </c>
      <c r="G10954">
        <v>1.38</v>
      </c>
      <c r="H10954">
        <v>118</v>
      </c>
      <c r="I10954">
        <v>14</v>
      </c>
      <c r="K10954">
        <v>10.02</v>
      </c>
      <c r="L10954">
        <v>9.34</v>
      </c>
      <c r="M10954">
        <v>9.08</v>
      </c>
      <c r="N10954">
        <v>24.52</v>
      </c>
      <c r="O10954" t="s">
        <v>40</v>
      </c>
      <c r="W10954" t="s">
        <v>31415</v>
      </c>
    </row>
    <row r="10955" spans="1:23" x14ac:dyDescent="0.35">
      <c r="A10955" t="s">
        <v>31416</v>
      </c>
      <c r="B10955" t="s">
        <v>32</v>
      </c>
      <c r="C10955" s="1">
        <v>0.55043506944444442</v>
      </c>
      <c r="D10955" t="s">
        <v>31417</v>
      </c>
      <c r="E10955" t="s">
        <v>2509</v>
      </c>
      <c r="F10955">
        <v>1.52</v>
      </c>
      <c r="G10955">
        <v>0.93</v>
      </c>
      <c r="H10955">
        <v>147</v>
      </c>
      <c r="I10955">
        <v>14.5</v>
      </c>
      <c r="K10955">
        <v>10.71</v>
      </c>
      <c r="L10955">
        <v>10.02</v>
      </c>
      <c r="M10955">
        <v>9.77</v>
      </c>
      <c r="N10955">
        <v>23.84</v>
      </c>
      <c r="O10955" t="s">
        <v>40</v>
      </c>
      <c r="W10955" t="s">
        <v>31418</v>
      </c>
    </row>
    <row r="10956" spans="1:23" x14ac:dyDescent="0.35">
      <c r="A10956" t="s">
        <v>31419</v>
      </c>
      <c r="B10956" t="s">
        <v>32</v>
      </c>
      <c r="C10956" s="1">
        <v>0.55132118055555557</v>
      </c>
      <c r="D10956" t="s">
        <v>31420</v>
      </c>
      <c r="E10956" t="s">
        <v>2243</v>
      </c>
      <c r="F10956">
        <v>1.78</v>
      </c>
      <c r="G10956">
        <v>1.1599999999999999</v>
      </c>
      <c r="H10956">
        <v>173</v>
      </c>
      <c r="I10956">
        <v>14.2</v>
      </c>
      <c r="K10956">
        <v>10.69</v>
      </c>
      <c r="L10956">
        <v>10.01</v>
      </c>
      <c r="M10956">
        <v>9.81</v>
      </c>
      <c r="N10956">
        <v>23.82</v>
      </c>
      <c r="O10956" t="s">
        <v>87</v>
      </c>
      <c r="W10956" t="s">
        <v>31421</v>
      </c>
    </row>
    <row r="10957" spans="1:23" x14ac:dyDescent="0.35">
      <c r="A10957" t="s">
        <v>31422</v>
      </c>
      <c r="B10957" t="s">
        <v>32</v>
      </c>
      <c r="C10957" s="1">
        <v>0.55142615740740741</v>
      </c>
      <c r="D10957" t="s">
        <v>31423</v>
      </c>
      <c r="E10957" t="s">
        <v>2243</v>
      </c>
      <c r="F10957">
        <v>1.89</v>
      </c>
      <c r="G10957">
        <v>0.3</v>
      </c>
      <c r="H10957">
        <v>110</v>
      </c>
      <c r="I10957">
        <v>14</v>
      </c>
      <c r="K10957">
        <v>10.15</v>
      </c>
      <c r="L10957">
        <v>9.52</v>
      </c>
      <c r="M10957">
        <v>9.26</v>
      </c>
      <c r="N10957">
        <v>24.18</v>
      </c>
      <c r="O10957" t="s">
        <v>87</v>
      </c>
      <c r="W10957" t="s">
        <v>31424</v>
      </c>
    </row>
    <row r="10958" spans="1:23" x14ac:dyDescent="0.35">
      <c r="A10958" t="s">
        <v>31425</v>
      </c>
      <c r="B10958" t="s">
        <v>32</v>
      </c>
      <c r="C10958" s="1">
        <v>0.5510063657407408</v>
      </c>
      <c r="D10958" t="s">
        <v>31426</v>
      </c>
      <c r="E10958" t="s">
        <v>2377</v>
      </c>
      <c r="F10958">
        <v>1.95</v>
      </c>
      <c r="G10958">
        <v>1.08</v>
      </c>
      <c r="H10958">
        <v>18</v>
      </c>
      <c r="I10958">
        <v>13.6</v>
      </c>
      <c r="K10958">
        <v>10.74</v>
      </c>
      <c r="L10958">
        <v>10.039999999999999</v>
      </c>
      <c r="M10958">
        <v>9.7200000000000006</v>
      </c>
      <c r="N10958">
        <v>23.47</v>
      </c>
      <c r="O10958" t="s">
        <v>35</v>
      </c>
      <c r="W10958" t="s">
        <v>31427</v>
      </c>
    </row>
    <row r="10959" spans="1:23" x14ac:dyDescent="0.35">
      <c r="A10959" t="s">
        <v>31428</v>
      </c>
      <c r="B10959" t="s">
        <v>32</v>
      </c>
      <c r="C10959" s="1">
        <v>0.55101238425925925</v>
      </c>
      <c r="D10959" t="s">
        <v>31429</v>
      </c>
      <c r="E10959" t="s">
        <v>2509</v>
      </c>
      <c r="F10959">
        <v>9.84</v>
      </c>
      <c r="G10959">
        <v>4.58</v>
      </c>
      <c r="H10959">
        <v>172</v>
      </c>
      <c r="I10959">
        <v>11.01</v>
      </c>
      <c r="J10959">
        <v>12.03</v>
      </c>
      <c r="K10959">
        <v>7.92</v>
      </c>
      <c r="L10959">
        <v>7.24</v>
      </c>
      <c r="M10959">
        <v>6.96</v>
      </c>
      <c r="N10959">
        <v>23.78</v>
      </c>
      <c r="O10959" t="s">
        <v>44</v>
      </c>
      <c r="W10959" t="s">
        <v>31430</v>
      </c>
    </row>
    <row r="10960" spans="1:23" x14ac:dyDescent="0.35">
      <c r="A10960" t="s">
        <v>31431</v>
      </c>
      <c r="B10960" t="s">
        <v>32</v>
      </c>
      <c r="C10960" s="1">
        <v>0.55022002314814811</v>
      </c>
      <c r="D10960" t="s">
        <v>31432</v>
      </c>
      <c r="E10960" t="s">
        <v>2943</v>
      </c>
      <c r="F10960">
        <v>0.89</v>
      </c>
      <c r="G10960">
        <v>0.65</v>
      </c>
      <c r="H10960">
        <v>20</v>
      </c>
      <c r="I10960">
        <v>14.1</v>
      </c>
      <c r="K10960">
        <v>11.98</v>
      </c>
      <c r="L10960">
        <v>11.38</v>
      </c>
      <c r="M10960">
        <v>11.06</v>
      </c>
      <c r="N10960">
        <v>22.57</v>
      </c>
      <c r="O10960" t="s">
        <v>74</v>
      </c>
      <c r="W10960" t="s">
        <v>31433</v>
      </c>
    </row>
    <row r="10961" spans="1:25" x14ac:dyDescent="0.35">
      <c r="A10961" t="s">
        <v>31434</v>
      </c>
      <c r="B10961" t="s">
        <v>32</v>
      </c>
      <c r="C10961" s="1">
        <v>0.55195868055555553</v>
      </c>
      <c r="D10961" t="s">
        <v>31435</v>
      </c>
      <c r="E10961" t="s">
        <v>2243</v>
      </c>
      <c r="F10961">
        <v>1.56</v>
      </c>
      <c r="G10961">
        <v>0.99</v>
      </c>
      <c r="H10961">
        <v>171</v>
      </c>
      <c r="I10961">
        <v>13.9</v>
      </c>
      <c r="K10961">
        <v>10.57</v>
      </c>
      <c r="L10961">
        <v>9.91</v>
      </c>
      <c r="M10961">
        <v>9.6199999999999992</v>
      </c>
      <c r="N10961">
        <v>23.34</v>
      </c>
      <c r="O10961" t="s">
        <v>87</v>
      </c>
      <c r="W10961" t="s">
        <v>31436</v>
      </c>
    </row>
    <row r="10962" spans="1:25" x14ac:dyDescent="0.35">
      <c r="A10962" t="s">
        <v>31437</v>
      </c>
      <c r="B10962" t="s">
        <v>32</v>
      </c>
      <c r="C10962" s="1">
        <v>0.55188472222222218</v>
      </c>
      <c r="D10962" t="s">
        <v>31438</v>
      </c>
      <c r="E10962" t="s">
        <v>2243</v>
      </c>
      <c r="F10962">
        <v>0.69</v>
      </c>
      <c r="G10962">
        <v>0.56999999999999995</v>
      </c>
      <c r="H10962">
        <v>73</v>
      </c>
      <c r="I10962">
        <v>14.99</v>
      </c>
      <c r="K10962">
        <v>12.13</v>
      </c>
      <c r="L10962">
        <v>11.45</v>
      </c>
      <c r="M10962">
        <v>11.15</v>
      </c>
      <c r="N10962">
        <v>23.26</v>
      </c>
      <c r="O10962" t="s">
        <v>180</v>
      </c>
      <c r="W10962" t="s">
        <v>31439</v>
      </c>
    </row>
    <row r="10963" spans="1:25" x14ac:dyDescent="0.35">
      <c r="A10963" t="s">
        <v>31440</v>
      </c>
      <c r="B10963" t="s">
        <v>32</v>
      </c>
      <c r="C10963" s="1">
        <v>0.55207604166666668</v>
      </c>
      <c r="D10963" t="s">
        <v>31441</v>
      </c>
      <c r="E10963" t="s">
        <v>2243</v>
      </c>
      <c r="F10963">
        <v>2.02</v>
      </c>
      <c r="G10963">
        <v>0.47</v>
      </c>
      <c r="H10963">
        <v>44</v>
      </c>
      <c r="I10963">
        <v>13</v>
      </c>
      <c r="K10963">
        <v>9.56</v>
      </c>
      <c r="L10963">
        <v>8.89</v>
      </c>
      <c r="M10963">
        <v>8.6</v>
      </c>
      <c r="N10963">
        <v>22.74</v>
      </c>
      <c r="O10963" t="s">
        <v>62</v>
      </c>
      <c r="W10963" t="s">
        <v>31442</v>
      </c>
    </row>
    <row r="10964" spans="1:25" x14ac:dyDescent="0.35">
      <c r="A10964" t="s">
        <v>31443</v>
      </c>
      <c r="B10964" t="s">
        <v>32</v>
      </c>
      <c r="C10964" s="1">
        <v>0.55210798611111112</v>
      </c>
      <c r="D10964" t="s">
        <v>31444</v>
      </c>
      <c r="E10964" t="s">
        <v>2243</v>
      </c>
      <c r="F10964">
        <v>1.79</v>
      </c>
      <c r="G10964">
        <v>0.38</v>
      </c>
      <c r="H10964">
        <v>94</v>
      </c>
      <c r="I10964">
        <v>13.9</v>
      </c>
      <c r="K10964">
        <v>10.54</v>
      </c>
      <c r="L10964">
        <v>9.83</v>
      </c>
      <c r="M10964">
        <v>9.5299999999999994</v>
      </c>
      <c r="N10964">
        <v>24.09</v>
      </c>
      <c r="O10964" t="s">
        <v>54</v>
      </c>
      <c r="W10964" t="s">
        <v>31445</v>
      </c>
    </row>
    <row r="10965" spans="1:25" x14ac:dyDescent="0.35">
      <c r="A10965" t="s">
        <v>31446</v>
      </c>
      <c r="B10965" t="s">
        <v>32</v>
      </c>
      <c r="C10965" s="1">
        <v>0.55198981481481479</v>
      </c>
      <c r="D10965" t="s">
        <v>31447</v>
      </c>
      <c r="E10965" t="s">
        <v>2243</v>
      </c>
      <c r="F10965">
        <v>0.55000000000000004</v>
      </c>
      <c r="G10965">
        <v>0.19</v>
      </c>
      <c r="H10965">
        <v>133</v>
      </c>
      <c r="I10965">
        <v>16.98</v>
      </c>
      <c r="N10965">
        <v>24.69</v>
      </c>
      <c r="O10965" t="s">
        <v>62</v>
      </c>
      <c r="W10965" t="s">
        <v>31448</v>
      </c>
    </row>
    <row r="10966" spans="1:25" x14ac:dyDescent="0.35">
      <c r="A10966" t="s">
        <v>31449</v>
      </c>
      <c r="B10966" t="s">
        <v>32</v>
      </c>
      <c r="C10966" s="1">
        <v>0.5510722222222223</v>
      </c>
      <c r="D10966" t="s">
        <v>31450</v>
      </c>
      <c r="E10966" t="s">
        <v>2509</v>
      </c>
      <c r="F10966">
        <v>1.03</v>
      </c>
      <c r="G10966">
        <v>0.48</v>
      </c>
      <c r="H10966">
        <v>70</v>
      </c>
      <c r="I10966">
        <v>14.3</v>
      </c>
      <c r="K10966">
        <v>11.21</v>
      </c>
      <c r="L10966">
        <v>10.57</v>
      </c>
      <c r="M10966">
        <v>10.29</v>
      </c>
      <c r="N10966">
        <v>23.09</v>
      </c>
      <c r="O10966" t="s">
        <v>132</v>
      </c>
      <c r="W10966" t="s">
        <v>31451</v>
      </c>
    </row>
    <row r="10967" spans="1:25" x14ac:dyDescent="0.35">
      <c r="A10967" t="s">
        <v>31452</v>
      </c>
      <c r="B10967" t="s">
        <v>32</v>
      </c>
      <c r="C10967" s="1">
        <v>0.55176458333333334</v>
      </c>
      <c r="D10967" t="s">
        <v>31453</v>
      </c>
      <c r="E10967" t="s">
        <v>2377</v>
      </c>
      <c r="F10967">
        <v>1.26</v>
      </c>
      <c r="G10967">
        <v>0.97</v>
      </c>
      <c r="H10967">
        <v>143</v>
      </c>
      <c r="I10967">
        <v>14.2</v>
      </c>
      <c r="K10967">
        <v>11.57</v>
      </c>
      <c r="L10967">
        <v>10.94</v>
      </c>
      <c r="M10967">
        <v>10.67</v>
      </c>
      <c r="N10967">
        <v>23.15</v>
      </c>
      <c r="O10967" t="s">
        <v>44</v>
      </c>
      <c r="W10967" t="s">
        <v>31454</v>
      </c>
    </row>
    <row r="10968" spans="1:25" x14ac:dyDescent="0.35">
      <c r="A10968" t="s">
        <v>31455</v>
      </c>
      <c r="B10968" t="s">
        <v>32</v>
      </c>
      <c r="C10968" s="1">
        <v>0.55244236111111111</v>
      </c>
      <c r="D10968" t="s">
        <v>31456</v>
      </c>
      <c r="E10968" t="s">
        <v>1585</v>
      </c>
      <c r="F10968">
        <v>4.1500000000000004</v>
      </c>
      <c r="G10968">
        <v>2.2000000000000002</v>
      </c>
      <c r="H10968">
        <v>19</v>
      </c>
      <c r="I10968">
        <v>12.49</v>
      </c>
      <c r="K10968">
        <v>10.33</v>
      </c>
      <c r="L10968">
        <v>9.75</v>
      </c>
      <c r="M10968">
        <v>9.4</v>
      </c>
      <c r="N10968">
        <v>23.88</v>
      </c>
      <c r="O10968" t="s">
        <v>167</v>
      </c>
      <c r="W10968" t="s">
        <v>31457</v>
      </c>
    </row>
    <row r="10969" spans="1:25" x14ac:dyDescent="0.35">
      <c r="A10969" t="s">
        <v>31458</v>
      </c>
      <c r="B10969" t="s">
        <v>545</v>
      </c>
      <c r="C10969" s="1">
        <v>0.55294745370370368</v>
      </c>
      <c r="D10969" t="s">
        <v>31459</v>
      </c>
      <c r="E10969" t="s">
        <v>2641</v>
      </c>
      <c r="F10969">
        <v>5.52</v>
      </c>
      <c r="W10969" t="s">
        <v>31460</v>
      </c>
    </row>
    <row r="10970" spans="1:25" x14ac:dyDescent="0.35">
      <c r="A10970" t="s">
        <v>31461</v>
      </c>
      <c r="B10970" t="s">
        <v>32</v>
      </c>
      <c r="C10970" s="1">
        <v>0.55236076388888888</v>
      </c>
      <c r="D10970" t="s">
        <v>31462</v>
      </c>
      <c r="E10970" t="s">
        <v>2243</v>
      </c>
      <c r="F10970">
        <v>3.66</v>
      </c>
      <c r="G10970">
        <v>3.17</v>
      </c>
      <c r="H10970">
        <v>41</v>
      </c>
      <c r="I10970">
        <v>11.9</v>
      </c>
      <c r="K10970">
        <v>8.67</v>
      </c>
      <c r="L10970">
        <v>7.99</v>
      </c>
      <c r="M10970">
        <v>7.71</v>
      </c>
      <c r="N10970">
        <v>23.27</v>
      </c>
      <c r="O10970" t="s">
        <v>40</v>
      </c>
      <c r="W10970" t="s">
        <v>31463</v>
      </c>
    </row>
    <row r="10971" spans="1:25" x14ac:dyDescent="0.35">
      <c r="A10971" t="s">
        <v>31464</v>
      </c>
      <c r="B10971" t="s">
        <v>459</v>
      </c>
      <c r="C10971" s="1">
        <v>0.5615172453703704</v>
      </c>
      <c r="D10971" t="s">
        <v>31465</v>
      </c>
      <c r="E10971" t="s">
        <v>2641</v>
      </c>
      <c r="F10971">
        <v>9.3000000000000007</v>
      </c>
      <c r="T10971">
        <v>5155</v>
      </c>
      <c r="W10971" t="s">
        <v>31466</v>
      </c>
      <c r="Y10971" t="s">
        <v>31467</v>
      </c>
    </row>
    <row r="10972" spans="1:25" x14ac:dyDescent="0.35">
      <c r="A10972" t="s">
        <v>31468</v>
      </c>
      <c r="B10972" t="s">
        <v>32</v>
      </c>
      <c r="C10972" s="1">
        <v>0.55260555555555557</v>
      </c>
      <c r="D10972" t="s">
        <v>31469</v>
      </c>
      <c r="E10972" t="s">
        <v>2243</v>
      </c>
      <c r="F10972">
        <v>1.02</v>
      </c>
      <c r="G10972">
        <v>0.85</v>
      </c>
      <c r="H10972">
        <v>42</v>
      </c>
      <c r="I10972">
        <v>14.3</v>
      </c>
      <c r="K10972">
        <v>11.14</v>
      </c>
      <c r="L10972">
        <v>10.46</v>
      </c>
      <c r="M10972">
        <v>10.220000000000001</v>
      </c>
      <c r="N10972">
        <v>23</v>
      </c>
      <c r="O10972" t="s">
        <v>40</v>
      </c>
      <c r="W10972" t="s">
        <v>31470</v>
      </c>
    </row>
    <row r="10973" spans="1:25" x14ac:dyDescent="0.35">
      <c r="A10973" t="s">
        <v>31471</v>
      </c>
      <c r="B10973" t="s">
        <v>32</v>
      </c>
      <c r="C10973" s="1">
        <v>0.55264490740740746</v>
      </c>
      <c r="D10973" t="s">
        <v>31472</v>
      </c>
      <c r="E10973" t="s">
        <v>2243</v>
      </c>
      <c r="F10973">
        <v>2.86</v>
      </c>
      <c r="G10973">
        <v>0.28999999999999998</v>
      </c>
      <c r="H10973">
        <v>84</v>
      </c>
      <c r="I10973">
        <v>13.7</v>
      </c>
      <c r="K10973">
        <v>10.210000000000001</v>
      </c>
      <c r="L10973">
        <v>9.59</v>
      </c>
      <c r="M10973">
        <v>9.42</v>
      </c>
      <c r="N10973">
        <v>24.44</v>
      </c>
      <c r="O10973" t="s">
        <v>54</v>
      </c>
      <c r="W10973" t="s">
        <v>31473</v>
      </c>
    </row>
    <row r="10974" spans="1:25" x14ac:dyDescent="0.35">
      <c r="A10974" t="s">
        <v>31474</v>
      </c>
      <c r="B10974" t="s">
        <v>32</v>
      </c>
      <c r="C10974" s="1">
        <v>0.55287476851851858</v>
      </c>
      <c r="D10974" t="s">
        <v>31475</v>
      </c>
      <c r="E10974" t="s">
        <v>1585</v>
      </c>
      <c r="F10974">
        <v>1.57</v>
      </c>
      <c r="G10974">
        <v>0.92</v>
      </c>
      <c r="H10974">
        <v>43</v>
      </c>
      <c r="I10974">
        <v>13.74</v>
      </c>
      <c r="K10974">
        <v>10.63</v>
      </c>
      <c r="L10974">
        <v>9.89</v>
      </c>
      <c r="M10974">
        <v>9.6300000000000008</v>
      </c>
      <c r="N10974">
        <v>23.65</v>
      </c>
      <c r="O10974" t="s">
        <v>180</v>
      </c>
      <c r="W10974" t="s">
        <v>31476</v>
      </c>
    </row>
    <row r="10975" spans="1:25" x14ac:dyDescent="0.35">
      <c r="A10975" t="s">
        <v>31477</v>
      </c>
      <c r="B10975" t="s">
        <v>32</v>
      </c>
      <c r="C10975" s="1">
        <v>0.55276967592592596</v>
      </c>
      <c r="D10975" t="s">
        <v>31478</v>
      </c>
      <c r="E10975" t="s">
        <v>2243</v>
      </c>
      <c r="F10975">
        <v>2.0099999999999998</v>
      </c>
      <c r="G10975">
        <v>0.4</v>
      </c>
      <c r="H10975">
        <v>115</v>
      </c>
      <c r="I10975">
        <v>13.8</v>
      </c>
      <c r="K10975">
        <v>10.4</v>
      </c>
      <c r="L10975">
        <v>9.73</v>
      </c>
      <c r="M10975">
        <v>9.52</v>
      </c>
      <c r="N10975">
        <v>23.89</v>
      </c>
      <c r="O10975" t="s">
        <v>54</v>
      </c>
      <c r="W10975" t="s">
        <v>31479</v>
      </c>
    </row>
    <row r="10976" spans="1:25" x14ac:dyDescent="0.35">
      <c r="A10976" t="s">
        <v>31480</v>
      </c>
      <c r="B10976" t="s">
        <v>32</v>
      </c>
      <c r="C10976" s="1">
        <v>0.55256631944444445</v>
      </c>
      <c r="D10976" t="s">
        <v>31481</v>
      </c>
      <c r="E10976" t="s">
        <v>2243</v>
      </c>
      <c r="F10976">
        <v>1.4</v>
      </c>
      <c r="G10976">
        <v>0.44</v>
      </c>
      <c r="H10976">
        <v>32</v>
      </c>
      <c r="I10976">
        <v>14.7</v>
      </c>
      <c r="K10976">
        <v>11.11</v>
      </c>
      <c r="L10976">
        <v>10.39</v>
      </c>
      <c r="M10976">
        <v>10.17</v>
      </c>
      <c r="N10976">
        <v>23.6</v>
      </c>
      <c r="O10976" t="s">
        <v>87</v>
      </c>
      <c r="W10976" t="s">
        <v>31482</v>
      </c>
    </row>
    <row r="10977" spans="1:23" x14ac:dyDescent="0.35">
      <c r="A10977" t="s">
        <v>31483</v>
      </c>
      <c r="B10977" t="s">
        <v>32</v>
      </c>
      <c r="C10977" s="1">
        <v>0.55301041666666662</v>
      </c>
      <c r="D10977" t="s">
        <v>31484</v>
      </c>
      <c r="E10977" t="s">
        <v>1585</v>
      </c>
      <c r="F10977">
        <v>1.65</v>
      </c>
      <c r="G10977">
        <v>0.71</v>
      </c>
      <c r="H10977">
        <v>48</v>
      </c>
      <c r="I10977">
        <v>14.02</v>
      </c>
      <c r="K10977">
        <v>10.64</v>
      </c>
      <c r="L10977">
        <v>9.9499999999999993</v>
      </c>
      <c r="M10977">
        <v>9.6199999999999992</v>
      </c>
      <c r="N10977">
        <v>23.16</v>
      </c>
      <c r="O10977" t="s">
        <v>251</v>
      </c>
      <c r="W10977" t="s">
        <v>31485</v>
      </c>
    </row>
    <row r="10978" spans="1:23" x14ac:dyDescent="0.35">
      <c r="A10978" t="s">
        <v>31486</v>
      </c>
      <c r="B10978" t="s">
        <v>32</v>
      </c>
      <c r="C10978" s="1">
        <v>0.55248715277777782</v>
      </c>
      <c r="D10978" t="s">
        <v>31487</v>
      </c>
      <c r="E10978" t="s">
        <v>2377</v>
      </c>
      <c r="F10978">
        <v>1.37</v>
      </c>
      <c r="G10978">
        <v>1.02</v>
      </c>
      <c r="H10978">
        <v>150</v>
      </c>
      <c r="I10978">
        <v>14.6</v>
      </c>
      <c r="J10978">
        <v>13.57</v>
      </c>
      <c r="K10978">
        <v>11.37</v>
      </c>
      <c r="L10978">
        <v>10.61</v>
      </c>
      <c r="M10978">
        <v>10.56</v>
      </c>
      <c r="N10978">
        <v>23.74</v>
      </c>
      <c r="O10978" t="s">
        <v>87</v>
      </c>
      <c r="W10978" t="s">
        <v>31488</v>
      </c>
    </row>
    <row r="10979" spans="1:23" x14ac:dyDescent="0.35">
      <c r="A10979" t="s">
        <v>31489</v>
      </c>
      <c r="B10979" t="s">
        <v>3930</v>
      </c>
      <c r="C10979" s="1">
        <v>0.55309016203703709</v>
      </c>
      <c r="D10979" t="s">
        <v>31490</v>
      </c>
      <c r="E10979" t="s">
        <v>2377</v>
      </c>
      <c r="F10979">
        <v>4.8</v>
      </c>
      <c r="J10979">
        <v>9.9600000000000009</v>
      </c>
      <c r="W10979" t="s">
        <v>31491</v>
      </c>
    </row>
    <row r="10980" spans="1:23" x14ac:dyDescent="0.35">
      <c r="A10980" t="s">
        <v>31492</v>
      </c>
      <c r="B10980" t="s">
        <v>32</v>
      </c>
      <c r="C10980" s="1">
        <v>0.55345474537037032</v>
      </c>
      <c r="D10980" t="s">
        <v>31493</v>
      </c>
      <c r="E10980" t="s">
        <v>2243</v>
      </c>
      <c r="F10980">
        <v>5.04</v>
      </c>
      <c r="G10980">
        <v>2.9</v>
      </c>
      <c r="H10980">
        <v>171</v>
      </c>
      <c r="I10980">
        <v>11.3</v>
      </c>
      <c r="K10980">
        <v>8.52</v>
      </c>
      <c r="L10980">
        <v>7.82</v>
      </c>
      <c r="M10980">
        <v>7.59</v>
      </c>
      <c r="N10980">
        <v>23.45</v>
      </c>
      <c r="O10980" t="s">
        <v>74</v>
      </c>
      <c r="W10980" t="s">
        <v>31494</v>
      </c>
    </row>
    <row r="10981" spans="1:23" x14ac:dyDescent="0.35">
      <c r="A10981" t="s">
        <v>31495</v>
      </c>
      <c r="B10981" t="s">
        <v>32</v>
      </c>
      <c r="C10981" s="1">
        <v>0.55265428240740744</v>
      </c>
      <c r="D10981" t="s">
        <v>31496</v>
      </c>
      <c r="E10981" t="s">
        <v>2509</v>
      </c>
      <c r="F10981">
        <v>11.83</v>
      </c>
      <c r="G10981">
        <v>7.16</v>
      </c>
      <c r="H10981">
        <v>103</v>
      </c>
      <c r="I10981">
        <v>9.34</v>
      </c>
      <c r="J10981">
        <v>8.59</v>
      </c>
      <c r="K10981">
        <v>6.57</v>
      </c>
      <c r="L10981">
        <v>5.83</v>
      </c>
      <c r="M10981">
        <v>5.61</v>
      </c>
      <c r="N10981">
        <v>23.04</v>
      </c>
      <c r="O10981" t="s">
        <v>74</v>
      </c>
      <c r="S10981">
        <v>63</v>
      </c>
      <c r="W10981" t="s">
        <v>31497</v>
      </c>
    </row>
    <row r="10982" spans="1:23" x14ac:dyDescent="0.35">
      <c r="A10982" t="s">
        <v>31498</v>
      </c>
      <c r="B10982" t="s">
        <v>32</v>
      </c>
      <c r="C10982" s="1">
        <v>0.55292037037037034</v>
      </c>
      <c r="D10982" t="s">
        <v>31499</v>
      </c>
      <c r="E10982" t="s">
        <v>2377</v>
      </c>
      <c r="F10982">
        <v>1.62</v>
      </c>
      <c r="G10982">
        <v>0.82</v>
      </c>
      <c r="H10982">
        <v>1</v>
      </c>
      <c r="I10982">
        <v>13.6</v>
      </c>
      <c r="K10982">
        <v>11.13</v>
      </c>
      <c r="L10982">
        <v>9.85</v>
      </c>
      <c r="M10982">
        <v>9.99</v>
      </c>
      <c r="N10982">
        <v>22.92</v>
      </c>
      <c r="O10982" t="s">
        <v>167</v>
      </c>
      <c r="W10982" t="s">
        <v>31500</v>
      </c>
    </row>
    <row r="10983" spans="1:23" x14ac:dyDescent="0.35">
      <c r="A10983" t="s">
        <v>31501</v>
      </c>
      <c r="B10983" t="s">
        <v>32</v>
      </c>
      <c r="C10983" s="1">
        <v>0.55309918981481487</v>
      </c>
      <c r="D10983" t="s">
        <v>31502</v>
      </c>
      <c r="E10983" t="s">
        <v>2377</v>
      </c>
      <c r="F10983">
        <v>1.31</v>
      </c>
      <c r="G10983">
        <v>0.99</v>
      </c>
      <c r="H10983">
        <v>0</v>
      </c>
      <c r="I10983">
        <v>14.6</v>
      </c>
      <c r="K10983">
        <v>11.46</v>
      </c>
      <c r="L10983">
        <v>10.72</v>
      </c>
      <c r="M10983">
        <v>10.5</v>
      </c>
      <c r="N10983">
        <v>23.74</v>
      </c>
      <c r="O10983" t="s">
        <v>54</v>
      </c>
      <c r="W10983" t="s">
        <v>31503</v>
      </c>
    </row>
    <row r="10984" spans="1:23" x14ac:dyDescent="0.35">
      <c r="A10984" t="s">
        <v>31504</v>
      </c>
      <c r="B10984" t="s">
        <v>32</v>
      </c>
      <c r="C10984" s="1">
        <v>0.55338321759259257</v>
      </c>
      <c r="D10984" t="s">
        <v>31505</v>
      </c>
      <c r="E10984" t="s">
        <v>2243</v>
      </c>
      <c r="F10984">
        <v>0.76</v>
      </c>
      <c r="G10984">
        <v>0.56000000000000005</v>
      </c>
      <c r="H10984">
        <v>13</v>
      </c>
      <c r="I10984">
        <v>14.6</v>
      </c>
      <c r="K10984">
        <v>12.59</v>
      </c>
      <c r="L10984">
        <v>11.95</v>
      </c>
      <c r="M10984">
        <v>11.46</v>
      </c>
      <c r="N10984">
        <v>22.13</v>
      </c>
      <c r="O10984" t="s">
        <v>941</v>
      </c>
      <c r="W10984" t="s">
        <v>31506</v>
      </c>
    </row>
    <row r="10985" spans="1:23" x14ac:dyDescent="0.35">
      <c r="A10985" t="s">
        <v>31507</v>
      </c>
      <c r="B10985" t="s">
        <v>32</v>
      </c>
      <c r="C10985" s="1">
        <v>0.55345439814814812</v>
      </c>
      <c r="D10985" t="s">
        <v>31508</v>
      </c>
      <c r="E10985" t="s">
        <v>2243</v>
      </c>
      <c r="F10985">
        <v>1.1200000000000001</v>
      </c>
      <c r="G10985">
        <v>0.41</v>
      </c>
      <c r="H10985">
        <v>6</v>
      </c>
      <c r="I10985">
        <v>15.5</v>
      </c>
      <c r="K10985">
        <v>12.26</v>
      </c>
      <c r="L10985">
        <v>11.59</v>
      </c>
      <c r="M10985">
        <v>11.27</v>
      </c>
      <c r="N10985">
        <v>23.75</v>
      </c>
      <c r="O10985" t="s">
        <v>44</v>
      </c>
      <c r="W10985" t="s">
        <v>31509</v>
      </c>
    </row>
    <row r="10986" spans="1:23" x14ac:dyDescent="0.35">
      <c r="A10986" t="s">
        <v>31510</v>
      </c>
      <c r="B10986" t="s">
        <v>32</v>
      </c>
      <c r="C10986" s="1">
        <v>0.55365995370370369</v>
      </c>
      <c r="D10986" t="s">
        <v>31511</v>
      </c>
      <c r="E10986" t="s">
        <v>2243</v>
      </c>
      <c r="F10986">
        <v>1.17</v>
      </c>
      <c r="G10986">
        <v>0.95</v>
      </c>
      <c r="H10986">
        <v>61</v>
      </c>
      <c r="I10986">
        <v>14.2</v>
      </c>
      <c r="K10986">
        <v>11.46</v>
      </c>
      <c r="L10986">
        <v>10.64</v>
      </c>
      <c r="M10986">
        <v>10.32</v>
      </c>
      <c r="N10986">
        <v>23.14</v>
      </c>
      <c r="O10986" t="s">
        <v>83</v>
      </c>
      <c r="W10986" t="s">
        <v>31512</v>
      </c>
    </row>
    <row r="10987" spans="1:23" x14ac:dyDescent="0.35">
      <c r="A10987" t="s">
        <v>31513</v>
      </c>
      <c r="B10987" t="s">
        <v>32</v>
      </c>
      <c r="C10987" s="1">
        <v>0.55422534722222216</v>
      </c>
      <c r="D10987" t="s">
        <v>31514</v>
      </c>
      <c r="E10987" t="s">
        <v>1585</v>
      </c>
      <c r="F10987">
        <v>3.75</v>
      </c>
      <c r="G10987">
        <v>3.05</v>
      </c>
      <c r="H10987">
        <v>109</v>
      </c>
      <c r="I10987">
        <v>11.18</v>
      </c>
      <c r="J10987">
        <v>10.41</v>
      </c>
      <c r="K10987">
        <v>8.19</v>
      </c>
      <c r="L10987">
        <v>7.53</v>
      </c>
      <c r="M10987">
        <v>7.29</v>
      </c>
      <c r="N10987">
        <v>22.94</v>
      </c>
      <c r="O10987" t="s">
        <v>40</v>
      </c>
      <c r="W10987" t="s">
        <v>31515</v>
      </c>
    </row>
    <row r="10988" spans="1:23" x14ac:dyDescent="0.35">
      <c r="A10988" t="s">
        <v>31516</v>
      </c>
      <c r="B10988" t="s">
        <v>32</v>
      </c>
      <c r="C10988" s="1">
        <v>0.55444004629629628</v>
      </c>
      <c r="D10988" t="s">
        <v>31517</v>
      </c>
      <c r="E10988" t="s">
        <v>2641</v>
      </c>
      <c r="F10988">
        <v>2.69</v>
      </c>
      <c r="G10988">
        <v>1.18</v>
      </c>
      <c r="H10988">
        <v>132</v>
      </c>
      <c r="I10988">
        <v>13.19</v>
      </c>
      <c r="K10988">
        <v>9.7899999999999991</v>
      </c>
      <c r="L10988">
        <v>9.07</v>
      </c>
      <c r="M10988">
        <v>8.82</v>
      </c>
      <c r="N10988">
        <v>24.1</v>
      </c>
      <c r="O10988" t="s">
        <v>54</v>
      </c>
      <c r="W10988" t="s">
        <v>31518</v>
      </c>
    </row>
    <row r="10989" spans="1:23" x14ac:dyDescent="0.35">
      <c r="A10989" t="s">
        <v>31519</v>
      </c>
      <c r="B10989" t="s">
        <v>32</v>
      </c>
      <c r="C10989" s="1">
        <v>0.55446423611111106</v>
      </c>
      <c r="D10989" t="s">
        <v>31520</v>
      </c>
      <c r="E10989" t="s">
        <v>2641</v>
      </c>
      <c r="F10989">
        <v>2.02</v>
      </c>
      <c r="G10989">
        <v>1.63</v>
      </c>
      <c r="H10989">
        <v>146</v>
      </c>
      <c r="I10989">
        <v>13.27</v>
      </c>
      <c r="K10989">
        <v>10.01</v>
      </c>
      <c r="L10989">
        <v>9.1999999999999993</v>
      </c>
      <c r="M10989">
        <v>9.34</v>
      </c>
      <c r="N10989">
        <v>23.39</v>
      </c>
      <c r="O10989" t="s">
        <v>62</v>
      </c>
      <c r="W10989" t="s">
        <v>31521</v>
      </c>
    </row>
    <row r="10990" spans="1:23" x14ac:dyDescent="0.35">
      <c r="A10990" t="s">
        <v>31522</v>
      </c>
      <c r="B10990" t="s">
        <v>32</v>
      </c>
      <c r="C10990" s="1">
        <v>0.55486030092592598</v>
      </c>
      <c r="D10990" t="s">
        <v>31523</v>
      </c>
      <c r="E10990" t="s">
        <v>2641</v>
      </c>
      <c r="F10990">
        <v>2.7</v>
      </c>
      <c r="G10990">
        <v>1.4</v>
      </c>
      <c r="H10990">
        <v>36</v>
      </c>
      <c r="I10990">
        <v>12.81</v>
      </c>
      <c r="J10990">
        <v>11.61</v>
      </c>
      <c r="K10990">
        <v>9.09</v>
      </c>
      <c r="L10990">
        <v>8.3800000000000008</v>
      </c>
      <c r="M10990">
        <v>8.01</v>
      </c>
      <c r="N10990">
        <v>23.5</v>
      </c>
      <c r="O10990" t="s">
        <v>35</v>
      </c>
      <c r="W10990" t="s">
        <v>31524</v>
      </c>
    </row>
    <row r="10991" spans="1:23" x14ac:dyDescent="0.35">
      <c r="A10991" t="s">
        <v>31525</v>
      </c>
      <c r="B10991" t="s">
        <v>32</v>
      </c>
      <c r="C10991" s="1">
        <v>0.55382650462962968</v>
      </c>
      <c r="D10991" t="s">
        <v>31526</v>
      </c>
      <c r="E10991" t="s">
        <v>2377</v>
      </c>
      <c r="F10991">
        <v>1.22</v>
      </c>
      <c r="G10991">
        <v>0.73</v>
      </c>
      <c r="H10991">
        <v>87</v>
      </c>
      <c r="I10991">
        <v>14.3</v>
      </c>
      <c r="K10991">
        <v>11.94</v>
      </c>
      <c r="L10991">
        <v>11.27</v>
      </c>
      <c r="M10991">
        <v>10.98</v>
      </c>
      <c r="N10991">
        <v>23</v>
      </c>
      <c r="O10991" t="s">
        <v>167</v>
      </c>
      <c r="W10991" t="s">
        <v>31527</v>
      </c>
    </row>
    <row r="10992" spans="1:23" x14ac:dyDescent="0.35">
      <c r="A10992" t="s">
        <v>31528</v>
      </c>
      <c r="B10992" t="s">
        <v>32</v>
      </c>
      <c r="C10992" s="1">
        <v>0.55449594907407407</v>
      </c>
      <c r="D10992" t="s">
        <v>31529</v>
      </c>
      <c r="E10992" t="s">
        <v>2243</v>
      </c>
      <c r="F10992">
        <v>0.8</v>
      </c>
      <c r="G10992">
        <v>0.56000000000000005</v>
      </c>
      <c r="H10992">
        <v>0</v>
      </c>
      <c r="I10992">
        <v>14</v>
      </c>
      <c r="K10992">
        <v>12.09</v>
      </c>
      <c r="L10992">
        <v>11.4</v>
      </c>
      <c r="M10992">
        <v>11.22</v>
      </c>
      <c r="N10992">
        <v>22.23</v>
      </c>
      <c r="O10992" t="s">
        <v>62</v>
      </c>
      <c r="T10992">
        <v>5069</v>
      </c>
      <c r="W10992" t="s">
        <v>31530</v>
      </c>
    </row>
    <row r="10993" spans="1:23" x14ac:dyDescent="0.35">
      <c r="A10993" t="s">
        <v>31531</v>
      </c>
      <c r="B10993" t="s">
        <v>28</v>
      </c>
      <c r="C10993" s="1">
        <v>0.55448796296296299</v>
      </c>
      <c r="D10993" t="s">
        <v>31532</v>
      </c>
      <c r="E10993" t="s">
        <v>2243</v>
      </c>
    </row>
    <row r="10994" spans="1:23" x14ac:dyDescent="0.35">
      <c r="A10994" t="s">
        <v>31533</v>
      </c>
      <c r="B10994" t="s">
        <v>32</v>
      </c>
      <c r="C10994" s="1">
        <v>0.55480104166666666</v>
      </c>
      <c r="D10994" t="s">
        <v>31534</v>
      </c>
      <c r="E10994" t="s">
        <v>2243</v>
      </c>
      <c r="F10994">
        <v>7.48</v>
      </c>
      <c r="G10994">
        <v>6.7</v>
      </c>
      <c r="H10994">
        <v>138</v>
      </c>
      <c r="I10994">
        <v>10.53</v>
      </c>
      <c r="J10994">
        <v>10.01</v>
      </c>
      <c r="K10994">
        <v>8.36</v>
      </c>
      <c r="L10994">
        <v>7.87</v>
      </c>
      <c r="M10994">
        <v>7.55</v>
      </c>
      <c r="N10994">
        <v>23.65</v>
      </c>
      <c r="O10994" t="s">
        <v>44</v>
      </c>
      <c r="W10994" t="s">
        <v>31535</v>
      </c>
    </row>
    <row r="10995" spans="1:23" x14ac:dyDescent="0.35">
      <c r="A10995" t="s">
        <v>31536</v>
      </c>
      <c r="B10995" t="s">
        <v>70</v>
      </c>
      <c r="C10995" s="1">
        <v>0.55449594907407407</v>
      </c>
      <c r="D10995" t="s">
        <v>31529</v>
      </c>
      <c r="E10995" t="s">
        <v>2243</v>
      </c>
      <c r="T10995">
        <v>5066</v>
      </c>
    </row>
    <row r="10996" spans="1:23" x14ac:dyDescent="0.35">
      <c r="A10996" t="s">
        <v>31537</v>
      </c>
      <c r="B10996" t="s">
        <v>32</v>
      </c>
      <c r="C10996" s="1">
        <v>0.55500648148148146</v>
      </c>
      <c r="D10996" t="s">
        <v>31538</v>
      </c>
      <c r="E10996" t="s">
        <v>2243</v>
      </c>
      <c r="F10996">
        <v>1.17</v>
      </c>
      <c r="G10996">
        <v>0.98</v>
      </c>
      <c r="H10996">
        <v>90</v>
      </c>
      <c r="I10996">
        <v>14</v>
      </c>
      <c r="K10996">
        <v>11.07</v>
      </c>
      <c r="L10996">
        <v>10.36</v>
      </c>
      <c r="M10996">
        <v>10.119999999999999</v>
      </c>
      <c r="N10996">
        <v>23.55</v>
      </c>
      <c r="O10996" t="s">
        <v>180</v>
      </c>
      <c r="T10996">
        <v>5072</v>
      </c>
      <c r="W10996" t="s">
        <v>31539</v>
      </c>
    </row>
    <row r="10997" spans="1:23" x14ac:dyDescent="0.35">
      <c r="A10997" t="s">
        <v>31540</v>
      </c>
      <c r="B10997" t="s">
        <v>32</v>
      </c>
      <c r="C10997" s="1">
        <v>0.55459710648148153</v>
      </c>
      <c r="D10997" t="s">
        <v>31541</v>
      </c>
      <c r="E10997" t="s">
        <v>2243</v>
      </c>
      <c r="F10997">
        <v>0.77</v>
      </c>
      <c r="G10997">
        <v>0.56999999999999995</v>
      </c>
      <c r="H10997">
        <v>142</v>
      </c>
      <c r="I10997">
        <v>15.5</v>
      </c>
      <c r="K10997">
        <v>12.17</v>
      </c>
      <c r="L10997">
        <v>11.26</v>
      </c>
      <c r="M10997">
        <v>10.93</v>
      </c>
      <c r="N10997">
        <v>23.71</v>
      </c>
      <c r="O10997" t="s">
        <v>54</v>
      </c>
      <c r="W10997" t="s">
        <v>31542</v>
      </c>
    </row>
    <row r="10998" spans="1:23" x14ac:dyDescent="0.35">
      <c r="A10998" t="s">
        <v>31543</v>
      </c>
      <c r="B10998" t="s">
        <v>70</v>
      </c>
      <c r="C10998" s="1">
        <v>0.55500648148148146</v>
      </c>
      <c r="D10998" t="s">
        <v>31538</v>
      </c>
      <c r="E10998" t="s">
        <v>2243</v>
      </c>
      <c r="T10998">
        <v>5070</v>
      </c>
    </row>
    <row r="10999" spans="1:23" x14ac:dyDescent="0.35">
      <c r="A10999" t="s">
        <v>31544</v>
      </c>
      <c r="B10999" t="s">
        <v>32</v>
      </c>
      <c r="C10999" s="1">
        <v>0.55510011574074081</v>
      </c>
      <c r="D10999" t="s">
        <v>31545</v>
      </c>
      <c r="E10999" t="s">
        <v>2243</v>
      </c>
      <c r="F10999">
        <v>3.78</v>
      </c>
      <c r="G10999">
        <v>0.56000000000000005</v>
      </c>
      <c r="H10999">
        <v>149</v>
      </c>
      <c r="I10999">
        <v>13.46</v>
      </c>
      <c r="K10999">
        <v>10.14</v>
      </c>
      <c r="L10999">
        <v>9.44</v>
      </c>
      <c r="M10999">
        <v>9.16</v>
      </c>
      <c r="N10999">
        <v>23.62</v>
      </c>
      <c r="O10999" t="s">
        <v>431</v>
      </c>
      <c r="W10999" t="s">
        <v>31546</v>
      </c>
    </row>
    <row r="11000" spans="1:23" x14ac:dyDescent="0.35">
      <c r="A11000" t="s">
        <v>31547</v>
      </c>
      <c r="B11000" t="s">
        <v>32</v>
      </c>
      <c r="C11000" s="1">
        <v>0.55446493055555557</v>
      </c>
      <c r="D11000" t="s">
        <v>31548</v>
      </c>
      <c r="E11000" t="s">
        <v>2509</v>
      </c>
      <c r="F11000">
        <v>0.82</v>
      </c>
      <c r="G11000">
        <v>0.41</v>
      </c>
      <c r="H11000">
        <v>145</v>
      </c>
      <c r="I11000">
        <v>14.7</v>
      </c>
      <c r="K11000">
        <v>13.09</v>
      </c>
      <c r="L11000">
        <v>12.57</v>
      </c>
      <c r="M11000">
        <v>12.38</v>
      </c>
      <c r="N11000">
        <v>22.23</v>
      </c>
      <c r="O11000" t="s">
        <v>251</v>
      </c>
      <c r="W11000" t="s">
        <v>31549</v>
      </c>
    </row>
    <row r="11001" spans="1:23" x14ac:dyDescent="0.35">
      <c r="A11001" t="s">
        <v>31550</v>
      </c>
      <c r="B11001" t="s">
        <v>32</v>
      </c>
      <c r="C11001" s="1">
        <v>0.55493344907407405</v>
      </c>
      <c r="D11001" t="s">
        <v>31551</v>
      </c>
      <c r="E11001" t="s">
        <v>2243</v>
      </c>
      <c r="F11001">
        <v>1.02</v>
      </c>
      <c r="G11001">
        <v>0.76</v>
      </c>
      <c r="H11001">
        <v>57</v>
      </c>
      <c r="I11001">
        <v>15.1</v>
      </c>
      <c r="K11001">
        <v>11.86</v>
      </c>
      <c r="L11001">
        <v>11.21</v>
      </c>
      <c r="M11001">
        <v>10.98</v>
      </c>
      <c r="N11001">
        <v>23.97</v>
      </c>
      <c r="O11001" t="s">
        <v>40</v>
      </c>
      <c r="W11001" t="s">
        <v>31552</v>
      </c>
    </row>
    <row r="11002" spans="1:23" x14ac:dyDescent="0.35">
      <c r="A11002" t="s">
        <v>31553</v>
      </c>
      <c r="B11002" t="s">
        <v>32</v>
      </c>
      <c r="C11002" s="1">
        <v>0.55521296296296296</v>
      </c>
      <c r="D11002" t="s">
        <v>31554</v>
      </c>
      <c r="E11002" t="s">
        <v>2243</v>
      </c>
      <c r="F11002">
        <v>1.35</v>
      </c>
      <c r="G11002">
        <v>0.97</v>
      </c>
      <c r="H11002">
        <v>31</v>
      </c>
      <c r="I11002">
        <v>13</v>
      </c>
      <c r="K11002">
        <v>11.13</v>
      </c>
      <c r="L11002">
        <v>10.42</v>
      </c>
      <c r="M11002">
        <v>10.119999999999999</v>
      </c>
      <c r="N11002">
        <v>23.25</v>
      </c>
      <c r="O11002" t="s">
        <v>87</v>
      </c>
      <c r="W11002" t="s">
        <v>31555</v>
      </c>
    </row>
    <row r="11003" spans="1:23" x14ac:dyDescent="0.35">
      <c r="A11003" t="s">
        <v>31556</v>
      </c>
      <c r="B11003" t="s">
        <v>32</v>
      </c>
      <c r="C11003" s="1">
        <v>0.555227662037037</v>
      </c>
      <c r="D11003" t="s">
        <v>31557</v>
      </c>
      <c r="E11003" t="s">
        <v>2243</v>
      </c>
      <c r="F11003">
        <v>2.65</v>
      </c>
      <c r="G11003">
        <v>2.0699999999999998</v>
      </c>
      <c r="H11003">
        <v>4</v>
      </c>
      <c r="I11003">
        <v>13.87</v>
      </c>
      <c r="J11003">
        <v>12.85</v>
      </c>
      <c r="K11003">
        <v>9.1999999999999993</v>
      </c>
      <c r="L11003">
        <v>8.49</v>
      </c>
      <c r="M11003">
        <v>8.2200000000000006</v>
      </c>
      <c r="N11003">
        <v>23.3</v>
      </c>
      <c r="O11003" t="s">
        <v>40</v>
      </c>
      <c r="W11003" t="s">
        <v>31558</v>
      </c>
    </row>
    <row r="11004" spans="1:23" x14ac:dyDescent="0.35">
      <c r="A11004" t="s">
        <v>31559</v>
      </c>
      <c r="B11004" t="s">
        <v>32</v>
      </c>
      <c r="C11004" s="1">
        <v>0.55543958333333332</v>
      </c>
      <c r="D11004" t="s">
        <v>31560</v>
      </c>
      <c r="E11004" t="s">
        <v>1585</v>
      </c>
      <c r="F11004">
        <v>2.56</v>
      </c>
      <c r="G11004">
        <v>0.62</v>
      </c>
      <c r="H11004">
        <v>147</v>
      </c>
      <c r="I11004">
        <v>11.51</v>
      </c>
      <c r="K11004">
        <v>8.2100000000000009</v>
      </c>
      <c r="L11004">
        <v>7.46</v>
      </c>
      <c r="M11004">
        <v>7.12</v>
      </c>
      <c r="N11004">
        <v>22.26</v>
      </c>
      <c r="O11004" t="s">
        <v>62</v>
      </c>
      <c r="W11004" t="s">
        <v>31561</v>
      </c>
    </row>
    <row r="11005" spans="1:23" x14ac:dyDescent="0.35">
      <c r="A11005" t="s">
        <v>31562</v>
      </c>
      <c r="B11005" t="s">
        <v>32</v>
      </c>
      <c r="C11005" s="1">
        <v>0.55530150462962957</v>
      </c>
      <c r="D11005" t="s">
        <v>31563</v>
      </c>
      <c r="E11005" t="s">
        <v>2243</v>
      </c>
      <c r="F11005">
        <v>1.38</v>
      </c>
      <c r="G11005">
        <v>0.89</v>
      </c>
      <c r="H11005">
        <v>31</v>
      </c>
      <c r="I11005">
        <v>12</v>
      </c>
      <c r="K11005">
        <v>11.22</v>
      </c>
      <c r="L11005">
        <v>10.35</v>
      </c>
      <c r="M11005">
        <v>10.09</v>
      </c>
      <c r="N11005">
        <v>22.15</v>
      </c>
      <c r="O11005" t="s">
        <v>152</v>
      </c>
      <c r="W11005" t="s">
        <v>31564</v>
      </c>
    </row>
    <row r="11006" spans="1:23" x14ac:dyDescent="0.35">
      <c r="A11006" t="s">
        <v>31565</v>
      </c>
      <c r="B11006" t="s">
        <v>32</v>
      </c>
      <c r="C11006" s="1">
        <v>0.5550835648148148</v>
      </c>
      <c r="D11006" t="s">
        <v>31566</v>
      </c>
      <c r="E11006" t="s">
        <v>2243</v>
      </c>
      <c r="F11006">
        <v>1.31</v>
      </c>
      <c r="G11006">
        <v>1.17</v>
      </c>
      <c r="H11006">
        <v>93</v>
      </c>
      <c r="I11006">
        <v>14.6</v>
      </c>
      <c r="K11006">
        <v>10.84</v>
      </c>
      <c r="L11006">
        <v>10.199999999999999</v>
      </c>
      <c r="M11006">
        <v>9.9600000000000009</v>
      </c>
      <c r="N11006">
        <v>23.58</v>
      </c>
      <c r="O11006" t="s">
        <v>54</v>
      </c>
      <c r="W11006" t="s">
        <v>31567</v>
      </c>
    </row>
    <row r="11007" spans="1:23" x14ac:dyDescent="0.35">
      <c r="A11007" t="s">
        <v>31568</v>
      </c>
      <c r="B11007" t="s">
        <v>32</v>
      </c>
      <c r="C11007" s="1">
        <v>0.55495648148148147</v>
      </c>
      <c r="D11007" t="s">
        <v>31569</v>
      </c>
      <c r="E11007" t="s">
        <v>2377</v>
      </c>
      <c r="F11007">
        <v>1.9</v>
      </c>
      <c r="G11007">
        <v>0.73</v>
      </c>
      <c r="H11007">
        <v>101</v>
      </c>
      <c r="I11007">
        <v>14.3</v>
      </c>
      <c r="K11007">
        <v>11.12</v>
      </c>
      <c r="L11007">
        <v>10.28</v>
      </c>
      <c r="M11007">
        <v>10.07</v>
      </c>
      <c r="N11007">
        <v>23.64</v>
      </c>
      <c r="O11007" t="s">
        <v>35</v>
      </c>
      <c r="W11007" t="s">
        <v>31570</v>
      </c>
    </row>
    <row r="11008" spans="1:23" x14ac:dyDescent="0.35">
      <c r="A11008" t="s">
        <v>31571</v>
      </c>
      <c r="B11008" t="s">
        <v>32</v>
      </c>
      <c r="C11008" s="1">
        <v>0.55601886574074078</v>
      </c>
      <c r="D11008" t="s">
        <v>31572</v>
      </c>
      <c r="E11008" t="s">
        <v>2641</v>
      </c>
      <c r="F11008">
        <v>1.73</v>
      </c>
      <c r="G11008">
        <v>1.04</v>
      </c>
      <c r="H11008">
        <v>33</v>
      </c>
      <c r="I11008">
        <v>13.78</v>
      </c>
      <c r="K11008">
        <v>9.98</v>
      </c>
      <c r="L11008">
        <v>9.17</v>
      </c>
      <c r="M11008">
        <v>8.9600000000000009</v>
      </c>
      <c r="N11008">
        <v>23.67</v>
      </c>
      <c r="O11008" t="s">
        <v>54</v>
      </c>
      <c r="W11008" t="s">
        <v>31573</v>
      </c>
    </row>
    <row r="11009" spans="1:26" x14ac:dyDescent="0.35">
      <c r="A11009" t="s">
        <v>31574</v>
      </c>
      <c r="B11009" t="s">
        <v>32</v>
      </c>
      <c r="C11009" s="1">
        <v>0.55489699074074073</v>
      </c>
      <c r="D11009" t="s">
        <v>31575</v>
      </c>
      <c r="E11009" t="s">
        <v>2509</v>
      </c>
      <c r="F11009">
        <v>1.0900000000000001</v>
      </c>
      <c r="G11009">
        <v>0.83</v>
      </c>
      <c r="H11009">
        <v>136</v>
      </c>
      <c r="I11009">
        <v>15.4</v>
      </c>
      <c r="K11009">
        <v>12.11</v>
      </c>
      <c r="L11009">
        <v>11.25</v>
      </c>
      <c r="M11009">
        <v>11.13</v>
      </c>
      <c r="N11009">
        <v>23.68</v>
      </c>
      <c r="O11009" t="s">
        <v>44</v>
      </c>
      <c r="W11009" t="s">
        <v>31576</v>
      </c>
    </row>
    <row r="11010" spans="1:26" x14ac:dyDescent="0.35">
      <c r="A11010" t="s">
        <v>31577</v>
      </c>
      <c r="B11010" t="s">
        <v>32</v>
      </c>
      <c r="C11010" s="1">
        <v>0.55575138888888886</v>
      </c>
      <c r="D11010" t="s">
        <v>31578</v>
      </c>
      <c r="E11010" t="s">
        <v>2243</v>
      </c>
      <c r="F11010">
        <v>9.93</v>
      </c>
      <c r="G11010">
        <v>2.46</v>
      </c>
      <c r="H11010">
        <v>80</v>
      </c>
      <c r="I11010">
        <v>11.15</v>
      </c>
      <c r="J11010">
        <v>12.21</v>
      </c>
      <c r="K11010">
        <v>8.01</v>
      </c>
      <c r="L11010">
        <v>7.26</v>
      </c>
      <c r="M11010">
        <v>7.06</v>
      </c>
      <c r="N11010">
        <v>25.22</v>
      </c>
      <c r="O11010" t="s">
        <v>54</v>
      </c>
      <c r="W11010" t="s">
        <v>31579</v>
      </c>
    </row>
    <row r="11011" spans="1:26" x14ac:dyDescent="0.35">
      <c r="A11011" t="s">
        <v>31580</v>
      </c>
      <c r="B11011" t="s">
        <v>32</v>
      </c>
      <c r="C11011" s="1">
        <v>0.55576099537037038</v>
      </c>
      <c r="D11011" t="s">
        <v>31581</v>
      </c>
      <c r="E11011" t="s">
        <v>1585</v>
      </c>
      <c r="F11011">
        <v>4.0599999999999996</v>
      </c>
      <c r="G11011">
        <v>3.26</v>
      </c>
      <c r="H11011">
        <v>42</v>
      </c>
      <c r="I11011">
        <v>11.99</v>
      </c>
      <c r="J11011">
        <v>11.12</v>
      </c>
      <c r="N11011">
        <v>25.07</v>
      </c>
      <c r="O11011" t="s">
        <v>44</v>
      </c>
      <c r="W11011" t="s">
        <v>31582</v>
      </c>
    </row>
    <row r="11012" spans="1:26" x14ac:dyDescent="0.35">
      <c r="A11012" t="s">
        <v>31583</v>
      </c>
      <c r="B11012" t="s">
        <v>28</v>
      </c>
      <c r="C11012" s="1">
        <v>0.5562431712962963</v>
      </c>
      <c r="D11012" t="s">
        <v>31584</v>
      </c>
      <c r="E11012" t="s">
        <v>2641</v>
      </c>
      <c r="W11012" t="s">
        <v>31585</v>
      </c>
    </row>
    <row r="11013" spans="1:26" x14ac:dyDescent="0.35">
      <c r="A11013" t="s">
        <v>31586</v>
      </c>
      <c r="B11013" t="s">
        <v>32</v>
      </c>
      <c r="C11013" s="1">
        <v>0.55584444444444447</v>
      </c>
      <c r="D11013" t="s">
        <v>31587</v>
      </c>
      <c r="E11013" t="s">
        <v>2243</v>
      </c>
      <c r="F11013">
        <v>2.99</v>
      </c>
      <c r="G11013">
        <v>2.52</v>
      </c>
      <c r="H11013">
        <v>6</v>
      </c>
      <c r="I11013">
        <v>11.96</v>
      </c>
      <c r="J11013">
        <v>12.08</v>
      </c>
      <c r="K11013">
        <v>8.8000000000000007</v>
      </c>
      <c r="L11013">
        <v>8.0500000000000007</v>
      </c>
      <c r="M11013">
        <v>7.82</v>
      </c>
      <c r="N11013">
        <v>23.35</v>
      </c>
      <c r="O11013" t="s">
        <v>180</v>
      </c>
      <c r="W11013" t="s">
        <v>31588</v>
      </c>
    </row>
    <row r="11014" spans="1:26" x14ac:dyDescent="0.35">
      <c r="A11014" t="s">
        <v>31589</v>
      </c>
      <c r="B11014" t="s">
        <v>32</v>
      </c>
      <c r="C11014" s="1">
        <v>0.55578993055555559</v>
      </c>
      <c r="D11014" t="s">
        <v>31590</v>
      </c>
      <c r="E11014" t="s">
        <v>2243</v>
      </c>
      <c r="F11014">
        <v>1.86</v>
      </c>
      <c r="G11014">
        <v>0.51</v>
      </c>
      <c r="H11014">
        <v>180</v>
      </c>
      <c r="I11014">
        <v>12.9</v>
      </c>
      <c r="K11014">
        <v>10.86</v>
      </c>
      <c r="L11014">
        <v>10.17</v>
      </c>
      <c r="M11014">
        <v>10.08</v>
      </c>
      <c r="N11014">
        <v>22.43</v>
      </c>
      <c r="O11014" t="s">
        <v>251</v>
      </c>
      <c r="W11014" t="s">
        <v>31591</v>
      </c>
    </row>
    <row r="11015" spans="1:26" x14ac:dyDescent="0.35">
      <c r="A11015" t="s">
        <v>31592</v>
      </c>
      <c r="B11015" t="s">
        <v>32</v>
      </c>
      <c r="C11015" s="1">
        <v>0.55531666666666668</v>
      </c>
      <c r="D11015" t="s">
        <v>31593</v>
      </c>
      <c r="E11015" t="s">
        <v>2377</v>
      </c>
      <c r="F11015">
        <v>0.95</v>
      </c>
      <c r="G11015">
        <v>0.65</v>
      </c>
      <c r="H11015">
        <v>122</v>
      </c>
      <c r="I11015">
        <v>14.4</v>
      </c>
      <c r="K11015">
        <v>11.7</v>
      </c>
      <c r="L11015">
        <v>11.27</v>
      </c>
      <c r="M11015">
        <v>10.87</v>
      </c>
      <c r="N11015">
        <v>22.77</v>
      </c>
      <c r="O11015" t="s">
        <v>35</v>
      </c>
      <c r="W11015" t="s">
        <v>31594</v>
      </c>
    </row>
    <row r="11016" spans="1:26" x14ac:dyDescent="0.35">
      <c r="A11016" t="s">
        <v>31595</v>
      </c>
      <c r="B11016" t="s">
        <v>32</v>
      </c>
      <c r="C11016" s="1">
        <v>0.55639837962962957</v>
      </c>
      <c r="D11016" t="s">
        <v>31596</v>
      </c>
      <c r="E11016" t="s">
        <v>2641</v>
      </c>
      <c r="F11016">
        <v>3.51</v>
      </c>
      <c r="G11016">
        <v>2.76</v>
      </c>
      <c r="H11016">
        <v>106</v>
      </c>
      <c r="I11016">
        <v>12.59</v>
      </c>
      <c r="J11016">
        <v>11.51</v>
      </c>
      <c r="K11016">
        <v>8.58</v>
      </c>
      <c r="L11016">
        <v>7.8</v>
      </c>
      <c r="M11016">
        <v>7.57</v>
      </c>
      <c r="N11016">
        <v>24.15</v>
      </c>
      <c r="O11016" t="s">
        <v>40</v>
      </c>
      <c r="W11016" t="s">
        <v>31597</v>
      </c>
    </row>
    <row r="11017" spans="1:26" x14ac:dyDescent="0.35">
      <c r="A11017" t="s">
        <v>31598</v>
      </c>
      <c r="B11017" t="s">
        <v>32</v>
      </c>
      <c r="C11017" s="1">
        <v>0.55510543981481486</v>
      </c>
      <c r="D11017" t="s">
        <v>31599</v>
      </c>
      <c r="E11017" t="s">
        <v>2641</v>
      </c>
      <c r="F11017">
        <v>1.91</v>
      </c>
      <c r="G11017">
        <v>0.73</v>
      </c>
      <c r="H11017">
        <v>142</v>
      </c>
      <c r="I11017">
        <v>13.99</v>
      </c>
      <c r="K11017">
        <v>10.33</v>
      </c>
      <c r="L11017">
        <v>9.65</v>
      </c>
      <c r="M11017">
        <v>9.3699999999999992</v>
      </c>
      <c r="N11017">
        <v>24.5</v>
      </c>
      <c r="O11017" t="s">
        <v>54</v>
      </c>
      <c r="W11017" t="s">
        <v>31600</v>
      </c>
    </row>
    <row r="11018" spans="1:26" x14ac:dyDescent="0.35">
      <c r="A11018" t="s">
        <v>31601</v>
      </c>
      <c r="B11018" t="s">
        <v>32</v>
      </c>
      <c r="C11018" s="1">
        <v>0.55575833333333335</v>
      </c>
      <c r="D11018" t="s">
        <v>31602</v>
      </c>
      <c r="E11018" t="s">
        <v>2641</v>
      </c>
      <c r="F11018">
        <v>2.39</v>
      </c>
      <c r="G11018">
        <v>0.85</v>
      </c>
      <c r="H11018">
        <v>128</v>
      </c>
      <c r="I11018">
        <v>14.03</v>
      </c>
      <c r="N11018">
        <v>23.97</v>
      </c>
      <c r="O11018" t="s">
        <v>83</v>
      </c>
      <c r="W11018" t="s">
        <v>31603</v>
      </c>
    </row>
    <row r="11019" spans="1:26" x14ac:dyDescent="0.35">
      <c r="A11019" t="s">
        <v>31604</v>
      </c>
      <c r="B11019" t="s">
        <v>32</v>
      </c>
      <c r="C11019" s="1">
        <v>0.55645509259259263</v>
      </c>
      <c r="D11019" t="s">
        <v>31605</v>
      </c>
      <c r="E11019" t="s">
        <v>2641</v>
      </c>
      <c r="F11019">
        <v>2.15</v>
      </c>
      <c r="G11019">
        <v>1.33</v>
      </c>
      <c r="H11019">
        <v>122</v>
      </c>
      <c r="I11019">
        <v>13.94</v>
      </c>
      <c r="J11019">
        <v>13.35</v>
      </c>
      <c r="K11019">
        <v>11.42</v>
      </c>
      <c r="L11019">
        <v>10.64</v>
      </c>
      <c r="M11019">
        <v>10.33</v>
      </c>
      <c r="N11019">
        <v>23.82</v>
      </c>
      <c r="O11019" t="s">
        <v>35</v>
      </c>
      <c r="W11019" t="s">
        <v>31606</v>
      </c>
    </row>
    <row r="11020" spans="1:26" x14ac:dyDescent="0.35">
      <c r="A11020" t="s">
        <v>31607</v>
      </c>
      <c r="B11020" t="s">
        <v>32</v>
      </c>
      <c r="C11020" s="1">
        <v>0.55545752314814811</v>
      </c>
      <c r="D11020" t="s">
        <v>31608</v>
      </c>
      <c r="E11020" t="s">
        <v>2377</v>
      </c>
      <c r="F11020">
        <v>1.01</v>
      </c>
      <c r="G11020">
        <v>0.96</v>
      </c>
      <c r="H11020">
        <v>50</v>
      </c>
      <c r="I11020">
        <v>14.7</v>
      </c>
      <c r="K11020">
        <v>10.9</v>
      </c>
      <c r="L11020">
        <v>10.24</v>
      </c>
      <c r="M11020">
        <v>9.94</v>
      </c>
      <c r="N11020">
        <v>23.22</v>
      </c>
      <c r="O11020" t="s">
        <v>40</v>
      </c>
      <c r="W11020" t="s">
        <v>31609</v>
      </c>
    </row>
    <row r="11021" spans="1:26" x14ac:dyDescent="0.35">
      <c r="A11021" t="s">
        <v>31610</v>
      </c>
      <c r="B11021" t="s">
        <v>32</v>
      </c>
      <c r="C11021" s="1">
        <v>0.55529872685185189</v>
      </c>
      <c r="D11021" t="s">
        <v>31611</v>
      </c>
      <c r="E11021" t="s">
        <v>2509</v>
      </c>
      <c r="F11021">
        <v>1.1399999999999999</v>
      </c>
      <c r="G11021">
        <v>0.53</v>
      </c>
      <c r="H11021">
        <v>139</v>
      </c>
      <c r="I11021">
        <v>14.8</v>
      </c>
      <c r="K11021">
        <v>10.99</v>
      </c>
      <c r="L11021">
        <v>10.33</v>
      </c>
      <c r="M11021">
        <v>10.01</v>
      </c>
      <c r="N11021">
        <v>23.13</v>
      </c>
      <c r="O11021" t="s">
        <v>142</v>
      </c>
      <c r="W11021" t="s">
        <v>31612</v>
      </c>
    </row>
    <row r="11022" spans="1:26" x14ac:dyDescent="0.35">
      <c r="A11022" t="s">
        <v>31613</v>
      </c>
      <c r="B11022" t="s">
        <v>32</v>
      </c>
      <c r="C11022" s="1">
        <v>0.55609780092592598</v>
      </c>
      <c r="D11022" t="s">
        <v>31614</v>
      </c>
      <c r="E11022" t="s">
        <v>2243</v>
      </c>
      <c r="F11022">
        <v>1.52</v>
      </c>
      <c r="G11022">
        <v>1.1299999999999999</v>
      </c>
      <c r="H11022">
        <v>99</v>
      </c>
      <c r="I11022">
        <v>14</v>
      </c>
      <c r="K11022">
        <v>10.51</v>
      </c>
      <c r="L11022">
        <v>9.83</v>
      </c>
      <c r="M11022">
        <v>9.5</v>
      </c>
      <c r="N11022">
        <v>24.03</v>
      </c>
      <c r="O11022" t="s">
        <v>40</v>
      </c>
      <c r="W11022" t="s">
        <v>31615</v>
      </c>
    </row>
    <row r="11023" spans="1:26" x14ac:dyDescent="0.35">
      <c r="A11023" t="s">
        <v>31616</v>
      </c>
      <c r="B11023" t="s">
        <v>32</v>
      </c>
      <c r="C11023" s="1">
        <v>0.55598229166666668</v>
      </c>
      <c r="D11023" t="s">
        <v>31617</v>
      </c>
      <c r="E11023" t="s">
        <v>2243</v>
      </c>
      <c r="F11023">
        <v>1.29</v>
      </c>
      <c r="G11023">
        <v>0.41</v>
      </c>
      <c r="H11023">
        <v>122</v>
      </c>
      <c r="I11023">
        <v>14.8</v>
      </c>
      <c r="K11023">
        <v>11.52</v>
      </c>
      <c r="L11023">
        <v>10.81</v>
      </c>
      <c r="M11023">
        <v>10.55</v>
      </c>
      <c r="N11023">
        <v>23.62</v>
      </c>
      <c r="O11023" t="s">
        <v>87</v>
      </c>
      <c r="W11023" t="s">
        <v>31618</v>
      </c>
    </row>
    <row r="11024" spans="1:26" x14ac:dyDescent="0.35">
      <c r="A11024" t="s">
        <v>31619</v>
      </c>
      <c r="B11024" t="s">
        <v>606</v>
      </c>
      <c r="C11024" s="1">
        <v>0.55565625000000007</v>
      </c>
      <c r="D11024" t="s">
        <v>31620</v>
      </c>
      <c r="E11024" t="s">
        <v>2509</v>
      </c>
      <c r="F11024">
        <v>0.7</v>
      </c>
      <c r="Z11024" t="s">
        <v>288</v>
      </c>
    </row>
    <row r="11025" spans="1:26" x14ac:dyDescent="0.35">
      <c r="A11025" t="s">
        <v>31621</v>
      </c>
      <c r="B11025" t="s">
        <v>32</v>
      </c>
      <c r="C11025" s="1">
        <v>0.5556561342592593</v>
      </c>
      <c r="D11025" t="s">
        <v>31622</v>
      </c>
      <c r="E11025" t="s">
        <v>2509</v>
      </c>
      <c r="F11025">
        <v>0.87</v>
      </c>
      <c r="G11025">
        <v>0.71</v>
      </c>
      <c r="H11025">
        <v>7</v>
      </c>
      <c r="I11025">
        <v>15.1</v>
      </c>
      <c r="K11025">
        <v>11.91</v>
      </c>
      <c r="L11025">
        <v>11.09</v>
      </c>
      <c r="M11025">
        <v>10.7</v>
      </c>
      <c r="N11025">
        <v>23.64</v>
      </c>
      <c r="O11025" t="s">
        <v>180</v>
      </c>
      <c r="W11025" t="s">
        <v>31623</v>
      </c>
    </row>
    <row r="11026" spans="1:26" x14ac:dyDescent="0.35">
      <c r="A11026" t="s">
        <v>31624</v>
      </c>
      <c r="B11026" t="s">
        <v>32</v>
      </c>
      <c r="C11026" s="1">
        <v>0.55566157407407413</v>
      </c>
      <c r="D11026" t="s">
        <v>31625</v>
      </c>
      <c r="E11026" t="s">
        <v>2509</v>
      </c>
      <c r="F11026">
        <v>0.66</v>
      </c>
      <c r="G11026">
        <v>0.49</v>
      </c>
      <c r="H11026">
        <v>79</v>
      </c>
      <c r="I11026">
        <v>16.09</v>
      </c>
      <c r="K11026">
        <v>12.51</v>
      </c>
      <c r="L11026">
        <v>11.68</v>
      </c>
      <c r="M11026">
        <v>11.4</v>
      </c>
      <c r="N11026">
        <v>24.3</v>
      </c>
      <c r="O11026" t="s">
        <v>40</v>
      </c>
      <c r="W11026" t="s">
        <v>31626</v>
      </c>
    </row>
    <row r="11027" spans="1:26" x14ac:dyDescent="0.35">
      <c r="A11027" t="s">
        <v>31627</v>
      </c>
      <c r="B11027" t="s">
        <v>32</v>
      </c>
      <c r="C11027" s="1">
        <v>0.55564918981481481</v>
      </c>
      <c r="D11027" t="s">
        <v>31628</v>
      </c>
      <c r="E11027" t="s">
        <v>2509</v>
      </c>
      <c r="F11027">
        <v>0.65</v>
      </c>
      <c r="G11027">
        <v>0.48</v>
      </c>
      <c r="H11027">
        <v>60</v>
      </c>
      <c r="I11027">
        <v>16.329999999999998</v>
      </c>
      <c r="N11027">
        <v>24.51</v>
      </c>
      <c r="O11027" t="s">
        <v>40</v>
      </c>
      <c r="W11027" t="s">
        <v>31629</v>
      </c>
      <c r="Z11027" t="s">
        <v>3195</v>
      </c>
    </row>
    <row r="11028" spans="1:26" x14ac:dyDescent="0.35">
      <c r="A11028" t="s">
        <v>31630</v>
      </c>
      <c r="B11028" t="s">
        <v>32</v>
      </c>
      <c r="C11028" s="1">
        <v>0.55624641203703706</v>
      </c>
      <c r="D11028" t="s">
        <v>31631</v>
      </c>
      <c r="E11028" t="s">
        <v>2243</v>
      </c>
      <c r="F11028">
        <v>0.54</v>
      </c>
      <c r="G11028">
        <v>0.39</v>
      </c>
      <c r="H11028">
        <v>38</v>
      </c>
      <c r="I11028">
        <v>15.1</v>
      </c>
      <c r="K11028">
        <v>11.98</v>
      </c>
      <c r="L11028">
        <v>11.29</v>
      </c>
      <c r="M11028">
        <v>10.96</v>
      </c>
      <c r="N11028">
        <v>23.14</v>
      </c>
      <c r="O11028" t="s">
        <v>40</v>
      </c>
      <c r="W11028" t="s">
        <v>31632</v>
      </c>
    </row>
    <row r="11029" spans="1:26" x14ac:dyDescent="0.35">
      <c r="A11029" t="s">
        <v>31633</v>
      </c>
      <c r="B11029" t="s">
        <v>285</v>
      </c>
      <c r="C11029" s="1">
        <v>0.55574305555555559</v>
      </c>
      <c r="D11029" t="s">
        <v>31634</v>
      </c>
      <c r="E11029" t="s">
        <v>2509</v>
      </c>
      <c r="F11029">
        <v>1.6</v>
      </c>
      <c r="Z11029" t="s">
        <v>288</v>
      </c>
    </row>
    <row r="11030" spans="1:26" x14ac:dyDescent="0.35">
      <c r="A11030" t="s">
        <v>31635</v>
      </c>
      <c r="B11030" t="s">
        <v>32</v>
      </c>
      <c r="C11030" s="1">
        <v>0.55576099537037038</v>
      </c>
      <c r="D11030" t="s">
        <v>31636</v>
      </c>
      <c r="E11030" t="s">
        <v>2509</v>
      </c>
      <c r="F11030">
        <v>0.79</v>
      </c>
      <c r="G11030">
        <v>0.65</v>
      </c>
      <c r="H11030">
        <v>61</v>
      </c>
      <c r="I11030">
        <v>15</v>
      </c>
      <c r="K11030">
        <v>11.89</v>
      </c>
      <c r="L11030">
        <v>11.37</v>
      </c>
      <c r="M11030">
        <v>10.96</v>
      </c>
      <c r="N11030">
        <v>23.58</v>
      </c>
      <c r="O11030" t="s">
        <v>40</v>
      </c>
      <c r="W11030" t="s">
        <v>31637</v>
      </c>
    </row>
    <row r="11031" spans="1:26" x14ac:dyDescent="0.35">
      <c r="A11031" t="s">
        <v>31638</v>
      </c>
      <c r="B11031" t="s">
        <v>32</v>
      </c>
      <c r="C11031" s="1">
        <v>0.55572604166666661</v>
      </c>
      <c r="D11031" t="s">
        <v>31639</v>
      </c>
      <c r="E11031" t="s">
        <v>2509</v>
      </c>
      <c r="F11031">
        <v>1.1000000000000001</v>
      </c>
      <c r="G11031">
        <v>0.98</v>
      </c>
      <c r="H11031">
        <v>61</v>
      </c>
      <c r="I11031">
        <v>15</v>
      </c>
      <c r="K11031">
        <v>11.7</v>
      </c>
      <c r="L11031">
        <v>10.97</v>
      </c>
      <c r="M11031">
        <v>10.76</v>
      </c>
      <c r="N11031">
        <v>23.78</v>
      </c>
      <c r="O11031" t="s">
        <v>40</v>
      </c>
      <c r="W11031" t="s">
        <v>31640</v>
      </c>
    </row>
    <row r="11032" spans="1:26" x14ac:dyDescent="0.35">
      <c r="A11032" t="s">
        <v>31641</v>
      </c>
      <c r="B11032" t="s">
        <v>32</v>
      </c>
      <c r="C11032" s="1">
        <v>0.55647650462962961</v>
      </c>
      <c r="D11032" t="s">
        <v>31642</v>
      </c>
      <c r="E11032" t="s">
        <v>2243</v>
      </c>
      <c r="F11032">
        <v>0.69</v>
      </c>
      <c r="G11032">
        <v>0.59</v>
      </c>
      <c r="H11032">
        <v>50</v>
      </c>
      <c r="I11032">
        <v>15</v>
      </c>
      <c r="K11032">
        <v>12.86</v>
      </c>
      <c r="L11032">
        <v>12.3</v>
      </c>
      <c r="M11032">
        <v>12.03</v>
      </c>
      <c r="N11032">
        <v>23.41</v>
      </c>
      <c r="O11032" t="s">
        <v>40</v>
      </c>
      <c r="W11032" t="s">
        <v>31643</v>
      </c>
    </row>
    <row r="11033" spans="1:26" x14ac:dyDescent="0.35">
      <c r="A11033" t="s">
        <v>31644</v>
      </c>
      <c r="B11033" t="s">
        <v>285</v>
      </c>
      <c r="C11033" s="1">
        <v>0.55623379629629632</v>
      </c>
      <c r="D11033" t="s">
        <v>31645</v>
      </c>
      <c r="E11033" t="s">
        <v>2243</v>
      </c>
      <c r="F11033">
        <v>1.4</v>
      </c>
      <c r="W11033" t="s">
        <v>31646</v>
      </c>
    </row>
    <row r="11034" spans="1:26" x14ac:dyDescent="0.35">
      <c r="A11034" t="s">
        <v>31647</v>
      </c>
      <c r="B11034" t="s">
        <v>32</v>
      </c>
      <c r="C11034" s="1">
        <v>0.55622199074074075</v>
      </c>
      <c r="D11034" t="s">
        <v>31648</v>
      </c>
      <c r="E11034" t="s">
        <v>2243</v>
      </c>
      <c r="F11034">
        <v>0.66</v>
      </c>
      <c r="G11034">
        <v>0.42</v>
      </c>
      <c r="H11034">
        <v>146</v>
      </c>
      <c r="I11034">
        <v>17.899999999999999</v>
      </c>
      <c r="K11034">
        <v>14.48</v>
      </c>
      <c r="L11034">
        <v>13.84</v>
      </c>
      <c r="M11034">
        <v>13.36</v>
      </c>
      <c r="N11034">
        <v>23.97</v>
      </c>
      <c r="O11034" t="s">
        <v>152</v>
      </c>
      <c r="W11034" t="s">
        <v>31649</v>
      </c>
    </row>
    <row r="11035" spans="1:26" x14ac:dyDescent="0.35">
      <c r="A11035" t="s">
        <v>31650</v>
      </c>
      <c r="B11035" t="s">
        <v>70</v>
      </c>
      <c r="C11035" s="1">
        <v>0.55624525462962959</v>
      </c>
      <c r="D11035" t="s">
        <v>31651</v>
      </c>
      <c r="E11035" t="s">
        <v>2243</v>
      </c>
      <c r="T11035">
        <v>5106</v>
      </c>
    </row>
    <row r="11036" spans="1:26" x14ac:dyDescent="0.35">
      <c r="A11036" t="s">
        <v>31652</v>
      </c>
      <c r="B11036" t="s">
        <v>32</v>
      </c>
      <c r="C11036" s="1">
        <v>0.55678518518518516</v>
      </c>
      <c r="D11036" t="s">
        <v>31653</v>
      </c>
      <c r="E11036" t="s">
        <v>1585</v>
      </c>
      <c r="F11036">
        <v>5.9</v>
      </c>
      <c r="G11036">
        <v>5.52</v>
      </c>
      <c r="H11036">
        <v>123</v>
      </c>
      <c r="I11036">
        <v>11.26</v>
      </c>
      <c r="J11036">
        <v>10.47</v>
      </c>
      <c r="K11036">
        <v>8.07</v>
      </c>
      <c r="L11036">
        <v>7.4</v>
      </c>
      <c r="M11036">
        <v>7.16</v>
      </c>
      <c r="N11036">
        <v>24.15</v>
      </c>
      <c r="O11036" t="s">
        <v>87</v>
      </c>
      <c r="W11036" t="s">
        <v>31654</v>
      </c>
    </row>
    <row r="11037" spans="1:26" x14ac:dyDescent="0.35">
      <c r="A11037" t="s">
        <v>31655</v>
      </c>
      <c r="B11037" t="s">
        <v>32</v>
      </c>
      <c r="C11037" s="1">
        <v>0.55691678240740738</v>
      </c>
      <c r="D11037" t="s">
        <v>31656</v>
      </c>
      <c r="E11037" t="s">
        <v>2641</v>
      </c>
      <c r="F11037">
        <v>9.7100000000000009</v>
      </c>
      <c r="G11037">
        <v>3.71</v>
      </c>
      <c r="H11037">
        <v>49</v>
      </c>
      <c r="I11037">
        <v>9.74</v>
      </c>
      <c r="J11037">
        <v>9.65</v>
      </c>
      <c r="K11037">
        <v>7.71</v>
      </c>
      <c r="L11037">
        <v>7.03</v>
      </c>
      <c r="M11037">
        <v>6.92</v>
      </c>
      <c r="N11037">
        <v>23.87</v>
      </c>
      <c r="O11037" t="s">
        <v>180</v>
      </c>
      <c r="W11037" t="s">
        <v>31657</v>
      </c>
    </row>
    <row r="11038" spans="1:26" x14ac:dyDescent="0.35">
      <c r="A11038" t="s">
        <v>31658</v>
      </c>
      <c r="B11038" t="s">
        <v>32</v>
      </c>
      <c r="C11038" s="1">
        <v>0.55590370370370368</v>
      </c>
      <c r="D11038" t="s">
        <v>31659</v>
      </c>
      <c r="E11038" t="s">
        <v>2509</v>
      </c>
      <c r="F11038">
        <v>1.59</v>
      </c>
      <c r="G11038">
        <v>0.98</v>
      </c>
      <c r="H11038">
        <v>142</v>
      </c>
      <c r="I11038">
        <v>13.6</v>
      </c>
      <c r="K11038">
        <v>10.38</v>
      </c>
      <c r="L11038">
        <v>9.76</v>
      </c>
      <c r="M11038">
        <v>9.49</v>
      </c>
      <c r="N11038">
        <v>23.16</v>
      </c>
      <c r="O11038" t="s">
        <v>54</v>
      </c>
      <c r="W11038" t="s">
        <v>31660</v>
      </c>
    </row>
    <row r="11039" spans="1:26" x14ac:dyDescent="0.35">
      <c r="A11039" t="s">
        <v>31661</v>
      </c>
      <c r="B11039" t="s">
        <v>32</v>
      </c>
      <c r="C11039" s="1">
        <v>0.55651724537037039</v>
      </c>
      <c r="D11039" t="s">
        <v>31662</v>
      </c>
      <c r="E11039" t="s">
        <v>2243</v>
      </c>
      <c r="F11039">
        <v>1.2</v>
      </c>
      <c r="G11039">
        <v>0.46</v>
      </c>
      <c r="H11039">
        <v>170</v>
      </c>
      <c r="I11039">
        <v>14.5</v>
      </c>
      <c r="K11039">
        <v>10.87</v>
      </c>
      <c r="L11039">
        <v>10.15</v>
      </c>
      <c r="M11039">
        <v>9.74</v>
      </c>
      <c r="N11039">
        <v>23.11</v>
      </c>
      <c r="O11039" t="s">
        <v>62</v>
      </c>
      <c r="W11039" t="s">
        <v>31663</v>
      </c>
    </row>
    <row r="11040" spans="1:26" x14ac:dyDescent="0.35">
      <c r="A11040" t="s">
        <v>31664</v>
      </c>
      <c r="B11040" t="s">
        <v>32</v>
      </c>
      <c r="C11040" s="1">
        <v>0.55681817129629629</v>
      </c>
      <c r="D11040" t="s">
        <v>31665</v>
      </c>
      <c r="E11040" t="s">
        <v>2243</v>
      </c>
      <c r="F11040">
        <v>1.93</v>
      </c>
      <c r="G11040">
        <v>1.37</v>
      </c>
      <c r="H11040">
        <v>140</v>
      </c>
      <c r="I11040">
        <v>13.3</v>
      </c>
      <c r="K11040">
        <v>11.58</v>
      </c>
      <c r="L11040">
        <v>11.24</v>
      </c>
      <c r="M11040">
        <v>10.68</v>
      </c>
      <c r="N11040">
        <v>22.69</v>
      </c>
      <c r="O11040" t="s">
        <v>44</v>
      </c>
      <c r="W11040" t="s">
        <v>31666</v>
      </c>
    </row>
    <row r="11041" spans="1:23" x14ac:dyDescent="0.35">
      <c r="A11041" t="s">
        <v>31667</v>
      </c>
      <c r="B11041" t="s">
        <v>32</v>
      </c>
      <c r="C11041" s="1">
        <v>0.55624525462962959</v>
      </c>
      <c r="D11041" t="s">
        <v>31651</v>
      </c>
      <c r="E11041" t="s">
        <v>2243</v>
      </c>
      <c r="F11041">
        <v>0.94</v>
      </c>
      <c r="G11041">
        <v>0.67</v>
      </c>
      <c r="H11041">
        <v>22</v>
      </c>
      <c r="I11041">
        <v>15.1</v>
      </c>
      <c r="K11041">
        <v>11.55</v>
      </c>
      <c r="L11041">
        <v>10.78</v>
      </c>
      <c r="M11041">
        <v>10.41</v>
      </c>
      <c r="N11041">
        <v>23.24</v>
      </c>
      <c r="O11041" t="s">
        <v>35</v>
      </c>
      <c r="T11041" t="s">
        <v>31668</v>
      </c>
      <c r="W11041" t="s">
        <v>31669</v>
      </c>
    </row>
    <row r="11042" spans="1:23" x14ac:dyDescent="0.35">
      <c r="A11042" t="s">
        <v>31670</v>
      </c>
      <c r="B11042" t="s">
        <v>32</v>
      </c>
      <c r="C11042" s="1">
        <v>0.55653564814814815</v>
      </c>
      <c r="D11042" t="s">
        <v>31671</v>
      </c>
      <c r="E11042" t="s">
        <v>2509</v>
      </c>
      <c r="F11042">
        <v>1.71</v>
      </c>
      <c r="G11042">
        <v>0.51</v>
      </c>
      <c r="H11042">
        <v>128</v>
      </c>
      <c r="I11042">
        <v>13.7</v>
      </c>
      <c r="K11042">
        <v>12.19</v>
      </c>
      <c r="L11042">
        <v>11.74</v>
      </c>
      <c r="M11042">
        <v>11.49</v>
      </c>
      <c r="N11042">
        <v>22.75</v>
      </c>
      <c r="O11042" t="s">
        <v>2659</v>
      </c>
      <c r="W11042" t="s">
        <v>31672</v>
      </c>
    </row>
    <row r="11043" spans="1:23" x14ac:dyDescent="0.35">
      <c r="A11043" t="s">
        <v>31673</v>
      </c>
      <c r="B11043" t="s">
        <v>32</v>
      </c>
      <c r="C11043" s="1">
        <v>0.55785694444444445</v>
      </c>
      <c r="D11043" t="s">
        <v>31674</v>
      </c>
      <c r="E11043" t="s">
        <v>2641</v>
      </c>
      <c r="F11043">
        <v>1.32</v>
      </c>
      <c r="G11043">
        <v>0.37</v>
      </c>
      <c r="H11043">
        <v>2</v>
      </c>
      <c r="I11043">
        <v>15</v>
      </c>
      <c r="K11043">
        <v>11.91</v>
      </c>
      <c r="L11043">
        <v>11.14</v>
      </c>
      <c r="M11043">
        <v>10.92</v>
      </c>
      <c r="N11043">
        <v>23.38</v>
      </c>
      <c r="O11043" t="s">
        <v>152</v>
      </c>
      <c r="W11043" t="s">
        <v>31675</v>
      </c>
    </row>
    <row r="11044" spans="1:23" x14ac:dyDescent="0.35">
      <c r="A11044" t="s">
        <v>31676</v>
      </c>
      <c r="B11044" t="s">
        <v>32</v>
      </c>
      <c r="C11044" s="1">
        <v>0.5561614583333333</v>
      </c>
      <c r="D11044" t="s">
        <v>31677</v>
      </c>
      <c r="E11044" t="s">
        <v>1647</v>
      </c>
      <c r="F11044">
        <v>1.6</v>
      </c>
      <c r="G11044">
        <v>0.43</v>
      </c>
      <c r="H11044">
        <v>155</v>
      </c>
      <c r="I11044">
        <v>13.6</v>
      </c>
      <c r="K11044">
        <v>12.25</v>
      </c>
      <c r="L11044">
        <v>11.62</v>
      </c>
      <c r="M11044">
        <v>11.3</v>
      </c>
      <c r="N11044">
        <v>22.18</v>
      </c>
      <c r="O11044" t="s">
        <v>44</v>
      </c>
      <c r="T11044">
        <v>5113</v>
      </c>
      <c r="W11044" t="s">
        <v>31678</v>
      </c>
    </row>
    <row r="11045" spans="1:23" x14ac:dyDescent="0.35">
      <c r="A11045" t="s">
        <v>31679</v>
      </c>
      <c r="B11045" t="s">
        <v>32</v>
      </c>
      <c r="C11045" s="1">
        <v>0.55759861111111109</v>
      </c>
      <c r="D11045" t="s">
        <v>31680</v>
      </c>
      <c r="E11045" t="s">
        <v>2243</v>
      </c>
      <c r="F11045">
        <v>2.63</v>
      </c>
      <c r="G11045">
        <v>2.1</v>
      </c>
      <c r="H11045">
        <v>108</v>
      </c>
      <c r="I11045">
        <v>13</v>
      </c>
      <c r="K11045">
        <v>9.91</v>
      </c>
      <c r="L11045">
        <v>9.2899999999999991</v>
      </c>
      <c r="M11045">
        <v>8.99</v>
      </c>
      <c r="N11045">
        <v>24.29</v>
      </c>
      <c r="O11045" t="s">
        <v>180</v>
      </c>
      <c r="T11045">
        <v>5111</v>
      </c>
      <c r="W11045" t="s">
        <v>31681</v>
      </c>
    </row>
    <row r="11046" spans="1:23" x14ac:dyDescent="0.35">
      <c r="A11046" t="s">
        <v>31682</v>
      </c>
      <c r="B11046" t="s">
        <v>70</v>
      </c>
      <c r="C11046" s="1">
        <v>0.55759861111111109</v>
      </c>
      <c r="D11046" t="s">
        <v>31680</v>
      </c>
      <c r="E11046" t="s">
        <v>2243</v>
      </c>
      <c r="T11046">
        <v>5110</v>
      </c>
    </row>
    <row r="11047" spans="1:23" x14ac:dyDescent="0.35">
      <c r="A11047" t="s">
        <v>31683</v>
      </c>
      <c r="B11047" t="s">
        <v>32</v>
      </c>
      <c r="C11047" s="1">
        <v>0.55690277777777775</v>
      </c>
      <c r="D11047" t="s">
        <v>31684</v>
      </c>
      <c r="E11047" t="s">
        <v>2509</v>
      </c>
      <c r="F11047">
        <v>2.99</v>
      </c>
      <c r="G11047">
        <v>1.83</v>
      </c>
      <c r="H11047">
        <v>127</v>
      </c>
      <c r="I11047">
        <v>12.5</v>
      </c>
      <c r="K11047">
        <v>10.87</v>
      </c>
      <c r="L11047">
        <v>10.29</v>
      </c>
      <c r="M11047">
        <v>10.02</v>
      </c>
      <c r="N11047">
        <v>23.34</v>
      </c>
      <c r="O11047" t="s">
        <v>431</v>
      </c>
      <c r="W11047" t="s">
        <v>31685</v>
      </c>
    </row>
    <row r="11048" spans="1:23" x14ac:dyDescent="0.35">
      <c r="A11048" t="s">
        <v>31686</v>
      </c>
      <c r="B11048" t="s">
        <v>70</v>
      </c>
      <c r="C11048" s="1">
        <v>0.5561614583333333</v>
      </c>
      <c r="D11048" t="s">
        <v>31677</v>
      </c>
      <c r="E11048" t="s">
        <v>1647</v>
      </c>
      <c r="T11048">
        <v>5109</v>
      </c>
    </row>
    <row r="11049" spans="1:23" x14ac:dyDescent="0.35">
      <c r="A11049" t="s">
        <v>31687</v>
      </c>
      <c r="B11049" t="s">
        <v>32</v>
      </c>
      <c r="C11049" s="1">
        <v>0.55835335648148143</v>
      </c>
      <c r="D11049" t="s">
        <v>31688</v>
      </c>
      <c r="E11049" t="s">
        <v>2641</v>
      </c>
      <c r="F11049">
        <v>1.81</v>
      </c>
      <c r="G11049">
        <v>1.1200000000000001</v>
      </c>
      <c r="H11049">
        <v>78</v>
      </c>
      <c r="I11049">
        <v>13.47</v>
      </c>
      <c r="K11049">
        <v>10.25</v>
      </c>
      <c r="L11049">
        <v>9.5399999999999991</v>
      </c>
      <c r="M11049">
        <v>9.2899999999999991</v>
      </c>
      <c r="N11049">
        <v>23.65</v>
      </c>
      <c r="O11049" t="s">
        <v>180</v>
      </c>
      <c r="W11049" t="s">
        <v>31689</v>
      </c>
    </row>
    <row r="11050" spans="1:23" x14ac:dyDescent="0.35">
      <c r="A11050" t="s">
        <v>31690</v>
      </c>
      <c r="B11050" t="s">
        <v>32</v>
      </c>
      <c r="C11050" s="1">
        <v>0.55764328703703703</v>
      </c>
      <c r="D11050" t="s">
        <v>31691</v>
      </c>
      <c r="E11050" t="s">
        <v>2243</v>
      </c>
      <c r="F11050">
        <v>1.1399999999999999</v>
      </c>
      <c r="G11050">
        <v>0.63</v>
      </c>
      <c r="H11050">
        <v>97</v>
      </c>
      <c r="I11050">
        <v>14.8</v>
      </c>
      <c r="K11050">
        <v>12.09</v>
      </c>
      <c r="L11050">
        <v>11.98</v>
      </c>
      <c r="M11050">
        <v>11.38</v>
      </c>
      <c r="N11050">
        <v>23.38</v>
      </c>
      <c r="O11050" t="s">
        <v>44</v>
      </c>
      <c r="W11050" t="s">
        <v>31692</v>
      </c>
    </row>
    <row r="11051" spans="1:23" x14ac:dyDescent="0.35">
      <c r="A11051" t="s">
        <v>31693</v>
      </c>
      <c r="B11051" t="s">
        <v>32</v>
      </c>
      <c r="C11051" s="1">
        <v>0.55758807870370364</v>
      </c>
      <c r="D11051" t="s">
        <v>31694</v>
      </c>
      <c r="E11051" t="s">
        <v>2377</v>
      </c>
      <c r="F11051">
        <v>1.95</v>
      </c>
      <c r="G11051">
        <v>0.67</v>
      </c>
      <c r="H11051">
        <v>39</v>
      </c>
      <c r="I11051">
        <v>13.7</v>
      </c>
      <c r="K11051">
        <v>10.87</v>
      </c>
      <c r="L11051">
        <v>10.09</v>
      </c>
      <c r="M11051">
        <v>9.91</v>
      </c>
      <c r="N11051">
        <v>22.78</v>
      </c>
      <c r="O11051" t="s">
        <v>431</v>
      </c>
      <c r="W11051" t="s">
        <v>31695</v>
      </c>
    </row>
    <row r="11052" spans="1:23" x14ac:dyDescent="0.35">
      <c r="A11052" t="s">
        <v>31696</v>
      </c>
      <c r="B11052" t="s">
        <v>32</v>
      </c>
      <c r="C11052" s="1">
        <v>0.55759814814814812</v>
      </c>
      <c r="D11052" t="s">
        <v>31697</v>
      </c>
      <c r="E11052" t="s">
        <v>2509</v>
      </c>
      <c r="F11052">
        <v>1.54</v>
      </c>
      <c r="G11052">
        <v>0.76</v>
      </c>
      <c r="H11052">
        <v>154</v>
      </c>
      <c r="I11052">
        <v>14.5</v>
      </c>
      <c r="K11052">
        <v>12.06</v>
      </c>
      <c r="L11052">
        <v>12.22</v>
      </c>
      <c r="M11052">
        <v>11.34</v>
      </c>
      <c r="N11052">
        <v>23.5</v>
      </c>
      <c r="O11052" t="s">
        <v>44</v>
      </c>
      <c r="W11052" t="s">
        <v>31698</v>
      </c>
    </row>
    <row r="11053" spans="1:23" x14ac:dyDescent="0.35">
      <c r="A11053" t="s">
        <v>31699</v>
      </c>
      <c r="B11053" t="s">
        <v>32</v>
      </c>
      <c r="C11053" s="1">
        <v>0.55795659722222224</v>
      </c>
      <c r="D11053" t="s">
        <v>12760</v>
      </c>
      <c r="E11053" t="s">
        <v>2243</v>
      </c>
      <c r="F11053">
        <v>0.95</v>
      </c>
      <c r="G11053">
        <v>0.82</v>
      </c>
      <c r="H11053">
        <v>91</v>
      </c>
      <c r="I11053">
        <v>14.4</v>
      </c>
      <c r="K11053">
        <v>11.97</v>
      </c>
      <c r="L11053">
        <v>11.31</v>
      </c>
      <c r="M11053">
        <v>11.05</v>
      </c>
      <c r="N11053">
        <v>22.99</v>
      </c>
      <c r="O11053" t="s">
        <v>167</v>
      </c>
      <c r="U11053">
        <v>4236</v>
      </c>
      <c r="W11053" t="s">
        <v>31700</v>
      </c>
    </row>
    <row r="11054" spans="1:23" x14ac:dyDescent="0.35">
      <c r="A11054" t="s">
        <v>31701</v>
      </c>
      <c r="B11054" t="s">
        <v>32</v>
      </c>
      <c r="C11054" s="1">
        <v>0.55833703703703697</v>
      </c>
      <c r="D11054" t="s">
        <v>31702</v>
      </c>
      <c r="E11054" t="s">
        <v>2243</v>
      </c>
      <c r="F11054">
        <v>1.49</v>
      </c>
      <c r="G11054">
        <v>0.41</v>
      </c>
      <c r="H11054">
        <v>22</v>
      </c>
      <c r="I11054">
        <v>14</v>
      </c>
      <c r="K11054">
        <v>10.56</v>
      </c>
      <c r="L11054">
        <v>9.91</v>
      </c>
      <c r="M11054">
        <v>9.66</v>
      </c>
      <c r="N11054">
        <v>23.8</v>
      </c>
      <c r="O11054" t="s">
        <v>54</v>
      </c>
      <c r="W11054" t="s">
        <v>31703</v>
      </c>
    </row>
    <row r="11055" spans="1:23" x14ac:dyDescent="0.35">
      <c r="A11055" t="s">
        <v>31704</v>
      </c>
      <c r="B11055" t="s">
        <v>545</v>
      </c>
      <c r="C11055" s="1">
        <v>0.55948391203703707</v>
      </c>
      <c r="D11055" t="s">
        <v>31705</v>
      </c>
      <c r="E11055" t="s">
        <v>2641</v>
      </c>
      <c r="I11055">
        <v>11.68</v>
      </c>
      <c r="J11055">
        <v>10.8</v>
      </c>
      <c r="W11055" t="s">
        <v>31706</v>
      </c>
    </row>
    <row r="11056" spans="1:23" x14ac:dyDescent="0.35">
      <c r="A11056" t="s">
        <v>31707</v>
      </c>
      <c r="B11056" t="s">
        <v>32</v>
      </c>
      <c r="C11056" s="1">
        <v>0.55886122685185191</v>
      </c>
      <c r="D11056" t="s">
        <v>31708</v>
      </c>
      <c r="E11056" t="s">
        <v>2641</v>
      </c>
      <c r="F11056">
        <v>2.16</v>
      </c>
      <c r="G11056">
        <v>1.67</v>
      </c>
      <c r="H11056">
        <v>30</v>
      </c>
      <c r="I11056">
        <v>12.54</v>
      </c>
      <c r="J11056">
        <v>11.41</v>
      </c>
      <c r="K11056">
        <v>9.39</v>
      </c>
      <c r="L11056">
        <v>8.73</v>
      </c>
      <c r="M11056">
        <v>8.4600000000000009</v>
      </c>
      <c r="N11056">
        <v>22.79</v>
      </c>
      <c r="O11056" t="s">
        <v>62</v>
      </c>
      <c r="W11056" t="s">
        <v>31709</v>
      </c>
    </row>
    <row r="11057" spans="1:23" x14ac:dyDescent="0.35">
      <c r="A11057" t="s">
        <v>31710</v>
      </c>
      <c r="B11057" t="s">
        <v>32</v>
      </c>
      <c r="C11057" s="1">
        <v>0.55940740740740746</v>
      </c>
      <c r="D11057" t="s">
        <v>31711</v>
      </c>
      <c r="E11057" t="s">
        <v>2641</v>
      </c>
      <c r="F11057">
        <v>1.21</v>
      </c>
      <c r="G11057">
        <v>0.38</v>
      </c>
      <c r="H11057">
        <v>106</v>
      </c>
      <c r="I11057">
        <v>15.69</v>
      </c>
      <c r="N11057">
        <v>23.92</v>
      </c>
      <c r="O11057" t="s">
        <v>7076</v>
      </c>
      <c r="W11057" t="s">
        <v>31712</v>
      </c>
    </row>
    <row r="11058" spans="1:23" x14ac:dyDescent="0.35">
      <c r="A11058" t="s">
        <v>31713</v>
      </c>
      <c r="B11058" t="s">
        <v>32</v>
      </c>
      <c r="C11058" s="1">
        <v>0.55850624999999998</v>
      </c>
      <c r="D11058" t="s">
        <v>31714</v>
      </c>
      <c r="E11058" t="s">
        <v>2243</v>
      </c>
      <c r="F11058">
        <v>1.1499999999999999</v>
      </c>
      <c r="G11058">
        <v>1</v>
      </c>
      <c r="H11058">
        <v>126</v>
      </c>
      <c r="I11058">
        <v>14</v>
      </c>
      <c r="K11058">
        <v>11</v>
      </c>
      <c r="L11058">
        <v>10.32</v>
      </c>
      <c r="M11058">
        <v>10.039999999999999</v>
      </c>
      <c r="N11058">
        <v>23.3</v>
      </c>
      <c r="O11058" t="s">
        <v>87</v>
      </c>
      <c r="W11058" t="s">
        <v>31715</v>
      </c>
    </row>
    <row r="11059" spans="1:23" x14ac:dyDescent="0.35">
      <c r="A11059" t="s">
        <v>31716</v>
      </c>
      <c r="B11059" t="s">
        <v>32</v>
      </c>
      <c r="C11059" s="1">
        <v>0.55776064814814819</v>
      </c>
      <c r="D11059" t="s">
        <v>31717</v>
      </c>
      <c r="E11059" t="s">
        <v>2509</v>
      </c>
      <c r="F11059">
        <v>1.18</v>
      </c>
      <c r="G11059">
        <v>1.05</v>
      </c>
      <c r="H11059">
        <v>154</v>
      </c>
      <c r="I11059">
        <v>13.5</v>
      </c>
      <c r="K11059">
        <v>11.09</v>
      </c>
      <c r="L11059">
        <v>10.39</v>
      </c>
      <c r="M11059">
        <v>10.050000000000001</v>
      </c>
      <c r="N11059">
        <v>22.62</v>
      </c>
      <c r="O11059" t="s">
        <v>44</v>
      </c>
      <c r="W11059" t="s">
        <v>31718</v>
      </c>
    </row>
    <row r="11060" spans="1:23" x14ac:dyDescent="0.35">
      <c r="A11060" t="s">
        <v>31719</v>
      </c>
      <c r="B11060" t="s">
        <v>32</v>
      </c>
      <c r="C11060" s="1">
        <v>0.55891701388888892</v>
      </c>
      <c r="D11060" t="s">
        <v>12752</v>
      </c>
      <c r="E11060" t="s">
        <v>2641</v>
      </c>
      <c r="F11060">
        <v>2.48</v>
      </c>
      <c r="G11060">
        <v>0.8</v>
      </c>
      <c r="H11060">
        <v>12</v>
      </c>
      <c r="I11060">
        <v>13.17</v>
      </c>
      <c r="K11060">
        <v>9.84</v>
      </c>
      <c r="L11060">
        <v>9.1199999999999992</v>
      </c>
      <c r="M11060">
        <v>8.93</v>
      </c>
      <c r="N11060">
        <v>23.83</v>
      </c>
      <c r="O11060" t="s">
        <v>40</v>
      </c>
      <c r="U11060">
        <v>4233</v>
      </c>
      <c r="W11060" t="s">
        <v>31720</v>
      </c>
    </row>
    <row r="11061" spans="1:23" x14ac:dyDescent="0.35">
      <c r="A11061" t="s">
        <v>31721</v>
      </c>
      <c r="B11061" t="s">
        <v>32</v>
      </c>
      <c r="C11061" s="1">
        <v>0.55834155092592586</v>
      </c>
      <c r="D11061" t="s">
        <v>31722</v>
      </c>
      <c r="E11061" t="s">
        <v>2243</v>
      </c>
      <c r="F11061">
        <v>1.77</v>
      </c>
      <c r="G11061">
        <v>1.37</v>
      </c>
      <c r="H11061">
        <v>169</v>
      </c>
      <c r="I11061">
        <v>13.5</v>
      </c>
      <c r="K11061">
        <v>10.74</v>
      </c>
      <c r="L11061">
        <v>10.07</v>
      </c>
      <c r="M11061">
        <v>9.7799999999999994</v>
      </c>
      <c r="N11061">
        <v>23.38</v>
      </c>
      <c r="O11061" t="s">
        <v>35</v>
      </c>
      <c r="W11061" t="s">
        <v>31723</v>
      </c>
    </row>
    <row r="11062" spans="1:23" x14ac:dyDescent="0.35">
      <c r="A11062" t="s">
        <v>31724</v>
      </c>
      <c r="B11062" t="s">
        <v>32</v>
      </c>
      <c r="C11062" s="1">
        <v>0.55895370370370367</v>
      </c>
      <c r="D11062" t="s">
        <v>31725</v>
      </c>
      <c r="E11062" t="s">
        <v>2641</v>
      </c>
      <c r="F11062">
        <v>1.86</v>
      </c>
      <c r="G11062">
        <v>0.64</v>
      </c>
      <c r="H11062">
        <v>57</v>
      </c>
      <c r="I11062">
        <v>14.09</v>
      </c>
      <c r="K11062">
        <v>10.67</v>
      </c>
      <c r="L11062">
        <v>9.93</v>
      </c>
      <c r="M11062">
        <v>9.66</v>
      </c>
      <c r="N11062">
        <v>24.03</v>
      </c>
      <c r="O11062" t="s">
        <v>87</v>
      </c>
      <c r="W11062" t="s">
        <v>31726</v>
      </c>
    </row>
    <row r="11063" spans="1:23" x14ac:dyDescent="0.35">
      <c r="A11063" t="s">
        <v>31727</v>
      </c>
      <c r="B11063" t="s">
        <v>32</v>
      </c>
      <c r="C11063" s="1">
        <v>0.55815995370370375</v>
      </c>
      <c r="D11063" t="s">
        <v>31728</v>
      </c>
      <c r="E11063" t="s">
        <v>2509</v>
      </c>
      <c r="F11063">
        <v>2.1800000000000002</v>
      </c>
      <c r="G11063">
        <v>1.58</v>
      </c>
      <c r="H11063">
        <v>72</v>
      </c>
      <c r="I11063">
        <v>13.9</v>
      </c>
      <c r="K11063">
        <v>10.34</v>
      </c>
      <c r="L11063">
        <v>9.7200000000000006</v>
      </c>
      <c r="M11063">
        <v>9.36</v>
      </c>
      <c r="N11063">
        <v>24.07</v>
      </c>
      <c r="O11063" t="s">
        <v>40</v>
      </c>
      <c r="W11063" t="s">
        <v>31729</v>
      </c>
    </row>
    <row r="11064" spans="1:23" x14ac:dyDescent="0.35">
      <c r="A11064" t="s">
        <v>31730</v>
      </c>
      <c r="B11064" t="s">
        <v>32</v>
      </c>
      <c r="C11064" s="1">
        <v>0.55934745370370365</v>
      </c>
      <c r="D11064" t="s">
        <v>31731</v>
      </c>
      <c r="E11064" t="s">
        <v>2641</v>
      </c>
      <c r="F11064">
        <v>25.88</v>
      </c>
      <c r="G11064">
        <v>19.77</v>
      </c>
      <c r="H11064">
        <v>33</v>
      </c>
      <c r="I11064">
        <v>8.18</v>
      </c>
      <c r="J11064">
        <v>6.84</v>
      </c>
      <c r="K11064">
        <v>4.9800000000000004</v>
      </c>
      <c r="L11064">
        <v>4.2699999999999996</v>
      </c>
      <c r="M11064">
        <v>3.94</v>
      </c>
      <c r="N11064">
        <v>23.59</v>
      </c>
      <c r="O11064" t="s">
        <v>54</v>
      </c>
      <c r="W11064" t="s">
        <v>31732</v>
      </c>
    </row>
    <row r="11065" spans="1:23" x14ac:dyDescent="0.35">
      <c r="A11065" t="s">
        <v>31733</v>
      </c>
      <c r="B11065" t="s">
        <v>32</v>
      </c>
      <c r="C11065" s="1">
        <v>0.55844918981481484</v>
      </c>
      <c r="D11065" t="s">
        <v>31734</v>
      </c>
      <c r="E11065" t="s">
        <v>2243</v>
      </c>
      <c r="F11065">
        <v>1.65</v>
      </c>
      <c r="G11065">
        <v>1.29</v>
      </c>
      <c r="H11065">
        <v>7</v>
      </c>
      <c r="I11065">
        <v>13.3</v>
      </c>
      <c r="K11065">
        <v>10.16</v>
      </c>
      <c r="L11065">
        <v>9.4700000000000006</v>
      </c>
      <c r="M11065">
        <v>9.25</v>
      </c>
      <c r="N11065">
        <v>22.98</v>
      </c>
      <c r="O11065" t="s">
        <v>40</v>
      </c>
      <c r="W11065" t="s">
        <v>31735</v>
      </c>
    </row>
    <row r="11066" spans="1:23" x14ac:dyDescent="0.35">
      <c r="A11066" t="s">
        <v>31736</v>
      </c>
      <c r="B11066" t="s">
        <v>32</v>
      </c>
      <c r="C11066" s="1">
        <v>0.55864768518518515</v>
      </c>
      <c r="D11066" t="s">
        <v>31737</v>
      </c>
      <c r="E11066" t="s">
        <v>2243</v>
      </c>
      <c r="F11066">
        <v>1.1100000000000001</v>
      </c>
      <c r="G11066">
        <v>0.82</v>
      </c>
      <c r="H11066">
        <v>45</v>
      </c>
      <c r="I11066">
        <v>14</v>
      </c>
      <c r="K11066">
        <v>11.17</v>
      </c>
      <c r="L11066">
        <v>10.51</v>
      </c>
      <c r="M11066">
        <v>10.199999999999999</v>
      </c>
      <c r="N11066">
        <v>23.28</v>
      </c>
      <c r="O11066" t="s">
        <v>87</v>
      </c>
      <c r="W11066" t="s">
        <v>31738</v>
      </c>
    </row>
    <row r="11067" spans="1:23" x14ac:dyDescent="0.35">
      <c r="A11067" t="s">
        <v>31739</v>
      </c>
      <c r="B11067" t="s">
        <v>32</v>
      </c>
      <c r="C11067" s="1">
        <v>0.55829791666666673</v>
      </c>
      <c r="D11067" t="s">
        <v>31740</v>
      </c>
      <c r="E11067" t="s">
        <v>2509</v>
      </c>
      <c r="F11067">
        <v>0.45</v>
      </c>
      <c r="G11067">
        <v>0.39</v>
      </c>
      <c r="H11067">
        <v>77</v>
      </c>
      <c r="I11067">
        <v>14.4</v>
      </c>
      <c r="K11067">
        <v>10.89</v>
      </c>
      <c r="L11067">
        <v>10.34</v>
      </c>
      <c r="M11067">
        <v>9.9499999999999993</v>
      </c>
      <c r="N11067">
        <v>21.43</v>
      </c>
      <c r="O11067" t="s">
        <v>62</v>
      </c>
      <c r="W11067" t="s">
        <v>31741</v>
      </c>
    </row>
    <row r="11068" spans="1:23" x14ac:dyDescent="0.35">
      <c r="A11068" t="s">
        <v>31742</v>
      </c>
      <c r="B11068" t="s">
        <v>32</v>
      </c>
      <c r="C11068" s="1">
        <v>0.558667824074074</v>
      </c>
      <c r="D11068" t="s">
        <v>31743</v>
      </c>
      <c r="E11068" t="s">
        <v>2243</v>
      </c>
      <c r="F11068">
        <v>1.31</v>
      </c>
      <c r="G11068">
        <v>0.88</v>
      </c>
      <c r="H11068">
        <v>63</v>
      </c>
      <c r="I11068">
        <v>14.3</v>
      </c>
      <c r="K11068">
        <v>10.82</v>
      </c>
      <c r="L11068">
        <v>10.050000000000001</v>
      </c>
      <c r="M11068">
        <v>9.84</v>
      </c>
      <c r="N11068">
        <v>23.51</v>
      </c>
      <c r="O11068" t="s">
        <v>87</v>
      </c>
      <c r="W11068" t="s">
        <v>31744</v>
      </c>
    </row>
    <row r="11069" spans="1:23" x14ac:dyDescent="0.35">
      <c r="A11069" t="s">
        <v>31745</v>
      </c>
      <c r="B11069" t="s">
        <v>32</v>
      </c>
      <c r="C11069" s="1">
        <v>0.55894571759259259</v>
      </c>
      <c r="D11069" t="s">
        <v>31746</v>
      </c>
      <c r="E11069" t="s">
        <v>2243</v>
      </c>
      <c r="F11069">
        <v>1.1000000000000001</v>
      </c>
      <c r="G11069">
        <v>0.65</v>
      </c>
      <c r="H11069">
        <v>25</v>
      </c>
      <c r="I11069">
        <v>15</v>
      </c>
      <c r="K11069">
        <v>11.05</v>
      </c>
      <c r="L11069">
        <v>10.32</v>
      </c>
      <c r="M11069">
        <v>10.029999999999999</v>
      </c>
      <c r="N11069">
        <v>23.59</v>
      </c>
      <c r="O11069" t="s">
        <v>180</v>
      </c>
      <c r="W11069" t="s">
        <v>31747</v>
      </c>
    </row>
    <row r="11070" spans="1:23" x14ac:dyDescent="0.35">
      <c r="A11070" t="s">
        <v>31748</v>
      </c>
      <c r="B11070" t="s">
        <v>32</v>
      </c>
      <c r="C11070" s="1">
        <v>0.55924247685185191</v>
      </c>
      <c r="D11070" t="s">
        <v>31749</v>
      </c>
      <c r="E11070" t="s">
        <v>2243</v>
      </c>
      <c r="F11070">
        <v>2.7</v>
      </c>
      <c r="G11070">
        <v>1.53</v>
      </c>
      <c r="H11070">
        <v>159</v>
      </c>
      <c r="I11070">
        <v>12.11</v>
      </c>
      <c r="K11070">
        <v>9.15</v>
      </c>
      <c r="L11070">
        <v>8.48</v>
      </c>
      <c r="M11070">
        <v>8.19</v>
      </c>
      <c r="N11070">
        <v>22.95</v>
      </c>
      <c r="O11070" t="s">
        <v>251</v>
      </c>
      <c r="W11070" t="s">
        <v>31750</v>
      </c>
    </row>
    <row r="11071" spans="1:23" x14ac:dyDescent="0.35">
      <c r="A11071" t="s">
        <v>31751</v>
      </c>
      <c r="B11071" t="s">
        <v>32</v>
      </c>
      <c r="C11071" s="1">
        <v>0.55953773148148145</v>
      </c>
      <c r="D11071" t="s">
        <v>31752</v>
      </c>
      <c r="E11071" t="s">
        <v>1585</v>
      </c>
      <c r="F11071">
        <v>2.4</v>
      </c>
      <c r="G11071">
        <v>2.2000000000000002</v>
      </c>
      <c r="H11071">
        <v>125</v>
      </c>
      <c r="I11071">
        <v>12.58</v>
      </c>
      <c r="J11071">
        <v>13.35</v>
      </c>
      <c r="K11071">
        <v>9.8699999999999992</v>
      </c>
      <c r="L11071">
        <v>8.98</v>
      </c>
      <c r="M11071">
        <v>8.83</v>
      </c>
      <c r="N11071">
        <v>23.41</v>
      </c>
      <c r="O11071" t="s">
        <v>132</v>
      </c>
      <c r="W11071" t="s">
        <v>31753</v>
      </c>
    </row>
    <row r="11072" spans="1:23" x14ac:dyDescent="0.35">
      <c r="A11072" t="s">
        <v>31754</v>
      </c>
      <c r="B11072" t="s">
        <v>32</v>
      </c>
      <c r="C11072" s="1">
        <v>0.55892835648148143</v>
      </c>
      <c r="D11072" t="s">
        <v>2774</v>
      </c>
      <c r="E11072" t="s">
        <v>2243</v>
      </c>
      <c r="F11072">
        <v>1.31</v>
      </c>
      <c r="G11072">
        <v>1.17</v>
      </c>
      <c r="H11072">
        <v>89</v>
      </c>
      <c r="I11072">
        <v>14.7</v>
      </c>
      <c r="K11072">
        <v>11.19</v>
      </c>
      <c r="L11072">
        <v>10.52</v>
      </c>
      <c r="M11072">
        <v>10.19</v>
      </c>
      <c r="N11072">
        <v>23.91</v>
      </c>
      <c r="O11072" t="s">
        <v>40</v>
      </c>
      <c r="U11072">
        <v>888</v>
      </c>
      <c r="W11072" t="s">
        <v>31755</v>
      </c>
    </row>
    <row r="11073" spans="1:23" x14ac:dyDescent="0.35">
      <c r="A11073" t="s">
        <v>31756</v>
      </c>
      <c r="B11073" t="s">
        <v>32</v>
      </c>
      <c r="C11073" s="1">
        <v>0.55894097222222217</v>
      </c>
      <c r="D11073" t="s">
        <v>31757</v>
      </c>
      <c r="E11073" t="s">
        <v>2243</v>
      </c>
      <c r="F11073">
        <v>0.77</v>
      </c>
      <c r="G11073">
        <v>0.55000000000000004</v>
      </c>
      <c r="H11073">
        <v>120</v>
      </c>
      <c r="I11073">
        <v>15.6</v>
      </c>
      <c r="K11073">
        <v>12.84</v>
      </c>
      <c r="L11073">
        <v>12.36</v>
      </c>
      <c r="M11073">
        <v>11.91</v>
      </c>
      <c r="N11073">
        <v>23.87</v>
      </c>
      <c r="O11073" t="s">
        <v>87</v>
      </c>
      <c r="W11073" t="s">
        <v>31758</v>
      </c>
    </row>
    <row r="11074" spans="1:23" x14ac:dyDescent="0.35">
      <c r="A11074" t="s">
        <v>31759</v>
      </c>
      <c r="B11074" t="s">
        <v>545</v>
      </c>
      <c r="C11074" s="1">
        <v>0.5605927083333333</v>
      </c>
      <c r="D11074" t="s">
        <v>31760</v>
      </c>
      <c r="E11074" t="s">
        <v>2641</v>
      </c>
      <c r="F11074">
        <v>4.2</v>
      </c>
      <c r="I11074">
        <v>6.12</v>
      </c>
      <c r="J11074">
        <v>5.33</v>
      </c>
      <c r="W11074" t="s">
        <v>31761</v>
      </c>
    </row>
    <row r="11075" spans="1:23" x14ac:dyDescent="0.35">
      <c r="A11075" t="s">
        <v>31762</v>
      </c>
      <c r="B11075" t="s">
        <v>3930</v>
      </c>
      <c r="C11075" s="1">
        <v>0.56025335648148145</v>
      </c>
      <c r="D11075" t="s">
        <v>31763</v>
      </c>
      <c r="E11075" t="s">
        <v>2641</v>
      </c>
      <c r="F11075">
        <v>27</v>
      </c>
      <c r="I11075">
        <v>6.12</v>
      </c>
      <c r="J11075">
        <v>5.33</v>
      </c>
      <c r="W11075" t="s">
        <v>31764</v>
      </c>
    </row>
    <row r="11076" spans="1:23" x14ac:dyDescent="0.35">
      <c r="A11076" t="s">
        <v>31765</v>
      </c>
      <c r="B11076" t="s">
        <v>32</v>
      </c>
      <c r="C11076" s="1">
        <v>0.55997372685185187</v>
      </c>
      <c r="D11076" t="s">
        <v>31766</v>
      </c>
      <c r="E11076" t="s">
        <v>2641</v>
      </c>
      <c r="F11076">
        <v>2.36</v>
      </c>
      <c r="G11076">
        <v>1.98</v>
      </c>
      <c r="H11076">
        <v>47</v>
      </c>
      <c r="I11076">
        <v>12.78</v>
      </c>
      <c r="J11076">
        <v>12.97</v>
      </c>
      <c r="K11076">
        <v>9.59</v>
      </c>
      <c r="L11076">
        <v>8.9</v>
      </c>
      <c r="M11076">
        <v>8.6199999999999992</v>
      </c>
      <c r="N11076">
        <v>23.46</v>
      </c>
      <c r="O11076" t="s">
        <v>180</v>
      </c>
      <c r="W11076" t="s">
        <v>31767</v>
      </c>
    </row>
    <row r="11077" spans="1:23" x14ac:dyDescent="0.35">
      <c r="A11077" t="s">
        <v>31768</v>
      </c>
      <c r="B11077" t="s">
        <v>32</v>
      </c>
      <c r="C11077" s="1">
        <v>0.55892870370370373</v>
      </c>
      <c r="D11077" t="s">
        <v>31769</v>
      </c>
      <c r="E11077" t="s">
        <v>2509</v>
      </c>
      <c r="F11077">
        <v>1.59</v>
      </c>
      <c r="G11077">
        <v>1.1000000000000001</v>
      </c>
      <c r="H11077">
        <v>78</v>
      </c>
      <c r="I11077">
        <v>13.9</v>
      </c>
      <c r="K11077">
        <v>10.58</v>
      </c>
      <c r="L11077">
        <v>9.9</v>
      </c>
      <c r="M11077">
        <v>9.64</v>
      </c>
      <c r="N11077">
        <v>23.52</v>
      </c>
      <c r="O11077" t="s">
        <v>54</v>
      </c>
      <c r="W11077" t="s">
        <v>31770</v>
      </c>
    </row>
    <row r="11078" spans="1:23" x14ac:dyDescent="0.35">
      <c r="A11078" t="s">
        <v>31771</v>
      </c>
      <c r="B11078" t="s">
        <v>32</v>
      </c>
      <c r="C11078" s="1">
        <v>0.55904062500000007</v>
      </c>
      <c r="D11078" t="s">
        <v>31772</v>
      </c>
      <c r="E11078" t="s">
        <v>2509</v>
      </c>
      <c r="F11078">
        <v>1.18</v>
      </c>
      <c r="G11078">
        <v>1.04</v>
      </c>
      <c r="H11078">
        <v>14</v>
      </c>
      <c r="I11078">
        <v>14</v>
      </c>
      <c r="K11078">
        <v>11.07</v>
      </c>
      <c r="L11078">
        <v>10.41</v>
      </c>
      <c r="M11078">
        <v>10.11</v>
      </c>
      <c r="N11078">
        <v>23.29</v>
      </c>
      <c r="O11078" t="s">
        <v>54</v>
      </c>
      <c r="W11078" t="s">
        <v>31773</v>
      </c>
    </row>
    <row r="11079" spans="1:23" x14ac:dyDescent="0.35">
      <c r="A11079" t="s">
        <v>31774</v>
      </c>
      <c r="B11079" t="s">
        <v>32</v>
      </c>
      <c r="C11079" s="1">
        <v>0.55904259259259259</v>
      </c>
      <c r="D11079" t="s">
        <v>31775</v>
      </c>
      <c r="E11079" t="s">
        <v>2509</v>
      </c>
      <c r="F11079">
        <v>0.53</v>
      </c>
      <c r="G11079">
        <v>0.34</v>
      </c>
      <c r="H11079">
        <v>101</v>
      </c>
      <c r="I11079">
        <v>15.5</v>
      </c>
      <c r="K11079">
        <v>14.56</v>
      </c>
      <c r="L11079">
        <v>13.69</v>
      </c>
      <c r="M11079">
        <v>14.05</v>
      </c>
      <c r="N11079">
        <v>23</v>
      </c>
      <c r="O11079" t="s">
        <v>537</v>
      </c>
      <c r="W11079" t="s">
        <v>31776</v>
      </c>
    </row>
    <row r="11080" spans="1:23" x14ac:dyDescent="0.35">
      <c r="A11080" t="s">
        <v>31777</v>
      </c>
      <c r="B11080" t="s">
        <v>285</v>
      </c>
      <c r="C11080" s="1">
        <v>0.55756597222222226</v>
      </c>
      <c r="D11080" t="s">
        <v>31778</v>
      </c>
      <c r="E11080" t="s">
        <v>2943</v>
      </c>
      <c r="F11080">
        <v>1.1000000000000001</v>
      </c>
      <c r="W11080" t="s">
        <v>31779</v>
      </c>
    </row>
    <row r="11081" spans="1:23" x14ac:dyDescent="0.35">
      <c r="A11081" t="s">
        <v>31780</v>
      </c>
      <c r="B11081" t="s">
        <v>32</v>
      </c>
      <c r="C11081" s="1">
        <v>0.55756354166666666</v>
      </c>
      <c r="D11081" t="s">
        <v>31781</v>
      </c>
      <c r="E11081" t="s">
        <v>2943</v>
      </c>
      <c r="F11081">
        <v>0.89</v>
      </c>
      <c r="G11081">
        <v>0.4</v>
      </c>
      <c r="H11081">
        <v>55</v>
      </c>
      <c r="I11081">
        <v>15.62</v>
      </c>
      <c r="W11081" t="s">
        <v>31782</v>
      </c>
    </row>
    <row r="11082" spans="1:23" x14ac:dyDescent="0.35">
      <c r="A11082" t="s">
        <v>31783</v>
      </c>
      <c r="B11082" t="s">
        <v>32</v>
      </c>
      <c r="C11082" s="1">
        <v>0.55757037037037038</v>
      </c>
      <c r="D11082" t="s">
        <v>31784</v>
      </c>
      <c r="E11082" t="s">
        <v>2943</v>
      </c>
      <c r="F11082">
        <v>1</v>
      </c>
      <c r="G11082">
        <v>0.81</v>
      </c>
      <c r="H11082">
        <v>151</v>
      </c>
      <c r="I11082">
        <v>13.2</v>
      </c>
      <c r="N11082">
        <v>22.05</v>
      </c>
      <c r="O11082" t="s">
        <v>44</v>
      </c>
      <c r="W11082" t="s">
        <v>31785</v>
      </c>
    </row>
    <row r="11083" spans="1:23" x14ac:dyDescent="0.35">
      <c r="A11083" t="s">
        <v>31786</v>
      </c>
      <c r="B11083" t="s">
        <v>32</v>
      </c>
      <c r="C11083" s="1">
        <v>0.55918888888888885</v>
      </c>
      <c r="D11083" t="s">
        <v>31787</v>
      </c>
      <c r="E11083" t="s">
        <v>2509</v>
      </c>
      <c r="F11083">
        <v>1.97</v>
      </c>
      <c r="G11083">
        <v>1.45</v>
      </c>
      <c r="H11083">
        <v>84</v>
      </c>
      <c r="I11083">
        <v>13.6</v>
      </c>
      <c r="K11083">
        <v>10.39</v>
      </c>
      <c r="L11083">
        <v>9.64</v>
      </c>
      <c r="M11083">
        <v>9.33</v>
      </c>
      <c r="N11083">
        <v>23.7</v>
      </c>
      <c r="O11083" t="s">
        <v>87</v>
      </c>
      <c r="W11083" t="s">
        <v>31788</v>
      </c>
    </row>
    <row r="11084" spans="1:23" x14ac:dyDescent="0.35">
      <c r="A11084" t="s">
        <v>31789</v>
      </c>
      <c r="B11084" t="s">
        <v>32</v>
      </c>
      <c r="C11084" s="1">
        <v>0.56015613425925925</v>
      </c>
      <c r="D11084" t="s">
        <v>31790</v>
      </c>
      <c r="E11084" t="s">
        <v>2243</v>
      </c>
      <c r="F11084">
        <v>2.16</v>
      </c>
      <c r="G11084">
        <v>1.39</v>
      </c>
      <c r="H11084">
        <v>33</v>
      </c>
      <c r="I11084">
        <v>14</v>
      </c>
      <c r="K11084">
        <v>10.18</v>
      </c>
      <c r="L11084">
        <v>9.48</v>
      </c>
      <c r="M11084">
        <v>9.23</v>
      </c>
      <c r="N11084">
        <v>24.35</v>
      </c>
      <c r="O11084" t="s">
        <v>180</v>
      </c>
      <c r="W11084" t="s">
        <v>31791</v>
      </c>
    </row>
    <row r="11085" spans="1:23" x14ac:dyDescent="0.35">
      <c r="A11085" t="s">
        <v>31792</v>
      </c>
      <c r="B11085" t="s">
        <v>32</v>
      </c>
      <c r="C11085" s="1">
        <v>0.55995057870370368</v>
      </c>
      <c r="D11085" t="s">
        <v>31793</v>
      </c>
      <c r="E11085" t="s">
        <v>2243</v>
      </c>
      <c r="F11085">
        <v>1.47</v>
      </c>
      <c r="G11085">
        <v>1.36</v>
      </c>
      <c r="H11085">
        <v>160</v>
      </c>
      <c r="I11085">
        <v>12.7</v>
      </c>
      <c r="K11085">
        <v>10.57</v>
      </c>
      <c r="L11085">
        <v>9.91</v>
      </c>
      <c r="M11085">
        <v>9.73</v>
      </c>
      <c r="N11085">
        <v>21.78</v>
      </c>
      <c r="O11085" t="s">
        <v>383</v>
      </c>
      <c r="W11085" t="s">
        <v>31794</v>
      </c>
    </row>
    <row r="11086" spans="1:23" x14ac:dyDescent="0.35">
      <c r="A11086" t="s">
        <v>31795</v>
      </c>
      <c r="B11086" t="s">
        <v>32</v>
      </c>
      <c r="C11086" s="1">
        <v>0.56017106481481482</v>
      </c>
      <c r="D11086" t="s">
        <v>31796</v>
      </c>
      <c r="E11086" t="s">
        <v>2243</v>
      </c>
      <c r="F11086">
        <v>0.66</v>
      </c>
      <c r="G11086">
        <v>0.6</v>
      </c>
      <c r="H11086">
        <v>0</v>
      </c>
      <c r="I11086">
        <v>15.4</v>
      </c>
      <c r="K11086">
        <v>13.69</v>
      </c>
      <c r="L11086">
        <v>13.36</v>
      </c>
      <c r="M11086">
        <v>12.66</v>
      </c>
      <c r="N11086">
        <v>23.26</v>
      </c>
      <c r="O11086" t="s">
        <v>2659</v>
      </c>
      <c r="W11086" t="s">
        <v>31797</v>
      </c>
    </row>
    <row r="11087" spans="1:23" x14ac:dyDescent="0.35">
      <c r="A11087" t="s">
        <v>31798</v>
      </c>
      <c r="B11087" t="s">
        <v>32</v>
      </c>
      <c r="C11087" s="1">
        <v>0.55982812500000001</v>
      </c>
      <c r="D11087" t="s">
        <v>31799</v>
      </c>
      <c r="E11087" t="s">
        <v>2509</v>
      </c>
      <c r="F11087">
        <v>1.62</v>
      </c>
      <c r="G11087">
        <v>0.95</v>
      </c>
      <c r="H11087">
        <v>153</v>
      </c>
      <c r="I11087">
        <v>13.8</v>
      </c>
      <c r="K11087">
        <v>10.85</v>
      </c>
      <c r="L11087">
        <v>10.14</v>
      </c>
      <c r="M11087">
        <v>9.8699999999999992</v>
      </c>
      <c r="N11087">
        <v>23.15</v>
      </c>
      <c r="O11087" t="s">
        <v>152</v>
      </c>
      <c r="W11087" t="s">
        <v>31800</v>
      </c>
    </row>
    <row r="11088" spans="1:23" x14ac:dyDescent="0.35">
      <c r="A11088" t="s">
        <v>31801</v>
      </c>
      <c r="B11088" t="s">
        <v>32</v>
      </c>
      <c r="C11088" s="1">
        <v>0.56083958333333339</v>
      </c>
      <c r="D11088" t="s">
        <v>31802</v>
      </c>
      <c r="E11088" t="s">
        <v>1585</v>
      </c>
      <c r="F11088">
        <v>1.4</v>
      </c>
      <c r="G11088">
        <v>1.03</v>
      </c>
      <c r="H11088">
        <v>117</v>
      </c>
      <c r="I11088">
        <v>13.43</v>
      </c>
      <c r="J11088">
        <v>12.54</v>
      </c>
      <c r="K11088">
        <v>10.42</v>
      </c>
      <c r="L11088">
        <v>9.75</v>
      </c>
      <c r="M11088">
        <v>9.4600000000000009</v>
      </c>
      <c r="N11088">
        <v>22.66</v>
      </c>
      <c r="O11088" t="s">
        <v>152</v>
      </c>
      <c r="W11088" t="s">
        <v>31803</v>
      </c>
    </row>
    <row r="11089" spans="1:23" x14ac:dyDescent="0.35">
      <c r="A11089" t="s">
        <v>31804</v>
      </c>
      <c r="B11089" t="s">
        <v>32</v>
      </c>
      <c r="C11089" s="1">
        <v>0.56019490740740741</v>
      </c>
      <c r="D11089" t="s">
        <v>31805</v>
      </c>
      <c r="E11089" t="s">
        <v>2377</v>
      </c>
      <c r="F11089">
        <v>0.91</v>
      </c>
      <c r="G11089">
        <v>0.82</v>
      </c>
      <c r="H11089">
        <v>175</v>
      </c>
      <c r="I11089">
        <v>14.9</v>
      </c>
      <c r="K11089">
        <v>11.41</v>
      </c>
      <c r="L11089">
        <v>10.67</v>
      </c>
      <c r="M11089">
        <v>10.42</v>
      </c>
      <c r="N11089">
        <v>23.29</v>
      </c>
      <c r="O11089" t="s">
        <v>40</v>
      </c>
      <c r="W11089" t="s">
        <v>31806</v>
      </c>
    </row>
    <row r="11090" spans="1:23" x14ac:dyDescent="0.35">
      <c r="A11090" t="s">
        <v>31807</v>
      </c>
      <c r="B11090" t="s">
        <v>32</v>
      </c>
      <c r="C11090" s="1">
        <v>0.56100833333333333</v>
      </c>
      <c r="D11090" t="s">
        <v>31808</v>
      </c>
      <c r="E11090" t="s">
        <v>1585</v>
      </c>
      <c r="F11090">
        <v>2.0299999999999998</v>
      </c>
      <c r="G11090">
        <v>1.04</v>
      </c>
      <c r="H11090">
        <v>110</v>
      </c>
      <c r="I11090">
        <v>13.32</v>
      </c>
      <c r="K11090">
        <v>12.27</v>
      </c>
      <c r="L11090">
        <v>11.58</v>
      </c>
      <c r="M11090">
        <v>11.39</v>
      </c>
      <c r="N11090">
        <v>23.45</v>
      </c>
      <c r="O11090" t="s">
        <v>83</v>
      </c>
      <c r="W11090" t="s">
        <v>31809</v>
      </c>
    </row>
    <row r="11091" spans="1:23" x14ac:dyDescent="0.35">
      <c r="A11091" t="s">
        <v>31810</v>
      </c>
      <c r="B11091" t="s">
        <v>32</v>
      </c>
      <c r="C11091" s="1">
        <v>0.56104548611111105</v>
      </c>
      <c r="D11091" t="s">
        <v>31811</v>
      </c>
      <c r="E11091" t="s">
        <v>1585</v>
      </c>
      <c r="F11091">
        <v>2.44</v>
      </c>
      <c r="G11091">
        <v>1.89</v>
      </c>
      <c r="H11091">
        <v>17</v>
      </c>
      <c r="I11091">
        <v>13.29</v>
      </c>
      <c r="K11091">
        <v>10</v>
      </c>
      <c r="L11091">
        <v>9.3800000000000008</v>
      </c>
      <c r="M11091">
        <v>9.15</v>
      </c>
      <c r="N11091">
        <v>23.71</v>
      </c>
      <c r="O11091" t="s">
        <v>40</v>
      </c>
      <c r="W11091" t="s">
        <v>31812</v>
      </c>
    </row>
    <row r="11092" spans="1:23" x14ac:dyDescent="0.35">
      <c r="A11092" t="s">
        <v>31813</v>
      </c>
      <c r="B11092" t="s">
        <v>32</v>
      </c>
      <c r="C11092" s="1">
        <v>0.56005254629629631</v>
      </c>
      <c r="D11092" t="s">
        <v>31814</v>
      </c>
      <c r="E11092" t="s">
        <v>2509</v>
      </c>
      <c r="F11092">
        <v>1.35</v>
      </c>
      <c r="G11092">
        <v>1.26</v>
      </c>
      <c r="H11092">
        <v>60</v>
      </c>
      <c r="I11092">
        <v>14.9</v>
      </c>
      <c r="K11092">
        <v>12.2</v>
      </c>
      <c r="L11092">
        <v>11.64</v>
      </c>
      <c r="M11092">
        <v>11.24</v>
      </c>
      <c r="N11092">
        <v>23.94</v>
      </c>
      <c r="O11092" t="s">
        <v>44</v>
      </c>
      <c r="W11092" t="s">
        <v>31815</v>
      </c>
    </row>
    <row r="11093" spans="1:23" x14ac:dyDescent="0.35">
      <c r="A11093" t="s">
        <v>31816</v>
      </c>
      <c r="B11093" t="s">
        <v>70</v>
      </c>
      <c r="C11093" s="1">
        <v>0.5615172453703704</v>
      </c>
      <c r="D11093" t="s">
        <v>31465</v>
      </c>
      <c r="E11093" t="s">
        <v>2641</v>
      </c>
      <c r="T11093">
        <v>5045</v>
      </c>
    </row>
    <row r="11094" spans="1:23" x14ac:dyDescent="0.35">
      <c r="A11094" t="s">
        <v>31817</v>
      </c>
      <c r="B11094" t="s">
        <v>32</v>
      </c>
      <c r="C11094" s="1">
        <v>0.56162141203703697</v>
      </c>
      <c r="D11094" t="s">
        <v>31818</v>
      </c>
      <c r="E11094" t="s">
        <v>2641</v>
      </c>
      <c r="F11094">
        <v>2.54</v>
      </c>
      <c r="G11094">
        <v>2.08</v>
      </c>
      <c r="H11094">
        <v>115</v>
      </c>
      <c r="I11094">
        <v>12.54</v>
      </c>
      <c r="J11094">
        <v>11.99</v>
      </c>
      <c r="K11094">
        <v>9.69</v>
      </c>
      <c r="L11094">
        <v>9.0399999999999991</v>
      </c>
      <c r="M11094">
        <v>8.73</v>
      </c>
      <c r="N11094">
        <v>23.12</v>
      </c>
      <c r="O11094" t="s">
        <v>83</v>
      </c>
      <c r="W11094" t="s">
        <v>31819</v>
      </c>
    </row>
    <row r="11095" spans="1:23" x14ac:dyDescent="0.35">
      <c r="A11095" t="s">
        <v>31820</v>
      </c>
      <c r="B11095" t="s">
        <v>32</v>
      </c>
      <c r="C11095" s="1">
        <v>0.5606116898148148</v>
      </c>
      <c r="D11095" t="s">
        <v>31821</v>
      </c>
      <c r="E11095" t="s">
        <v>2509</v>
      </c>
      <c r="F11095">
        <v>1.32</v>
      </c>
      <c r="G11095">
        <v>1.1100000000000001</v>
      </c>
      <c r="H11095">
        <v>116</v>
      </c>
      <c r="I11095">
        <v>14.4</v>
      </c>
      <c r="K11095">
        <v>11.01</v>
      </c>
      <c r="L11095">
        <v>10.28</v>
      </c>
      <c r="M11095">
        <v>10.02</v>
      </c>
      <c r="N11095">
        <v>23.28</v>
      </c>
      <c r="O11095" t="s">
        <v>62</v>
      </c>
      <c r="W11095" t="s">
        <v>31822</v>
      </c>
    </row>
    <row r="11096" spans="1:23" x14ac:dyDescent="0.35">
      <c r="A11096" t="s">
        <v>31823</v>
      </c>
      <c r="B11096" t="s">
        <v>32</v>
      </c>
      <c r="C11096" s="1">
        <v>0.56096030092592597</v>
      </c>
      <c r="D11096" t="s">
        <v>31824</v>
      </c>
      <c r="E11096" t="s">
        <v>2377</v>
      </c>
      <c r="F11096">
        <v>0.98</v>
      </c>
      <c r="G11096">
        <v>0.93</v>
      </c>
      <c r="H11096">
        <v>30</v>
      </c>
      <c r="I11096">
        <v>13.8</v>
      </c>
      <c r="K11096">
        <v>11.24</v>
      </c>
      <c r="L11096">
        <v>10.51</v>
      </c>
      <c r="M11096">
        <v>10.31</v>
      </c>
      <c r="N11096">
        <v>22.59</v>
      </c>
      <c r="O11096" t="s">
        <v>132</v>
      </c>
      <c r="W11096" t="s">
        <v>31825</v>
      </c>
    </row>
    <row r="11097" spans="1:23" x14ac:dyDescent="0.35">
      <c r="A11097" t="s">
        <v>31826</v>
      </c>
      <c r="B11097" t="s">
        <v>32</v>
      </c>
      <c r="C11097" s="1">
        <v>0.56129826388888893</v>
      </c>
      <c r="D11097" t="s">
        <v>31827</v>
      </c>
      <c r="E11097" t="s">
        <v>2243</v>
      </c>
      <c r="F11097">
        <v>1.24</v>
      </c>
      <c r="G11097">
        <v>0.35</v>
      </c>
      <c r="H11097">
        <v>162</v>
      </c>
      <c r="I11097">
        <v>15.2</v>
      </c>
      <c r="K11097">
        <v>12.7</v>
      </c>
      <c r="L11097">
        <v>11.97</v>
      </c>
      <c r="M11097">
        <v>11.93</v>
      </c>
      <c r="N11097">
        <v>23.41</v>
      </c>
      <c r="O11097" t="s">
        <v>44</v>
      </c>
      <c r="W11097" t="s">
        <v>31828</v>
      </c>
    </row>
    <row r="11098" spans="1:23" x14ac:dyDescent="0.35">
      <c r="A11098" t="s">
        <v>31829</v>
      </c>
      <c r="B11098" t="s">
        <v>28</v>
      </c>
      <c r="C11098" s="1">
        <v>0.56136111111111109</v>
      </c>
      <c r="D11098" t="s">
        <v>31830</v>
      </c>
      <c r="E11098" t="s">
        <v>2243</v>
      </c>
    </row>
    <row r="11099" spans="1:23" x14ac:dyDescent="0.35">
      <c r="A11099" t="s">
        <v>31831</v>
      </c>
      <c r="B11099" t="s">
        <v>32</v>
      </c>
      <c r="C11099" s="1">
        <v>0.56196655092592596</v>
      </c>
      <c r="D11099" t="s">
        <v>31832</v>
      </c>
      <c r="E11099" t="s">
        <v>2641</v>
      </c>
      <c r="F11099">
        <v>5.36</v>
      </c>
      <c r="G11099">
        <v>1.62</v>
      </c>
      <c r="H11099">
        <v>77</v>
      </c>
      <c r="I11099">
        <v>12.13</v>
      </c>
      <c r="J11099">
        <v>11</v>
      </c>
      <c r="K11099">
        <v>9.49</v>
      </c>
      <c r="L11099">
        <v>8.85</v>
      </c>
      <c r="M11099">
        <v>8.6300000000000008</v>
      </c>
      <c r="N11099">
        <v>23.43</v>
      </c>
      <c r="O11099" t="s">
        <v>44</v>
      </c>
      <c r="W11099" t="s">
        <v>31833</v>
      </c>
    </row>
    <row r="11100" spans="1:23" x14ac:dyDescent="0.35">
      <c r="A11100" t="s">
        <v>31834</v>
      </c>
      <c r="B11100" t="s">
        <v>32</v>
      </c>
      <c r="C11100" s="1">
        <v>0.56210567129629629</v>
      </c>
      <c r="D11100" t="s">
        <v>31835</v>
      </c>
      <c r="E11100" t="s">
        <v>2243</v>
      </c>
      <c r="F11100">
        <v>2.96</v>
      </c>
      <c r="G11100">
        <v>1.6</v>
      </c>
      <c r="H11100">
        <v>162</v>
      </c>
      <c r="I11100">
        <v>13.7</v>
      </c>
      <c r="K11100">
        <v>10.29</v>
      </c>
      <c r="L11100">
        <v>9.6300000000000008</v>
      </c>
      <c r="M11100">
        <v>9.33</v>
      </c>
      <c r="N11100">
        <v>24.3</v>
      </c>
      <c r="O11100" t="s">
        <v>431</v>
      </c>
      <c r="T11100">
        <v>5174</v>
      </c>
      <c r="W11100" t="s">
        <v>31836</v>
      </c>
    </row>
    <row r="11101" spans="1:23" x14ac:dyDescent="0.35">
      <c r="A11101" t="s">
        <v>31837</v>
      </c>
      <c r="B11101" t="s">
        <v>32</v>
      </c>
      <c r="C11101" s="1">
        <v>0.56035023148148155</v>
      </c>
      <c r="D11101" t="s">
        <v>31838</v>
      </c>
      <c r="E11101" t="s">
        <v>1647</v>
      </c>
      <c r="F11101">
        <v>1.1299999999999999</v>
      </c>
      <c r="G11101">
        <v>0.72</v>
      </c>
      <c r="H11101">
        <v>10</v>
      </c>
      <c r="I11101">
        <v>14.9</v>
      </c>
      <c r="K11101">
        <v>11.22</v>
      </c>
      <c r="L11101">
        <v>10.46</v>
      </c>
      <c r="M11101">
        <v>10.24</v>
      </c>
      <c r="N11101">
        <v>23.81</v>
      </c>
      <c r="O11101" t="s">
        <v>40</v>
      </c>
      <c r="W11101" t="s">
        <v>31839</v>
      </c>
    </row>
    <row r="11102" spans="1:23" x14ac:dyDescent="0.35">
      <c r="A11102" t="s">
        <v>31840</v>
      </c>
      <c r="B11102" t="s">
        <v>32</v>
      </c>
      <c r="C11102" s="1">
        <v>0.56055439814814811</v>
      </c>
      <c r="D11102" t="s">
        <v>31841</v>
      </c>
      <c r="E11102" t="s">
        <v>1647</v>
      </c>
      <c r="F11102">
        <v>0.99</v>
      </c>
      <c r="G11102">
        <v>0.9</v>
      </c>
      <c r="H11102">
        <v>35</v>
      </c>
      <c r="I11102">
        <v>14.6</v>
      </c>
      <c r="K11102">
        <v>11.73</v>
      </c>
      <c r="L11102">
        <v>11.11</v>
      </c>
      <c r="M11102">
        <v>10.75</v>
      </c>
      <c r="N11102">
        <v>23.11</v>
      </c>
      <c r="O11102" t="s">
        <v>83</v>
      </c>
      <c r="W11102" t="s">
        <v>31842</v>
      </c>
    </row>
    <row r="11103" spans="1:23" x14ac:dyDescent="0.35">
      <c r="A11103" t="s">
        <v>31843</v>
      </c>
      <c r="B11103" t="s">
        <v>32</v>
      </c>
      <c r="C11103" s="1">
        <v>0.56156458333333337</v>
      </c>
      <c r="D11103" t="s">
        <v>31844</v>
      </c>
      <c r="E11103" t="s">
        <v>2243</v>
      </c>
      <c r="F11103">
        <v>1.64</v>
      </c>
      <c r="G11103">
        <v>0.91</v>
      </c>
      <c r="H11103">
        <v>2</v>
      </c>
      <c r="I11103">
        <v>14.6</v>
      </c>
      <c r="K11103">
        <v>11.22</v>
      </c>
      <c r="L11103">
        <v>10.54</v>
      </c>
      <c r="M11103">
        <v>10.220000000000001</v>
      </c>
      <c r="N11103">
        <v>24.33</v>
      </c>
      <c r="O11103" t="s">
        <v>180</v>
      </c>
      <c r="W11103" t="s">
        <v>31845</v>
      </c>
    </row>
    <row r="11104" spans="1:23" x14ac:dyDescent="0.35">
      <c r="A11104" t="s">
        <v>31846</v>
      </c>
      <c r="B11104" t="s">
        <v>32</v>
      </c>
      <c r="C11104" s="1">
        <v>0.56128518518518522</v>
      </c>
      <c r="D11104" t="s">
        <v>31847</v>
      </c>
      <c r="E11104" t="s">
        <v>2509</v>
      </c>
      <c r="F11104">
        <v>2.13</v>
      </c>
      <c r="G11104">
        <v>0.37</v>
      </c>
      <c r="H11104">
        <v>67</v>
      </c>
      <c r="I11104">
        <v>14.3</v>
      </c>
      <c r="K11104">
        <v>10.59</v>
      </c>
      <c r="L11104">
        <v>9.8000000000000007</v>
      </c>
      <c r="M11104">
        <v>9.48</v>
      </c>
      <c r="N11104">
        <v>23.54</v>
      </c>
      <c r="O11104" t="s">
        <v>251</v>
      </c>
      <c r="W11104" t="s">
        <v>31848</v>
      </c>
    </row>
    <row r="11105" spans="1:25" x14ac:dyDescent="0.35">
      <c r="A11105" t="s">
        <v>31849</v>
      </c>
      <c r="B11105" t="s">
        <v>32</v>
      </c>
      <c r="C11105" s="1">
        <v>0.56157673611111114</v>
      </c>
      <c r="D11105" t="s">
        <v>31850</v>
      </c>
      <c r="E11105" t="s">
        <v>2243</v>
      </c>
      <c r="F11105">
        <v>1</v>
      </c>
      <c r="G11105">
        <v>0.96</v>
      </c>
      <c r="H11105">
        <v>15</v>
      </c>
      <c r="I11105">
        <v>14.7</v>
      </c>
      <c r="K11105">
        <v>12.21</v>
      </c>
      <c r="L11105">
        <v>11.66</v>
      </c>
      <c r="M11105">
        <v>11.22</v>
      </c>
      <c r="N11105">
        <v>23.4</v>
      </c>
      <c r="O11105" t="s">
        <v>83</v>
      </c>
      <c r="W11105" t="s">
        <v>31851</v>
      </c>
    </row>
    <row r="11106" spans="1:25" x14ac:dyDescent="0.35">
      <c r="A11106" t="s">
        <v>31852</v>
      </c>
      <c r="B11106" t="s">
        <v>545</v>
      </c>
      <c r="C11106" s="1">
        <v>0.56325520833333331</v>
      </c>
      <c r="D11106" t="s">
        <v>31853</v>
      </c>
      <c r="E11106" t="s">
        <v>2641</v>
      </c>
      <c r="F11106">
        <v>4.2</v>
      </c>
      <c r="I11106">
        <v>9.5500000000000007</v>
      </c>
      <c r="J11106">
        <v>9.1</v>
      </c>
      <c r="W11106" t="s">
        <v>31854</v>
      </c>
    </row>
    <row r="11107" spans="1:25" x14ac:dyDescent="0.35">
      <c r="A11107" t="s">
        <v>31855</v>
      </c>
      <c r="B11107" t="s">
        <v>32</v>
      </c>
      <c r="C11107" s="1">
        <v>0.56122743055555557</v>
      </c>
      <c r="D11107" t="s">
        <v>31856</v>
      </c>
      <c r="E11107" t="s">
        <v>2509</v>
      </c>
      <c r="F11107">
        <v>1.51</v>
      </c>
      <c r="G11107">
        <v>0.6</v>
      </c>
      <c r="H11107">
        <v>104</v>
      </c>
      <c r="I11107">
        <v>14.3</v>
      </c>
      <c r="K11107">
        <v>12</v>
      </c>
      <c r="L11107">
        <v>11.34</v>
      </c>
      <c r="M11107">
        <v>11.08</v>
      </c>
      <c r="N11107">
        <v>23.64</v>
      </c>
      <c r="O11107" t="s">
        <v>74</v>
      </c>
      <c r="W11107" t="s">
        <v>31857</v>
      </c>
    </row>
    <row r="11108" spans="1:25" x14ac:dyDescent="0.35">
      <c r="A11108" t="s">
        <v>31858</v>
      </c>
      <c r="B11108" t="s">
        <v>32</v>
      </c>
      <c r="C11108" s="1">
        <v>0.56237025462962964</v>
      </c>
      <c r="D11108" t="s">
        <v>31859</v>
      </c>
      <c r="E11108" t="s">
        <v>2243</v>
      </c>
      <c r="F11108">
        <v>7.96</v>
      </c>
      <c r="G11108">
        <v>1.41</v>
      </c>
      <c r="H11108">
        <v>123</v>
      </c>
      <c r="I11108">
        <v>12.08</v>
      </c>
      <c r="J11108">
        <v>10.79</v>
      </c>
      <c r="K11108">
        <v>8.6999999999999993</v>
      </c>
      <c r="L11108">
        <v>7.95</v>
      </c>
      <c r="M11108">
        <v>7.63</v>
      </c>
      <c r="N11108">
        <v>23.95</v>
      </c>
      <c r="O11108" t="s">
        <v>44</v>
      </c>
      <c r="W11108" t="s">
        <v>31860</v>
      </c>
    </row>
    <row r="11109" spans="1:25" x14ac:dyDescent="0.35">
      <c r="A11109" t="s">
        <v>31861</v>
      </c>
      <c r="B11109" t="s">
        <v>32</v>
      </c>
      <c r="C11109" s="1">
        <v>0.56205509259259256</v>
      </c>
      <c r="D11109" t="s">
        <v>31862</v>
      </c>
      <c r="E11109" t="s">
        <v>2243</v>
      </c>
      <c r="F11109">
        <v>1.07</v>
      </c>
      <c r="G11109">
        <v>0.78</v>
      </c>
      <c r="H11109">
        <v>5</v>
      </c>
      <c r="I11109">
        <v>14.7</v>
      </c>
      <c r="K11109">
        <v>11.02</v>
      </c>
      <c r="L11109">
        <v>10.3</v>
      </c>
      <c r="M11109">
        <v>10.039999999999999</v>
      </c>
      <c r="N11109">
        <v>22.61</v>
      </c>
      <c r="O11109" t="s">
        <v>180</v>
      </c>
      <c r="W11109" t="s">
        <v>31863</v>
      </c>
    </row>
    <row r="11110" spans="1:25" x14ac:dyDescent="0.35">
      <c r="A11110" t="s">
        <v>31864</v>
      </c>
      <c r="B11110" t="s">
        <v>32</v>
      </c>
      <c r="C11110" s="1">
        <v>0.56202905092592592</v>
      </c>
      <c r="D11110" t="s">
        <v>31865</v>
      </c>
      <c r="E11110" t="s">
        <v>2377</v>
      </c>
      <c r="F11110">
        <v>2.38</v>
      </c>
      <c r="G11110">
        <v>1.34</v>
      </c>
      <c r="H11110">
        <v>101</v>
      </c>
      <c r="I11110">
        <v>12.7</v>
      </c>
      <c r="K11110">
        <v>10.17</v>
      </c>
      <c r="L11110">
        <v>9.5</v>
      </c>
      <c r="M11110">
        <v>9.1999999999999993</v>
      </c>
      <c r="N11110">
        <v>22.84</v>
      </c>
      <c r="O11110" t="s">
        <v>167</v>
      </c>
      <c r="W11110" t="s">
        <v>31866</v>
      </c>
    </row>
    <row r="11111" spans="1:25" x14ac:dyDescent="0.35">
      <c r="A11111" t="s">
        <v>31867</v>
      </c>
      <c r="B11111" t="s">
        <v>32</v>
      </c>
      <c r="C11111" s="1">
        <v>0.56140358796296297</v>
      </c>
      <c r="D11111" t="s">
        <v>31868</v>
      </c>
      <c r="E11111" t="s">
        <v>2509</v>
      </c>
      <c r="F11111">
        <v>1.1000000000000001</v>
      </c>
      <c r="G11111">
        <v>1.04</v>
      </c>
      <c r="H11111">
        <v>130</v>
      </c>
      <c r="I11111">
        <v>13.1</v>
      </c>
      <c r="K11111">
        <v>10.88</v>
      </c>
      <c r="L11111">
        <v>10.26</v>
      </c>
      <c r="M11111">
        <v>10.050000000000001</v>
      </c>
      <c r="N11111">
        <v>22.47</v>
      </c>
      <c r="O11111" t="s">
        <v>40</v>
      </c>
      <c r="W11111" t="s">
        <v>31869</v>
      </c>
    </row>
    <row r="11112" spans="1:25" x14ac:dyDescent="0.35">
      <c r="A11112" t="s">
        <v>31870</v>
      </c>
      <c r="B11112" t="s">
        <v>70</v>
      </c>
      <c r="C11112" s="1">
        <v>0.56210567129629629</v>
      </c>
      <c r="D11112" t="s">
        <v>31835</v>
      </c>
      <c r="E11112" t="s">
        <v>2243</v>
      </c>
      <c r="T11112">
        <v>5162</v>
      </c>
    </row>
    <row r="11113" spans="1:25" x14ac:dyDescent="0.35">
      <c r="A11113" t="s">
        <v>31871</v>
      </c>
      <c r="B11113" t="s">
        <v>258</v>
      </c>
      <c r="C11113" s="1">
        <v>0.56210960648148145</v>
      </c>
      <c r="D11113" t="s">
        <v>31872</v>
      </c>
      <c r="E11113" t="s">
        <v>2243</v>
      </c>
      <c r="W11113" t="s">
        <v>31873</v>
      </c>
      <c r="Y11113" t="s">
        <v>31874</v>
      </c>
    </row>
    <row r="11114" spans="1:25" x14ac:dyDescent="0.35">
      <c r="A11114" t="s">
        <v>31875</v>
      </c>
      <c r="B11114" t="s">
        <v>32</v>
      </c>
      <c r="C11114" s="1">
        <v>0.56209444444444445</v>
      </c>
      <c r="D11114" t="s">
        <v>31876</v>
      </c>
      <c r="E11114" t="s">
        <v>2243</v>
      </c>
      <c r="F11114">
        <v>0.38</v>
      </c>
      <c r="G11114">
        <v>0.38</v>
      </c>
      <c r="H11114">
        <v>130</v>
      </c>
      <c r="I11114">
        <v>15.4</v>
      </c>
      <c r="K11114">
        <v>11.87</v>
      </c>
      <c r="L11114">
        <v>11.29</v>
      </c>
      <c r="M11114">
        <v>10.69</v>
      </c>
      <c r="N11114">
        <v>22.14</v>
      </c>
      <c r="O11114" t="s">
        <v>40</v>
      </c>
      <c r="W11114" t="s">
        <v>31877</v>
      </c>
    </row>
    <row r="11115" spans="1:25" x14ac:dyDescent="0.35">
      <c r="A11115" t="s">
        <v>31878</v>
      </c>
      <c r="B11115" t="s">
        <v>32</v>
      </c>
      <c r="C11115" s="1">
        <v>0.5620863425925926</v>
      </c>
      <c r="D11115" t="s">
        <v>31879</v>
      </c>
      <c r="E11115" t="s">
        <v>2243</v>
      </c>
      <c r="F11115">
        <v>0.86</v>
      </c>
      <c r="G11115">
        <v>0.23</v>
      </c>
      <c r="H11115">
        <v>134</v>
      </c>
      <c r="I11115">
        <v>15.4</v>
      </c>
      <c r="K11115">
        <v>12.6</v>
      </c>
      <c r="L11115">
        <v>11.65</v>
      </c>
      <c r="M11115">
        <v>11.35</v>
      </c>
      <c r="N11115">
        <v>23.17</v>
      </c>
      <c r="O11115" t="s">
        <v>62</v>
      </c>
      <c r="W11115" t="s">
        <v>31880</v>
      </c>
    </row>
    <row r="11116" spans="1:25" x14ac:dyDescent="0.35">
      <c r="A11116" t="s">
        <v>31881</v>
      </c>
      <c r="B11116" t="s">
        <v>32</v>
      </c>
      <c r="C11116" s="1">
        <v>0.56214479166666664</v>
      </c>
      <c r="D11116" t="s">
        <v>31882</v>
      </c>
      <c r="E11116" t="s">
        <v>2243</v>
      </c>
      <c r="F11116">
        <v>1.03</v>
      </c>
      <c r="G11116">
        <v>0.66</v>
      </c>
      <c r="H11116">
        <v>94</v>
      </c>
      <c r="I11116">
        <v>15</v>
      </c>
      <c r="K11116">
        <v>11.86</v>
      </c>
      <c r="L11116">
        <v>11.08</v>
      </c>
      <c r="M11116">
        <v>11.03</v>
      </c>
      <c r="N11116">
        <v>23.49</v>
      </c>
      <c r="O11116" t="s">
        <v>87</v>
      </c>
      <c r="W11116" t="s">
        <v>31883</v>
      </c>
    </row>
    <row r="11117" spans="1:25" x14ac:dyDescent="0.35">
      <c r="A11117" t="s">
        <v>31884</v>
      </c>
      <c r="B11117" t="s">
        <v>32</v>
      </c>
      <c r="C11117" s="1">
        <v>0.56216296296296298</v>
      </c>
      <c r="D11117" t="s">
        <v>31885</v>
      </c>
      <c r="E11117" t="s">
        <v>2243</v>
      </c>
      <c r="F11117">
        <v>1.1000000000000001</v>
      </c>
      <c r="G11117">
        <v>0.73</v>
      </c>
      <c r="H11117">
        <v>40</v>
      </c>
      <c r="I11117">
        <v>14.9</v>
      </c>
      <c r="K11117">
        <v>11.42</v>
      </c>
      <c r="L11117">
        <v>10.69</v>
      </c>
      <c r="M11117">
        <v>10.56</v>
      </c>
      <c r="N11117">
        <v>23.62</v>
      </c>
      <c r="O11117" t="s">
        <v>180</v>
      </c>
      <c r="W11117" t="s">
        <v>31886</v>
      </c>
    </row>
    <row r="11118" spans="1:25" x14ac:dyDescent="0.35">
      <c r="A11118" t="s">
        <v>31887</v>
      </c>
      <c r="B11118" t="s">
        <v>32</v>
      </c>
      <c r="C11118" s="1">
        <v>0.56211759259259264</v>
      </c>
      <c r="D11118" t="s">
        <v>31888</v>
      </c>
      <c r="E11118" t="s">
        <v>2377</v>
      </c>
      <c r="F11118">
        <v>1.25</v>
      </c>
      <c r="G11118">
        <v>0.89</v>
      </c>
      <c r="H11118">
        <v>34</v>
      </c>
      <c r="I11118">
        <v>14.3</v>
      </c>
      <c r="K11118">
        <v>10.92</v>
      </c>
      <c r="L11118">
        <v>10.25</v>
      </c>
      <c r="M11118">
        <v>9.9700000000000006</v>
      </c>
      <c r="N11118">
        <v>23.19</v>
      </c>
      <c r="O11118" t="s">
        <v>54</v>
      </c>
      <c r="W11118" t="s">
        <v>31889</v>
      </c>
    </row>
    <row r="11119" spans="1:25" x14ac:dyDescent="0.35">
      <c r="A11119" t="s">
        <v>31890</v>
      </c>
      <c r="B11119" t="s">
        <v>32</v>
      </c>
      <c r="C11119" s="1">
        <v>0.56229166666666663</v>
      </c>
      <c r="D11119" t="s">
        <v>31891</v>
      </c>
      <c r="E11119" t="s">
        <v>2243</v>
      </c>
      <c r="F11119">
        <v>1.04</v>
      </c>
      <c r="G11119">
        <v>0.9</v>
      </c>
      <c r="H11119">
        <v>30</v>
      </c>
      <c r="I11119">
        <v>14.7</v>
      </c>
      <c r="K11119">
        <v>11.11</v>
      </c>
      <c r="L11119">
        <v>10.42</v>
      </c>
      <c r="M11119">
        <v>10.199999999999999</v>
      </c>
      <c r="N11119">
        <v>23.42</v>
      </c>
      <c r="O11119" t="s">
        <v>40</v>
      </c>
      <c r="W11119" t="s">
        <v>31892</v>
      </c>
    </row>
    <row r="11120" spans="1:25" x14ac:dyDescent="0.35">
      <c r="A11120" t="s">
        <v>31893</v>
      </c>
      <c r="B11120" t="s">
        <v>32</v>
      </c>
      <c r="C11120" s="1">
        <v>0.56297581018518517</v>
      </c>
      <c r="D11120" t="s">
        <v>31894</v>
      </c>
      <c r="E11120" t="s">
        <v>1585</v>
      </c>
      <c r="F11120">
        <v>2.06</v>
      </c>
      <c r="G11120">
        <v>1.6</v>
      </c>
      <c r="H11120">
        <v>12</v>
      </c>
      <c r="I11120">
        <v>13.22</v>
      </c>
      <c r="N11120">
        <v>23.45</v>
      </c>
      <c r="O11120" t="s">
        <v>74</v>
      </c>
      <c r="W11120" t="s">
        <v>31895</v>
      </c>
    </row>
    <row r="11121" spans="1:23" x14ac:dyDescent="0.35">
      <c r="A11121" t="s">
        <v>31896</v>
      </c>
      <c r="B11121" t="s">
        <v>32</v>
      </c>
      <c r="C11121" s="1">
        <v>0.56257118055555555</v>
      </c>
      <c r="D11121" t="s">
        <v>31897</v>
      </c>
      <c r="E11121" t="s">
        <v>2243</v>
      </c>
      <c r="F11121">
        <v>1.72</v>
      </c>
      <c r="G11121">
        <v>0.6</v>
      </c>
      <c r="H11121">
        <v>118</v>
      </c>
      <c r="I11121">
        <v>13.6</v>
      </c>
      <c r="K11121">
        <v>10.92</v>
      </c>
      <c r="L11121">
        <v>10.220000000000001</v>
      </c>
      <c r="M11121">
        <v>9.98</v>
      </c>
      <c r="N11121">
        <v>23.03</v>
      </c>
      <c r="O11121" t="s">
        <v>35</v>
      </c>
      <c r="W11121" t="s">
        <v>31898</v>
      </c>
    </row>
    <row r="11122" spans="1:23" x14ac:dyDescent="0.35">
      <c r="A11122" t="s">
        <v>31899</v>
      </c>
      <c r="B11122" t="s">
        <v>32</v>
      </c>
      <c r="C11122" s="1">
        <v>0.56263298611111112</v>
      </c>
      <c r="D11122" t="s">
        <v>31900</v>
      </c>
      <c r="E11122" t="s">
        <v>2243</v>
      </c>
      <c r="F11122">
        <v>1.57</v>
      </c>
      <c r="G11122">
        <v>0.94</v>
      </c>
      <c r="H11122">
        <v>128</v>
      </c>
      <c r="I11122">
        <v>13.7</v>
      </c>
      <c r="K11122">
        <v>10.45</v>
      </c>
      <c r="L11122">
        <v>9.8000000000000007</v>
      </c>
      <c r="M11122">
        <v>9.61</v>
      </c>
      <c r="N11122">
        <v>22.92</v>
      </c>
      <c r="O11122" t="s">
        <v>251</v>
      </c>
      <c r="W11122" t="s">
        <v>31901</v>
      </c>
    </row>
    <row r="11123" spans="1:23" x14ac:dyDescent="0.35">
      <c r="A11123" t="s">
        <v>31902</v>
      </c>
      <c r="B11123" t="s">
        <v>32</v>
      </c>
      <c r="C11123" s="1">
        <v>0.56252604166666664</v>
      </c>
      <c r="D11123" t="s">
        <v>31903</v>
      </c>
      <c r="E11123" t="s">
        <v>2243</v>
      </c>
      <c r="F11123">
        <v>2</v>
      </c>
      <c r="G11123">
        <v>0.74</v>
      </c>
      <c r="H11123">
        <v>58</v>
      </c>
      <c r="I11123">
        <v>14.7</v>
      </c>
      <c r="K11123">
        <v>11.2</v>
      </c>
      <c r="L11123">
        <v>10.56</v>
      </c>
      <c r="M11123">
        <v>10.24</v>
      </c>
      <c r="N11123">
        <v>24.02</v>
      </c>
      <c r="O11123" t="s">
        <v>83</v>
      </c>
      <c r="W11123" t="s">
        <v>31904</v>
      </c>
    </row>
    <row r="11124" spans="1:23" x14ac:dyDescent="0.35">
      <c r="A11124" t="s">
        <v>31905</v>
      </c>
      <c r="B11124" t="s">
        <v>32</v>
      </c>
      <c r="C11124" s="1">
        <v>0.56254513888888891</v>
      </c>
      <c r="D11124" t="s">
        <v>31906</v>
      </c>
      <c r="E11124" t="s">
        <v>2243</v>
      </c>
      <c r="F11124">
        <v>0.73</v>
      </c>
      <c r="G11124">
        <v>0.49</v>
      </c>
      <c r="H11124">
        <v>160</v>
      </c>
      <c r="I11124">
        <v>15.6</v>
      </c>
      <c r="K11124">
        <v>13.63</v>
      </c>
      <c r="L11124">
        <v>12.93</v>
      </c>
      <c r="M11124">
        <v>12.51</v>
      </c>
      <c r="N11124">
        <v>23.6</v>
      </c>
      <c r="O11124" t="s">
        <v>35</v>
      </c>
      <c r="W11124" t="s">
        <v>31907</v>
      </c>
    </row>
    <row r="11125" spans="1:23" x14ac:dyDescent="0.35">
      <c r="A11125" t="s">
        <v>31908</v>
      </c>
      <c r="B11125" t="s">
        <v>32</v>
      </c>
      <c r="C11125" s="1">
        <v>0.56236331018518515</v>
      </c>
      <c r="D11125" t="s">
        <v>31909</v>
      </c>
      <c r="E11125" t="s">
        <v>2509</v>
      </c>
      <c r="F11125">
        <v>0.81</v>
      </c>
      <c r="G11125">
        <v>0.54</v>
      </c>
      <c r="H11125">
        <v>45</v>
      </c>
      <c r="I11125">
        <v>14.6</v>
      </c>
      <c r="K11125">
        <v>11.75</v>
      </c>
      <c r="L11125">
        <v>11.14</v>
      </c>
      <c r="M11125">
        <v>10.8</v>
      </c>
      <c r="N11125">
        <v>22.71</v>
      </c>
      <c r="O11125" t="s">
        <v>35</v>
      </c>
      <c r="W11125" t="s">
        <v>31910</v>
      </c>
    </row>
    <row r="11126" spans="1:23" x14ac:dyDescent="0.35">
      <c r="A11126" t="s">
        <v>31911</v>
      </c>
      <c r="B11126" t="s">
        <v>32</v>
      </c>
      <c r="C11126" s="1">
        <v>0.56352175925925929</v>
      </c>
      <c r="D11126" t="s">
        <v>31912</v>
      </c>
      <c r="E11126" t="s">
        <v>2641</v>
      </c>
      <c r="F11126">
        <v>3.41</v>
      </c>
      <c r="G11126">
        <v>2.41</v>
      </c>
      <c r="H11126">
        <v>98</v>
      </c>
      <c r="I11126">
        <v>12.68</v>
      </c>
      <c r="J11126">
        <v>11.85</v>
      </c>
      <c r="K11126">
        <v>9.5299999999999994</v>
      </c>
      <c r="L11126">
        <v>8.81</v>
      </c>
      <c r="M11126">
        <v>8.52</v>
      </c>
      <c r="N11126">
        <v>24.07</v>
      </c>
      <c r="O11126" t="s">
        <v>35</v>
      </c>
      <c r="W11126" t="s">
        <v>31913</v>
      </c>
    </row>
    <row r="11127" spans="1:23" x14ac:dyDescent="0.35">
      <c r="A11127" t="s">
        <v>31914</v>
      </c>
      <c r="B11127" t="s">
        <v>930</v>
      </c>
      <c r="C11127" s="1">
        <v>0.56496423611111113</v>
      </c>
      <c r="D11127" t="s">
        <v>12878</v>
      </c>
      <c r="E11127" t="s">
        <v>8958</v>
      </c>
      <c r="F11127">
        <v>2.33</v>
      </c>
      <c r="I11127">
        <v>10.3</v>
      </c>
      <c r="K11127">
        <v>14.02</v>
      </c>
      <c r="L11127">
        <v>13.84</v>
      </c>
      <c r="M11127">
        <v>13.53</v>
      </c>
      <c r="Q11127">
        <v>14.92</v>
      </c>
      <c r="U11127">
        <v>4274</v>
      </c>
      <c r="V11127" t="s">
        <v>31915</v>
      </c>
      <c r="W11127" t="s">
        <v>31916</v>
      </c>
    </row>
    <row r="11128" spans="1:23" x14ac:dyDescent="0.35">
      <c r="A11128" t="s">
        <v>31917</v>
      </c>
      <c r="B11128" t="s">
        <v>32</v>
      </c>
      <c r="C11128" s="1">
        <v>0.56294618055555556</v>
      </c>
      <c r="D11128" t="s">
        <v>31918</v>
      </c>
      <c r="E11128" t="s">
        <v>2377</v>
      </c>
      <c r="F11128">
        <v>0.97</v>
      </c>
      <c r="G11128">
        <v>0.76</v>
      </c>
      <c r="H11128">
        <v>155</v>
      </c>
      <c r="I11128">
        <v>13.7</v>
      </c>
      <c r="K11128">
        <v>11.4</v>
      </c>
      <c r="L11128">
        <v>10.76</v>
      </c>
      <c r="M11128">
        <v>10.33</v>
      </c>
      <c r="N11128">
        <v>22.59</v>
      </c>
      <c r="O11128" t="s">
        <v>35</v>
      </c>
      <c r="W11128" t="s">
        <v>31919</v>
      </c>
    </row>
    <row r="11129" spans="1:23" x14ac:dyDescent="0.35">
      <c r="A11129" t="s">
        <v>31920</v>
      </c>
      <c r="B11129" t="s">
        <v>32</v>
      </c>
      <c r="C11129" s="1">
        <v>0.56304814814814808</v>
      </c>
      <c r="D11129" t="s">
        <v>31921</v>
      </c>
      <c r="E11129" t="s">
        <v>2243</v>
      </c>
      <c r="F11129">
        <v>1.03</v>
      </c>
      <c r="G11129">
        <v>0.67</v>
      </c>
      <c r="H11129">
        <v>89</v>
      </c>
      <c r="I11129">
        <v>14.9</v>
      </c>
      <c r="K11129">
        <v>11.44</v>
      </c>
      <c r="L11129">
        <v>10.71</v>
      </c>
      <c r="M11129">
        <v>10.5</v>
      </c>
      <c r="N11129">
        <v>23.49</v>
      </c>
      <c r="O11129" t="s">
        <v>54</v>
      </c>
      <c r="W11129" t="s">
        <v>31922</v>
      </c>
    </row>
    <row r="11130" spans="1:23" x14ac:dyDescent="0.35">
      <c r="A11130" t="s">
        <v>31923</v>
      </c>
      <c r="B11130" t="s">
        <v>32</v>
      </c>
      <c r="C11130" s="1">
        <v>0.56309814814814818</v>
      </c>
      <c r="D11130" t="s">
        <v>31924</v>
      </c>
      <c r="E11130" t="s">
        <v>2243</v>
      </c>
      <c r="F11130">
        <v>0.61</v>
      </c>
      <c r="G11130">
        <v>0.3</v>
      </c>
      <c r="H11130">
        <v>12</v>
      </c>
      <c r="I11130">
        <v>15.2</v>
      </c>
      <c r="K11130">
        <v>12.45</v>
      </c>
      <c r="L11130">
        <v>11.76</v>
      </c>
      <c r="M11130">
        <v>11.56</v>
      </c>
      <c r="N11130">
        <v>22.74</v>
      </c>
      <c r="O11130" t="s">
        <v>62</v>
      </c>
      <c r="W11130" t="s">
        <v>31925</v>
      </c>
    </row>
    <row r="11131" spans="1:23" x14ac:dyDescent="0.35">
      <c r="A11131" t="s">
        <v>31926</v>
      </c>
      <c r="B11131" t="s">
        <v>32</v>
      </c>
      <c r="C11131" s="1">
        <v>0.56381400462962961</v>
      </c>
      <c r="D11131" t="s">
        <v>31927</v>
      </c>
      <c r="E11131" t="s">
        <v>2641</v>
      </c>
      <c r="F11131">
        <v>2.0699999999999998</v>
      </c>
      <c r="G11131">
        <v>1.89</v>
      </c>
      <c r="H11131">
        <v>65</v>
      </c>
      <c r="I11131">
        <v>12.69</v>
      </c>
      <c r="J11131">
        <v>11.92</v>
      </c>
      <c r="K11131">
        <v>9.6199999999999992</v>
      </c>
      <c r="L11131">
        <v>8.92</v>
      </c>
      <c r="M11131">
        <v>8.69</v>
      </c>
      <c r="N11131">
        <v>23.03</v>
      </c>
      <c r="O11131" t="s">
        <v>40</v>
      </c>
      <c r="W11131" t="s">
        <v>31928</v>
      </c>
    </row>
    <row r="11132" spans="1:23" x14ac:dyDescent="0.35">
      <c r="A11132" t="s">
        <v>31929</v>
      </c>
      <c r="B11132" t="s">
        <v>32</v>
      </c>
      <c r="C11132" s="1">
        <v>0.56376250000000006</v>
      </c>
      <c r="D11132" t="s">
        <v>31930</v>
      </c>
      <c r="E11132" t="s">
        <v>2641</v>
      </c>
      <c r="F11132">
        <v>1.49</v>
      </c>
      <c r="G11132">
        <v>0.53</v>
      </c>
      <c r="H11132">
        <v>48</v>
      </c>
      <c r="I11132">
        <v>14</v>
      </c>
      <c r="K11132">
        <v>11.42</v>
      </c>
      <c r="L11132">
        <v>10.68</v>
      </c>
      <c r="M11132">
        <v>10.94</v>
      </c>
      <c r="N11132">
        <v>23.68</v>
      </c>
      <c r="O11132" t="s">
        <v>54</v>
      </c>
      <c r="W11132" t="s">
        <v>31931</v>
      </c>
    </row>
    <row r="11133" spans="1:23" x14ac:dyDescent="0.35">
      <c r="A11133" t="s">
        <v>31932</v>
      </c>
      <c r="B11133" t="s">
        <v>32</v>
      </c>
      <c r="C11133" s="1">
        <v>0.56241562499999997</v>
      </c>
      <c r="D11133" t="s">
        <v>31933</v>
      </c>
      <c r="E11133" t="s">
        <v>2509</v>
      </c>
      <c r="F11133">
        <v>13.71</v>
      </c>
      <c r="G11133">
        <v>11.67</v>
      </c>
      <c r="H11133">
        <v>163</v>
      </c>
      <c r="I11133">
        <v>9.26</v>
      </c>
      <c r="J11133">
        <v>8.36</v>
      </c>
      <c r="K11133">
        <v>6.4</v>
      </c>
      <c r="L11133">
        <v>5.65</v>
      </c>
      <c r="M11133">
        <v>5.5</v>
      </c>
      <c r="N11133">
        <v>22.9</v>
      </c>
      <c r="O11133" t="s">
        <v>251</v>
      </c>
      <c r="S11133">
        <v>51</v>
      </c>
      <c r="W11133" t="s">
        <v>31934</v>
      </c>
    </row>
    <row r="11134" spans="1:23" x14ac:dyDescent="0.35">
      <c r="A11134" t="s">
        <v>31935</v>
      </c>
      <c r="B11134" t="s">
        <v>32</v>
      </c>
      <c r="C11134" s="1">
        <v>0.56249525462962968</v>
      </c>
      <c r="D11134" t="s">
        <v>31936</v>
      </c>
      <c r="E11134" t="s">
        <v>2509</v>
      </c>
      <c r="F11134">
        <v>5.5</v>
      </c>
      <c r="G11134">
        <v>4.3600000000000003</v>
      </c>
      <c r="H11134">
        <v>79</v>
      </c>
      <c r="I11134">
        <v>10.45</v>
      </c>
      <c r="J11134">
        <v>9.5500000000000007</v>
      </c>
      <c r="K11134">
        <v>7.21</v>
      </c>
      <c r="L11134">
        <v>6.46</v>
      </c>
      <c r="M11134">
        <v>6.25</v>
      </c>
      <c r="N11134">
        <v>22.84</v>
      </c>
      <c r="O11134" t="s">
        <v>142</v>
      </c>
      <c r="W11134" t="s">
        <v>31937</v>
      </c>
    </row>
    <row r="11135" spans="1:23" x14ac:dyDescent="0.35">
      <c r="A11135" t="s">
        <v>31938</v>
      </c>
      <c r="B11135" t="s">
        <v>32</v>
      </c>
      <c r="C11135" s="1">
        <v>0.56342199074074073</v>
      </c>
      <c r="D11135" t="s">
        <v>31939</v>
      </c>
      <c r="E11135" t="s">
        <v>2243</v>
      </c>
      <c r="F11135">
        <v>0.87</v>
      </c>
      <c r="G11135">
        <v>0.8</v>
      </c>
      <c r="H11135">
        <v>165</v>
      </c>
      <c r="I11135">
        <v>15.5</v>
      </c>
      <c r="K11135">
        <v>12.05</v>
      </c>
      <c r="L11135">
        <v>11.3</v>
      </c>
      <c r="M11135">
        <v>11.13</v>
      </c>
      <c r="N11135">
        <v>23.57</v>
      </c>
      <c r="O11135" t="s">
        <v>180</v>
      </c>
      <c r="W11135" t="s">
        <v>31940</v>
      </c>
    </row>
    <row r="11136" spans="1:23" x14ac:dyDescent="0.35">
      <c r="A11136" t="s">
        <v>31941</v>
      </c>
      <c r="B11136" t="s">
        <v>32</v>
      </c>
      <c r="C11136" s="1">
        <v>0.56348530092592586</v>
      </c>
      <c r="D11136" t="s">
        <v>31942</v>
      </c>
      <c r="E11136" t="s">
        <v>2243</v>
      </c>
      <c r="F11136">
        <v>0.86</v>
      </c>
      <c r="G11136">
        <v>0.19</v>
      </c>
      <c r="H11136">
        <v>148</v>
      </c>
      <c r="I11136">
        <v>15.4</v>
      </c>
      <c r="K11136">
        <v>12.44</v>
      </c>
      <c r="L11136">
        <v>11.73</v>
      </c>
      <c r="M11136">
        <v>11.66</v>
      </c>
      <c r="N11136">
        <v>24.15</v>
      </c>
      <c r="O11136" t="s">
        <v>87</v>
      </c>
      <c r="W11136" t="s">
        <v>31943</v>
      </c>
    </row>
    <row r="11137" spans="1:26" x14ac:dyDescent="0.35">
      <c r="A11137" t="s">
        <v>31944</v>
      </c>
      <c r="B11137" t="s">
        <v>32</v>
      </c>
      <c r="C11137" s="1">
        <v>0.56263194444444442</v>
      </c>
      <c r="D11137" t="s">
        <v>31945</v>
      </c>
      <c r="E11137" t="s">
        <v>2509</v>
      </c>
      <c r="F11137">
        <v>2.0299999999999998</v>
      </c>
      <c r="G11137">
        <v>1.68</v>
      </c>
      <c r="H11137">
        <v>15</v>
      </c>
      <c r="I11137">
        <v>13.2</v>
      </c>
      <c r="K11137">
        <v>9.81</v>
      </c>
      <c r="L11137">
        <v>9.14</v>
      </c>
      <c r="M11137">
        <v>8.9</v>
      </c>
      <c r="N11137">
        <v>23.1</v>
      </c>
      <c r="O11137" t="s">
        <v>40</v>
      </c>
      <c r="W11137" t="s">
        <v>31946</v>
      </c>
    </row>
    <row r="11138" spans="1:26" x14ac:dyDescent="0.35">
      <c r="A11138" t="s">
        <v>31947</v>
      </c>
      <c r="B11138" t="s">
        <v>32</v>
      </c>
      <c r="C11138" s="1">
        <v>0.56299490740740743</v>
      </c>
      <c r="D11138" t="s">
        <v>31948</v>
      </c>
      <c r="E11138" t="s">
        <v>2509</v>
      </c>
      <c r="F11138">
        <v>1.27</v>
      </c>
      <c r="G11138">
        <v>0.91</v>
      </c>
      <c r="H11138">
        <v>130</v>
      </c>
      <c r="I11138">
        <v>15.1</v>
      </c>
      <c r="K11138">
        <v>11.34</v>
      </c>
      <c r="L11138">
        <v>10.72</v>
      </c>
      <c r="M11138">
        <v>10.48</v>
      </c>
      <c r="N11138">
        <v>23.96</v>
      </c>
      <c r="O11138" t="s">
        <v>54</v>
      </c>
      <c r="W11138" t="s">
        <v>31949</v>
      </c>
    </row>
    <row r="11139" spans="1:26" x14ac:dyDescent="0.35">
      <c r="A11139" t="s">
        <v>31950</v>
      </c>
      <c r="B11139" t="s">
        <v>28</v>
      </c>
      <c r="C11139" s="1">
        <v>0.56368587962962968</v>
      </c>
      <c r="D11139" t="s">
        <v>31951</v>
      </c>
      <c r="E11139" t="s">
        <v>2243</v>
      </c>
      <c r="Z11139" t="s">
        <v>31952</v>
      </c>
    </row>
    <row r="11140" spans="1:26" x14ac:dyDescent="0.35">
      <c r="A11140" t="s">
        <v>31953</v>
      </c>
      <c r="B11140" t="s">
        <v>32</v>
      </c>
      <c r="C11140" s="1">
        <v>0.56199317129629633</v>
      </c>
      <c r="D11140" t="s">
        <v>31954</v>
      </c>
      <c r="E11140" t="s">
        <v>1647</v>
      </c>
      <c r="F11140">
        <v>1.58</v>
      </c>
      <c r="G11140">
        <v>0.99</v>
      </c>
      <c r="H11140">
        <v>127</v>
      </c>
      <c r="I11140">
        <v>14.3</v>
      </c>
      <c r="K11140">
        <v>10.91</v>
      </c>
      <c r="L11140">
        <v>10.34</v>
      </c>
      <c r="M11140">
        <v>10.08</v>
      </c>
      <c r="N11140">
        <v>23.61</v>
      </c>
      <c r="O11140" t="s">
        <v>35</v>
      </c>
      <c r="W11140" t="s">
        <v>31955</v>
      </c>
    </row>
    <row r="11141" spans="1:26" x14ac:dyDescent="0.35">
      <c r="A11141" t="s">
        <v>31956</v>
      </c>
      <c r="B11141" t="s">
        <v>32</v>
      </c>
      <c r="C11141" s="1">
        <v>0.56389479166666667</v>
      </c>
      <c r="D11141" t="s">
        <v>31957</v>
      </c>
      <c r="E11141" t="s">
        <v>2243</v>
      </c>
      <c r="F11141">
        <v>0.67</v>
      </c>
      <c r="G11141">
        <v>0.28999999999999998</v>
      </c>
      <c r="H11141">
        <v>178</v>
      </c>
      <c r="I11141">
        <v>15.57</v>
      </c>
      <c r="K11141">
        <v>12.55</v>
      </c>
      <c r="L11141">
        <v>11.84</v>
      </c>
      <c r="M11141">
        <v>11.89</v>
      </c>
      <c r="N11141">
        <v>23</v>
      </c>
      <c r="O11141" t="s">
        <v>35</v>
      </c>
      <c r="W11141" t="s">
        <v>31958</v>
      </c>
    </row>
    <row r="11142" spans="1:26" x14ac:dyDescent="0.35">
      <c r="A11142" t="s">
        <v>31959</v>
      </c>
      <c r="B11142" t="s">
        <v>32</v>
      </c>
      <c r="C11142" s="1">
        <v>0.56404398148148149</v>
      </c>
      <c r="D11142" t="s">
        <v>31960</v>
      </c>
      <c r="E11142" t="s">
        <v>2243</v>
      </c>
      <c r="F11142">
        <v>1.66</v>
      </c>
      <c r="G11142">
        <v>1.05</v>
      </c>
      <c r="H11142">
        <v>90</v>
      </c>
      <c r="I11142">
        <v>14</v>
      </c>
      <c r="K11142">
        <v>10.54</v>
      </c>
      <c r="L11142">
        <v>9.86</v>
      </c>
      <c r="M11142">
        <v>9.61</v>
      </c>
      <c r="N11142">
        <v>23.97</v>
      </c>
      <c r="O11142" t="s">
        <v>180</v>
      </c>
      <c r="W11142" t="s">
        <v>31961</v>
      </c>
    </row>
    <row r="11143" spans="1:26" x14ac:dyDescent="0.35">
      <c r="A11143" t="s">
        <v>31962</v>
      </c>
      <c r="B11143" t="s">
        <v>32</v>
      </c>
      <c r="C11143" s="1">
        <v>0.56222812499999997</v>
      </c>
      <c r="D11143" t="s">
        <v>31963</v>
      </c>
      <c r="E11143" t="s">
        <v>1647</v>
      </c>
      <c r="F11143">
        <v>4.5</v>
      </c>
      <c r="G11143">
        <v>2.82</v>
      </c>
      <c r="H11143">
        <v>5</v>
      </c>
      <c r="I11143">
        <v>11.84</v>
      </c>
      <c r="K11143">
        <v>10.24</v>
      </c>
      <c r="L11143">
        <v>9.64</v>
      </c>
      <c r="M11143">
        <v>9.51</v>
      </c>
      <c r="N11143">
        <v>23.32</v>
      </c>
      <c r="O11143" t="s">
        <v>2761</v>
      </c>
      <c r="W11143" t="s">
        <v>31964</v>
      </c>
    </row>
    <row r="11144" spans="1:26" x14ac:dyDescent="0.35">
      <c r="A11144" t="s">
        <v>31965</v>
      </c>
      <c r="B11144" t="s">
        <v>32</v>
      </c>
      <c r="C11144" s="1">
        <v>0.56254143518518518</v>
      </c>
      <c r="D11144" t="s">
        <v>31966</v>
      </c>
      <c r="E11144" t="s">
        <v>1647</v>
      </c>
      <c r="F11144">
        <v>1.58</v>
      </c>
      <c r="G11144">
        <v>0.94</v>
      </c>
      <c r="H11144">
        <v>168</v>
      </c>
      <c r="I11144">
        <v>13.5</v>
      </c>
      <c r="K11144">
        <v>10.67</v>
      </c>
      <c r="L11144">
        <v>9.59</v>
      </c>
      <c r="M11144">
        <v>9.76</v>
      </c>
      <c r="N11144">
        <v>22.89</v>
      </c>
      <c r="O11144" t="s">
        <v>152</v>
      </c>
      <c r="W11144" t="s">
        <v>31967</v>
      </c>
    </row>
    <row r="11145" spans="1:26" x14ac:dyDescent="0.35">
      <c r="A11145" t="s">
        <v>31968</v>
      </c>
      <c r="B11145" t="s">
        <v>32</v>
      </c>
      <c r="C11145" s="1">
        <v>0.56509236111111105</v>
      </c>
      <c r="D11145" t="s">
        <v>31969</v>
      </c>
      <c r="E11145" t="s">
        <v>2641</v>
      </c>
      <c r="F11145">
        <v>4.26</v>
      </c>
      <c r="G11145">
        <v>2.81</v>
      </c>
      <c r="H11145">
        <v>28</v>
      </c>
      <c r="I11145">
        <v>11.62</v>
      </c>
      <c r="K11145">
        <v>9.39</v>
      </c>
      <c r="L11145">
        <v>8.5500000000000007</v>
      </c>
      <c r="M11145">
        <v>8.49</v>
      </c>
      <c r="N11145">
        <v>23.77</v>
      </c>
      <c r="O11145" t="s">
        <v>180</v>
      </c>
      <c r="W11145" t="s">
        <v>31970</v>
      </c>
    </row>
    <row r="11146" spans="1:26" x14ac:dyDescent="0.35">
      <c r="A11146" t="s">
        <v>31971</v>
      </c>
      <c r="B11146" t="s">
        <v>32</v>
      </c>
      <c r="C11146" s="1">
        <v>0.56405081018518521</v>
      </c>
      <c r="D11146" t="s">
        <v>31972</v>
      </c>
      <c r="E11146" t="s">
        <v>2243</v>
      </c>
      <c r="F11146">
        <v>1.75</v>
      </c>
      <c r="G11146">
        <v>0.88</v>
      </c>
      <c r="H11146">
        <v>142</v>
      </c>
      <c r="I11146">
        <v>14.7</v>
      </c>
      <c r="K11146">
        <v>10.83</v>
      </c>
      <c r="L11146">
        <v>10.08</v>
      </c>
      <c r="M11146">
        <v>9.82</v>
      </c>
      <c r="N11146">
        <v>23.76</v>
      </c>
      <c r="O11146" t="s">
        <v>35</v>
      </c>
      <c r="W11146" t="s">
        <v>31973</v>
      </c>
    </row>
    <row r="11147" spans="1:26" x14ac:dyDescent="0.35">
      <c r="A11147" t="s">
        <v>31974</v>
      </c>
      <c r="B11147" t="s">
        <v>32</v>
      </c>
      <c r="C11147" s="1">
        <v>0.56421215277777781</v>
      </c>
      <c r="D11147" t="s">
        <v>31975</v>
      </c>
      <c r="E11147" t="s">
        <v>2243</v>
      </c>
      <c r="F11147">
        <v>1.69</v>
      </c>
      <c r="G11147">
        <v>0.6</v>
      </c>
      <c r="H11147">
        <v>161</v>
      </c>
      <c r="I11147">
        <v>14.4</v>
      </c>
      <c r="K11147">
        <v>10.52</v>
      </c>
      <c r="L11147">
        <v>9.77</v>
      </c>
      <c r="M11147">
        <v>9.51</v>
      </c>
      <c r="N11147">
        <v>24.01</v>
      </c>
      <c r="O11147" t="s">
        <v>54</v>
      </c>
      <c r="W11147" t="s">
        <v>31976</v>
      </c>
    </row>
    <row r="11148" spans="1:26" x14ac:dyDescent="0.35">
      <c r="A11148" t="s">
        <v>31977</v>
      </c>
      <c r="B11148" t="s">
        <v>32</v>
      </c>
      <c r="C11148" s="1">
        <v>0.56438124999999995</v>
      </c>
      <c r="D11148" t="s">
        <v>31978</v>
      </c>
      <c r="E11148" t="s">
        <v>2243</v>
      </c>
      <c r="F11148">
        <v>1.25</v>
      </c>
      <c r="G11148">
        <v>0.88</v>
      </c>
      <c r="H11148">
        <v>111</v>
      </c>
      <c r="I11148">
        <v>14.7</v>
      </c>
      <c r="K11148">
        <v>10.98</v>
      </c>
      <c r="L11148">
        <v>10.42</v>
      </c>
      <c r="M11148">
        <v>10.07</v>
      </c>
      <c r="N11148">
        <v>23.83</v>
      </c>
      <c r="O11148" t="s">
        <v>40</v>
      </c>
      <c r="W11148" t="s">
        <v>31979</v>
      </c>
    </row>
    <row r="11149" spans="1:26" x14ac:dyDescent="0.35">
      <c r="A11149" t="s">
        <v>31980</v>
      </c>
      <c r="B11149" t="s">
        <v>32</v>
      </c>
      <c r="C11149" s="1">
        <v>0.56445891203703702</v>
      </c>
      <c r="D11149" t="s">
        <v>31981</v>
      </c>
      <c r="E11149" t="s">
        <v>2243</v>
      </c>
      <c r="F11149">
        <v>1.51</v>
      </c>
      <c r="G11149">
        <v>1.25</v>
      </c>
      <c r="H11149">
        <v>12</v>
      </c>
      <c r="I11149">
        <v>14.4</v>
      </c>
      <c r="K11149">
        <v>10.59</v>
      </c>
      <c r="L11149">
        <v>9.9499999999999993</v>
      </c>
      <c r="M11149">
        <v>9.69</v>
      </c>
      <c r="N11149">
        <v>23.55</v>
      </c>
      <c r="O11149" t="s">
        <v>62</v>
      </c>
      <c r="W11149" t="s">
        <v>31982</v>
      </c>
    </row>
    <row r="11150" spans="1:26" x14ac:dyDescent="0.35">
      <c r="A11150" t="s">
        <v>31983</v>
      </c>
      <c r="B11150" t="s">
        <v>32</v>
      </c>
      <c r="C11150" s="1">
        <v>0.5646451388888889</v>
      </c>
      <c r="D11150" t="s">
        <v>31984</v>
      </c>
      <c r="E11150" t="s">
        <v>2243</v>
      </c>
      <c r="F11150">
        <v>2</v>
      </c>
      <c r="G11150">
        <v>1.55</v>
      </c>
      <c r="H11150">
        <v>30</v>
      </c>
      <c r="I11150">
        <v>13.79</v>
      </c>
      <c r="J11150">
        <v>13.1</v>
      </c>
      <c r="K11150">
        <v>10.6</v>
      </c>
      <c r="L11150">
        <v>9.9</v>
      </c>
      <c r="M11150">
        <v>9.6300000000000008</v>
      </c>
      <c r="N11150">
        <v>23.77</v>
      </c>
      <c r="O11150" t="s">
        <v>132</v>
      </c>
      <c r="W11150" t="s">
        <v>31985</v>
      </c>
    </row>
    <row r="11151" spans="1:26" x14ac:dyDescent="0.35">
      <c r="A11151" t="s">
        <v>31986</v>
      </c>
      <c r="B11151" t="s">
        <v>32</v>
      </c>
      <c r="C11151" s="1">
        <v>0.56453761574074079</v>
      </c>
      <c r="D11151" t="s">
        <v>31987</v>
      </c>
      <c r="E11151" t="s">
        <v>2243</v>
      </c>
      <c r="F11151">
        <v>0.51</v>
      </c>
      <c r="G11151">
        <v>0.47</v>
      </c>
      <c r="H11151">
        <v>90</v>
      </c>
      <c r="I11151">
        <v>15.4</v>
      </c>
      <c r="K11151">
        <v>13.64</v>
      </c>
      <c r="L11151">
        <v>13.22</v>
      </c>
      <c r="M11151">
        <v>12.78</v>
      </c>
      <c r="N11151">
        <v>23.21</v>
      </c>
      <c r="O11151" t="s">
        <v>44</v>
      </c>
      <c r="W11151" t="s">
        <v>31988</v>
      </c>
    </row>
    <row r="11152" spans="1:26" x14ac:dyDescent="0.35">
      <c r="A11152" t="s">
        <v>31989</v>
      </c>
      <c r="B11152" t="s">
        <v>285</v>
      </c>
      <c r="C11152" s="1">
        <v>0.56573379629629628</v>
      </c>
      <c r="D11152" t="s">
        <v>31990</v>
      </c>
      <c r="E11152" t="s">
        <v>2243</v>
      </c>
      <c r="F11152">
        <v>0.93</v>
      </c>
      <c r="G11152">
        <v>0.71</v>
      </c>
      <c r="H11152">
        <v>133</v>
      </c>
      <c r="I11152">
        <v>14.9</v>
      </c>
      <c r="K11152">
        <v>12.11</v>
      </c>
      <c r="L11152">
        <v>11.38</v>
      </c>
      <c r="M11152">
        <v>11.2</v>
      </c>
      <c r="N11152">
        <v>23.18</v>
      </c>
      <c r="O11152" t="s">
        <v>35</v>
      </c>
      <c r="W11152" t="s">
        <v>31991</v>
      </c>
    </row>
    <row r="11153" spans="1:23" x14ac:dyDescent="0.35">
      <c r="A11153" t="s">
        <v>31992</v>
      </c>
      <c r="B11153" t="s">
        <v>32</v>
      </c>
      <c r="C11153" s="1">
        <v>0.56445254629629626</v>
      </c>
      <c r="D11153" t="s">
        <v>31993</v>
      </c>
      <c r="E11153" t="s">
        <v>2509</v>
      </c>
      <c r="F11153">
        <v>1.04</v>
      </c>
      <c r="G11153">
        <v>0.83</v>
      </c>
      <c r="H11153">
        <v>131</v>
      </c>
      <c r="I11153">
        <v>14.12</v>
      </c>
      <c r="J11153">
        <v>13.67</v>
      </c>
      <c r="K11153">
        <v>11.75</v>
      </c>
      <c r="L11153">
        <v>11.11</v>
      </c>
      <c r="M11153">
        <v>10.79</v>
      </c>
      <c r="N11153">
        <v>22.99</v>
      </c>
      <c r="O11153" t="s">
        <v>44</v>
      </c>
      <c r="W11153" t="s">
        <v>31994</v>
      </c>
    </row>
    <row r="11154" spans="1:23" x14ac:dyDescent="0.35">
      <c r="A11154" t="s">
        <v>31995</v>
      </c>
      <c r="B11154" t="s">
        <v>32</v>
      </c>
      <c r="C11154" s="1">
        <v>0.56604930555555555</v>
      </c>
      <c r="D11154" t="s">
        <v>31996</v>
      </c>
      <c r="E11154" t="s">
        <v>2641</v>
      </c>
      <c r="F11154">
        <v>0.64</v>
      </c>
      <c r="G11154">
        <v>0.59</v>
      </c>
      <c r="H11154">
        <v>135</v>
      </c>
      <c r="I11154">
        <v>14.16</v>
      </c>
      <c r="K11154">
        <v>11.01</v>
      </c>
      <c r="L11154">
        <v>10.33</v>
      </c>
      <c r="M11154">
        <v>9.98</v>
      </c>
      <c r="N11154">
        <v>21.94</v>
      </c>
      <c r="O11154" t="s">
        <v>54</v>
      </c>
      <c r="W11154" t="s">
        <v>31997</v>
      </c>
    </row>
    <row r="11155" spans="1:23" x14ac:dyDescent="0.35">
      <c r="A11155" t="s">
        <v>31998</v>
      </c>
      <c r="B11155" t="s">
        <v>32</v>
      </c>
      <c r="C11155" s="1">
        <v>0.56608634259259261</v>
      </c>
      <c r="D11155" t="s">
        <v>31999</v>
      </c>
      <c r="E11155" t="s">
        <v>2641</v>
      </c>
      <c r="F11155">
        <v>1.24</v>
      </c>
      <c r="G11155">
        <v>0.88</v>
      </c>
      <c r="H11155">
        <v>85</v>
      </c>
      <c r="I11155">
        <v>13.93</v>
      </c>
      <c r="N11155">
        <v>23.15</v>
      </c>
      <c r="O11155" t="s">
        <v>54</v>
      </c>
      <c r="W11155" t="s">
        <v>32000</v>
      </c>
    </row>
    <row r="11156" spans="1:23" x14ac:dyDescent="0.35">
      <c r="A11156" t="s">
        <v>32001</v>
      </c>
      <c r="B11156" t="s">
        <v>32</v>
      </c>
      <c r="C11156" s="1">
        <v>0.56396863425925925</v>
      </c>
      <c r="D11156" t="s">
        <v>32002</v>
      </c>
      <c r="E11156" t="s">
        <v>1647</v>
      </c>
      <c r="F11156">
        <v>1.69</v>
      </c>
      <c r="G11156">
        <v>1.1000000000000001</v>
      </c>
      <c r="H11156">
        <v>54</v>
      </c>
      <c r="I11156">
        <v>16.8</v>
      </c>
      <c r="J11156">
        <v>16.14</v>
      </c>
      <c r="K11156">
        <v>10.8</v>
      </c>
      <c r="L11156">
        <v>10.130000000000001</v>
      </c>
      <c r="M11156">
        <v>9.8699999999999992</v>
      </c>
      <c r="N11156">
        <v>23.7</v>
      </c>
      <c r="O11156" t="s">
        <v>40</v>
      </c>
      <c r="W11156" t="s">
        <v>32003</v>
      </c>
    </row>
    <row r="11157" spans="1:23" x14ac:dyDescent="0.35">
      <c r="A11157" t="s">
        <v>32004</v>
      </c>
      <c r="B11157" t="s">
        <v>32</v>
      </c>
      <c r="C11157" s="1">
        <v>0.56534641203703706</v>
      </c>
      <c r="D11157" t="s">
        <v>32005</v>
      </c>
      <c r="E11157" t="s">
        <v>2377</v>
      </c>
      <c r="F11157">
        <v>1.56</v>
      </c>
      <c r="G11157">
        <v>0.53</v>
      </c>
      <c r="H11157">
        <v>16</v>
      </c>
      <c r="I11157">
        <v>14</v>
      </c>
      <c r="K11157">
        <v>10.82</v>
      </c>
      <c r="L11157">
        <v>10.08</v>
      </c>
      <c r="M11157">
        <v>9.8000000000000007</v>
      </c>
      <c r="N11157">
        <v>23.76</v>
      </c>
      <c r="O11157" t="s">
        <v>40</v>
      </c>
      <c r="W11157" t="s">
        <v>32006</v>
      </c>
    </row>
    <row r="11158" spans="1:23" x14ac:dyDescent="0.35">
      <c r="A11158" t="s">
        <v>32007</v>
      </c>
      <c r="B11158" t="s">
        <v>32</v>
      </c>
      <c r="C11158" s="1">
        <v>0.56400902777777773</v>
      </c>
      <c r="D11158" t="s">
        <v>32008</v>
      </c>
      <c r="E11158" t="s">
        <v>1647</v>
      </c>
      <c r="F11158">
        <v>1.84</v>
      </c>
      <c r="G11158">
        <v>1.21</v>
      </c>
      <c r="H11158">
        <v>93</v>
      </c>
      <c r="I11158">
        <v>13.1</v>
      </c>
      <c r="K11158">
        <v>10.14</v>
      </c>
      <c r="L11158">
        <v>9.43</v>
      </c>
      <c r="M11158">
        <v>9.2100000000000009</v>
      </c>
      <c r="N11158">
        <v>22.86</v>
      </c>
      <c r="O11158" t="s">
        <v>83</v>
      </c>
      <c r="W11158" t="s">
        <v>32009</v>
      </c>
    </row>
    <row r="11159" spans="1:23" x14ac:dyDescent="0.35">
      <c r="A11159" t="s">
        <v>32010</v>
      </c>
      <c r="B11159" t="s">
        <v>70</v>
      </c>
      <c r="C11159" s="1">
        <v>0.56853819444444442</v>
      </c>
      <c r="D11159" t="s">
        <v>32011</v>
      </c>
      <c r="E11159" t="s">
        <v>2641</v>
      </c>
      <c r="T11159">
        <v>5244</v>
      </c>
    </row>
    <row r="11160" spans="1:23" x14ac:dyDescent="0.35">
      <c r="A11160" t="s">
        <v>32012</v>
      </c>
      <c r="B11160" t="s">
        <v>32</v>
      </c>
      <c r="C11160" s="1">
        <v>0.56662812499999993</v>
      </c>
      <c r="D11160" t="s">
        <v>32013</v>
      </c>
      <c r="E11160" t="s">
        <v>2641</v>
      </c>
      <c r="F11160">
        <v>2.62</v>
      </c>
      <c r="G11160">
        <v>1.21</v>
      </c>
      <c r="H11160">
        <v>95</v>
      </c>
      <c r="I11160">
        <v>13.12</v>
      </c>
      <c r="K11160">
        <v>9.8800000000000008</v>
      </c>
      <c r="L11160">
        <v>9.11</v>
      </c>
      <c r="M11160">
        <v>8.8699999999999992</v>
      </c>
      <c r="N11160">
        <v>24.09</v>
      </c>
      <c r="O11160" t="s">
        <v>62</v>
      </c>
      <c r="W11160" t="s">
        <v>32014</v>
      </c>
    </row>
    <row r="11161" spans="1:23" x14ac:dyDescent="0.35">
      <c r="A11161" t="s">
        <v>32015</v>
      </c>
      <c r="B11161" t="s">
        <v>32</v>
      </c>
      <c r="C11161" s="1">
        <v>0.56592476851851858</v>
      </c>
      <c r="D11161" t="s">
        <v>32016</v>
      </c>
      <c r="E11161" t="s">
        <v>2243</v>
      </c>
      <c r="F11161">
        <v>1.56</v>
      </c>
      <c r="G11161">
        <v>0.77</v>
      </c>
      <c r="H11161">
        <v>109</v>
      </c>
      <c r="I11161">
        <v>14.5</v>
      </c>
      <c r="K11161">
        <v>10.88</v>
      </c>
      <c r="L11161">
        <v>10.26</v>
      </c>
      <c r="M11161">
        <v>10.050000000000001</v>
      </c>
      <c r="N11161">
        <v>23.6</v>
      </c>
      <c r="O11161" t="s">
        <v>251</v>
      </c>
      <c r="W11161" t="s">
        <v>32017</v>
      </c>
    </row>
    <row r="11162" spans="1:23" x14ac:dyDescent="0.35">
      <c r="A11162" t="s">
        <v>32018</v>
      </c>
      <c r="B11162" t="s">
        <v>285</v>
      </c>
      <c r="C11162" s="1">
        <v>0.56593402777777779</v>
      </c>
      <c r="D11162" t="s">
        <v>32019</v>
      </c>
      <c r="E11162" t="s">
        <v>2243</v>
      </c>
      <c r="F11162">
        <v>1.2</v>
      </c>
      <c r="W11162" t="s">
        <v>32020</v>
      </c>
    </row>
    <row r="11163" spans="1:23" x14ac:dyDescent="0.35">
      <c r="A11163" t="s">
        <v>32021</v>
      </c>
      <c r="B11163" t="s">
        <v>32</v>
      </c>
      <c r="C11163" s="1">
        <v>0.56592534722222221</v>
      </c>
      <c r="D11163" t="s">
        <v>32022</v>
      </c>
      <c r="E11163" t="s">
        <v>2243</v>
      </c>
      <c r="F11163">
        <v>1.51</v>
      </c>
      <c r="G11163">
        <v>1</v>
      </c>
      <c r="H11163">
        <v>12</v>
      </c>
      <c r="I11163">
        <v>14.1</v>
      </c>
      <c r="K11163">
        <v>10.81</v>
      </c>
      <c r="L11163">
        <v>10</v>
      </c>
      <c r="M11163">
        <v>9.82</v>
      </c>
      <c r="N11163">
        <v>23.75</v>
      </c>
      <c r="O11163" t="s">
        <v>40</v>
      </c>
      <c r="W11163" t="s">
        <v>32023</v>
      </c>
    </row>
    <row r="11164" spans="1:23" x14ac:dyDescent="0.35">
      <c r="A11164" t="s">
        <v>32024</v>
      </c>
      <c r="B11164" t="s">
        <v>32</v>
      </c>
      <c r="C11164" s="1">
        <v>0.5659443287037037</v>
      </c>
      <c r="D11164" t="s">
        <v>32025</v>
      </c>
      <c r="E11164" t="s">
        <v>2243</v>
      </c>
      <c r="F11164">
        <v>0.93</v>
      </c>
      <c r="G11164">
        <v>0.59</v>
      </c>
      <c r="H11164">
        <v>33</v>
      </c>
      <c r="I11164">
        <v>15.14</v>
      </c>
      <c r="N11164">
        <v>23.87</v>
      </c>
      <c r="O11164" t="s">
        <v>132</v>
      </c>
      <c r="W11164" t="s">
        <v>32026</v>
      </c>
    </row>
    <row r="11165" spans="1:23" x14ac:dyDescent="0.35">
      <c r="A11165" t="s">
        <v>32027</v>
      </c>
      <c r="B11165" t="s">
        <v>32</v>
      </c>
      <c r="C11165" s="1">
        <v>0.565569675925926</v>
      </c>
      <c r="D11165" t="s">
        <v>32028</v>
      </c>
      <c r="E11165" t="s">
        <v>2509</v>
      </c>
      <c r="F11165">
        <v>2.14</v>
      </c>
      <c r="G11165">
        <v>1.42</v>
      </c>
      <c r="H11165">
        <v>170</v>
      </c>
      <c r="I11165">
        <v>14.4</v>
      </c>
      <c r="K11165">
        <v>10.46</v>
      </c>
      <c r="L11165">
        <v>9.7100000000000009</v>
      </c>
      <c r="M11165">
        <v>9.48</v>
      </c>
      <c r="N11165">
        <v>24.58</v>
      </c>
      <c r="O11165" t="s">
        <v>40</v>
      </c>
      <c r="W11165" t="s">
        <v>32029</v>
      </c>
    </row>
    <row r="11166" spans="1:23" x14ac:dyDescent="0.35">
      <c r="A11166" t="s">
        <v>32030</v>
      </c>
      <c r="B11166" t="s">
        <v>32</v>
      </c>
      <c r="C11166" s="1">
        <v>0.56607476851851846</v>
      </c>
      <c r="D11166" t="s">
        <v>32031</v>
      </c>
      <c r="E11166" t="s">
        <v>2243</v>
      </c>
      <c r="F11166">
        <v>0.87</v>
      </c>
      <c r="G11166">
        <v>0.76</v>
      </c>
      <c r="H11166">
        <v>139</v>
      </c>
      <c r="I11166">
        <v>15</v>
      </c>
      <c r="K11166">
        <v>11.62</v>
      </c>
      <c r="L11166">
        <v>10.91</v>
      </c>
      <c r="M11166">
        <v>10.69</v>
      </c>
      <c r="N11166">
        <v>23.5</v>
      </c>
      <c r="O11166" t="s">
        <v>40</v>
      </c>
      <c r="W11166" t="s">
        <v>32032</v>
      </c>
    </row>
    <row r="11167" spans="1:23" x14ac:dyDescent="0.35">
      <c r="A11167" t="s">
        <v>32033</v>
      </c>
      <c r="B11167" t="s">
        <v>32</v>
      </c>
      <c r="C11167" s="1">
        <v>0.56481666666666663</v>
      </c>
      <c r="D11167" t="s">
        <v>32034</v>
      </c>
      <c r="E11167" t="s">
        <v>2509</v>
      </c>
      <c r="F11167">
        <v>0.73</v>
      </c>
      <c r="G11167">
        <v>0.73</v>
      </c>
      <c r="H11167">
        <v>60</v>
      </c>
      <c r="I11167">
        <v>14.4</v>
      </c>
      <c r="K11167">
        <v>11.41</v>
      </c>
      <c r="L11167">
        <v>10.83</v>
      </c>
      <c r="M11167">
        <v>10.58</v>
      </c>
      <c r="N11167">
        <v>22.56</v>
      </c>
      <c r="O11167" t="s">
        <v>40</v>
      </c>
      <c r="W11167" t="s">
        <v>32035</v>
      </c>
    </row>
    <row r="11168" spans="1:23" x14ac:dyDescent="0.35">
      <c r="A11168" t="s">
        <v>32036</v>
      </c>
      <c r="B11168" t="s">
        <v>32</v>
      </c>
      <c r="C11168" s="1">
        <v>0.56601412037037035</v>
      </c>
      <c r="D11168" t="s">
        <v>32037</v>
      </c>
      <c r="E11168" t="s">
        <v>2243</v>
      </c>
      <c r="F11168">
        <v>0.5</v>
      </c>
      <c r="G11168">
        <v>0.26</v>
      </c>
      <c r="H11168">
        <v>17</v>
      </c>
      <c r="K11168">
        <v>13.54</v>
      </c>
      <c r="L11168">
        <v>12.41</v>
      </c>
      <c r="M11168">
        <v>12.69</v>
      </c>
      <c r="N11168">
        <v>23.82</v>
      </c>
      <c r="O11168" t="s">
        <v>40</v>
      </c>
      <c r="W11168" t="s">
        <v>32038</v>
      </c>
    </row>
    <row r="11169" spans="1:25" x14ac:dyDescent="0.35">
      <c r="A11169" t="s">
        <v>32039</v>
      </c>
      <c r="B11169" t="s">
        <v>32</v>
      </c>
      <c r="C11169" s="1">
        <v>0.56625648148148156</v>
      </c>
      <c r="D11169" t="s">
        <v>32040</v>
      </c>
      <c r="E11169" t="s">
        <v>2243</v>
      </c>
      <c r="F11169">
        <v>1.51</v>
      </c>
      <c r="G11169">
        <v>1.29</v>
      </c>
      <c r="H11169">
        <v>161</v>
      </c>
      <c r="I11169">
        <v>17.16</v>
      </c>
      <c r="J11169">
        <v>16.45</v>
      </c>
      <c r="K11169">
        <v>11.54</v>
      </c>
      <c r="L11169">
        <v>10.83</v>
      </c>
      <c r="M11169">
        <v>10.56</v>
      </c>
      <c r="N11169">
        <v>23.38</v>
      </c>
      <c r="O11169" t="s">
        <v>35</v>
      </c>
      <c r="W11169" t="s">
        <v>32041</v>
      </c>
    </row>
    <row r="11170" spans="1:25" x14ac:dyDescent="0.35">
      <c r="A11170" t="s">
        <v>32042</v>
      </c>
      <c r="B11170" t="s">
        <v>32</v>
      </c>
      <c r="C11170" s="1">
        <v>0.56568356481481474</v>
      </c>
      <c r="D11170" t="s">
        <v>32043</v>
      </c>
      <c r="E11170" t="s">
        <v>2509</v>
      </c>
      <c r="F11170">
        <v>1.1499999999999999</v>
      </c>
      <c r="G11170">
        <v>0.98</v>
      </c>
      <c r="H11170">
        <v>20</v>
      </c>
      <c r="I11170">
        <v>14.5</v>
      </c>
      <c r="K11170">
        <v>10.93</v>
      </c>
      <c r="L11170">
        <v>10.23</v>
      </c>
      <c r="M11170">
        <v>10.01</v>
      </c>
      <c r="N11170">
        <v>23.31</v>
      </c>
      <c r="O11170" t="s">
        <v>180</v>
      </c>
      <c r="W11170" t="s">
        <v>32044</v>
      </c>
    </row>
    <row r="11171" spans="1:25" x14ac:dyDescent="0.35">
      <c r="A11171" t="s">
        <v>32045</v>
      </c>
      <c r="B11171" t="s">
        <v>32</v>
      </c>
      <c r="C11171" s="1">
        <v>0.56531053240740736</v>
      </c>
      <c r="D11171" t="s">
        <v>32046</v>
      </c>
      <c r="E11171" t="s">
        <v>2509</v>
      </c>
      <c r="F11171">
        <v>2.2799999999999998</v>
      </c>
      <c r="G11171">
        <v>0.63</v>
      </c>
      <c r="H11171">
        <v>169</v>
      </c>
      <c r="I11171">
        <v>14.6</v>
      </c>
      <c r="K11171">
        <v>12.49</v>
      </c>
      <c r="L11171">
        <v>12.09</v>
      </c>
      <c r="M11171">
        <v>11.67</v>
      </c>
      <c r="N11171">
        <v>23.91</v>
      </c>
      <c r="O11171" t="s">
        <v>2659</v>
      </c>
      <c r="W11171" t="s">
        <v>32047</v>
      </c>
    </row>
    <row r="11172" spans="1:25" x14ac:dyDescent="0.35">
      <c r="A11172" t="s">
        <v>32048</v>
      </c>
      <c r="B11172" t="s">
        <v>32</v>
      </c>
      <c r="C11172" s="1">
        <v>0.56634120370370378</v>
      </c>
      <c r="D11172" t="s">
        <v>32049</v>
      </c>
      <c r="E11172" t="s">
        <v>2812</v>
      </c>
      <c r="F11172">
        <v>1.55</v>
      </c>
      <c r="G11172">
        <v>1.48</v>
      </c>
      <c r="H11172">
        <v>0</v>
      </c>
      <c r="I11172">
        <v>13.4</v>
      </c>
      <c r="K11172">
        <v>10.59</v>
      </c>
      <c r="L11172">
        <v>9.8000000000000007</v>
      </c>
      <c r="M11172">
        <v>9.83</v>
      </c>
      <c r="N11172">
        <v>22.84</v>
      </c>
      <c r="O11172" t="s">
        <v>167</v>
      </c>
      <c r="W11172" t="s">
        <v>32050</v>
      </c>
    </row>
    <row r="11173" spans="1:25" x14ac:dyDescent="0.35">
      <c r="A11173" t="s">
        <v>32051</v>
      </c>
      <c r="B11173" t="s">
        <v>32</v>
      </c>
      <c r="C11173" s="1">
        <v>0.56653067129629631</v>
      </c>
      <c r="D11173" t="s">
        <v>32052</v>
      </c>
      <c r="E11173" t="s">
        <v>2243</v>
      </c>
      <c r="F11173">
        <v>1.1499999999999999</v>
      </c>
      <c r="G11173">
        <v>0.76</v>
      </c>
      <c r="H11173">
        <v>133</v>
      </c>
      <c r="I11173">
        <v>14.25</v>
      </c>
      <c r="J11173">
        <v>16.149999999999999</v>
      </c>
      <c r="K11173">
        <v>10.99</v>
      </c>
      <c r="L11173">
        <v>10.31</v>
      </c>
      <c r="M11173">
        <v>10.14</v>
      </c>
      <c r="N11173">
        <v>23.14</v>
      </c>
      <c r="O11173" t="s">
        <v>142</v>
      </c>
      <c r="W11173" t="s">
        <v>32053</v>
      </c>
    </row>
    <row r="11174" spans="1:25" x14ac:dyDescent="0.35">
      <c r="A11174" t="s">
        <v>32054</v>
      </c>
      <c r="B11174" t="s">
        <v>32</v>
      </c>
      <c r="C11174" s="1">
        <v>0.56676226851851852</v>
      </c>
      <c r="D11174" t="s">
        <v>32055</v>
      </c>
      <c r="E11174" t="s">
        <v>2243</v>
      </c>
      <c r="F11174">
        <v>1.72</v>
      </c>
      <c r="G11174">
        <v>1.34</v>
      </c>
      <c r="H11174">
        <v>65</v>
      </c>
      <c r="I11174">
        <v>13</v>
      </c>
      <c r="K11174">
        <v>10.199999999999999</v>
      </c>
      <c r="L11174">
        <v>9.5</v>
      </c>
      <c r="M11174">
        <v>9.17</v>
      </c>
      <c r="N11174">
        <v>23.27</v>
      </c>
      <c r="O11174" t="s">
        <v>87</v>
      </c>
      <c r="W11174" t="s">
        <v>32056</v>
      </c>
    </row>
    <row r="11175" spans="1:25" x14ac:dyDescent="0.35">
      <c r="A11175" t="s">
        <v>32057</v>
      </c>
      <c r="B11175" t="s">
        <v>32</v>
      </c>
      <c r="C11175" s="1">
        <v>0.56612662037037043</v>
      </c>
      <c r="D11175" t="s">
        <v>32058</v>
      </c>
      <c r="E11175" t="s">
        <v>2509</v>
      </c>
      <c r="F11175">
        <v>1.46</v>
      </c>
      <c r="G11175">
        <v>0.76</v>
      </c>
      <c r="H11175">
        <v>80</v>
      </c>
      <c r="I11175">
        <v>14.8</v>
      </c>
      <c r="K11175">
        <v>10.97</v>
      </c>
      <c r="L11175">
        <v>10.23</v>
      </c>
      <c r="M11175">
        <v>9.98</v>
      </c>
      <c r="N11175">
        <v>23.61</v>
      </c>
      <c r="O11175" t="s">
        <v>132</v>
      </c>
      <c r="W11175" t="s">
        <v>32059</v>
      </c>
    </row>
    <row r="11176" spans="1:25" x14ac:dyDescent="0.35">
      <c r="A11176" t="s">
        <v>32060</v>
      </c>
      <c r="B11176" t="s">
        <v>32</v>
      </c>
      <c r="C11176" s="1">
        <v>0.56770763888888887</v>
      </c>
      <c r="D11176" t="s">
        <v>32061</v>
      </c>
      <c r="E11176" t="s">
        <v>2641</v>
      </c>
      <c r="F11176">
        <v>1.51</v>
      </c>
      <c r="G11176">
        <v>0.87</v>
      </c>
      <c r="H11176">
        <v>46</v>
      </c>
      <c r="I11176">
        <v>14</v>
      </c>
      <c r="K11176">
        <v>10.41</v>
      </c>
      <c r="L11176">
        <v>9.75</v>
      </c>
      <c r="M11176">
        <v>9.4600000000000009</v>
      </c>
      <c r="N11176">
        <v>23.57</v>
      </c>
      <c r="O11176" t="s">
        <v>87</v>
      </c>
      <c r="W11176" t="s">
        <v>32062</v>
      </c>
    </row>
    <row r="11177" spans="1:25" x14ac:dyDescent="0.35">
      <c r="A11177" t="s">
        <v>32063</v>
      </c>
      <c r="B11177" t="s">
        <v>32</v>
      </c>
      <c r="C11177" s="1">
        <v>0.56668298611111112</v>
      </c>
      <c r="D11177" t="s">
        <v>32064</v>
      </c>
      <c r="E11177" t="s">
        <v>2243</v>
      </c>
      <c r="F11177">
        <v>1.31</v>
      </c>
      <c r="G11177">
        <v>0.56999999999999995</v>
      </c>
      <c r="H11177">
        <v>115</v>
      </c>
      <c r="I11177">
        <v>14.9</v>
      </c>
      <c r="K11177">
        <v>11.52</v>
      </c>
      <c r="L11177">
        <v>10.84</v>
      </c>
      <c r="M11177">
        <v>10.67</v>
      </c>
      <c r="N11177">
        <v>23.78</v>
      </c>
      <c r="O11177" t="s">
        <v>83</v>
      </c>
      <c r="W11177" t="s">
        <v>32065</v>
      </c>
    </row>
    <row r="11178" spans="1:25" x14ac:dyDescent="0.35">
      <c r="A11178" t="s">
        <v>32066</v>
      </c>
      <c r="B11178" t="s">
        <v>32</v>
      </c>
      <c r="C11178" s="1">
        <v>0.56737210648148151</v>
      </c>
      <c r="D11178" t="s">
        <v>32067</v>
      </c>
      <c r="E11178" t="s">
        <v>1585</v>
      </c>
      <c r="F11178">
        <v>13.61</v>
      </c>
      <c r="G11178">
        <v>13.21</v>
      </c>
      <c r="H11178">
        <v>45</v>
      </c>
      <c r="I11178">
        <v>8.11</v>
      </c>
      <c r="J11178">
        <v>7.52</v>
      </c>
      <c r="K11178">
        <v>5.54</v>
      </c>
      <c r="L11178">
        <v>4.87</v>
      </c>
      <c r="M11178">
        <v>4.62</v>
      </c>
      <c r="N11178">
        <v>22.2</v>
      </c>
      <c r="O11178" t="s">
        <v>44</v>
      </c>
      <c r="S11178">
        <v>83</v>
      </c>
      <c r="W11178" t="s">
        <v>32068</v>
      </c>
    </row>
    <row r="11179" spans="1:25" x14ac:dyDescent="0.35">
      <c r="A11179" t="s">
        <v>32069</v>
      </c>
      <c r="B11179" t="s">
        <v>32</v>
      </c>
      <c r="C11179" s="1">
        <v>0.56781307870370368</v>
      </c>
      <c r="D11179" t="s">
        <v>32070</v>
      </c>
      <c r="E11179" t="s">
        <v>2641</v>
      </c>
      <c r="F11179">
        <v>2.34</v>
      </c>
      <c r="G11179">
        <v>1.57</v>
      </c>
      <c r="H11179">
        <v>111</v>
      </c>
      <c r="I11179">
        <v>13.26</v>
      </c>
      <c r="J11179">
        <v>12.67</v>
      </c>
      <c r="K11179">
        <v>10.64</v>
      </c>
      <c r="L11179">
        <v>10.130000000000001</v>
      </c>
      <c r="M11179">
        <v>9.85</v>
      </c>
      <c r="N11179">
        <v>23.8</v>
      </c>
      <c r="O11179" t="s">
        <v>180</v>
      </c>
      <c r="W11179" t="s">
        <v>32071</v>
      </c>
    </row>
    <row r="11180" spans="1:25" x14ac:dyDescent="0.35">
      <c r="A11180" t="s">
        <v>32072</v>
      </c>
      <c r="B11180" t="s">
        <v>32</v>
      </c>
      <c r="C11180" s="1">
        <v>0.56576979166666663</v>
      </c>
      <c r="D11180" t="s">
        <v>32073</v>
      </c>
      <c r="E11180" t="s">
        <v>1647</v>
      </c>
      <c r="F11180">
        <v>1.75</v>
      </c>
      <c r="G11180">
        <v>1.44</v>
      </c>
      <c r="H11180">
        <v>162</v>
      </c>
      <c r="I11180">
        <v>14.2</v>
      </c>
      <c r="N11180">
        <v>23.68</v>
      </c>
      <c r="O11180" t="s">
        <v>7076</v>
      </c>
      <c r="W11180" t="s">
        <v>32074</v>
      </c>
    </row>
    <row r="11181" spans="1:25" x14ac:dyDescent="0.35">
      <c r="A11181" t="s">
        <v>32075</v>
      </c>
      <c r="B11181" t="s">
        <v>32</v>
      </c>
      <c r="C11181" s="1">
        <v>0.56696990740740738</v>
      </c>
      <c r="D11181" t="s">
        <v>32076</v>
      </c>
      <c r="E11181" t="s">
        <v>2243</v>
      </c>
      <c r="F11181">
        <v>1.8</v>
      </c>
      <c r="G11181">
        <v>1.75</v>
      </c>
      <c r="H11181">
        <v>150</v>
      </c>
      <c r="I11181">
        <v>14.7</v>
      </c>
      <c r="K11181">
        <v>11.29</v>
      </c>
      <c r="L11181">
        <v>10.98</v>
      </c>
      <c r="M11181">
        <v>10.220000000000001</v>
      </c>
      <c r="N11181">
        <v>24.39</v>
      </c>
      <c r="O11181" t="s">
        <v>74</v>
      </c>
      <c r="W11181" t="s">
        <v>32077</v>
      </c>
    </row>
    <row r="11182" spans="1:25" x14ac:dyDescent="0.35">
      <c r="A11182" t="s">
        <v>32078</v>
      </c>
      <c r="B11182" t="s">
        <v>32</v>
      </c>
      <c r="C11182" s="1">
        <v>0.56661111111111107</v>
      </c>
      <c r="D11182" t="s">
        <v>32079</v>
      </c>
      <c r="E11182" t="s">
        <v>2509</v>
      </c>
      <c r="F11182">
        <v>1.83</v>
      </c>
      <c r="G11182">
        <v>1.26</v>
      </c>
      <c r="H11182">
        <v>57</v>
      </c>
      <c r="I11182">
        <v>14.1</v>
      </c>
      <c r="K11182">
        <v>11.56</v>
      </c>
      <c r="L11182">
        <v>10.88</v>
      </c>
      <c r="M11182">
        <v>10.68</v>
      </c>
      <c r="N11182">
        <v>23.57</v>
      </c>
      <c r="O11182" t="s">
        <v>431</v>
      </c>
      <c r="W11182" t="s">
        <v>32080</v>
      </c>
    </row>
    <row r="11183" spans="1:25" x14ac:dyDescent="0.35">
      <c r="A11183" t="s">
        <v>32081</v>
      </c>
      <c r="B11183" t="s">
        <v>32</v>
      </c>
      <c r="C11183" s="1">
        <v>0.56712812499999998</v>
      </c>
      <c r="D11183" t="s">
        <v>32082</v>
      </c>
      <c r="E11183" t="s">
        <v>2243</v>
      </c>
      <c r="F11183">
        <v>1.05</v>
      </c>
      <c r="G11183">
        <v>0.46</v>
      </c>
      <c r="H11183">
        <v>50</v>
      </c>
      <c r="I11183">
        <v>15</v>
      </c>
      <c r="K11183">
        <v>11.35</v>
      </c>
      <c r="L11183">
        <v>10.62</v>
      </c>
      <c r="M11183">
        <v>10.38</v>
      </c>
      <c r="N11183">
        <v>22.16</v>
      </c>
      <c r="O11183" t="s">
        <v>1065</v>
      </c>
      <c r="W11183" t="s">
        <v>32083</v>
      </c>
    </row>
    <row r="11184" spans="1:25" x14ac:dyDescent="0.35">
      <c r="A11184" t="s">
        <v>32084</v>
      </c>
      <c r="B11184" t="s">
        <v>175</v>
      </c>
      <c r="C11184" s="1">
        <v>0.56744664351851848</v>
      </c>
      <c r="D11184" t="s">
        <v>32085</v>
      </c>
      <c r="E11184" t="s">
        <v>2243</v>
      </c>
      <c r="Y11184" t="s">
        <v>25474</v>
      </c>
    </row>
    <row r="11185" spans="1:23" x14ac:dyDescent="0.35">
      <c r="A11185" t="s">
        <v>32086</v>
      </c>
      <c r="B11185" t="s">
        <v>32</v>
      </c>
      <c r="C11185" s="1">
        <v>0.56683969907407405</v>
      </c>
      <c r="D11185" t="s">
        <v>32087</v>
      </c>
      <c r="E11185" t="s">
        <v>2509</v>
      </c>
      <c r="F11185">
        <v>1.01</v>
      </c>
      <c r="G11185">
        <v>0.45</v>
      </c>
      <c r="H11185">
        <v>126</v>
      </c>
      <c r="I11185">
        <v>14</v>
      </c>
      <c r="K11185">
        <v>11.08</v>
      </c>
      <c r="L11185">
        <v>10.39</v>
      </c>
      <c r="M11185">
        <v>10.130000000000001</v>
      </c>
      <c r="N11185">
        <v>22.5</v>
      </c>
      <c r="O11185" t="s">
        <v>74</v>
      </c>
      <c r="W11185" t="s">
        <v>32088</v>
      </c>
    </row>
    <row r="11186" spans="1:23" x14ac:dyDescent="0.35">
      <c r="A11186" t="s">
        <v>32089</v>
      </c>
      <c r="B11186" t="s">
        <v>32</v>
      </c>
      <c r="C11186" s="1">
        <v>0.56853819444444442</v>
      </c>
      <c r="D11186" t="s">
        <v>32011</v>
      </c>
      <c r="E11186" t="s">
        <v>2641</v>
      </c>
      <c r="F11186">
        <v>2.2200000000000002</v>
      </c>
      <c r="G11186">
        <v>1.49</v>
      </c>
      <c r="H11186">
        <v>18</v>
      </c>
      <c r="I11186">
        <v>13.34</v>
      </c>
      <c r="K11186">
        <v>10.78</v>
      </c>
      <c r="L11186">
        <v>10.18</v>
      </c>
      <c r="M11186">
        <v>9.9600000000000009</v>
      </c>
      <c r="N11186">
        <v>23.52</v>
      </c>
      <c r="O11186" t="s">
        <v>74</v>
      </c>
      <c r="T11186">
        <v>5219</v>
      </c>
      <c r="W11186" t="s">
        <v>32090</v>
      </c>
    </row>
    <row r="11187" spans="1:23" x14ac:dyDescent="0.35">
      <c r="A11187" t="s">
        <v>32091</v>
      </c>
      <c r="B11187" t="s">
        <v>32</v>
      </c>
      <c r="C11187" s="1">
        <v>0.5676299768518519</v>
      </c>
      <c r="D11187" t="s">
        <v>32092</v>
      </c>
      <c r="E11187" t="s">
        <v>2243</v>
      </c>
      <c r="F11187">
        <v>0.56000000000000005</v>
      </c>
      <c r="G11187">
        <v>0.21</v>
      </c>
      <c r="H11187">
        <v>90</v>
      </c>
      <c r="I11187">
        <v>15.3</v>
      </c>
      <c r="K11187">
        <v>11.89</v>
      </c>
      <c r="L11187">
        <v>11.07</v>
      </c>
      <c r="M11187">
        <v>11.01</v>
      </c>
      <c r="N11187">
        <v>23.05</v>
      </c>
      <c r="O11187" t="s">
        <v>87</v>
      </c>
      <c r="W11187" t="s">
        <v>32093</v>
      </c>
    </row>
    <row r="11188" spans="1:23" x14ac:dyDescent="0.35">
      <c r="A11188" t="s">
        <v>32094</v>
      </c>
      <c r="B11188" t="s">
        <v>32</v>
      </c>
      <c r="C11188" s="1">
        <v>0.56770104166666668</v>
      </c>
      <c r="D11188" t="s">
        <v>32095</v>
      </c>
      <c r="E11188" t="s">
        <v>2243</v>
      </c>
      <c r="F11188">
        <v>0.85</v>
      </c>
      <c r="G11188">
        <v>0.65</v>
      </c>
      <c r="H11188">
        <v>85</v>
      </c>
      <c r="I11188">
        <v>14.8</v>
      </c>
      <c r="K11188">
        <v>11.97</v>
      </c>
      <c r="L11188">
        <v>11.29</v>
      </c>
      <c r="M11188">
        <v>11.13</v>
      </c>
      <c r="N11188">
        <v>22.93</v>
      </c>
      <c r="O11188" t="s">
        <v>83</v>
      </c>
      <c r="W11188" t="s">
        <v>32096</v>
      </c>
    </row>
    <row r="11189" spans="1:23" x14ac:dyDescent="0.35">
      <c r="A11189" t="s">
        <v>32097</v>
      </c>
      <c r="B11189" t="s">
        <v>32</v>
      </c>
      <c r="C11189" s="1">
        <v>0.56809074074074073</v>
      </c>
      <c r="D11189" t="s">
        <v>32098</v>
      </c>
      <c r="E11189" t="s">
        <v>2243</v>
      </c>
      <c r="F11189">
        <v>5.32</v>
      </c>
      <c r="G11189">
        <v>4.26</v>
      </c>
      <c r="H11189">
        <v>170</v>
      </c>
      <c r="I11189">
        <v>10.77</v>
      </c>
      <c r="K11189">
        <v>8.4</v>
      </c>
      <c r="L11189">
        <v>7.79</v>
      </c>
      <c r="M11189">
        <v>7.53</v>
      </c>
      <c r="N11189">
        <v>22.95</v>
      </c>
      <c r="O11189" t="s">
        <v>251</v>
      </c>
      <c r="W11189" t="s">
        <v>32099</v>
      </c>
    </row>
    <row r="11190" spans="1:23" x14ac:dyDescent="0.35">
      <c r="A11190" t="s">
        <v>32100</v>
      </c>
      <c r="B11190" t="s">
        <v>32</v>
      </c>
      <c r="C11190" s="1">
        <v>0.56773171296296299</v>
      </c>
      <c r="D11190" t="s">
        <v>32101</v>
      </c>
      <c r="E11190" t="s">
        <v>2812</v>
      </c>
      <c r="F11190">
        <v>4.07</v>
      </c>
      <c r="G11190">
        <v>2.38</v>
      </c>
      <c r="H11190">
        <v>120</v>
      </c>
      <c r="I11190">
        <v>11.4</v>
      </c>
      <c r="K11190">
        <v>8.18</v>
      </c>
      <c r="L11190">
        <v>7.46</v>
      </c>
      <c r="M11190">
        <v>7.25</v>
      </c>
      <c r="N11190">
        <v>22.25</v>
      </c>
      <c r="O11190" t="s">
        <v>251</v>
      </c>
      <c r="W11190" t="s">
        <v>32102</v>
      </c>
    </row>
    <row r="11191" spans="1:23" x14ac:dyDescent="0.35">
      <c r="A11191" t="s">
        <v>32103</v>
      </c>
      <c r="B11191" t="s">
        <v>32</v>
      </c>
      <c r="C11191" s="1">
        <v>0.56779513888888888</v>
      </c>
      <c r="D11191" t="s">
        <v>32104</v>
      </c>
      <c r="E11191" t="s">
        <v>2812</v>
      </c>
      <c r="F11191">
        <v>1.49</v>
      </c>
      <c r="G11191">
        <v>0.93</v>
      </c>
      <c r="H11191">
        <v>176</v>
      </c>
      <c r="I11191">
        <v>15.09</v>
      </c>
      <c r="J11191">
        <v>13.97</v>
      </c>
      <c r="K11191">
        <v>10.88</v>
      </c>
      <c r="L11191">
        <v>10.17</v>
      </c>
      <c r="M11191">
        <v>9.93</v>
      </c>
      <c r="N11191">
        <v>23.83</v>
      </c>
      <c r="O11191" t="s">
        <v>54</v>
      </c>
      <c r="W11191" t="s">
        <v>32105</v>
      </c>
    </row>
    <row r="11192" spans="1:23" x14ac:dyDescent="0.35">
      <c r="A11192" t="s">
        <v>32106</v>
      </c>
      <c r="B11192" t="s">
        <v>32</v>
      </c>
      <c r="C11192" s="1">
        <v>0.56675150462962964</v>
      </c>
      <c r="D11192" t="s">
        <v>32107</v>
      </c>
      <c r="E11192" t="s">
        <v>1647</v>
      </c>
      <c r="F11192">
        <v>0.93</v>
      </c>
      <c r="G11192">
        <v>0.85</v>
      </c>
      <c r="H11192">
        <v>110</v>
      </c>
      <c r="I11192">
        <v>14</v>
      </c>
      <c r="K11192">
        <v>10.9</v>
      </c>
      <c r="L11192">
        <v>10.3</v>
      </c>
      <c r="M11192">
        <v>10.050000000000001</v>
      </c>
      <c r="N11192">
        <v>22.42</v>
      </c>
      <c r="O11192" t="s">
        <v>54</v>
      </c>
      <c r="W11192" t="s">
        <v>32108</v>
      </c>
    </row>
    <row r="11193" spans="1:23" x14ac:dyDescent="0.35">
      <c r="A11193" t="s">
        <v>32109</v>
      </c>
      <c r="B11193" t="s">
        <v>32</v>
      </c>
      <c r="C11193" s="1">
        <v>0.56764849537037032</v>
      </c>
      <c r="D11193" t="s">
        <v>32110</v>
      </c>
      <c r="E11193" t="s">
        <v>2812</v>
      </c>
      <c r="F11193">
        <v>0.9</v>
      </c>
      <c r="G11193">
        <v>0.76</v>
      </c>
      <c r="H11193">
        <v>54</v>
      </c>
      <c r="I11193">
        <v>14.7</v>
      </c>
      <c r="K11193">
        <v>11.81</v>
      </c>
      <c r="L11193">
        <v>10.96</v>
      </c>
      <c r="M11193">
        <v>10.77</v>
      </c>
      <c r="N11193">
        <v>23.14</v>
      </c>
      <c r="O11193" t="s">
        <v>87</v>
      </c>
      <c r="W11193" t="s">
        <v>32111</v>
      </c>
    </row>
    <row r="11194" spans="1:23" x14ac:dyDescent="0.35">
      <c r="A11194" t="s">
        <v>32112</v>
      </c>
      <c r="B11194" t="s">
        <v>32</v>
      </c>
      <c r="C11194" s="1">
        <v>0.56824027777777775</v>
      </c>
      <c r="D11194" t="s">
        <v>32113</v>
      </c>
      <c r="E11194" t="s">
        <v>2243</v>
      </c>
      <c r="F11194">
        <v>1.29</v>
      </c>
      <c r="G11194">
        <v>0.75</v>
      </c>
      <c r="H11194">
        <v>11</v>
      </c>
      <c r="I11194">
        <v>15.21</v>
      </c>
      <c r="J11194">
        <v>14.21</v>
      </c>
      <c r="K11194">
        <v>10.89</v>
      </c>
      <c r="L11194">
        <v>10.1</v>
      </c>
      <c r="M11194">
        <v>9.77</v>
      </c>
      <c r="N11194">
        <v>23.56</v>
      </c>
      <c r="O11194" t="s">
        <v>54</v>
      </c>
      <c r="W11194" t="s">
        <v>32114</v>
      </c>
    </row>
    <row r="11195" spans="1:23" x14ac:dyDescent="0.35">
      <c r="A11195" t="s">
        <v>32115</v>
      </c>
      <c r="B11195" t="s">
        <v>32</v>
      </c>
      <c r="C11195" s="1">
        <v>0.56939768518518519</v>
      </c>
      <c r="D11195" t="s">
        <v>32116</v>
      </c>
      <c r="E11195" t="s">
        <v>2641</v>
      </c>
      <c r="F11195">
        <v>5.01</v>
      </c>
      <c r="G11195">
        <v>2.12</v>
      </c>
      <c r="H11195">
        <v>43</v>
      </c>
      <c r="I11195">
        <v>10.94</v>
      </c>
      <c r="J11195">
        <v>10.49</v>
      </c>
      <c r="K11195">
        <v>9.0500000000000007</v>
      </c>
      <c r="L11195">
        <v>8.5</v>
      </c>
      <c r="M11195">
        <v>8.2899999999999991</v>
      </c>
      <c r="N11195">
        <v>22.28</v>
      </c>
      <c r="O11195" t="s">
        <v>5331</v>
      </c>
      <c r="W11195" t="s">
        <v>32117</v>
      </c>
    </row>
    <row r="11196" spans="1:23" x14ac:dyDescent="0.35">
      <c r="A11196" t="s">
        <v>32118</v>
      </c>
      <c r="B11196" t="s">
        <v>32</v>
      </c>
      <c r="C11196" s="1">
        <v>0.56918877314814809</v>
      </c>
      <c r="D11196" t="s">
        <v>32119</v>
      </c>
      <c r="E11196" t="s">
        <v>2243</v>
      </c>
      <c r="F11196">
        <v>3.35</v>
      </c>
      <c r="G11196">
        <v>1.44</v>
      </c>
      <c r="H11196">
        <v>127</v>
      </c>
      <c r="I11196">
        <v>12.2</v>
      </c>
      <c r="K11196">
        <v>10.24</v>
      </c>
      <c r="L11196">
        <v>9.56</v>
      </c>
      <c r="M11196">
        <v>9.3699999999999992</v>
      </c>
      <c r="N11196">
        <v>23.34</v>
      </c>
      <c r="O11196" t="s">
        <v>44</v>
      </c>
      <c r="W11196" t="s">
        <v>32120</v>
      </c>
    </row>
    <row r="11197" spans="1:23" x14ac:dyDescent="0.35">
      <c r="A11197" t="s">
        <v>32121</v>
      </c>
      <c r="B11197" t="s">
        <v>32</v>
      </c>
      <c r="C11197" s="1">
        <v>0.56757083333333336</v>
      </c>
      <c r="D11197" t="s">
        <v>32122</v>
      </c>
      <c r="E11197" t="s">
        <v>1647</v>
      </c>
      <c r="F11197">
        <v>1.41</v>
      </c>
      <c r="G11197">
        <v>0.4</v>
      </c>
      <c r="H11197">
        <v>26</v>
      </c>
      <c r="I11197">
        <v>14.5</v>
      </c>
      <c r="K11197">
        <v>11.94</v>
      </c>
      <c r="L11197">
        <v>11.24</v>
      </c>
      <c r="M11197">
        <v>10.98</v>
      </c>
      <c r="N11197">
        <v>24.14</v>
      </c>
      <c r="O11197" t="s">
        <v>62</v>
      </c>
      <c r="W11197" t="s">
        <v>32123</v>
      </c>
    </row>
    <row r="11198" spans="1:23" x14ac:dyDescent="0.35">
      <c r="A11198" t="s">
        <v>32124</v>
      </c>
      <c r="B11198" t="s">
        <v>285</v>
      </c>
      <c r="C11198" s="1">
        <v>0.56825810185185188</v>
      </c>
      <c r="D11198" t="s">
        <v>32125</v>
      </c>
      <c r="E11198" t="s">
        <v>1647</v>
      </c>
      <c r="F11198">
        <v>0.95</v>
      </c>
      <c r="G11198">
        <v>0.83</v>
      </c>
      <c r="I11198">
        <v>14.1</v>
      </c>
      <c r="J11198">
        <v>13.42</v>
      </c>
      <c r="W11198" t="s">
        <v>32126</v>
      </c>
    </row>
    <row r="11199" spans="1:23" x14ac:dyDescent="0.35">
      <c r="A11199" t="s">
        <v>32127</v>
      </c>
      <c r="B11199" t="s">
        <v>32</v>
      </c>
      <c r="C11199" s="1">
        <v>0.56825590277777771</v>
      </c>
      <c r="D11199" t="s">
        <v>32128</v>
      </c>
      <c r="E11199" t="s">
        <v>1647</v>
      </c>
      <c r="F11199">
        <v>0.22</v>
      </c>
      <c r="G11199">
        <v>0.19</v>
      </c>
      <c r="H11199">
        <v>117</v>
      </c>
      <c r="I11199">
        <v>14.19</v>
      </c>
      <c r="J11199">
        <v>13.42</v>
      </c>
      <c r="K11199">
        <v>11.27</v>
      </c>
      <c r="L11199">
        <v>10.52</v>
      </c>
      <c r="M11199">
        <v>9.8000000000000007</v>
      </c>
      <c r="N11199">
        <v>21.59</v>
      </c>
      <c r="O11199" t="s">
        <v>74</v>
      </c>
      <c r="W11199" t="s">
        <v>32129</v>
      </c>
    </row>
    <row r="11200" spans="1:23" x14ac:dyDescent="0.35">
      <c r="A11200" t="s">
        <v>32130</v>
      </c>
      <c r="B11200" t="s">
        <v>32</v>
      </c>
      <c r="C11200" s="1">
        <v>0.5682614583333333</v>
      </c>
      <c r="D11200" t="s">
        <v>32131</v>
      </c>
      <c r="E11200" t="s">
        <v>1647</v>
      </c>
      <c r="F11200">
        <v>1.48</v>
      </c>
      <c r="G11200">
        <v>1.29</v>
      </c>
      <c r="H11200">
        <v>9</v>
      </c>
      <c r="I11200">
        <v>15</v>
      </c>
      <c r="N11200">
        <v>23.52</v>
      </c>
      <c r="O11200" t="s">
        <v>132</v>
      </c>
      <c r="W11200" t="s">
        <v>32132</v>
      </c>
    </row>
    <row r="11201" spans="1:26" x14ac:dyDescent="0.35">
      <c r="A11201" t="s">
        <v>32133</v>
      </c>
      <c r="B11201" t="s">
        <v>32</v>
      </c>
      <c r="C11201" s="1">
        <v>0.56936238425925922</v>
      </c>
      <c r="D11201" t="s">
        <v>32134</v>
      </c>
      <c r="E11201" t="s">
        <v>2243</v>
      </c>
      <c r="F11201">
        <v>1.48</v>
      </c>
      <c r="G11201">
        <v>0.77</v>
      </c>
      <c r="H11201">
        <v>85</v>
      </c>
      <c r="I11201">
        <v>13.7</v>
      </c>
      <c r="J11201">
        <v>12.99</v>
      </c>
      <c r="K11201">
        <v>11.14</v>
      </c>
      <c r="L11201">
        <v>10.46</v>
      </c>
      <c r="M11201">
        <v>10.08</v>
      </c>
      <c r="N11201">
        <v>22.78</v>
      </c>
      <c r="O11201" t="s">
        <v>251</v>
      </c>
      <c r="W11201" t="s">
        <v>32135</v>
      </c>
    </row>
    <row r="11202" spans="1:26" x14ac:dyDescent="0.35">
      <c r="A11202" t="s">
        <v>32136</v>
      </c>
      <c r="B11202" t="s">
        <v>32</v>
      </c>
      <c r="C11202" s="1">
        <v>0.56941770833333327</v>
      </c>
      <c r="D11202" t="s">
        <v>32137</v>
      </c>
      <c r="E11202" t="s">
        <v>2243</v>
      </c>
      <c r="F11202">
        <v>1.48</v>
      </c>
      <c r="G11202">
        <v>1.24</v>
      </c>
      <c r="H11202">
        <v>178</v>
      </c>
      <c r="I11202">
        <v>13.8</v>
      </c>
      <c r="J11202">
        <v>12.83</v>
      </c>
      <c r="K11202">
        <v>11.02</v>
      </c>
      <c r="L11202">
        <v>10.3</v>
      </c>
      <c r="M11202">
        <v>9.9600000000000009</v>
      </c>
      <c r="N11202">
        <v>23.32</v>
      </c>
      <c r="O11202" t="s">
        <v>83</v>
      </c>
      <c r="W11202" t="s">
        <v>32138</v>
      </c>
    </row>
    <row r="11203" spans="1:26" x14ac:dyDescent="0.35">
      <c r="A11203" t="s">
        <v>32139</v>
      </c>
      <c r="B11203" t="s">
        <v>285</v>
      </c>
      <c r="C11203" s="1">
        <v>0.56902662037037033</v>
      </c>
      <c r="D11203" t="s">
        <v>32140</v>
      </c>
      <c r="E11203" t="s">
        <v>2509</v>
      </c>
      <c r="F11203">
        <v>1</v>
      </c>
      <c r="Z11203" t="s">
        <v>288</v>
      </c>
    </row>
    <row r="11204" spans="1:26" x14ac:dyDescent="0.35">
      <c r="A11204" t="s">
        <v>32141</v>
      </c>
      <c r="B11204" t="s">
        <v>32</v>
      </c>
      <c r="C11204" s="1">
        <v>0.56901770833333332</v>
      </c>
      <c r="D11204" t="s">
        <v>32142</v>
      </c>
      <c r="E11204" t="s">
        <v>2509</v>
      </c>
      <c r="F11204">
        <v>0.83</v>
      </c>
      <c r="G11204">
        <v>0.55000000000000004</v>
      </c>
      <c r="H11204">
        <v>101</v>
      </c>
      <c r="I11204">
        <v>16.350000000000001</v>
      </c>
      <c r="N11204">
        <v>24.86</v>
      </c>
      <c r="O11204" t="s">
        <v>40</v>
      </c>
      <c r="W11204" t="s">
        <v>32143</v>
      </c>
      <c r="Y11204" t="s">
        <v>32144</v>
      </c>
      <c r="Z11204" t="s">
        <v>3195</v>
      </c>
    </row>
    <row r="11205" spans="1:26" x14ac:dyDescent="0.35">
      <c r="A11205" t="s">
        <v>32145</v>
      </c>
      <c r="B11205" t="s">
        <v>32</v>
      </c>
      <c r="C11205" s="1">
        <v>0.56903553240740734</v>
      </c>
      <c r="D11205" t="s">
        <v>32146</v>
      </c>
      <c r="E11205" t="s">
        <v>2509</v>
      </c>
      <c r="F11205">
        <v>0.87</v>
      </c>
      <c r="G11205">
        <v>0.69</v>
      </c>
      <c r="H11205">
        <v>132</v>
      </c>
      <c r="I11205">
        <v>15.2</v>
      </c>
      <c r="K11205">
        <v>11.43</v>
      </c>
      <c r="L11205">
        <v>10.67</v>
      </c>
      <c r="M11205">
        <v>10.45</v>
      </c>
      <c r="N11205">
        <v>23.73</v>
      </c>
      <c r="O11205" t="s">
        <v>40</v>
      </c>
      <c r="W11205" t="s">
        <v>32147</v>
      </c>
    </row>
    <row r="11206" spans="1:26" x14ac:dyDescent="0.35">
      <c r="A11206" t="s">
        <v>32148</v>
      </c>
      <c r="B11206" t="s">
        <v>32</v>
      </c>
      <c r="C11206" s="1">
        <v>0.5696747685185185</v>
      </c>
      <c r="D11206" t="s">
        <v>32149</v>
      </c>
      <c r="E11206" t="s">
        <v>1585</v>
      </c>
      <c r="F11206">
        <v>1.64</v>
      </c>
      <c r="G11206">
        <v>1.6</v>
      </c>
      <c r="H11206">
        <v>160</v>
      </c>
      <c r="I11206">
        <v>13.63</v>
      </c>
      <c r="K11206">
        <v>11.12</v>
      </c>
      <c r="L11206">
        <v>10.28</v>
      </c>
      <c r="M11206">
        <v>9.94</v>
      </c>
      <c r="N11206">
        <v>23.37</v>
      </c>
      <c r="O11206" t="s">
        <v>44</v>
      </c>
      <c r="W11206" t="s">
        <v>32150</v>
      </c>
    </row>
    <row r="11207" spans="1:26" x14ac:dyDescent="0.35">
      <c r="A11207" t="s">
        <v>32151</v>
      </c>
      <c r="B11207" t="s">
        <v>32</v>
      </c>
      <c r="C11207" s="1">
        <v>0.5696306712962963</v>
      </c>
      <c r="D11207" t="s">
        <v>32152</v>
      </c>
      <c r="E11207" t="s">
        <v>2243</v>
      </c>
      <c r="F11207">
        <v>0.86</v>
      </c>
      <c r="G11207">
        <v>0.45</v>
      </c>
      <c r="H11207">
        <v>131</v>
      </c>
      <c r="I11207">
        <v>15.3</v>
      </c>
      <c r="K11207">
        <v>11.91</v>
      </c>
      <c r="L11207">
        <v>11.22</v>
      </c>
      <c r="M11207">
        <v>10.82</v>
      </c>
      <c r="N11207">
        <v>23.27</v>
      </c>
      <c r="O11207" t="s">
        <v>62</v>
      </c>
      <c r="W11207" t="s">
        <v>32153</v>
      </c>
    </row>
    <row r="11208" spans="1:26" x14ac:dyDescent="0.35">
      <c r="A11208" t="s">
        <v>32154</v>
      </c>
      <c r="B11208" t="s">
        <v>32</v>
      </c>
      <c r="C11208" s="1">
        <v>0.56641874999999997</v>
      </c>
      <c r="D11208" t="s">
        <v>32155</v>
      </c>
      <c r="E11208" t="s">
        <v>2943</v>
      </c>
      <c r="F11208">
        <v>1.22</v>
      </c>
      <c r="G11208">
        <v>0.69</v>
      </c>
      <c r="H11208">
        <v>177</v>
      </c>
      <c r="I11208">
        <v>14.41</v>
      </c>
      <c r="J11208">
        <v>13.65</v>
      </c>
      <c r="K11208">
        <v>11.58</v>
      </c>
      <c r="L11208">
        <v>10.9</v>
      </c>
      <c r="M11208">
        <v>10.53</v>
      </c>
      <c r="N11208">
        <v>24.19</v>
      </c>
      <c r="O11208" t="s">
        <v>180</v>
      </c>
      <c r="W11208" t="s">
        <v>32156</v>
      </c>
    </row>
    <row r="11209" spans="1:26" x14ac:dyDescent="0.35">
      <c r="A11209" t="s">
        <v>32157</v>
      </c>
      <c r="B11209" t="s">
        <v>32</v>
      </c>
      <c r="C11209" s="1">
        <v>0.56939398148148146</v>
      </c>
      <c r="D11209" t="s">
        <v>32158</v>
      </c>
      <c r="E11209" t="s">
        <v>2509</v>
      </c>
      <c r="F11209">
        <v>1.1399999999999999</v>
      </c>
      <c r="G11209">
        <v>0.39</v>
      </c>
      <c r="H11209">
        <v>26</v>
      </c>
      <c r="I11209">
        <v>14</v>
      </c>
      <c r="K11209">
        <v>11.23</v>
      </c>
      <c r="L11209">
        <v>10.52</v>
      </c>
      <c r="M11209">
        <v>10.17</v>
      </c>
      <c r="N11209">
        <v>22.51</v>
      </c>
      <c r="O11209" t="s">
        <v>44</v>
      </c>
      <c r="W11209" t="s">
        <v>32159</v>
      </c>
    </row>
    <row r="11210" spans="1:26" x14ac:dyDescent="0.35">
      <c r="A11210" t="s">
        <v>32160</v>
      </c>
      <c r="B11210" t="s">
        <v>32</v>
      </c>
      <c r="C11210" s="1">
        <v>0.5705634259259259</v>
      </c>
      <c r="D11210" t="s">
        <v>32161</v>
      </c>
      <c r="E11210" t="s">
        <v>1585</v>
      </c>
      <c r="F11210">
        <v>2.97</v>
      </c>
      <c r="G11210">
        <v>2.2000000000000002</v>
      </c>
      <c r="H11210">
        <v>64</v>
      </c>
      <c r="I11210">
        <v>12.96</v>
      </c>
      <c r="J11210">
        <v>12.39</v>
      </c>
      <c r="K11210">
        <v>11.49</v>
      </c>
      <c r="L11210">
        <v>10.87</v>
      </c>
      <c r="M11210">
        <v>10.54</v>
      </c>
      <c r="N11210">
        <v>23.42</v>
      </c>
      <c r="O11210" t="s">
        <v>67</v>
      </c>
      <c r="W11210" t="s">
        <v>32162</v>
      </c>
    </row>
    <row r="11211" spans="1:26" x14ac:dyDescent="0.35">
      <c r="A11211" t="s">
        <v>32163</v>
      </c>
      <c r="B11211" t="s">
        <v>32</v>
      </c>
      <c r="C11211" s="1">
        <v>0.56954988425925923</v>
      </c>
      <c r="D11211" t="s">
        <v>32164</v>
      </c>
      <c r="E11211" t="s">
        <v>2509</v>
      </c>
      <c r="F11211">
        <v>0.95</v>
      </c>
      <c r="G11211">
        <v>0.85</v>
      </c>
      <c r="H11211">
        <v>140</v>
      </c>
      <c r="I11211">
        <v>14.9</v>
      </c>
      <c r="K11211">
        <v>11.9</v>
      </c>
      <c r="L11211">
        <v>11.26</v>
      </c>
      <c r="M11211">
        <v>10.9</v>
      </c>
      <c r="N11211">
        <v>23.14</v>
      </c>
      <c r="O11211" t="s">
        <v>431</v>
      </c>
      <c r="W11211" t="s">
        <v>32165</v>
      </c>
    </row>
    <row r="11212" spans="1:26" x14ac:dyDescent="0.35">
      <c r="A11212" t="s">
        <v>32166</v>
      </c>
      <c r="B11212" t="s">
        <v>32</v>
      </c>
      <c r="C11212" s="1">
        <v>0.57155219907407406</v>
      </c>
      <c r="D11212" t="s">
        <v>32167</v>
      </c>
      <c r="E11212" t="s">
        <v>2641</v>
      </c>
      <c r="F11212">
        <v>2.92</v>
      </c>
      <c r="G11212">
        <v>2.09</v>
      </c>
      <c r="H11212">
        <v>98</v>
      </c>
      <c r="I11212">
        <v>11.89</v>
      </c>
      <c r="J11212">
        <v>11.14</v>
      </c>
      <c r="K11212">
        <v>8.43</v>
      </c>
      <c r="L11212">
        <v>7.7</v>
      </c>
      <c r="M11212">
        <v>7.48</v>
      </c>
      <c r="N11212">
        <v>23.11</v>
      </c>
      <c r="O11212" t="s">
        <v>54</v>
      </c>
      <c r="W11212" t="s">
        <v>32168</v>
      </c>
    </row>
    <row r="11213" spans="1:26" x14ac:dyDescent="0.35">
      <c r="A11213" t="s">
        <v>32169</v>
      </c>
      <c r="B11213" t="s">
        <v>32</v>
      </c>
      <c r="C11213" s="1">
        <v>0.56987384259259255</v>
      </c>
      <c r="D11213" t="s">
        <v>32170</v>
      </c>
      <c r="E11213" t="s">
        <v>2641</v>
      </c>
      <c r="F11213">
        <v>1.91</v>
      </c>
      <c r="G11213">
        <v>1.69</v>
      </c>
      <c r="H11213">
        <v>30</v>
      </c>
      <c r="I11213">
        <v>12.7</v>
      </c>
      <c r="J11213">
        <v>13.82</v>
      </c>
      <c r="K11213">
        <v>11.56</v>
      </c>
      <c r="L11213">
        <v>10.9</v>
      </c>
      <c r="M11213">
        <v>10.7</v>
      </c>
      <c r="N11213">
        <v>23</v>
      </c>
      <c r="O11213" t="s">
        <v>431</v>
      </c>
      <c r="W11213" t="s">
        <v>32171</v>
      </c>
    </row>
    <row r="11214" spans="1:26" x14ac:dyDescent="0.35">
      <c r="A11214" t="s">
        <v>32172</v>
      </c>
      <c r="B11214" t="s">
        <v>32</v>
      </c>
      <c r="C11214" s="1">
        <v>0.56990694444444445</v>
      </c>
      <c r="D11214" t="s">
        <v>32173</v>
      </c>
      <c r="E11214" t="s">
        <v>2509</v>
      </c>
      <c r="F11214">
        <v>1.53</v>
      </c>
      <c r="G11214">
        <v>0.55000000000000004</v>
      </c>
      <c r="H11214">
        <v>53</v>
      </c>
      <c r="I11214">
        <v>14.3</v>
      </c>
      <c r="K11214">
        <v>10.83</v>
      </c>
      <c r="L11214">
        <v>10.130000000000001</v>
      </c>
      <c r="M11214">
        <v>9.83</v>
      </c>
      <c r="N11214">
        <v>23.06</v>
      </c>
      <c r="O11214" t="s">
        <v>83</v>
      </c>
      <c r="W11214" t="s">
        <v>32174</v>
      </c>
    </row>
    <row r="11215" spans="1:26" x14ac:dyDescent="0.35">
      <c r="A11215" t="s">
        <v>32175</v>
      </c>
      <c r="B11215" t="s">
        <v>258</v>
      </c>
      <c r="C11215" s="1">
        <v>0.57097905092592594</v>
      </c>
      <c r="D11215" t="s">
        <v>32176</v>
      </c>
      <c r="E11215" t="s">
        <v>2243</v>
      </c>
      <c r="I11215">
        <v>11.78</v>
      </c>
      <c r="J11215">
        <v>11.33</v>
      </c>
      <c r="K11215">
        <v>9.92</v>
      </c>
      <c r="L11215">
        <v>9.59</v>
      </c>
      <c r="M11215">
        <v>9.5</v>
      </c>
      <c r="W11215" t="s">
        <v>32177</v>
      </c>
    </row>
    <row r="11216" spans="1:26" x14ac:dyDescent="0.35">
      <c r="A11216" t="s">
        <v>32178</v>
      </c>
      <c r="B11216" t="s">
        <v>545</v>
      </c>
      <c r="C11216" s="1">
        <v>0.57273379629629628</v>
      </c>
      <c r="D11216" t="s">
        <v>32179</v>
      </c>
      <c r="E11216" t="s">
        <v>2641</v>
      </c>
      <c r="F11216">
        <v>4.8</v>
      </c>
      <c r="W11216" t="s">
        <v>32180</v>
      </c>
    </row>
    <row r="11217" spans="1:26" x14ac:dyDescent="0.35">
      <c r="A11217" t="s">
        <v>32181</v>
      </c>
      <c r="B11217" t="s">
        <v>32</v>
      </c>
      <c r="C11217" s="1">
        <v>0.57095925925925928</v>
      </c>
      <c r="D11217" t="s">
        <v>32182</v>
      </c>
      <c r="E11217" t="s">
        <v>2243</v>
      </c>
      <c r="F11217">
        <v>1</v>
      </c>
      <c r="G11217">
        <v>0.76</v>
      </c>
      <c r="H11217">
        <v>20</v>
      </c>
      <c r="I11217">
        <v>14.7</v>
      </c>
      <c r="K11217">
        <v>11.95</v>
      </c>
      <c r="L11217">
        <v>11.35</v>
      </c>
      <c r="M11217">
        <v>10.96</v>
      </c>
      <c r="N11217">
        <v>23.43</v>
      </c>
      <c r="O11217" t="s">
        <v>83</v>
      </c>
      <c r="W11217" t="s">
        <v>32183</v>
      </c>
    </row>
    <row r="11218" spans="1:26" x14ac:dyDescent="0.35">
      <c r="A11218" t="s">
        <v>32184</v>
      </c>
      <c r="B11218" t="s">
        <v>32</v>
      </c>
      <c r="C11218" s="1">
        <v>0.57062974537037037</v>
      </c>
      <c r="D11218" t="s">
        <v>32185</v>
      </c>
      <c r="E11218" t="s">
        <v>2509</v>
      </c>
      <c r="F11218">
        <v>0.84</v>
      </c>
      <c r="G11218">
        <v>0.67</v>
      </c>
      <c r="H11218">
        <v>80</v>
      </c>
      <c r="I11218">
        <v>15.4</v>
      </c>
      <c r="K11218">
        <v>12.27</v>
      </c>
      <c r="L11218">
        <v>11.59</v>
      </c>
      <c r="M11218">
        <v>11.38</v>
      </c>
      <c r="N11218">
        <v>23.42</v>
      </c>
      <c r="O11218" t="s">
        <v>142</v>
      </c>
      <c r="W11218" t="s">
        <v>32186</v>
      </c>
    </row>
    <row r="11219" spans="1:26" x14ac:dyDescent="0.35">
      <c r="A11219" t="s">
        <v>32187</v>
      </c>
      <c r="B11219" t="s">
        <v>3930</v>
      </c>
      <c r="C11219" s="1">
        <v>0.5709633101851852</v>
      </c>
      <c r="D11219" t="s">
        <v>32188</v>
      </c>
      <c r="E11219" t="s">
        <v>2509</v>
      </c>
      <c r="F11219">
        <v>16.2</v>
      </c>
      <c r="J11219">
        <v>6.39</v>
      </c>
      <c r="S11219">
        <v>3</v>
      </c>
      <c r="W11219" t="s">
        <v>32189</v>
      </c>
      <c r="Z11219" t="s">
        <v>32190</v>
      </c>
    </row>
    <row r="11220" spans="1:26" x14ac:dyDescent="0.35">
      <c r="A11220" t="s">
        <v>32191</v>
      </c>
      <c r="B11220" t="s">
        <v>32</v>
      </c>
      <c r="C11220" s="1">
        <v>0.5709298611111111</v>
      </c>
      <c r="D11220" t="s">
        <v>32192</v>
      </c>
      <c r="E11220" t="s">
        <v>2509</v>
      </c>
      <c r="F11220">
        <v>2.31</v>
      </c>
      <c r="G11220">
        <v>1.52</v>
      </c>
      <c r="H11220">
        <v>6</v>
      </c>
      <c r="I11220">
        <v>14.01</v>
      </c>
      <c r="J11220">
        <v>13.12</v>
      </c>
      <c r="K11220">
        <v>9.5</v>
      </c>
      <c r="L11220">
        <v>8.84</v>
      </c>
      <c r="M11220">
        <v>8.67</v>
      </c>
      <c r="N11220">
        <v>23.07</v>
      </c>
      <c r="O11220" t="s">
        <v>54</v>
      </c>
      <c r="W11220" t="s">
        <v>32193</v>
      </c>
    </row>
    <row r="11221" spans="1:26" x14ac:dyDescent="0.35">
      <c r="A11221" t="s">
        <v>32194</v>
      </c>
      <c r="B11221" t="s">
        <v>32</v>
      </c>
      <c r="C11221" s="1">
        <v>0.57110312499999993</v>
      </c>
      <c r="D11221" t="s">
        <v>32195</v>
      </c>
      <c r="E11221" t="s">
        <v>2509</v>
      </c>
      <c r="F11221">
        <v>0.6</v>
      </c>
      <c r="G11221">
        <v>0.54</v>
      </c>
      <c r="H11221">
        <v>111</v>
      </c>
      <c r="I11221">
        <v>15.4</v>
      </c>
      <c r="K11221">
        <v>12.43</v>
      </c>
      <c r="L11221">
        <v>11.72</v>
      </c>
      <c r="M11221">
        <v>11.52</v>
      </c>
      <c r="N11221">
        <v>23.16</v>
      </c>
      <c r="O11221" t="s">
        <v>40</v>
      </c>
      <c r="W11221" t="s">
        <v>32196</v>
      </c>
    </row>
    <row r="11222" spans="1:26" x14ac:dyDescent="0.35">
      <c r="A11222" t="s">
        <v>32197</v>
      </c>
      <c r="B11222" t="s">
        <v>32</v>
      </c>
      <c r="C11222" s="1">
        <v>0.5711060185185185</v>
      </c>
      <c r="D11222" t="s">
        <v>32198</v>
      </c>
      <c r="E11222" t="s">
        <v>2509</v>
      </c>
      <c r="F11222">
        <v>0.88</v>
      </c>
      <c r="G11222">
        <v>0.67</v>
      </c>
      <c r="H11222">
        <v>79</v>
      </c>
      <c r="I11222">
        <v>15.4</v>
      </c>
      <c r="K11222">
        <v>11.81</v>
      </c>
      <c r="L11222">
        <v>11.18</v>
      </c>
      <c r="M11222">
        <v>10.81</v>
      </c>
      <c r="N11222">
        <v>23.68</v>
      </c>
      <c r="O11222" t="s">
        <v>87</v>
      </c>
      <c r="W11222" t="s">
        <v>32199</v>
      </c>
    </row>
    <row r="11223" spans="1:26" x14ac:dyDescent="0.35">
      <c r="A11223" t="s">
        <v>32200</v>
      </c>
      <c r="B11223" t="s">
        <v>32</v>
      </c>
      <c r="C11223" s="1">
        <v>0.57108796296296294</v>
      </c>
      <c r="D11223" t="s">
        <v>32201</v>
      </c>
      <c r="E11223" t="s">
        <v>2509</v>
      </c>
      <c r="F11223">
        <v>0.86</v>
      </c>
      <c r="G11223">
        <v>0.6</v>
      </c>
      <c r="H11223">
        <v>156</v>
      </c>
      <c r="I11223">
        <v>14.6</v>
      </c>
      <c r="K11223">
        <v>12.42</v>
      </c>
      <c r="L11223">
        <v>11.97</v>
      </c>
      <c r="M11223">
        <v>11.6</v>
      </c>
      <c r="N11223">
        <v>22.89</v>
      </c>
      <c r="O11223" t="s">
        <v>35</v>
      </c>
      <c r="W11223" t="s">
        <v>32202</v>
      </c>
    </row>
    <row r="11224" spans="1:26" x14ac:dyDescent="0.35">
      <c r="A11224" t="s">
        <v>32203</v>
      </c>
      <c r="B11224" t="s">
        <v>32</v>
      </c>
      <c r="C11224" s="1">
        <v>0.57127754629629635</v>
      </c>
      <c r="D11224" t="s">
        <v>32204</v>
      </c>
      <c r="E11224" t="s">
        <v>2509</v>
      </c>
      <c r="F11224">
        <v>0.57999999999999996</v>
      </c>
      <c r="G11224">
        <v>0.45</v>
      </c>
      <c r="H11224">
        <v>119</v>
      </c>
      <c r="I11224">
        <v>15.4</v>
      </c>
      <c r="K11224">
        <v>13.18</v>
      </c>
      <c r="L11224">
        <v>12.67</v>
      </c>
      <c r="M11224">
        <v>12.3</v>
      </c>
      <c r="N11224">
        <v>22.91</v>
      </c>
      <c r="O11224" t="s">
        <v>74</v>
      </c>
      <c r="W11224" t="s">
        <v>32205</v>
      </c>
    </row>
    <row r="11225" spans="1:26" x14ac:dyDescent="0.35">
      <c r="A11225" t="s">
        <v>32206</v>
      </c>
      <c r="B11225" t="s">
        <v>32</v>
      </c>
      <c r="C11225" s="1">
        <v>0.57059745370370374</v>
      </c>
      <c r="D11225" t="s">
        <v>32207</v>
      </c>
      <c r="E11225" t="s">
        <v>1647</v>
      </c>
      <c r="F11225">
        <v>0.76</v>
      </c>
      <c r="G11225">
        <v>0.6</v>
      </c>
      <c r="H11225">
        <v>73</v>
      </c>
      <c r="I11225">
        <v>13.6</v>
      </c>
      <c r="K11225">
        <v>11.25</v>
      </c>
      <c r="L11225">
        <v>10.64</v>
      </c>
      <c r="M11225">
        <v>10.27</v>
      </c>
      <c r="N11225">
        <v>21.72</v>
      </c>
      <c r="O11225" t="s">
        <v>35</v>
      </c>
      <c r="W11225" t="s">
        <v>32208</v>
      </c>
    </row>
    <row r="11226" spans="1:26" x14ac:dyDescent="0.35">
      <c r="A11226" t="s">
        <v>32209</v>
      </c>
      <c r="B11226" t="s">
        <v>32</v>
      </c>
      <c r="C11226" s="1">
        <v>0.57064525462962956</v>
      </c>
      <c r="D11226" t="s">
        <v>32210</v>
      </c>
      <c r="E11226" t="s">
        <v>1647</v>
      </c>
      <c r="F11226">
        <v>0.61</v>
      </c>
      <c r="G11226">
        <v>0.35</v>
      </c>
      <c r="H11226">
        <v>24</v>
      </c>
      <c r="I11226">
        <v>13.6</v>
      </c>
      <c r="K11226">
        <v>12.35</v>
      </c>
      <c r="L11226">
        <v>11.7</v>
      </c>
      <c r="M11226">
        <v>11.41</v>
      </c>
      <c r="N11226">
        <v>21.98</v>
      </c>
      <c r="O11226" t="s">
        <v>142</v>
      </c>
      <c r="W11226" t="s">
        <v>32211</v>
      </c>
    </row>
    <row r="11227" spans="1:26" x14ac:dyDescent="0.35">
      <c r="A11227" t="s">
        <v>32212</v>
      </c>
      <c r="B11227" t="s">
        <v>32</v>
      </c>
      <c r="C11227" s="1">
        <v>0.57147615740740743</v>
      </c>
      <c r="D11227" t="s">
        <v>32213</v>
      </c>
      <c r="E11227" t="s">
        <v>2509</v>
      </c>
      <c r="F11227">
        <v>0.84</v>
      </c>
      <c r="G11227">
        <v>0.81</v>
      </c>
      <c r="H11227">
        <v>100</v>
      </c>
      <c r="I11227">
        <v>15.1</v>
      </c>
      <c r="K11227">
        <v>11.68</v>
      </c>
      <c r="L11227">
        <v>10.77</v>
      </c>
      <c r="M11227">
        <v>10.58</v>
      </c>
      <c r="N11227">
        <v>23.17</v>
      </c>
      <c r="O11227" t="s">
        <v>40</v>
      </c>
      <c r="W11227" t="s">
        <v>32214</v>
      </c>
    </row>
    <row r="11228" spans="1:26" x14ac:dyDescent="0.35">
      <c r="A11228" t="s">
        <v>32215</v>
      </c>
      <c r="B11228" t="s">
        <v>545</v>
      </c>
      <c r="C11228" s="1">
        <v>0.57401793981481475</v>
      </c>
      <c r="D11228" t="s">
        <v>32216</v>
      </c>
      <c r="E11228" t="s">
        <v>2641</v>
      </c>
      <c r="F11228">
        <v>6.9</v>
      </c>
      <c r="I11228">
        <v>6.15</v>
      </c>
      <c r="J11228">
        <v>5.9</v>
      </c>
      <c r="W11228" t="s">
        <v>32217</v>
      </c>
    </row>
    <row r="11229" spans="1:26" x14ac:dyDescent="0.35">
      <c r="A11229" t="s">
        <v>32218</v>
      </c>
      <c r="B11229" t="s">
        <v>32</v>
      </c>
      <c r="C11229" s="1">
        <v>0.57181574074074071</v>
      </c>
      <c r="D11229" t="s">
        <v>32219</v>
      </c>
      <c r="E11229" t="s">
        <v>2509</v>
      </c>
      <c r="F11229">
        <v>0.66</v>
      </c>
      <c r="G11229">
        <v>0.62</v>
      </c>
      <c r="H11229">
        <v>80</v>
      </c>
      <c r="I11229">
        <v>15</v>
      </c>
      <c r="K11229">
        <v>11.71</v>
      </c>
      <c r="L11229">
        <v>10.99</v>
      </c>
      <c r="M11229">
        <v>10.69</v>
      </c>
      <c r="N11229">
        <v>22.93</v>
      </c>
      <c r="O11229" t="s">
        <v>40</v>
      </c>
      <c r="W11229" t="s">
        <v>32220</v>
      </c>
    </row>
    <row r="11230" spans="1:26" x14ac:dyDescent="0.35">
      <c r="A11230" t="s">
        <v>32221</v>
      </c>
      <c r="B11230" t="s">
        <v>32</v>
      </c>
      <c r="C11230" s="1">
        <v>0.57020555555555552</v>
      </c>
      <c r="D11230" t="s">
        <v>32222</v>
      </c>
      <c r="E11230" t="s">
        <v>2513</v>
      </c>
      <c r="F11230">
        <v>1.19</v>
      </c>
      <c r="G11230">
        <v>1.03</v>
      </c>
      <c r="H11230">
        <v>132</v>
      </c>
      <c r="I11230">
        <v>14.97</v>
      </c>
      <c r="J11230">
        <v>14.05</v>
      </c>
      <c r="K11230">
        <v>10.97</v>
      </c>
      <c r="L11230">
        <v>10.29</v>
      </c>
      <c r="M11230">
        <v>9.9700000000000006</v>
      </c>
      <c r="N11230">
        <v>23.41</v>
      </c>
      <c r="O11230" t="s">
        <v>54</v>
      </c>
      <c r="W11230" t="s">
        <v>32223</v>
      </c>
    </row>
    <row r="11231" spans="1:26" x14ac:dyDescent="0.35">
      <c r="A11231" t="s">
        <v>32224</v>
      </c>
      <c r="B11231" t="s">
        <v>459</v>
      </c>
      <c r="C11231" s="1">
        <v>0.57457523148148149</v>
      </c>
      <c r="D11231" t="s">
        <v>32225</v>
      </c>
      <c r="E11231" t="s">
        <v>2641</v>
      </c>
      <c r="F11231">
        <v>8.4</v>
      </c>
      <c r="W11231" t="s">
        <v>32226</v>
      </c>
      <c r="Y11231" t="s">
        <v>32227</v>
      </c>
    </row>
    <row r="11232" spans="1:26" x14ac:dyDescent="0.35">
      <c r="A11232" t="s">
        <v>32228</v>
      </c>
      <c r="B11232" t="s">
        <v>32</v>
      </c>
      <c r="C11232" s="1">
        <v>0.5725207175925926</v>
      </c>
      <c r="D11232" t="s">
        <v>32229</v>
      </c>
      <c r="E11232" t="s">
        <v>2243</v>
      </c>
      <c r="F11232">
        <v>0.77</v>
      </c>
      <c r="G11232">
        <v>0.64</v>
      </c>
      <c r="H11232">
        <v>61</v>
      </c>
      <c r="I11232">
        <v>15.5</v>
      </c>
      <c r="K11232">
        <v>11.76</v>
      </c>
      <c r="L11232">
        <v>10.99</v>
      </c>
      <c r="M11232">
        <v>10.81</v>
      </c>
      <c r="N11232">
        <v>23.75</v>
      </c>
      <c r="O11232" t="s">
        <v>40</v>
      </c>
      <c r="W11232" t="s">
        <v>32230</v>
      </c>
    </row>
    <row r="11233" spans="1:23" x14ac:dyDescent="0.35">
      <c r="A11233" t="s">
        <v>32231</v>
      </c>
      <c r="B11233" t="s">
        <v>3930</v>
      </c>
      <c r="C11233" s="1">
        <v>0.57391875000000003</v>
      </c>
      <c r="D11233" t="s">
        <v>32232</v>
      </c>
      <c r="E11233" t="s">
        <v>2641</v>
      </c>
      <c r="F11233">
        <v>6.6</v>
      </c>
      <c r="I11233">
        <v>9.18</v>
      </c>
      <c r="J11233">
        <v>8.31</v>
      </c>
      <c r="W11233" t="s">
        <v>32233</v>
      </c>
    </row>
    <row r="11234" spans="1:23" x14ac:dyDescent="0.35">
      <c r="A11234" t="s">
        <v>32234</v>
      </c>
      <c r="B11234" t="s">
        <v>32</v>
      </c>
      <c r="C11234" s="1">
        <v>0.57283032407407408</v>
      </c>
      <c r="D11234" t="s">
        <v>32235</v>
      </c>
      <c r="E11234" t="s">
        <v>2509</v>
      </c>
      <c r="F11234">
        <v>0.68</v>
      </c>
      <c r="G11234">
        <v>0.45</v>
      </c>
      <c r="H11234">
        <v>116</v>
      </c>
      <c r="I11234">
        <v>16</v>
      </c>
      <c r="K11234">
        <v>12.45</v>
      </c>
      <c r="L11234">
        <v>11.75</v>
      </c>
      <c r="M11234">
        <v>11.51</v>
      </c>
      <c r="N11234">
        <v>23.56</v>
      </c>
      <c r="O11234" t="s">
        <v>40</v>
      </c>
      <c r="W11234" t="s">
        <v>32236</v>
      </c>
    </row>
    <row r="11235" spans="1:23" x14ac:dyDescent="0.35">
      <c r="A11235" t="s">
        <v>32237</v>
      </c>
      <c r="B11235" t="s">
        <v>545</v>
      </c>
      <c r="C11235" s="1">
        <v>0.57552013888888887</v>
      </c>
      <c r="D11235" t="s">
        <v>32238</v>
      </c>
      <c r="E11235" t="s">
        <v>32239</v>
      </c>
      <c r="F11235">
        <v>3.6</v>
      </c>
      <c r="J11235">
        <v>11.8</v>
      </c>
      <c r="W11235" t="s">
        <v>32240</v>
      </c>
    </row>
    <row r="11236" spans="1:23" x14ac:dyDescent="0.35">
      <c r="A11236" t="s">
        <v>32241</v>
      </c>
      <c r="B11236" t="s">
        <v>32</v>
      </c>
      <c r="C11236" s="1">
        <v>0.57301747685185178</v>
      </c>
      <c r="D11236" t="s">
        <v>32242</v>
      </c>
      <c r="E11236" t="s">
        <v>2509</v>
      </c>
      <c r="F11236">
        <v>2.33</v>
      </c>
      <c r="G11236">
        <v>0.7</v>
      </c>
      <c r="H11236">
        <v>100</v>
      </c>
      <c r="I11236">
        <v>14.09</v>
      </c>
      <c r="J11236">
        <v>13.09</v>
      </c>
      <c r="K11236">
        <v>10.76</v>
      </c>
      <c r="L11236">
        <v>9.93</v>
      </c>
      <c r="M11236">
        <v>9.74</v>
      </c>
      <c r="N11236">
        <v>23.83</v>
      </c>
      <c r="O11236" t="s">
        <v>725</v>
      </c>
      <c r="W11236" t="s">
        <v>32243</v>
      </c>
    </row>
    <row r="11237" spans="1:23" x14ac:dyDescent="0.35">
      <c r="A11237" t="s">
        <v>32244</v>
      </c>
      <c r="B11237" t="s">
        <v>32</v>
      </c>
      <c r="C11237" s="1">
        <v>0.57313865740740744</v>
      </c>
      <c r="D11237" t="s">
        <v>32245</v>
      </c>
      <c r="E11237" t="s">
        <v>2509</v>
      </c>
      <c r="F11237">
        <v>3.24</v>
      </c>
      <c r="G11237">
        <v>0.9</v>
      </c>
      <c r="H11237">
        <v>95</v>
      </c>
      <c r="I11237">
        <v>17.8</v>
      </c>
      <c r="J11237">
        <v>16.5</v>
      </c>
      <c r="K11237">
        <v>9.51</v>
      </c>
      <c r="L11237">
        <v>8.76</v>
      </c>
      <c r="M11237">
        <v>8.44</v>
      </c>
      <c r="N11237">
        <v>23.63</v>
      </c>
      <c r="O11237" t="s">
        <v>74</v>
      </c>
      <c r="W11237" t="s">
        <v>32246</v>
      </c>
    </row>
    <row r="11238" spans="1:23" x14ac:dyDescent="0.35">
      <c r="A11238" t="s">
        <v>32247</v>
      </c>
      <c r="B11238" t="s">
        <v>32</v>
      </c>
      <c r="C11238" s="1">
        <v>0.57458888888888893</v>
      </c>
      <c r="D11238" t="s">
        <v>32248</v>
      </c>
      <c r="E11238" t="s">
        <v>2641</v>
      </c>
      <c r="F11238">
        <v>1.77</v>
      </c>
      <c r="G11238">
        <v>1.24</v>
      </c>
      <c r="H11238">
        <v>173</v>
      </c>
      <c r="I11238">
        <v>15.18</v>
      </c>
      <c r="J11238">
        <v>14</v>
      </c>
      <c r="K11238">
        <v>10.26</v>
      </c>
      <c r="L11238">
        <v>9.58</v>
      </c>
      <c r="M11238">
        <v>9.3800000000000008</v>
      </c>
      <c r="N11238">
        <v>23.83</v>
      </c>
      <c r="O11238" t="s">
        <v>180</v>
      </c>
      <c r="W11238" t="s">
        <v>32249</v>
      </c>
    </row>
    <row r="11239" spans="1:23" x14ac:dyDescent="0.35">
      <c r="A11239" t="s">
        <v>32250</v>
      </c>
      <c r="B11239" t="s">
        <v>32</v>
      </c>
      <c r="C11239" s="1">
        <v>0.57476932870370367</v>
      </c>
      <c r="D11239" t="s">
        <v>32251</v>
      </c>
      <c r="E11239" t="s">
        <v>2641</v>
      </c>
      <c r="F11239">
        <v>2.29</v>
      </c>
      <c r="G11239">
        <v>1.33</v>
      </c>
      <c r="H11239">
        <v>51</v>
      </c>
      <c r="I11239">
        <v>12.85</v>
      </c>
      <c r="K11239">
        <v>9.6199999999999992</v>
      </c>
      <c r="L11239">
        <v>8.98</v>
      </c>
      <c r="M11239">
        <v>8.69</v>
      </c>
      <c r="N11239">
        <v>22.98</v>
      </c>
      <c r="O11239" t="s">
        <v>132</v>
      </c>
      <c r="W11239" t="s">
        <v>32252</v>
      </c>
    </row>
    <row r="11240" spans="1:23" x14ac:dyDescent="0.35">
      <c r="A11240" t="s">
        <v>32253</v>
      </c>
      <c r="B11240" t="s">
        <v>32</v>
      </c>
      <c r="C11240" s="1">
        <v>0.57422083333333329</v>
      </c>
      <c r="D11240" t="s">
        <v>32254</v>
      </c>
      <c r="E11240" t="s">
        <v>2812</v>
      </c>
      <c r="F11240">
        <v>1.58</v>
      </c>
      <c r="G11240">
        <v>1.07</v>
      </c>
      <c r="H11240">
        <v>122</v>
      </c>
      <c r="I11240">
        <v>14.3</v>
      </c>
      <c r="K11240">
        <v>11.43</v>
      </c>
      <c r="L11240">
        <v>10.92</v>
      </c>
      <c r="M11240">
        <v>10.66</v>
      </c>
      <c r="N11240">
        <v>23.16</v>
      </c>
      <c r="O11240" t="s">
        <v>44</v>
      </c>
      <c r="W11240" t="s">
        <v>32255</v>
      </c>
    </row>
    <row r="11241" spans="1:23" x14ac:dyDescent="0.35">
      <c r="A11241" t="s">
        <v>32256</v>
      </c>
      <c r="B11241" t="s">
        <v>32</v>
      </c>
      <c r="C11241" s="1">
        <v>0.57312650462962966</v>
      </c>
      <c r="D11241" t="s">
        <v>32257</v>
      </c>
      <c r="E11241" t="s">
        <v>1647</v>
      </c>
      <c r="F11241">
        <v>1.26</v>
      </c>
      <c r="G11241">
        <v>0.65</v>
      </c>
      <c r="H11241">
        <v>125</v>
      </c>
      <c r="I11241">
        <v>15.2</v>
      </c>
      <c r="K11241">
        <v>13.41</v>
      </c>
      <c r="L11241">
        <v>12.7</v>
      </c>
      <c r="M11241">
        <v>12.74</v>
      </c>
      <c r="N11241">
        <v>23.81</v>
      </c>
      <c r="O11241" t="s">
        <v>493</v>
      </c>
      <c r="W11241" t="s">
        <v>32258</v>
      </c>
    </row>
    <row r="11242" spans="1:23" x14ac:dyDescent="0.35">
      <c r="A11242" t="s">
        <v>32259</v>
      </c>
      <c r="B11242" t="s">
        <v>32</v>
      </c>
      <c r="C11242" s="1">
        <v>0.56851145833333339</v>
      </c>
      <c r="D11242" t="s">
        <v>32260</v>
      </c>
      <c r="E11242" t="s">
        <v>1077</v>
      </c>
      <c r="F11242">
        <v>0.63</v>
      </c>
      <c r="G11242">
        <v>0.62</v>
      </c>
      <c r="H11242">
        <v>70</v>
      </c>
      <c r="I11242">
        <v>14.9</v>
      </c>
      <c r="K11242">
        <v>11.67</v>
      </c>
      <c r="L11242">
        <v>10.98</v>
      </c>
      <c r="M11242">
        <v>10.67</v>
      </c>
      <c r="N11242">
        <v>22.54</v>
      </c>
      <c r="O11242" t="s">
        <v>180</v>
      </c>
      <c r="W11242" t="s">
        <v>32261</v>
      </c>
    </row>
    <row r="11243" spans="1:23" x14ac:dyDescent="0.35">
      <c r="A11243" t="s">
        <v>32262</v>
      </c>
      <c r="B11243" t="s">
        <v>32</v>
      </c>
      <c r="C11243" s="1">
        <v>0.57382708333333332</v>
      </c>
      <c r="D11243" t="s">
        <v>32263</v>
      </c>
      <c r="E11243" t="s">
        <v>2509</v>
      </c>
      <c r="F11243">
        <v>0.95</v>
      </c>
      <c r="G11243">
        <v>0.55000000000000004</v>
      </c>
      <c r="H11243">
        <v>11</v>
      </c>
      <c r="I11243">
        <v>15</v>
      </c>
      <c r="K11243">
        <v>12.62</v>
      </c>
      <c r="L11243">
        <v>12.01</v>
      </c>
      <c r="M11243">
        <v>11.9</v>
      </c>
      <c r="N11243">
        <v>23.06</v>
      </c>
      <c r="O11243" t="s">
        <v>87</v>
      </c>
      <c r="W11243" t="s">
        <v>32264</v>
      </c>
    </row>
    <row r="11244" spans="1:23" x14ac:dyDescent="0.35">
      <c r="A11244" t="s">
        <v>32265</v>
      </c>
      <c r="B11244" t="s">
        <v>32</v>
      </c>
      <c r="C11244" s="1">
        <v>0.57388506944444451</v>
      </c>
      <c r="D11244" t="s">
        <v>32266</v>
      </c>
      <c r="E11244" t="s">
        <v>2509</v>
      </c>
      <c r="F11244">
        <v>3.72</v>
      </c>
      <c r="G11244">
        <v>0.91</v>
      </c>
      <c r="H11244">
        <v>147</v>
      </c>
      <c r="I11244">
        <v>12.3</v>
      </c>
      <c r="K11244">
        <v>9.84</v>
      </c>
      <c r="L11244">
        <v>9.18</v>
      </c>
      <c r="M11244">
        <v>8.89</v>
      </c>
      <c r="N11244">
        <v>22.87</v>
      </c>
      <c r="O11244" t="s">
        <v>44</v>
      </c>
      <c r="W11244" t="s">
        <v>32267</v>
      </c>
    </row>
    <row r="11245" spans="1:23" x14ac:dyDescent="0.35">
      <c r="A11245" t="s">
        <v>32268</v>
      </c>
      <c r="B11245" t="s">
        <v>32</v>
      </c>
      <c r="C11245" s="1">
        <v>0.57542233796296294</v>
      </c>
      <c r="D11245" t="s">
        <v>32269</v>
      </c>
      <c r="E11245" t="s">
        <v>2641</v>
      </c>
      <c r="F11245">
        <v>1.86</v>
      </c>
      <c r="G11245">
        <v>0.87</v>
      </c>
      <c r="H11245">
        <v>69</v>
      </c>
      <c r="I11245">
        <v>13.83</v>
      </c>
      <c r="J11245">
        <v>13.09</v>
      </c>
      <c r="K11245">
        <v>10.43</v>
      </c>
      <c r="L11245">
        <v>9.73</v>
      </c>
      <c r="M11245">
        <v>9.4499999999999993</v>
      </c>
      <c r="N11245">
        <v>23.54</v>
      </c>
      <c r="O11245" t="s">
        <v>83</v>
      </c>
      <c r="W11245" t="s">
        <v>32270</v>
      </c>
    </row>
    <row r="11246" spans="1:23" x14ac:dyDescent="0.35">
      <c r="A11246" t="s">
        <v>32271</v>
      </c>
      <c r="B11246" t="s">
        <v>545</v>
      </c>
      <c r="C11246" s="1">
        <v>0.57669282407407407</v>
      </c>
      <c r="D11246" t="s">
        <v>32272</v>
      </c>
      <c r="E11246" t="s">
        <v>2641</v>
      </c>
      <c r="F11246">
        <v>4.2</v>
      </c>
      <c r="W11246" t="s">
        <v>32273</v>
      </c>
    </row>
    <row r="11247" spans="1:23" x14ac:dyDescent="0.35">
      <c r="A11247" t="s">
        <v>32274</v>
      </c>
      <c r="B11247" t="s">
        <v>32</v>
      </c>
      <c r="C11247" s="1">
        <v>0.57518564814814821</v>
      </c>
      <c r="D11247" t="s">
        <v>32275</v>
      </c>
      <c r="E11247" t="s">
        <v>2243</v>
      </c>
      <c r="F11247">
        <v>2.83</v>
      </c>
      <c r="G11247">
        <v>1.84</v>
      </c>
      <c r="H11247">
        <v>147</v>
      </c>
      <c r="I11247">
        <v>13.7</v>
      </c>
      <c r="K11247">
        <v>10.4</v>
      </c>
      <c r="L11247">
        <v>9.7100000000000009</v>
      </c>
      <c r="M11247">
        <v>9.5</v>
      </c>
      <c r="N11247">
        <v>23.77</v>
      </c>
      <c r="O11247" t="s">
        <v>167</v>
      </c>
      <c r="W11247" t="s">
        <v>32276</v>
      </c>
    </row>
    <row r="11248" spans="1:23" x14ac:dyDescent="0.35">
      <c r="A11248" t="s">
        <v>32277</v>
      </c>
      <c r="B11248" t="s">
        <v>32</v>
      </c>
      <c r="C11248" s="1">
        <v>0.57389664351851855</v>
      </c>
      <c r="D11248" t="s">
        <v>32278</v>
      </c>
      <c r="E11248" t="s">
        <v>2509</v>
      </c>
      <c r="F11248">
        <v>3.96</v>
      </c>
      <c r="G11248">
        <v>0.84</v>
      </c>
      <c r="H11248">
        <v>150</v>
      </c>
      <c r="I11248">
        <v>13</v>
      </c>
      <c r="K11248">
        <v>10.08</v>
      </c>
      <c r="L11248">
        <v>9.34</v>
      </c>
      <c r="M11248">
        <v>9.11</v>
      </c>
      <c r="N11248">
        <v>23.85</v>
      </c>
      <c r="O11248" t="s">
        <v>431</v>
      </c>
      <c r="W11248" t="s">
        <v>32279</v>
      </c>
    </row>
    <row r="11249" spans="1:23" x14ac:dyDescent="0.35">
      <c r="A11249" t="s">
        <v>32280</v>
      </c>
      <c r="B11249" t="s">
        <v>32</v>
      </c>
      <c r="C11249" s="1">
        <v>0.57557500000000006</v>
      </c>
      <c r="D11249" t="s">
        <v>32281</v>
      </c>
      <c r="E11249" t="s">
        <v>2641</v>
      </c>
      <c r="F11249">
        <v>1.05</v>
      </c>
      <c r="G11249">
        <v>0.59</v>
      </c>
      <c r="H11249">
        <v>162</v>
      </c>
      <c r="I11249">
        <v>13.23</v>
      </c>
      <c r="J11249">
        <v>12.2</v>
      </c>
      <c r="K11249">
        <v>9.8000000000000007</v>
      </c>
      <c r="L11249">
        <v>9.11</v>
      </c>
      <c r="M11249">
        <v>8.85</v>
      </c>
      <c r="N11249">
        <v>22.21</v>
      </c>
      <c r="O11249" t="s">
        <v>87</v>
      </c>
      <c r="W11249" t="s">
        <v>32282</v>
      </c>
    </row>
    <row r="11250" spans="1:23" x14ac:dyDescent="0.35">
      <c r="A11250" t="s">
        <v>32283</v>
      </c>
      <c r="B11250" t="s">
        <v>32</v>
      </c>
      <c r="C11250" s="1">
        <v>0.57482627314814816</v>
      </c>
      <c r="D11250" t="s">
        <v>32284</v>
      </c>
      <c r="E11250" t="s">
        <v>2509</v>
      </c>
      <c r="F11250">
        <v>0.86</v>
      </c>
      <c r="G11250">
        <v>0.44</v>
      </c>
      <c r="H11250">
        <v>90</v>
      </c>
      <c r="I11250">
        <v>12.9</v>
      </c>
      <c r="K11250">
        <v>11.1</v>
      </c>
      <c r="L11250">
        <v>10.53</v>
      </c>
      <c r="M11250">
        <v>10.23</v>
      </c>
      <c r="N11250">
        <v>20.77</v>
      </c>
      <c r="O11250" t="s">
        <v>35</v>
      </c>
      <c r="W11250" t="s">
        <v>32285</v>
      </c>
    </row>
    <row r="11251" spans="1:23" x14ac:dyDescent="0.35">
      <c r="A11251" t="s">
        <v>32286</v>
      </c>
      <c r="B11251" t="s">
        <v>32</v>
      </c>
      <c r="C11251" s="1">
        <v>0.57640601851851858</v>
      </c>
      <c r="D11251" t="s">
        <v>32287</v>
      </c>
      <c r="E11251" t="s">
        <v>2641</v>
      </c>
      <c r="F11251">
        <v>1.91</v>
      </c>
      <c r="G11251">
        <v>1.39</v>
      </c>
      <c r="H11251">
        <v>140</v>
      </c>
      <c r="I11251">
        <v>13.59</v>
      </c>
      <c r="J11251">
        <v>13.56</v>
      </c>
      <c r="K11251">
        <v>10.44</v>
      </c>
      <c r="L11251">
        <v>9.74</v>
      </c>
      <c r="M11251">
        <v>9.51</v>
      </c>
      <c r="N11251">
        <v>23.75</v>
      </c>
      <c r="O11251" t="s">
        <v>180</v>
      </c>
      <c r="W11251" t="s">
        <v>32288</v>
      </c>
    </row>
    <row r="11252" spans="1:23" x14ac:dyDescent="0.35">
      <c r="A11252" t="s">
        <v>32289</v>
      </c>
      <c r="B11252" t="s">
        <v>32</v>
      </c>
      <c r="C11252" s="1">
        <v>0.57495069444444447</v>
      </c>
      <c r="D11252" t="s">
        <v>32290</v>
      </c>
      <c r="E11252" t="s">
        <v>2509</v>
      </c>
      <c r="F11252">
        <v>1.46</v>
      </c>
      <c r="G11252">
        <v>1.02</v>
      </c>
      <c r="H11252">
        <v>26</v>
      </c>
      <c r="I11252">
        <v>14.7</v>
      </c>
      <c r="K11252">
        <v>11.48</v>
      </c>
      <c r="L11252">
        <v>10.8</v>
      </c>
      <c r="M11252">
        <v>10.5</v>
      </c>
      <c r="N11252">
        <v>23.69</v>
      </c>
      <c r="O11252" t="s">
        <v>35</v>
      </c>
      <c r="W11252" t="s">
        <v>32291</v>
      </c>
    </row>
    <row r="11253" spans="1:23" x14ac:dyDescent="0.35">
      <c r="A11253" t="s">
        <v>32292</v>
      </c>
      <c r="B11253" t="s">
        <v>32</v>
      </c>
      <c r="C11253" s="1">
        <v>0.57582638888888893</v>
      </c>
      <c r="D11253" t="s">
        <v>32293</v>
      </c>
      <c r="E11253" t="s">
        <v>2243</v>
      </c>
      <c r="F11253">
        <v>1.94</v>
      </c>
      <c r="G11253">
        <v>1.24</v>
      </c>
      <c r="H11253">
        <v>33</v>
      </c>
      <c r="I11253">
        <v>13.43</v>
      </c>
      <c r="K11253">
        <v>9.91</v>
      </c>
      <c r="L11253">
        <v>9.26</v>
      </c>
      <c r="M11253">
        <v>8.9600000000000009</v>
      </c>
      <c r="N11253">
        <v>23.25</v>
      </c>
      <c r="O11253" t="s">
        <v>54</v>
      </c>
      <c r="W11253" t="s">
        <v>32294</v>
      </c>
    </row>
    <row r="11254" spans="1:23" x14ac:dyDescent="0.35">
      <c r="A11254" t="s">
        <v>32295</v>
      </c>
      <c r="B11254" t="s">
        <v>930</v>
      </c>
      <c r="C11254" s="1">
        <v>0.57712152777777781</v>
      </c>
      <c r="D11254" t="s">
        <v>32296</v>
      </c>
      <c r="E11254" t="s">
        <v>2641</v>
      </c>
      <c r="F11254">
        <v>0.21</v>
      </c>
      <c r="I11254">
        <v>12.1</v>
      </c>
      <c r="J11254">
        <v>11.2</v>
      </c>
      <c r="K11254">
        <v>12.03</v>
      </c>
      <c r="L11254">
        <v>11.99</v>
      </c>
      <c r="M11254">
        <v>11.28</v>
      </c>
      <c r="Q11254">
        <v>14.67</v>
      </c>
      <c r="R11254">
        <v>14.66</v>
      </c>
      <c r="V11254" t="s">
        <v>32297</v>
      </c>
      <c r="W11254" t="s">
        <v>32298</v>
      </c>
    </row>
    <row r="11255" spans="1:23" x14ac:dyDescent="0.35">
      <c r="A11255" t="s">
        <v>32299</v>
      </c>
      <c r="B11255" t="s">
        <v>32</v>
      </c>
      <c r="C11255" s="1">
        <v>0.57431053240740748</v>
      </c>
      <c r="D11255" t="s">
        <v>32300</v>
      </c>
      <c r="E11255" t="s">
        <v>1647</v>
      </c>
      <c r="F11255">
        <v>4.33</v>
      </c>
      <c r="G11255">
        <v>0.56999999999999995</v>
      </c>
      <c r="H11255">
        <v>60</v>
      </c>
      <c r="I11255">
        <v>12.5</v>
      </c>
      <c r="K11255">
        <v>9.2799999999999994</v>
      </c>
      <c r="L11255">
        <v>8.59</v>
      </c>
      <c r="M11255">
        <v>8.36</v>
      </c>
      <c r="N11255">
        <v>24</v>
      </c>
      <c r="O11255" t="s">
        <v>54</v>
      </c>
      <c r="W11255" t="s">
        <v>32301</v>
      </c>
    </row>
    <row r="11256" spans="1:23" x14ac:dyDescent="0.35">
      <c r="A11256" t="s">
        <v>32302</v>
      </c>
      <c r="B11256" t="s">
        <v>32</v>
      </c>
      <c r="C11256" s="1">
        <v>0.57651342592592592</v>
      </c>
      <c r="D11256" t="s">
        <v>32303</v>
      </c>
      <c r="E11256" t="s">
        <v>2243</v>
      </c>
      <c r="F11256">
        <v>0.63</v>
      </c>
      <c r="G11256">
        <v>0.56000000000000005</v>
      </c>
      <c r="H11256">
        <v>125</v>
      </c>
      <c r="I11256">
        <v>15.71</v>
      </c>
      <c r="K11256">
        <v>13.24</v>
      </c>
      <c r="L11256">
        <v>12.69</v>
      </c>
      <c r="M11256">
        <v>12.32</v>
      </c>
      <c r="N11256">
        <v>23.34</v>
      </c>
      <c r="W11256" t="s">
        <v>32304</v>
      </c>
    </row>
    <row r="11257" spans="1:23" x14ac:dyDescent="0.35">
      <c r="A11257" t="s">
        <v>32305</v>
      </c>
      <c r="B11257" t="s">
        <v>258</v>
      </c>
      <c r="C11257" s="1">
        <v>0.57624699074074071</v>
      </c>
      <c r="D11257" t="s">
        <v>32306</v>
      </c>
      <c r="E11257" t="s">
        <v>2243</v>
      </c>
      <c r="I11257">
        <v>14.07</v>
      </c>
      <c r="K11257">
        <v>11.75</v>
      </c>
      <c r="L11257">
        <v>11.45</v>
      </c>
      <c r="M11257">
        <v>11.43</v>
      </c>
      <c r="W11257" t="s">
        <v>32307</v>
      </c>
    </row>
    <row r="11258" spans="1:23" x14ac:dyDescent="0.35">
      <c r="A11258" t="s">
        <v>32308</v>
      </c>
      <c r="B11258" t="s">
        <v>32</v>
      </c>
      <c r="C11258" s="1">
        <v>0.57564907407407406</v>
      </c>
      <c r="D11258" t="s">
        <v>32309</v>
      </c>
      <c r="E11258" t="s">
        <v>2509</v>
      </c>
      <c r="F11258">
        <v>2.0099999999999998</v>
      </c>
      <c r="G11258">
        <v>1.66</v>
      </c>
      <c r="H11258">
        <v>102</v>
      </c>
      <c r="I11258">
        <v>14.35</v>
      </c>
      <c r="J11258">
        <v>13.3</v>
      </c>
      <c r="K11258">
        <v>10.17</v>
      </c>
      <c r="L11258">
        <v>9.4700000000000006</v>
      </c>
      <c r="M11258">
        <v>9.25</v>
      </c>
      <c r="N11258">
        <v>23.6</v>
      </c>
      <c r="O11258" t="s">
        <v>87</v>
      </c>
      <c r="W11258" t="s">
        <v>32310</v>
      </c>
    </row>
    <row r="11259" spans="1:23" x14ac:dyDescent="0.35">
      <c r="A11259" t="s">
        <v>32311</v>
      </c>
      <c r="B11259" t="s">
        <v>32</v>
      </c>
      <c r="C11259" s="1">
        <v>0.57627974537037041</v>
      </c>
      <c r="D11259" t="s">
        <v>32312</v>
      </c>
      <c r="E11259" t="s">
        <v>2509</v>
      </c>
      <c r="F11259">
        <v>1.0900000000000001</v>
      </c>
      <c r="G11259">
        <v>0.56999999999999995</v>
      </c>
      <c r="H11259">
        <v>39</v>
      </c>
      <c r="I11259">
        <v>14.8</v>
      </c>
      <c r="K11259">
        <v>11.54</v>
      </c>
      <c r="L11259">
        <v>10.86</v>
      </c>
      <c r="M11259">
        <v>10.58</v>
      </c>
      <c r="N11259">
        <v>23.52</v>
      </c>
      <c r="O11259" t="s">
        <v>87</v>
      </c>
      <c r="W11259" t="s">
        <v>32313</v>
      </c>
    </row>
    <row r="11260" spans="1:23" x14ac:dyDescent="0.35">
      <c r="A11260" t="s">
        <v>32314</v>
      </c>
      <c r="B11260" t="s">
        <v>32</v>
      </c>
      <c r="C11260" s="1">
        <v>0.57620763888888893</v>
      </c>
      <c r="D11260" t="s">
        <v>32315</v>
      </c>
      <c r="E11260" t="s">
        <v>2509</v>
      </c>
      <c r="F11260">
        <v>1.81</v>
      </c>
      <c r="G11260">
        <v>1.05</v>
      </c>
      <c r="H11260">
        <v>42</v>
      </c>
      <c r="I11260">
        <v>12.4</v>
      </c>
      <c r="K11260">
        <v>9.8000000000000007</v>
      </c>
      <c r="L11260">
        <v>9.1199999999999992</v>
      </c>
      <c r="M11260">
        <v>8.82</v>
      </c>
      <c r="N11260">
        <v>22.38</v>
      </c>
      <c r="O11260" t="s">
        <v>251</v>
      </c>
      <c r="W11260" t="s">
        <v>32316</v>
      </c>
    </row>
    <row r="11261" spans="1:23" x14ac:dyDescent="0.35">
      <c r="A11261" t="s">
        <v>32317</v>
      </c>
      <c r="B11261" t="s">
        <v>32</v>
      </c>
      <c r="C11261" s="1">
        <v>0.57374305555555549</v>
      </c>
      <c r="D11261" t="s">
        <v>32318</v>
      </c>
      <c r="E11261" t="s">
        <v>2943</v>
      </c>
      <c r="F11261">
        <v>0.95</v>
      </c>
      <c r="G11261">
        <v>0.49</v>
      </c>
      <c r="H11261">
        <v>86</v>
      </c>
      <c r="I11261">
        <v>14.6</v>
      </c>
      <c r="K11261">
        <v>11.36</v>
      </c>
      <c r="L11261">
        <v>10.65</v>
      </c>
      <c r="M11261">
        <v>10.36</v>
      </c>
      <c r="N11261">
        <v>23.01</v>
      </c>
      <c r="O11261" t="s">
        <v>62</v>
      </c>
      <c r="W11261" t="s">
        <v>32319</v>
      </c>
    </row>
    <row r="11262" spans="1:23" x14ac:dyDescent="0.35">
      <c r="A11262" t="s">
        <v>32320</v>
      </c>
      <c r="B11262" t="s">
        <v>930</v>
      </c>
      <c r="C11262" s="1">
        <v>0.57913067129629636</v>
      </c>
      <c r="D11262" t="s">
        <v>32321</v>
      </c>
      <c r="E11262" t="s">
        <v>32239</v>
      </c>
      <c r="F11262">
        <v>0.1</v>
      </c>
      <c r="I11262">
        <v>13</v>
      </c>
      <c r="J11262">
        <v>9.8000000000000007</v>
      </c>
      <c r="K11262">
        <v>10.23</v>
      </c>
      <c r="L11262">
        <v>10.06</v>
      </c>
      <c r="M11262">
        <v>9.11</v>
      </c>
      <c r="Q11262">
        <v>14.58</v>
      </c>
      <c r="R11262">
        <v>14.4</v>
      </c>
      <c r="V11262" t="s">
        <v>32322</v>
      </c>
      <c r="W11262" t="s">
        <v>32323</v>
      </c>
    </row>
    <row r="11263" spans="1:23" x14ac:dyDescent="0.35">
      <c r="A11263" t="s">
        <v>32324</v>
      </c>
      <c r="B11263" t="s">
        <v>545</v>
      </c>
      <c r="C11263" s="1">
        <v>0.57913449074074075</v>
      </c>
      <c r="D11263" t="s">
        <v>32325</v>
      </c>
      <c r="E11263" t="s">
        <v>2641</v>
      </c>
      <c r="F11263">
        <v>9.9</v>
      </c>
      <c r="I11263">
        <v>6.08</v>
      </c>
      <c r="J11263">
        <v>6</v>
      </c>
      <c r="W11263" t="s">
        <v>32326</v>
      </c>
    </row>
    <row r="11264" spans="1:23" x14ac:dyDescent="0.35">
      <c r="A11264" t="s">
        <v>32327</v>
      </c>
      <c r="B11264" t="s">
        <v>70</v>
      </c>
      <c r="C11264" s="1">
        <v>0.58069444444444451</v>
      </c>
      <c r="D11264" t="s">
        <v>32328</v>
      </c>
      <c r="E11264" t="s">
        <v>2243</v>
      </c>
      <c r="T11264">
        <v>5364</v>
      </c>
    </row>
    <row r="11265" spans="1:23" x14ac:dyDescent="0.35">
      <c r="A11265" t="s">
        <v>32329</v>
      </c>
      <c r="B11265" t="s">
        <v>32</v>
      </c>
      <c r="C11265" s="1">
        <v>0.57680567129629623</v>
      </c>
      <c r="D11265" t="s">
        <v>32330</v>
      </c>
      <c r="E11265" t="s">
        <v>2509</v>
      </c>
      <c r="F11265">
        <v>1.51</v>
      </c>
      <c r="G11265">
        <v>1.1200000000000001</v>
      </c>
      <c r="H11265">
        <v>165</v>
      </c>
      <c r="I11265">
        <v>13.5</v>
      </c>
      <c r="K11265">
        <v>10.46</v>
      </c>
      <c r="L11265">
        <v>9.7799999999999994</v>
      </c>
      <c r="M11265">
        <v>9.49</v>
      </c>
      <c r="N11265">
        <v>23.21</v>
      </c>
      <c r="O11265" t="s">
        <v>54</v>
      </c>
      <c r="W11265" t="s">
        <v>32331</v>
      </c>
    </row>
    <row r="11266" spans="1:23" x14ac:dyDescent="0.35">
      <c r="A11266" t="s">
        <v>32332</v>
      </c>
      <c r="B11266" t="s">
        <v>32</v>
      </c>
      <c r="C11266" s="1">
        <v>0.57685949074074072</v>
      </c>
      <c r="D11266" t="s">
        <v>32333</v>
      </c>
      <c r="E11266" t="s">
        <v>2509</v>
      </c>
      <c r="F11266">
        <v>0.65</v>
      </c>
      <c r="G11266">
        <v>0.27</v>
      </c>
      <c r="H11266">
        <v>68</v>
      </c>
      <c r="I11266">
        <v>16.5</v>
      </c>
      <c r="K11266">
        <v>14.16</v>
      </c>
      <c r="L11266">
        <v>13.7</v>
      </c>
      <c r="M11266">
        <v>12.99</v>
      </c>
      <c r="N11266">
        <v>23.7</v>
      </c>
      <c r="O11266" t="s">
        <v>74</v>
      </c>
      <c r="W11266" t="s">
        <v>32334</v>
      </c>
    </row>
    <row r="11267" spans="1:23" x14ac:dyDescent="0.35">
      <c r="A11267" t="s">
        <v>32335</v>
      </c>
      <c r="B11267" t="s">
        <v>32</v>
      </c>
      <c r="C11267" s="1">
        <v>0.57662476851851852</v>
      </c>
      <c r="D11267" t="s">
        <v>32336</v>
      </c>
      <c r="E11267" t="s">
        <v>2509</v>
      </c>
      <c r="F11267">
        <v>1.82</v>
      </c>
      <c r="G11267">
        <v>0.92</v>
      </c>
      <c r="H11267">
        <v>17</v>
      </c>
      <c r="I11267">
        <v>13.1</v>
      </c>
      <c r="K11267">
        <v>10.63</v>
      </c>
      <c r="L11267">
        <v>9.99</v>
      </c>
      <c r="M11267">
        <v>9.73</v>
      </c>
      <c r="N11267">
        <v>22.83</v>
      </c>
      <c r="O11267" t="s">
        <v>167</v>
      </c>
      <c r="W11267" t="s">
        <v>32337</v>
      </c>
    </row>
    <row r="11268" spans="1:23" x14ac:dyDescent="0.35">
      <c r="A11268" t="s">
        <v>32338</v>
      </c>
      <c r="B11268" t="s">
        <v>32</v>
      </c>
      <c r="C11268" s="1">
        <v>0.57689456018518526</v>
      </c>
      <c r="D11268" t="s">
        <v>32339</v>
      </c>
      <c r="E11268" t="s">
        <v>2509</v>
      </c>
      <c r="F11268">
        <v>0.89</v>
      </c>
      <c r="G11268">
        <v>0.63</v>
      </c>
      <c r="H11268">
        <v>49</v>
      </c>
      <c r="I11268">
        <v>15.3</v>
      </c>
      <c r="K11268">
        <v>11.75</v>
      </c>
      <c r="L11268">
        <v>11.13</v>
      </c>
      <c r="M11268">
        <v>10.84</v>
      </c>
      <c r="N11268">
        <v>23.32</v>
      </c>
      <c r="O11268" t="s">
        <v>87</v>
      </c>
      <c r="W11268" t="s">
        <v>32340</v>
      </c>
    </row>
    <row r="11269" spans="1:23" x14ac:dyDescent="0.35">
      <c r="A11269" t="s">
        <v>32341</v>
      </c>
      <c r="B11269" t="s">
        <v>32</v>
      </c>
      <c r="C11269" s="1">
        <v>0.57587118055555553</v>
      </c>
      <c r="D11269" t="s">
        <v>32342</v>
      </c>
      <c r="E11269" t="s">
        <v>1647</v>
      </c>
      <c r="F11269">
        <v>5.62</v>
      </c>
      <c r="G11269">
        <v>3.49</v>
      </c>
      <c r="H11269">
        <v>95</v>
      </c>
      <c r="I11269">
        <v>11.3</v>
      </c>
      <c r="K11269">
        <v>11.08</v>
      </c>
      <c r="L11269">
        <v>10.41</v>
      </c>
      <c r="M11269">
        <v>9.92</v>
      </c>
      <c r="N11269">
        <v>23.64</v>
      </c>
      <c r="O11269" t="s">
        <v>40</v>
      </c>
      <c r="W11269" t="s">
        <v>32343</v>
      </c>
    </row>
    <row r="11270" spans="1:23" x14ac:dyDescent="0.35">
      <c r="A11270" t="s">
        <v>32344</v>
      </c>
      <c r="B11270" t="s">
        <v>32</v>
      </c>
      <c r="C11270" s="1">
        <v>0.57333935185185181</v>
      </c>
      <c r="D11270" t="s">
        <v>32345</v>
      </c>
      <c r="E11270" t="s">
        <v>2943</v>
      </c>
      <c r="F11270">
        <v>1.05</v>
      </c>
      <c r="G11270">
        <v>0.44</v>
      </c>
      <c r="H11270">
        <v>164</v>
      </c>
      <c r="I11270">
        <v>14.3</v>
      </c>
      <c r="K11270">
        <v>11.96</v>
      </c>
      <c r="L11270">
        <v>11.39</v>
      </c>
      <c r="M11270">
        <v>11.11</v>
      </c>
      <c r="N11270">
        <v>22.78</v>
      </c>
      <c r="O11270" t="s">
        <v>132</v>
      </c>
      <c r="W11270" t="s">
        <v>32346</v>
      </c>
    </row>
    <row r="11271" spans="1:23" x14ac:dyDescent="0.35">
      <c r="A11271" t="s">
        <v>32347</v>
      </c>
      <c r="B11271" t="s">
        <v>32</v>
      </c>
      <c r="C11271" s="1">
        <v>0.57784594907407405</v>
      </c>
      <c r="D11271" t="s">
        <v>32348</v>
      </c>
      <c r="E11271" t="s">
        <v>2243</v>
      </c>
      <c r="F11271">
        <v>2.2200000000000002</v>
      </c>
      <c r="G11271">
        <v>1.0900000000000001</v>
      </c>
      <c r="H11271">
        <v>15</v>
      </c>
      <c r="I11271">
        <v>12.5</v>
      </c>
      <c r="K11271">
        <v>10.33</v>
      </c>
      <c r="L11271">
        <v>9.75</v>
      </c>
      <c r="M11271">
        <v>9.3800000000000008</v>
      </c>
      <c r="N11271">
        <v>22.51</v>
      </c>
      <c r="O11271" t="s">
        <v>44</v>
      </c>
      <c r="W11271" t="s">
        <v>32349</v>
      </c>
    </row>
    <row r="11272" spans="1:23" x14ac:dyDescent="0.35">
      <c r="A11272" t="s">
        <v>32350</v>
      </c>
      <c r="B11272" t="s">
        <v>32</v>
      </c>
      <c r="C11272" s="1">
        <v>0.57701631944444443</v>
      </c>
      <c r="D11272" t="s">
        <v>32351</v>
      </c>
      <c r="E11272" t="s">
        <v>2509</v>
      </c>
      <c r="F11272">
        <v>0.86</v>
      </c>
      <c r="G11272">
        <v>0.62</v>
      </c>
      <c r="H11272">
        <v>108</v>
      </c>
      <c r="I11272">
        <v>15.1</v>
      </c>
      <c r="K11272">
        <v>13.03</v>
      </c>
      <c r="L11272">
        <v>12.24</v>
      </c>
      <c r="M11272">
        <v>12.31</v>
      </c>
      <c r="N11272">
        <v>23.29</v>
      </c>
      <c r="O11272" t="s">
        <v>44</v>
      </c>
      <c r="W11272" t="s">
        <v>32352</v>
      </c>
    </row>
    <row r="11273" spans="1:23" x14ac:dyDescent="0.35">
      <c r="A11273" t="s">
        <v>32353</v>
      </c>
      <c r="B11273" t="s">
        <v>32</v>
      </c>
      <c r="C11273" s="1">
        <v>0.57697569444444441</v>
      </c>
      <c r="D11273" t="s">
        <v>32354</v>
      </c>
      <c r="E11273" t="s">
        <v>2509</v>
      </c>
      <c r="F11273">
        <v>2.1800000000000002</v>
      </c>
      <c r="G11273">
        <v>1.03</v>
      </c>
      <c r="H11273">
        <v>136</v>
      </c>
      <c r="I11273">
        <v>12.9</v>
      </c>
      <c r="K11273">
        <v>9.8000000000000007</v>
      </c>
      <c r="L11273">
        <v>9.1199999999999992</v>
      </c>
      <c r="M11273">
        <v>8.8800000000000008</v>
      </c>
      <c r="N11273">
        <v>23</v>
      </c>
      <c r="O11273" t="s">
        <v>62</v>
      </c>
      <c r="W11273" t="s">
        <v>32355</v>
      </c>
    </row>
    <row r="11274" spans="1:23" x14ac:dyDescent="0.35">
      <c r="A11274" t="s">
        <v>32356</v>
      </c>
      <c r="B11274" t="s">
        <v>32</v>
      </c>
      <c r="C11274" s="1">
        <v>0.57782604166666662</v>
      </c>
      <c r="D11274" t="s">
        <v>32357</v>
      </c>
      <c r="E11274" t="s">
        <v>2243</v>
      </c>
      <c r="F11274">
        <v>1.61</v>
      </c>
      <c r="G11274">
        <v>0.95</v>
      </c>
      <c r="H11274">
        <v>93</v>
      </c>
      <c r="I11274">
        <v>13.6</v>
      </c>
      <c r="K11274">
        <v>11</v>
      </c>
      <c r="L11274">
        <v>10.29</v>
      </c>
      <c r="M11274">
        <v>9.9</v>
      </c>
      <c r="N11274">
        <v>23.17</v>
      </c>
      <c r="O11274" t="s">
        <v>35</v>
      </c>
      <c r="W11274" t="s">
        <v>32358</v>
      </c>
    </row>
    <row r="11275" spans="1:23" x14ac:dyDescent="0.35">
      <c r="A11275" t="s">
        <v>32359</v>
      </c>
      <c r="B11275" t="s">
        <v>32</v>
      </c>
      <c r="C11275" s="1">
        <v>0.57839479166666663</v>
      </c>
      <c r="D11275" t="s">
        <v>32360</v>
      </c>
      <c r="E11275" t="s">
        <v>1585</v>
      </c>
      <c r="F11275">
        <v>3.07</v>
      </c>
      <c r="G11275">
        <v>1.71</v>
      </c>
      <c r="H11275">
        <v>78</v>
      </c>
      <c r="I11275">
        <v>12.74</v>
      </c>
      <c r="K11275">
        <v>9.48</v>
      </c>
      <c r="L11275">
        <v>8.76</v>
      </c>
      <c r="M11275">
        <v>8.49</v>
      </c>
      <c r="N11275">
        <v>23.98</v>
      </c>
      <c r="O11275" t="s">
        <v>40</v>
      </c>
      <c r="W11275" t="s">
        <v>32361</v>
      </c>
    </row>
    <row r="11276" spans="1:23" x14ac:dyDescent="0.35">
      <c r="A11276" t="s">
        <v>32362</v>
      </c>
      <c r="B11276" t="s">
        <v>32</v>
      </c>
      <c r="C11276" s="1">
        <v>0.57789456018518515</v>
      </c>
      <c r="D11276" t="s">
        <v>32363</v>
      </c>
      <c r="E11276" t="s">
        <v>2243</v>
      </c>
      <c r="F11276">
        <v>1.48</v>
      </c>
      <c r="G11276">
        <v>0.71</v>
      </c>
      <c r="H11276">
        <v>170</v>
      </c>
      <c r="I11276">
        <v>13.37</v>
      </c>
      <c r="J11276">
        <v>12.43</v>
      </c>
      <c r="K11276">
        <v>10.57</v>
      </c>
      <c r="L11276">
        <v>9.91</v>
      </c>
      <c r="M11276">
        <v>9.68</v>
      </c>
      <c r="N11276">
        <v>23.09</v>
      </c>
      <c r="O11276" t="s">
        <v>40</v>
      </c>
      <c r="W11276" t="s">
        <v>32364</v>
      </c>
    </row>
    <row r="11277" spans="1:23" x14ac:dyDescent="0.35">
      <c r="A11277" t="s">
        <v>32365</v>
      </c>
      <c r="B11277" t="s">
        <v>32</v>
      </c>
      <c r="C11277" s="1">
        <v>0.57846284722222219</v>
      </c>
      <c r="D11277" t="s">
        <v>32366</v>
      </c>
      <c r="E11277" t="s">
        <v>1585</v>
      </c>
      <c r="F11277">
        <v>1.1399999999999999</v>
      </c>
      <c r="G11277">
        <v>0.93</v>
      </c>
      <c r="H11277">
        <v>165</v>
      </c>
      <c r="I11277">
        <v>14.86</v>
      </c>
      <c r="K11277">
        <v>11.42</v>
      </c>
      <c r="L11277">
        <v>10.76</v>
      </c>
      <c r="M11277">
        <v>10.5</v>
      </c>
      <c r="N11277">
        <v>23.66</v>
      </c>
      <c r="O11277" t="s">
        <v>40</v>
      </c>
      <c r="W11277" t="s">
        <v>32367</v>
      </c>
    </row>
    <row r="11278" spans="1:23" x14ac:dyDescent="0.35">
      <c r="A11278" t="s">
        <v>32368</v>
      </c>
      <c r="B11278" t="s">
        <v>285</v>
      </c>
      <c r="C11278" s="1">
        <v>0.5779664351851852</v>
      </c>
      <c r="D11278" t="s">
        <v>32369</v>
      </c>
      <c r="E11278" t="s">
        <v>2243</v>
      </c>
      <c r="F11278">
        <v>1.1000000000000001</v>
      </c>
      <c r="W11278" t="s">
        <v>32370</v>
      </c>
    </row>
    <row r="11279" spans="1:23" x14ac:dyDescent="0.35">
      <c r="A11279" t="s">
        <v>32371</v>
      </c>
      <c r="B11279" t="s">
        <v>32</v>
      </c>
      <c r="C11279" s="1">
        <v>0.57796469907407411</v>
      </c>
      <c r="D11279" t="s">
        <v>32372</v>
      </c>
      <c r="E11279" t="s">
        <v>2243</v>
      </c>
      <c r="F11279">
        <v>1.07</v>
      </c>
      <c r="G11279">
        <v>0.57999999999999996</v>
      </c>
      <c r="H11279">
        <v>132</v>
      </c>
      <c r="I11279">
        <v>15.99</v>
      </c>
      <c r="N11279">
        <v>25.02</v>
      </c>
      <c r="O11279" t="s">
        <v>251</v>
      </c>
      <c r="T11279" t="s">
        <v>32373</v>
      </c>
      <c r="W11279" t="s">
        <v>32374</v>
      </c>
    </row>
    <row r="11280" spans="1:23" x14ac:dyDescent="0.35">
      <c r="A11280" t="s">
        <v>32375</v>
      </c>
      <c r="B11280" t="s">
        <v>32</v>
      </c>
      <c r="C11280" s="1">
        <v>0.5779678240740741</v>
      </c>
      <c r="D11280" t="s">
        <v>32376</v>
      </c>
      <c r="E11280" t="s">
        <v>2243</v>
      </c>
      <c r="F11280">
        <v>0.56000000000000005</v>
      </c>
      <c r="G11280">
        <v>0.28999999999999998</v>
      </c>
      <c r="H11280">
        <v>50</v>
      </c>
      <c r="I11280">
        <v>14.3</v>
      </c>
      <c r="K11280">
        <v>12.07</v>
      </c>
      <c r="L11280">
        <v>11.38</v>
      </c>
      <c r="M11280">
        <v>10.96</v>
      </c>
      <c r="N11280">
        <v>22.59</v>
      </c>
      <c r="O11280" t="s">
        <v>35</v>
      </c>
      <c r="T11280" t="s">
        <v>32377</v>
      </c>
      <c r="W11280" t="s">
        <v>32378</v>
      </c>
    </row>
    <row r="11281" spans="1:23" x14ac:dyDescent="0.35">
      <c r="A11281" t="s">
        <v>32379</v>
      </c>
      <c r="B11281" t="s">
        <v>32</v>
      </c>
      <c r="C11281" s="1">
        <v>0.57786944444444444</v>
      </c>
      <c r="D11281" t="s">
        <v>32380</v>
      </c>
      <c r="E11281" t="s">
        <v>2812</v>
      </c>
      <c r="F11281">
        <v>1.06</v>
      </c>
      <c r="G11281">
        <v>0.77</v>
      </c>
      <c r="H11281">
        <v>55</v>
      </c>
      <c r="I11281">
        <v>14.1</v>
      </c>
      <c r="K11281">
        <v>10.77</v>
      </c>
      <c r="L11281">
        <v>10.07</v>
      </c>
      <c r="M11281">
        <v>9.84</v>
      </c>
      <c r="N11281">
        <v>22.81</v>
      </c>
      <c r="O11281" t="s">
        <v>180</v>
      </c>
      <c r="W11281" t="s">
        <v>32381</v>
      </c>
    </row>
    <row r="11282" spans="1:23" x14ac:dyDescent="0.35">
      <c r="A11282" t="s">
        <v>32382</v>
      </c>
      <c r="B11282" t="s">
        <v>32</v>
      </c>
      <c r="C11282" s="1">
        <v>0.5794469907407408</v>
      </c>
      <c r="D11282" t="s">
        <v>32383</v>
      </c>
      <c r="E11282" t="s">
        <v>2641</v>
      </c>
      <c r="F11282">
        <v>2.1800000000000002</v>
      </c>
      <c r="G11282">
        <v>1.0900000000000001</v>
      </c>
      <c r="H11282">
        <v>51</v>
      </c>
      <c r="I11282">
        <v>12.82</v>
      </c>
      <c r="K11282">
        <v>9.34</v>
      </c>
      <c r="L11282">
        <v>8.6199999999999992</v>
      </c>
      <c r="M11282">
        <v>8.3699999999999992</v>
      </c>
      <c r="N11282">
        <v>23.21</v>
      </c>
      <c r="O11282" t="s">
        <v>54</v>
      </c>
      <c r="W11282" t="s">
        <v>32384</v>
      </c>
    </row>
    <row r="11283" spans="1:23" x14ac:dyDescent="0.35">
      <c r="A11283" t="s">
        <v>32385</v>
      </c>
      <c r="B11283" t="s">
        <v>32</v>
      </c>
      <c r="C11283" s="1">
        <v>0.57840810185185187</v>
      </c>
      <c r="D11283" t="s">
        <v>13074</v>
      </c>
      <c r="E11283" t="s">
        <v>2243</v>
      </c>
      <c r="F11283">
        <v>3.38</v>
      </c>
      <c r="G11283">
        <v>2.44</v>
      </c>
      <c r="H11283">
        <v>17</v>
      </c>
      <c r="I11283">
        <v>12</v>
      </c>
      <c r="K11283">
        <v>10.82</v>
      </c>
      <c r="L11283">
        <v>10.16</v>
      </c>
      <c r="M11283">
        <v>9.94</v>
      </c>
      <c r="N11283">
        <v>24.15</v>
      </c>
      <c r="O11283" t="s">
        <v>44</v>
      </c>
      <c r="U11283">
        <v>4338</v>
      </c>
      <c r="W11283" t="s">
        <v>32386</v>
      </c>
    </row>
    <row r="11284" spans="1:23" x14ac:dyDescent="0.35">
      <c r="A11284" t="s">
        <v>32387</v>
      </c>
      <c r="B11284" t="s">
        <v>32</v>
      </c>
      <c r="C11284" s="1">
        <v>0.57843240740740742</v>
      </c>
      <c r="D11284" t="s">
        <v>32388</v>
      </c>
      <c r="E11284" t="s">
        <v>2243</v>
      </c>
      <c r="F11284">
        <v>1.45</v>
      </c>
      <c r="G11284">
        <v>1.32</v>
      </c>
      <c r="H11284">
        <v>155</v>
      </c>
      <c r="I11284">
        <v>14.5</v>
      </c>
      <c r="K11284">
        <v>10.96</v>
      </c>
      <c r="L11284">
        <v>10.26</v>
      </c>
      <c r="M11284">
        <v>10.09</v>
      </c>
      <c r="N11284">
        <v>23.82</v>
      </c>
      <c r="O11284" t="s">
        <v>35</v>
      </c>
      <c r="W11284" t="s">
        <v>32389</v>
      </c>
    </row>
    <row r="11285" spans="1:23" x14ac:dyDescent="0.35">
      <c r="A11285" t="s">
        <v>32390</v>
      </c>
      <c r="B11285" t="s">
        <v>32</v>
      </c>
      <c r="C11285" s="1">
        <v>0.57789120370370373</v>
      </c>
      <c r="D11285" t="s">
        <v>32391</v>
      </c>
      <c r="E11285" t="s">
        <v>2509</v>
      </c>
      <c r="F11285">
        <v>1.22</v>
      </c>
      <c r="G11285">
        <v>0.92</v>
      </c>
      <c r="H11285">
        <v>101</v>
      </c>
      <c r="I11285">
        <v>13.6</v>
      </c>
      <c r="K11285">
        <v>11.67</v>
      </c>
      <c r="L11285">
        <v>11.07</v>
      </c>
      <c r="M11285">
        <v>10.81</v>
      </c>
      <c r="N11285">
        <v>22.76</v>
      </c>
      <c r="O11285" t="s">
        <v>167</v>
      </c>
      <c r="W11285" t="s">
        <v>32392</v>
      </c>
    </row>
    <row r="11286" spans="1:23" x14ac:dyDescent="0.35">
      <c r="A11286" t="s">
        <v>32393</v>
      </c>
      <c r="B11286" t="s">
        <v>32</v>
      </c>
      <c r="C11286" s="1">
        <v>0.5780443287037037</v>
      </c>
      <c r="D11286" t="s">
        <v>32394</v>
      </c>
      <c r="E11286" t="s">
        <v>2509</v>
      </c>
      <c r="F11286">
        <v>1.66</v>
      </c>
      <c r="G11286">
        <v>0.8</v>
      </c>
      <c r="H11286">
        <v>22</v>
      </c>
      <c r="I11286">
        <v>13.4</v>
      </c>
      <c r="K11286">
        <v>10.82</v>
      </c>
      <c r="L11286">
        <v>10.15</v>
      </c>
      <c r="M11286">
        <v>9.9700000000000006</v>
      </c>
      <c r="N11286">
        <v>22.88</v>
      </c>
      <c r="O11286" t="s">
        <v>1065</v>
      </c>
      <c r="W11286" t="s">
        <v>32395</v>
      </c>
    </row>
    <row r="11287" spans="1:23" x14ac:dyDescent="0.35">
      <c r="A11287" t="s">
        <v>32396</v>
      </c>
      <c r="B11287" t="s">
        <v>32</v>
      </c>
      <c r="C11287" s="1">
        <v>0.57877951388888882</v>
      </c>
      <c r="D11287" t="s">
        <v>32397</v>
      </c>
      <c r="E11287" t="s">
        <v>2243</v>
      </c>
      <c r="F11287">
        <v>1.94</v>
      </c>
      <c r="G11287">
        <v>0.85</v>
      </c>
      <c r="H11287">
        <v>98</v>
      </c>
      <c r="I11287">
        <v>14.3</v>
      </c>
      <c r="K11287">
        <v>11.22</v>
      </c>
      <c r="L11287">
        <v>10.58</v>
      </c>
      <c r="M11287">
        <v>10.38</v>
      </c>
      <c r="N11287">
        <v>24.16</v>
      </c>
      <c r="O11287" t="s">
        <v>54</v>
      </c>
      <c r="W11287" t="s">
        <v>32398</v>
      </c>
    </row>
    <row r="11288" spans="1:23" x14ac:dyDescent="0.35">
      <c r="A11288" t="s">
        <v>32399</v>
      </c>
      <c r="B11288" t="s">
        <v>32</v>
      </c>
      <c r="C11288" s="1">
        <v>0.5791697916666666</v>
      </c>
      <c r="D11288" t="s">
        <v>32400</v>
      </c>
      <c r="E11288" t="s">
        <v>2243</v>
      </c>
      <c r="F11288">
        <v>1.82</v>
      </c>
      <c r="G11288">
        <v>1.5</v>
      </c>
      <c r="H11288">
        <v>85</v>
      </c>
      <c r="I11288">
        <v>16.5</v>
      </c>
      <c r="K11288">
        <v>10.57</v>
      </c>
      <c r="L11288">
        <v>9.9499999999999993</v>
      </c>
      <c r="M11288">
        <v>9.6999999999999993</v>
      </c>
      <c r="N11288">
        <v>22.77</v>
      </c>
      <c r="O11288" t="s">
        <v>62</v>
      </c>
      <c r="W11288" t="s">
        <v>32401</v>
      </c>
    </row>
    <row r="11289" spans="1:23" x14ac:dyDescent="0.35">
      <c r="A11289" t="s">
        <v>32402</v>
      </c>
      <c r="B11289" t="s">
        <v>32</v>
      </c>
      <c r="C11289" s="1">
        <v>0.57569340277777781</v>
      </c>
      <c r="D11289" t="s">
        <v>32403</v>
      </c>
      <c r="E11289" t="s">
        <v>2943</v>
      </c>
      <c r="F11289">
        <v>0.84</v>
      </c>
      <c r="G11289">
        <v>0.64</v>
      </c>
      <c r="H11289">
        <v>85</v>
      </c>
      <c r="I11289">
        <v>15.2</v>
      </c>
      <c r="K11289">
        <v>11.44</v>
      </c>
      <c r="L11289">
        <v>10.72</v>
      </c>
      <c r="M11289">
        <v>10.38</v>
      </c>
      <c r="O11289" t="s">
        <v>40</v>
      </c>
      <c r="W11289" t="s">
        <v>32404</v>
      </c>
    </row>
    <row r="11290" spans="1:23" x14ac:dyDescent="0.35">
      <c r="A11290" t="s">
        <v>32405</v>
      </c>
      <c r="B11290" t="s">
        <v>32</v>
      </c>
      <c r="C11290" s="1">
        <v>0.57814768518518511</v>
      </c>
      <c r="D11290" t="s">
        <v>32406</v>
      </c>
      <c r="E11290" t="s">
        <v>2509</v>
      </c>
      <c r="F11290">
        <v>1.07</v>
      </c>
      <c r="G11290">
        <v>0.57999999999999996</v>
      </c>
      <c r="H11290">
        <v>159</v>
      </c>
      <c r="I11290">
        <v>14.1</v>
      </c>
      <c r="K11290">
        <v>11.89</v>
      </c>
      <c r="L11290">
        <v>11.42</v>
      </c>
      <c r="M11290">
        <v>11.23</v>
      </c>
      <c r="N11290">
        <v>22.63</v>
      </c>
      <c r="O11290" t="s">
        <v>5331</v>
      </c>
      <c r="W11290" t="s">
        <v>32407</v>
      </c>
    </row>
    <row r="11291" spans="1:23" x14ac:dyDescent="0.35">
      <c r="A11291" t="s">
        <v>32408</v>
      </c>
      <c r="B11291" t="s">
        <v>32</v>
      </c>
      <c r="C11291" s="1">
        <v>0.57738252314814809</v>
      </c>
      <c r="D11291" t="s">
        <v>32409</v>
      </c>
      <c r="E11291" t="s">
        <v>1647</v>
      </c>
      <c r="F11291">
        <v>0.92</v>
      </c>
      <c r="G11291">
        <v>0.3</v>
      </c>
      <c r="H11291">
        <v>154</v>
      </c>
      <c r="I11291">
        <v>14.4</v>
      </c>
      <c r="K11291">
        <v>11.08</v>
      </c>
      <c r="L11291">
        <v>10.41</v>
      </c>
      <c r="M11291">
        <v>10.15</v>
      </c>
      <c r="N11291">
        <v>22.75</v>
      </c>
      <c r="O11291" t="s">
        <v>54</v>
      </c>
      <c r="W11291" t="s">
        <v>32410</v>
      </c>
    </row>
    <row r="11292" spans="1:23" x14ac:dyDescent="0.35">
      <c r="A11292" t="s">
        <v>32411</v>
      </c>
      <c r="B11292" t="s">
        <v>32</v>
      </c>
      <c r="C11292" s="1">
        <v>0.5793021990740741</v>
      </c>
      <c r="D11292" t="s">
        <v>32412</v>
      </c>
      <c r="E11292" t="s">
        <v>2243</v>
      </c>
      <c r="F11292">
        <v>1.23</v>
      </c>
      <c r="G11292">
        <v>0.93</v>
      </c>
      <c r="H11292">
        <v>78</v>
      </c>
      <c r="I11292">
        <v>14</v>
      </c>
      <c r="K11292">
        <v>10.199999999999999</v>
      </c>
      <c r="L11292">
        <v>9.51</v>
      </c>
      <c r="M11292">
        <v>9.27</v>
      </c>
      <c r="N11292">
        <v>23.44</v>
      </c>
      <c r="O11292" t="s">
        <v>180</v>
      </c>
      <c r="W11292" t="s">
        <v>32413</v>
      </c>
    </row>
    <row r="11293" spans="1:23" x14ac:dyDescent="0.35">
      <c r="A11293" t="s">
        <v>32414</v>
      </c>
      <c r="B11293" t="s">
        <v>285</v>
      </c>
      <c r="C11293" s="1">
        <v>0.57636608796296296</v>
      </c>
      <c r="D11293" t="s">
        <v>32415</v>
      </c>
      <c r="E11293" t="s">
        <v>2943</v>
      </c>
      <c r="F11293">
        <v>0.54</v>
      </c>
      <c r="G11293">
        <v>0.47</v>
      </c>
      <c r="H11293">
        <v>100</v>
      </c>
      <c r="I11293">
        <v>15.4</v>
      </c>
      <c r="K11293">
        <v>11.95</v>
      </c>
      <c r="L11293">
        <v>11.21</v>
      </c>
      <c r="M11293">
        <v>11.12</v>
      </c>
      <c r="O11293" t="s">
        <v>40</v>
      </c>
      <c r="W11293" t="s">
        <v>32416</v>
      </c>
    </row>
    <row r="11294" spans="1:23" x14ac:dyDescent="0.35">
      <c r="A11294" t="s">
        <v>32417</v>
      </c>
      <c r="B11294" t="s">
        <v>32</v>
      </c>
      <c r="C11294" s="1">
        <v>0.57933159722222227</v>
      </c>
      <c r="D11294" t="s">
        <v>32418</v>
      </c>
      <c r="E11294" t="s">
        <v>2243</v>
      </c>
      <c r="F11294">
        <v>1.5</v>
      </c>
      <c r="G11294">
        <v>0.91</v>
      </c>
      <c r="H11294">
        <v>157</v>
      </c>
      <c r="I11294">
        <v>13.8</v>
      </c>
      <c r="K11294">
        <v>10.53</v>
      </c>
      <c r="L11294">
        <v>9.7200000000000006</v>
      </c>
      <c r="M11294">
        <v>9.52</v>
      </c>
      <c r="N11294">
        <v>23.15</v>
      </c>
      <c r="O11294" t="s">
        <v>62</v>
      </c>
      <c r="W11294" t="s">
        <v>32419</v>
      </c>
    </row>
    <row r="11295" spans="1:23" x14ac:dyDescent="0.35">
      <c r="A11295" t="s">
        <v>32420</v>
      </c>
      <c r="B11295" t="s">
        <v>32</v>
      </c>
      <c r="C11295" s="1">
        <v>0.57849409722222223</v>
      </c>
      <c r="D11295" t="s">
        <v>32421</v>
      </c>
      <c r="E11295" t="s">
        <v>2509</v>
      </c>
      <c r="F11295">
        <v>1.56</v>
      </c>
      <c r="G11295">
        <v>0.64</v>
      </c>
      <c r="H11295">
        <v>160</v>
      </c>
      <c r="I11295">
        <v>14.9</v>
      </c>
      <c r="K11295">
        <v>12.39</v>
      </c>
      <c r="L11295">
        <v>11.54</v>
      </c>
      <c r="M11295">
        <v>11.18</v>
      </c>
      <c r="N11295">
        <v>23.71</v>
      </c>
      <c r="O11295" t="s">
        <v>167</v>
      </c>
      <c r="W11295" t="s">
        <v>32422</v>
      </c>
    </row>
    <row r="11296" spans="1:23" x14ac:dyDescent="0.35">
      <c r="A11296" t="s">
        <v>32423</v>
      </c>
      <c r="B11296" t="s">
        <v>32</v>
      </c>
      <c r="C11296" s="1">
        <v>0.5786785879629629</v>
      </c>
      <c r="D11296" t="s">
        <v>32424</v>
      </c>
      <c r="E11296" t="s">
        <v>2509</v>
      </c>
      <c r="F11296">
        <v>1.62</v>
      </c>
      <c r="G11296">
        <v>1.19</v>
      </c>
      <c r="H11296">
        <v>122</v>
      </c>
      <c r="I11296">
        <v>13.46</v>
      </c>
      <c r="J11296">
        <v>12.7</v>
      </c>
      <c r="K11296">
        <v>10.62</v>
      </c>
      <c r="L11296">
        <v>9.98</v>
      </c>
      <c r="M11296">
        <v>9.65</v>
      </c>
      <c r="N11296">
        <v>23.03</v>
      </c>
      <c r="O11296" t="s">
        <v>132</v>
      </c>
      <c r="W11296" t="s">
        <v>32425</v>
      </c>
    </row>
    <row r="11297" spans="1:23" x14ac:dyDescent="0.35">
      <c r="A11297" t="s">
        <v>32426</v>
      </c>
      <c r="B11297" t="s">
        <v>32</v>
      </c>
      <c r="C11297" s="1">
        <v>0.57929710648148147</v>
      </c>
      <c r="D11297" t="s">
        <v>32427</v>
      </c>
      <c r="E11297" t="s">
        <v>2243</v>
      </c>
      <c r="F11297">
        <v>3.88</v>
      </c>
      <c r="G11297">
        <v>0.73</v>
      </c>
      <c r="H11297">
        <v>175</v>
      </c>
      <c r="I11297">
        <v>14.5</v>
      </c>
      <c r="K11297">
        <v>11.5</v>
      </c>
      <c r="L11297">
        <v>10.77</v>
      </c>
      <c r="M11297">
        <v>10.87</v>
      </c>
      <c r="N11297">
        <v>24.75</v>
      </c>
      <c r="O11297" t="s">
        <v>152</v>
      </c>
      <c r="W11297" t="s">
        <v>32428</v>
      </c>
    </row>
    <row r="11298" spans="1:23" x14ac:dyDescent="0.35">
      <c r="A11298" t="s">
        <v>32429</v>
      </c>
      <c r="B11298" t="s">
        <v>32</v>
      </c>
      <c r="C11298" s="1">
        <v>0.57862418981481478</v>
      </c>
      <c r="D11298" t="s">
        <v>32430</v>
      </c>
      <c r="E11298" t="s">
        <v>2509</v>
      </c>
      <c r="F11298">
        <v>1.6</v>
      </c>
      <c r="G11298">
        <v>0.48</v>
      </c>
      <c r="H11298">
        <v>81</v>
      </c>
      <c r="I11298">
        <v>15.1</v>
      </c>
      <c r="K11298">
        <v>11.71</v>
      </c>
      <c r="L11298">
        <v>10.98</v>
      </c>
      <c r="M11298">
        <v>10.63</v>
      </c>
      <c r="N11298">
        <v>23.88</v>
      </c>
      <c r="O11298" t="s">
        <v>83</v>
      </c>
      <c r="W11298" t="s">
        <v>32431</v>
      </c>
    </row>
    <row r="11299" spans="1:23" x14ac:dyDescent="0.35">
      <c r="A11299" t="s">
        <v>32432</v>
      </c>
      <c r="B11299" t="s">
        <v>32</v>
      </c>
      <c r="C11299" s="1">
        <v>0.57872256944444445</v>
      </c>
      <c r="D11299" t="s">
        <v>32433</v>
      </c>
      <c r="E11299" t="s">
        <v>2509</v>
      </c>
      <c r="F11299">
        <v>2.69</v>
      </c>
      <c r="G11299">
        <v>1.66</v>
      </c>
      <c r="H11299">
        <v>35</v>
      </c>
      <c r="I11299">
        <v>12.4</v>
      </c>
      <c r="K11299">
        <v>9.24</v>
      </c>
      <c r="L11299">
        <v>8.8699999999999992</v>
      </c>
      <c r="M11299">
        <v>8.6199999999999992</v>
      </c>
      <c r="N11299">
        <v>22.8</v>
      </c>
      <c r="O11299" t="s">
        <v>74</v>
      </c>
      <c r="W11299" t="s">
        <v>32434</v>
      </c>
    </row>
    <row r="11300" spans="1:23" x14ac:dyDescent="0.35">
      <c r="A11300" t="s">
        <v>32435</v>
      </c>
      <c r="B11300" t="s">
        <v>32</v>
      </c>
      <c r="C11300" s="1">
        <v>0.57879293981481483</v>
      </c>
      <c r="D11300" t="s">
        <v>32436</v>
      </c>
      <c r="E11300" t="s">
        <v>2509</v>
      </c>
      <c r="F11300">
        <v>2.4300000000000002</v>
      </c>
      <c r="G11300">
        <v>1.31</v>
      </c>
      <c r="H11300">
        <v>101</v>
      </c>
      <c r="I11300">
        <v>13.1</v>
      </c>
      <c r="K11300">
        <v>10.4</v>
      </c>
      <c r="L11300">
        <v>9.7100000000000009</v>
      </c>
      <c r="M11300">
        <v>9.4499999999999993</v>
      </c>
      <c r="N11300">
        <v>23.3</v>
      </c>
      <c r="O11300" t="s">
        <v>83</v>
      </c>
      <c r="W11300" t="s">
        <v>32437</v>
      </c>
    </row>
    <row r="11301" spans="1:23" x14ac:dyDescent="0.35">
      <c r="A11301" t="s">
        <v>32438</v>
      </c>
      <c r="B11301" t="s">
        <v>32</v>
      </c>
      <c r="C11301" s="1">
        <v>0.57891701388888894</v>
      </c>
      <c r="D11301" t="s">
        <v>32439</v>
      </c>
      <c r="E11301" t="s">
        <v>2509</v>
      </c>
      <c r="F11301">
        <v>1.42</v>
      </c>
      <c r="G11301">
        <v>1.24</v>
      </c>
      <c r="H11301">
        <v>92</v>
      </c>
      <c r="I11301">
        <v>14.4</v>
      </c>
      <c r="K11301">
        <v>10.83</v>
      </c>
      <c r="L11301">
        <v>10.07</v>
      </c>
      <c r="M11301">
        <v>9.8000000000000007</v>
      </c>
      <c r="N11301">
        <v>23.57</v>
      </c>
      <c r="O11301" t="s">
        <v>180</v>
      </c>
      <c r="W11301" t="s">
        <v>32440</v>
      </c>
    </row>
    <row r="11302" spans="1:23" x14ac:dyDescent="0.35">
      <c r="A11302" t="s">
        <v>32441</v>
      </c>
      <c r="B11302" t="s">
        <v>32</v>
      </c>
      <c r="C11302" s="1">
        <v>0.57878113425925926</v>
      </c>
      <c r="D11302" t="s">
        <v>32442</v>
      </c>
      <c r="E11302" t="s">
        <v>2509</v>
      </c>
      <c r="F11302">
        <v>2.37</v>
      </c>
      <c r="G11302">
        <v>1.18</v>
      </c>
      <c r="H11302">
        <v>152</v>
      </c>
      <c r="I11302">
        <v>11.8</v>
      </c>
      <c r="K11302">
        <v>8.52</v>
      </c>
      <c r="L11302">
        <v>7.73</v>
      </c>
      <c r="M11302">
        <v>7.63</v>
      </c>
      <c r="N11302">
        <v>22.57</v>
      </c>
      <c r="O11302" t="s">
        <v>54</v>
      </c>
      <c r="W11302" t="s">
        <v>32443</v>
      </c>
    </row>
    <row r="11303" spans="1:23" x14ac:dyDescent="0.35">
      <c r="A11303" t="s">
        <v>32444</v>
      </c>
      <c r="B11303" t="s">
        <v>32</v>
      </c>
      <c r="C11303" s="1">
        <v>0.57878125000000002</v>
      </c>
      <c r="D11303" t="s">
        <v>32445</v>
      </c>
      <c r="E11303" t="s">
        <v>2509</v>
      </c>
      <c r="F11303">
        <v>3.03</v>
      </c>
      <c r="G11303">
        <v>1.1499999999999999</v>
      </c>
      <c r="H11303">
        <v>174</v>
      </c>
      <c r="I11303">
        <v>12.3</v>
      </c>
      <c r="N11303">
        <v>23.42</v>
      </c>
      <c r="O11303" t="s">
        <v>54</v>
      </c>
      <c r="W11303" t="s">
        <v>32446</v>
      </c>
    </row>
    <row r="11304" spans="1:23" x14ac:dyDescent="0.35">
      <c r="A11304" t="s">
        <v>32447</v>
      </c>
      <c r="B11304" t="s">
        <v>32</v>
      </c>
      <c r="C11304" s="1">
        <v>0.57899953703703699</v>
      </c>
      <c r="D11304" t="s">
        <v>32448</v>
      </c>
      <c r="E11304" t="s">
        <v>2509</v>
      </c>
      <c r="F11304">
        <v>1.1499999999999999</v>
      </c>
      <c r="G11304">
        <v>0.72</v>
      </c>
      <c r="H11304">
        <v>30</v>
      </c>
      <c r="I11304">
        <v>14</v>
      </c>
      <c r="K11304">
        <v>11.38</v>
      </c>
      <c r="L11304">
        <v>10.7</v>
      </c>
      <c r="M11304">
        <v>10.45</v>
      </c>
      <c r="N11304">
        <v>23.06</v>
      </c>
      <c r="O11304" t="s">
        <v>54</v>
      </c>
      <c r="W11304" t="s">
        <v>32449</v>
      </c>
    </row>
    <row r="11305" spans="1:23" x14ac:dyDescent="0.35">
      <c r="A11305" t="s">
        <v>32450</v>
      </c>
      <c r="B11305" t="s">
        <v>32</v>
      </c>
      <c r="C11305" s="1">
        <v>0.57984328703703703</v>
      </c>
      <c r="D11305" t="s">
        <v>32451</v>
      </c>
      <c r="E11305" t="s">
        <v>2243</v>
      </c>
      <c r="F11305">
        <v>2.83</v>
      </c>
      <c r="G11305">
        <v>0.67</v>
      </c>
      <c r="H11305">
        <v>16</v>
      </c>
      <c r="I11305">
        <v>14.1</v>
      </c>
      <c r="K11305">
        <v>10.66</v>
      </c>
      <c r="L11305">
        <v>9.9700000000000006</v>
      </c>
      <c r="M11305">
        <v>9.64</v>
      </c>
      <c r="N11305">
        <v>23.6</v>
      </c>
      <c r="O11305" t="s">
        <v>74</v>
      </c>
      <c r="W11305" t="s">
        <v>32452</v>
      </c>
    </row>
    <row r="11306" spans="1:23" x14ac:dyDescent="0.35">
      <c r="A11306" t="s">
        <v>32453</v>
      </c>
      <c r="B11306" t="s">
        <v>32</v>
      </c>
      <c r="C11306" s="1">
        <v>0.58055034722222221</v>
      </c>
      <c r="D11306" t="s">
        <v>32454</v>
      </c>
      <c r="E11306" t="s">
        <v>2641</v>
      </c>
      <c r="F11306">
        <v>2.1800000000000002</v>
      </c>
      <c r="G11306">
        <v>1.87</v>
      </c>
      <c r="H11306">
        <v>24</v>
      </c>
      <c r="I11306">
        <v>13.09</v>
      </c>
      <c r="J11306">
        <v>13.51</v>
      </c>
      <c r="K11306">
        <v>9.94</v>
      </c>
      <c r="L11306">
        <v>9.2100000000000009</v>
      </c>
      <c r="M11306">
        <v>8.93</v>
      </c>
      <c r="N11306">
        <v>23.54</v>
      </c>
      <c r="O11306" t="s">
        <v>40</v>
      </c>
      <c r="W11306" t="s">
        <v>32455</v>
      </c>
    </row>
    <row r="11307" spans="1:23" x14ac:dyDescent="0.35">
      <c r="A11307" t="s">
        <v>32456</v>
      </c>
      <c r="B11307" t="s">
        <v>32</v>
      </c>
      <c r="C11307" s="1">
        <v>0.57917141203703704</v>
      </c>
      <c r="D11307" t="s">
        <v>32457</v>
      </c>
      <c r="E11307" t="s">
        <v>2509</v>
      </c>
      <c r="F11307">
        <v>1.1200000000000001</v>
      </c>
      <c r="G11307">
        <v>0.38</v>
      </c>
      <c r="H11307">
        <v>138</v>
      </c>
      <c r="I11307">
        <v>14.6</v>
      </c>
      <c r="K11307">
        <v>11.66</v>
      </c>
      <c r="L11307">
        <v>10.96</v>
      </c>
      <c r="M11307">
        <v>10.9</v>
      </c>
      <c r="N11307">
        <v>23.4</v>
      </c>
      <c r="O11307" t="s">
        <v>87</v>
      </c>
      <c r="W11307" t="s">
        <v>32458</v>
      </c>
    </row>
    <row r="11308" spans="1:23" x14ac:dyDescent="0.35">
      <c r="A11308" t="s">
        <v>32459</v>
      </c>
      <c r="B11308" t="s">
        <v>545</v>
      </c>
      <c r="C11308" s="1">
        <v>0.58344409722222224</v>
      </c>
      <c r="D11308" t="s">
        <v>32460</v>
      </c>
      <c r="E11308" t="s">
        <v>32239</v>
      </c>
      <c r="F11308">
        <v>5.4</v>
      </c>
      <c r="W11308" t="s">
        <v>32461</v>
      </c>
    </row>
    <row r="11309" spans="1:23" x14ac:dyDescent="0.35">
      <c r="A11309" t="s">
        <v>32462</v>
      </c>
      <c r="B11309" t="s">
        <v>32</v>
      </c>
      <c r="C11309" s="1">
        <v>0.58030960648148155</v>
      </c>
      <c r="D11309" t="s">
        <v>2990</v>
      </c>
      <c r="E11309" t="s">
        <v>2243</v>
      </c>
      <c r="F11309">
        <v>1.1000000000000001</v>
      </c>
      <c r="G11309">
        <v>0.62</v>
      </c>
      <c r="H11309">
        <v>63</v>
      </c>
      <c r="I11309">
        <v>14.9</v>
      </c>
      <c r="K11309">
        <v>11.78</v>
      </c>
      <c r="L11309">
        <v>11.06</v>
      </c>
      <c r="M11309">
        <v>11.15</v>
      </c>
      <c r="N11309">
        <v>23.76</v>
      </c>
      <c r="O11309" t="s">
        <v>87</v>
      </c>
      <c r="U11309">
        <v>958</v>
      </c>
      <c r="W11309" t="s">
        <v>32463</v>
      </c>
    </row>
    <row r="11310" spans="1:23" x14ac:dyDescent="0.35">
      <c r="A11310" t="s">
        <v>32464</v>
      </c>
      <c r="B11310" t="s">
        <v>32</v>
      </c>
      <c r="C11310" s="1">
        <v>0.57957442129629633</v>
      </c>
      <c r="D11310" t="s">
        <v>32465</v>
      </c>
      <c r="E11310" t="s">
        <v>2509</v>
      </c>
      <c r="F11310">
        <v>0.76</v>
      </c>
      <c r="G11310">
        <v>0.42</v>
      </c>
      <c r="H11310">
        <v>64</v>
      </c>
      <c r="I11310">
        <v>14.7</v>
      </c>
      <c r="K11310">
        <v>12.26</v>
      </c>
      <c r="L11310">
        <v>11.55</v>
      </c>
      <c r="M11310">
        <v>11.24</v>
      </c>
      <c r="N11310">
        <v>23</v>
      </c>
      <c r="O11310" t="s">
        <v>87</v>
      </c>
      <c r="W11310" t="s">
        <v>32466</v>
      </c>
    </row>
    <row r="11311" spans="1:23" x14ac:dyDescent="0.35">
      <c r="A11311" t="s">
        <v>32467</v>
      </c>
      <c r="B11311" t="s">
        <v>32</v>
      </c>
      <c r="C11311" s="1">
        <v>0.57978356481481474</v>
      </c>
      <c r="D11311" t="s">
        <v>32468</v>
      </c>
      <c r="E11311" t="s">
        <v>2509</v>
      </c>
      <c r="F11311">
        <v>1.89</v>
      </c>
      <c r="G11311">
        <v>0.78</v>
      </c>
      <c r="H11311">
        <v>87</v>
      </c>
      <c r="I11311">
        <v>13.2</v>
      </c>
      <c r="K11311">
        <v>10.88</v>
      </c>
      <c r="L11311">
        <v>10.24</v>
      </c>
      <c r="M11311">
        <v>9.98</v>
      </c>
      <c r="N11311">
        <v>22.85</v>
      </c>
      <c r="O11311" t="s">
        <v>35</v>
      </c>
      <c r="W11311" t="s">
        <v>32469</v>
      </c>
    </row>
    <row r="11312" spans="1:23" x14ac:dyDescent="0.35">
      <c r="A11312" t="s">
        <v>32470</v>
      </c>
      <c r="B11312" t="s">
        <v>32</v>
      </c>
      <c r="C11312" s="1">
        <v>0.58063900462962958</v>
      </c>
      <c r="D11312" t="s">
        <v>32471</v>
      </c>
      <c r="E11312" t="s">
        <v>2243</v>
      </c>
      <c r="F11312">
        <v>4.17</v>
      </c>
      <c r="G11312">
        <v>2.75</v>
      </c>
      <c r="H11312">
        <v>133</v>
      </c>
      <c r="I11312">
        <v>12.12</v>
      </c>
      <c r="J11312">
        <v>10.51</v>
      </c>
      <c r="K11312">
        <v>7.83</v>
      </c>
      <c r="L11312">
        <v>7.16</v>
      </c>
      <c r="M11312">
        <v>6.93</v>
      </c>
      <c r="N11312">
        <v>22.82</v>
      </c>
      <c r="O11312" t="s">
        <v>87</v>
      </c>
      <c r="W11312" t="s">
        <v>32472</v>
      </c>
    </row>
    <row r="11313" spans="1:26" x14ac:dyDescent="0.35">
      <c r="A11313" t="s">
        <v>32473</v>
      </c>
      <c r="B11313" t="s">
        <v>32</v>
      </c>
      <c r="C11313" s="1">
        <v>0.58069444444444451</v>
      </c>
      <c r="D11313" t="s">
        <v>32328</v>
      </c>
      <c r="E11313" t="s">
        <v>2243</v>
      </c>
      <c r="F11313">
        <v>3.8</v>
      </c>
      <c r="G11313">
        <v>1.66</v>
      </c>
      <c r="H11313">
        <v>45</v>
      </c>
      <c r="I11313">
        <v>13.2</v>
      </c>
      <c r="K11313">
        <v>8.67</v>
      </c>
      <c r="L11313">
        <v>8.08</v>
      </c>
      <c r="M11313">
        <v>7.8</v>
      </c>
      <c r="N11313">
        <v>22.19</v>
      </c>
      <c r="O11313" t="s">
        <v>74</v>
      </c>
      <c r="T11313">
        <v>5317</v>
      </c>
      <c r="W11313" t="s">
        <v>32474</v>
      </c>
    </row>
    <row r="11314" spans="1:26" x14ac:dyDescent="0.35">
      <c r="A11314" t="s">
        <v>32475</v>
      </c>
      <c r="B11314" t="s">
        <v>32</v>
      </c>
      <c r="C11314" s="1">
        <v>0.58183611111111111</v>
      </c>
      <c r="D11314" t="s">
        <v>32476</v>
      </c>
      <c r="E11314" t="s">
        <v>2641</v>
      </c>
      <c r="F11314">
        <v>3.88</v>
      </c>
      <c r="G11314">
        <v>2.14</v>
      </c>
      <c r="H11314">
        <v>174</v>
      </c>
      <c r="I11314">
        <v>12.2</v>
      </c>
      <c r="J11314">
        <v>11.14</v>
      </c>
      <c r="K11314">
        <v>8.83</v>
      </c>
      <c r="L11314">
        <v>8.18</v>
      </c>
      <c r="M11314">
        <v>7.92</v>
      </c>
      <c r="N11314">
        <v>24.03</v>
      </c>
      <c r="O11314" t="s">
        <v>54</v>
      </c>
      <c r="W11314" t="s">
        <v>32477</v>
      </c>
    </row>
    <row r="11315" spans="1:26" x14ac:dyDescent="0.35">
      <c r="A11315" t="s">
        <v>32478</v>
      </c>
      <c r="B11315" t="s">
        <v>32</v>
      </c>
      <c r="C11315" s="1">
        <v>0.58101307870370367</v>
      </c>
      <c r="D11315" t="s">
        <v>32479</v>
      </c>
      <c r="E11315" t="s">
        <v>2641</v>
      </c>
      <c r="F11315">
        <v>2.84</v>
      </c>
      <c r="G11315">
        <v>0.68</v>
      </c>
      <c r="H11315">
        <v>94</v>
      </c>
      <c r="I11315">
        <v>13.6</v>
      </c>
      <c r="J11315">
        <v>13.52</v>
      </c>
      <c r="K11315">
        <v>9.89</v>
      </c>
      <c r="L11315">
        <v>9.1199999999999992</v>
      </c>
      <c r="M11315">
        <v>8.84</v>
      </c>
      <c r="N11315">
        <v>23.61</v>
      </c>
      <c r="O11315" t="s">
        <v>83</v>
      </c>
      <c r="W11315" t="s">
        <v>32480</v>
      </c>
    </row>
    <row r="11316" spans="1:26" x14ac:dyDescent="0.35">
      <c r="A11316" t="s">
        <v>32481</v>
      </c>
      <c r="B11316" t="s">
        <v>32</v>
      </c>
      <c r="C11316" s="1">
        <v>0.58240243055555563</v>
      </c>
      <c r="D11316" t="s">
        <v>32482</v>
      </c>
      <c r="E11316" t="s">
        <v>2641</v>
      </c>
      <c r="F11316">
        <v>1.79</v>
      </c>
      <c r="G11316">
        <v>0.42</v>
      </c>
      <c r="H11316">
        <v>51</v>
      </c>
      <c r="I11316">
        <v>14.14</v>
      </c>
      <c r="K11316">
        <v>10.9</v>
      </c>
      <c r="L11316">
        <v>10.16</v>
      </c>
      <c r="M11316">
        <v>9.8800000000000008</v>
      </c>
      <c r="N11316">
        <v>23.37</v>
      </c>
      <c r="O11316" t="s">
        <v>132</v>
      </c>
      <c r="W11316" t="s">
        <v>32483</v>
      </c>
    </row>
    <row r="11317" spans="1:26" x14ac:dyDescent="0.35">
      <c r="A11317" t="s">
        <v>32484</v>
      </c>
      <c r="B11317" t="s">
        <v>32</v>
      </c>
      <c r="C11317" s="1">
        <v>0.58084328703703703</v>
      </c>
      <c r="D11317" t="s">
        <v>32485</v>
      </c>
      <c r="E11317" t="s">
        <v>2243</v>
      </c>
      <c r="F11317">
        <v>0.8</v>
      </c>
      <c r="G11317">
        <v>0.56999999999999995</v>
      </c>
      <c r="H11317">
        <v>43</v>
      </c>
      <c r="I11317">
        <v>14.7</v>
      </c>
      <c r="K11317">
        <v>12.18</v>
      </c>
      <c r="L11317">
        <v>11.39</v>
      </c>
      <c r="M11317">
        <v>10.73</v>
      </c>
      <c r="N11317">
        <v>22.78</v>
      </c>
      <c r="O11317" t="s">
        <v>87</v>
      </c>
      <c r="W11317" t="s">
        <v>32486</v>
      </c>
    </row>
    <row r="11318" spans="1:26" x14ac:dyDescent="0.35">
      <c r="A11318" t="s">
        <v>32487</v>
      </c>
      <c r="B11318" t="s">
        <v>218</v>
      </c>
      <c r="C11318" s="1">
        <v>0.58175775462962964</v>
      </c>
      <c r="D11318" t="s">
        <v>13100</v>
      </c>
      <c r="E11318" t="s">
        <v>2641</v>
      </c>
      <c r="F11318">
        <v>2</v>
      </c>
      <c r="G11318">
        <v>2</v>
      </c>
      <c r="U11318">
        <v>4347</v>
      </c>
      <c r="W11318" t="s">
        <v>32488</v>
      </c>
      <c r="Y11318" t="s">
        <v>32489</v>
      </c>
      <c r="Z11318" t="s">
        <v>444</v>
      </c>
    </row>
    <row r="11319" spans="1:26" x14ac:dyDescent="0.35">
      <c r="A11319" t="s">
        <v>32490</v>
      </c>
      <c r="B11319" t="s">
        <v>32</v>
      </c>
      <c r="C11319" s="1">
        <v>0.5795041666666666</v>
      </c>
      <c r="D11319" t="s">
        <v>32491</v>
      </c>
      <c r="E11319" t="s">
        <v>1647</v>
      </c>
      <c r="F11319">
        <v>0.99</v>
      </c>
      <c r="G11319">
        <v>0.75</v>
      </c>
      <c r="H11319">
        <v>19</v>
      </c>
      <c r="I11319">
        <v>13.8</v>
      </c>
      <c r="K11319">
        <v>11.14</v>
      </c>
      <c r="L11319">
        <v>10.46</v>
      </c>
      <c r="M11319">
        <v>10.199999999999999</v>
      </c>
      <c r="N11319">
        <v>22.6</v>
      </c>
      <c r="O11319" t="s">
        <v>132</v>
      </c>
      <c r="W11319" t="s">
        <v>32492</v>
      </c>
    </row>
    <row r="11320" spans="1:26" x14ac:dyDescent="0.35">
      <c r="A11320" t="s">
        <v>32493</v>
      </c>
      <c r="B11320" t="s">
        <v>32</v>
      </c>
      <c r="C11320" s="1">
        <v>0.58099097222222229</v>
      </c>
      <c r="D11320" t="s">
        <v>32494</v>
      </c>
      <c r="E11320" t="s">
        <v>2243</v>
      </c>
      <c r="F11320">
        <v>1.08</v>
      </c>
      <c r="G11320">
        <v>0.87</v>
      </c>
      <c r="H11320">
        <v>110</v>
      </c>
      <c r="I11320">
        <v>14.49</v>
      </c>
      <c r="K11320">
        <v>11.03</v>
      </c>
      <c r="L11320">
        <v>10.33</v>
      </c>
      <c r="M11320">
        <v>10.119999999999999</v>
      </c>
      <c r="N11320">
        <v>23.48</v>
      </c>
      <c r="O11320" t="s">
        <v>40</v>
      </c>
      <c r="W11320" t="s">
        <v>32495</v>
      </c>
    </row>
    <row r="11321" spans="1:26" x14ac:dyDescent="0.35">
      <c r="A11321" t="s">
        <v>32496</v>
      </c>
      <c r="B11321" t="s">
        <v>32</v>
      </c>
      <c r="C11321" s="1">
        <v>0.57927511574074075</v>
      </c>
      <c r="D11321" t="s">
        <v>32497</v>
      </c>
      <c r="E11321" t="s">
        <v>1647</v>
      </c>
      <c r="F11321">
        <v>1.37</v>
      </c>
      <c r="G11321">
        <v>1.29</v>
      </c>
      <c r="H11321">
        <v>65</v>
      </c>
      <c r="I11321">
        <v>14.3</v>
      </c>
      <c r="K11321">
        <v>11.03</v>
      </c>
      <c r="L11321">
        <v>10.39</v>
      </c>
      <c r="M11321">
        <v>10.029999999999999</v>
      </c>
      <c r="N11321">
        <v>23.49</v>
      </c>
      <c r="O11321" t="s">
        <v>54</v>
      </c>
      <c r="W11321" t="s">
        <v>32498</v>
      </c>
    </row>
    <row r="11322" spans="1:26" x14ac:dyDescent="0.35">
      <c r="A11322" t="s">
        <v>32499</v>
      </c>
      <c r="B11322" t="s">
        <v>32</v>
      </c>
      <c r="C11322" s="1">
        <v>0.58032337962962965</v>
      </c>
      <c r="D11322" t="s">
        <v>32500</v>
      </c>
      <c r="E11322" t="s">
        <v>2509</v>
      </c>
      <c r="F11322">
        <v>3.98</v>
      </c>
      <c r="G11322">
        <v>2.4500000000000002</v>
      </c>
      <c r="H11322">
        <v>7</v>
      </c>
      <c r="I11322">
        <v>12.81</v>
      </c>
      <c r="J11322">
        <v>11.93</v>
      </c>
      <c r="K11322">
        <v>8.56</v>
      </c>
      <c r="L11322">
        <v>7.89</v>
      </c>
      <c r="M11322">
        <v>7.61</v>
      </c>
      <c r="N11322">
        <v>22.64</v>
      </c>
      <c r="O11322" t="s">
        <v>74</v>
      </c>
      <c r="T11322">
        <v>5390</v>
      </c>
      <c r="W11322" t="s">
        <v>32501</v>
      </c>
    </row>
    <row r="11323" spans="1:26" x14ac:dyDescent="0.35">
      <c r="A11323" t="s">
        <v>32502</v>
      </c>
      <c r="B11323" t="s">
        <v>32</v>
      </c>
      <c r="C11323" s="1">
        <v>0.57969895833333329</v>
      </c>
      <c r="D11323" t="s">
        <v>32503</v>
      </c>
      <c r="E11323" t="s">
        <v>1647</v>
      </c>
      <c r="F11323">
        <v>0.69</v>
      </c>
      <c r="G11323">
        <v>0.37</v>
      </c>
      <c r="H11323">
        <v>137</v>
      </c>
      <c r="I11323">
        <v>13.7</v>
      </c>
      <c r="K11323">
        <v>11.51</v>
      </c>
      <c r="L11323">
        <v>10.9</v>
      </c>
      <c r="M11323">
        <v>10.65</v>
      </c>
      <c r="N11323">
        <v>21.52</v>
      </c>
      <c r="O11323" t="s">
        <v>58</v>
      </c>
      <c r="W11323" t="s">
        <v>32504</v>
      </c>
    </row>
    <row r="11324" spans="1:26" x14ac:dyDescent="0.35">
      <c r="A11324" t="s">
        <v>32505</v>
      </c>
      <c r="B11324" t="s">
        <v>32</v>
      </c>
      <c r="C11324" s="1">
        <v>0.58133634259259259</v>
      </c>
      <c r="D11324" t="s">
        <v>32506</v>
      </c>
      <c r="E11324" t="s">
        <v>2243</v>
      </c>
      <c r="F11324">
        <v>0.6</v>
      </c>
      <c r="G11324">
        <v>0.52</v>
      </c>
      <c r="H11324">
        <v>45</v>
      </c>
      <c r="I11324">
        <v>15.3</v>
      </c>
      <c r="K11324">
        <v>12.27</v>
      </c>
      <c r="L11324">
        <v>11.73</v>
      </c>
      <c r="M11324">
        <v>11.31</v>
      </c>
      <c r="N11324">
        <v>23.08</v>
      </c>
      <c r="O11324" t="s">
        <v>180</v>
      </c>
      <c r="W11324" t="s">
        <v>32507</v>
      </c>
    </row>
    <row r="11325" spans="1:26" x14ac:dyDescent="0.35">
      <c r="A11325" t="s">
        <v>32508</v>
      </c>
      <c r="B11325" t="s">
        <v>32</v>
      </c>
      <c r="C11325" s="1">
        <v>0.58159293981481486</v>
      </c>
      <c r="D11325" t="s">
        <v>32509</v>
      </c>
      <c r="E11325" t="s">
        <v>2243</v>
      </c>
      <c r="F11325">
        <v>1.62</v>
      </c>
      <c r="G11325">
        <v>1.32</v>
      </c>
      <c r="H11325">
        <v>45</v>
      </c>
      <c r="I11325">
        <v>13.7</v>
      </c>
      <c r="K11325">
        <v>10.54</v>
      </c>
      <c r="L11325">
        <v>9.93</v>
      </c>
      <c r="M11325">
        <v>9.6999999999999993</v>
      </c>
      <c r="N11325">
        <v>23.34</v>
      </c>
      <c r="O11325" t="s">
        <v>152</v>
      </c>
      <c r="W11325" t="s">
        <v>32510</v>
      </c>
    </row>
    <row r="11326" spans="1:26" x14ac:dyDescent="0.35">
      <c r="A11326" t="s">
        <v>32511</v>
      </c>
      <c r="B11326" t="s">
        <v>32</v>
      </c>
      <c r="C11326" s="1">
        <v>0.58120370370370367</v>
      </c>
      <c r="D11326" t="s">
        <v>32512</v>
      </c>
      <c r="E11326" t="s">
        <v>2509</v>
      </c>
      <c r="F11326">
        <v>2.34</v>
      </c>
      <c r="G11326">
        <v>1.73</v>
      </c>
      <c r="H11326">
        <v>179</v>
      </c>
      <c r="I11326">
        <v>12.78</v>
      </c>
      <c r="J11326">
        <v>12.08</v>
      </c>
      <c r="K11326">
        <v>10.19</v>
      </c>
      <c r="L11326">
        <v>9.39</v>
      </c>
      <c r="M11326">
        <v>9.24</v>
      </c>
      <c r="N11326">
        <v>23.2</v>
      </c>
      <c r="O11326" t="s">
        <v>1065</v>
      </c>
      <c r="T11326">
        <v>5396</v>
      </c>
      <c r="W11326" t="s">
        <v>32513</v>
      </c>
    </row>
    <row r="11327" spans="1:26" x14ac:dyDescent="0.35">
      <c r="A11327" t="s">
        <v>32514</v>
      </c>
      <c r="B11327" t="s">
        <v>32</v>
      </c>
      <c r="C11327" s="1">
        <v>0.5800471064814815</v>
      </c>
      <c r="D11327" t="s">
        <v>32515</v>
      </c>
      <c r="E11327" t="s">
        <v>1647</v>
      </c>
      <c r="F11327">
        <v>1.48</v>
      </c>
      <c r="G11327">
        <v>0.92</v>
      </c>
      <c r="H11327">
        <v>66</v>
      </c>
      <c r="I11327">
        <v>12.9</v>
      </c>
      <c r="K11327">
        <v>10.029999999999999</v>
      </c>
      <c r="L11327">
        <v>9.35</v>
      </c>
      <c r="M11327">
        <v>9.1</v>
      </c>
      <c r="N11327">
        <v>22.26</v>
      </c>
      <c r="O11327" t="s">
        <v>725</v>
      </c>
      <c r="W11327" t="s">
        <v>32516</v>
      </c>
    </row>
    <row r="11328" spans="1:26" x14ac:dyDescent="0.35">
      <c r="A11328" t="s">
        <v>32517</v>
      </c>
      <c r="B11328" t="s">
        <v>32</v>
      </c>
      <c r="C11328" s="1">
        <v>0.58074849537037043</v>
      </c>
      <c r="D11328" t="s">
        <v>32518</v>
      </c>
      <c r="E11328" t="s">
        <v>2509</v>
      </c>
      <c r="F11328">
        <v>3.64</v>
      </c>
      <c r="G11328">
        <v>1.42</v>
      </c>
      <c r="H11328">
        <v>34</v>
      </c>
      <c r="I11328">
        <v>12.39</v>
      </c>
      <c r="J11328">
        <v>11.46</v>
      </c>
      <c r="K11328">
        <v>9.26</v>
      </c>
      <c r="L11328">
        <v>8.61</v>
      </c>
      <c r="M11328">
        <v>8.36</v>
      </c>
      <c r="N11328">
        <v>23.29</v>
      </c>
      <c r="O11328" t="s">
        <v>62</v>
      </c>
      <c r="W11328" t="s">
        <v>32519</v>
      </c>
    </row>
    <row r="11329" spans="1:25" x14ac:dyDescent="0.35">
      <c r="A11329" t="s">
        <v>32520</v>
      </c>
      <c r="B11329" t="s">
        <v>32</v>
      </c>
      <c r="C11329" s="1">
        <v>0.58114606481481479</v>
      </c>
      <c r="D11329" t="s">
        <v>32521</v>
      </c>
      <c r="E11329" t="s">
        <v>2509</v>
      </c>
      <c r="F11329">
        <v>2.0299999999999998</v>
      </c>
      <c r="G11329">
        <v>1.57</v>
      </c>
      <c r="H11329">
        <v>73</v>
      </c>
      <c r="I11329">
        <v>13.8</v>
      </c>
      <c r="K11329">
        <v>10.75</v>
      </c>
      <c r="L11329">
        <v>10.07</v>
      </c>
      <c r="M11329">
        <v>9.83</v>
      </c>
      <c r="N11329">
        <v>23.74</v>
      </c>
      <c r="O11329" t="s">
        <v>62</v>
      </c>
      <c r="W11329" t="s">
        <v>32522</v>
      </c>
    </row>
    <row r="11330" spans="1:25" x14ac:dyDescent="0.35">
      <c r="A11330" t="s">
        <v>32523</v>
      </c>
      <c r="B11330" t="s">
        <v>32</v>
      </c>
      <c r="C11330" s="1">
        <v>0.58025833333333332</v>
      </c>
      <c r="D11330" t="s">
        <v>32524</v>
      </c>
      <c r="E11330" t="s">
        <v>1647</v>
      </c>
      <c r="F11330">
        <v>2.06</v>
      </c>
      <c r="G11330">
        <v>0.72</v>
      </c>
      <c r="H11330">
        <v>60</v>
      </c>
      <c r="I11330">
        <v>14.1</v>
      </c>
      <c r="K11330">
        <v>11.25</v>
      </c>
      <c r="L11330">
        <v>10.56</v>
      </c>
      <c r="M11330">
        <v>10.31</v>
      </c>
      <c r="N11330">
        <v>24.29</v>
      </c>
      <c r="O11330" t="s">
        <v>54</v>
      </c>
      <c r="W11330" t="s">
        <v>32525</v>
      </c>
    </row>
    <row r="11331" spans="1:25" x14ac:dyDescent="0.35">
      <c r="A11331" t="s">
        <v>32526</v>
      </c>
      <c r="B11331" t="s">
        <v>32</v>
      </c>
      <c r="C11331" s="1">
        <v>0.58121168981481486</v>
      </c>
      <c r="D11331" t="s">
        <v>32527</v>
      </c>
      <c r="E11331" t="s">
        <v>2509</v>
      </c>
      <c r="F11331">
        <v>2</v>
      </c>
      <c r="G11331">
        <v>0.99</v>
      </c>
      <c r="H11331">
        <v>95</v>
      </c>
      <c r="I11331">
        <v>13.5</v>
      </c>
      <c r="K11331">
        <v>10.3</v>
      </c>
      <c r="L11331">
        <v>9.61</v>
      </c>
      <c r="M11331">
        <v>9.35</v>
      </c>
      <c r="N11331">
        <v>23.49</v>
      </c>
      <c r="O11331" t="s">
        <v>180</v>
      </c>
      <c r="W11331" t="s">
        <v>32528</v>
      </c>
    </row>
    <row r="11332" spans="1:25" x14ac:dyDescent="0.35">
      <c r="A11332" t="s">
        <v>32529</v>
      </c>
      <c r="B11332" t="s">
        <v>545</v>
      </c>
      <c r="C11332" s="1">
        <v>0.58381898148148148</v>
      </c>
      <c r="D11332" t="s">
        <v>32530</v>
      </c>
      <c r="E11332" t="s">
        <v>2641</v>
      </c>
      <c r="F11332">
        <v>6.3</v>
      </c>
      <c r="W11332" t="s">
        <v>32531</v>
      </c>
    </row>
    <row r="11333" spans="1:25" x14ac:dyDescent="0.35">
      <c r="A11333" t="s">
        <v>32532</v>
      </c>
      <c r="B11333" t="s">
        <v>32</v>
      </c>
      <c r="C11333" s="1">
        <v>0.58211678240740738</v>
      </c>
      <c r="D11333" t="s">
        <v>32533</v>
      </c>
      <c r="E11333" t="s">
        <v>2243</v>
      </c>
      <c r="F11333">
        <v>1.45</v>
      </c>
      <c r="G11333">
        <v>1.08</v>
      </c>
      <c r="H11333">
        <v>24</v>
      </c>
      <c r="I11333">
        <v>14</v>
      </c>
      <c r="K11333">
        <v>10.58</v>
      </c>
      <c r="L11333">
        <v>9.86</v>
      </c>
      <c r="M11333">
        <v>9.6999999999999993</v>
      </c>
      <c r="N11333">
        <v>23.05</v>
      </c>
      <c r="O11333" t="s">
        <v>54</v>
      </c>
      <c r="W11333" t="s">
        <v>32534</v>
      </c>
    </row>
    <row r="11334" spans="1:25" x14ac:dyDescent="0.35">
      <c r="A11334" t="s">
        <v>32535</v>
      </c>
      <c r="B11334" t="s">
        <v>32</v>
      </c>
      <c r="C11334" s="1">
        <v>0.58130752314814815</v>
      </c>
      <c r="D11334" t="s">
        <v>32536</v>
      </c>
      <c r="E11334" t="s">
        <v>2509</v>
      </c>
      <c r="F11334">
        <v>2.48</v>
      </c>
      <c r="G11334">
        <v>1.88</v>
      </c>
      <c r="H11334">
        <v>98</v>
      </c>
      <c r="I11334">
        <v>12.5</v>
      </c>
      <c r="K11334">
        <v>9.52</v>
      </c>
      <c r="L11334">
        <v>8.84</v>
      </c>
      <c r="M11334">
        <v>8.5399999999999991</v>
      </c>
      <c r="N11334">
        <v>22.73</v>
      </c>
      <c r="O11334" t="s">
        <v>35</v>
      </c>
      <c r="W11334" t="s">
        <v>32537</v>
      </c>
    </row>
    <row r="11335" spans="1:25" x14ac:dyDescent="0.35">
      <c r="A11335" t="s">
        <v>32538</v>
      </c>
      <c r="B11335" t="s">
        <v>32</v>
      </c>
      <c r="C11335" s="1">
        <v>0.58209328703703711</v>
      </c>
      <c r="D11335" t="s">
        <v>32539</v>
      </c>
      <c r="E11335" t="s">
        <v>2243</v>
      </c>
      <c r="F11335">
        <v>1.8</v>
      </c>
      <c r="G11335">
        <v>0.74</v>
      </c>
      <c r="H11335">
        <v>56</v>
      </c>
      <c r="I11335">
        <v>14</v>
      </c>
      <c r="K11335">
        <v>10.79</v>
      </c>
      <c r="L11335">
        <v>10.119999999999999</v>
      </c>
      <c r="M11335">
        <v>9.8800000000000008</v>
      </c>
      <c r="N11335">
        <v>24.03</v>
      </c>
      <c r="O11335" t="s">
        <v>54</v>
      </c>
      <c r="W11335" t="s">
        <v>32540</v>
      </c>
    </row>
    <row r="11336" spans="1:25" x14ac:dyDescent="0.35">
      <c r="A11336" t="s">
        <v>32541</v>
      </c>
      <c r="B11336" t="s">
        <v>545</v>
      </c>
      <c r="C11336" s="1">
        <v>0.57814722222222226</v>
      </c>
      <c r="D11336" t="s">
        <v>32542</v>
      </c>
      <c r="E11336" t="s">
        <v>2943</v>
      </c>
    </row>
    <row r="11337" spans="1:25" x14ac:dyDescent="0.35">
      <c r="A11337" t="s">
        <v>32543</v>
      </c>
      <c r="B11337" t="s">
        <v>32</v>
      </c>
      <c r="C11337" s="1">
        <v>0.58220300925925927</v>
      </c>
      <c r="D11337" t="s">
        <v>32544</v>
      </c>
      <c r="E11337" t="s">
        <v>2243</v>
      </c>
      <c r="F11337">
        <v>0.98</v>
      </c>
      <c r="G11337">
        <v>0.45</v>
      </c>
      <c r="H11337">
        <v>47</v>
      </c>
      <c r="I11337">
        <v>13.7</v>
      </c>
      <c r="K11337">
        <v>11.45</v>
      </c>
      <c r="L11337">
        <v>10.74</v>
      </c>
      <c r="M11337">
        <v>10.48</v>
      </c>
      <c r="N11337">
        <v>22.14</v>
      </c>
      <c r="O11337" t="s">
        <v>87</v>
      </c>
      <c r="W11337" t="s">
        <v>32545</v>
      </c>
    </row>
    <row r="11338" spans="1:25" x14ac:dyDescent="0.35">
      <c r="A11338" t="s">
        <v>32546</v>
      </c>
      <c r="B11338" t="s">
        <v>32</v>
      </c>
      <c r="C11338" s="1">
        <v>0.58223136574074075</v>
      </c>
      <c r="D11338" t="s">
        <v>32547</v>
      </c>
      <c r="E11338" t="s">
        <v>2243</v>
      </c>
      <c r="F11338">
        <v>1.17</v>
      </c>
      <c r="G11338">
        <v>0.37</v>
      </c>
      <c r="H11338">
        <v>24</v>
      </c>
      <c r="I11338">
        <v>14.8</v>
      </c>
      <c r="K11338">
        <v>11.81</v>
      </c>
      <c r="L11338">
        <v>11.08</v>
      </c>
      <c r="M11338">
        <v>10.71</v>
      </c>
      <c r="N11338">
        <v>23.07</v>
      </c>
      <c r="O11338" t="s">
        <v>152</v>
      </c>
      <c r="W11338" t="s">
        <v>32548</v>
      </c>
    </row>
    <row r="11339" spans="1:25" x14ac:dyDescent="0.35">
      <c r="A11339" t="s">
        <v>32549</v>
      </c>
      <c r="B11339" t="s">
        <v>175</v>
      </c>
      <c r="C11339" s="1">
        <v>0.58261539351851854</v>
      </c>
      <c r="D11339" t="s">
        <v>32550</v>
      </c>
      <c r="E11339" t="s">
        <v>2243</v>
      </c>
      <c r="Y11339" t="s">
        <v>16285</v>
      </c>
    </row>
    <row r="11340" spans="1:25" x14ac:dyDescent="0.35">
      <c r="A11340" t="s">
        <v>32551</v>
      </c>
      <c r="B11340" t="s">
        <v>32</v>
      </c>
      <c r="C11340" s="1">
        <v>0.58062881944444444</v>
      </c>
      <c r="D11340" t="s">
        <v>32552</v>
      </c>
      <c r="E11340" t="s">
        <v>1647</v>
      </c>
      <c r="F11340">
        <v>3.27</v>
      </c>
      <c r="G11340">
        <v>0.71</v>
      </c>
      <c r="H11340">
        <v>4</v>
      </c>
      <c r="I11340">
        <v>13.2</v>
      </c>
      <c r="K11340">
        <v>9.61</v>
      </c>
      <c r="L11340">
        <v>8.8800000000000008</v>
      </c>
      <c r="M11340">
        <v>8.6199999999999992</v>
      </c>
      <c r="N11340">
        <v>23.99</v>
      </c>
      <c r="O11340" t="s">
        <v>87</v>
      </c>
      <c r="W11340" t="s">
        <v>32553</v>
      </c>
    </row>
    <row r="11341" spans="1:25" x14ac:dyDescent="0.35">
      <c r="A11341" t="s">
        <v>32554</v>
      </c>
      <c r="B11341" t="s">
        <v>70</v>
      </c>
      <c r="C11341" s="1">
        <v>0.58032337962962965</v>
      </c>
      <c r="D11341" t="s">
        <v>32500</v>
      </c>
      <c r="E11341" t="s">
        <v>2509</v>
      </c>
      <c r="T11341">
        <v>5371</v>
      </c>
    </row>
    <row r="11342" spans="1:25" x14ac:dyDescent="0.35">
      <c r="A11342" t="s">
        <v>32555</v>
      </c>
      <c r="B11342" t="s">
        <v>175</v>
      </c>
      <c r="C11342" s="1">
        <v>0.58168437500000003</v>
      </c>
      <c r="D11342" t="s">
        <v>32556</v>
      </c>
      <c r="E11342" t="s">
        <v>2509</v>
      </c>
      <c r="Y11342" t="s">
        <v>16285</v>
      </c>
    </row>
    <row r="11343" spans="1:25" x14ac:dyDescent="0.35">
      <c r="A11343" t="s">
        <v>32557</v>
      </c>
      <c r="B11343" t="s">
        <v>32</v>
      </c>
      <c r="C11343" s="1">
        <v>0.58292557870370365</v>
      </c>
      <c r="D11343" t="s">
        <v>32558</v>
      </c>
      <c r="E11343" t="s">
        <v>2243</v>
      </c>
      <c r="F11343">
        <v>0.95</v>
      </c>
      <c r="G11343">
        <v>0.74</v>
      </c>
      <c r="H11343">
        <v>145</v>
      </c>
      <c r="I11343">
        <v>15.1</v>
      </c>
      <c r="K11343">
        <v>11.14</v>
      </c>
      <c r="L11343">
        <v>10.43</v>
      </c>
      <c r="M11343">
        <v>10.119999999999999</v>
      </c>
      <c r="N11343">
        <v>23.12</v>
      </c>
      <c r="O11343" t="s">
        <v>87</v>
      </c>
      <c r="W11343" t="s">
        <v>32559</v>
      </c>
    </row>
    <row r="11344" spans="1:25" x14ac:dyDescent="0.35">
      <c r="A11344" t="s">
        <v>32560</v>
      </c>
      <c r="B11344" t="s">
        <v>32</v>
      </c>
      <c r="C11344" s="1">
        <v>0.58370416666666669</v>
      </c>
      <c r="D11344" t="s">
        <v>32561</v>
      </c>
      <c r="E11344" t="s">
        <v>1585</v>
      </c>
      <c r="F11344">
        <v>0.95</v>
      </c>
      <c r="G11344">
        <v>0.62</v>
      </c>
      <c r="H11344">
        <v>5</v>
      </c>
      <c r="I11344">
        <v>14</v>
      </c>
      <c r="K11344">
        <v>10.88</v>
      </c>
      <c r="L11344">
        <v>10.17</v>
      </c>
      <c r="M11344">
        <v>9.9</v>
      </c>
      <c r="N11344">
        <v>22.58</v>
      </c>
      <c r="O11344" t="s">
        <v>142</v>
      </c>
      <c r="W11344" t="s">
        <v>32562</v>
      </c>
    </row>
    <row r="11345" spans="1:23" x14ac:dyDescent="0.35">
      <c r="A11345" t="s">
        <v>32563</v>
      </c>
      <c r="B11345" t="s">
        <v>32</v>
      </c>
      <c r="C11345" s="1">
        <v>0.5823339120370371</v>
      </c>
      <c r="D11345" t="s">
        <v>32564</v>
      </c>
      <c r="E11345" t="s">
        <v>2509</v>
      </c>
      <c r="F11345">
        <v>2.63</v>
      </c>
      <c r="G11345">
        <v>1.07</v>
      </c>
      <c r="H11345">
        <v>60</v>
      </c>
      <c r="I11345">
        <v>13.7</v>
      </c>
      <c r="J11345">
        <v>13.12</v>
      </c>
      <c r="K11345">
        <v>11.14</v>
      </c>
      <c r="L11345">
        <v>10.39</v>
      </c>
      <c r="M11345">
        <v>10.07</v>
      </c>
      <c r="N11345">
        <v>23.78</v>
      </c>
      <c r="O11345" t="s">
        <v>83</v>
      </c>
      <c r="W11345" t="s">
        <v>32565</v>
      </c>
    </row>
    <row r="11346" spans="1:23" x14ac:dyDescent="0.35">
      <c r="A11346" t="s">
        <v>32566</v>
      </c>
      <c r="B11346" t="s">
        <v>32</v>
      </c>
      <c r="C11346" s="1">
        <v>0.58238402777777776</v>
      </c>
      <c r="D11346" t="s">
        <v>32567</v>
      </c>
      <c r="E11346" t="s">
        <v>2509</v>
      </c>
      <c r="F11346">
        <v>2.4900000000000002</v>
      </c>
      <c r="G11346">
        <v>1.1599999999999999</v>
      </c>
      <c r="H11346">
        <v>171</v>
      </c>
      <c r="I11346">
        <v>13.26</v>
      </c>
      <c r="J11346">
        <v>12.48</v>
      </c>
      <c r="K11346">
        <v>9.5500000000000007</v>
      </c>
      <c r="L11346">
        <v>8.99</v>
      </c>
      <c r="M11346">
        <v>8.57</v>
      </c>
      <c r="N11346">
        <v>22.45</v>
      </c>
      <c r="O11346" t="s">
        <v>251</v>
      </c>
      <c r="W11346" t="s">
        <v>32568</v>
      </c>
    </row>
    <row r="11347" spans="1:23" x14ac:dyDescent="0.35">
      <c r="A11347" t="s">
        <v>32569</v>
      </c>
      <c r="B11347" t="s">
        <v>70</v>
      </c>
      <c r="C11347" s="1">
        <v>0.58120370370370367</v>
      </c>
      <c r="D11347" t="s">
        <v>32512</v>
      </c>
      <c r="E11347" t="s">
        <v>2509</v>
      </c>
      <c r="T11347">
        <v>5375</v>
      </c>
    </row>
    <row r="11348" spans="1:23" x14ac:dyDescent="0.35">
      <c r="A11348" t="s">
        <v>32570</v>
      </c>
      <c r="B11348" t="s">
        <v>32</v>
      </c>
      <c r="C11348" s="1">
        <v>0.58414884259259259</v>
      </c>
      <c r="D11348" t="s">
        <v>32571</v>
      </c>
      <c r="E11348" t="s">
        <v>2641</v>
      </c>
      <c r="F11348">
        <v>1.62</v>
      </c>
      <c r="G11348">
        <v>1.01</v>
      </c>
      <c r="H11348">
        <v>65</v>
      </c>
      <c r="I11348">
        <v>13.79</v>
      </c>
      <c r="K11348">
        <v>10.26</v>
      </c>
      <c r="L11348">
        <v>9.44</v>
      </c>
      <c r="M11348">
        <v>9.27</v>
      </c>
      <c r="N11348">
        <v>23.66</v>
      </c>
      <c r="O11348" t="s">
        <v>180</v>
      </c>
      <c r="W11348" t="s">
        <v>32572</v>
      </c>
    </row>
    <row r="11349" spans="1:23" x14ac:dyDescent="0.35">
      <c r="A11349" t="s">
        <v>32573</v>
      </c>
      <c r="B11349" t="s">
        <v>32</v>
      </c>
      <c r="C11349" s="1">
        <v>0.58427731481481482</v>
      </c>
      <c r="D11349" t="s">
        <v>32574</v>
      </c>
      <c r="E11349" t="s">
        <v>2641</v>
      </c>
      <c r="F11349">
        <v>2.76</v>
      </c>
      <c r="G11349">
        <v>1.65</v>
      </c>
      <c r="H11349">
        <v>174</v>
      </c>
      <c r="I11349">
        <v>12.87</v>
      </c>
      <c r="J11349">
        <v>12.39</v>
      </c>
      <c r="K11349">
        <v>11.1</v>
      </c>
      <c r="L11349">
        <v>10.87</v>
      </c>
      <c r="M11349">
        <v>10.34</v>
      </c>
      <c r="N11349">
        <v>24.57</v>
      </c>
      <c r="O11349" t="s">
        <v>383</v>
      </c>
      <c r="W11349" t="s">
        <v>32575</v>
      </c>
    </row>
    <row r="11350" spans="1:23" x14ac:dyDescent="0.35">
      <c r="A11350" t="s">
        <v>32576</v>
      </c>
      <c r="B11350" t="s">
        <v>32</v>
      </c>
      <c r="C11350" s="1">
        <v>0.58300254629629633</v>
      </c>
      <c r="D11350" t="s">
        <v>32577</v>
      </c>
      <c r="E11350" t="s">
        <v>2509</v>
      </c>
      <c r="F11350">
        <v>1.1399999999999999</v>
      </c>
      <c r="G11350">
        <v>0.32</v>
      </c>
      <c r="H11350">
        <v>87</v>
      </c>
      <c r="I11350">
        <v>14.7</v>
      </c>
      <c r="K11350">
        <v>11.09</v>
      </c>
      <c r="L11350">
        <v>10.34</v>
      </c>
      <c r="M11350">
        <v>10.01</v>
      </c>
      <c r="N11350">
        <v>22.53</v>
      </c>
      <c r="O11350" t="s">
        <v>74</v>
      </c>
      <c r="W11350" t="s">
        <v>32578</v>
      </c>
    </row>
    <row r="11351" spans="1:23" x14ac:dyDescent="0.35">
      <c r="A11351" t="s">
        <v>32579</v>
      </c>
      <c r="B11351" t="s">
        <v>32</v>
      </c>
      <c r="C11351" s="1">
        <v>0.58376388888888886</v>
      </c>
      <c r="D11351" t="s">
        <v>32580</v>
      </c>
      <c r="E11351" t="s">
        <v>2243</v>
      </c>
      <c r="F11351">
        <v>1.4</v>
      </c>
      <c r="G11351">
        <v>1.25</v>
      </c>
      <c r="H11351">
        <v>104</v>
      </c>
      <c r="I11351">
        <v>14.5</v>
      </c>
      <c r="K11351">
        <v>10.63</v>
      </c>
      <c r="L11351">
        <v>9.9700000000000006</v>
      </c>
      <c r="M11351">
        <v>9.64</v>
      </c>
      <c r="N11351">
        <v>23.76</v>
      </c>
      <c r="O11351" t="s">
        <v>180</v>
      </c>
      <c r="W11351" t="s">
        <v>32581</v>
      </c>
    </row>
    <row r="11352" spans="1:23" x14ac:dyDescent="0.35">
      <c r="A11352" t="s">
        <v>32582</v>
      </c>
      <c r="B11352" t="s">
        <v>32</v>
      </c>
      <c r="C11352" s="1">
        <v>0.5831415509259259</v>
      </c>
      <c r="D11352" t="s">
        <v>32583</v>
      </c>
      <c r="E11352" t="s">
        <v>2509</v>
      </c>
      <c r="F11352">
        <v>1.46</v>
      </c>
      <c r="G11352">
        <v>0.31</v>
      </c>
      <c r="H11352">
        <v>81</v>
      </c>
      <c r="I11352">
        <v>14.6</v>
      </c>
      <c r="K11352">
        <v>11.18</v>
      </c>
      <c r="L11352">
        <v>10.54</v>
      </c>
      <c r="M11352">
        <v>10.31</v>
      </c>
      <c r="N11352">
        <v>23.34</v>
      </c>
      <c r="O11352" t="s">
        <v>725</v>
      </c>
      <c r="W11352" t="s">
        <v>32584</v>
      </c>
    </row>
    <row r="11353" spans="1:23" x14ac:dyDescent="0.35">
      <c r="A11353" t="s">
        <v>32585</v>
      </c>
      <c r="B11353" t="s">
        <v>32</v>
      </c>
      <c r="C11353" s="1">
        <v>0.58213599537037031</v>
      </c>
      <c r="D11353" t="s">
        <v>32586</v>
      </c>
      <c r="E11353" t="s">
        <v>1647</v>
      </c>
      <c r="F11353">
        <v>1.1299999999999999</v>
      </c>
      <c r="G11353">
        <v>0.28000000000000003</v>
      </c>
      <c r="H11353">
        <v>166</v>
      </c>
      <c r="I11353">
        <v>14.6</v>
      </c>
      <c r="K11353">
        <v>11.9</v>
      </c>
      <c r="L11353">
        <v>11.23</v>
      </c>
      <c r="M11353">
        <v>10.92</v>
      </c>
      <c r="N11353">
        <v>22.44</v>
      </c>
      <c r="O11353" t="s">
        <v>431</v>
      </c>
      <c r="W11353" t="s">
        <v>32587</v>
      </c>
    </row>
    <row r="11354" spans="1:23" x14ac:dyDescent="0.35">
      <c r="A11354" t="s">
        <v>32588</v>
      </c>
      <c r="B11354" t="s">
        <v>32</v>
      </c>
      <c r="C11354" s="1">
        <v>0.58322824074074076</v>
      </c>
      <c r="D11354" t="s">
        <v>32589</v>
      </c>
      <c r="E11354" t="s">
        <v>2509</v>
      </c>
      <c r="F11354">
        <v>2.75</v>
      </c>
      <c r="G11354">
        <v>0.89</v>
      </c>
      <c r="H11354">
        <v>143</v>
      </c>
      <c r="I11354">
        <v>14.9</v>
      </c>
      <c r="K11354">
        <v>11.2</v>
      </c>
      <c r="L11354">
        <v>10.67</v>
      </c>
      <c r="M11354">
        <v>10.29</v>
      </c>
      <c r="N11354">
        <v>24.63</v>
      </c>
      <c r="O11354" t="s">
        <v>83</v>
      </c>
      <c r="W11354" t="s">
        <v>32590</v>
      </c>
    </row>
    <row r="11355" spans="1:23" x14ac:dyDescent="0.35">
      <c r="A11355" t="s">
        <v>32591</v>
      </c>
      <c r="B11355" t="s">
        <v>28</v>
      </c>
      <c r="C11355" s="1">
        <v>0.58411435185185179</v>
      </c>
      <c r="D11355" t="s">
        <v>32592</v>
      </c>
      <c r="E11355" t="s">
        <v>2243</v>
      </c>
    </row>
    <row r="11356" spans="1:23" x14ac:dyDescent="0.35">
      <c r="A11356" t="s">
        <v>32593</v>
      </c>
      <c r="B11356" t="s">
        <v>32</v>
      </c>
      <c r="C11356" s="1">
        <v>0.58413738425925932</v>
      </c>
      <c r="D11356" t="s">
        <v>32594</v>
      </c>
      <c r="E11356" t="s">
        <v>2812</v>
      </c>
      <c r="F11356">
        <v>0.83</v>
      </c>
      <c r="G11356">
        <v>0.76</v>
      </c>
      <c r="H11356">
        <v>145</v>
      </c>
      <c r="I11356">
        <v>14.5</v>
      </c>
      <c r="K11356">
        <v>12.75</v>
      </c>
      <c r="L11356">
        <v>12.08</v>
      </c>
      <c r="M11356">
        <v>12.03</v>
      </c>
      <c r="N11356">
        <v>22.91</v>
      </c>
      <c r="O11356" t="s">
        <v>44</v>
      </c>
      <c r="W11356" t="s">
        <v>32595</v>
      </c>
    </row>
    <row r="11357" spans="1:23" x14ac:dyDescent="0.35">
      <c r="A11357" t="s">
        <v>32596</v>
      </c>
      <c r="B11357" t="s">
        <v>32</v>
      </c>
      <c r="C11357" s="1">
        <v>0.58356620370370371</v>
      </c>
      <c r="D11357" t="s">
        <v>32597</v>
      </c>
      <c r="E11357" t="s">
        <v>2509</v>
      </c>
      <c r="F11357">
        <v>1.69</v>
      </c>
      <c r="G11357">
        <v>1.22</v>
      </c>
      <c r="H11357">
        <v>115</v>
      </c>
      <c r="I11357">
        <v>13.1</v>
      </c>
      <c r="K11357">
        <v>10.32</v>
      </c>
      <c r="L11357">
        <v>9.61</v>
      </c>
      <c r="M11357">
        <v>9.35</v>
      </c>
      <c r="N11357">
        <v>22.75</v>
      </c>
      <c r="O11357" t="s">
        <v>74</v>
      </c>
      <c r="W11357" t="s">
        <v>32598</v>
      </c>
    </row>
    <row r="11358" spans="1:23" x14ac:dyDescent="0.35">
      <c r="A11358" t="s">
        <v>32599</v>
      </c>
      <c r="B11358" t="s">
        <v>32</v>
      </c>
      <c r="C11358" s="1">
        <v>0.58391319444444445</v>
      </c>
      <c r="D11358" t="s">
        <v>32600</v>
      </c>
      <c r="E11358" t="s">
        <v>2509</v>
      </c>
      <c r="F11358">
        <v>1.37</v>
      </c>
      <c r="G11358">
        <v>0.89</v>
      </c>
      <c r="H11358">
        <v>97</v>
      </c>
      <c r="I11358">
        <v>14.5</v>
      </c>
      <c r="K11358">
        <v>11.27</v>
      </c>
      <c r="L11358">
        <v>10.58</v>
      </c>
      <c r="M11358">
        <v>10.34</v>
      </c>
      <c r="N11358">
        <v>23.84</v>
      </c>
      <c r="O11358" t="s">
        <v>40</v>
      </c>
      <c r="W11358" t="s">
        <v>32601</v>
      </c>
    </row>
    <row r="11359" spans="1:23" x14ac:dyDescent="0.35">
      <c r="A11359" t="s">
        <v>32602</v>
      </c>
      <c r="B11359" t="s">
        <v>32</v>
      </c>
      <c r="C11359" s="1">
        <v>0.58565868055555559</v>
      </c>
      <c r="D11359" t="s">
        <v>32603</v>
      </c>
      <c r="E11359" t="s">
        <v>2641</v>
      </c>
      <c r="F11359">
        <v>2.84</v>
      </c>
      <c r="G11359">
        <v>1.53</v>
      </c>
      <c r="H11359">
        <v>66</v>
      </c>
      <c r="I11359">
        <v>12.59</v>
      </c>
      <c r="K11359">
        <v>11.44</v>
      </c>
      <c r="L11359">
        <v>10.89</v>
      </c>
      <c r="M11359">
        <v>11.39</v>
      </c>
      <c r="N11359">
        <v>22.66</v>
      </c>
      <c r="O11359" t="s">
        <v>67</v>
      </c>
      <c r="W11359" t="s">
        <v>32604</v>
      </c>
    </row>
    <row r="11360" spans="1:23" x14ac:dyDescent="0.35">
      <c r="A11360" t="s">
        <v>32605</v>
      </c>
      <c r="B11360" t="s">
        <v>32</v>
      </c>
      <c r="C11360" s="1">
        <v>0.58456111111111109</v>
      </c>
      <c r="D11360" t="s">
        <v>32606</v>
      </c>
      <c r="E11360" t="s">
        <v>2812</v>
      </c>
      <c r="F11360">
        <v>1.56</v>
      </c>
      <c r="G11360">
        <v>1</v>
      </c>
      <c r="H11360">
        <v>51</v>
      </c>
      <c r="I11360">
        <v>14.4</v>
      </c>
      <c r="K11360">
        <v>11.62</v>
      </c>
      <c r="L11360">
        <v>10.98</v>
      </c>
      <c r="M11360">
        <v>10.42</v>
      </c>
      <c r="N11360">
        <v>23.51</v>
      </c>
      <c r="O11360" t="s">
        <v>251</v>
      </c>
      <c r="W11360" t="s">
        <v>32607</v>
      </c>
    </row>
    <row r="11361" spans="1:23" x14ac:dyDescent="0.35">
      <c r="A11361" t="s">
        <v>32608</v>
      </c>
      <c r="B11361" t="s">
        <v>32</v>
      </c>
      <c r="C11361" s="1">
        <v>0.58396539351851851</v>
      </c>
      <c r="D11361" t="s">
        <v>32609</v>
      </c>
      <c r="E11361" t="s">
        <v>2509</v>
      </c>
      <c r="F11361">
        <v>1.1499999999999999</v>
      </c>
      <c r="G11361">
        <v>0.65</v>
      </c>
      <c r="H11361">
        <v>63</v>
      </c>
      <c r="I11361">
        <v>14.1</v>
      </c>
      <c r="K11361">
        <v>12.13</v>
      </c>
      <c r="L11361">
        <v>11.41</v>
      </c>
      <c r="M11361">
        <v>11.07</v>
      </c>
      <c r="N11361">
        <v>22.88</v>
      </c>
      <c r="O11361" t="s">
        <v>44</v>
      </c>
      <c r="W11361" t="s">
        <v>32610</v>
      </c>
    </row>
    <row r="11362" spans="1:23" x14ac:dyDescent="0.35">
      <c r="A11362" t="s">
        <v>32611</v>
      </c>
      <c r="B11362" t="s">
        <v>32</v>
      </c>
      <c r="C11362" s="1">
        <v>0.58471365740740744</v>
      </c>
      <c r="D11362" t="s">
        <v>32612</v>
      </c>
      <c r="E11362" t="s">
        <v>2812</v>
      </c>
      <c r="F11362">
        <v>1.51</v>
      </c>
      <c r="G11362">
        <v>0.79</v>
      </c>
      <c r="H11362">
        <v>138</v>
      </c>
      <c r="I11362">
        <v>14.6</v>
      </c>
      <c r="K11362">
        <v>11.17</v>
      </c>
      <c r="L11362">
        <v>10.44</v>
      </c>
      <c r="M11362">
        <v>10.15</v>
      </c>
      <c r="N11362">
        <v>23.99</v>
      </c>
      <c r="O11362" t="s">
        <v>180</v>
      </c>
      <c r="W11362" t="s">
        <v>32613</v>
      </c>
    </row>
    <row r="11363" spans="1:23" x14ac:dyDescent="0.35">
      <c r="A11363" t="s">
        <v>32614</v>
      </c>
      <c r="B11363" t="s">
        <v>32</v>
      </c>
      <c r="C11363" s="1">
        <v>0.58140659722222221</v>
      </c>
      <c r="D11363" t="s">
        <v>32615</v>
      </c>
      <c r="E11363" t="s">
        <v>2943</v>
      </c>
      <c r="F11363">
        <v>1.17</v>
      </c>
      <c r="G11363">
        <v>0.95</v>
      </c>
      <c r="H11363">
        <v>22</v>
      </c>
      <c r="I11363">
        <v>14.7</v>
      </c>
      <c r="K11363">
        <v>11.32</v>
      </c>
      <c r="L11363">
        <v>10.66</v>
      </c>
      <c r="M11363">
        <v>10.41</v>
      </c>
      <c r="N11363">
        <v>23.86</v>
      </c>
      <c r="O11363" t="s">
        <v>180</v>
      </c>
      <c r="W11363" t="s">
        <v>32616</v>
      </c>
    </row>
    <row r="11364" spans="1:23" x14ac:dyDescent="0.35">
      <c r="A11364" t="s">
        <v>32617</v>
      </c>
      <c r="B11364" t="s">
        <v>32</v>
      </c>
      <c r="C11364" s="1">
        <v>0.58186956018518521</v>
      </c>
      <c r="D11364" t="s">
        <v>32618</v>
      </c>
      <c r="E11364" t="s">
        <v>2513</v>
      </c>
      <c r="F11364">
        <v>1.29</v>
      </c>
      <c r="G11364">
        <v>1</v>
      </c>
      <c r="H11364">
        <v>27</v>
      </c>
      <c r="I11364">
        <v>14.4</v>
      </c>
      <c r="K11364">
        <v>10.9</v>
      </c>
      <c r="L11364">
        <v>10.23</v>
      </c>
      <c r="M11364">
        <v>9.98</v>
      </c>
      <c r="N11364">
        <v>23.73</v>
      </c>
      <c r="O11364" t="s">
        <v>40</v>
      </c>
      <c r="W11364" t="s">
        <v>32619</v>
      </c>
    </row>
    <row r="11365" spans="1:23" x14ac:dyDescent="0.35">
      <c r="A11365" t="s">
        <v>32620</v>
      </c>
      <c r="B11365" t="s">
        <v>32</v>
      </c>
      <c r="C11365" s="1">
        <v>0.58476296296296293</v>
      </c>
      <c r="D11365" t="s">
        <v>32621</v>
      </c>
      <c r="E11365" t="s">
        <v>2812</v>
      </c>
      <c r="F11365">
        <v>0.97</v>
      </c>
      <c r="G11365">
        <v>0.66</v>
      </c>
      <c r="H11365">
        <v>165</v>
      </c>
      <c r="I11365">
        <v>13.8</v>
      </c>
      <c r="K11365">
        <v>11.97</v>
      </c>
      <c r="L11365">
        <v>11.37</v>
      </c>
      <c r="M11365">
        <v>11.2</v>
      </c>
      <c r="N11365">
        <v>22.57</v>
      </c>
      <c r="O11365" t="s">
        <v>58</v>
      </c>
      <c r="W11365" t="s">
        <v>32622</v>
      </c>
    </row>
    <row r="11366" spans="1:23" x14ac:dyDescent="0.35">
      <c r="A11366" t="s">
        <v>32623</v>
      </c>
      <c r="B11366" t="s">
        <v>32</v>
      </c>
      <c r="C11366" s="1">
        <v>0.58121435185185188</v>
      </c>
      <c r="D11366" t="s">
        <v>32624</v>
      </c>
      <c r="E11366" t="s">
        <v>2943</v>
      </c>
      <c r="F11366">
        <v>0.87</v>
      </c>
      <c r="G11366">
        <v>0.63</v>
      </c>
      <c r="H11366">
        <v>126</v>
      </c>
      <c r="I11366">
        <v>15</v>
      </c>
      <c r="K11366">
        <v>11.84</v>
      </c>
      <c r="L11366">
        <v>11.19</v>
      </c>
      <c r="M11366">
        <v>10.81</v>
      </c>
      <c r="N11366">
        <v>23.64</v>
      </c>
      <c r="O11366" t="s">
        <v>40</v>
      </c>
      <c r="W11366" t="s">
        <v>32625</v>
      </c>
    </row>
    <row r="11367" spans="1:23" x14ac:dyDescent="0.35">
      <c r="A11367" t="s">
        <v>32626</v>
      </c>
      <c r="B11367" t="s">
        <v>32</v>
      </c>
      <c r="C11367" s="1">
        <v>0.58485324074074074</v>
      </c>
      <c r="D11367" t="s">
        <v>32627</v>
      </c>
      <c r="E11367" t="s">
        <v>2812</v>
      </c>
      <c r="F11367">
        <v>1.29</v>
      </c>
      <c r="G11367">
        <v>0.73</v>
      </c>
      <c r="H11367">
        <v>105</v>
      </c>
      <c r="I11367">
        <v>13.6</v>
      </c>
      <c r="K11367">
        <v>10.97</v>
      </c>
      <c r="L11367">
        <v>10.46</v>
      </c>
      <c r="M11367">
        <v>10.29</v>
      </c>
      <c r="N11367">
        <v>22.79</v>
      </c>
      <c r="O11367" t="s">
        <v>44</v>
      </c>
      <c r="W11367" t="s">
        <v>32628</v>
      </c>
    </row>
    <row r="11368" spans="1:23" x14ac:dyDescent="0.35">
      <c r="A11368" t="s">
        <v>32629</v>
      </c>
      <c r="B11368" t="s">
        <v>32</v>
      </c>
      <c r="C11368" s="1">
        <v>0.58487314814814817</v>
      </c>
      <c r="D11368" t="s">
        <v>32630</v>
      </c>
      <c r="E11368" t="s">
        <v>2812</v>
      </c>
      <c r="F11368">
        <v>1.67</v>
      </c>
      <c r="G11368">
        <v>0.84</v>
      </c>
      <c r="H11368">
        <v>118</v>
      </c>
      <c r="I11368">
        <v>13.8</v>
      </c>
      <c r="K11368">
        <v>10.3</v>
      </c>
      <c r="L11368">
        <v>9.6300000000000008</v>
      </c>
      <c r="M11368">
        <v>9.3699999999999992</v>
      </c>
      <c r="N11368">
        <v>23.13</v>
      </c>
      <c r="O11368" t="s">
        <v>62</v>
      </c>
      <c r="W11368" t="s">
        <v>32631</v>
      </c>
    </row>
    <row r="11369" spans="1:23" x14ac:dyDescent="0.35">
      <c r="A11369" t="s">
        <v>32632</v>
      </c>
      <c r="B11369" t="s">
        <v>32</v>
      </c>
      <c r="C11369" s="1">
        <v>0.58492581018518519</v>
      </c>
      <c r="D11369" t="s">
        <v>32633</v>
      </c>
      <c r="E11369" t="s">
        <v>2812</v>
      </c>
      <c r="F11369">
        <v>0.95</v>
      </c>
      <c r="G11369">
        <v>0.41</v>
      </c>
      <c r="H11369">
        <v>45</v>
      </c>
      <c r="I11369">
        <v>14.4</v>
      </c>
      <c r="K11369">
        <v>11.21</v>
      </c>
      <c r="L11369">
        <v>10.41</v>
      </c>
      <c r="M11369">
        <v>10.26</v>
      </c>
      <c r="N11369">
        <v>22.49</v>
      </c>
      <c r="O11369" t="s">
        <v>83</v>
      </c>
      <c r="W11369" t="s">
        <v>32634</v>
      </c>
    </row>
    <row r="11370" spans="1:23" x14ac:dyDescent="0.35">
      <c r="A11370" t="s">
        <v>32635</v>
      </c>
      <c r="B11370" t="s">
        <v>32</v>
      </c>
      <c r="C11370" s="1">
        <v>0.58586493055555555</v>
      </c>
      <c r="D11370" t="s">
        <v>32636</v>
      </c>
      <c r="E11370" t="s">
        <v>2641</v>
      </c>
      <c r="F11370">
        <v>3.98</v>
      </c>
      <c r="G11370">
        <v>2.95</v>
      </c>
      <c r="H11370">
        <v>78</v>
      </c>
      <c r="I11370">
        <v>11.77</v>
      </c>
      <c r="J11370">
        <v>11.33</v>
      </c>
      <c r="K11370">
        <v>8.48</v>
      </c>
      <c r="L11370">
        <v>7.83</v>
      </c>
      <c r="M11370">
        <v>7.52</v>
      </c>
      <c r="N11370">
        <v>23.76</v>
      </c>
      <c r="O11370" t="s">
        <v>40</v>
      </c>
      <c r="W11370" t="s">
        <v>32637</v>
      </c>
    </row>
    <row r="11371" spans="1:23" x14ac:dyDescent="0.35">
      <c r="A11371" t="s">
        <v>32638</v>
      </c>
      <c r="B11371" t="s">
        <v>32</v>
      </c>
      <c r="C11371" s="1">
        <v>0.58610995370370367</v>
      </c>
      <c r="D11371" t="s">
        <v>32639</v>
      </c>
      <c r="E11371" t="s">
        <v>2243</v>
      </c>
      <c r="F11371">
        <v>1.9</v>
      </c>
      <c r="G11371">
        <v>0.7</v>
      </c>
      <c r="H11371">
        <v>135</v>
      </c>
      <c r="I11371">
        <v>13</v>
      </c>
      <c r="K11371">
        <v>10.96</v>
      </c>
      <c r="L11371">
        <v>10.26</v>
      </c>
      <c r="M11371">
        <v>9.9600000000000009</v>
      </c>
      <c r="N11371">
        <v>23.32</v>
      </c>
      <c r="O11371" t="s">
        <v>35</v>
      </c>
      <c r="W11371" t="s">
        <v>32640</v>
      </c>
    </row>
    <row r="11372" spans="1:23" x14ac:dyDescent="0.35">
      <c r="A11372" t="s">
        <v>32641</v>
      </c>
      <c r="B11372" t="s">
        <v>285</v>
      </c>
      <c r="C11372" s="1">
        <v>0.58451249999999999</v>
      </c>
      <c r="D11372" t="s">
        <v>32642</v>
      </c>
      <c r="E11372" t="s">
        <v>2509</v>
      </c>
      <c r="F11372">
        <v>1.3</v>
      </c>
      <c r="I11372">
        <v>14.3</v>
      </c>
      <c r="J11372">
        <v>14.3</v>
      </c>
      <c r="W11372" t="s">
        <v>32643</v>
      </c>
    </row>
    <row r="11373" spans="1:23" x14ac:dyDescent="0.35">
      <c r="A11373" t="s">
        <v>32644</v>
      </c>
      <c r="B11373" t="s">
        <v>32</v>
      </c>
      <c r="C11373" s="1">
        <v>0.58450682870370374</v>
      </c>
      <c r="D11373" t="s">
        <v>32645</v>
      </c>
      <c r="E11373" t="s">
        <v>2509</v>
      </c>
      <c r="F11373">
        <v>1.17</v>
      </c>
      <c r="G11373">
        <v>0.68</v>
      </c>
      <c r="H11373">
        <v>156</v>
      </c>
      <c r="I11373">
        <v>14.02</v>
      </c>
      <c r="K11373">
        <v>11.13</v>
      </c>
      <c r="L11373">
        <v>10.54</v>
      </c>
      <c r="M11373">
        <v>10.24</v>
      </c>
      <c r="N11373">
        <v>23.19</v>
      </c>
      <c r="O11373" t="s">
        <v>44</v>
      </c>
      <c r="W11373" t="s">
        <v>32646</v>
      </c>
    </row>
    <row r="11374" spans="1:23" x14ac:dyDescent="0.35">
      <c r="A11374" t="s">
        <v>32647</v>
      </c>
      <c r="B11374" t="s">
        <v>32</v>
      </c>
      <c r="C11374" s="1">
        <v>0.58451516203703702</v>
      </c>
      <c r="D11374" t="s">
        <v>32648</v>
      </c>
      <c r="E11374" t="s">
        <v>2509</v>
      </c>
      <c r="F11374">
        <v>1</v>
      </c>
      <c r="G11374">
        <v>0.55000000000000004</v>
      </c>
      <c r="H11374">
        <v>168</v>
      </c>
      <c r="I11374">
        <v>15</v>
      </c>
      <c r="N11374">
        <v>23.88</v>
      </c>
      <c r="O11374" t="s">
        <v>54</v>
      </c>
      <c r="W11374" t="s">
        <v>32649</v>
      </c>
    </row>
    <row r="11375" spans="1:23" x14ac:dyDescent="0.35">
      <c r="A11375" t="s">
        <v>32650</v>
      </c>
      <c r="B11375" t="s">
        <v>32</v>
      </c>
      <c r="C11375" s="1">
        <v>0.58381990740740741</v>
      </c>
      <c r="D11375" t="s">
        <v>32651</v>
      </c>
      <c r="E11375" t="s">
        <v>1647</v>
      </c>
      <c r="F11375">
        <v>2.81</v>
      </c>
      <c r="G11375">
        <v>0.59</v>
      </c>
      <c r="H11375">
        <v>153</v>
      </c>
      <c r="I11375">
        <v>13.1</v>
      </c>
      <c r="K11375">
        <v>9.64</v>
      </c>
      <c r="L11375">
        <v>8.93</v>
      </c>
      <c r="M11375">
        <v>8.76</v>
      </c>
      <c r="N11375">
        <v>23.67</v>
      </c>
      <c r="O11375" t="s">
        <v>87</v>
      </c>
      <c r="W11375" t="s">
        <v>32652</v>
      </c>
    </row>
    <row r="11376" spans="1:23" x14ac:dyDescent="0.35">
      <c r="A11376" t="s">
        <v>32653</v>
      </c>
      <c r="B11376" t="s">
        <v>32</v>
      </c>
      <c r="C11376" s="1">
        <v>0.5852849537037037</v>
      </c>
      <c r="D11376" t="s">
        <v>32654</v>
      </c>
      <c r="E11376" t="s">
        <v>2812</v>
      </c>
      <c r="F11376">
        <v>1.53</v>
      </c>
      <c r="G11376">
        <v>0.9</v>
      </c>
      <c r="H11376">
        <v>75</v>
      </c>
      <c r="I11376">
        <v>13.9</v>
      </c>
      <c r="K11376">
        <v>10.63</v>
      </c>
      <c r="L11376">
        <v>9.9600000000000009</v>
      </c>
      <c r="M11376">
        <v>9.7200000000000006</v>
      </c>
      <c r="N11376">
        <v>23.46</v>
      </c>
      <c r="O11376" t="s">
        <v>180</v>
      </c>
      <c r="W11376" t="s">
        <v>32655</v>
      </c>
    </row>
    <row r="11377" spans="1:25" x14ac:dyDescent="0.35">
      <c r="A11377" t="s">
        <v>32656</v>
      </c>
      <c r="B11377" t="s">
        <v>32</v>
      </c>
      <c r="C11377" s="1">
        <v>0.58536689814814813</v>
      </c>
      <c r="D11377" t="s">
        <v>29514</v>
      </c>
      <c r="E11377" t="s">
        <v>2812</v>
      </c>
      <c r="F11377">
        <v>1.46</v>
      </c>
      <c r="G11377">
        <v>1.18</v>
      </c>
      <c r="H11377">
        <v>108</v>
      </c>
      <c r="I11377">
        <v>14.3</v>
      </c>
      <c r="K11377">
        <v>10.81</v>
      </c>
      <c r="L11377">
        <v>10.18</v>
      </c>
      <c r="M11377">
        <v>9.89</v>
      </c>
      <c r="N11377">
        <v>23.65</v>
      </c>
      <c r="O11377" t="s">
        <v>54</v>
      </c>
      <c r="W11377" t="s">
        <v>32657</v>
      </c>
    </row>
    <row r="11378" spans="1:25" x14ac:dyDescent="0.35">
      <c r="A11378" t="s">
        <v>32658</v>
      </c>
      <c r="B11378" t="s">
        <v>32</v>
      </c>
      <c r="C11378" s="1">
        <v>0.58388506944444452</v>
      </c>
      <c r="D11378" t="s">
        <v>32659</v>
      </c>
      <c r="E11378" t="s">
        <v>1647</v>
      </c>
      <c r="F11378">
        <v>1.58</v>
      </c>
      <c r="G11378">
        <v>0.44</v>
      </c>
      <c r="H11378">
        <v>127</v>
      </c>
      <c r="I11378">
        <v>14.3</v>
      </c>
      <c r="K11378">
        <v>11.56</v>
      </c>
      <c r="L11378">
        <v>11.07</v>
      </c>
      <c r="M11378">
        <v>10.97</v>
      </c>
      <c r="N11378">
        <v>22.94</v>
      </c>
      <c r="O11378" t="s">
        <v>44</v>
      </c>
      <c r="W11378" t="s">
        <v>32660</v>
      </c>
    </row>
    <row r="11379" spans="1:25" x14ac:dyDescent="0.35">
      <c r="A11379" t="s">
        <v>32661</v>
      </c>
      <c r="B11379" t="s">
        <v>32</v>
      </c>
      <c r="C11379" s="1">
        <v>0.58570428240740735</v>
      </c>
      <c r="D11379" t="s">
        <v>32662</v>
      </c>
      <c r="E11379" t="s">
        <v>2243</v>
      </c>
      <c r="F11379">
        <v>3.06</v>
      </c>
      <c r="G11379">
        <v>1.21</v>
      </c>
      <c r="H11379">
        <v>1</v>
      </c>
      <c r="I11379">
        <v>12.6</v>
      </c>
      <c r="K11379">
        <v>10.34</v>
      </c>
      <c r="L11379">
        <v>9.69</v>
      </c>
      <c r="M11379">
        <v>9.5</v>
      </c>
      <c r="N11379">
        <v>23.12</v>
      </c>
      <c r="O11379" t="s">
        <v>44</v>
      </c>
      <c r="W11379" t="s">
        <v>32663</v>
      </c>
    </row>
    <row r="11380" spans="1:25" x14ac:dyDescent="0.35">
      <c r="A11380" t="s">
        <v>32664</v>
      </c>
      <c r="B11380" t="s">
        <v>32</v>
      </c>
      <c r="C11380" s="1">
        <v>0.58571817129629633</v>
      </c>
      <c r="D11380" t="s">
        <v>32665</v>
      </c>
      <c r="E11380" t="s">
        <v>2243</v>
      </c>
      <c r="F11380">
        <v>3.61</v>
      </c>
      <c r="G11380">
        <v>3.27</v>
      </c>
      <c r="H11380">
        <v>178</v>
      </c>
      <c r="I11380">
        <v>14.67</v>
      </c>
      <c r="J11380">
        <v>13.96</v>
      </c>
      <c r="K11380">
        <v>9.48</v>
      </c>
      <c r="L11380">
        <v>8.82</v>
      </c>
      <c r="M11380">
        <v>8.59</v>
      </c>
      <c r="N11380">
        <v>23.4</v>
      </c>
      <c r="O11380" t="s">
        <v>167</v>
      </c>
      <c r="W11380" t="s">
        <v>32666</v>
      </c>
    </row>
    <row r="11381" spans="1:25" x14ac:dyDescent="0.35">
      <c r="A11381" t="s">
        <v>32667</v>
      </c>
      <c r="B11381" t="s">
        <v>28</v>
      </c>
      <c r="C11381" s="1">
        <v>0.58574108796296298</v>
      </c>
      <c r="D11381" t="s">
        <v>32668</v>
      </c>
      <c r="E11381" t="s">
        <v>2243</v>
      </c>
    </row>
    <row r="11382" spans="1:25" x14ac:dyDescent="0.35">
      <c r="A11382" t="s">
        <v>32669</v>
      </c>
      <c r="B11382" t="s">
        <v>28</v>
      </c>
      <c r="C11382" s="1">
        <v>0.58580277777777778</v>
      </c>
      <c r="D11382" t="s">
        <v>32670</v>
      </c>
      <c r="E11382" t="s">
        <v>2243</v>
      </c>
    </row>
    <row r="11383" spans="1:25" x14ac:dyDescent="0.35">
      <c r="A11383" t="s">
        <v>32671</v>
      </c>
      <c r="B11383" t="s">
        <v>32</v>
      </c>
      <c r="C11383" s="1">
        <v>0.58386273148148149</v>
      </c>
      <c r="D11383" t="s">
        <v>32672</v>
      </c>
      <c r="E11383" t="s">
        <v>1647</v>
      </c>
      <c r="F11383">
        <v>2.1800000000000002</v>
      </c>
      <c r="G11383">
        <v>1.46</v>
      </c>
      <c r="H11383">
        <v>177</v>
      </c>
      <c r="I11383">
        <v>12.7</v>
      </c>
      <c r="K11383">
        <v>10.01</v>
      </c>
      <c r="L11383">
        <v>9.31</v>
      </c>
      <c r="M11383">
        <v>8.98</v>
      </c>
      <c r="N11383">
        <v>23.13</v>
      </c>
      <c r="O11383" t="s">
        <v>83</v>
      </c>
      <c r="W11383" t="s">
        <v>32673</v>
      </c>
    </row>
    <row r="11384" spans="1:25" x14ac:dyDescent="0.35">
      <c r="A11384" t="s">
        <v>32674</v>
      </c>
      <c r="B11384" t="s">
        <v>32</v>
      </c>
      <c r="C11384" s="1">
        <v>0.58549942129629629</v>
      </c>
      <c r="D11384" t="s">
        <v>32675</v>
      </c>
      <c r="E11384" t="s">
        <v>2812</v>
      </c>
      <c r="F11384">
        <v>0.9</v>
      </c>
      <c r="G11384">
        <v>0.38</v>
      </c>
      <c r="H11384">
        <v>83</v>
      </c>
      <c r="I11384">
        <v>14.8</v>
      </c>
      <c r="K11384">
        <v>12.03</v>
      </c>
      <c r="L11384">
        <v>11.37</v>
      </c>
      <c r="M11384">
        <v>11.06</v>
      </c>
      <c r="N11384">
        <v>23.56</v>
      </c>
      <c r="O11384" t="s">
        <v>152</v>
      </c>
      <c r="W11384" t="s">
        <v>32676</v>
      </c>
    </row>
    <row r="11385" spans="1:25" x14ac:dyDescent="0.35">
      <c r="A11385" t="s">
        <v>32677</v>
      </c>
      <c r="B11385" t="s">
        <v>175</v>
      </c>
      <c r="C11385" s="1">
        <v>0.58588715277777781</v>
      </c>
      <c r="D11385" t="s">
        <v>32678</v>
      </c>
      <c r="E11385" t="s">
        <v>2243</v>
      </c>
      <c r="Y11385" t="s">
        <v>1045</v>
      </c>
    </row>
    <row r="11386" spans="1:25" x14ac:dyDescent="0.35">
      <c r="A11386" t="s">
        <v>32679</v>
      </c>
      <c r="B11386" t="s">
        <v>32</v>
      </c>
      <c r="C11386" s="1">
        <v>0.58513981481481481</v>
      </c>
      <c r="D11386" t="s">
        <v>32680</v>
      </c>
      <c r="E11386" t="s">
        <v>2509</v>
      </c>
      <c r="F11386">
        <v>1.52</v>
      </c>
      <c r="G11386">
        <v>0.36</v>
      </c>
      <c r="H11386">
        <v>4</v>
      </c>
      <c r="I11386">
        <v>14</v>
      </c>
      <c r="K11386">
        <v>11.06</v>
      </c>
      <c r="L11386">
        <v>10.33</v>
      </c>
      <c r="M11386">
        <v>9.93</v>
      </c>
      <c r="N11386">
        <v>22.51</v>
      </c>
      <c r="O11386" t="s">
        <v>2659</v>
      </c>
      <c r="W11386" t="s">
        <v>32681</v>
      </c>
    </row>
    <row r="11387" spans="1:25" x14ac:dyDescent="0.35">
      <c r="A11387" t="s">
        <v>32682</v>
      </c>
      <c r="B11387" t="s">
        <v>32</v>
      </c>
      <c r="C11387" s="1">
        <v>0.58568449074074069</v>
      </c>
      <c r="D11387" t="s">
        <v>32683</v>
      </c>
      <c r="E11387" t="s">
        <v>2812</v>
      </c>
      <c r="F11387">
        <v>1.48</v>
      </c>
      <c r="G11387">
        <v>1.39</v>
      </c>
      <c r="H11387">
        <v>35</v>
      </c>
      <c r="I11387">
        <v>14.3</v>
      </c>
      <c r="K11387">
        <v>11.56</v>
      </c>
      <c r="L11387">
        <v>10.94</v>
      </c>
      <c r="M11387">
        <v>10.63</v>
      </c>
      <c r="N11387">
        <v>23.48</v>
      </c>
      <c r="O11387" t="s">
        <v>44</v>
      </c>
      <c r="W11387" t="s">
        <v>32684</v>
      </c>
    </row>
    <row r="11388" spans="1:25" x14ac:dyDescent="0.35">
      <c r="A11388" t="s">
        <v>32685</v>
      </c>
      <c r="B11388" t="s">
        <v>28</v>
      </c>
      <c r="C11388" s="1">
        <v>0.58611168981481476</v>
      </c>
      <c r="D11388" t="s">
        <v>32686</v>
      </c>
      <c r="E11388" t="s">
        <v>2243</v>
      </c>
    </row>
    <row r="11389" spans="1:25" x14ac:dyDescent="0.35">
      <c r="A11389" t="s">
        <v>32687</v>
      </c>
      <c r="B11389" t="s">
        <v>32</v>
      </c>
      <c r="C11389" s="1">
        <v>0.58589236111111109</v>
      </c>
      <c r="D11389" t="s">
        <v>32688</v>
      </c>
      <c r="E11389" t="s">
        <v>2812</v>
      </c>
      <c r="F11389">
        <v>1.24</v>
      </c>
      <c r="G11389">
        <v>0.53</v>
      </c>
      <c r="H11389">
        <v>124</v>
      </c>
      <c r="I11389">
        <v>14.9</v>
      </c>
      <c r="K11389">
        <v>11.27</v>
      </c>
      <c r="L11389">
        <v>10.62</v>
      </c>
      <c r="M11389">
        <v>10.41</v>
      </c>
      <c r="N11389">
        <v>23.89</v>
      </c>
      <c r="O11389" t="s">
        <v>87</v>
      </c>
      <c r="W11389" t="s">
        <v>32689</v>
      </c>
    </row>
    <row r="11390" spans="1:25" x14ac:dyDescent="0.35">
      <c r="A11390" t="s">
        <v>32690</v>
      </c>
      <c r="B11390" t="s">
        <v>32</v>
      </c>
      <c r="C11390" s="1">
        <v>0.58596458333333334</v>
      </c>
      <c r="D11390" t="s">
        <v>13152</v>
      </c>
      <c r="E11390" t="s">
        <v>2812</v>
      </c>
      <c r="F11390">
        <v>1.07</v>
      </c>
      <c r="G11390">
        <v>0.54</v>
      </c>
      <c r="H11390">
        <v>1</v>
      </c>
      <c r="I11390">
        <v>15.1</v>
      </c>
      <c r="K11390">
        <v>11.7</v>
      </c>
      <c r="L11390">
        <v>11.04</v>
      </c>
      <c r="M11390">
        <v>10.74</v>
      </c>
      <c r="N11390">
        <v>23.3</v>
      </c>
      <c r="O11390" t="s">
        <v>35</v>
      </c>
      <c r="U11390">
        <v>4365</v>
      </c>
      <c r="W11390" t="s">
        <v>32691</v>
      </c>
    </row>
    <row r="11391" spans="1:25" x14ac:dyDescent="0.35">
      <c r="A11391" t="s">
        <v>32692</v>
      </c>
      <c r="B11391" t="s">
        <v>32</v>
      </c>
      <c r="C11391" s="1">
        <v>0.58597222222222223</v>
      </c>
      <c r="D11391" t="s">
        <v>32693</v>
      </c>
      <c r="E11391" t="s">
        <v>2812</v>
      </c>
      <c r="F11391">
        <v>1.18</v>
      </c>
      <c r="G11391">
        <v>1.1100000000000001</v>
      </c>
      <c r="H11391">
        <v>70</v>
      </c>
      <c r="I11391">
        <v>14.7</v>
      </c>
      <c r="K11391">
        <v>11.24</v>
      </c>
      <c r="L11391">
        <v>10.58</v>
      </c>
      <c r="M11391">
        <v>10.27</v>
      </c>
      <c r="N11391">
        <v>23.65</v>
      </c>
      <c r="O11391" t="s">
        <v>40</v>
      </c>
      <c r="T11391">
        <v>5446</v>
      </c>
      <c r="W11391" t="s">
        <v>32694</v>
      </c>
    </row>
    <row r="11392" spans="1:25" x14ac:dyDescent="0.35">
      <c r="A11392" t="s">
        <v>32695</v>
      </c>
      <c r="B11392" t="s">
        <v>32</v>
      </c>
      <c r="C11392" s="1">
        <v>0.58469525462962968</v>
      </c>
      <c r="D11392" t="s">
        <v>32696</v>
      </c>
      <c r="E11392" t="s">
        <v>2509</v>
      </c>
      <c r="F11392">
        <v>1.27</v>
      </c>
      <c r="G11392">
        <v>0.4</v>
      </c>
      <c r="H11392">
        <v>10</v>
      </c>
      <c r="I11392">
        <v>14.6</v>
      </c>
      <c r="K11392">
        <v>11.88</v>
      </c>
      <c r="L11392">
        <v>11.22</v>
      </c>
      <c r="M11392">
        <v>11.02</v>
      </c>
      <c r="N11392">
        <v>23.38</v>
      </c>
      <c r="O11392" t="s">
        <v>62</v>
      </c>
      <c r="W11392" t="s">
        <v>32697</v>
      </c>
    </row>
    <row r="11393" spans="1:26" x14ac:dyDescent="0.35">
      <c r="A11393" t="s">
        <v>32698</v>
      </c>
      <c r="B11393" t="s">
        <v>32</v>
      </c>
      <c r="C11393" s="1">
        <v>0.5854287037037037</v>
      </c>
      <c r="D11393" t="s">
        <v>32699</v>
      </c>
      <c r="E11393" t="s">
        <v>2509</v>
      </c>
      <c r="F11393">
        <v>2.84</v>
      </c>
      <c r="G11393">
        <v>1.45</v>
      </c>
      <c r="H11393">
        <v>48</v>
      </c>
      <c r="I11393">
        <v>13.4</v>
      </c>
      <c r="K11393">
        <v>9.83</v>
      </c>
      <c r="L11393">
        <v>9.15</v>
      </c>
      <c r="M11393">
        <v>8.89</v>
      </c>
      <c r="N11393">
        <v>23.96</v>
      </c>
      <c r="O11393" t="s">
        <v>62</v>
      </c>
      <c r="W11393" t="s">
        <v>32700</v>
      </c>
    </row>
    <row r="11394" spans="1:26" x14ac:dyDescent="0.35">
      <c r="A11394" t="s">
        <v>32701</v>
      </c>
      <c r="B11394" t="s">
        <v>32</v>
      </c>
      <c r="C11394" s="1">
        <v>0.5855555555555555</v>
      </c>
      <c r="D11394" t="s">
        <v>32702</v>
      </c>
      <c r="E11394" t="s">
        <v>2509</v>
      </c>
      <c r="F11394">
        <v>0.44</v>
      </c>
      <c r="G11394">
        <v>0.38</v>
      </c>
      <c r="H11394">
        <v>111</v>
      </c>
      <c r="I11394">
        <v>15</v>
      </c>
      <c r="K11394">
        <v>13.75</v>
      </c>
      <c r="L11394">
        <v>13.65</v>
      </c>
      <c r="M11394">
        <v>13.3</v>
      </c>
      <c r="N11394">
        <v>22.46</v>
      </c>
      <c r="O11394" t="s">
        <v>74</v>
      </c>
      <c r="W11394" t="s">
        <v>32703</v>
      </c>
    </row>
    <row r="11395" spans="1:26" x14ac:dyDescent="0.35">
      <c r="A11395" t="s">
        <v>32704</v>
      </c>
      <c r="B11395" t="s">
        <v>32</v>
      </c>
      <c r="C11395" s="1">
        <v>0.58661134259259262</v>
      </c>
      <c r="D11395" t="s">
        <v>32705</v>
      </c>
      <c r="E11395" t="s">
        <v>2243</v>
      </c>
      <c r="F11395">
        <v>1.19</v>
      </c>
      <c r="G11395">
        <v>0.56000000000000005</v>
      </c>
      <c r="H11395">
        <v>162</v>
      </c>
      <c r="I11395">
        <v>14.5</v>
      </c>
      <c r="K11395">
        <v>11.22</v>
      </c>
      <c r="L11395">
        <v>10.52</v>
      </c>
      <c r="M11395">
        <v>10.16</v>
      </c>
      <c r="N11395">
        <v>22.54</v>
      </c>
      <c r="O11395" t="s">
        <v>83</v>
      </c>
      <c r="W11395" t="s">
        <v>32706</v>
      </c>
    </row>
    <row r="11396" spans="1:26" x14ac:dyDescent="0.35">
      <c r="A11396" t="s">
        <v>32707</v>
      </c>
      <c r="B11396" t="s">
        <v>32</v>
      </c>
      <c r="C11396" s="1">
        <v>0.58485879629629622</v>
      </c>
      <c r="D11396" t="s">
        <v>32708</v>
      </c>
      <c r="E11396" t="s">
        <v>1647</v>
      </c>
      <c r="F11396">
        <v>1.68</v>
      </c>
      <c r="G11396">
        <v>0.56999999999999995</v>
      </c>
      <c r="H11396">
        <v>31</v>
      </c>
      <c r="I11396">
        <v>13.2</v>
      </c>
      <c r="K11396">
        <v>9.9499999999999993</v>
      </c>
      <c r="L11396">
        <v>9.2799999999999994</v>
      </c>
      <c r="M11396">
        <v>9.0399999999999991</v>
      </c>
      <c r="N11396">
        <v>22.41</v>
      </c>
      <c r="O11396" t="s">
        <v>35</v>
      </c>
      <c r="W11396" t="s">
        <v>32709</v>
      </c>
    </row>
    <row r="11397" spans="1:26" x14ac:dyDescent="0.35">
      <c r="A11397" t="s">
        <v>32710</v>
      </c>
      <c r="B11397" t="s">
        <v>32</v>
      </c>
      <c r="C11397" s="1">
        <v>0.58569594907407407</v>
      </c>
      <c r="D11397" t="s">
        <v>32711</v>
      </c>
      <c r="E11397" t="s">
        <v>2509</v>
      </c>
      <c r="F11397">
        <v>2.48</v>
      </c>
      <c r="G11397">
        <v>1.94</v>
      </c>
      <c r="H11397">
        <v>87</v>
      </c>
      <c r="I11397">
        <v>12.8</v>
      </c>
      <c r="K11397">
        <v>9.7899999999999991</v>
      </c>
      <c r="L11397">
        <v>9.09</v>
      </c>
      <c r="M11397">
        <v>8.84</v>
      </c>
      <c r="N11397">
        <v>23.62</v>
      </c>
      <c r="O11397" t="s">
        <v>40</v>
      </c>
      <c r="W11397" t="s">
        <v>32712</v>
      </c>
    </row>
    <row r="11398" spans="1:26" x14ac:dyDescent="0.35">
      <c r="A11398" t="s">
        <v>32713</v>
      </c>
      <c r="B11398" t="s">
        <v>32</v>
      </c>
      <c r="C11398" s="1">
        <v>0.58578125000000003</v>
      </c>
      <c r="D11398" t="s">
        <v>32714</v>
      </c>
      <c r="E11398" t="s">
        <v>2509</v>
      </c>
      <c r="F11398">
        <v>1.56</v>
      </c>
      <c r="G11398">
        <v>0.56000000000000005</v>
      </c>
      <c r="H11398">
        <v>26</v>
      </c>
      <c r="I11398">
        <v>14.1</v>
      </c>
      <c r="K11398">
        <v>10.82</v>
      </c>
      <c r="L11398">
        <v>10.11</v>
      </c>
      <c r="M11398">
        <v>9.85</v>
      </c>
      <c r="N11398">
        <v>23.53</v>
      </c>
      <c r="O11398" t="s">
        <v>54</v>
      </c>
      <c r="W11398" t="s">
        <v>32715</v>
      </c>
    </row>
    <row r="11399" spans="1:26" x14ac:dyDescent="0.35">
      <c r="A11399" t="s">
        <v>32716</v>
      </c>
      <c r="B11399" t="s">
        <v>70</v>
      </c>
      <c r="C11399" s="1">
        <v>0.58597222222222223</v>
      </c>
      <c r="D11399" t="s">
        <v>32693</v>
      </c>
      <c r="E11399" t="s">
        <v>2812</v>
      </c>
      <c r="T11399">
        <v>5438</v>
      </c>
    </row>
    <row r="11400" spans="1:26" x14ac:dyDescent="0.35">
      <c r="A11400" t="s">
        <v>32717</v>
      </c>
      <c r="B11400" t="s">
        <v>231</v>
      </c>
      <c r="C11400" s="1">
        <v>0.58505092592592589</v>
      </c>
      <c r="D11400" t="s">
        <v>32718</v>
      </c>
      <c r="E11400" t="s">
        <v>1647</v>
      </c>
      <c r="W11400" t="s">
        <v>32719</v>
      </c>
      <c r="Y11400" t="s">
        <v>32720</v>
      </c>
    </row>
    <row r="11401" spans="1:26" x14ac:dyDescent="0.35">
      <c r="A11401" t="s">
        <v>32721</v>
      </c>
      <c r="B11401" t="s">
        <v>32</v>
      </c>
      <c r="C11401" s="1">
        <v>0.58530127314814817</v>
      </c>
      <c r="D11401" t="s">
        <v>32722</v>
      </c>
      <c r="E11401" t="s">
        <v>1647</v>
      </c>
      <c r="F11401">
        <v>3.77</v>
      </c>
      <c r="G11401">
        <v>1.95</v>
      </c>
      <c r="H11401">
        <v>109</v>
      </c>
      <c r="I11401">
        <v>12.7</v>
      </c>
      <c r="K11401">
        <v>9.7200000000000006</v>
      </c>
      <c r="L11401">
        <v>9.08</v>
      </c>
      <c r="M11401">
        <v>8.7899999999999991</v>
      </c>
      <c r="N11401">
        <v>23.39</v>
      </c>
      <c r="O11401" t="s">
        <v>62</v>
      </c>
      <c r="W11401" t="s">
        <v>32723</v>
      </c>
    </row>
    <row r="11402" spans="1:26" x14ac:dyDescent="0.35">
      <c r="A11402" t="s">
        <v>32724</v>
      </c>
      <c r="B11402" t="s">
        <v>175</v>
      </c>
      <c r="C11402" s="1">
        <v>0.5850378472222223</v>
      </c>
      <c r="D11402" t="s">
        <v>32725</v>
      </c>
      <c r="E11402" t="s">
        <v>1647</v>
      </c>
      <c r="Y11402" t="s">
        <v>32726</v>
      </c>
    </row>
    <row r="11403" spans="1:26" x14ac:dyDescent="0.35">
      <c r="A11403" t="s">
        <v>32727</v>
      </c>
      <c r="B11403" t="s">
        <v>231</v>
      </c>
      <c r="C11403" s="1">
        <v>0.58506701388888882</v>
      </c>
      <c r="D11403" t="s">
        <v>32728</v>
      </c>
      <c r="E11403" t="s">
        <v>1647</v>
      </c>
      <c r="T11403" t="s">
        <v>32729</v>
      </c>
      <c r="Y11403" t="s">
        <v>32730</v>
      </c>
    </row>
    <row r="11404" spans="1:26" x14ac:dyDescent="0.35">
      <c r="A11404" t="s">
        <v>32731</v>
      </c>
      <c r="B11404" t="s">
        <v>231</v>
      </c>
      <c r="C11404" s="1">
        <v>0.58515104166666665</v>
      </c>
      <c r="D11404" t="s">
        <v>32732</v>
      </c>
      <c r="E11404" t="s">
        <v>1647</v>
      </c>
      <c r="F11404">
        <v>0.52</v>
      </c>
      <c r="G11404">
        <v>0.31</v>
      </c>
      <c r="H11404">
        <v>58</v>
      </c>
      <c r="I11404">
        <v>16.7</v>
      </c>
      <c r="Y11404" t="s">
        <v>32726</v>
      </c>
      <c r="Z11404" t="s">
        <v>4075</v>
      </c>
    </row>
    <row r="11405" spans="1:26" x14ac:dyDescent="0.35">
      <c r="A11405" t="s">
        <v>32733</v>
      </c>
      <c r="B11405" t="s">
        <v>32</v>
      </c>
      <c r="C11405" s="1">
        <v>0.57945486111111111</v>
      </c>
      <c r="D11405" t="s">
        <v>32734</v>
      </c>
      <c r="E11405" t="s">
        <v>2943</v>
      </c>
      <c r="F11405">
        <v>1.25</v>
      </c>
      <c r="G11405">
        <v>0.8</v>
      </c>
      <c r="H11405">
        <v>110</v>
      </c>
      <c r="I11405">
        <v>14.2</v>
      </c>
      <c r="N11405">
        <v>23.19</v>
      </c>
      <c r="O11405" t="s">
        <v>167</v>
      </c>
      <c r="W11405" t="s">
        <v>32735</v>
      </c>
    </row>
    <row r="11406" spans="1:26" x14ac:dyDescent="0.35">
      <c r="A11406" t="s">
        <v>32736</v>
      </c>
      <c r="B11406" t="s">
        <v>231</v>
      </c>
      <c r="C11406" s="1">
        <v>0.58537488425925932</v>
      </c>
      <c r="D11406" t="s">
        <v>32737</v>
      </c>
      <c r="E11406" t="s">
        <v>1647</v>
      </c>
      <c r="Y11406" t="s">
        <v>32726</v>
      </c>
    </row>
    <row r="11407" spans="1:26" x14ac:dyDescent="0.35">
      <c r="A11407" t="s">
        <v>32738</v>
      </c>
      <c r="B11407" t="s">
        <v>32</v>
      </c>
      <c r="C11407" s="1">
        <v>0.58664016203703706</v>
      </c>
      <c r="D11407" t="s">
        <v>32739</v>
      </c>
      <c r="E11407" t="s">
        <v>2812</v>
      </c>
      <c r="F11407">
        <v>1.34</v>
      </c>
      <c r="G11407">
        <v>0.79</v>
      </c>
      <c r="H11407">
        <v>113</v>
      </c>
      <c r="I11407">
        <v>14.4</v>
      </c>
      <c r="K11407">
        <v>10.82</v>
      </c>
      <c r="L11407">
        <v>10.029999999999999</v>
      </c>
      <c r="M11407">
        <v>9.77</v>
      </c>
      <c r="N11407">
        <v>23.61</v>
      </c>
      <c r="O11407" t="s">
        <v>54</v>
      </c>
      <c r="W11407" t="s">
        <v>32740</v>
      </c>
    </row>
    <row r="11408" spans="1:26" x14ac:dyDescent="0.35">
      <c r="A11408" t="s">
        <v>32741</v>
      </c>
      <c r="B11408" t="s">
        <v>231</v>
      </c>
      <c r="C11408" s="1">
        <v>0.58543020833333337</v>
      </c>
      <c r="D11408" t="s">
        <v>32742</v>
      </c>
      <c r="E11408" t="s">
        <v>1647</v>
      </c>
      <c r="F11408">
        <v>0.63</v>
      </c>
      <c r="G11408">
        <v>0.49</v>
      </c>
      <c r="H11408">
        <v>178</v>
      </c>
      <c r="I11408">
        <v>15.22</v>
      </c>
      <c r="W11408" t="s">
        <v>32743</v>
      </c>
    </row>
    <row r="11409" spans="1:26" x14ac:dyDescent="0.35">
      <c r="A11409" t="s">
        <v>32744</v>
      </c>
      <c r="B11409" t="s">
        <v>32</v>
      </c>
      <c r="C11409" s="1">
        <v>0.5867927083333333</v>
      </c>
      <c r="D11409" t="s">
        <v>32745</v>
      </c>
      <c r="E11409" t="s">
        <v>2812</v>
      </c>
      <c r="F11409">
        <v>1.36</v>
      </c>
      <c r="G11409">
        <v>1.1000000000000001</v>
      </c>
      <c r="H11409">
        <v>174</v>
      </c>
      <c r="I11409">
        <v>14.2</v>
      </c>
      <c r="N11409">
        <v>23.39</v>
      </c>
      <c r="O11409" t="s">
        <v>54</v>
      </c>
      <c r="W11409" t="s">
        <v>32746</v>
      </c>
    </row>
    <row r="11410" spans="1:26" x14ac:dyDescent="0.35">
      <c r="A11410" t="s">
        <v>32747</v>
      </c>
      <c r="B11410" t="s">
        <v>32</v>
      </c>
      <c r="C11410" s="1">
        <v>0.58556180555555559</v>
      </c>
      <c r="D11410" t="s">
        <v>32748</v>
      </c>
      <c r="E11410" t="s">
        <v>1647</v>
      </c>
      <c r="F11410">
        <v>23.99</v>
      </c>
      <c r="G11410">
        <v>23.07</v>
      </c>
      <c r="H11410">
        <v>28</v>
      </c>
      <c r="I11410">
        <v>8.4600000000000009</v>
      </c>
      <c r="J11410">
        <v>7.86</v>
      </c>
      <c r="K11410">
        <v>6.52</v>
      </c>
      <c r="L11410">
        <v>5.81</v>
      </c>
      <c r="M11410">
        <v>5.51</v>
      </c>
      <c r="N11410">
        <v>23.97</v>
      </c>
      <c r="O11410" t="s">
        <v>167</v>
      </c>
      <c r="S11410">
        <v>101</v>
      </c>
      <c r="W11410" t="s">
        <v>32749</v>
      </c>
    </row>
    <row r="11411" spans="1:26" x14ac:dyDescent="0.35">
      <c r="A11411" t="s">
        <v>32750</v>
      </c>
      <c r="B11411" t="s">
        <v>231</v>
      </c>
      <c r="C11411" s="1">
        <v>0.58556099537037032</v>
      </c>
      <c r="D11411" t="s">
        <v>32751</v>
      </c>
      <c r="E11411" t="s">
        <v>1647</v>
      </c>
      <c r="Y11411" t="s">
        <v>32726</v>
      </c>
    </row>
    <row r="11412" spans="1:26" x14ac:dyDescent="0.35">
      <c r="A11412" t="s">
        <v>32752</v>
      </c>
      <c r="B11412" t="s">
        <v>32</v>
      </c>
      <c r="C11412" s="1">
        <v>0.58680775462962964</v>
      </c>
      <c r="D11412" t="s">
        <v>32753</v>
      </c>
      <c r="E11412" t="s">
        <v>2812</v>
      </c>
      <c r="F11412">
        <v>1.27</v>
      </c>
      <c r="G11412">
        <v>1.1100000000000001</v>
      </c>
      <c r="H11412">
        <v>7</v>
      </c>
      <c r="I11412">
        <v>14.5</v>
      </c>
      <c r="K11412">
        <v>11.02</v>
      </c>
      <c r="L11412">
        <v>10.43</v>
      </c>
      <c r="M11412">
        <v>10.17</v>
      </c>
      <c r="N11412">
        <v>23.62</v>
      </c>
      <c r="O11412" t="s">
        <v>54</v>
      </c>
      <c r="W11412" t="s">
        <v>32754</v>
      </c>
    </row>
    <row r="11413" spans="1:26" x14ac:dyDescent="0.35">
      <c r="A11413" t="s">
        <v>32755</v>
      </c>
      <c r="B11413" t="s">
        <v>545</v>
      </c>
      <c r="C11413" s="1">
        <v>0.58851631944444438</v>
      </c>
      <c r="D11413" t="s">
        <v>32756</v>
      </c>
      <c r="E11413" t="s">
        <v>2641</v>
      </c>
      <c r="F11413">
        <v>13.2</v>
      </c>
      <c r="I11413">
        <v>5.85</v>
      </c>
      <c r="J11413">
        <v>5.6</v>
      </c>
      <c r="W11413" t="s">
        <v>32757</v>
      </c>
    </row>
    <row r="11414" spans="1:26" x14ac:dyDescent="0.35">
      <c r="A11414" t="s">
        <v>32758</v>
      </c>
      <c r="B11414" t="s">
        <v>231</v>
      </c>
      <c r="C11414" s="1">
        <v>0.58589594907407405</v>
      </c>
      <c r="D11414" t="s">
        <v>32759</v>
      </c>
      <c r="E11414" t="s">
        <v>1647</v>
      </c>
      <c r="F11414">
        <v>1.62</v>
      </c>
      <c r="G11414">
        <v>0.98</v>
      </c>
      <c r="H11414">
        <v>49</v>
      </c>
      <c r="I11414">
        <v>14.38</v>
      </c>
      <c r="T11414" t="s">
        <v>32760</v>
      </c>
      <c r="W11414" t="s">
        <v>32761</v>
      </c>
    </row>
    <row r="11415" spans="1:26" x14ac:dyDescent="0.35">
      <c r="A11415" t="s">
        <v>32762</v>
      </c>
      <c r="B11415" t="s">
        <v>231</v>
      </c>
      <c r="C11415" s="1">
        <v>0.58603009259259264</v>
      </c>
      <c r="D11415" t="s">
        <v>32763</v>
      </c>
      <c r="E11415" t="s">
        <v>1647</v>
      </c>
      <c r="F11415">
        <v>0.13</v>
      </c>
      <c r="G11415">
        <v>0.11</v>
      </c>
      <c r="H11415">
        <v>80</v>
      </c>
      <c r="I11415">
        <v>18.170000000000002</v>
      </c>
      <c r="Y11415" t="s">
        <v>32726</v>
      </c>
      <c r="Z11415" t="s">
        <v>4075</v>
      </c>
    </row>
    <row r="11416" spans="1:26" x14ac:dyDescent="0.35">
      <c r="A11416" t="s">
        <v>32764</v>
      </c>
      <c r="B11416" t="s">
        <v>32</v>
      </c>
      <c r="C11416" s="1">
        <v>0.58762199074074073</v>
      </c>
      <c r="D11416" t="s">
        <v>32765</v>
      </c>
      <c r="E11416" t="s">
        <v>2812</v>
      </c>
      <c r="F11416">
        <v>1.25</v>
      </c>
      <c r="G11416">
        <v>0.45</v>
      </c>
      <c r="H11416">
        <v>48</v>
      </c>
      <c r="I11416">
        <v>14.1</v>
      </c>
      <c r="K11416">
        <v>10.85</v>
      </c>
      <c r="L11416">
        <v>10.1</v>
      </c>
      <c r="M11416">
        <v>9.85</v>
      </c>
      <c r="N11416">
        <v>23.17</v>
      </c>
      <c r="O11416" t="s">
        <v>54</v>
      </c>
      <c r="W11416" t="s">
        <v>32766</v>
      </c>
    </row>
    <row r="11417" spans="1:26" x14ac:dyDescent="0.35">
      <c r="A11417" t="s">
        <v>32767</v>
      </c>
      <c r="B11417" t="s">
        <v>32</v>
      </c>
      <c r="C11417" s="1">
        <v>0.58824537037037039</v>
      </c>
      <c r="D11417" t="s">
        <v>32768</v>
      </c>
      <c r="E11417" t="s">
        <v>2641</v>
      </c>
      <c r="F11417">
        <v>1.38</v>
      </c>
      <c r="G11417">
        <v>0.73</v>
      </c>
      <c r="H11417">
        <v>82</v>
      </c>
      <c r="I11417">
        <v>13.43</v>
      </c>
      <c r="J11417">
        <v>12.9</v>
      </c>
      <c r="K11417">
        <v>11.69</v>
      </c>
      <c r="L11417">
        <v>11.02</v>
      </c>
      <c r="M11417">
        <v>11</v>
      </c>
      <c r="N11417">
        <v>22.19</v>
      </c>
      <c r="O11417" t="s">
        <v>5331</v>
      </c>
      <c r="W11417" t="s">
        <v>32769</v>
      </c>
    </row>
    <row r="11418" spans="1:26" x14ac:dyDescent="0.35">
      <c r="A11418" t="s">
        <v>32770</v>
      </c>
      <c r="B11418" t="s">
        <v>258</v>
      </c>
      <c r="C11418" s="1">
        <v>0.58781574074074072</v>
      </c>
      <c r="D11418" t="s">
        <v>32771</v>
      </c>
      <c r="E11418" t="s">
        <v>2243</v>
      </c>
      <c r="I11418">
        <v>15.01</v>
      </c>
      <c r="J11418">
        <v>14.47</v>
      </c>
      <c r="K11418">
        <v>13.34</v>
      </c>
      <c r="L11418">
        <v>12.96</v>
      </c>
      <c r="M11418">
        <v>12.96</v>
      </c>
      <c r="W11418" t="s">
        <v>32772</v>
      </c>
    </row>
    <row r="11419" spans="1:26" x14ac:dyDescent="0.35">
      <c r="A11419" t="s">
        <v>32773</v>
      </c>
      <c r="B11419" t="s">
        <v>3930</v>
      </c>
      <c r="C11419" s="1">
        <v>0.58712222222222221</v>
      </c>
      <c r="D11419" t="s">
        <v>32774</v>
      </c>
      <c r="E11419" t="s">
        <v>2812</v>
      </c>
      <c r="F11419">
        <v>6.6</v>
      </c>
      <c r="I11419">
        <v>10.5</v>
      </c>
      <c r="J11419">
        <v>9.6999999999999993</v>
      </c>
      <c r="W11419" t="s">
        <v>32775</v>
      </c>
    </row>
    <row r="11420" spans="1:26" x14ac:dyDescent="0.35">
      <c r="A11420" t="s">
        <v>32776</v>
      </c>
      <c r="B11420" t="s">
        <v>258</v>
      </c>
      <c r="C11420" s="1">
        <v>0.58784143518518517</v>
      </c>
      <c r="D11420" t="s">
        <v>3045</v>
      </c>
      <c r="E11420" t="s">
        <v>2243</v>
      </c>
      <c r="I11420">
        <v>15.26</v>
      </c>
      <c r="J11420">
        <v>15.12</v>
      </c>
      <c r="K11420">
        <v>14.66</v>
      </c>
      <c r="L11420">
        <v>14.47</v>
      </c>
      <c r="M11420">
        <v>14.48</v>
      </c>
      <c r="U11420">
        <v>973</v>
      </c>
      <c r="W11420" t="s">
        <v>32777</v>
      </c>
    </row>
    <row r="11421" spans="1:26" x14ac:dyDescent="0.35">
      <c r="A11421" t="s">
        <v>32778</v>
      </c>
      <c r="B11421" t="s">
        <v>32</v>
      </c>
      <c r="C11421" s="1">
        <v>0.58790381944444448</v>
      </c>
      <c r="D11421" t="s">
        <v>32779</v>
      </c>
      <c r="E11421" t="s">
        <v>2243</v>
      </c>
      <c r="F11421">
        <v>2.2799999999999998</v>
      </c>
      <c r="G11421">
        <v>2.13</v>
      </c>
      <c r="H11421">
        <v>155</v>
      </c>
      <c r="I11421">
        <v>12.1</v>
      </c>
      <c r="K11421">
        <v>10.93</v>
      </c>
      <c r="L11421">
        <v>10.34</v>
      </c>
      <c r="M11421">
        <v>10.4</v>
      </c>
      <c r="N11421">
        <v>23.41</v>
      </c>
      <c r="O11421" t="s">
        <v>167</v>
      </c>
      <c r="W11421" t="s">
        <v>32780</v>
      </c>
    </row>
    <row r="11422" spans="1:26" x14ac:dyDescent="0.35">
      <c r="A11422" t="s">
        <v>32781</v>
      </c>
      <c r="B11422" t="s">
        <v>32</v>
      </c>
      <c r="C11422" s="1">
        <v>0.59201273148148148</v>
      </c>
      <c r="D11422" t="s">
        <v>32782</v>
      </c>
      <c r="E11422" t="s">
        <v>2812</v>
      </c>
      <c r="F11422">
        <v>0.92</v>
      </c>
      <c r="G11422">
        <v>0.78</v>
      </c>
      <c r="H11422">
        <v>135</v>
      </c>
      <c r="I11422">
        <v>15.1</v>
      </c>
      <c r="K11422">
        <v>11.77</v>
      </c>
      <c r="L11422">
        <v>11.12</v>
      </c>
      <c r="M11422">
        <v>10.86</v>
      </c>
      <c r="N11422">
        <v>23.5</v>
      </c>
      <c r="O11422" t="s">
        <v>54</v>
      </c>
      <c r="W11422" t="s">
        <v>32783</v>
      </c>
    </row>
    <row r="11423" spans="1:26" x14ac:dyDescent="0.35">
      <c r="A11423" t="s">
        <v>32784</v>
      </c>
      <c r="B11423" t="s">
        <v>32</v>
      </c>
      <c r="C11423" s="1">
        <v>0.58786932870370368</v>
      </c>
      <c r="D11423" t="s">
        <v>32785</v>
      </c>
      <c r="E11423" t="s">
        <v>2243</v>
      </c>
      <c r="F11423">
        <v>2.6</v>
      </c>
      <c r="G11423">
        <v>0.42</v>
      </c>
      <c r="H11423">
        <v>62</v>
      </c>
      <c r="I11423">
        <v>14.5</v>
      </c>
      <c r="K11423">
        <v>11.02</v>
      </c>
      <c r="L11423">
        <v>10.28</v>
      </c>
      <c r="M11423">
        <v>9.9700000000000006</v>
      </c>
      <c r="N11423">
        <v>23.78</v>
      </c>
      <c r="O11423" t="s">
        <v>35</v>
      </c>
      <c r="W11423" t="s">
        <v>32786</v>
      </c>
    </row>
    <row r="11424" spans="1:26" x14ac:dyDescent="0.35">
      <c r="A11424" t="s">
        <v>32787</v>
      </c>
      <c r="B11424" t="s">
        <v>231</v>
      </c>
      <c r="C11424" s="1">
        <v>0.58644699074074069</v>
      </c>
      <c r="D11424" t="s">
        <v>32788</v>
      </c>
      <c r="E11424" t="s">
        <v>1647</v>
      </c>
      <c r="F11424">
        <v>0.82</v>
      </c>
      <c r="G11424">
        <v>0.61</v>
      </c>
      <c r="I11424">
        <v>14.54</v>
      </c>
      <c r="W11424" t="s">
        <v>32789</v>
      </c>
    </row>
    <row r="11425" spans="1:23" x14ac:dyDescent="0.35">
      <c r="A11425" t="s">
        <v>32790</v>
      </c>
      <c r="B11425" t="s">
        <v>32</v>
      </c>
      <c r="C11425" s="1">
        <v>0.58813680555555559</v>
      </c>
      <c r="D11425" t="s">
        <v>32791</v>
      </c>
      <c r="E11425" t="s">
        <v>2243</v>
      </c>
      <c r="F11425">
        <v>1.46</v>
      </c>
      <c r="G11425">
        <v>0.28999999999999998</v>
      </c>
      <c r="H11425">
        <v>29</v>
      </c>
      <c r="I11425">
        <v>15</v>
      </c>
      <c r="K11425">
        <v>11.66</v>
      </c>
      <c r="L11425">
        <v>10.91</v>
      </c>
      <c r="M11425">
        <v>10.65</v>
      </c>
      <c r="N11425">
        <v>23.45</v>
      </c>
      <c r="O11425" t="s">
        <v>132</v>
      </c>
      <c r="W11425" t="s">
        <v>32792</v>
      </c>
    </row>
    <row r="11426" spans="1:23" x14ac:dyDescent="0.35">
      <c r="A11426" t="s">
        <v>32793</v>
      </c>
      <c r="B11426" t="s">
        <v>32</v>
      </c>
      <c r="C11426" s="1">
        <v>0.58661145833333339</v>
      </c>
      <c r="D11426" t="s">
        <v>32794</v>
      </c>
      <c r="E11426" t="s">
        <v>1647</v>
      </c>
      <c r="F11426">
        <v>1.99</v>
      </c>
      <c r="G11426">
        <v>1.54</v>
      </c>
      <c r="H11426">
        <v>156</v>
      </c>
      <c r="I11426">
        <v>12.5</v>
      </c>
      <c r="K11426">
        <v>9.3000000000000007</v>
      </c>
      <c r="L11426">
        <v>8.64</v>
      </c>
      <c r="M11426">
        <v>8.36</v>
      </c>
      <c r="N11426">
        <v>22.6</v>
      </c>
      <c r="O11426" t="s">
        <v>180</v>
      </c>
      <c r="W11426" t="s">
        <v>32795</v>
      </c>
    </row>
    <row r="11427" spans="1:23" x14ac:dyDescent="0.35">
      <c r="A11427" t="s">
        <v>32796</v>
      </c>
      <c r="B11427" t="s">
        <v>32</v>
      </c>
      <c r="C11427" s="1">
        <v>0.58682418981481488</v>
      </c>
      <c r="D11427" t="s">
        <v>32797</v>
      </c>
      <c r="E11427" t="s">
        <v>1647</v>
      </c>
      <c r="F11427">
        <v>2.39</v>
      </c>
      <c r="G11427">
        <v>1.57</v>
      </c>
      <c r="H11427">
        <v>100</v>
      </c>
      <c r="I11427">
        <v>11.28</v>
      </c>
      <c r="J11427">
        <v>10.79</v>
      </c>
      <c r="K11427">
        <v>10.23</v>
      </c>
      <c r="L11427">
        <v>9.56</v>
      </c>
      <c r="M11427">
        <v>9.48</v>
      </c>
      <c r="N11427">
        <v>21.75</v>
      </c>
      <c r="O11427" t="s">
        <v>44</v>
      </c>
      <c r="W11427" t="s">
        <v>32798</v>
      </c>
    </row>
    <row r="11428" spans="1:23" x14ac:dyDescent="0.35">
      <c r="A11428" t="s">
        <v>32799</v>
      </c>
      <c r="B11428" t="s">
        <v>32</v>
      </c>
      <c r="C11428" s="1">
        <v>0.58694918981481481</v>
      </c>
      <c r="D11428" t="s">
        <v>32800</v>
      </c>
      <c r="E11428" t="s">
        <v>1647</v>
      </c>
      <c r="F11428">
        <v>1.94</v>
      </c>
      <c r="G11428">
        <v>0.57999999999999996</v>
      </c>
      <c r="H11428">
        <v>166</v>
      </c>
      <c r="I11428">
        <v>13.4</v>
      </c>
      <c r="K11428">
        <v>10.3</v>
      </c>
      <c r="L11428">
        <v>9.64</v>
      </c>
      <c r="M11428">
        <v>9.4</v>
      </c>
      <c r="N11428">
        <v>23.07</v>
      </c>
      <c r="O11428" t="s">
        <v>62</v>
      </c>
      <c r="W11428" t="s">
        <v>32801</v>
      </c>
    </row>
    <row r="11429" spans="1:23" x14ac:dyDescent="0.35">
      <c r="A11429" t="s">
        <v>32802</v>
      </c>
      <c r="B11429" t="s">
        <v>32</v>
      </c>
      <c r="C11429" s="1">
        <v>0.5889871527777778</v>
      </c>
      <c r="D11429" t="s">
        <v>32803</v>
      </c>
      <c r="E11429" t="s">
        <v>2243</v>
      </c>
      <c r="F11429">
        <v>1.41</v>
      </c>
      <c r="G11429">
        <v>1.31</v>
      </c>
      <c r="H11429">
        <v>130</v>
      </c>
      <c r="I11429">
        <v>13.2</v>
      </c>
      <c r="K11429">
        <v>11.31</v>
      </c>
      <c r="L11429">
        <v>10.7</v>
      </c>
      <c r="M11429">
        <v>10.26</v>
      </c>
      <c r="N11429">
        <v>22.78</v>
      </c>
      <c r="O11429" t="s">
        <v>7076</v>
      </c>
      <c r="W11429" t="s">
        <v>32804</v>
      </c>
    </row>
    <row r="11430" spans="1:23" x14ac:dyDescent="0.35">
      <c r="A11430" t="s">
        <v>32805</v>
      </c>
      <c r="B11430" t="s">
        <v>32</v>
      </c>
      <c r="C11430" s="1">
        <v>0.58719097222222227</v>
      </c>
      <c r="D11430" t="s">
        <v>32806</v>
      </c>
      <c r="E11430" t="s">
        <v>1647</v>
      </c>
      <c r="F11430">
        <v>1.1100000000000001</v>
      </c>
      <c r="G11430">
        <v>0.78</v>
      </c>
      <c r="H11430">
        <v>87</v>
      </c>
      <c r="I11430">
        <v>14.36</v>
      </c>
      <c r="J11430">
        <v>14.01</v>
      </c>
      <c r="N11430">
        <v>23.02</v>
      </c>
      <c r="O11430" t="s">
        <v>2761</v>
      </c>
      <c r="W11430" t="s">
        <v>32807</v>
      </c>
    </row>
    <row r="11431" spans="1:23" x14ac:dyDescent="0.35">
      <c r="A11431" t="s">
        <v>32808</v>
      </c>
      <c r="B11431" t="s">
        <v>32</v>
      </c>
      <c r="C11431" s="1">
        <v>0.58898738425925923</v>
      </c>
      <c r="D11431" t="s">
        <v>32809</v>
      </c>
      <c r="E11431" t="s">
        <v>2243</v>
      </c>
      <c r="F11431">
        <v>0.97</v>
      </c>
      <c r="G11431">
        <v>0.66</v>
      </c>
      <c r="H11431">
        <v>22</v>
      </c>
      <c r="I11431">
        <v>14.7</v>
      </c>
      <c r="K11431">
        <v>11.57</v>
      </c>
      <c r="L11431">
        <v>10.85</v>
      </c>
      <c r="M11431">
        <v>10.52</v>
      </c>
      <c r="N11431">
        <v>22.85</v>
      </c>
      <c r="O11431" t="s">
        <v>74</v>
      </c>
      <c r="W11431" t="s">
        <v>32810</v>
      </c>
    </row>
    <row r="11432" spans="1:23" x14ac:dyDescent="0.35">
      <c r="A11432" t="s">
        <v>32811</v>
      </c>
      <c r="B11432" t="s">
        <v>32</v>
      </c>
      <c r="C11432" s="1">
        <v>0.58746956018518526</v>
      </c>
      <c r="D11432" t="s">
        <v>32812</v>
      </c>
      <c r="E11432" t="s">
        <v>2943</v>
      </c>
      <c r="F11432">
        <v>0.93</v>
      </c>
      <c r="G11432">
        <v>0.76</v>
      </c>
      <c r="H11432">
        <v>20</v>
      </c>
      <c r="I11432">
        <v>15.2</v>
      </c>
      <c r="K11432">
        <v>11.68</v>
      </c>
      <c r="L11432">
        <v>10.99</v>
      </c>
      <c r="M11432">
        <v>10.7</v>
      </c>
      <c r="N11432">
        <v>23.66</v>
      </c>
      <c r="O11432" t="s">
        <v>40</v>
      </c>
      <c r="W11432" t="s">
        <v>32813</v>
      </c>
    </row>
    <row r="11433" spans="1:23" x14ac:dyDescent="0.35">
      <c r="A11433" t="s">
        <v>32814</v>
      </c>
      <c r="B11433" t="s">
        <v>32</v>
      </c>
      <c r="C11433" s="1">
        <v>0.58774976851851857</v>
      </c>
      <c r="D11433" t="s">
        <v>32815</v>
      </c>
      <c r="E11433" t="s">
        <v>2812</v>
      </c>
      <c r="F11433">
        <v>1.67</v>
      </c>
      <c r="G11433">
        <v>1.28</v>
      </c>
      <c r="H11433">
        <v>177</v>
      </c>
      <c r="I11433">
        <v>12.6</v>
      </c>
      <c r="K11433">
        <v>10.37</v>
      </c>
      <c r="L11433">
        <v>9.74</v>
      </c>
      <c r="M11433">
        <v>9.4600000000000009</v>
      </c>
      <c r="N11433">
        <v>22.49</v>
      </c>
      <c r="O11433" t="s">
        <v>44</v>
      </c>
      <c r="W11433" t="s">
        <v>32816</v>
      </c>
    </row>
    <row r="11434" spans="1:23" x14ac:dyDescent="0.35">
      <c r="A11434" t="s">
        <v>32817</v>
      </c>
      <c r="B11434" t="s">
        <v>32</v>
      </c>
      <c r="C11434" s="1">
        <v>0.58797766203703705</v>
      </c>
      <c r="D11434" t="s">
        <v>32818</v>
      </c>
      <c r="E11434" t="s">
        <v>2812</v>
      </c>
      <c r="F11434">
        <v>1.76</v>
      </c>
      <c r="G11434">
        <v>1.22</v>
      </c>
      <c r="H11434">
        <v>113</v>
      </c>
      <c r="I11434">
        <v>13.5</v>
      </c>
      <c r="K11434">
        <v>10.3</v>
      </c>
      <c r="L11434">
        <v>9.6</v>
      </c>
      <c r="M11434">
        <v>9.3800000000000008</v>
      </c>
      <c r="N11434">
        <v>23.39</v>
      </c>
      <c r="O11434" t="s">
        <v>40</v>
      </c>
      <c r="W11434" t="s">
        <v>32819</v>
      </c>
    </row>
    <row r="11435" spans="1:23" x14ac:dyDescent="0.35">
      <c r="A11435" t="s">
        <v>32820</v>
      </c>
      <c r="B11435" t="s">
        <v>32</v>
      </c>
      <c r="C11435" s="1">
        <v>0.58924421296296303</v>
      </c>
      <c r="D11435" t="s">
        <v>32821</v>
      </c>
      <c r="E11435" t="s">
        <v>2812</v>
      </c>
      <c r="F11435">
        <v>1.17</v>
      </c>
      <c r="G11435">
        <v>0.81</v>
      </c>
      <c r="H11435">
        <v>88</v>
      </c>
      <c r="I11435">
        <v>14.2</v>
      </c>
      <c r="K11435">
        <v>10.7</v>
      </c>
      <c r="L11435">
        <v>10.02</v>
      </c>
      <c r="M11435">
        <v>9.73</v>
      </c>
      <c r="N11435">
        <v>23.03</v>
      </c>
      <c r="O11435" t="s">
        <v>54</v>
      </c>
      <c r="W11435" t="s">
        <v>32822</v>
      </c>
    </row>
    <row r="11436" spans="1:23" x14ac:dyDescent="0.35">
      <c r="A11436" t="s">
        <v>32823</v>
      </c>
      <c r="B11436" t="s">
        <v>32</v>
      </c>
      <c r="C11436" s="1">
        <v>0.59056747685185185</v>
      </c>
      <c r="D11436" t="s">
        <v>32824</v>
      </c>
      <c r="E11436" t="s">
        <v>2641</v>
      </c>
      <c r="F11436">
        <v>3.42</v>
      </c>
      <c r="G11436">
        <v>3.08</v>
      </c>
      <c r="H11436">
        <v>16</v>
      </c>
      <c r="I11436">
        <v>11.86</v>
      </c>
      <c r="J11436">
        <v>11.38</v>
      </c>
      <c r="K11436">
        <v>9.3699999999999992</v>
      </c>
      <c r="L11436">
        <v>8.73</v>
      </c>
      <c r="M11436">
        <v>8.4600000000000009</v>
      </c>
      <c r="N11436">
        <v>23.27</v>
      </c>
      <c r="O11436" t="s">
        <v>44</v>
      </c>
      <c r="W11436" t="s">
        <v>32825</v>
      </c>
    </row>
    <row r="11437" spans="1:23" x14ac:dyDescent="0.35">
      <c r="A11437" t="s">
        <v>32826</v>
      </c>
      <c r="B11437" t="s">
        <v>32</v>
      </c>
      <c r="C11437" s="1">
        <v>0.58805810185185192</v>
      </c>
      <c r="D11437" t="s">
        <v>32827</v>
      </c>
      <c r="E11437" t="s">
        <v>1647</v>
      </c>
      <c r="F11437">
        <v>0.47</v>
      </c>
      <c r="G11437">
        <v>0.46</v>
      </c>
      <c r="H11437">
        <v>5</v>
      </c>
      <c r="I11437">
        <v>15.6</v>
      </c>
      <c r="K11437">
        <v>12.75</v>
      </c>
      <c r="L11437">
        <v>12.14</v>
      </c>
      <c r="M11437">
        <v>11.91</v>
      </c>
      <c r="N11437">
        <v>22.96</v>
      </c>
      <c r="O11437" t="s">
        <v>40</v>
      </c>
      <c r="W11437" t="s">
        <v>32828</v>
      </c>
    </row>
    <row r="11438" spans="1:23" x14ac:dyDescent="0.35">
      <c r="A11438" t="s">
        <v>32829</v>
      </c>
      <c r="B11438" t="s">
        <v>32</v>
      </c>
      <c r="C11438" s="1">
        <v>0.58832581018518515</v>
      </c>
      <c r="D11438" t="s">
        <v>32830</v>
      </c>
      <c r="E11438" t="s">
        <v>1647</v>
      </c>
      <c r="F11438">
        <v>2.5099999999999998</v>
      </c>
      <c r="G11438">
        <v>1.75</v>
      </c>
      <c r="H11438">
        <v>170</v>
      </c>
      <c r="I11438">
        <v>13.82</v>
      </c>
      <c r="J11438">
        <v>12.22</v>
      </c>
      <c r="K11438">
        <v>9.32</v>
      </c>
      <c r="L11438">
        <v>8.64</v>
      </c>
      <c r="M11438">
        <v>8.4</v>
      </c>
      <c r="N11438">
        <v>23.13</v>
      </c>
      <c r="O11438" t="s">
        <v>54</v>
      </c>
      <c r="W11438" t="s">
        <v>32831</v>
      </c>
    </row>
    <row r="11439" spans="1:23" x14ac:dyDescent="0.35">
      <c r="A11439" t="s">
        <v>32832</v>
      </c>
      <c r="B11439" t="s">
        <v>32</v>
      </c>
      <c r="C11439" s="1">
        <v>0.58848333333333336</v>
      </c>
      <c r="D11439" t="s">
        <v>32833</v>
      </c>
      <c r="E11439" t="s">
        <v>1647</v>
      </c>
      <c r="F11439">
        <v>1.36</v>
      </c>
      <c r="G11439">
        <v>0.82</v>
      </c>
      <c r="H11439">
        <v>69</v>
      </c>
      <c r="I11439">
        <v>14</v>
      </c>
      <c r="K11439">
        <v>12.79</v>
      </c>
      <c r="L11439">
        <v>12.15</v>
      </c>
      <c r="M11439">
        <v>11.95</v>
      </c>
      <c r="N11439">
        <v>23.14</v>
      </c>
      <c r="O11439" t="s">
        <v>4846</v>
      </c>
      <c r="W11439" t="s">
        <v>32834</v>
      </c>
    </row>
    <row r="11440" spans="1:23" x14ac:dyDescent="0.35">
      <c r="A11440" t="s">
        <v>32835</v>
      </c>
      <c r="B11440" t="s">
        <v>32</v>
      </c>
      <c r="C11440" s="1">
        <v>0.59009143518518525</v>
      </c>
      <c r="D11440" t="s">
        <v>32836</v>
      </c>
      <c r="E11440" t="s">
        <v>2812</v>
      </c>
      <c r="F11440">
        <v>1.05</v>
      </c>
      <c r="G11440">
        <v>0.52</v>
      </c>
      <c r="H11440">
        <v>67</v>
      </c>
      <c r="I11440">
        <v>14.6</v>
      </c>
      <c r="K11440">
        <v>11.69</v>
      </c>
      <c r="L11440">
        <v>11</v>
      </c>
      <c r="M11440">
        <v>10.67</v>
      </c>
      <c r="N11440">
        <v>22.99</v>
      </c>
      <c r="O11440" t="s">
        <v>251</v>
      </c>
      <c r="W11440" t="s">
        <v>32837</v>
      </c>
    </row>
    <row r="11441" spans="1:23" x14ac:dyDescent="0.35">
      <c r="A11441" t="s">
        <v>32838</v>
      </c>
      <c r="B11441" t="s">
        <v>32</v>
      </c>
      <c r="C11441" s="1">
        <v>0.58892488425925926</v>
      </c>
      <c r="D11441" t="s">
        <v>13181</v>
      </c>
      <c r="E11441" t="s">
        <v>2641</v>
      </c>
      <c r="F11441">
        <v>2.63</v>
      </c>
      <c r="G11441">
        <v>0.73</v>
      </c>
      <c r="H11441">
        <v>26</v>
      </c>
      <c r="I11441">
        <v>12.72</v>
      </c>
      <c r="K11441">
        <v>11.19</v>
      </c>
      <c r="L11441">
        <v>10.43</v>
      </c>
      <c r="M11441">
        <v>10.11</v>
      </c>
      <c r="N11441">
        <v>23.22</v>
      </c>
      <c r="O11441" t="s">
        <v>251</v>
      </c>
      <c r="U11441">
        <v>4375</v>
      </c>
      <c r="W11441" t="s">
        <v>32839</v>
      </c>
    </row>
    <row r="11442" spans="1:23" x14ac:dyDescent="0.35">
      <c r="A11442" t="s">
        <v>32840</v>
      </c>
      <c r="B11442" t="s">
        <v>32</v>
      </c>
      <c r="C11442" s="1">
        <v>0.59167500000000006</v>
      </c>
      <c r="D11442" t="s">
        <v>32841</v>
      </c>
      <c r="E11442" t="s">
        <v>2641</v>
      </c>
      <c r="F11442">
        <v>2.29</v>
      </c>
      <c r="G11442">
        <v>1.28</v>
      </c>
      <c r="H11442">
        <v>126</v>
      </c>
      <c r="I11442">
        <v>13.15</v>
      </c>
      <c r="K11442">
        <v>9.9700000000000006</v>
      </c>
      <c r="L11442">
        <v>9.26</v>
      </c>
      <c r="M11442">
        <v>9.0399999999999991</v>
      </c>
      <c r="N11442">
        <v>23.44</v>
      </c>
      <c r="O11442" t="s">
        <v>62</v>
      </c>
      <c r="W11442" t="s">
        <v>32842</v>
      </c>
    </row>
    <row r="11443" spans="1:23" x14ac:dyDescent="0.35">
      <c r="A11443" t="s">
        <v>32843</v>
      </c>
      <c r="B11443" t="s">
        <v>32</v>
      </c>
      <c r="C11443" s="1">
        <v>0.59024641203703709</v>
      </c>
      <c r="D11443" t="s">
        <v>32844</v>
      </c>
      <c r="E11443" t="s">
        <v>2812</v>
      </c>
      <c r="F11443">
        <v>1.66</v>
      </c>
      <c r="G11443">
        <v>1.29</v>
      </c>
      <c r="H11443">
        <v>2</v>
      </c>
      <c r="I11443">
        <v>13.4</v>
      </c>
      <c r="J11443">
        <v>15.5</v>
      </c>
      <c r="K11443">
        <v>9.91</v>
      </c>
      <c r="L11443">
        <v>9.19</v>
      </c>
      <c r="M11443">
        <v>8.92</v>
      </c>
      <c r="N11443">
        <v>23.03</v>
      </c>
      <c r="O11443" t="s">
        <v>40</v>
      </c>
      <c r="W11443" t="s">
        <v>32845</v>
      </c>
    </row>
    <row r="11444" spans="1:23" x14ac:dyDescent="0.35">
      <c r="A11444" t="s">
        <v>32846</v>
      </c>
      <c r="B11444" t="s">
        <v>32</v>
      </c>
      <c r="C11444" s="1">
        <v>0.59035775462962958</v>
      </c>
      <c r="D11444" t="s">
        <v>32847</v>
      </c>
      <c r="E11444" t="s">
        <v>2812</v>
      </c>
      <c r="F11444">
        <v>0.75</v>
      </c>
      <c r="G11444">
        <v>0.61</v>
      </c>
      <c r="H11444">
        <v>34</v>
      </c>
      <c r="I11444">
        <v>15.2</v>
      </c>
      <c r="K11444">
        <v>14.43</v>
      </c>
      <c r="L11444">
        <v>14.13</v>
      </c>
      <c r="M11444">
        <v>13.91</v>
      </c>
      <c r="N11444">
        <v>23.28</v>
      </c>
      <c r="O11444" t="s">
        <v>152</v>
      </c>
      <c r="W11444" t="s">
        <v>32848</v>
      </c>
    </row>
    <row r="11445" spans="1:23" x14ac:dyDescent="0.35">
      <c r="A11445" t="s">
        <v>32849</v>
      </c>
      <c r="B11445" t="s">
        <v>32</v>
      </c>
      <c r="C11445" s="1">
        <v>0.59094155092592593</v>
      </c>
      <c r="D11445" t="s">
        <v>32850</v>
      </c>
      <c r="E11445" t="s">
        <v>2243</v>
      </c>
      <c r="F11445">
        <v>1.32</v>
      </c>
      <c r="G11445">
        <v>0.75</v>
      </c>
      <c r="H11445">
        <v>78</v>
      </c>
      <c r="I11445">
        <v>13.9</v>
      </c>
      <c r="K11445">
        <v>10.96</v>
      </c>
      <c r="L11445">
        <v>10.26</v>
      </c>
      <c r="M11445">
        <v>9.93</v>
      </c>
      <c r="N11445">
        <v>22.81</v>
      </c>
      <c r="O11445" t="s">
        <v>74</v>
      </c>
      <c r="W11445" t="s">
        <v>32851</v>
      </c>
    </row>
    <row r="11446" spans="1:23" x14ac:dyDescent="0.35">
      <c r="A11446" t="s">
        <v>32852</v>
      </c>
      <c r="B11446" t="s">
        <v>32</v>
      </c>
      <c r="C11446" s="1">
        <v>0.5906851851851852</v>
      </c>
      <c r="D11446" t="s">
        <v>32853</v>
      </c>
      <c r="E11446" t="s">
        <v>2812</v>
      </c>
      <c r="F11446">
        <v>1.58</v>
      </c>
      <c r="G11446">
        <v>0.38</v>
      </c>
      <c r="H11446">
        <v>151</v>
      </c>
      <c r="I11446">
        <v>13.7</v>
      </c>
      <c r="K11446">
        <v>11.17</v>
      </c>
      <c r="L11446">
        <v>10.41</v>
      </c>
      <c r="M11446">
        <v>10.18</v>
      </c>
      <c r="N11446">
        <v>22.57</v>
      </c>
      <c r="O11446" t="s">
        <v>35</v>
      </c>
      <c r="W11446" t="s">
        <v>32854</v>
      </c>
    </row>
    <row r="11447" spans="1:23" x14ac:dyDescent="0.35">
      <c r="A11447" t="s">
        <v>32855</v>
      </c>
      <c r="B11447" t="s">
        <v>32</v>
      </c>
      <c r="C11447" s="1">
        <v>0.59131226851851848</v>
      </c>
      <c r="D11447" t="s">
        <v>32856</v>
      </c>
      <c r="E11447" t="s">
        <v>2243</v>
      </c>
      <c r="F11447">
        <v>2.17</v>
      </c>
      <c r="G11447">
        <v>1.92</v>
      </c>
      <c r="H11447">
        <v>125</v>
      </c>
      <c r="I11447">
        <v>13.5</v>
      </c>
      <c r="K11447">
        <v>9.3699999999999992</v>
      </c>
      <c r="L11447">
        <v>8.74</v>
      </c>
      <c r="M11447">
        <v>8.4700000000000006</v>
      </c>
      <c r="N11447">
        <v>22.72</v>
      </c>
      <c r="O11447" t="s">
        <v>54</v>
      </c>
      <c r="W11447" t="s">
        <v>32857</v>
      </c>
    </row>
    <row r="11448" spans="1:23" x14ac:dyDescent="0.35">
      <c r="A11448" t="s">
        <v>32858</v>
      </c>
      <c r="B11448" t="s">
        <v>32</v>
      </c>
      <c r="C11448" s="1">
        <v>0.59194652777777779</v>
      </c>
      <c r="D11448" t="s">
        <v>32859</v>
      </c>
      <c r="E11448" t="s">
        <v>2641</v>
      </c>
      <c r="F11448">
        <v>2.33</v>
      </c>
      <c r="G11448">
        <v>2.1800000000000002</v>
      </c>
      <c r="H11448">
        <v>50</v>
      </c>
      <c r="I11448">
        <v>12.64</v>
      </c>
      <c r="J11448">
        <v>12.02</v>
      </c>
      <c r="K11448">
        <v>9.9600000000000009</v>
      </c>
      <c r="L11448">
        <v>9.2899999999999991</v>
      </c>
      <c r="M11448">
        <v>8.9700000000000006</v>
      </c>
      <c r="N11448">
        <v>23.82</v>
      </c>
      <c r="O11448" t="s">
        <v>44</v>
      </c>
      <c r="W11448" t="s">
        <v>32860</v>
      </c>
    </row>
    <row r="11449" spans="1:23" x14ac:dyDescent="0.35">
      <c r="A11449" t="s">
        <v>32861</v>
      </c>
      <c r="B11449" t="s">
        <v>32</v>
      </c>
      <c r="C11449" s="1">
        <v>0.59193692129629627</v>
      </c>
      <c r="D11449" t="s">
        <v>32862</v>
      </c>
      <c r="E11449" t="s">
        <v>1585</v>
      </c>
      <c r="F11449">
        <v>1.52</v>
      </c>
      <c r="G11449">
        <v>1.26</v>
      </c>
      <c r="H11449">
        <v>44</v>
      </c>
      <c r="I11449">
        <v>13.53</v>
      </c>
      <c r="J11449">
        <v>13.5</v>
      </c>
      <c r="K11449">
        <v>10.76</v>
      </c>
      <c r="L11449">
        <v>9.85</v>
      </c>
      <c r="M11449">
        <v>9.56</v>
      </c>
      <c r="N11449">
        <v>23.02</v>
      </c>
      <c r="O11449" t="s">
        <v>44</v>
      </c>
      <c r="W11449" t="s">
        <v>32863</v>
      </c>
    </row>
    <row r="11450" spans="1:23" x14ac:dyDescent="0.35">
      <c r="A11450" t="s">
        <v>32864</v>
      </c>
      <c r="B11450" t="s">
        <v>32</v>
      </c>
      <c r="C11450" s="1">
        <v>0.59141041666666661</v>
      </c>
      <c r="D11450" t="s">
        <v>32865</v>
      </c>
      <c r="E11450" t="s">
        <v>2243</v>
      </c>
      <c r="F11450">
        <v>2.69</v>
      </c>
      <c r="G11450">
        <v>0.57999999999999996</v>
      </c>
      <c r="H11450">
        <v>176</v>
      </c>
      <c r="I11450">
        <v>13.4</v>
      </c>
      <c r="K11450">
        <v>11.21</v>
      </c>
      <c r="L11450">
        <v>10.51</v>
      </c>
      <c r="M11450">
        <v>10.32</v>
      </c>
      <c r="N11450">
        <v>23.11</v>
      </c>
      <c r="O11450" t="s">
        <v>431</v>
      </c>
      <c r="W11450" t="s">
        <v>32866</v>
      </c>
    </row>
    <row r="11451" spans="1:23" x14ac:dyDescent="0.35">
      <c r="A11451" t="s">
        <v>32867</v>
      </c>
      <c r="B11451" t="s">
        <v>32</v>
      </c>
      <c r="C11451" s="1">
        <v>0.59064398148148145</v>
      </c>
      <c r="D11451" t="s">
        <v>32868</v>
      </c>
      <c r="E11451" t="s">
        <v>2812</v>
      </c>
      <c r="F11451">
        <v>0.6</v>
      </c>
      <c r="G11451">
        <v>0.49</v>
      </c>
      <c r="H11451">
        <v>62</v>
      </c>
      <c r="I11451">
        <v>15.1</v>
      </c>
      <c r="K11451">
        <v>12.54</v>
      </c>
      <c r="L11451">
        <v>11.72</v>
      </c>
      <c r="M11451">
        <v>11.62</v>
      </c>
      <c r="N11451">
        <v>22.77</v>
      </c>
      <c r="O11451" t="s">
        <v>83</v>
      </c>
      <c r="W11451" t="s">
        <v>32869</v>
      </c>
    </row>
    <row r="11452" spans="1:23" x14ac:dyDescent="0.35">
      <c r="A11452" t="s">
        <v>32870</v>
      </c>
      <c r="B11452" t="s">
        <v>32</v>
      </c>
      <c r="C11452" s="1">
        <v>0.59102465277777771</v>
      </c>
      <c r="D11452" t="s">
        <v>32871</v>
      </c>
      <c r="E11452" t="s">
        <v>2812</v>
      </c>
      <c r="F11452">
        <v>1.23</v>
      </c>
      <c r="G11452">
        <v>0.84</v>
      </c>
      <c r="H11452">
        <v>118</v>
      </c>
      <c r="I11452">
        <v>15</v>
      </c>
      <c r="K11452">
        <v>11.18</v>
      </c>
      <c r="L11452">
        <v>10.41</v>
      </c>
      <c r="M11452">
        <v>10.210000000000001</v>
      </c>
      <c r="N11452">
        <v>23.72</v>
      </c>
      <c r="O11452" t="s">
        <v>180</v>
      </c>
      <c r="W11452" t="s">
        <v>32872</v>
      </c>
    </row>
    <row r="11453" spans="1:23" x14ac:dyDescent="0.35">
      <c r="A11453" t="s">
        <v>32873</v>
      </c>
      <c r="B11453" t="s">
        <v>32</v>
      </c>
      <c r="C11453" s="1">
        <v>0.5908292824074074</v>
      </c>
      <c r="D11453" t="s">
        <v>32874</v>
      </c>
      <c r="E11453" t="s">
        <v>2812</v>
      </c>
      <c r="F11453">
        <v>1.1200000000000001</v>
      </c>
      <c r="G11453">
        <v>0.74</v>
      </c>
      <c r="H11453">
        <v>143</v>
      </c>
      <c r="I11453">
        <v>14.5</v>
      </c>
      <c r="K11453">
        <v>10.95</v>
      </c>
      <c r="L11453">
        <v>10.23</v>
      </c>
      <c r="M11453">
        <v>9.92</v>
      </c>
      <c r="N11453">
        <v>23.21</v>
      </c>
      <c r="O11453" t="s">
        <v>87</v>
      </c>
      <c r="W11453" t="s">
        <v>32875</v>
      </c>
    </row>
    <row r="11454" spans="1:23" x14ac:dyDescent="0.35">
      <c r="A11454" t="s">
        <v>32876</v>
      </c>
      <c r="B11454" t="s">
        <v>32</v>
      </c>
      <c r="C11454" s="1">
        <v>0.59045405092592596</v>
      </c>
      <c r="D11454" t="s">
        <v>32877</v>
      </c>
      <c r="E11454" t="s">
        <v>2812</v>
      </c>
      <c r="F11454">
        <v>0.92</v>
      </c>
      <c r="G11454">
        <v>0.76</v>
      </c>
      <c r="H11454">
        <v>136</v>
      </c>
      <c r="I11454">
        <v>14.5</v>
      </c>
      <c r="K11454">
        <v>11.45</v>
      </c>
      <c r="L11454">
        <v>10.7</v>
      </c>
      <c r="M11454">
        <v>10.58</v>
      </c>
      <c r="N11454">
        <v>23.03</v>
      </c>
      <c r="O11454" t="s">
        <v>40</v>
      </c>
      <c r="W11454" t="s">
        <v>32878</v>
      </c>
    </row>
    <row r="11455" spans="1:23" x14ac:dyDescent="0.35">
      <c r="A11455" t="s">
        <v>32879</v>
      </c>
      <c r="B11455" t="s">
        <v>32</v>
      </c>
      <c r="C11455" s="1">
        <v>0.59190023148148152</v>
      </c>
      <c r="D11455" t="s">
        <v>32880</v>
      </c>
      <c r="E11455" t="s">
        <v>2243</v>
      </c>
      <c r="F11455">
        <v>0.89</v>
      </c>
      <c r="G11455">
        <v>0.65</v>
      </c>
      <c r="H11455">
        <v>65</v>
      </c>
      <c r="I11455">
        <v>15.1</v>
      </c>
      <c r="K11455">
        <v>12.11</v>
      </c>
      <c r="L11455">
        <v>11.48</v>
      </c>
      <c r="M11455">
        <v>10.98</v>
      </c>
      <c r="N11455">
        <v>23.48</v>
      </c>
      <c r="O11455" t="s">
        <v>87</v>
      </c>
      <c r="W11455" t="s">
        <v>32881</v>
      </c>
    </row>
    <row r="11456" spans="1:23" x14ac:dyDescent="0.35">
      <c r="A11456" t="s">
        <v>32882</v>
      </c>
      <c r="B11456" t="s">
        <v>32</v>
      </c>
      <c r="C11456" s="1">
        <v>0.58997627314814816</v>
      </c>
      <c r="D11456" t="s">
        <v>32883</v>
      </c>
      <c r="E11456" t="s">
        <v>1647</v>
      </c>
      <c r="F11456">
        <v>0.63</v>
      </c>
      <c r="G11456">
        <v>0.34</v>
      </c>
      <c r="H11456">
        <v>81</v>
      </c>
      <c r="I11456">
        <v>16</v>
      </c>
      <c r="K11456">
        <v>13.09</v>
      </c>
      <c r="L11456">
        <v>12.42</v>
      </c>
      <c r="M11456">
        <v>12.4</v>
      </c>
      <c r="N11456">
        <v>23.88</v>
      </c>
      <c r="O11456" t="s">
        <v>54</v>
      </c>
      <c r="T11456">
        <v>5503</v>
      </c>
      <c r="W11456" t="s">
        <v>32884</v>
      </c>
    </row>
    <row r="11457" spans="1:23" x14ac:dyDescent="0.35">
      <c r="A11457" t="s">
        <v>32885</v>
      </c>
      <c r="B11457" t="s">
        <v>70</v>
      </c>
      <c r="C11457" s="1">
        <v>0.58997627314814816</v>
      </c>
      <c r="D11457" t="s">
        <v>32883</v>
      </c>
      <c r="E11457" t="s">
        <v>1647</v>
      </c>
      <c r="T11457">
        <v>5502</v>
      </c>
    </row>
    <row r="11458" spans="1:23" x14ac:dyDescent="0.35">
      <c r="A11458" t="s">
        <v>32886</v>
      </c>
      <c r="B11458" t="s">
        <v>32</v>
      </c>
      <c r="C11458" s="1">
        <v>0.59184965277777779</v>
      </c>
      <c r="D11458" t="s">
        <v>32887</v>
      </c>
      <c r="E11458" t="s">
        <v>2812</v>
      </c>
      <c r="F11458">
        <v>1.18</v>
      </c>
      <c r="G11458">
        <v>1.03</v>
      </c>
      <c r="H11458">
        <v>114</v>
      </c>
      <c r="I11458">
        <v>13.9</v>
      </c>
      <c r="K11458">
        <v>11.47</v>
      </c>
      <c r="L11458">
        <v>10.99</v>
      </c>
      <c r="M11458">
        <v>10.4</v>
      </c>
      <c r="N11458">
        <v>23.03</v>
      </c>
      <c r="O11458" t="s">
        <v>74</v>
      </c>
      <c r="W11458" t="s">
        <v>32888</v>
      </c>
    </row>
    <row r="11459" spans="1:23" x14ac:dyDescent="0.35">
      <c r="A11459" t="s">
        <v>32889</v>
      </c>
      <c r="B11459" t="s">
        <v>32</v>
      </c>
      <c r="C11459" s="1">
        <v>0.59181388888888886</v>
      </c>
      <c r="D11459" t="s">
        <v>13203</v>
      </c>
      <c r="E11459" t="s">
        <v>2812</v>
      </c>
      <c r="F11459">
        <v>0.56000000000000005</v>
      </c>
      <c r="G11459">
        <v>0.38</v>
      </c>
      <c r="H11459">
        <v>112</v>
      </c>
      <c r="I11459">
        <v>15.4</v>
      </c>
      <c r="K11459">
        <v>12.7</v>
      </c>
      <c r="L11459">
        <v>12.11</v>
      </c>
      <c r="M11459">
        <v>11.95</v>
      </c>
      <c r="N11459">
        <v>22.54</v>
      </c>
      <c r="O11459" t="s">
        <v>152</v>
      </c>
      <c r="U11459">
        <v>4383</v>
      </c>
      <c r="W11459" t="s">
        <v>32890</v>
      </c>
    </row>
    <row r="11460" spans="1:23" x14ac:dyDescent="0.35">
      <c r="A11460" t="s">
        <v>32891</v>
      </c>
      <c r="B11460" t="s">
        <v>32</v>
      </c>
      <c r="C11460" s="1">
        <v>0.59184942129629625</v>
      </c>
      <c r="D11460" t="s">
        <v>32892</v>
      </c>
      <c r="E11460" t="s">
        <v>2812</v>
      </c>
      <c r="F11460">
        <v>0.81</v>
      </c>
      <c r="G11460">
        <v>0.32</v>
      </c>
      <c r="H11460">
        <v>78</v>
      </c>
      <c r="I11460">
        <v>15.5</v>
      </c>
      <c r="N11460">
        <v>23.34</v>
      </c>
      <c r="O11460" t="s">
        <v>383</v>
      </c>
      <c r="W11460" t="s">
        <v>32893</v>
      </c>
    </row>
    <row r="11461" spans="1:23" x14ac:dyDescent="0.35">
      <c r="A11461" t="s">
        <v>32894</v>
      </c>
      <c r="B11461" t="s">
        <v>32</v>
      </c>
      <c r="C11461" s="1">
        <v>0.59203368055555561</v>
      </c>
      <c r="D11461" t="s">
        <v>32895</v>
      </c>
      <c r="E11461" t="s">
        <v>2812</v>
      </c>
      <c r="F11461">
        <v>0.89</v>
      </c>
      <c r="G11461">
        <v>0.71</v>
      </c>
      <c r="H11461">
        <v>127</v>
      </c>
      <c r="I11461">
        <v>14.1</v>
      </c>
      <c r="K11461">
        <v>11.68</v>
      </c>
      <c r="L11461">
        <v>11</v>
      </c>
      <c r="M11461">
        <v>10.77</v>
      </c>
      <c r="N11461">
        <v>21.5</v>
      </c>
      <c r="O11461" t="s">
        <v>142</v>
      </c>
      <c r="W11461" t="s">
        <v>32896</v>
      </c>
    </row>
    <row r="11462" spans="1:23" x14ac:dyDescent="0.35">
      <c r="A11462" t="s">
        <v>32897</v>
      </c>
      <c r="B11462" t="s">
        <v>32</v>
      </c>
      <c r="C11462" s="1">
        <v>0.59253344907407401</v>
      </c>
      <c r="D11462" t="s">
        <v>32898</v>
      </c>
      <c r="E11462" t="s">
        <v>2243</v>
      </c>
      <c r="F11462">
        <v>2.88</v>
      </c>
      <c r="G11462">
        <v>0.76</v>
      </c>
      <c r="H11462">
        <v>89</v>
      </c>
      <c r="I11462">
        <v>15.25</v>
      </c>
      <c r="J11462">
        <v>14.38</v>
      </c>
      <c r="K11462">
        <v>9.7100000000000009</v>
      </c>
      <c r="L11462">
        <v>8.84</v>
      </c>
      <c r="M11462">
        <v>8.19</v>
      </c>
      <c r="N11462">
        <v>23.26</v>
      </c>
      <c r="O11462" t="s">
        <v>725</v>
      </c>
      <c r="W11462" t="s">
        <v>32899</v>
      </c>
    </row>
    <row r="11463" spans="1:23" x14ac:dyDescent="0.35">
      <c r="A11463" t="s">
        <v>32900</v>
      </c>
      <c r="B11463" t="s">
        <v>32</v>
      </c>
      <c r="C11463" s="1">
        <v>0.59259108796296289</v>
      </c>
      <c r="D11463" t="s">
        <v>32901</v>
      </c>
      <c r="E11463" t="s">
        <v>2243</v>
      </c>
      <c r="F11463">
        <v>1.6</v>
      </c>
      <c r="G11463">
        <v>0.79</v>
      </c>
      <c r="H11463">
        <v>80</v>
      </c>
      <c r="I11463">
        <v>13.3</v>
      </c>
      <c r="J11463">
        <v>12.46</v>
      </c>
      <c r="K11463">
        <v>10.050000000000001</v>
      </c>
      <c r="L11463">
        <v>9.34</v>
      </c>
      <c r="M11463">
        <v>9.11</v>
      </c>
      <c r="N11463">
        <v>23.15</v>
      </c>
      <c r="O11463" t="s">
        <v>54</v>
      </c>
      <c r="W11463" t="s">
        <v>32902</v>
      </c>
    </row>
    <row r="11464" spans="1:23" x14ac:dyDescent="0.35">
      <c r="A11464" t="s">
        <v>32903</v>
      </c>
      <c r="B11464" t="s">
        <v>32</v>
      </c>
      <c r="C11464" s="1">
        <v>0.59200277777777777</v>
      </c>
      <c r="D11464" t="s">
        <v>32904</v>
      </c>
      <c r="E11464" t="s">
        <v>2812</v>
      </c>
      <c r="F11464">
        <v>0.98</v>
      </c>
      <c r="G11464">
        <v>0.65</v>
      </c>
      <c r="H11464">
        <v>135</v>
      </c>
      <c r="I11464">
        <v>15.2</v>
      </c>
      <c r="K11464">
        <v>12.11</v>
      </c>
      <c r="L11464">
        <v>11.45</v>
      </c>
      <c r="M11464">
        <v>11.12</v>
      </c>
      <c r="N11464">
        <v>23.64</v>
      </c>
      <c r="O11464" t="s">
        <v>54</v>
      </c>
      <c r="W11464" t="s">
        <v>32905</v>
      </c>
    </row>
    <row r="11465" spans="1:23" x14ac:dyDescent="0.35">
      <c r="A11465" t="s">
        <v>32906</v>
      </c>
      <c r="B11465" t="s">
        <v>32</v>
      </c>
      <c r="C11465" s="1">
        <v>0.59212476851851858</v>
      </c>
      <c r="D11465" t="s">
        <v>32907</v>
      </c>
      <c r="E11465" t="s">
        <v>2812</v>
      </c>
      <c r="F11465">
        <v>1.19</v>
      </c>
      <c r="G11465">
        <v>0.74</v>
      </c>
      <c r="H11465">
        <v>92</v>
      </c>
      <c r="I11465">
        <v>15.2</v>
      </c>
      <c r="K11465">
        <v>11.48</v>
      </c>
      <c r="L11465">
        <v>10.78</v>
      </c>
      <c r="M11465">
        <v>10.48</v>
      </c>
      <c r="N11465">
        <v>23.99</v>
      </c>
      <c r="O11465" t="s">
        <v>54</v>
      </c>
      <c r="W11465" t="s">
        <v>32908</v>
      </c>
    </row>
    <row r="11466" spans="1:23" x14ac:dyDescent="0.35">
      <c r="A11466" t="s">
        <v>32909</v>
      </c>
      <c r="B11466" t="s">
        <v>32</v>
      </c>
      <c r="C11466" s="1">
        <v>0.59279189814814814</v>
      </c>
      <c r="D11466" t="s">
        <v>32910</v>
      </c>
      <c r="E11466" t="s">
        <v>2243</v>
      </c>
      <c r="F11466">
        <v>0.95</v>
      </c>
      <c r="G11466">
        <v>0.65</v>
      </c>
      <c r="H11466">
        <v>32</v>
      </c>
      <c r="I11466">
        <v>13.8</v>
      </c>
      <c r="K11466">
        <v>11.81</v>
      </c>
      <c r="L11466">
        <v>11.41</v>
      </c>
      <c r="M11466">
        <v>11.07</v>
      </c>
      <c r="N11466">
        <v>22.77</v>
      </c>
      <c r="O11466" t="s">
        <v>5331</v>
      </c>
      <c r="W11466" t="s">
        <v>32911</v>
      </c>
    </row>
    <row r="11467" spans="1:23" x14ac:dyDescent="0.35">
      <c r="A11467" t="s">
        <v>32912</v>
      </c>
      <c r="B11467" t="s">
        <v>32</v>
      </c>
      <c r="C11467" s="1">
        <v>0.59242384259259262</v>
      </c>
      <c r="D11467" t="s">
        <v>32913</v>
      </c>
      <c r="E11467" t="s">
        <v>2812</v>
      </c>
      <c r="F11467">
        <v>0.68</v>
      </c>
      <c r="G11467">
        <v>0.24</v>
      </c>
      <c r="H11467">
        <v>166</v>
      </c>
      <c r="I11467">
        <v>15.5</v>
      </c>
      <c r="K11467">
        <v>12.96</v>
      </c>
      <c r="L11467">
        <v>12.24</v>
      </c>
      <c r="M11467">
        <v>11.95</v>
      </c>
      <c r="N11467">
        <v>23.6</v>
      </c>
      <c r="O11467" t="s">
        <v>58</v>
      </c>
      <c r="W11467" t="s">
        <v>32914</v>
      </c>
    </row>
    <row r="11468" spans="1:23" x14ac:dyDescent="0.35">
      <c r="A11468" t="s">
        <v>32915</v>
      </c>
      <c r="B11468" t="s">
        <v>32</v>
      </c>
      <c r="C11468" s="1">
        <v>0.59214270833333338</v>
      </c>
      <c r="D11468" t="s">
        <v>32916</v>
      </c>
      <c r="E11468" t="s">
        <v>2812</v>
      </c>
      <c r="F11468">
        <v>0.67</v>
      </c>
      <c r="G11468">
        <v>0.56000000000000005</v>
      </c>
      <c r="H11468">
        <v>74</v>
      </c>
      <c r="I11468">
        <v>15.3</v>
      </c>
      <c r="K11468">
        <v>12.24</v>
      </c>
      <c r="L11468">
        <v>11.61</v>
      </c>
      <c r="M11468">
        <v>11.38</v>
      </c>
      <c r="N11468">
        <v>23.28</v>
      </c>
      <c r="O11468" t="s">
        <v>40</v>
      </c>
      <c r="W11468" t="s">
        <v>32917</v>
      </c>
    </row>
    <row r="11469" spans="1:23" x14ac:dyDescent="0.35">
      <c r="A11469" t="s">
        <v>32918</v>
      </c>
      <c r="B11469" t="s">
        <v>32</v>
      </c>
      <c r="C11469" s="1">
        <v>0.59246099537037034</v>
      </c>
      <c r="D11469" t="s">
        <v>32919</v>
      </c>
      <c r="E11469" t="s">
        <v>2812</v>
      </c>
      <c r="F11469">
        <v>2.02</v>
      </c>
      <c r="G11469">
        <v>1.0900000000000001</v>
      </c>
      <c r="H11469">
        <v>114</v>
      </c>
      <c r="I11469">
        <v>14.1</v>
      </c>
      <c r="K11469">
        <v>10.31</v>
      </c>
      <c r="L11469">
        <v>9.6</v>
      </c>
      <c r="M11469">
        <v>9.3800000000000008</v>
      </c>
      <c r="N11469">
        <v>24.02</v>
      </c>
      <c r="O11469" t="s">
        <v>54</v>
      </c>
      <c r="W11469" t="s">
        <v>32920</v>
      </c>
    </row>
    <row r="11470" spans="1:23" x14ac:dyDescent="0.35">
      <c r="A11470" t="s">
        <v>32921</v>
      </c>
      <c r="B11470" t="s">
        <v>285</v>
      </c>
      <c r="C11470" s="1">
        <v>0.59280995370370371</v>
      </c>
      <c r="D11470" t="s">
        <v>32922</v>
      </c>
      <c r="E11470" t="s">
        <v>2812</v>
      </c>
      <c r="F11470">
        <v>1.3</v>
      </c>
      <c r="W11470" t="s">
        <v>32923</v>
      </c>
    </row>
    <row r="11471" spans="1:23" x14ac:dyDescent="0.35">
      <c r="A11471" t="s">
        <v>32924</v>
      </c>
      <c r="B11471" t="s">
        <v>32</v>
      </c>
      <c r="C11471" s="1">
        <v>0.59280601851851855</v>
      </c>
      <c r="D11471" t="s">
        <v>32925</v>
      </c>
      <c r="E11471" t="s">
        <v>2812</v>
      </c>
      <c r="F11471">
        <v>1.1499999999999999</v>
      </c>
      <c r="G11471">
        <v>0.65</v>
      </c>
      <c r="H11471">
        <v>97</v>
      </c>
      <c r="I11471">
        <v>14.5</v>
      </c>
      <c r="K11471">
        <v>11.05</v>
      </c>
      <c r="L11471">
        <v>10.32</v>
      </c>
      <c r="M11471">
        <v>9.9499999999999993</v>
      </c>
      <c r="N11471">
        <v>23</v>
      </c>
      <c r="O11471" t="s">
        <v>74</v>
      </c>
      <c r="W11471" t="s">
        <v>32926</v>
      </c>
    </row>
    <row r="11472" spans="1:23" x14ac:dyDescent="0.35">
      <c r="A11472" t="s">
        <v>32927</v>
      </c>
      <c r="B11472" t="s">
        <v>32</v>
      </c>
      <c r="C11472" s="1">
        <v>0.5928168981481482</v>
      </c>
      <c r="D11472" t="s">
        <v>32928</v>
      </c>
      <c r="E11472" t="s">
        <v>2812</v>
      </c>
      <c r="F11472">
        <v>0.85</v>
      </c>
      <c r="G11472">
        <v>0.74</v>
      </c>
      <c r="H11472">
        <v>111</v>
      </c>
      <c r="I11472">
        <v>15.63</v>
      </c>
      <c r="N11472">
        <v>24.16</v>
      </c>
      <c r="O11472" t="s">
        <v>74</v>
      </c>
      <c r="W11472" t="s">
        <v>32929</v>
      </c>
    </row>
    <row r="11473" spans="1:25" x14ac:dyDescent="0.35">
      <c r="A11473" t="s">
        <v>32930</v>
      </c>
      <c r="B11473" t="s">
        <v>32</v>
      </c>
      <c r="C11473" s="1">
        <v>0.59210844907407412</v>
      </c>
      <c r="D11473" t="s">
        <v>32931</v>
      </c>
      <c r="E11473" t="s">
        <v>2812</v>
      </c>
      <c r="F11473">
        <v>1.22</v>
      </c>
      <c r="G11473">
        <v>0.64</v>
      </c>
      <c r="H11473">
        <v>107</v>
      </c>
      <c r="I11473">
        <v>13.7</v>
      </c>
      <c r="K11473">
        <v>11.06</v>
      </c>
      <c r="L11473">
        <v>10.28</v>
      </c>
      <c r="M11473">
        <v>9.93</v>
      </c>
      <c r="N11473">
        <v>22.78</v>
      </c>
      <c r="O11473" t="s">
        <v>132</v>
      </c>
      <c r="W11473" t="s">
        <v>32932</v>
      </c>
    </row>
    <row r="11474" spans="1:25" x14ac:dyDescent="0.35">
      <c r="A11474" t="s">
        <v>32933</v>
      </c>
      <c r="B11474" t="s">
        <v>32</v>
      </c>
      <c r="C11474" s="1">
        <v>0.59438298611111107</v>
      </c>
      <c r="D11474" t="s">
        <v>32934</v>
      </c>
      <c r="E11474" t="s">
        <v>2641</v>
      </c>
      <c r="F11474">
        <v>2.39</v>
      </c>
      <c r="G11474">
        <v>1.56</v>
      </c>
      <c r="H11474">
        <v>162</v>
      </c>
      <c r="I11474">
        <v>13.01</v>
      </c>
      <c r="K11474">
        <v>9.2899999999999991</v>
      </c>
      <c r="L11474">
        <v>8.5399999999999991</v>
      </c>
      <c r="M11474">
        <v>8.31</v>
      </c>
      <c r="N11474">
        <v>23.62</v>
      </c>
      <c r="O11474" t="s">
        <v>180</v>
      </c>
      <c r="W11474" t="s">
        <v>32935</v>
      </c>
    </row>
    <row r="11475" spans="1:25" x14ac:dyDescent="0.35">
      <c r="A11475" t="s">
        <v>32936</v>
      </c>
      <c r="B11475" t="s">
        <v>32</v>
      </c>
      <c r="C11475" s="1">
        <v>0.59225972222222223</v>
      </c>
      <c r="D11475" t="s">
        <v>32937</v>
      </c>
      <c r="E11475" t="s">
        <v>2812</v>
      </c>
      <c r="F11475">
        <v>1.01</v>
      </c>
      <c r="G11475">
        <v>0.71</v>
      </c>
      <c r="H11475">
        <v>123</v>
      </c>
      <c r="I11475">
        <v>15</v>
      </c>
      <c r="K11475">
        <v>11.64</v>
      </c>
      <c r="L11475">
        <v>10.95</v>
      </c>
      <c r="M11475">
        <v>10.71</v>
      </c>
      <c r="N11475">
        <v>23.37</v>
      </c>
      <c r="O11475" t="s">
        <v>87</v>
      </c>
      <c r="W11475" t="s">
        <v>32938</v>
      </c>
    </row>
    <row r="11476" spans="1:25" x14ac:dyDescent="0.35">
      <c r="A11476" t="s">
        <v>32939</v>
      </c>
      <c r="B11476" t="s">
        <v>32</v>
      </c>
      <c r="C11476" s="1">
        <v>0.59291296296296292</v>
      </c>
      <c r="D11476" t="s">
        <v>32940</v>
      </c>
      <c r="E11476" t="s">
        <v>2812</v>
      </c>
      <c r="F11476">
        <v>1.28</v>
      </c>
      <c r="G11476">
        <v>1.0900000000000001</v>
      </c>
      <c r="H11476">
        <v>121</v>
      </c>
      <c r="I11476">
        <v>15</v>
      </c>
      <c r="K11476">
        <v>11.07</v>
      </c>
      <c r="L11476">
        <v>10.42</v>
      </c>
      <c r="M11476">
        <v>10.11</v>
      </c>
      <c r="N11476">
        <v>23.75</v>
      </c>
      <c r="O11476" t="s">
        <v>40</v>
      </c>
      <c r="W11476" t="s">
        <v>32941</v>
      </c>
    </row>
    <row r="11477" spans="1:25" x14ac:dyDescent="0.35">
      <c r="A11477" t="s">
        <v>32942</v>
      </c>
      <c r="B11477" t="s">
        <v>32</v>
      </c>
      <c r="C11477" s="1">
        <v>0.59329710648148148</v>
      </c>
      <c r="D11477" t="s">
        <v>32943</v>
      </c>
      <c r="E11477" t="s">
        <v>2812</v>
      </c>
      <c r="F11477">
        <v>1.77</v>
      </c>
      <c r="G11477">
        <v>1.08</v>
      </c>
      <c r="H11477">
        <v>76</v>
      </c>
      <c r="I11477">
        <v>14.6</v>
      </c>
      <c r="K11477">
        <v>11.92</v>
      </c>
      <c r="L11477">
        <v>11.23</v>
      </c>
      <c r="M11477">
        <v>10.88</v>
      </c>
      <c r="N11477">
        <v>24.23</v>
      </c>
      <c r="O11477" t="s">
        <v>142</v>
      </c>
      <c r="T11477">
        <v>5570</v>
      </c>
      <c r="W11477" t="s">
        <v>32944</v>
      </c>
    </row>
    <row r="11478" spans="1:25" x14ac:dyDescent="0.35">
      <c r="A11478" t="s">
        <v>32945</v>
      </c>
      <c r="B11478" t="s">
        <v>32</v>
      </c>
      <c r="C11478" s="1">
        <v>0.59193043981481475</v>
      </c>
      <c r="D11478" t="s">
        <v>32946</v>
      </c>
      <c r="E11478" t="s">
        <v>2812</v>
      </c>
      <c r="F11478">
        <v>1.61</v>
      </c>
      <c r="G11478">
        <v>0.8</v>
      </c>
      <c r="H11478">
        <v>66</v>
      </c>
      <c r="I11478">
        <v>13.3</v>
      </c>
      <c r="K11478">
        <v>10.88</v>
      </c>
      <c r="L11478">
        <v>10.25</v>
      </c>
      <c r="M11478">
        <v>9.9700000000000006</v>
      </c>
      <c r="N11478">
        <v>22.58</v>
      </c>
      <c r="O11478" t="s">
        <v>35</v>
      </c>
      <c r="W11478" t="s">
        <v>32947</v>
      </c>
    </row>
    <row r="11479" spans="1:25" x14ac:dyDescent="0.35">
      <c r="A11479" t="s">
        <v>32948</v>
      </c>
      <c r="B11479" t="s">
        <v>32</v>
      </c>
      <c r="C11479" s="1">
        <v>0.59402453703703706</v>
      </c>
      <c r="D11479" t="s">
        <v>32949</v>
      </c>
      <c r="E11479" t="s">
        <v>2243</v>
      </c>
      <c r="F11479">
        <v>0.61</v>
      </c>
      <c r="G11479">
        <v>0.49</v>
      </c>
      <c r="H11479">
        <v>40</v>
      </c>
      <c r="I11479">
        <v>14.3</v>
      </c>
      <c r="K11479">
        <v>12.86</v>
      </c>
      <c r="L11479">
        <v>12.3</v>
      </c>
      <c r="M11479">
        <v>11.96</v>
      </c>
      <c r="N11479">
        <v>22.24</v>
      </c>
      <c r="O11479" t="s">
        <v>74</v>
      </c>
      <c r="W11479" t="s">
        <v>32950</v>
      </c>
    </row>
    <row r="11480" spans="1:25" x14ac:dyDescent="0.35">
      <c r="A11480" t="s">
        <v>32951</v>
      </c>
      <c r="B11480" t="s">
        <v>32</v>
      </c>
      <c r="C11480" s="1">
        <v>0.59363854166666663</v>
      </c>
      <c r="D11480" t="s">
        <v>32952</v>
      </c>
      <c r="E11480" t="s">
        <v>2812</v>
      </c>
      <c r="F11480">
        <v>1.87</v>
      </c>
      <c r="G11480">
        <v>0.42</v>
      </c>
      <c r="H11480">
        <v>50</v>
      </c>
      <c r="I11480">
        <v>14.1</v>
      </c>
      <c r="K11480">
        <v>10.99</v>
      </c>
      <c r="L11480">
        <v>10.26</v>
      </c>
      <c r="M11480">
        <v>9.91</v>
      </c>
      <c r="N11480">
        <v>23.16</v>
      </c>
      <c r="O11480" t="s">
        <v>83</v>
      </c>
      <c r="W11480" t="s">
        <v>32953</v>
      </c>
    </row>
    <row r="11481" spans="1:25" x14ac:dyDescent="0.35">
      <c r="A11481" t="s">
        <v>32954</v>
      </c>
      <c r="B11481" t="s">
        <v>32</v>
      </c>
      <c r="C11481" s="1">
        <v>0.59366111111111108</v>
      </c>
      <c r="D11481" t="s">
        <v>32955</v>
      </c>
      <c r="E11481" t="s">
        <v>2812</v>
      </c>
      <c r="F11481">
        <v>2.04</v>
      </c>
      <c r="G11481">
        <v>0.89</v>
      </c>
      <c r="H11481">
        <v>92</v>
      </c>
      <c r="I11481">
        <v>13.4</v>
      </c>
      <c r="K11481">
        <v>10.68</v>
      </c>
      <c r="L11481">
        <v>10.26</v>
      </c>
      <c r="M11481">
        <v>9.74</v>
      </c>
      <c r="N11481">
        <v>22.67</v>
      </c>
      <c r="O11481" t="s">
        <v>167</v>
      </c>
      <c r="W11481" t="s">
        <v>32956</v>
      </c>
    </row>
    <row r="11482" spans="1:25" x14ac:dyDescent="0.35">
      <c r="A11482" t="s">
        <v>32957</v>
      </c>
      <c r="B11482" t="s">
        <v>28</v>
      </c>
      <c r="C11482" s="1">
        <v>0.59292604166666674</v>
      </c>
      <c r="D11482" t="s">
        <v>32958</v>
      </c>
      <c r="E11482" t="s">
        <v>2812</v>
      </c>
      <c r="Y11482" t="s">
        <v>17188</v>
      </c>
    </row>
    <row r="11483" spans="1:25" x14ac:dyDescent="0.35">
      <c r="A11483" t="s">
        <v>32959</v>
      </c>
      <c r="B11483" t="s">
        <v>32</v>
      </c>
      <c r="C11483" s="1">
        <v>0.59420405092592599</v>
      </c>
      <c r="D11483" t="s">
        <v>32960</v>
      </c>
      <c r="E11483" t="s">
        <v>2812</v>
      </c>
      <c r="F11483">
        <v>1.21</v>
      </c>
      <c r="G11483">
        <v>0.66</v>
      </c>
      <c r="H11483">
        <v>21</v>
      </c>
      <c r="I11483">
        <v>14.1</v>
      </c>
      <c r="K11483">
        <v>10.51</v>
      </c>
      <c r="L11483">
        <v>9.77</v>
      </c>
      <c r="M11483">
        <v>9.44</v>
      </c>
      <c r="N11483">
        <v>22.92</v>
      </c>
      <c r="O11483" t="s">
        <v>54</v>
      </c>
      <c r="W11483" t="s">
        <v>32961</v>
      </c>
    </row>
    <row r="11484" spans="1:25" x14ac:dyDescent="0.35">
      <c r="A11484" t="s">
        <v>32962</v>
      </c>
      <c r="B11484" t="s">
        <v>32</v>
      </c>
      <c r="C11484" s="1">
        <v>0.59298333333333331</v>
      </c>
      <c r="D11484" t="s">
        <v>32963</v>
      </c>
      <c r="E11484" t="s">
        <v>1647</v>
      </c>
      <c r="F11484">
        <v>1.1000000000000001</v>
      </c>
      <c r="G11484">
        <v>0.3</v>
      </c>
      <c r="H11484">
        <v>135</v>
      </c>
      <c r="I11484">
        <v>14.2</v>
      </c>
      <c r="K11484">
        <v>11.41</v>
      </c>
      <c r="L11484">
        <v>10.68</v>
      </c>
      <c r="M11484">
        <v>10.32</v>
      </c>
      <c r="N11484">
        <v>22.52</v>
      </c>
      <c r="O11484" t="s">
        <v>74</v>
      </c>
      <c r="W11484" t="s">
        <v>32964</v>
      </c>
      <c r="Y11484" t="s">
        <v>32965</v>
      </c>
    </row>
    <row r="11485" spans="1:25" x14ac:dyDescent="0.35">
      <c r="A11485" t="s">
        <v>32966</v>
      </c>
      <c r="B11485" t="s">
        <v>32</v>
      </c>
      <c r="C11485" s="1">
        <v>0.59337071759259252</v>
      </c>
      <c r="D11485" t="s">
        <v>32967</v>
      </c>
      <c r="E11485" t="s">
        <v>2812</v>
      </c>
      <c r="F11485">
        <v>0.94</v>
      </c>
      <c r="G11485">
        <v>0.69</v>
      </c>
      <c r="H11485">
        <v>153</v>
      </c>
      <c r="I11485">
        <v>15.3</v>
      </c>
      <c r="K11485">
        <v>11.77</v>
      </c>
      <c r="L11485">
        <v>11.1</v>
      </c>
      <c r="M11485">
        <v>10.87</v>
      </c>
      <c r="N11485">
        <v>23.19</v>
      </c>
      <c r="O11485" t="s">
        <v>35</v>
      </c>
      <c r="W11485" t="s">
        <v>32968</v>
      </c>
    </row>
    <row r="11486" spans="1:25" x14ac:dyDescent="0.35">
      <c r="A11486" t="s">
        <v>32969</v>
      </c>
      <c r="B11486" t="s">
        <v>32</v>
      </c>
      <c r="C11486" s="1">
        <v>0.59467499999999995</v>
      </c>
      <c r="D11486" t="s">
        <v>32970</v>
      </c>
      <c r="E11486" t="s">
        <v>2812</v>
      </c>
      <c r="F11486">
        <v>0.99</v>
      </c>
      <c r="G11486">
        <v>0.55000000000000004</v>
      </c>
      <c r="H11486">
        <v>17</v>
      </c>
      <c r="I11486">
        <v>14.8</v>
      </c>
      <c r="K11486">
        <v>11.39</v>
      </c>
      <c r="L11486">
        <v>10.71</v>
      </c>
      <c r="M11486">
        <v>10.47</v>
      </c>
      <c r="N11486">
        <v>22.95</v>
      </c>
      <c r="O11486" t="s">
        <v>74</v>
      </c>
      <c r="W11486" t="s">
        <v>32971</v>
      </c>
    </row>
    <row r="11487" spans="1:25" x14ac:dyDescent="0.35">
      <c r="A11487" t="s">
        <v>32972</v>
      </c>
      <c r="B11487" t="s">
        <v>32</v>
      </c>
      <c r="C11487" s="1">
        <v>0.59414432870370371</v>
      </c>
      <c r="D11487" t="s">
        <v>32973</v>
      </c>
      <c r="E11487" t="s">
        <v>2812</v>
      </c>
      <c r="F11487">
        <v>5.79</v>
      </c>
      <c r="G11487">
        <v>0.68</v>
      </c>
      <c r="H11487">
        <v>114</v>
      </c>
      <c r="I11487">
        <v>12.9</v>
      </c>
      <c r="K11487">
        <v>9.67</v>
      </c>
      <c r="L11487">
        <v>8.85</v>
      </c>
      <c r="M11487">
        <v>8.52</v>
      </c>
      <c r="N11487">
        <v>23.68</v>
      </c>
      <c r="O11487" t="s">
        <v>167</v>
      </c>
      <c r="W11487" t="s">
        <v>32974</v>
      </c>
    </row>
    <row r="11488" spans="1:25" x14ac:dyDescent="0.35">
      <c r="A11488" t="s">
        <v>32975</v>
      </c>
      <c r="B11488" t="s">
        <v>32</v>
      </c>
      <c r="C11488" s="1">
        <v>0.59614756944444447</v>
      </c>
      <c r="D11488" t="s">
        <v>32976</v>
      </c>
      <c r="E11488" t="s">
        <v>3476</v>
      </c>
      <c r="F11488">
        <v>4.8600000000000003</v>
      </c>
      <c r="G11488">
        <v>2.1800000000000002</v>
      </c>
      <c r="H11488">
        <v>127</v>
      </c>
      <c r="I11488">
        <v>11.78</v>
      </c>
      <c r="J11488">
        <v>11</v>
      </c>
      <c r="N11488">
        <v>23.36</v>
      </c>
      <c r="O11488" t="s">
        <v>251</v>
      </c>
      <c r="W11488" t="s">
        <v>32977</v>
      </c>
    </row>
    <row r="11489" spans="1:23" x14ac:dyDescent="0.35">
      <c r="A11489" t="s">
        <v>32978</v>
      </c>
      <c r="B11489" t="s">
        <v>285</v>
      </c>
      <c r="C11489" s="1">
        <v>0.59494560185185186</v>
      </c>
      <c r="D11489" t="s">
        <v>32979</v>
      </c>
      <c r="E11489" t="s">
        <v>2812</v>
      </c>
      <c r="F11489">
        <v>1.07</v>
      </c>
      <c r="G11489">
        <v>0.6</v>
      </c>
      <c r="H11489">
        <v>170</v>
      </c>
      <c r="I11489">
        <v>14.7</v>
      </c>
      <c r="K11489">
        <v>11.34</v>
      </c>
      <c r="L11489">
        <v>10.64</v>
      </c>
      <c r="M11489">
        <v>10.36</v>
      </c>
      <c r="N11489">
        <v>23.29</v>
      </c>
      <c r="O11489" t="s">
        <v>54</v>
      </c>
      <c r="W11489" t="s">
        <v>32980</v>
      </c>
    </row>
    <row r="11490" spans="1:23" x14ac:dyDescent="0.35">
      <c r="A11490" t="s">
        <v>32981</v>
      </c>
      <c r="B11490" t="s">
        <v>32</v>
      </c>
      <c r="C11490" s="1">
        <v>0.59505729166666665</v>
      </c>
      <c r="D11490" t="s">
        <v>32982</v>
      </c>
      <c r="E11490" t="s">
        <v>2812</v>
      </c>
      <c r="F11490">
        <v>2.34</v>
      </c>
      <c r="G11490">
        <v>1.94</v>
      </c>
      <c r="H11490">
        <v>144</v>
      </c>
      <c r="I11490">
        <v>13.3</v>
      </c>
      <c r="K11490">
        <v>9.75</v>
      </c>
      <c r="L11490">
        <v>9.0500000000000007</v>
      </c>
      <c r="M11490">
        <v>8.76</v>
      </c>
      <c r="N11490">
        <v>23.55</v>
      </c>
      <c r="O11490" t="s">
        <v>54</v>
      </c>
      <c r="W11490" t="s">
        <v>32983</v>
      </c>
    </row>
    <row r="11491" spans="1:23" x14ac:dyDescent="0.35">
      <c r="A11491" t="s">
        <v>32984</v>
      </c>
      <c r="B11491" t="s">
        <v>32</v>
      </c>
      <c r="C11491" s="1">
        <v>0.59453402777777775</v>
      </c>
      <c r="D11491" t="s">
        <v>32985</v>
      </c>
      <c r="E11491" t="s">
        <v>2812</v>
      </c>
      <c r="F11491">
        <v>2.86</v>
      </c>
      <c r="G11491">
        <v>1.58</v>
      </c>
      <c r="H11491">
        <v>28</v>
      </c>
      <c r="I11491">
        <v>13</v>
      </c>
      <c r="K11491">
        <v>9.75</v>
      </c>
      <c r="L11491">
        <v>9.08</v>
      </c>
      <c r="M11491">
        <v>8.8000000000000007</v>
      </c>
      <c r="N11491">
        <v>23.31</v>
      </c>
      <c r="O11491" t="s">
        <v>725</v>
      </c>
      <c r="W11491" t="s">
        <v>32986</v>
      </c>
    </row>
    <row r="11492" spans="1:23" x14ac:dyDescent="0.35">
      <c r="A11492" t="s">
        <v>32987</v>
      </c>
      <c r="B11492" t="s">
        <v>32</v>
      </c>
      <c r="C11492" s="1">
        <v>0.59560486111111111</v>
      </c>
      <c r="D11492" t="s">
        <v>32988</v>
      </c>
      <c r="E11492" t="s">
        <v>2243</v>
      </c>
      <c r="F11492">
        <v>1.36</v>
      </c>
      <c r="G11492">
        <v>1.23</v>
      </c>
      <c r="H11492">
        <v>65</v>
      </c>
      <c r="I11492">
        <v>13.6</v>
      </c>
      <c r="K11492">
        <v>10.53</v>
      </c>
      <c r="L11492">
        <v>9.94</v>
      </c>
      <c r="M11492">
        <v>9.6300000000000008</v>
      </c>
      <c r="N11492">
        <v>22.5</v>
      </c>
      <c r="O11492" t="s">
        <v>132</v>
      </c>
      <c r="W11492" t="s">
        <v>32989</v>
      </c>
    </row>
    <row r="11493" spans="1:23" x14ac:dyDescent="0.35">
      <c r="A11493" t="s">
        <v>32990</v>
      </c>
      <c r="B11493" t="s">
        <v>32</v>
      </c>
      <c r="C11493" s="1">
        <v>0.59550081018518519</v>
      </c>
      <c r="D11493" t="s">
        <v>32991</v>
      </c>
      <c r="E11493" t="s">
        <v>2812</v>
      </c>
      <c r="F11493">
        <v>0.66</v>
      </c>
      <c r="G11493">
        <v>0.42</v>
      </c>
      <c r="H11493">
        <v>15</v>
      </c>
      <c r="K11493">
        <v>12.8</v>
      </c>
      <c r="L11493">
        <v>12.09</v>
      </c>
      <c r="M11493">
        <v>11.91</v>
      </c>
      <c r="N11493">
        <v>23.75</v>
      </c>
      <c r="O11493" t="s">
        <v>40</v>
      </c>
      <c r="W11493" t="s">
        <v>32992</v>
      </c>
    </row>
    <row r="11494" spans="1:23" x14ac:dyDescent="0.35">
      <c r="A11494" t="s">
        <v>32993</v>
      </c>
      <c r="B11494" t="s">
        <v>32</v>
      </c>
      <c r="C11494" s="1">
        <v>0.59472060185185183</v>
      </c>
      <c r="D11494" t="s">
        <v>32994</v>
      </c>
      <c r="E11494" t="s">
        <v>2812</v>
      </c>
      <c r="F11494">
        <v>0.83</v>
      </c>
      <c r="G11494">
        <v>0.64</v>
      </c>
      <c r="H11494">
        <v>11</v>
      </c>
      <c r="I11494">
        <v>14.5</v>
      </c>
      <c r="K11494">
        <v>11.52</v>
      </c>
      <c r="L11494">
        <v>10.86</v>
      </c>
      <c r="M11494">
        <v>10.59</v>
      </c>
      <c r="N11494">
        <v>22.73</v>
      </c>
      <c r="O11494" t="s">
        <v>62</v>
      </c>
      <c r="W11494" t="s">
        <v>32995</v>
      </c>
    </row>
    <row r="11495" spans="1:23" x14ac:dyDescent="0.35">
      <c r="A11495" t="s">
        <v>32996</v>
      </c>
      <c r="B11495" t="s">
        <v>32</v>
      </c>
      <c r="C11495" s="1">
        <v>0.59556817129629624</v>
      </c>
      <c r="D11495" t="s">
        <v>32997</v>
      </c>
      <c r="E11495" t="s">
        <v>2243</v>
      </c>
      <c r="F11495">
        <v>0.94</v>
      </c>
      <c r="G11495">
        <v>0.4</v>
      </c>
      <c r="H11495">
        <v>32</v>
      </c>
      <c r="I11495">
        <v>15.1</v>
      </c>
      <c r="K11495">
        <v>12.3</v>
      </c>
      <c r="L11495">
        <v>11.59</v>
      </c>
      <c r="M11495">
        <v>11.46</v>
      </c>
      <c r="N11495">
        <v>23.1</v>
      </c>
      <c r="O11495" t="s">
        <v>35</v>
      </c>
      <c r="W11495" t="s">
        <v>32998</v>
      </c>
    </row>
    <row r="11496" spans="1:23" x14ac:dyDescent="0.35">
      <c r="A11496" t="s">
        <v>32999</v>
      </c>
      <c r="B11496" t="s">
        <v>32</v>
      </c>
      <c r="C11496" s="1">
        <v>0.59563067129629632</v>
      </c>
      <c r="D11496" t="s">
        <v>33000</v>
      </c>
      <c r="E11496" t="s">
        <v>2243</v>
      </c>
      <c r="F11496">
        <v>0.89</v>
      </c>
      <c r="G11496">
        <v>0.31</v>
      </c>
      <c r="H11496">
        <v>62</v>
      </c>
      <c r="I11496">
        <v>15.4</v>
      </c>
      <c r="K11496">
        <v>12.52</v>
      </c>
      <c r="L11496">
        <v>11.78</v>
      </c>
      <c r="M11496">
        <v>11.52</v>
      </c>
      <c r="N11496">
        <v>23.22</v>
      </c>
      <c r="O11496" t="s">
        <v>74</v>
      </c>
      <c r="W11496" t="s">
        <v>33001</v>
      </c>
    </row>
    <row r="11497" spans="1:23" x14ac:dyDescent="0.35">
      <c r="A11497" t="s">
        <v>33002</v>
      </c>
      <c r="B11497" t="s">
        <v>32</v>
      </c>
      <c r="C11497" s="1">
        <v>0.59557604166666667</v>
      </c>
      <c r="D11497" t="s">
        <v>33003</v>
      </c>
      <c r="E11497" t="s">
        <v>2812</v>
      </c>
      <c r="F11497">
        <v>1.1499999999999999</v>
      </c>
      <c r="G11497">
        <v>0.75</v>
      </c>
      <c r="H11497">
        <v>35</v>
      </c>
      <c r="I11497">
        <v>14.92</v>
      </c>
      <c r="K11497">
        <v>11.31</v>
      </c>
      <c r="L11497">
        <v>10.66</v>
      </c>
      <c r="M11497">
        <v>10.3</v>
      </c>
      <c r="N11497">
        <v>23.97</v>
      </c>
      <c r="O11497" t="s">
        <v>54</v>
      </c>
      <c r="W11497" t="s">
        <v>33004</v>
      </c>
    </row>
    <row r="11498" spans="1:23" x14ac:dyDescent="0.35">
      <c r="A11498" t="s">
        <v>33005</v>
      </c>
      <c r="B11498" t="s">
        <v>32</v>
      </c>
      <c r="C11498" s="1">
        <v>0.5936855324074074</v>
      </c>
      <c r="D11498" t="s">
        <v>33006</v>
      </c>
      <c r="E11498" t="s">
        <v>1647</v>
      </c>
      <c r="F11498">
        <v>1.1000000000000001</v>
      </c>
      <c r="G11498">
        <v>0.88</v>
      </c>
      <c r="H11498">
        <v>17</v>
      </c>
      <c r="I11498">
        <v>14.9</v>
      </c>
      <c r="K11498">
        <v>11.5</v>
      </c>
      <c r="L11498">
        <v>10.78</v>
      </c>
      <c r="M11498">
        <v>10.51</v>
      </c>
      <c r="N11498">
        <v>23.77</v>
      </c>
      <c r="O11498" t="s">
        <v>40</v>
      </c>
      <c r="W11498" t="s">
        <v>33007</v>
      </c>
    </row>
    <row r="11499" spans="1:23" x14ac:dyDescent="0.35">
      <c r="A11499" t="s">
        <v>33008</v>
      </c>
      <c r="B11499" t="s">
        <v>32</v>
      </c>
      <c r="C11499" s="1">
        <v>0.59481249999999997</v>
      </c>
      <c r="D11499" t="s">
        <v>33009</v>
      </c>
      <c r="E11499" t="s">
        <v>2812</v>
      </c>
      <c r="F11499">
        <v>0.92</v>
      </c>
      <c r="G11499">
        <v>0.59</v>
      </c>
      <c r="H11499">
        <v>31</v>
      </c>
      <c r="I11499">
        <v>13.4</v>
      </c>
      <c r="K11499">
        <v>11.13</v>
      </c>
      <c r="L11499">
        <v>10.39</v>
      </c>
      <c r="M11499">
        <v>10.02</v>
      </c>
      <c r="N11499">
        <v>21.97</v>
      </c>
      <c r="O11499" t="s">
        <v>44</v>
      </c>
      <c r="W11499" t="s">
        <v>33010</v>
      </c>
    </row>
    <row r="11500" spans="1:23" x14ac:dyDescent="0.35">
      <c r="A11500" t="s">
        <v>33011</v>
      </c>
      <c r="B11500" t="s">
        <v>32</v>
      </c>
      <c r="C11500" s="1">
        <v>0.59575462962962966</v>
      </c>
      <c r="D11500" t="s">
        <v>33012</v>
      </c>
      <c r="E11500" t="s">
        <v>2812</v>
      </c>
      <c r="F11500">
        <v>0.6</v>
      </c>
      <c r="G11500">
        <v>0.35</v>
      </c>
      <c r="H11500">
        <v>164</v>
      </c>
      <c r="I11500">
        <v>15</v>
      </c>
      <c r="K11500">
        <v>11.71</v>
      </c>
      <c r="L11500">
        <v>11.01</v>
      </c>
      <c r="M11500">
        <v>10.78</v>
      </c>
      <c r="N11500">
        <v>22.57</v>
      </c>
      <c r="O11500" t="s">
        <v>40</v>
      </c>
      <c r="W11500" t="s">
        <v>33013</v>
      </c>
    </row>
    <row r="11501" spans="1:23" x14ac:dyDescent="0.35">
      <c r="A11501" t="s">
        <v>33014</v>
      </c>
      <c r="B11501" t="s">
        <v>32</v>
      </c>
      <c r="C11501" s="1">
        <v>0.59588043981481487</v>
      </c>
      <c r="D11501" t="s">
        <v>33015</v>
      </c>
      <c r="E11501" t="s">
        <v>2812</v>
      </c>
      <c r="F11501">
        <v>0.79</v>
      </c>
      <c r="G11501">
        <v>0.42</v>
      </c>
      <c r="H11501">
        <v>140</v>
      </c>
      <c r="I11501">
        <v>15.3</v>
      </c>
      <c r="K11501">
        <v>11.98</v>
      </c>
      <c r="L11501">
        <v>11.29</v>
      </c>
      <c r="M11501">
        <v>10.93</v>
      </c>
      <c r="N11501">
        <v>23.11</v>
      </c>
      <c r="O11501" t="s">
        <v>132</v>
      </c>
      <c r="W11501" t="s">
        <v>33016</v>
      </c>
    </row>
    <row r="11502" spans="1:23" x14ac:dyDescent="0.35">
      <c r="A11502" t="s">
        <v>33017</v>
      </c>
      <c r="B11502" t="s">
        <v>32</v>
      </c>
      <c r="C11502" s="1">
        <v>0.59516805555555552</v>
      </c>
      <c r="D11502" t="s">
        <v>33018</v>
      </c>
      <c r="E11502" t="s">
        <v>2812</v>
      </c>
      <c r="F11502">
        <v>1.03</v>
      </c>
      <c r="G11502">
        <v>0.96</v>
      </c>
      <c r="H11502">
        <v>57</v>
      </c>
      <c r="I11502">
        <v>13.2</v>
      </c>
      <c r="N11502">
        <v>22.66</v>
      </c>
      <c r="O11502" t="s">
        <v>87</v>
      </c>
      <c r="W11502" t="s">
        <v>33019</v>
      </c>
    </row>
    <row r="11503" spans="1:23" x14ac:dyDescent="0.35">
      <c r="A11503" t="s">
        <v>33020</v>
      </c>
      <c r="B11503" t="s">
        <v>32</v>
      </c>
      <c r="C11503" s="1">
        <v>0.59519861111111105</v>
      </c>
      <c r="D11503" t="s">
        <v>33021</v>
      </c>
      <c r="E11503" t="s">
        <v>2812</v>
      </c>
      <c r="F11503">
        <v>0.97</v>
      </c>
      <c r="G11503">
        <v>0.33</v>
      </c>
      <c r="H11503">
        <v>59</v>
      </c>
      <c r="I11503">
        <v>13.2</v>
      </c>
      <c r="K11503">
        <v>11.12</v>
      </c>
      <c r="L11503">
        <v>10.45</v>
      </c>
      <c r="M11503">
        <v>10.16</v>
      </c>
      <c r="N11503">
        <v>21.05</v>
      </c>
      <c r="O11503" t="s">
        <v>74</v>
      </c>
      <c r="W11503" t="s">
        <v>33022</v>
      </c>
    </row>
    <row r="11504" spans="1:23" x14ac:dyDescent="0.35">
      <c r="A11504" t="s">
        <v>33023</v>
      </c>
      <c r="B11504" t="s">
        <v>32</v>
      </c>
      <c r="C11504" s="1">
        <v>0.59594016203703704</v>
      </c>
      <c r="D11504" t="s">
        <v>33024</v>
      </c>
      <c r="E11504" t="s">
        <v>2812</v>
      </c>
      <c r="F11504">
        <v>1.57</v>
      </c>
      <c r="G11504">
        <v>1.29</v>
      </c>
      <c r="H11504">
        <v>22</v>
      </c>
      <c r="I11504">
        <v>14.1</v>
      </c>
      <c r="K11504">
        <v>10.29</v>
      </c>
      <c r="L11504">
        <v>9.57</v>
      </c>
      <c r="M11504">
        <v>9.34</v>
      </c>
      <c r="N11504">
        <v>23.18</v>
      </c>
      <c r="O11504" t="s">
        <v>40</v>
      </c>
      <c r="W11504" t="s">
        <v>33025</v>
      </c>
    </row>
    <row r="11505" spans="1:23" x14ac:dyDescent="0.35">
      <c r="A11505" t="s">
        <v>33026</v>
      </c>
      <c r="B11505" t="s">
        <v>32</v>
      </c>
      <c r="C11505" s="1">
        <v>0.59010648148148148</v>
      </c>
      <c r="D11505" t="s">
        <v>33027</v>
      </c>
      <c r="E11505" t="s">
        <v>2943</v>
      </c>
      <c r="F11505">
        <v>0.74</v>
      </c>
      <c r="G11505">
        <v>0.3</v>
      </c>
      <c r="H11505">
        <v>61</v>
      </c>
      <c r="I11505">
        <v>14.5</v>
      </c>
      <c r="K11505">
        <v>12.45</v>
      </c>
      <c r="L11505">
        <v>11.86</v>
      </c>
      <c r="M11505">
        <v>11.32</v>
      </c>
      <c r="N11505">
        <v>22.91</v>
      </c>
      <c r="W11505" t="s">
        <v>33028</v>
      </c>
    </row>
    <row r="11506" spans="1:23" x14ac:dyDescent="0.35">
      <c r="A11506" t="s">
        <v>33029</v>
      </c>
      <c r="B11506" t="s">
        <v>32</v>
      </c>
      <c r="C11506" s="1">
        <v>0.5958278935185185</v>
      </c>
      <c r="D11506" t="s">
        <v>33030</v>
      </c>
      <c r="E11506" t="s">
        <v>2812</v>
      </c>
      <c r="F11506">
        <v>1.33</v>
      </c>
      <c r="G11506">
        <v>1.05</v>
      </c>
      <c r="H11506">
        <v>118</v>
      </c>
      <c r="I11506">
        <v>14.35</v>
      </c>
      <c r="J11506">
        <v>13.73</v>
      </c>
      <c r="K11506">
        <v>10.64</v>
      </c>
      <c r="L11506">
        <v>9.8800000000000008</v>
      </c>
      <c r="M11506">
        <v>9.39</v>
      </c>
      <c r="N11506">
        <v>22.56</v>
      </c>
      <c r="O11506" t="s">
        <v>87</v>
      </c>
      <c r="W11506" t="s">
        <v>33031</v>
      </c>
    </row>
    <row r="11507" spans="1:23" x14ac:dyDescent="0.35">
      <c r="A11507" t="s">
        <v>33032</v>
      </c>
      <c r="B11507" t="s">
        <v>32</v>
      </c>
      <c r="C11507" s="1">
        <v>0.59628252314814811</v>
      </c>
      <c r="D11507" t="s">
        <v>33033</v>
      </c>
      <c r="E11507" t="s">
        <v>2243</v>
      </c>
      <c r="F11507">
        <v>1.53</v>
      </c>
      <c r="G11507">
        <v>0.75</v>
      </c>
      <c r="H11507">
        <v>119</v>
      </c>
      <c r="I11507">
        <v>14.2</v>
      </c>
      <c r="K11507">
        <v>10.35</v>
      </c>
      <c r="L11507">
        <v>9.68</v>
      </c>
      <c r="M11507">
        <v>9.4</v>
      </c>
      <c r="N11507">
        <v>23.59</v>
      </c>
      <c r="O11507" t="s">
        <v>54</v>
      </c>
      <c r="W11507" t="s">
        <v>33034</v>
      </c>
    </row>
    <row r="11508" spans="1:23" x14ac:dyDescent="0.35">
      <c r="A11508" t="s">
        <v>33035</v>
      </c>
      <c r="B11508" t="s">
        <v>32</v>
      </c>
      <c r="C11508" s="1">
        <v>0.59615706018518522</v>
      </c>
      <c r="D11508" t="s">
        <v>33036</v>
      </c>
      <c r="E11508" t="s">
        <v>2812</v>
      </c>
      <c r="F11508">
        <v>1.1000000000000001</v>
      </c>
      <c r="G11508">
        <v>0.81</v>
      </c>
      <c r="H11508">
        <v>98</v>
      </c>
      <c r="I11508">
        <v>14.2</v>
      </c>
      <c r="K11508">
        <v>11.26</v>
      </c>
      <c r="L11508">
        <v>10.53</v>
      </c>
      <c r="M11508">
        <v>10.26</v>
      </c>
      <c r="N11508">
        <v>22.82</v>
      </c>
      <c r="O11508" t="s">
        <v>83</v>
      </c>
      <c r="W11508" t="s">
        <v>33037</v>
      </c>
    </row>
    <row r="11509" spans="1:23" x14ac:dyDescent="0.35">
      <c r="A11509" t="s">
        <v>33038</v>
      </c>
      <c r="B11509" t="s">
        <v>32</v>
      </c>
      <c r="C11509" s="1">
        <v>0.5964680555555556</v>
      </c>
      <c r="D11509" t="s">
        <v>33039</v>
      </c>
      <c r="E11509" t="s">
        <v>2243</v>
      </c>
      <c r="F11509">
        <v>0.81</v>
      </c>
      <c r="G11509">
        <v>0.59</v>
      </c>
      <c r="H11509">
        <v>116</v>
      </c>
      <c r="I11509">
        <v>15.1</v>
      </c>
      <c r="K11509">
        <v>11.73</v>
      </c>
      <c r="L11509">
        <v>10.99</v>
      </c>
      <c r="M11509">
        <v>10.74</v>
      </c>
      <c r="N11509">
        <v>23.26</v>
      </c>
      <c r="O11509" t="s">
        <v>40</v>
      </c>
      <c r="W11509" t="s">
        <v>33040</v>
      </c>
    </row>
    <row r="11510" spans="1:23" x14ac:dyDescent="0.35">
      <c r="A11510" t="s">
        <v>33041</v>
      </c>
      <c r="B11510" t="s">
        <v>32</v>
      </c>
      <c r="C11510" s="1">
        <v>0.59657233796296294</v>
      </c>
      <c r="D11510" t="s">
        <v>33042</v>
      </c>
      <c r="E11510" t="s">
        <v>2243</v>
      </c>
      <c r="F11510">
        <v>0.91</v>
      </c>
      <c r="G11510">
        <v>0.39</v>
      </c>
      <c r="H11510">
        <v>172</v>
      </c>
      <c r="I11510">
        <v>15.2</v>
      </c>
      <c r="K11510">
        <v>12.06</v>
      </c>
      <c r="L11510">
        <v>11.33</v>
      </c>
      <c r="M11510">
        <v>11.01</v>
      </c>
      <c r="N11510">
        <v>23.07</v>
      </c>
      <c r="O11510" t="s">
        <v>74</v>
      </c>
      <c r="T11510">
        <v>5558</v>
      </c>
      <c r="W11510" t="s">
        <v>33043</v>
      </c>
    </row>
    <row r="11511" spans="1:23" x14ac:dyDescent="0.35">
      <c r="A11511" t="s">
        <v>33044</v>
      </c>
      <c r="B11511" t="s">
        <v>32</v>
      </c>
      <c r="C11511" s="1">
        <v>0.5961774305555555</v>
      </c>
      <c r="D11511" t="s">
        <v>33045</v>
      </c>
      <c r="E11511" t="s">
        <v>2812</v>
      </c>
      <c r="F11511">
        <v>1.1499999999999999</v>
      </c>
      <c r="G11511">
        <v>0.25</v>
      </c>
      <c r="H11511">
        <v>87</v>
      </c>
      <c r="I11511">
        <v>14.8</v>
      </c>
      <c r="K11511">
        <v>11.34</v>
      </c>
      <c r="L11511">
        <v>10.62</v>
      </c>
      <c r="M11511">
        <v>10.37</v>
      </c>
      <c r="N11511">
        <v>23.03</v>
      </c>
      <c r="O11511" t="s">
        <v>62</v>
      </c>
      <c r="W11511" t="s">
        <v>33046</v>
      </c>
    </row>
    <row r="11512" spans="1:23" x14ac:dyDescent="0.35">
      <c r="A11512" t="s">
        <v>33047</v>
      </c>
      <c r="B11512" t="s">
        <v>32</v>
      </c>
      <c r="C11512" s="1">
        <v>0.59670138888888891</v>
      </c>
      <c r="D11512" t="s">
        <v>33048</v>
      </c>
      <c r="E11512" t="s">
        <v>2243</v>
      </c>
      <c r="F11512">
        <v>0.65</v>
      </c>
      <c r="G11512">
        <v>0.45</v>
      </c>
      <c r="H11512">
        <v>38</v>
      </c>
      <c r="I11512">
        <v>15.2</v>
      </c>
      <c r="K11512">
        <v>12.26</v>
      </c>
      <c r="L11512">
        <v>11.64</v>
      </c>
      <c r="M11512">
        <v>11.3</v>
      </c>
      <c r="N11512">
        <v>22.76</v>
      </c>
      <c r="O11512" t="s">
        <v>83</v>
      </c>
      <c r="T11512">
        <v>5564</v>
      </c>
      <c r="W11512" t="s">
        <v>33049</v>
      </c>
    </row>
    <row r="11513" spans="1:23" x14ac:dyDescent="0.35">
      <c r="A11513" t="s">
        <v>33050</v>
      </c>
      <c r="B11513" t="s">
        <v>32</v>
      </c>
      <c r="C11513" s="1">
        <v>0.59638981481481479</v>
      </c>
      <c r="D11513" t="s">
        <v>33051</v>
      </c>
      <c r="E11513" t="s">
        <v>2243</v>
      </c>
      <c r="F11513">
        <v>0.61</v>
      </c>
      <c r="G11513">
        <v>0.37</v>
      </c>
      <c r="H11513">
        <v>113</v>
      </c>
      <c r="I11513">
        <v>15.53</v>
      </c>
      <c r="K11513">
        <v>12.43</v>
      </c>
      <c r="L11513">
        <v>11.81</v>
      </c>
      <c r="M11513">
        <v>11.38</v>
      </c>
      <c r="N11513">
        <v>22.57</v>
      </c>
      <c r="O11513" t="s">
        <v>35</v>
      </c>
      <c r="W11513" t="s">
        <v>33052</v>
      </c>
    </row>
    <row r="11514" spans="1:23" x14ac:dyDescent="0.35">
      <c r="A11514" t="s">
        <v>33053</v>
      </c>
      <c r="B11514" t="s">
        <v>32</v>
      </c>
      <c r="C11514" s="1">
        <v>0.59761678240740734</v>
      </c>
      <c r="D11514" t="s">
        <v>33054</v>
      </c>
      <c r="E11514" t="s">
        <v>1585</v>
      </c>
      <c r="F11514">
        <v>3.45</v>
      </c>
      <c r="G11514">
        <v>2.75</v>
      </c>
      <c r="H11514">
        <v>145</v>
      </c>
      <c r="I11514">
        <v>12.43</v>
      </c>
      <c r="N11514">
        <v>24.05</v>
      </c>
      <c r="O11514" t="s">
        <v>941</v>
      </c>
      <c r="W11514" t="s">
        <v>33055</v>
      </c>
    </row>
    <row r="11515" spans="1:23" x14ac:dyDescent="0.35">
      <c r="A11515" t="s">
        <v>33056</v>
      </c>
      <c r="B11515" t="s">
        <v>32</v>
      </c>
      <c r="C11515" s="1">
        <v>0.59613101851851857</v>
      </c>
      <c r="D11515" t="s">
        <v>33057</v>
      </c>
      <c r="E11515" t="s">
        <v>2812</v>
      </c>
      <c r="F11515">
        <v>2.2799999999999998</v>
      </c>
      <c r="G11515">
        <v>1.1200000000000001</v>
      </c>
      <c r="H11515">
        <v>97</v>
      </c>
      <c r="I11515">
        <v>12.2</v>
      </c>
      <c r="K11515">
        <v>9.0299999999999994</v>
      </c>
      <c r="L11515">
        <v>8.34</v>
      </c>
      <c r="M11515">
        <v>8.08</v>
      </c>
      <c r="N11515">
        <v>22.54</v>
      </c>
      <c r="O11515" t="s">
        <v>40</v>
      </c>
      <c r="W11515" t="s">
        <v>33058</v>
      </c>
    </row>
    <row r="11516" spans="1:23" x14ac:dyDescent="0.35">
      <c r="A11516" t="s">
        <v>33059</v>
      </c>
      <c r="B11516" t="s">
        <v>70</v>
      </c>
      <c r="C11516" s="1">
        <v>0.59657233796296294</v>
      </c>
      <c r="D11516" t="s">
        <v>33042</v>
      </c>
      <c r="E11516" t="s">
        <v>2243</v>
      </c>
      <c r="T11516">
        <v>5552</v>
      </c>
    </row>
    <row r="11517" spans="1:23" x14ac:dyDescent="0.35">
      <c r="A11517" t="s">
        <v>33060</v>
      </c>
      <c r="B11517" t="s">
        <v>32</v>
      </c>
      <c r="C11517" s="1">
        <v>0.59667569444444446</v>
      </c>
      <c r="D11517" t="s">
        <v>33061</v>
      </c>
      <c r="E11517" t="s">
        <v>2812</v>
      </c>
      <c r="F11517">
        <v>1.31</v>
      </c>
      <c r="G11517">
        <v>0.38</v>
      </c>
      <c r="H11517">
        <v>65</v>
      </c>
      <c r="I11517">
        <v>15</v>
      </c>
      <c r="K11517">
        <v>11.35</v>
      </c>
      <c r="L11517">
        <v>10.62</v>
      </c>
      <c r="M11517">
        <v>10.27</v>
      </c>
      <c r="N11517">
        <v>23.14</v>
      </c>
      <c r="O11517" t="s">
        <v>35</v>
      </c>
      <c r="W11517" t="s">
        <v>33062</v>
      </c>
    </row>
    <row r="11518" spans="1:23" x14ac:dyDescent="0.35">
      <c r="A11518" t="s">
        <v>33063</v>
      </c>
      <c r="B11518" t="s">
        <v>32</v>
      </c>
      <c r="C11518" s="1">
        <v>0.59727418981481484</v>
      </c>
      <c r="D11518" t="s">
        <v>33064</v>
      </c>
      <c r="E11518" t="s">
        <v>2243</v>
      </c>
      <c r="F11518">
        <v>3.45</v>
      </c>
      <c r="G11518">
        <v>0.85</v>
      </c>
      <c r="H11518">
        <v>109</v>
      </c>
      <c r="I11518">
        <v>13.2</v>
      </c>
      <c r="J11518">
        <v>12.37</v>
      </c>
      <c r="K11518">
        <v>10.45</v>
      </c>
      <c r="L11518">
        <v>9.69</v>
      </c>
      <c r="M11518">
        <v>9.4700000000000006</v>
      </c>
      <c r="N11518">
        <v>23.66</v>
      </c>
      <c r="O11518" t="s">
        <v>35</v>
      </c>
      <c r="W11518" t="s">
        <v>33065</v>
      </c>
    </row>
    <row r="11519" spans="1:23" x14ac:dyDescent="0.35">
      <c r="A11519" t="s">
        <v>33066</v>
      </c>
      <c r="B11519" t="s">
        <v>32</v>
      </c>
      <c r="C11519" s="1">
        <v>0.59540312500000003</v>
      </c>
      <c r="D11519" t="s">
        <v>33067</v>
      </c>
      <c r="E11519" t="s">
        <v>1647</v>
      </c>
      <c r="F11519">
        <v>0.65</v>
      </c>
      <c r="G11519">
        <v>0.52</v>
      </c>
      <c r="H11519">
        <v>161</v>
      </c>
      <c r="I11519">
        <v>16</v>
      </c>
      <c r="K11519">
        <v>12.89</v>
      </c>
      <c r="L11519">
        <v>12.17</v>
      </c>
      <c r="M11519">
        <v>11.96</v>
      </c>
      <c r="N11519">
        <v>23.09</v>
      </c>
      <c r="O11519" t="s">
        <v>35</v>
      </c>
      <c r="W11519" t="s">
        <v>33068</v>
      </c>
    </row>
    <row r="11520" spans="1:23" x14ac:dyDescent="0.35">
      <c r="A11520" t="s">
        <v>33069</v>
      </c>
      <c r="B11520" t="s">
        <v>32</v>
      </c>
      <c r="C11520" s="1">
        <v>0.59735011574074071</v>
      </c>
      <c r="D11520" t="s">
        <v>33070</v>
      </c>
      <c r="E11520" t="s">
        <v>2812</v>
      </c>
      <c r="F11520">
        <v>0.8</v>
      </c>
      <c r="G11520">
        <v>0.74</v>
      </c>
      <c r="H11520">
        <v>10</v>
      </c>
      <c r="I11520">
        <v>14.5</v>
      </c>
      <c r="K11520">
        <v>11.07</v>
      </c>
      <c r="L11520">
        <v>10.37</v>
      </c>
      <c r="M11520">
        <v>10.06</v>
      </c>
      <c r="N11520">
        <v>22.59</v>
      </c>
      <c r="O11520" t="s">
        <v>87</v>
      </c>
      <c r="W11520" t="s">
        <v>33071</v>
      </c>
    </row>
    <row r="11521" spans="1:25" x14ac:dyDescent="0.35">
      <c r="A11521" t="s">
        <v>33072</v>
      </c>
      <c r="B11521" t="s">
        <v>32</v>
      </c>
      <c r="C11521" s="1">
        <v>0.59737372685185186</v>
      </c>
      <c r="D11521" t="s">
        <v>33073</v>
      </c>
      <c r="E11521" t="s">
        <v>2243</v>
      </c>
      <c r="F11521">
        <v>0.95</v>
      </c>
      <c r="G11521">
        <v>0.45</v>
      </c>
      <c r="H11521">
        <v>77</v>
      </c>
      <c r="I11521">
        <v>15.3</v>
      </c>
      <c r="K11521">
        <v>11.81</v>
      </c>
      <c r="L11521">
        <v>10.97</v>
      </c>
      <c r="M11521">
        <v>10.92</v>
      </c>
      <c r="N11521">
        <v>23.96</v>
      </c>
      <c r="O11521" t="s">
        <v>40</v>
      </c>
      <c r="W11521" t="s">
        <v>33074</v>
      </c>
    </row>
    <row r="11522" spans="1:25" x14ac:dyDescent="0.35">
      <c r="A11522" t="s">
        <v>33075</v>
      </c>
      <c r="B11522" t="s">
        <v>70</v>
      </c>
      <c r="C11522" s="1">
        <v>0.59670138888888891</v>
      </c>
      <c r="D11522" t="s">
        <v>33048</v>
      </c>
      <c r="E11522" t="s">
        <v>2243</v>
      </c>
      <c r="T11522">
        <v>5554</v>
      </c>
    </row>
    <row r="11523" spans="1:25" x14ac:dyDescent="0.35">
      <c r="A11523" t="s">
        <v>33076</v>
      </c>
      <c r="B11523" t="s">
        <v>258</v>
      </c>
      <c r="C11523" s="1">
        <v>0.59674189814814815</v>
      </c>
      <c r="D11523" t="s">
        <v>33077</v>
      </c>
      <c r="E11523" t="s">
        <v>2243</v>
      </c>
      <c r="W11523" t="s">
        <v>33078</v>
      </c>
      <c r="Y11523" t="s">
        <v>33079</v>
      </c>
    </row>
    <row r="11524" spans="1:25" x14ac:dyDescent="0.35">
      <c r="A11524" t="s">
        <v>33080</v>
      </c>
      <c r="B11524" t="s">
        <v>32</v>
      </c>
      <c r="C11524" s="1">
        <v>0.59745243055555552</v>
      </c>
      <c r="D11524" t="s">
        <v>33081</v>
      </c>
      <c r="E11524" t="s">
        <v>2243</v>
      </c>
      <c r="F11524">
        <v>5.36</v>
      </c>
      <c r="G11524">
        <v>2.08</v>
      </c>
      <c r="H11524">
        <v>35</v>
      </c>
      <c r="I11524">
        <v>11.46</v>
      </c>
      <c r="J11524">
        <v>10.55</v>
      </c>
      <c r="K11524">
        <v>8.35</v>
      </c>
      <c r="L11524">
        <v>7.64</v>
      </c>
      <c r="M11524">
        <v>7.39</v>
      </c>
      <c r="N11524">
        <v>23.3</v>
      </c>
      <c r="O11524" t="s">
        <v>1065</v>
      </c>
      <c r="W11524" t="s">
        <v>33082</v>
      </c>
    </row>
    <row r="11525" spans="1:25" x14ac:dyDescent="0.35">
      <c r="A11525" t="s">
        <v>33083</v>
      </c>
      <c r="B11525" t="s">
        <v>32</v>
      </c>
      <c r="C11525" s="1">
        <v>0.59673194444444444</v>
      </c>
      <c r="D11525" t="s">
        <v>33084</v>
      </c>
      <c r="E11525" t="s">
        <v>2812</v>
      </c>
      <c r="F11525">
        <v>1.06</v>
      </c>
      <c r="G11525">
        <v>0.92</v>
      </c>
      <c r="H11525">
        <v>53</v>
      </c>
      <c r="I11525">
        <v>15</v>
      </c>
      <c r="K11525">
        <v>11.14</v>
      </c>
      <c r="L11525">
        <v>10.44</v>
      </c>
      <c r="M11525">
        <v>10.199999999999999</v>
      </c>
      <c r="N11525">
        <v>23.4</v>
      </c>
      <c r="O11525" t="s">
        <v>180</v>
      </c>
      <c r="W11525" t="s">
        <v>33085</v>
      </c>
    </row>
    <row r="11526" spans="1:25" x14ac:dyDescent="0.35">
      <c r="A11526" t="s">
        <v>33086</v>
      </c>
      <c r="B11526" t="s">
        <v>32</v>
      </c>
      <c r="C11526" s="1">
        <v>0.59677453703703709</v>
      </c>
      <c r="D11526" t="s">
        <v>33087</v>
      </c>
      <c r="E11526" t="s">
        <v>2812</v>
      </c>
      <c r="F11526">
        <v>0.74</v>
      </c>
      <c r="G11526">
        <v>0.56999999999999995</v>
      </c>
      <c r="H11526">
        <v>117</v>
      </c>
      <c r="I11526">
        <v>15.7</v>
      </c>
      <c r="K11526">
        <v>12.7</v>
      </c>
      <c r="L11526">
        <v>11.83</v>
      </c>
      <c r="M11526">
        <v>11.58</v>
      </c>
      <c r="N11526">
        <v>23.23</v>
      </c>
      <c r="O11526" t="s">
        <v>44</v>
      </c>
      <c r="W11526" t="s">
        <v>33088</v>
      </c>
    </row>
    <row r="11527" spans="1:25" x14ac:dyDescent="0.35">
      <c r="A11527" t="s">
        <v>33089</v>
      </c>
      <c r="B11527" t="s">
        <v>32</v>
      </c>
      <c r="C11527" s="1">
        <v>0.59759363425925927</v>
      </c>
      <c r="D11527" t="s">
        <v>33090</v>
      </c>
      <c r="E11527" t="s">
        <v>2243</v>
      </c>
      <c r="F11527">
        <v>1.1100000000000001</v>
      </c>
      <c r="G11527">
        <v>0.87</v>
      </c>
      <c r="H11527">
        <v>56</v>
      </c>
      <c r="I11527">
        <v>13.9</v>
      </c>
      <c r="K11527">
        <v>13.07</v>
      </c>
      <c r="L11527">
        <v>13.01</v>
      </c>
      <c r="M11527">
        <v>12.32</v>
      </c>
      <c r="N11527">
        <v>23.84</v>
      </c>
      <c r="O11527" t="s">
        <v>167</v>
      </c>
      <c r="W11527" t="s">
        <v>33091</v>
      </c>
    </row>
    <row r="11528" spans="1:25" x14ac:dyDescent="0.35">
      <c r="A11528" t="s">
        <v>33092</v>
      </c>
      <c r="B11528" t="s">
        <v>70</v>
      </c>
      <c r="C11528" s="1">
        <v>0.59329710648148148</v>
      </c>
      <c r="D11528" t="s">
        <v>32943</v>
      </c>
      <c r="E11528" t="s">
        <v>2812</v>
      </c>
      <c r="T11528">
        <v>5519</v>
      </c>
    </row>
    <row r="11529" spans="1:25" x14ac:dyDescent="0.35">
      <c r="A11529" t="s">
        <v>33093</v>
      </c>
      <c r="B11529" t="s">
        <v>175</v>
      </c>
      <c r="C11529" s="1">
        <v>0.59689849537037032</v>
      </c>
      <c r="D11529" t="s">
        <v>33094</v>
      </c>
      <c r="E11529" t="s">
        <v>2812</v>
      </c>
      <c r="Y11529" t="s">
        <v>907</v>
      </c>
    </row>
    <row r="11530" spans="1:25" x14ac:dyDescent="0.35">
      <c r="A11530" t="s">
        <v>33095</v>
      </c>
      <c r="B11530" t="s">
        <v>32</v>
      </c>
      <c r="C11530" s="1">
        <v>0.59693634259259254</v>
      </c>
      <c r="D11530" t="s">
        <v>33096</v>
      </c>
      <c r="E11530" t="s">
        <v>2812</v>
      </c>
      <c r="F11530">
        <v>0.89</v>
      </c>
      <c r="G11530">
        <v>0.72</v>
      </c>
      <c r="H11530">
        <v>178</v>
      </c>
      <c r="I11530">
        <v>15.2</v>
      </c>
      <c r="K11530">
        <v>12.41</v>
      </c>
      <c r="L11530">
        <v>11.83</v>
      </c>
      <c r="M11530">
        <v>11.4</v>
      </c>
      <c r="N11530">
        <v>23.33</v>
      </c>
      <c r="O11530" t="s">
        <v>35</v>
      </c>
      <c r="W11530" t="s">
        <v>33097</v>
      </c>
    </row>
    <row r="11531" spans="1:25" x14ac:dyDescent="0.35">
      <c r="A11531" t="s">
        <v>33098</v>
      </c>
      <c r="B11531" t="s">
        <v>32</v>
      </c>
      <c r="C11531" s="1">
        <v>0.59770266203703704</v>
      </c>
      <c r="D11531" t="s">
        <v>33099</v>
      </c>
      <c r="E11531" t="s">
        <v>2243</v>
      </c>
      <c r="F11531">
        <v>1.24</v>
      </c>
      <c r="G11531">
        <v>0.37</v>
      </c>
      <c r="H11531">
        <v>106</v>
      </c>
      <c r="I11531">
        <v>15</v>
      </c>
      <c r="K11531">
        <v>11.68</v>
      </c>
      <c r="L11531">
        <v>11.01</v>
      </c>
      <c r="M11531">
        <v>10.77</v>
      </c>
      <c r="N11531">
        <v>23.38</v>
      </c>
      <c r="O11531" t="s">
        <v>74</v>
      </c>
      <c r="W11531" t="s">
        <v>33100</v>
      </c>
    </row>
    <row r="11532" spans="1:25" x14ac:dyDescent="0.35">
      <c r="A11532" t="s">
        <v>33101</v>
      </c>
      <c r="B11532" t="s">
        <v>32</v>
      </c>
      <c r="C11532" s="1">
        <v>0.59787002314814808</v>
      </c>
      <c r="D11532" t="s">
        <v>33102</v>
      </c>
      <c r="E11532" t="s">
        <v>2243</v>
      </c>
      <c r="F11532">
        <v>1.32</v>
      </c>
      <c r="G11532">
        <v>0.83</v>
      </c>
      <c r="H11532">
        <v>61</v>
      </c>
      <c r="I11532">
        <v>13.23</v>
      </c>
      <c r="J11532">
        <v>12.39</v>
      </c>
      <c r="K11532">
        <v>10.45</v>
      </c>
      <c r="L11532">
        <v>9.7799999999999994</v>
      </c>
      <c r="M11532">
        <v>9.5399999999999991</v>
      </c>
      <c r="N11532">
        <v>22.61</v>
      </c>
      <c r="O11532" t="s">
        <v>180</v>
      </c>
      <c r="W11532" t="s">
        <v>33103</v>
      </c>
    </row>
    <row r="11533" spans="1:25" x14ac:dyDescent="0.35">
      <c r="A11533" t="s">
        <v>33104</v>
      </c>
      <c r="B11533" t="s">
        <v>32</v>
      </c>
      <c r="C11533" s="1">
        <v>0.59790983796296293</v>
      </c>
      <c r="D11533" t="s">
        <v>33105</v>
      </c>
      <c r="E11533" t="s">
        <v>2243</v>
      </c>
      <c r="F11533">
        <v>0.91</v>
      </c>
      <c r="G11533">
        <v>0.75</v>
      </c>
      <c r="H11533">
        <v>95</v>
      </c>
      <c r="I11533">
        <v>14.5</v>
      </c>
      <c r="K11533">
        <v>11</v>
      </c>
      <c r="L11533">
        <v>10.31</v>
      </c>
      <c r="M11533">
        <v>10</v>
      </c>
      <c r="N11533">
        <v>23.01</v>
      </c>
      <c r="O11533" t="s">
        <v>54</v>
      </c>
      <c r="T11533">
        <v>5578</v>
      </c>
      <c r="W11533" t="s">
        <v>33106</v>
      </c>
    </row>
    <row r="11534" spans="1:25" x14ac:dyDescent="0.35">
      <c r="A11534" t="s">
        <v>33107</v>
      </c>
      <c r="B11534" t="s">
        <v>32</v>
      </c>
      <c r="C11534" s="1">
        <v>0.59795925925925919</v>
      </c>
      <c r="D11534" t="s">
        <v>33108</v>
      </c>
      <c r="E11534" t="s">
        <v>2243</v>
      </c>
      <c r="F11534">
        <v>2.83</v>
      </c>
      <c r="G11534">
        <v>1.87</v>
      </c>
      <c r="H11534">
        <v>91</v>
      </c>
      <c r="I11534">
        <v>11.85</v>
      </c>
      <c r="J11534">
        <v>10.96</v>
      </c>
      <c r="K11534">
        <v>8.74</v>
      </c>
      <c r="L11534">
        <v>7.97</v>
      </c>
      <c r="M11534">
        <v>7.83</v>
      </c>
      <c r="N11534">
        <v>22.9</v>
      </c>
      <c r="O11534" t="s">
        <v>40</v>
      </c>
      <c r="W11534" t="s">
        <v>33109</v>
      </c>
    </row>
    <row r="11535" spans="1:25" x14ac:dyDescent="0.35">
      <c r="A11535" t="s">
        <v>33110</v>
      </c>
      <c r="B11535" t="s">
        <v>32</v>
      </c>
      <c r="C11535" s="1">
        <v>0.59806840277777773</v>
      </c>
      <c r="D11535" t="s">
        <v>33111</v>
      </c>
      <c r="E11535" t="s">
        <v>2243</v>
      </c>
      <c r="F11535">
        <v>2.86</v>
      </c>
      <c r="G11535">
        <v>0.73</v>
      </c>
      <c r="H11535">
        <v>61</v>
      </c>
      <c r="I11535">
        <v>13.05</v>
      </c>
      <c r="K11535">
        <v>10.55</v>
      </c>
      <c r="L11535">
        <v>9.98</v>
      </c>
      <c r="M11535">
        <v>9.75</v>
      </c>
      <c r="N11535">
        <v>23.57</v>
      </c>
      <c r="O11535" t="s">
        <v>74</v>
      </c>
      <c r="W11535" t="s">
        <v>33112</v>
      </c>
    </row>
    <row r="11536" spans="1:25" x14ac:dyDescent="0.35">
      <c r="A11536" t="s">
        <v>33113</v>
      </c>
      <c r="B11536" t="s">
        <v>70</v>
      </c>
      <c r="C11536" s="1">
        <v>0.59790983796296293</v>
      </c>
      <c r="D11536" t="s">
        <v>33105</v>
      </c>
      <c r="E11536" t="s">
        <v>2243</v>
      </c>
      <c r="T11536">
        <v>5575</v>
      </c>
    </row>
    <row r="11537" spans="1:25" x14ac:dyDescent="0.35">
      <c r="A11537" t="s">
        <v>33114</v>
      </c>
      <c r="B11537" t="s">
        <v>32</v>
      </c>
      <c r="C11537" s="1">
        <v>0.5975287037037037</v>
      </c>
      <c r="D11537" t="s">
        <v>33115</v>
      </c>
      <c r="E11537" t="s">
        <v>2812</v>
      </c>
      <c r="F11537">
        <v>1.49</v>
      </c>
      <c r="G11537">
        <v>1.1200000000000001</v>
      </c>
      <c r="H11537">
        <v>177</v>
      </c>
      <c r="I11537">
        <v>14.7</v>
      </c>
      <c r="K11537">
        <v>12.86</v>
      </c>
      <c r="L11537">
        <v>12.43</v>
      </c>
      <c r="M11537">
        <v>12.16</v>
      </c>
      <c r="N11537">
        <v>23.87</v>
      </c>
      <c r="O11537" t="s">
        <v>44</v>
      </c>
      <c r="W11537" t="s">
        <v>33116</v>
      </c>
    </row>
    <row r="11538" spans="1:25" x14ac:dyDescent="0.35">
      <c r="A11538" t="s">
        <v>33117</v>
      </c>
      <c r="B11538" t="s">
        <v>32</v>
      </c>
      <c r="C11538" s="1">
        <v>0.59836122685185178</v>
      </c>
      <c r="D11538" t="s">
        <v>33118</v>
      </c>
      <c r="E11538" t="s">
        <v>2812</v>
      </c>
      <c r="F11538">
        <v>1.54</v>
      </c>
      <c r="G11538">
        <v>1.38</v>
      </c>
      <c r="H11538">
        <v>137</v>
      </c>
      <c r="I11538">
        <v>13.6</v>
      </c>
      <c r="K11538">
        <v>10.48</v>
      </c>
      <c r="L11538">
        <v>9.8800000000000008</v>
      </c>
      <c r="M11538">
        <v>9.65</v>
      </c>
      <c r="N11538">
        <v>23.26</v>
      </c>
      <c r="O11538" t="s">
        <v>54</v>
      </c>
      <c r="T11538">
        <v>5590</v>
      </c>
      <c r="W11538" t="s">
        <v>33119</v>
      </c>
    </row>
    <row r="11539" spans="1:25" x14ac:dyDescent="0.35">
      <c r="A11539" t="s">
        <v>33120</v>
      </c>
      <c r="B11539" t="s">
        <v>32</v>
      </c>
      <c r="C11539" s="1">
        <v>0.59810543981481479</v>
      </c>
      <c r="D11539" t="s">
        <v>33121</v>
      </c>
      <c r="E11539" t="s">
        <v>2812</v>
      </c>
      <c r="F11539">
        <v>0.6</v>
      </c>
      <c r="G11539">
        <v>0.48</v>
      </c>
      <c r="H11539">
        <v>0</v>
      </c>
      <c r="I11539">
        <v>15.1</v>
      </c>
      <c r="K11539">
        <v>11.68</v>
      </c>
      <c r="L11539">
        <v>10.98</v>
      </c>
      <c r="M11539">
        <v>10.8</v>
      </c>
      <c r="O11539" t="s">
        <v>40</v>
      </c>
      <c r="W11539" t="s">
        <v>33122</v>
      </c>
    </row>
    <row r="11540" spans="1:25" x14ac:dyDescent="0.35">
      <c r="A11540" t="s">
        <v>33123</v>
      </c>
      <c r="B11540" t="s">
        <v>32</v>
      </c>
      <c r="C11540" s="1">
        <v>0.59772129629629633</v>
      </c>
      <c r="D11540" t="s">
        <v>33124</v>
      </c>
      <c r="E11540" t="s">
        <v>2812</v>
      </c>
      <c r="F11540">
        <v>2.2000000000000002</v>
      </c>
      <c r="G11540">
        <v>1.4</v>
      </c>
      <c r="H11540">
        <v>24</v>
      </c>
      <c r="I11540">
        <v>13</v>
      </c>
      <c r="K11540">
        <v>9.7899999999999991</v>
      </c>
      <c r="L11540">
        <v>9.17</v>
      </c>
      <c r="M11540">
        <v>8.94</v>
      </c>
      <c r="N11540">
        <v>23.05</v>
      </c>
      <c r="O11540" t="s">
        <v>40</v>
      </c>
      <c r="W11540" t="s">
        <v>33125</v>
      </c>
    </row>
    <row r="11541" spans="1:25" x14ac:dyDescent="0.35">
      <c r="A11541" t="s">
        <v>33126</v>
      </c>
      <c r="B11541" t="s">
        <v>32</v>
      </c>
      <c r="C11541" s="1">
        <v>0.59838541666666667</v>
      </c>
      <c r="D11541" t="s">
        <v>33127</v>
      </c>
      <c r="E11541" t="s">
        <v>2812</v>
      </c>
      <c r="F11541">
        <v>0.84</v>
      </c>
      <c r="G11541">
        <v>0.64</v>
      </c>
      <c r="H11541">
        <v>81</v>
      </c>
      <c r="I11541">
        <v>14.2</v>
      </c>
      <c r="K11541">
        <v>11.41</v>
      </c>
      <c r="L11541">
        <v>10.78</v>
      </c>
      <c r="M11541">
        <v>10.47</v>
      </c>
      <c r="N11541">
        <v>22.68</v>
      </c>
      <c r="O11541" t="s">
        <v>40</v>
      </c>
      <c r="W11541" t="s">
        <v>33128</v>
      </c>
    </row>
    <row r="11542" spans="1:25" x14ac:dyDescent="0.35">
      <c r="A11542" t="s">
        <v>33129</v>
      </c>
      <c r="B11542" t="s">
        <v>32</v>
      </c>
      <c r="C11542" s="1">
        <v>0.59888622685185189</v>
      </c>
      <c r="D11542" t="s">
        <v>33130</v>
      </c>
      <c r="E11542" t="s">
        <v>2243</v>
      </c>
      <c r="F11542">
        <v>3.13</v>
      </c>
      <c r="G11542">
        <v>2.34</v>
      </c>
      <c r="H11542">
        <v>154</v>
      </c>
      <c r="I11542">
        <v>12.8</v>
      </c>
      <c r="K11542">
        <v>10.84</v>
      </c>
      <c r="L11542">
        <v>10.050000000000001</v>
      </c>
      <c r="M11542">
        <v>9.9499999999999993</v>
      </c>
      <c r="N11542">
        <v>23.71</v>
      </c>
      <c r="O11542" t="s">
        <v>167</v>
      </c>
      <c r="W11542" t="s">
        <v>33131</v>
      </c>
    </row>
    <row r="11543" spans="1:25" x14ac:dyDescent="0.35">
      <c r="A11543" t="s">
        <v>33132</v>
      </c>
      <c r="B11543" t="s">
        <v>32</v>
      </c>
      <c r="C11543" s="1">
        <v>0.59708564814814813</v>
      </c>
      <c r="D11543" t="s">
        <v>33133</v>
      </c>
      <c r="E11543" t="s">
        <v>1647</v>
      </c>
      <c r="F11543">
        <v>4.2699999999999996</v>
      </c>
      <c r="G11543">
        <v>2.62</v>
      </c>
      <c r="H11543">
        <v>33</v>
      </c>
      <c r="I11543">
        <v>11.73</v>
      </c>
      <c r="J11543">
        <v>11.22</v>
      </c>
      <c r="K11543">
        <v>10.23</v>
      </c>
      <c r="L11543">
        <v>9.58</v>
      </c>
      <c r="M11543">
        <v>9.5</v>
      </c>
      <c r="N11543">
        <v>22.86</v>
      </c>
      <c r="O11543" t="s">
        <v>167</v>
      </c>
      <c r="W11543" t="s">
        <v>33134</v>
      </c>
    </row>
    <row r="11544" spans="1:25" x14ac:dyDescent="0.35">
      <c r="A11544" t="s">
        <v>33135</v>
      </c>
      <c r="B11544" t="s">
        <v>175</v>
      </c>
      <c r="C11544" s="1">
        <v>0.59869976851851858</v>
      </c>
      <c r="D11544" t="s">
        <v>33136</v>
      </c>
      <c r="E11544" t="s">
        <v>2812</v>
      </c>
      <c r="Y11544" t="s">
        <v>25474</v>
      </c>
    </row>
    <row r="11545" spans="1:25" x14ac:dyDescent="0.35">
      <c r="A11545" t="s">
        <v>33137</v>
      </c>
      <c r="B11545" t="s">
        <v>32</v>
      </c>
      <c r="C11545" s="1">
        <v>0.59873506944444443</v>
      </c>
      <c r="D11545" t="s">
        <v>33138</v>
      </c>
      <c r="E11545" t="s">
        <v>2812</v>
      </c>
      <c r="F11545">
        <v>2.13</v>
      </c>
      <c r="G11545">
        <v>0.67</v>
      </c>
      <c r="H11545">
        <v>162</v>
      </c>
      <c r="I11545">
        <v>14</v>
      </c>
      <c r="K11545">
        <v>10.66</v>
      </c>
      <c r="L11545">
        <v>9.9499999999999993</v>
      </c>
      <c r="M11545">
        <v>9.68</v>
      </c>
      <c r="N11545">
        <v>23.84</v>
      </c>
      <c r="O11545" t="s">
        <v>87</v>
      </c>
      <c r="W11545" t="s">
        <v>33139</v>
      </c>
    </row>
    <row r="11546" spans="1:25" x14ac:dyDescent="0.35">
      <c r="A11546" t="s">
        <v>33140</v>
      </c>
      <c r="B11546" t="s">
        <v>32</v>
      </c>
      <c r="C11546" s="1">
        <v>0.59820729166666664</v>
      </c>
      <c r="D11546" t="s">
        <v>33141</v>
      </c>
      <c r="E11546" t="s">
        <v>2812</v>
      </c>
      <c r="F11546">
        <v>0.95</v>
      </c>
      <c r="G11546">
        <v>0.8</v>
      </c>
      <c r="H11546">
        <v>58</v>
      </c>
      <c r="I11546">
        <v>14.3</v>
      </c>
      <c r="K11546">
        <v>11.54</v>
      </c>
      <c r="L11546">
        <v>10.76</v>
      </c>
      <c r="M11546">
        <v>10.54</v>
      </c>
      <c r="N11546">
        <v>22.75</v>
      </c>
      <c r="O11546" t="s">
        <v>62</v>
      </c>
      <c r="T11546">
        <v>5589</v>
      </c>
      <c r="W11546" t="s">
        <v>33142</v>
      </c>
    </row>
    <row r="11547" spans="1:25" x14ac:dyDescent="0.35">
      <c r="A11547" t="s">
        <v>33143</v>
      </c>
      <c r="B11547" t="s">
        <v>70</v>
      </c>
      <c r="C11547" s="1">
        <v>0.59820729166666664</v>
      </c>
      <c r="D11547" t="s">
        <v>33141</v>
      </c>
      <c r="E11547" t="s">
        <v>2812</v>
      </c>
      <c r="T11547">
        <v>5588</v>
      </c>
    </row>
    <row r="11548" spans="1:25" x14ac:dyDescent="0.35">
      <c r="A11548" t="s">
        <v>33144</v>
      </c>
      <c r="B11548" t="s">
        <v>70</v>
      </c>
      <c r="C11548" s="1">
        <v>0.59836122685185178</v>
      </c>
      <c r="D11548" t="s">
        <v>33118</v>
      </c>
      <c r="E11548" t="s">
        <v>2812</v>
      </c>
      <c r="T11548">
        <v>5580</v>
      </c>
    </row>
    <row r="11549" spans="1:25" x14ac:dyDescent="0.35">
      <c r="A11549" t="s">
        <v>33145</v>
      </c>
      <c r="B11549" t="s">
        <v>285</v>
      </c>
      <c r="C11549" s="1">
        <v>0.59900462962962964</v>
      </c>
      <c r="D11549" t="s">
        <v>33146</v>
      </c>
      <c r="E11549" t="s">
        <v>2812</v>
      </c>
      <c r="F11549">
        <v>1.4</v>
      </c>
      <c r="W11549" t="s">
        <v>33147</v>
      </c>
    </row>
    <row r="11550" spans="1:25" x14ac:dyDescent="0.35">
      <c r="A11550" t="s">
        <v>33148</v>
      </c>
      <c r="B11550" t="s">
        <v>32</v>
      </c>
      <c r="C11550" s="1">
        <v>0.59899641203703702</v>
      </c>
      <c r="D11550" t="s">
        <v>33149</v>
      </c>
      <c r="E11550" t="s">
        <v>2812</v>
      </c>
      <c r="F11550">
        <v>0.85</v>
      </c>
      <c r="G11550">
        <v>0.48</v>
      </c>
      <c r="H11550">
        <v>79</v>
      </c>
      <c r="I11550">
        <v>14.5</v>
      </c>
      <c r="K11550">
        <v>12.39</v>
      </c>
      <c r="L11550">
        <v>11.82</v>
      </c>
      <c r="M11550">
        <v>11.49</v>
      </c>
      <c r="N11550">
        <v>22.47</v>
      </c>
      <c r="O11550" t="s">
        <v>44</v>
      </c>
      <c r="W11550" t="s">
        <v>33150</v>
      </c>
    </row>
    <row r="11551" spans="1:25" x14ac:dyDescent="0.35">
      <c r="A11551" t="s">
        <v>33151</v>
      </c>
      <c r="B11551" t="s">
        <v>32</v>
      </c>
      <c r="C11551" s="1">
        <v>0.59901342592592599</v>
      </c>
      <c r="D11551" t="s">
        <v>33152</v>
      </c>
      <c r="E11551" t="s">
        <v>2812</v>
      </c>
      <c r="F11551">
        <v>1.02</v>
      </c>
      <c r="G11551">
        <v>0.25</v>
      </c>
      <c r="H11551">
        <v>64</v>
      </c>
      <c r="I11551">
        <v>16.5</v>
      </c>
      <c r="N11551">
        <v>23.62</v>
      </c>
      <c r="O11551" t="s">
        <v>44</v>
      </c>
      <c r="W11551" t="s">
        <v>33153</v>
      </c>
    </row>
    <row r="11552" spans="1:25" x14ac:dyDescent="0.35">
      <c r="A11552" t="s">
        <v>33154</v>
      </c>
      <c r="B11552" t="s">
        <v>32</v>
      </c>
      <c r="C11552" s="1">
        <v>0.5999427083333333</v>
      </c>
      <c r="D11552" t="s">
        <v>33155</v>
      </c>
      <c r="E11552" t="s">
        <v>1585</v>
      </c>
      <c r="F11552">
        <v>1.63</v>
      </c>
      <c r="G11552">
        <v>0.75</v>
      </c>
      <c r="H11552">
        <v>88</v>
      </c>
      <c r="I11552">
        <v>13.62</v>
      </c>
      <c r="J11552">
        <v>12.71</v>
      </c>
      <c r="K11552">
        <v>10.44</v>
      </c>
      <c r="L11552">
        <v>9.74</v>
      </c>
      <c r="M11552">
        <v>9.39</v>
      </c>
      <c r="N11552">
        <v>22.7</v>
      </c>
      <c r="O11552" t="s">
        <v>74</v>
      </c>
      <c r="W11552" t="s">
        <v>33156</v>
      </c>
    </row>
    <row r="11553" spans="1:23" x14ac:dyDescent="0.35">
      <c r="A11553" t="s">
        <v>33157</v>
      </c>
      <c r="B11553" t="s">
        <v>545</v>
      </c>
      <c r="C11553" s="1">
        <v>0.60114791666666667</v>
      </c>
      <c r="D11553" t="s">
        <v>33158</v>
      </c>
      <c r="E11553" t="s">
        <v>3476</v>
      </c>
      <c r="F11553">
        <v>4.5</v>
      </c>
      <c r="W11553" t="s">
        <v>33159</v>
      </c>
    </row>
    <row r="11554" spans="1:23" x14ac:dyDescent="0.35">
      <c r="A11554" t="s">
        <v>33160</v>
      </c>
      <c r="B11554" t="s">
        <v>32</v>
      </c>
      <c r="C11554" s="1">
        <v>0.59942488425925922</v>
      </c>
      <c r="D11554" t="s">
        <v>13285</v>
      </c>
      <c r="E11554" t="s">
        <v>2812</v>
      </c>
      <c r="F11554">
        <v>1.47</v>
      </c>
      <c r="G11554">
        <v>0.7</v>
      </c>
      <c r="H11554">
        <v>152</v>
      </c>
      <c r="I11554">
        <v>17</v>
      </c>
      <c r="K11554">
        <v>11.3</v>
      </c>
      <c r="L11554">
        <v>10.7</v>
      </c>
      <c r="M11554">
        <v>10.3</v>
      </c>
      <c r="N11554">
        <v>24.45</v>
      </c>
      <c r="O11554" t="s">
        <v>40</v>
      </c>
      <c r="U11554">
        <v>4412</v>
      </c>
      <c r="W11554" t="s">
        <v>33161</v>
      </c>
    </row>
    <row r="11555" spans="1:23" x14ac:dyDescent="0.35">
      <c r="A11555" t="s">
        <v>33162</v>
      </c>
      <c r="B11555" t="s">
        <v>32</v>
      </c>
      <c r="C11555" s="1">
        <v>0.60015324074074072</v>
      </c>
      <c r="D11555" t="s">
        <v>33163</v>
      </c>
      <c r="E11555" t="s">
        <v>3314</v>
      </c>
      <c r="F11555">
        <v>2.12</v>
      </c>
      <c r="G11555">
        <v>1.01</v>
      </c>
      <c r="H11555">
        <v>54</v>
      </c>
      <c r="I11555">
        <v>12</v>
      </c>
      <c r="K11555">
        <v>10.01</v>
      </c>
      <c r="L11555">
        <v>9.31</v>
      </c>
      <c r="M11555">
        <v>9.18</v>
      </c>
      <c r="N11555">
        <v>22.35</v>
      </c>
      <c r="O11555" t="s">
        <v>167</v>
      </c>
      <c r="W11555" t="s">
        <v>33164</v>
      </c>
    </row>
    <row r="11556" spans="1:23" x14ac:dyDescent="0.35">
      <c r="A11556" t="s">
        <v>33165</v>
      </c>
      <c r="B11556" t="s">
        <v>32</v>
      </c>
      <c r="C11556" s="1">
        <v>0.59894375</v>
      </c>
      <c r="D11556" t="s">
        <v>33166</v>
      </c>
      <c r="E11556" t="s">
        <v>2812</v>
      </c>
      <c r="F11556">
        <v>1.04</v>
      </c>
      <c r="G11556">
        <v>0.72</v>
      </c>
      <c r="H11556">
        <v>95</v>
      </c>
      <c r="I11556">
        <v>14.5</v>
      </c>
      <c r="K11556">
        <v>11.33</v>
      </c>
      <c r="L11556">
        <v>10.65</v>
      </c>
      <c r="M11556">
        <v>10.41</v>
      </c>
      <c r="N11556">
        <v>23.26</v>
      </c>
      <c r="O11556" t="s">
        <v>54</v>
      </c>
      <c r="W11556" t="s">
        <v>33167</v>
      </c>
    </row>
    <row r="11557" spans="1:23" x14ac:dyDescent="0.35">
      <c r="A11557" t="s">
        <v>33168</v>
      </c>
      <c r="B11557" t="s">
        <v>32</v>
      </c>
      <c r="C11557" s="1">
        <v>0.60031759259259265</v>
      </c>
      <c r="D11557" t="s">
        <v>33169</v>
      </c>
      <c r="E11557" t="s">
        <v>3314</v>
      </c>
      <c r="F11557">
        <v>2</v>
      </c>
      <c r="G11557">
        <v>1.55</v>
      </c>
      <c r="H11557">
        <v>65</v>
      </c>
      <c r="I11557">
        <v>14.75</v>
      </c>
      <c r="J11557">
        <v>14.18</v>
      </c>
      <c r="K11557">
        <v>10.71</v>
      </c>
      <c r="L11557">
        <v>10.199999999999999</v>
      </c>
      <c r="M11557">
        <v>9.92</v>
      </c>
      <c r="N11557">
        <v>22.63</v>
      </c>
      <c r="O11557" t="s">
        <v>44</v>
      </c>
      <c r="W11557" t="s">
        <v>33170</v>
      </c>
    </row>
    <row r="11558" spans="1:23" x14ac:dyDescent="0.35">
      <c r="A11558" t="s">
        <v>33171</v>
      </c>
      <c r="B11558" t="s">
        <v>32</v>
      </c>
      <c r="C11558" s="1">
        <v>0.59893842592592594</v>
      </c>
      <c r="D11558" t="s">
        <v>33172</v>
      </c>
      <c r="E11558" t="s">
        <v>2812</v>
      </c>
      <c r="F11558">
        <v>1.55</v>
      </c>
      <c r="G11558">
        <v>0.99</v>
      </c>
      <c r="H11558">
        <v>51</v>
      </c>
      <c r="I11558">
        <v>14.3</v>
      </c>
      <c r="K11558">
        <v>10.97</v>
      </c>
      <c r="L11558">
        <v>10.32</v>
      </c>
      <c r="M11558">
        <v>10.02</v>
      </c>
      <c r="N11558">
        <v>23.73</v>
      </c>
      <c r="O11558" t="s">
        <v>54</v>
      </c>
      <c r="W11558" t="s">
        <v>33173</v>
      </c>
    </row>
    <row r="11559" spans="1:23" x14ac:dyDescent="0.35">
      <c r="A11559" t="s">
        <v>33174</v>
      </c>
      <c r="B11559" t="s">
        <v>32</v>
      </c>
      <c r="C11559" s="1">
        <v>0.59989131944444452</v>
      </c>
      <c r="D11559" t="s">
        <v>33175</v>
      </c>
      <c r="E11559" t="s">
        <v>2243</v>
      </c>
      <c r="F11559">
        <v>1.34</v>
      </c>
      <c r="G11559">
        <v>0.51</v>
      </c>
      <c r="H11559">
        <v>158</v>
      </c>
      <c r="I11559">
        <v>14.7</v>
      </c>
      <c r="K11559">
        <v>11.43</v>
      </c>
      <c r="L11559">
        <v>10.7</v>
      </c>
      <c r="M11559">
        <v>10.46</v>
      </c>
      <c r="N11559">
        <v>23.3</v>
      </c>
      <c r="O11559" t="s">
        <v>35</v>
      </c>
      <c r="W11559" t="s">
        <v>33176</v>
      </c>
    </row>
    <row r="11560" spans="1:23" x14ac:dyDescent="0.35">
      <c r="A11560" t="s">
        <v>33177</v>
      </c>
      <c r="B11560" t="s">
        <v>32</v>
      </c>
      <c r="C11560" s="1">
        <v>0.59987870370370378</v>
      </c>
      <c r="D11560" t="s">
        <v>33178</v>
      </c>
      <c r="E11560" t="s">
        <v>2812</v>
      </c>
      <c r="F11560">
        <v>1.6</v>
      </c>
      <c r="G11560">
        <v>1.57</v>
      </c>
      <c r="H11560">
        <v>135</v>
      </c>
      <c r="I11560">
        <v>11.9</v>
      </c>
      <c r="K11560">
        <v>10.37</v>
      </c>
      <c r="L11560">
        <v>9.75</v>
      </c>
      <c r="M11560">
        <v>9.41</v>
      </c>
      <c r="N11560">
        <v>22.65</v>
      </c>
      <c r="O11560" t="s">
        <v>167</v>
      </c>
      <c r="W11560" t="s">
        <v>33179</v>
      </c>
    </row>
    <row r="11561" spans="1:23" x14ac:dyDescent="0.35">
      <c r="A11561" t="s">
        <v>33180</v>
      </c>
      <c r="B11561" t="s">
        <v>32</v>
      </c>
      <c r="C11561" s="1">
        <v>0.5992277777777778</v>
      </c>
      <c r="D11561" t="s">
        <v>33181</v>
      </c>
      <c r="E11561" t="s">
        <v>2812</v>
      </c>
      <c r="F11561">
        <v>0.83</v>
      </c>
      <c r="G11561">
        <v>0.33</v>
      </c>
      <c r="H11561">
        <v>4</v>
      </c>
      <c r="I11561">
        <v>15.6</v>
      </c>
      <c r="K11561">
        <v>12.46</v>
      </c>
      <c r="L11561">
        <v>11.81</v>
      </c>
      <c r="M11561">
        <v>11.62</v>
      </c>
      <c r="N11561">
        <v>23.36</v>
      </c>
      <c r="O11561" t="s">
        <v>62</v>
      </c>
      <c r="W11561" t="s">
        <v>33182</v>
      </c>
    </row>
    <row r="11562" spans="1:23" x14ac:dyDescent="0.35">
      <c r="A11562" t="s">
        <v>33183</v>
      </c>
      <c r="B11562" t="s">
        <v>32</v>
      </c>
      <c r="C11562" s="1">
        <v>0.59882905092592587</v>
      </c>
      <c r="D11562" t="s">
        <v>33184</v>
      </c>
      <c r="E11562" t="s">
        <v>2812</v>
      </c>
      <c r="F11562">
        <v>1.31</v>
      </c>
      <c r="G11562">
        <v>0.68</v>
      </c>
      <c r="H11562">
        <v>167</v>
      </c>
      <c r="I11562">
        <v>13.5</v>
      </c>
      <c r="K11562">
        <v>10.48</v>
      </c>
      <c r="L11562">
        <v>9.8699999999999992</v>
      </c>
      <c r="M11562">
        <v>9.6</v>
      </c>
      <c r="N11562">
        <v>22.41</v>
      </c>
      <c r="O11562" t="s">
        <v>62</v>
      </c>
      <c r="W11562" t="s">
        <v>33185</v>
      </c>
    </row>
    <row r="11563" spans="1:23" x14ac:dyDescent="0.35">
      <c r="A11563" t="s">
        <v>33186</v>
      </c>
      <c r="B11563" t="s">
        <v>32</v>
      </c>
      <c r="C11563" s="1">
        <v>0.5993232638888889</v>
      </c>
      <c r="D11563" t="s">
        <v>33187</v>
      </c>
      <c r="E11563" t="s">
        <v>2812</v>
      </c>
      <c r="F11563">
        <v>1.1100000000000001</v>
      </c>
      <c r="G11563">
        <v>1.04</v>
      </c>
      <c r="H11563">
        <v>90</v>
      </c>
      <c r="I11563">
        <v>14</v>
      </c>
      <c r="K11563">
        <v>10.94</v>
      </c>
      <c r="L11563">
        <v>10.24</v>
      </c>
      <c r="M11563">
        <v>9.98</v>
      </c>
      <c r="N11563">
        <v>22.97</v>
      </c>
      <c r="O11563" t="s">
        <v>54</v>
      </c>
      <c r="W11563" t="s">
        <v>33188</v>
      </c>
    </row>
    <row r="11564" spans="1:23" x14ac:dyDescent="0.35">
      <c r="A11564" t="s">
        <v>33189</v>
      </c>
      <c r="B11564" t="s">
        <v>32</v>
      </c>
      <c r="C11564" s="1">
        <v>0.60049537037037037</v>
      </c>
      <c r="D11564" t="s">
        <v>33190</v>
      </c>
      <c r="E11564" t="s">
        <v>2243</v>
      </c>
      <c r="F11564">
        <v>1.8</v>
      </c>
      <c r="G11564">
        <v>0.92</v>
      </c>
      <c r="H11564">
        <v>6</v>
      </c>
      <c r="I11564">
        <v>13.7</v>
      </c>
      <c r="K11564">
        <v>10.69</v>
      </c>
      <c r="L11564">
        <v>9.9600000000000009</v>
      </c>
      <c r="M11564">
        <v>9.7100000000000009</v>
      </c>
      <c r="N11564">
        <v>23.21</v>
      </c>
      <c r="O11564" t="s">
        <v>725</v>
      </c>
      <c r="W11564" t="s">
        <v>33191</v>
      </c>
    </row>
    <row r="11565" spans="1:23" x14ac:dyDescent="0.35">
      <c r="A11565" t="s">
        <v>33192</v>
      </c>
      <c r="B11565" t="s">
        <v>32</v>
      </c>
      <c r="C11565" s="1">
        <v>0.60078206018518521</v>
      </c>
      <c r="D11565" t="s">
        <v>33193</v>
      </c>
      <c r="E11565" t="s">
        <v>3314</v>
      </c>
      <c r="F11565">
        <v>1.5</v>
      </c>
      <c r="G11565">
        <v>1.23</v>
      </c>
      <c r="H11565">
        <v>66</v>
      </c>
      <c r="I11565">
        <v>12</v>
      </c>
      <c r="K11565">
        <v>10.3</v>
      </c>
      <c r="L11565">
        <v>9.58</v>
      </c>
      <c r="M11565">
        <v>9.42</v>
      </c>
      <c r="N11565">
        <v>22.59</v>
      </c>
      <c r="O11565" t="s">
        <v>167</v>
      </c>
      <c r="W11565" t="s">
        <v>33194</v>
      </c>
    </row>
    <row r="11566" spans="1:23" x14ac:dyDescent="0.35">
      <c r="A11566" t="s">
        <v>33195</v>
      </c>
      <c r="B11566" t="s">
        <v>545</v>
      </c>
      <c r="C11566" s="1">
        <v>0.60263055555555556</v>
      </c>
      <c r="D11566" t="s">
        <v>33196</v>
      </c>
      <c r="E11566" t="s">
        <v>2641</v>
      </c>
      <c r="F11566">
        <v>3.6</v>
      </c>
      <c r="I11566">
        <v>7.95</v>
      </c>
      <c r="J11566">
        <v>7.7</v>
      </c>
      <c r="W11566" t="s">
        <v>33197</v>
      </c>
    </row>
    <row r="11567" spans="1:23" x14ac:dyDescent="0.35">
      <c r="A11567" t="s">
        <v>33198</v>
      </c>
      <c r="B11567" t="s">
        <v>32</v>
      </c>
      <c r="C11567" s="1">
        <v>0.59683680555555563</v>
      </c>
      <c r="D11567" t="s">
        <v>3147</v>
      </c>
      <c r="E11567" t="s">
        <v>2943</v>
      </c>
      <c r="F11567">
        <v>0.87</v>
      </c>
      <c r="G11567">
        <v>0.73</v>
      </c>
      <c r="H11567">
        <v>71</v>
      </c>
      <c r="I11567">
        <v>13.9</v>
      </c>
      <c r="K11567">
        <v>11.57</v>
      </c>
      <c r="L11567">
        <v>10.98</v>
      </c>
      <c r="M11567">
        <v>10.58</v>
      </c>
      <c r="N11567">
        <v>22.3</v>
      </c>
      <c r="O11567" t="s">
        <v>132</v>
      </c>
      <c r="T11567">
        <v>5620</v>
      </c>
      <c r="U11567">
        <v>1005</v>
      </c>
      <c r="W11567" t="s">
        <v>33199</v>
      </c>
    </row>
    <row r="11568" spans="1:23" x14ac:dyDescent="0.35">
      <c r="A11568" t="s">
        <v>33200</v>
      </c>
      <c r="B11568" t="s">
        <v>32</v>
      </c>
      <c r="C11568" s="1">
        <v>0.59951261574074077</v>
      </c>
      <c r="D11568" t="s">
        <v>33201</v>
      </c>
      <c r="E11568" t="s">
        <v>2812</v>
      </c>
      <c r="F11568">
        <v>1.66</v>
      </c>
      <c r="G11568">
        <v>0.74</v>
      </c>
      <c r="H11568">
        <v>98</v>
      </c>
      <c r="I11568">
        <v>13.96</v>
      </c>
      <c r="N11568">
        <v>23.15</v>
      </c>
      <c r="O11568" t="s">
        <v>67</v>
      </c>
      <c r="W11568" t="s">
        <v>33202</v>
      </c>
    </row>
    <row r="11569" spans="1:25" x14ac:dyDescent="0.35">
      <c r="A11569" t="s">
        <v>33203</v>
      </c>
      <c r="B11569" t="s">
        <v>32</v>
      </c>
      <c r="C11569" s="1">
        <v>0.59986458333333337</v>
      </c>
      <c r="D11569" t="s">
        <v>33204</v>
      </c>
      <c r="E11569" t="s">
        <v>2812</v>
      </c>
      <c r="F11569">
        <v>0.48</v>
      </c>
      <c r="G11569">
        <v>0.39</v>
      </c>
      <c r="H11569">
        <v>116</v>
      </c>
      <c r="K11569">
        <v>13.61</v>
      </c>
      <c r="L11569">
        <v>12.7</v>
      </c>
      <c r="M11569">
        <v>12.46</v>
      </c>
      <c r="N11569">
        <v>23.44</v>
      </c>
      <c r="O11569" t="s">
        <v>40</v>
      </c>
      <c r="W11569" t="s">
        <v>33205</v>
      </c>
    </row>
    <row r="11570" spans="1:25" x14ac:dyDescent="0.35">
      <c r="A11570" t="s">
        <v>33206</v>
      </c>
      <c r="B11570" t="s">
        <v>32</v>
      </c>
      <c r="C11570" s="1">
        <v>0.60026550925925926</v>
      </c>
      <c r="D11570" t="s">
        <v>33207</v>
      </c>
      <c r="E11570" t="s">
        <v>2812</v>
      </c>
      <c r="F11570">
        <v>1.73</v>
      </c>
      <c r="G11570">
        <v>0.6</v>
      </c>
      <c r="H11570">
        <v>105</v>
      </c>
      <c r="I11570">
        <v>14.5</v>
      </c>
      <c r="K11570">
        <v>11.09</v>
      </c>
      <c r="L11570">
        <v>10.33</v>
      </c>
      <c r="M11570">
        <v>10</v>
      </c>
      <c r="N11570">
        <v>23.6</v>
      </c>
      <c r="O11570" t="s">
        <v>1065</v>
      </c>
      <c r="W11570" t="s">
        <v>33208</v>
      </c>
    </row>
    <row r="11571" spans="1:25" x14ac:dyDescent="0.35">
      <c r="A11571" t="s">
        <v>33209</v>
      </c>
      <c r="B11571" t="s">
        <v>32</v>
      </c>
      <c r="C11571" s="1">
        <v>0.60005532407407414</v>
      </c>
      <c r="D11571" t="s">
        <v>33210</v>
      </c>
      <c r="E11571" t="s">
        <v>2812</v>
      </c>
      <c r="F11571">
        <v>1.36</v>
      </c>
      <c r="G11571">
        <v>0.59</v>
      </c>
      <c r="H11571">
        <v>65</v>
      </c>
      <c r="I11571">
        <v>13.5</v>
      </c>
      <c r="K11571">
        <v>10.65</v>
      </c>
      <c r="L11571">
        <v>10.02</v>
      </c>
      <c r="M11571">
        <v>9.75</v>
      </c>
      <c r="N11571">
        <v>22.8</v>
      </c>
      <c r="O11571" t="s">
        <v>54</v>
      </c>
      <c r="W11571" t="s">
        <v>33211</v>
      </c>
    </row>
    <row r="11572" spans="1:25" x14ac:dyDescent="0.35">
      <c r="A11572" t="s">
        <v>33212</v>
      </c>
      <c r="B11572" t="s">
        <v>32</v>
      </c>
      <c r="C11572" s="1">
        <v>0.606958912037037</v>
      </c>
      <c r="D11572" t="s">
        <v>33213</v>
      </c>
      <c r="E11572" t="s">
        <v>13186</v>
      </c>
      <c r="F11572">
        <v>1.94</v>
      </c>
      <c r="G11572">
        <v>1.1499999999999999</v>
      </c>
      <c r="H11572">
        <v>64</v>
      </c>
      <c r="I11572">
        <v>13.01</v>
      </c>
      <c r="J11572">
        <v>12.14</v>
      </c>
      <c r="K11572">
        <v>9.59</v>
      </c>
      <c r="L11572">
        <v>8.83</v>
      </c>
      <c r="M11572">
        <v>8.5500000000000007</v>
      </c>
      <c r="N11572">
        <v>22.86</v>
      </c>
      <c r="O11572" t="s">
        <v>132</v>
      </c>
      <c r="W11572" t="s">
        <v>33214</v>
      </c>
    </row>
    <row r="11573" spans="1:25" x14ac:dyDescent="0.35">
      <c r="A11573" t="s">
        <v>33215</v>
      </c>
      <c r="B11573" t="s">
        <v>32</v>
      </c>
      <c r="C11573" s="1">
        <v>0.60006898148148147</v>
      </c>
      <c r="D11573" t="s">
        <v>33216</v>
      </c>
      <c r="E11573" t="s">
        <v>2812</v>
      </c>
      <c r="F11573">
        <v>0.56000000000000005</v>
      </c>
      <c r="G11573">
        <v>0.37</v>
      </c>
      <c r="H11573">
        <v>30</v>
      </c>
      <c r="I11573">
        <v>16</v>
      </c>
      <c r="K11573">
        <v>12.61</v>
      </c>
      <c r="L11573">
        <v>12.13</v>
      </c>
      <c r="M11573">
        <v>11.66</v>
      </c>
      <c r="N11573">
        <v>23.14</v>
      </c>
      <c r="O11573" t="s">
        <v>87</v>
      </c>
      <c r="W11573" t="s">
        <v>33217</v>
      </c>
    </row>
    <row r="11574" spans="1:25" x14ac:dyDescent="0.35">
      <c r="A11574" t="s">
        <v>33218</v>
      </c>
      <c r="B11574" t="s">
        <v>32</v>
      </c>
      <c r="C11574" s="1">
        <v>0.60008784722222219</v>
      </c>
      <c r="D11574" t="s">
        <v>33219</v>
      </c>
      <c r="E11574" t="s">
        <v>2812</v>
      </c>
      <c r="F11574">
        <v>2.4300000000000002</v>
      </c>
      <c r="G11574">
        <v>2</v>
      </c>
      <c r="H11574">
        <v>150</v>
      </c>
      <c r="I11574">
        <v>12.6</v>
      </c>
      <c r="K11574">
        <v>9.5</v>
      </c>
      <c r="L11574">
        <v>8.7899999999999991</v>
      </c>
      <c r="M11574">
        <v>8.5299999999999994</v>
      </c>
      <c r="N11574">
        <v>23.12</v>
      </c>
      <c r="O11574" t="s">
        <v>132</v>
      </c>
      <c r="W11574" t="s">
        <v>33220</v>
      </c>
    </row>
    <row r="11575" spans="1:25" x14ac:dyDescent="0.35">
      <c r="A11575" t="s">
        <v>33221</v>
      </c>
      <c r="B11575" t="s">
        <v>32</v>
      </c>
      <c r="C11575" s="1">
        <v>0.60007523148148145</v>
      </c>
      <c r="D11575" t="s">
        <v>33222</v>
      </c>
      <c r="E11575" t="s">
        <v>2812</v>
      </c>
      <c r="F11575">
        <v>0.16</v>
      </c>
      <c r="G11575">
        <v>0.16</v>
      </c>
      <c r="H11575">
        <v>162</v>
      </c>
      <c r="I11575">
        <v>15</v>
      </c>
      <c r="N11575">
        <v>21.21</v>
      </c>
      <c r="W11575" t="s">
        <v>33223</v>
      </c>
    </row>
    <row r="11576" spans="1:25" x14ac:dyDescent="0.35">
      <c r="A11576" t="s">
        <v>33224</v>
      </c>
      <c r="B11576" t="s">
        <v>32</v>
      </c>
      <c r="C11576" s="1">
        <v>0.60023958333333327</v>
      </c>
      <c r="D11576" t="s">
        <v>33225</v>
      </c>
      <c r="E11576" t="s">
        <v>2812</v>
      </c>
      <c r="F11576">
        <v>2.13</v>
      </c>
      <c r="G11576">
        <v>0.41</v>
      </c>
      <c r="H11576">
        <v>158</v>
      </c>
      <c r="I11576">
        <v>14.8</v>
      </c>
      <c r="K11576">
        <v>11.07</v>
      </c>
      <c r="L11576">
        <v>10.28</v>
      </c>
      <c r="M11576">
        <v>9.94</v>
      </c>
      <c r="N11576">
        <v>23.73</v>
      </c>
      <c r="O11576" t="s">
        <v>152</v>
      </c>
      <c r="W11576" t="s">
        <v>33226</v>
      </c>
    </row>
    <row r="11577" spans="1:25" x14ac:dyDescent="0.35">
      <c r="A11577" t="s">
        <v>33227</v>
      </c>
      <c r="B11577" t="s">
        <v>545</v>
      </c>
      <c r="C11577" s="1">
        <v>0.60398229166666673</v>
      </c>
      <c r="D11577" t="s">
        <v>33228</v>
      </c>
      <c r="E11577" t="s">
        <v>2641</v>
      </c>
      <c r="F11577">
        <v>5.0999999999999996</v>
      </c>
      <c r="I11577">
        <v>7</v>
      </c>
      <c r="J11577">
        <v>6.3</v>
      </c>
      <c r="W11577" t="s">
        <v>33229</v>
      </c>
    </row>
    <row r="11578" spans="1:25" x14ac:dyDescent="0.35">
      <c r="A11578" t="s">
        <v>33230</v>
      </c>
      <c r="B11578" t="s">
        <v>32</v>
      </c>
      <c r="C11578" s="1">
        <v>0.60222002314814815</v>
      </c>
      <c r="D11578" t="s">
        <v>33231</v>
      </c>
      <c r="E11578" t="s">
        <v>2243</v>
      </c>
      <c r="F11578">
        <v>1.45</v>
      </c>
      <c r="G11578">
        <v>0.78</v>
      </c>
      <c r="H11578">
        <v>4</v>
      </c>
      <c r="I11578">
        <v>13.6</v>
      </c>
      <c r="K11578">
        <v>11.68</v>
      </c>
      <c r="L11578">
        <v>10.98</v>
      </c>
      <c r="M11578">
        <v>10.5</v>
      </c>
      <c r="N11578">
        <v>23.18</v>
      </c>
      <c r="O11578" t="s">
        <v>431</v>
      </c>
      <c r="W11578" t="s">
        <v>33232</v>
      </c>
    </row>
    <row r="11579" spans="1:25" x14ac:dyDescent="0.35">
      <c r="A11579" t="s">
        <v>33233</v>
      </c>
      <c r="B11579" t="s">
        <v>32</v>
      </c>
      <c r="C11579" s="1">
        <v>0.6022943287037037</v>
      </c>
      <c r="D11579" t="s">
        <v>33234</v>
      </c>
      <c r="E11579" t="s">
        <v>2243</v>
      </c>
      <c r="F11579">
        <v>2.29</v>
      </c>
      <c r="G11579">
        <v>0.93</v>
      </c>
      <c r="H11579">
        <v>12</v>
      </c>
      <c r="I11579">
        <v>13.4</v>
      </c>
      <c r="K11579">
        <v>10.18</v>
      </c>
      <c r="L11579">
        <v>9.4700000000000006</v>
      </c>
      <c r="M11579">
        <v>9.36</v>
      </c>
      <c r="N11579">
        <v>23.8</v>
      </c>
      <c r="O11579" t="s">
        <v>35</v>
      </c>
      <c r="W11579" t="s">
        <v>33235</v>
      </c>
    </row>
    <row r="11580" spans="1:25" x14ac:dyDescent="0.35">
      <c r="A11580" t="s">
        <v>33236</v>
      </c>
      <c r="B11580" t="s">
        <v>32</v>
      </c>
      <c r="C11580" s="1">
        <v>0.60245798611111112</v>
      </c>
      <c r="D11580" t="s">
        <v>3199</v>
      </c>
      <c r="E11580" t="s">
        <v>2243</v>
      </c>
      <c r="F11580">
        <v>1.05</v>
      </c>
      <c r="G11580">
        <v>0.44</v>
      </c>
      <c r="H11580">
        <v>121</v>
      </c>
      <c r="I11580">
        <v>14.8</v>
      </c>
      <c r="K11580">
        <v>11.79</v>
      </c>
      <c r="L11580">
        <v>11.11</v>
      </c>
      <c r="M11580">
        <v>10.8</v>
      </c>
      <c r="N11580">
        <v>22.96</v>
      </c>
      <c r="O11580" t="s">
        <v>74</v>
      </c>
      <c r="U11580">
        <v>1016</v>
      </c>
    </row>
    <row r="11581" spans="1:25" x14ac:dyDescent="0.35">
      <c r="A11581" t="s">
        <v>33237</v>
      </c>
      <c r="B11581" t="s">
        <v>70</v>
      </c>
      <c r="C11581" s="1">
        <v>0.59683680555555563</v>
      </c>
      <c r="D11581" t="s">
        <v>3147</v>
      </c>
      <c r="E11581" t="s">
        <v>2943</v>
      </c>
      <c r="T11581">
        <v>5607</v>
      </c>
    </row>
    <row r="11582" spans="1:25" x14ac:dyDescent="0.35">
      <c r="A11582" t="s">
        <v>33238</v>
      </c>
      <c r="B11582" t="s">
        <v>175</v>
      </c>
      <c r="C11582" s="1">
        <v>0.60265983796296296</v>
      </c>
      <c r="D11582" t="s">
        <v>33239</v>
      </c>
      <c r="E11582" t="s">
        <v>2812</v>
      </c>
      <c r="Y11582" t="s">
        <v>1045</v>
      </c>
    </row>
    <row r="11583" spans="1:25" x14ac:dyDescent="0.35">
      <c r="A11583" t="s">
        <v>33240</v>
      </c>
      <c r="B11583" t="s">
        <v>32</v>
      </c>
      <c r="C11583" s="1">
        <v>0.60152997685185183</v>
      </c>
      <c r="D11583" t="s">
        <v>33241</v>
      </c>
      <c r="E11583" t="s">
        <v>2812</v>
      </c>
      <c r="F11583">
        <v>1.34</v>
      </c>
      <c r="G11583">
        <v>0.76</v>
      </c>
      <c r="H11583">
        <v>86</v>
      </c>
      <c r="I11583">
        <v>14.11</v>
      </c>
      <c r="J11583">
        <v>13.44</v>
      </c>
      <c r="K11583">
        <v>11.42</v>
      </c>
      <c r="L11583">
        <v>10.82</v>
      </c>
      <c r="M11583">
        <v>10.56</v>
      </c>
      <c r="N11583">
        <v>23.12</v>
      </c>
      <c r="O11583" t="s">
        <v>35</v>
      </c>
      <c r="W11583" t="s">
        <v>33242</v>
      </c>
    </row>
    <row r="11584" spans="1:25" x14ac:dyDescent="0.35">
      <c r="A11584" t="s">
        <v>33243</v>
      </c>
      <c r="B11584" t="s">
        <v>32</v>
      </c>
      <c r="C11584" s="1">
        <v>0.60218379629629626</v>
      </c>
      <c r="D11584" t="s">
        <v>33244</v>
      </c>
      <c r="E11584" t="s">
        <v>2812</v>
      </c>
      <c r="F11584">
        <v>1.65</v>
      </c>
      <c r="G11584">
        <v>1.08</v>
      </c>
      <c r="H11584">
        <v>17</v>
      </c>
      <c r="I11584">
        <v>13.53</v>
      </c>
      <c r="J11584">
        <v>12.53</v>
      </c>
      <c r="N11584">
        <v>23.58</v>
      </c>
      <c r="O11584" t="s">
        <v>40</v>
      </c>
      <c r="W11584" t="s">
        <v>33245</v>
      </c>
    </row>
    <row r="11585" spans="1:26" x14ac:dyDescent="0.35">
      <c r="A11585" t="s">
        <v>33246</v>
      </c>
      <c r="B11585" t="s">
        <v>32</v>
      </c>
      <c r="C11585" s="1">
        <v>0.60179641203703704</v>
      </c>
      <c r="D11585" t="s">
        <v>33247</v>
      </c>
      <c r="E11585" t="s">
        <v>2812</v>
      </c>
      <c r="F11585">
        <v>1.02</v>
      </c>
      <c r="G11585">
        <v>0.68</v>
      </c>
      <c r="H11585">
        <v>7</v>
      </c>
      <c r="I11585">
        <v>14.1</v>
      </c>
      <c r="N11585">
        <v>22.54</v>
      </c>
      <c r="O11585" t="s">
        <v>493</v>
      </c>
      <c r="W11585" t="s">
        <v>33248</v>
      </c>
    </row>
    <row r="11586" spans="1:26" x14ac:dyDescent="0.35">
      <c r="A11586" t="s">
        <v>33249</v>
      </c>
      <c r="B11586" t="s">
        <v>285</v>
      </c>
      <c r="C11586" s="1">
        <v>0.60210069444444447</v>
      </c>
      <c r="D11586" t="s">
        <v>33250</v>
      </c>
      <c r="E11586" t="s">
        <v>2812</v>
      </c>
      <c r="F11586">
        <v>1.2</v>
      </c>
      <c r="W11586" t="s">
        <v>33251</v>
      </c>
      <c r="Z11586" t="s">
        <v>288</v>
      </c>
    </row>
    <row r="11587" spans="1:26" x14ac:dyDescent="0.35">
      <c r="A11587" t="s">
        <v>33252</v>
      </c>
      <c r="B11587" t="s">
        <v>32</v>
      </c>
      <c r="C11587" s="1">
        <v>0.60209027777777779</v>
      </c>
      <c r="D11587" t="s">
        <v>33253</v>
      </c>
      <c r="E11587" t="s">
        <v>2812</v>
      </c>
      <c r="F11587">
        <v>0.48</v>
      </c>
      <c r="G11587">
        <v>0.28000000000000003</v>
      </c>
      <c r="H11587">
        <v>144</v>
      </c>
      <c r="I11587">
        <v>16.68</v>
      </c>
      <c r="N11587">
        <v>23.88</v>
      </c>
      <c r="O11587" t="s">
        <v>74</v>
      </c>
      <c r="W11587" t="s">
        <v>33254</v>
      </c>
    </row>
    <row r="11588" spans="1:26" x14ac:dyDescent="0.35">
      <c r="A11588" t="s">
        <v>33255</v>
      </c>
      <c r="B11588" t="s">
        <v>32</v>
      </c>
      <c r="C11588" s="1">
        <v>0.60211030092592599</v>
      </c>
      <c r="D11588" t="s">
        <v>33256</v>
      </c>
      <c r="E11588" t="s">
        <v>2812</v>
      </c>
      <c r="F11588">
        <v>1</v>
      </c>
      <c r="G11588">
        <v>0.78</v>
      </c>
      <c r="H11588">
        <v>67</v>
      </c>
      <c r="I11588">
        <v>14.8</v>
      </c>
      <c r="K11588">
        <v>12.33</v>
      </c>
      <c r="L11588">
        <v>11.81</v>
      </c>
      <c r="M11588">
        <v>11.29</v>
      </c>
      <c r="N11588">
        <v>23.42</v>
      </c>
      <c r="O11588" t="s">
        <v>44</v>
      </c>
      <c r="W11588" t="s">
        <v>33257</v>
      </c>
    </row>
    <row r="11589" spans="1:26" x14ac:dyDescent="0.35">
      <c r="A11589" t="s">
        <v>33258</v>
      </c>
      <c r="B11589" t="s">
        <v>32</v>
      </c>
      <c r="C11589" s="1">
        <v>0.60404039351851846</v>
      </c>
      <c r="D11589" t="s">
        <v>33259</v>
      </c>
      <c r="E11589" t="s">
        <v>1585</v>
      </c>
      <c r="F11589">
        <v>1.37</v>
      </c>
      <c r="G11589">
        <v>1.05</v>
      </c>
      <c r="H11589">
        <v>102</v>
      </c>
      <c r="I11589">
        <v>14.01</v>
      </c>
      <c r="K11589">
        <v>10.43</v>
      </c>
      <c r="L11589">
        <v>9.7100000000000009</v>
      </c>
      <c r="M11589">
        <v>9.43</v>
      </c>
      <c r="N11589">
        <v>23.4</v>
      </c>
      <c r="O11589" t="s">
        <v>87</v>
      </c>
      <c r="W11589" t="s">
        <v>33260</v>
      </c>
    </row>
    <row r="11590" spans="1:26" x14ac:dyDescent="0.35">
      <c r="A11590" t="s">
        <v>33261</v>
      </c>
      <c r="B11590" t="s">
        <v>32</v>
      </c>
      <c r="C11590" s="1">
        <v>0.60317453703703705</v>
      </c>
      <c r="D11590" t="s">
        <v>33262</v>
      </c>
      <c r="E11590" t="s">
        <v>2812</v>
      </c>
      <c r="F11590">
        <v>1.28</v>
      </c>
      <c r="G11590">
        <v>0.78</v>
      </c>
      <c r="H11590">
        <v>121</v>
      </c>
      <c r="I11590">
        <v>14.7</v>
      </c>
      <c r="K11590">
        <v>11.18</v>
      </c>
      <c r="L11590">
        <v>10.44</v>
      </c>
      <c r="M11590">
        <v>10.27</v>
      </c>
      <c r="N11590">
        <v>23.81</v>
      </c>
      <c r="O11590" t="s">
        <v>54</v>
      </c>
      <c r="W11590" t="s">
        <v>33263</v>
      </c>
    </row>
    <row r="11591" spans="1:26" x14ac:dyDescent="0.35">
      <c r="A11591" t="s">
        <v>33264</v>
      </c>
      <c r="B11591" t="s">
        <v>32</v>
      </c>
      <c r="C11591" s="1">
        <v>0.60307627314814816</v>
      </c>
      <c r="D11591" t="s">
        <v>33265</v>
      </c>
      <c r="E11591" t="s">
        <v>2812</v>
      </c>
      <c r="F11591">
        <v>0.97</v>
      </c>
      <c r="G11591">
        <v>0.63</v>
      </c>
      <c r="H11591">
        <v>173</v>
      </c>
      <c r="I11591">
        <v>14.5</v>
      </c>
      <c r="K11591">
        <v>11.13</v>
      </c>
      <c r="L11591">
        <v>10.4</v>
      </c>
      <c r="M11591">
        <v>10.1</v>
      </c>
      <c r="N11591">
        <v>23.24</v>
      </c>
      <c r="O11591" t="s">
        <v>40</v>
      </c>
      <c r="W11591" t="s">
        <v>33266</v>
      </c>
    </row>
    <row r="11592" spans="1:26" x14ac:dyDescent="0.35">
      <c r="A11592" t="s">
        <v>33267</v>
      </c>
      <c r="B11592" t="s">
        <v>32</v>
      </c>
      <c r="C11592" s="1">
        <v>0.60296724537037039</v>
      </c>
      <c r="D11592" t="s">
        <v>33268</v>
      </c>
      <c r="E11592" t="s">
        <v>2812</v>
      </c>
      <c r="F11592">
        <v>1.71</v>
      </c>
      <c r="G11592">
        <v>1.58</v>
      </c>
      <c r="H11592">
        <v>110</v>
      </c>
      <c r="I11592">
        <v>14.2</v>
      </c>
      <c r="K11592">
        <v>10.17</v>
      </c>
      <c r="L11592">
        <v>9.4499999999999993</v>
      </c>
      <c r="M11592">
        <v>9.2200000000000006</v>
      </c>
      <c r="N11592">
        <v>23.08</v>
      </c>
      <c r="O11592" t="s">
        <v>54</v>
      </c>
      <c r="W11592" t="s">
        <v>33269</v>
      </c>
    </row>
    <row r="11593" spans="1:26" x14ac:dyDescent="0.35">
      <c r="A11593" t="s">
        <v>33270</v>
      </c>
      <c r="B11593" t="s">
        <v>32</v>
      </c>
      <c r="C11593" s="1">
        <v>0.60250706018518518</v>
      </c>
      <c r="D11593" t="s">
        <v>33271</v>
      </c>
      <c r="E11593" t="s">
        <v>2812</v>
      </c>
      <c r="F11593">
        <v>1.48</v>
      </c>
      <c r="G11593">
        <v>0.52</v>
      </c>
      <c r="H11593">
        <v>96</v>
      </c>
      <c r="I11593">
        <v>13.6</v>
      </c>
      <c r="K11593">
        <v>11.54</v>
      </c>
      <c r="L11593">
        <v>11.05</v>
      </c>
      <c r="M11593">
        <v>10.84</v>
      </c>
      <c r="N11593">
        <v>22.42</v>
      </c>
      <c r="O11593" t="s">
        <v>537</v>
      </c>
      <c r="W11593" t="s">
        <v>33272</v>
      </c>
    </row>
    <row r="11594" spans="1:26" x14ac:dyDescent="0.35">
      <c r="A11594" t="s">
        <v>33273</v>
      </c>
      <c r="B11594" t="s">
        <v>32</v>
      </c>
      <c r="C11594" s="1">
        <v>0.60177430555555556</v>
      </c>
      <c r="D11594" t="s">
        <v>33274</v>
      </c>
      <c r="E11594" t="s">
        <v>1647</v>
      </c>
      <c r="F11594">
        <v>1.95</v>
      </c>
      <c r="G11594">
        <v>1.95</v>
      </c>
      <c r="H11594">
        <v>140</v>
      </c>
      <c r="I11594">
        <v>13.51</v>
      </c>
      <c r="J11594">
        <v>12.55</v>
      </c>
      <c r="K11594">
        <v>9.39</v>
      </c>
      <c r="L11594">
        <v>8.67</v>
      </c>
      <c r="M11594">
        <v>8.4700000000000006</v>
      </c>
      <c r="N11594">
        <v>22.69</v>
      </c>
      <c r="O11594" t="s">
        <v>54</v>
      </c>
      <c r="W11594" t="s">
        <v>33275</v>
      </c>
    </row>
    <row r="11595" spans="1:26" x14ac:dyDescent="0.35">
      <c r="A11595" t="s">
        <v>33276</v>
      </c>
      <c r="B11595" t="s">
        <v>258</v>
      </c>
      <c r="C11595" s="1">
        <v>0.60369849537037035</v>
      </c>
      <c r="D11595" t="s">
        <v>33277</v>
      </c>
      <c r="E11595" t="s">
        <v>2243</v>
      </c>
      <c r="W11595" t="s">
        <v>33278</v>
      </c>
    </row>
    <row r="11596" spans="1:26" x14ac:dyDescent="0.35">
      <c r="A11596" t="s">
        <v>33279</v>
      </c>
      <c r="B11596" t="s">
        <v>32</v>
      </c>
      <c r="C11596" s="1">
        <v>0.60241180555555551</v>
      </c>
      <c r="D11596" t="s">
        <v>33280</v>
      </c>
      <c r="E11596" t="s">
        <v>2812</v>
      </c>
      <c r="F11596">
        <v>1.0900000000000001</v>
      </c>
      <c r="G11596">
        <v>0.72</v>
      </c>
      <c r="H11596">
        <v>11</v>
      </c>
      <c r="I11596">
        <v>13.18</v>
      </c>
      <c r="J11596">
        <v>12.93</v>
      </c>
      <c r="K11596">
        <v>10.52</v>
      </c>
      <c r="L11596">
        <v>9.8699999999999992</v>
      </c>
      <c r="M11596">
        <v>9.59</v>
      </c>
      <c r="N11596">
        <v>21.73</v>
      </c>
      <c r="O11596" t="s">
        <v>35</v>
      </c>
      <c r="W11596" t="s">
        <v>33281</v>
      </c>
    </row>
    <row r="11597" spans="1:26" x14ac:dyDescent="0.35">
      <c r="A11597" t="s">
        <v>33282</v>
      </c>
      <c r="B11597" t="s">
        <v>3930</v>
      </c>
      <c r="C11597" s="1">
        <v>0.60390370370370372</v>
      </c>
      <c r="D11597" t="s">
        <v>33283</v>
      </c>
      <c r="E11597" t="s">
        <v>2243</v>
      </c>
      <c r="F11597">
        <v>4.5</v>
      </c>
      <c r="I11597">
        <v>10.69</v>
      </c>
      <c r="J11597">
        <v>10.050000000000001</v>
      </c>
      <c r="W11597" t="s">
        <v>33284</v>
      </c>
    </row>
    <row r="11598" spans="1:26" x14ac:dyDescent="0.35">
      <c r="A11598" t="s">
        <v>33285</v>
      </c>
      <c r="B11598" t="s">
        <v>32</v>
      </c>
      <c r="C11598" s="1">
        <v>0.6031453703703703</v>
      </c>
      <c r="D11598" t="s">
        <v>33286</v>
      </c>
      <c r="E11598" t="s">
        <v>2812</v>
      </c>
      <c r="F11598">
        <v>2.62</v>
      </c>
      <c r="G11598">
        <v>1</v>
      </c>
      <c r="H11598">
        <v>64</v>
      </c>
      <c r="I11598">
        <v>13.9</v>
      </c>
      <c r="K11598">
        <v>9.9700000000000006</v>
      </c>
      <c r="L11598">
        <v>9.23</v>
      </c>
      <c r="M11598">
        <v>8.98</v>
      </c>
      <c r="N11598">
        <v>23.73</v>
      </c>
      <c r="O11598" t="s">
        <v>35</v>
      </c>
      <c r="W11598" t="s">
        <v>33287</v>
      </c>
    </row>
    <row r="11599" spans="1:26" x14ac:dyDescent="0.35">
      <c r="A11599" t="s">
        <v>33288</v>
      </c>
      <c r="B11599" t="s">
        <v>32</v>
      </c>
      <c r="C11599" s="1">
        <v>0.60392384259259257</v>
      </c>
      <c r="D11599" t="s">
        <v>33289</v>
      </c>
      <c r="E11599" t="s">
        <v>2243</v>
      </c>
      <c r="F11599">
        <v>1.36</v>
      </c>
      <c r="G11599">
        <v>0.89</v>
      </c>
      <c r="H11599">
        <v>56</v>
      </c>
      <c r="I11599">
        <v>13.7</v>
      </c>
      <c r="K11599">
        <v>11.98</v>
      </c>
      <c r="L11599">
        <v>11.32</v>
      </c>
      <c r="M11599">
        <v>11.29</v>
      </c>
      <c r="N11599">
        <v>23.23</v>
      </c>
      <c r="O11599" t="s">
        <v>87</v>
      </c>
      <c r="W11599" t="s">
        <v>33290</v>
      </c>
    </row>
    <row r="11600" spans="1:26" x14ac:dyDescent="0.35">
      <c r="A11600" t="s">
        <v>33291</v>
      </c>
      <c r="B11600" t="s">
        <v>32</v>
      </c>
      <c r="C11600" s="1">
        <v>0.60346759259259264</v>
      </c>
      <c r="D11600" t="s">
        <v>33292</v>
      </c>
      <c r="E11600" t="s">
        <v>2812</v>
      </c>
      <c r="F11600">
        <v>0.84</v>
      </c>
      <c r="G11600">
        <v>0.44</v>
      </c>
      <c r="H11600">
        <v>7</v>
      </c>
      <c r="I11600">
        <v>14.6</v>
      </c>
      <c r="K11600">
        <v>11.6</v>
      </c>
      <c r="L11600">
        <v>10.94</v>
      </c>
      <c r="M11600">
        <v>10.59</v>
      </c>
      <c r="N11600">
        <v>22.57</v>
      </c>
      <c r="O11600" t="s">
        <v>35</v>
      </c>
      <c r="W11600" t="s">
        <v>33293</v>
      </c>
    </row>
    <row r="11601" spans="1:23" x14ac:dyDescent="0.35">
      <c r="A11601" t="s">
        <v>33294</v>
      </c>
      <c r="B11601" t="s">
        <v>32</v>
      </c>
      <c r="C11601" s="1">
        <v>0.60393958333333331</v>
      </c>
      <c r="D11601" t="s">
        <v>33295</v>
      </c>
      <c r="E11601" t="s">
        <v>2243</v>
      </c>
      <c r="F11601">
        <v>1.94</v>
      </c>
      <c r="G11601">
        <v>1.71</v>
      </c>
      <c r="H11601">
        <v>154</v>
      </c>
      <c r="I11601">
        <v>12.14</v>
      </c>
      <c r="J11601">
        <v>11.2</v>
      </c>
      <c r="K11601">
        <v>9.16</v>
      </c>
      <c r="L11601">
        <v>8.5</v>
      </c>
      <c r="M11601">
        <v>8.25</v>
      </c>
      <c r="N11601">
        <v>22.46</v>
      </c>
      <c r="O11601" t="s">
        <v>40</v>
      </c>
      <c r="W11601" t="s">
        <v>33296</v>
      </c>
    </row>
    <row r="11602" spans="1:23" x14ac:dyDescent="0.35">
      <c r="A11602" t="s">
        <v>33297</v>
      </c>
      <c r="B11602" t="s">
        <v>32</v>
      </c>
      <c r="C11602" s="1">
        <v>0.60331655092592595</v>
      </c>
      <c r="D11602" t="s">
        <v>33298</v>
      </c>
      <c r="E11602" t="s">
        <v>2812</v>
      </c>
      <c r="F11602">
        <v>1.26</v>
      </c>
      <c r="G11602">
        <v>0.81</v>
      </c>
      <c r="H11602">
        <v>108</v>
      </c>
      <c r="I11602">
        <v>14.6</v>
      </c>
      <c r="K11602">
        <v>11.83</v>
      </c>
      <c r="L11602">
        <v>10.96</v>
      </c>
      <c r="M11602">
        <v>10.81</v>
      </c>
      <c r="N11602">
        <v>23.33</v>
      </c>
      <c r="O11602" t="s">
        <v>44</v>
      </c>
      <c r="W11602" t="s">
        <v>33299</v>
      </c>
    </row>
    <row r="11603" spans="1:23" x14ac:dyDescent="0.35">
      <c r="A11603" t="s">
        <v>33300</v>
      </c>
      <c r="B11603" t="s">
        <v>32</v>
      </c>
      <c r="C11603" s="1">
        <v>0.59769456018518519</v>
      </c>
      <c r="D11603" t="s">
        <v>33301</v>
      </c>
      <c r="E11603" t="s">
        <v>1077</v>
      </c>
      <c r="F11603">
        <v>0.78</v>
      </c>
      <c r="G11603">
        <v>0.47</v>
      </c>
      <c r="H11603">
        <v>22</v>
      </c>
      <c r="I11603">
        <v>15.4</v>
      </c>
      <c r="K11603">
        <v>12.23</v>
      </c>
      <c r="L11603">
        <v>11.59</v>
      </c>
      <c r="M11603">
        <v>11.24</v>
      </c>
      <c r="N11603">
        <v>23.69</v>
      </c>
      <c r="W11603" t="s">
        <v>33302</v>
      </c>
    </row>
    <row r="11604" spans="1:23" x14ac:dyDescent="0.35">
      <c r="A11604" t="s">
        <v>33303</v>
      </c>
      <c r="B11604" t="s">
        <v>32</v>
      </c>
      <c r="C11604" s="1">
        <v>0.60366458333333328</v>
      </c>
      <c r="D11604" t="s">
        <v>33304</v>
      </c>
      <c r="E11604" t="s">
        <v>2812</v>
      </c>
      <c r="F11604">
        <v>2.0699999999999998</v>
      </c>
      <c r="G11604">
        <v>1.03</v>
      </c>
      <c r="H11604">
        <v>160</v>
      </c>
      <c r="I11604">
        <v>13.6</v>
      </c>
      <c r="K11604">
        <v>10.130000000000001</v>
      </c>
      <c r="L11604">
        <v>9.4600000000000009</v>
      </c>
      <c r="M11604">
        <v>9.19</v>
      </c>
      <c r="N11604">
        <v>23.18</v>
      </c>
      <c r="O11604" t="s">
        <v>132</v>
      </c>
      <c r="W11604" t="s">
        <v>33305</v>
      </c>
    </row>
    <row r="11605" spans="1:23" x14ac:dyDescent="0.35">
      <c r="A11605" t="s">
        <v>33306</v>
      </c>
      <c r="B11605" t="s">
        <v>32</v>
      </c>
      <c r="C11605" s="1">
        <v>0.6036283564814815</v>
      </c>
      <c r="D11605" t="s">
        <v>33307</v>
      </c>
      <c r="E11605" t="s">
        <v>2812</v>
      </c>
      <c r="F11605">
        <v>1.77</v>
      </c>
      <c r="G11605">
        <v>1.1299999999999999</v>
      </c>
      <c r="H11605">
        <v>126</v>
      </c>
      <c r="I11605">
        <v>14.3</v>
      </c>
      <c r="K11605">
        <v>10.23</v>
      </c>
      <c r="L11605">
        <v>9.56</v>
      </c>
      <c r="M11605">
        <v>9.35</v>
      </c>
      <c r="N11605">
        <v>24.12</v>
      </c>
      <c r="O11605" t="s">
        <v>40</v>
      </c>
      <c r="W11605" t="s">
        <v>33308</v>
      </c>
    </row>
    <row r="11606" spans="1:23" x14ac:dyDescent="0.35">
      <c r="A11606" t="s">
        <v>33309</v>
      </c>
      <c r="B11606" t="s">
        <v>32</v>
      </c>
      <c r="C11606" s="1">
        <v>0.60602708333333333</v>
      </c>
      <c r="D11606" t="s">
        <v>33310</v>
      </c>
      <c r="E11606" t="s">
        <v>3476</v>
      </c>
      <c r="F11606">
        <v>5.27</v>
      </c>
      <c r="G11606">
        <v>4.5999999999999996</v>
      </c>
      <c r="H11606">
        <v>88</v>
      </c>
      <c r="I11606">
        <v>11.03</v>
      </c>
      <c r="J11606">
        <v>13.6</v>
      </c>
      <c r="K11606">
        <v>8.07</v>
      </c>
      <c r="L11606">
        <v>7.46</v>
      </c>
      <c r="M11606">
        <v>7.17</v>
      </c>
      <c r="N11606">
        <v>23.02</v>
      </c>
      <c r="O11606" t="s">
        <v>44</v>
      </c>
      <c r="W11606" t="s">
        <v>33311</v>
      </c>
    </row>
    <row r="11607" spans="1:23" x14ac:dyDescent="0.35">
      <c r="A11607" t="s">
        <v>33312</v>
      </c>
      <c r="B11607" t="s">
        <v>32</v>
      </c>
      <c r="C11607" s="1">
        <v>0.60446273148148155</v>
      </c>
      <c r="D11607" t="s">
        <v>33313</v>
      </c>
      <c r="E11607" t="s">
        <v>2812</v>
      </c>
      <c r="F11607">
        <v>1.24</v>
      </c>
      <c r="G11607">
        <v>1.1399999999999999</v>
      </c>
      <c r="H11607">
        <v>150</v>
      </c>
      <c r="I11607">
        <v>14.1</v>
      </c>
      <c r="K11607">
        <v>10.46</v>
      </c>
      <c r="L11607">
        <v>9.7200000000000006</v>
      </c>
      <c r="M11607">
        <v>9.4499999999999993</v>
      </c>
      <c r="N11607">
        <v>23.18</v>
      </c>
      <c r="O11607" t="s">
        <v>54</v>
      </c>
      <c r="W11607" t="s">
        <v>33314</v>
      </c>
    </row>
    <row r="11608" spans="1:23" x14ac:dyDescent="0.35">
      <c r="A11608" t="s">
        <v>33315</v>
      </c>
      <c r="B11608" t="s">
        <v>32</v>
      </c>
      <c r="C11608" s="1">
        <v>0.60462210648148151</v>
      </c>
      <c r="D11608" t="s">
        <v>33316</v>
      </c>
      <c r="E11608" t="s">
        <v>2243</v>
      </c>
      <c r="F11608">
        <v>2.02</v>
      </c>
      <c r="G11608">
        <v>1.0900000000000001</v>
      </c>
      <c r="H11608">
        <v>85</v>
      </c>
      <c r="I11608">
        <v>12.8</v>
      </c>
      <c r="K11608">
        <v>10.46</v>
      </c>
      <c r="L11608">
        <v>9.91</v>
      </c>
      <c r="M11608">
        <v>9.69</v>
      </c>
      <c r="N11608">
        <v>22.64</v>
      </c>
      <c r="O11608" t="s">
        <v>2659</v>
      </c>
      <c r="W11608" t="s">
        <v>33317</v>
      </c>
    </row>
    <row r="11609" spans="1:23" x14ac:dyDescent="0.35">
      <c r="A11609" t="s">
        <v>33318</v>
      </c>
      <c r="B11609" t="s">
        <v>32</v>
      </c>
      <c r="C11609" s="1">
        <v>0.6038658564814815</v>
      </c>
      <c r="D11609" t="s">
        <v>33319</v>
      </c>
      <c r="E11609" t="s">
        <v>2812</v>
      </c>
      <c r="F11609">
        <v>1.19</v>
      </c>
      <c r="G11609">
        <v>0.45</v>
      </c>
      <c r="H11609">
        <v>79</v>
      </c>
      <c r="I11609">
        <v>14.99</v>
      </c>
      <c r="M11609">
        <v>11.2</v>
      </c>
      <c r="N11609">
        <v>23.42</v>
      </c>
      <c r="O11609" t="s">
        <v>35</v>
      </c>
      <c r="W11609" t="s">
        <v>33320</v>
      </c>
    </row>
    <row r="11610" spans="1:23" x14ac:dyDescent="0.35">
      <c r="A11610" t="s">
        <v>33321</v>
      </c>
      <c r="B11610" t="s">
        <v>32</v>
      </c>
      <c r="C11610" s="1">
        <v>0.60458449074074072</v>
      </c>
      <c r="D11610" t="s">
        <v>33322</v>
      </c>
      <c r="E11610" t="s">
        <v>2812</v>
      </c>
      <c r="F11610">
        <v>1.02</v>
      </c>
      <c r="G11610">
        <v>0.24</v>
      </c>
      <c r="H11610">
        <v>180</v>
      </c>
      <c r="I11610">
        <v>15.3</v>
      </c>
      <c r="K11610">
        <v>11.87</v>
      </c>
      <c r="L11610">
        <v>11.25</v>
      </c>
      <c r="M11610">
        <v>10.99</v>
      </c>
      <c r="N11610">
        <v>23.66</v>
      </c>
      <c r="O11610" t="s">
        <v>725</v>
      </c>
      <c r="W11610" t="s">
        <v>33323</v>
      </c>
    </row>
    <row r="11611" spans="1:23" x14ac:dyDescent="0.35">
      <c r="A11611" t="s">
        <v>33324</v>
      </c>
      <c r="B11611" t="s">
        <v>32</v>
      </c>
      <c r="C11611" s="1">
        <v>0.60454398148148147</v>
      </c>
      <c r="D11611" t="s">
        <v>33325</v>
      </c>
      <c r="E11611" t="s">
        <v>2812</v>
      </c>
      <c r="F11611">
        <v>0.77</v>
      </c>
      <c r="G11611">
        <v>0.63</v>
      </c>
      <c r="H11611">
        <v>175</v>
      </c>
      <c r="I11611">
        <v>14.1</v>
      </c>
      <c r="K11611">
        <v>12.39</v>
      </c>
      <c r="L11611">
        <v>11.67</v>
      </c>
      <c r="M11611">
        <v>11.45</v>
      </c>
      <c r="N11611">
        <v>22.53</v>
      </c>
      <c r="O11611" t="s">
        <v>35</v>
      </c>
      <c r="T11611">
        <v>5649</v>
      </c>
      <c r="W11611" t="s">
        <v>33326</v>
      </c>
    </row>
    <row r="11612" spans="1:23" x14ac:dyDescent="0.35">
      <c r="A11612" t="s">
        <v>33327</v>
      </c>
      <c r="B11612" t="s">
        <v>70</v>
      </c>
      <c r="C11612" s="1">
        <v>0.60454398148148147</v>
      </c>
      <c r="D11612" t="s">
        <v>33325</v>
      </c>
      <c r="E11612" t="s">
        <v>2812</v>
      </c>
      <c r="T11612">
        <v>5648</v>
      </c>
    </row>
    <row r="11613" spans="1:23" x14ac:dyDescent="0.35">
      <c r="A11613" t="s">
        <v>33328</v>
      </c>
      <c r="B11613" t="s">
        <v>32</v>
      </c>
      <c r="C11613" s="1">
        <v>0.60487361111111115</v>
      </c>
      <c r="D11613" t="s">
        <v>33329</v>
      </c>
      <c r="E11613" t="s">
        <v>2243</v>
      </c>
      <c r="F11613">
        <v>1.05</v>
      </c>
      <c r="G11613">
        <v>0.24</v>
      </c>
      <c r="H11613">
        <v>114</v>
      </c>
      <c r="I11613">
        <v>13.8</v>
      </c>
      <c r="K11613">
        <v>11.25</v>
      </c>
      <c r="L11613">
        <v>10.68</v>
      </c>
      <c r="M11613">
        <v>10.43</v>
      </c>
      <c r="N11613">
        <v>22</v>
      </c>
      <c r="O11613" t="s">
        <v>74</v>
      </c>
      <c r="T11613">
        <v>5652</v>
      </c>
      <c r="W11613" t="s">
        <v>33330</v>
      </c>
    </row>
    <row r="11614" spans="1:23" x14ac:dyDescent="0.35">
      <c r="A11614" t="s">
        <v>33331</v>
      </c>
      <c r="B11614" t="s">
        <v>258</v>
      </c>
      <c r="C11614" s="1">
        <v>0.60500810185185183</v>
      </c>
      <c r="D11614" t="s">
        <v>33332</v>
      </c>
      <c r="E11614" t="s">
        <v>2243</v>
      </c>
      <c r="W11614" t="s">
        <v>33333</v>
      </c>
    </row>
    <row r="11615" spans="1:23" x14ac:dyDescent="0.35">
      <c r="A11615" t="s">
        <v>33334</v>
      </c>
      <c r="B11615" t="s">
        <v>70</v>
      </c>
      <c r="C11615" s="1">
        <v>0.60487361111111115</v>
      </c>
      <c r="D11615" t="s">
        <v>33329</v>
      </c>
      <c r="E11615" t="s">
        <v>2243</v>
      </c>
      <c r="T11615">
        <v>5650</v>
      </c>
    </row>
    <row r="11616" spans="1:23" x14ac:dyDescent="0.35">
      <c r="A11616" t="s">
        <v>33335</v>
      </c>
      <c r="B11616" t="s">
        <v>32</v>
      </c>
      <c r="C11616" s="1">
        <v>0.60428726851851855</v>
      </c>
      <c r="D11616" t="s">
        <v>3229</v>
      </c>
      <c r="E11616" t="s">
        <v>2812</v>
      </c>
      <c r="F11616">
        <v>1.6</v>
      </c>
      <c r="G11616">
        <v>1.33</v>
      </c>
      <c r="H11616">
        <v>120</v>
      </c>
      <c r="I11616">
        <v>12.7</v>
      </c>
      <c r="K11616">
        <v>10.18</v>
      </c>
      <c r="L11616">
        <v>9.5</v>
      </c>
      <c r="M11616">
        <v>9.17</v>
      </c>
      <c r="N11616">
        <v>22.52</v>
      </c>
      <c r="O11616" t="s">
        <v>35</v>
      </c>
      <c r="T11616" t="s">
        <v>33336</v>
      </c>
      <c r="U11616">
        <v>1026</v>
      </c>
      <c r="W11616" t="s">
        <v>33337</v>
      </c>
    </row>
    <row r="11617" spans="1:25" x14ac:dyDescent="0.35">
      <c r="A11617" t="s">
        <v>33338</v>
      </c>
      <c r="B11617" t="s">
        <v>32</v>
      </c>
      <c r="C11617" s="1">
        <v>0.60418206018518517</v>
      </c>
      <c r="D11617" t="s">
        <v>11763</v>
      </c>
      <c r="E11617" t="s">
        <v>2812</v>
      </c>
      <c r="F11617">
        <v>1.25</v>
      </c>
      <c r="G11617">
        <v>0.73</v>
      </c>
      <c r="H11617">
        <v>133</v>
      </c>
      <c r="I11617">
        <v>14.1</v>
      </c>
      <c r="K11617">
        <v>10.57</v>
      </c>
      <c r="L11617">
        <v>9.8800000000000008</v>
      </c>
      <c r="M11617">
        <v>9.6</v>
      </c>
      <c r="N11617">
        <v>23.29</v>
      </c>
      <c r="O11617" t="s">
        <v>87</v>
      </c>
      <c r="W11617" t="s">
        <v>33339</v>
      </c>
    </row>
    <row r="11618" spans="1:25" x14ac:dyDescent="0.35">
      <c r="A11618" t="s">
        <v>33340</v>
      </c>
      <c r="B11618" t="s">
        <v>32</v>
      </c>
      <c r="C11618" s="1">
        <v>0.60475613425925923</v>
      </c>
      <c r="D11618" t="s">
        <v>33341</v>
      </c>
      <c r="E11618" t="s">
        <v>2812</v>
      </c>
      <c r="F11618">
        <v>0.73</v>
      </c>
      <c r="G11618">
        <v>0.47</v>
      </c>
      <c r="H11618">
        <v>152</v>
      </c>
      <c r="I11618">
        <v>14</v>
      </c>
      <c r="K11618">
        <v>11.98</v>
      </c>
      <c r="L11618">
        <v>11.38</v>
      </c>
      <c r="M11618">
        <v>10.92</v>
      </c>
      <c r="N11618">
        <v>22.06</v>
      </c>
      <c r="O11618" t="s">
        <v>431</v>
      </c>
      <c r="W11618" t="s">
        <v>33342</v>
      </c>
    </row>
    <row r="11619" spans="1:25" x14ac:dyDescent="0.35">
      <c r="A11619" t="s">
        <v>33343</v>
      </c>
      <c r="B11619" t="s">
        <v>32</v>
      </c>
      <c r="C11619" s="1">
        <v>0.60446192129629628</v>
      </c>
      <c r="D11619" t="s">
        <v>33344</v>
      </c>
      <c r="E11619" t="s">
        <v>2812</v>
      </c>
      <c r="F11619">
        <v>1.26</v>
      </c>
      <c r="G11619">
        <v>0.89</v>
      </c>
      <c r="H11619">
        <v>57</v>
      </c>
      <c r="I11619">
        <v>12.73</v>
      </c>
      <c r="J11619">
        <v>12.43</v>
      </c>
      <c r="K11619">
        <v>10.33</v>
      </c>
      <c r="L11619">
        <v>9.64</v>
      </c>
      <c r="M11619">
        <v>9.35</v>
      </c>
      <c r="N11619">
        <v>22.16</v>
      </c>
      <c r="O11619" t="s">
        <v>132</v>
      </c>
      <c r="W11619" t="s">
        <v>33345</v>
      </c>
    </row>
    <row r="11620" spans="1:25" x14ac:dyDescent="0.35">
      <c r="A11620" t="s">
        <v>33346</v>
      </c>
      <c r="B11620" t="s">
        <v>32</v>
      </c>
      <c r="C11620" s="1">
        <v>0.60467129629629623</v>
      </c>
      <c r="D11620" t="s">
        <v>33347</v>
      </c>
      <c r="E11620" t="s">
        <v>2812</v>
      </c>
      <c r="F11620">
        <v>1.75</v>
      </c>
      <c r="G11620">
        <v>0.71</v>
      </c>
      <c r="H11620">
        <v>168</v>
      </c>
      <c r="I11620">
        <v>14.4</v>
      </c>
      <c r="K11620">
        <v>11.34</v>
      </c>
      <c r="L11620">
        <v>10.65</v>
      </c>
      <c r="M11620">
        <v>10.38</v>
      </c>
      <c r="N11620">
        <v>23.66</v>
      </c>
      <c r="O11620" t="s">
        <v>35</v>
      </c>
      <c r="W11620" t="s">
        <v>33348</v>
      </c>
    </row>
    <row r="11621" spans="1:25" x14ac:dyDescent="0.35">
      <c r="A11621" t="s">
        <v>33349</v>
      </c>
      <c r="B11621" t="s">
        <v>258</v>
      </c>
      <c r="C11621" s="1">
        <v>0.60550104166666674</v>
      </c>
      <c r="D11621" t="s">
        <v>33350</v>
      </c>
      <c r="E11621" t="s">
        <v>2243</v>
      </c>
      <c r="W11621" t="s">
        <v>33351</v>
      </c>
    </row>
    <row r="11622" spans="1:25" x14ac:dyDescent="0.35">
      <c r="A11622" t="s">
        <v>33352</v>
      </c>
      <c r="B11622" t="s">
        <v>32</v>
      </c>
      <c r="C11622" s="1">
        <v>0.60493217592592596</v>
      </c>
      <c r="D11622" t="s">
        <v>33353</v>
      </c>
      <c r="E11622" t="s">
        <v>2812</v>
      </c>
      <c r="F11622">
        <v>1.79</v>
      </c>
      <c r="G11622">
        <v>0.51</v>
      </c>
      <c r="H11622">
        <v>45</v>
      </c>
      <c r="I11622">
        <v>15</v>
      </c>
      <c r="K11622">
        <v>11.36</v>
      </c>
      <c r="L11622">
        <v>10.69</v>
      </c>
      <c r="M11622">
        <v>10.39</v>
      </c>
      <c r="N11622">
        <v>23.65</v>
      </c>
      <c r="O11622" t="s">
        <v>83</v>
      </c>
      <c r="W11622" t="s">
        <v>33354</v>
      </c>
    </row>
    <row r="11623" spans="1:25" x14ac:dyDescent="0.35">
      <c r="A11623" t="s">
        <v>33355</v>
      </c>
      <c r="B11623" t="s">
        <v>32</v>
      </c>
      <c r="C11623" s="1">
        <v>0.60404872685185185</v>
      </c>
      <c r="D11623" t="s">
        <v>33356</v>
      </c>
      <c r="E11623" t="s">
        <v>2812</v>
      </c>
      <c r="F11623">
        <v>2.64</v>
      </c>
      <c r="G11623">
        <v>2.4300000000000002</v>
      </c>
      <c r="H11623">
        <v>30</v>
      </c>
      <c r="I11623">
        <v>12.2</v>
      </c>
      <c r="K11623">
        <v>10.26</v>
      </c>
      <c r="L11623">
        <v>9.5399999999999991</v>
      </c>
      <c r="M11623">
        <v>9.39</v>
      </c>
      <c r="N11623">
        <v>23.15</v>
      </c>
      <c r="O11623" t="s">
        <v>167</v>
      </c>
      <c r="W11623" t="s">
        <v>33357</v>
      </c>
    </row>
    <row r="11624" spans="1:25" x14ac:dyDescent="0.35">
      <c r="A11624" t="s">
        <v>33358</v>
      </c>
      <c r="B11624" t="s">
        <v>32</v>
      </c>
      <c r="C11624" s="1">
        <v>0.60552534722222229</v>
      </c>
      <c r="D11624" t="s">
        <v>33359</v>
      </c>
      <c r="E11624" t="s">
        <v>2243</v>
      </c>
      <c r="F11624">
        <v>1.1399999999999999</v>
      </c>
      <c r="G11624">
        <v>0.61</v>
      </c>
      <c r="H11624">
        <v>22</v>
      </c>
      <c r="I11624">
        <v>14.2</v>
      </c>
      <c r="K11624">
        <v>12.22</v>
      </c>
      <c r="L11624">
        <v>11.52</v>
      </c>
      <c r="M11624">
        <v>11.21</v>
      </c>
      <c r="N11624">
        <v>22.93</v>
      </c>
      <c r="O11624" t="s">
        <v>35</v>
      </c>
      <c r="W11624" t="s">
        <v>33360</v>
      </c>
    </row>
    <row r="11625" spans="1:25" x14ac:dyDescent="0.35">
      <c r="A11625" t="s">
        <v>33361</v>
      </c>
      <c r="B11625" t="s">
        <v>545</v>
      </c>
      <c r="C11625" s="1">
        <v>0.60807384259259256</v>
      </c>
      <c r="D11625" t="s">
        <v>33362</v>
      </c>
      <c r="E11625" t="s">
        <v>2641</v>
      </c>
      <c r="F11625">
        <v>8.1</v>
      </c>
      <c r="I11625">
        <v>6.18</v>
      </c>
      <c r="J11625">
        <v>5.5</v>
      </c>
      <c r="W11625" t="s">
        <v>33363</v>
      </c>
    </row>
    <row r="11626" spans="1:25" x14ac:dyDescent="0.35">
      <c r="A11626" t="s">
        <v>33364</v>
      </c>
      <c r="B11626" t="s">
        <v>32</v>
      </c>
      <c r="C11626" s="1">
        <v>0.60690162037037043</v>
      </c>
      <c r="D11626" t="s">
        <v>33365</v>
      </c>
      <c r="E11626" t="s">
        <v>3314</v>
      </c>
      <c r="F11626">
        <v>0.92</v>
      </c>
      <c r="G11626">
        <v>0.87</v>
      </c>
      <c r="H11626">
        <v>60</v>
      </c>
      <c r="I11626">
        <v>15</v>
      </c>
      <c r="K11626">
        <v>11.19</v>
      </c>
      <c r="L11626">
        <v>10.55</v>
      </c>
      <c r="M11626">
        <v>10.24</v>
      </c>
      <c r="N11626">
        <v>23.62</v>
      </c>
      <c r="O11626" t="s">
        <v>180</v>
      </c>
      <c r="W11626" t="s">
        <v>33366</v>
      </c>
    </row>
    <row r="11627" spans="1:25" x14ac:dyDescent="0.35">
      <c r="A11627" t="s">
        <v>33367</v>
      </c>
      <c r="B11627" t="s">
        <v>32</v>
      </c>
      <c r="C11627" s="1">
        <v>0.6067548611111111</v>
      </c>
      <c r="D11627" t="s">
        <v>13405</v>
      </c>
      <c r="E11627" t="s">
        <v>3314</v>
      </c>
      <c r="F11627">
        <v>0.85</v>
      </c>
      <c r="G11627">
        <v>0.39</v>
      </c>
      <c r="H11627">
        <v>27</v>
      </c>
      <c r="I11627">
        <v>15</v>
      </c>
      <c r="K11627">
        <v>11.28</v>
      </c>
      <c r="L11627">
        <v>10.52</v>
      </c>
      <c r="M11627">
        <v>10.220000000000001</v>
      </c>
      <c r="N11627">
        <v>22.55</v>
      </c>
      <c r="O11627" t="s">
        <v>62</v>
      </c>
      <c r="U11627">
        <v>4455</v>
      </c>
      <c r="W11627" t="s">
        <v>33368</v>
      </c>
    </row>
    <row r="11628" spans="1:25" x14ac:dyDescent="0.35">
      <c r="A11628" t="s">
        <v>33369</v>
      </c>
      <c r="B11628" t="s">
        <v>32</v>
      </c>
      <c r="C11628" s="1">
        <v>0.60585347222222219</v>
      </c>
      <c r="D11628" t="s">
        <v>33370</v>
      </c>
      <c r="E11628" t="s">
        <v>2812</v>
      </c>
      <c r="F11628">
        <v>1.88</v>
      </c>
      <c r="G11628">
        <v>1.17</v>
      </c>
      <c r="H11628">
        <v>150</v>
      </c>
      <c r="I11628">
        <v>12.6</v>
      </c>
      <c r="K11628">
        <v>10.36</v>
      </c>
      <c r="L11628">
        <v>9.68</v>
      </c>
      <c r="M11628">
        <v>9.48</v>
      </c>
      <c r="N11628">
        <v>22.45</v>
      </c>
      <c r="O11628" t="s">
        <v>44</v>
      </c>
      <c r="W11628" t="s">
        <v>33371</v>
      </c>
    </row>
    <row r="11629" spans="1:25" x14ac:dyDescent="0.35">
      <c r="A11629" t="s">
        <v>33372</v>
      </c>
      <c r="B11629" t="s">
        <v>175</v>
      </c>
      <c r="C11629" s="1">
        <v>0.60587199074074072</v>
      </c>
      <c r="D11629" t="s">
        <v>33373</v>
      </c>
      <c r="E11629" t="s">
        <v>2812</v>
      </c>
      <c r="W11629" t="s">
        <v>33374</v>
      </c>
      <c r="Y11629" t="s">
        <v>33375</v>
      </c>
    </row>
    <row r="11630" spans="1:25" x14ac:dyDescent="0.35">
      <c r="A11630" t="s">
        <v>33376</v>
      </c>
      <c r="B11630" t="s">
        <v>32</v>
      </c>
      <c r="C11630" s="1">
        <v>0.60635659722222224</v>
      </c>
      <c r="D11630" t="s">
        <v>33377</v>
      </c>
      <c r="E11630" t="s">
        <v>2812</v>
      </c>
      <c r="F11630">
        <v>0.97</v>
      </c>
      <c r="G11630">
        <v>0.75</v>
      </c>
      <c r="H11630">
        <v>150</v>
      </c>
      <c r="I11630">
        <v>13.5</v>
      </c>
      <c r="K11630">
        <v>11</v>
      </c>
      <c r="L11630">
        <v>10.33</v>
      </c>
      <c r="M11630">
        <v>10.18</v>
      </c>
      <c r="N11630">
        <v>22.21</v>
      </c>
      <c r="O11630" t="s">
        <v>54</v>
      </c>
      <c r="W11630" t="s">
        <v>33378</v>
      </c>
    </row>
    <row r="11631" spans="1:25" x14ac:dyDescent="0.35">
      <c r="A11631" t="s">
        <v>33379</v>
      </c>
      <c r="B11631" t="s">
        <v>32</v>
      </c>
      <c r="C11631" s="1">
        <v>0.60443182870370371</v>
      </c>
      <c r="D11631" t="s">
        <v>33380</v>
      </c>
      <c r="E11631" t="s">
        <v>2513</v>
      </c>
      <c r="F11631">
        <v>1.62</v>
      </c>
      <c r="G11631">
        <v>0.82</v>
      </c>
      <c r="H11631">
        <v>170</v>
      </c>
      <c r="I11631">
        <v>13.1</v>
      </c>
      <c r="K11631">
        <v>11.24</v>
      </c>
      <c r="L11631">
        <v>10.51</v>
      </c>
      <c r="M11631">
        <v>10.47</v>
      </c>
      <c r="N11631">
        <v>22.51</v>
      </c>
      <c r="O11631" t="s">
        <v>44</v>
      </c>
      <c r="W11631" t="s">
        <v>33381</v>
      </c>
    </row>
    <row r="11632" spans="1:25" x14ac:dyDescent="0.35">
      <c r="A11632" t="s">
        <v>33382</v>
      </c>
      <c r="B11632" t="s">
        <v>32</v>
      </c>
      <c r="C11632" s="1">
        <v>0.60653171296296293</v>
      </c>
      <c r="D11632" t="s">
        <v>33383</v>
      </c>
      <c r="E11632" t="s">
        <v>2243</v>
      </c>
      <c r="F11632">
        <v>1.91</v>
      </c>
      <c r="G11632">
        <v>1.61</v>
      </c>
      <c r="H11632">
        <v>107</v>
      </c>
      <c r="I11632">
        <v>12.7</v>
      </c>
      <c r="N11632">
        <v>22.25</v>
      </c>
      <c r="O11632" t="s">
        <v>941</v>
      </c>
      <c r="W11632" t="s">
        <v>33384</v>
      </c>
    </row>
    <row r="11633" spans="1:26" x14ac:dyDescent="0.35">
      <c r="A11633" t="s">
        <v>33385</v>
      </c>
      <c r="B11633" t="s">
        <v>32</v>
      </c>
      <c r="C11633" s="1">
        <v>0.6060589120370371</v>
      </c>
      <c r="D11633" t="s">
        <v>33386</v>
      </c>
      <c r="E11633" t="s">
        <v>2812</v>
      </c>
      <c r="F11633">
        <v>2.57</v>
      </c>
      <c r="G11633">
        <v>1.46</v>
      </c>
      <c r="H11633">
        <v>54</v>
      </c>
      <c r="I11633">
        <v>13.2</v>
      </c>
      <c r="K11633">
        <v>11.18</v>
      </c>
      <c r="L11633">
        <v>10.53</v>
      </c>
      <c r="M11633">
        <v>10.35</v>
      </c>
      <c r="N11633">
        <v>23.31</v>
      </c>
      <c r="O11633" t="s">
        <v>44</v>
      </c>
      <c r="W11633" t="s">
        <v>33387</v>
      </c>
    </row>
    <row r="11634" spans="1:26" x14ac:dyDescent="0.35">
      <c r="A11634" t="s">
        <v>33388</v>
      </c>
      <c r="B11634" t="s">
        <v>32</v>
      </c>
      <c r="C11634" s="1">
        <v>0.60805590277777777</v>
      </c>
      <c r="D11634" t="s">
        <v>33389</v>
      </c>
      <c r="E11634" t="s">
        <v>3476</v>
      </c>
      <c r="F11634">
        <v>2.59</v>
      </c>
      <c r="G11634">
        <v>1.18</v>
      </c>
      <c r="H11634">
        <v>67</v>
      </c>
      <c r="I11634">
        <v>12.96</v>
      </c>
      <c r="K11634">
        <v>9.57</v>
      </c>
      <c r="L11634">
        <v>8.84</v>
      </c>
      <c r="M11634">
        <v>8.61</v>
      </c>
      <c r="N11634">
        <v>23.71</v>
      </c>
      <c r="O11634" t="s">
        <v>54</v>
      </c>
      <c r="W11634" t="s">
        <v>33390</v>
      </c>
    </row>
    <row r="11635" spans="1:26" x14ac:dyDescent="0.35">
      <c r="A11635" t="s">
        <v>33391</v>
      </c>
      <c r="B11635" t="s">
        <v>32</v>
      </c>
      <c r="C11635" s="1">
        <v>0.60256944444444438</v>
      </c>
      <c r="D11635" t="s">
        <v>33392</v>
      </c>
      <c r="E11635" t="s">
        <v>2943</v>
      </c>
      <c r="F11635">
        <v>1.41</v>
      </c>
      <c r="G11635">
        <v>1.02</v>
      </c>
      <c r="H11635">
        <v>62</v>
      </c>
      <c r="I11635">
        <v>14.4</v>
      </c>
      <c r="K11635">
        <v>11.28</v>
      </c>
      <c r="L11635">
        <v>10.55</v>
      </c>
      <c r="M11635">
        <v>10.28</v>
      </c>
      <c r="N11635">
        <v>23.61</v>
      </c>
      <c r="O11635" t="s">
        <v>35</v>
      </c>
      <c r="W11635" t="s">
        <v>33393</v>
      </c>
    </row>
    <row r="11636" spans="1:26" x14ac:dyDescent="0.35">
      <c r="A11636" t="s">
        <v>33394</v>
      </c>
      <c r="B11636" t="s">
        <v>32</v>
      </c>
      <c r="C11636" s="1">
        <v>0.60599930555555559</v>
      </c>
      <c r="D11636" t="s">
        <v>3240</v>
      </c>
      <c r="E11636" t="s">
        <v>2812</v>
      </c>
      <c r="F11636">
        <v>0.91</v>
      </c>
      <c r="G11636">
        <v>0.75</v>
      </c>
      <c r="H11636">
        <v>49</v>
      </c>
      <c r="I11636">
        <v>14.5</v>
      </c>
      <c r="K11636">
        <v>12.03</v>
      </c>
      <c r="L11636">
        <v>11.28</v>
      </c>
      <c r="M11636">
        <v>11.09</v>
      </c>
      <c r="N11636">
        <v>22.52</v>
      </c>
      <c r="O11636" t="s">
        <v>35</v>
      </c>
      <c r="U11636">
        <v>1030</v>
      </c>
      <c r="W11636" t="s">
        <v>33395</v>
      </c>
    </row>
    <row r="11637" spans="1:26" x14ac:dyDescent="0.35">
      <c r="A11637" t="s">
        <v>33396</v>
      </c>
      <c r="B11637" t="s">
        <v>32</v>
      </c>
      <c r="C11637" s="1">
        <v>0.6052188657407408</v>
      </c>
      <c r="D11637" t="s">
        <v>33397</v>
      </c>
      <c r="E11637" t="s">
        <v>2812</v>
      </c>
      <c r="F11637">
        <v>2.33</v>
      </c>
      <c r="G11637">
        <v>0.45</v>
      </c>
      <c r="H11637">
        <v>134</v>
      </c>
      <c r="I11637">
        <v>14</v>
      </c>
      <c r="K11637">
        <v>11.79</v>
      </c>
      <c r="L11637">
        <v>11.02</v>
      </c>
      <c r="M11637">
        <v>11.08</v>
      </c>
      <c r="N11637">
        <v>22.25</v>
      </c>
      <c r="O11637" t="s">
        <v>44</v>
      </c>
      <c r="W11637" t="s">
        <v>33398</v>
      </c>
    </row>
    <row r="11638" spans="1:26" x14ac:dyDescent="0.35">
      <c r="A11638" t="s">
        <v>33399</v>
      </c>
      <c r="B11638" t="s">
        <v>32</v>
      </c>
      <c r="C11638" s="1">
        <v>0.60685462962962966</v>
      </c>
      <c r="D11638" t="s">
        <v>33400</v>
      </c>
      <c r="E11638" t="s">
        <v>2243</v>
      </c>
      <c r="F11638">
        <v>1.1499999999999999</v>
      </c>
      <c r="G11638">
        <v>0.3</v>
      </c>
      <c r="H11638">
        <v>6</v>
      </c>
      <c r="I11638">
        <v>13.7</v>
      </c>
      <c r="J11638">
        <v>13.7</v>
      </c>
      <c r="K11638">
        <v>11.03</v>
      </c>
      <c r="L11638">
        <v>10.5</v>
      </c>
      <c r="M11638">
        <v>9.9600000000000009</v>
      </c>
      <c r="N11638">
        <v>22.03</v>
      </c>
      <c r="O11638" t="s">
        <v>44</v>
      </c>
      <c r="W11638" t="s">
        <v>33401</v>
      </c>
    </row>
    <row r="11639" spans="1:26" x14ac:dyDescent="0.35">
      <c r="A11639" t="s">
        <v>33402</v>
      </c>
      <c r="B11639" t="s">
        <v>32</v>
      </c>
      <c r="C11639" s="1">
        <v>0.60601655092592599</v>
      </c>
      <c r="D11639" t="s">
        <v>33403</v>
      </c>
      <c r="E11639" t="s">
        <v>2812</v>
      </c>
      <c r="F11639">
        <v>2.27</v>
      </c>
      <c r="G11639">
        <v>0.72</v>
      </c>
      <c r="H11639">
        <v>135</v>
      </c>
      <c r="I11639">
        <v>14</v>
      </c>
      <c r="K11639">
        <v>10.36</v>
      </c>
      <c r="L11639">
        <v>9.56</v>
      </c>
      <c r="M11639">
        <v>9.42</v>
      </c>
      <c r="N11639">
        <v>23.73</v>
      </c>
      <c r="O11639" t="s">
        <v>1065</v>
      </c>
      <c r="W11639" t="s">
        <v>33404</v>
      </c>
    </row>
    <row r="11640" spans="1:26" x14ac:dyDescent="0.35">
      <c r="A11640" t="s">
        <v>33405</v>
      </c>
      <c r="B11640" t="s">
        <v>32</v>
      </c>
      <c r="C11640" s="1">
        <v>0.60609780092592591</v>
      </c>
      <c r="D11640" t="s">
        <v>33406</v>
      </c>
      <c r="E11640" t="s">
        <v>2812</v>
      </c>
      <c r="F11640">
        <v>3.59</v>
      </c>
      <c r="G11640">
        <v>1.61</v>
      </c>
      <c r="H11640">
        <v>46</v>
      </c>
      <c r="I11640">
        <v>11.7</v>
      </c>
      <c r="K11640">
        <v>8.9700000000000006</v>
      </c>
      <c r="L11640">
        <v>8.1999999999999993</v>
      </c>
      <c r="M11640">
        <v>7.91</v>
      </c>
      <c r="N11640">
        <v>22.74</v>
      </c>
      <c r="O11640" t="s">
        <v>44</v>
      </c>
      <c r="W11640" t="s">
        <v>33407</v>
      </c>
    </row>
    <row r="11641" spans="1:26" x14ac:dyDescent="0.35">
      <c r="A11641" t="s">
        <v>33408</v>
      </c>
      <c r="B11641" t="s">
        <v>32</v>
      </c>
      <c r="C11641" s="1">
        <v>0.60709189814814812</v>
      </c>
      <c r="D11641" t="s">
        <v>33409</v>
      </c>
      <c r="E11641" t="s">
        <v>2812</v>
      </c>
      <c r="F11641">
        <v>0.94</v>
      </c>
      <c r="G11641">
        <v>0.7</v>
      </c>
      <c r="H11641">
        <v>136</v>
      </c>
      <c r="I11641">
        <v>14.8</v>
      </c>
      <c r="K11641">
        <v>11.44</v>
      </c>
      <c r="L11641">
        <v>10.88</v>
      </c>
      <c r="M11641">
        <v>10.56</v>
      </c>
      <c r="N11641">
        <v>23.05</v>
      </c>
      <c r="O11641" t="s">
        <v>152</v>
      </c>
      <c r="W11641" t="s">
        <v>33410</v>
      </c>
    </row>
    <row r="11642" spans="1:26" x14ac:dyDescent="0.35">
      <c r="A11642" t="s">
        <v>33411</v>
      </c>
      <c r="B11642" t="s">
        <v>32</v>
      </c>
      <c r="C11642" s="1">
        <v>0.60562048611111108</v>
      </c>
      <c r="D11642" t="s">
        <v>33412</v>
      </c>
      <c r="E11642" t="s">
        <v>2513</v>
      </c>
      <c r="F11642">
        <v>2.96</v>
      </c>
      <c r="G11642">
        <v>1.55</v>
      </c>
      <c r="H11642">
        <v>2</v>
      </c>
      <c r="I11642">
        <v>12.1</v>
      </c>
      <c r="K11642">
        <v>9.25</v>
      </c>
      <c r="L11642">
        <v>8.5500000000000007</v>
      </c>
      <c r="M11642">
        <v>8.2799999999999994</v>
      </c>
      <c r="N11642">
        <v>22.92</v>
      </c>
      <c r="O11642" t="s">
        <v>251</v>
      </c>
      <c r="W11642" t="s">
        <v>33413</v>
      </c>
    </row>
    <row r="11643" spans="1:26" x14ac:dyDescent="0.35">
      <c r="A11643" t="s">
        <v>33414</v>
      </c>
      <c r="B11643" t="s">
        <v>606</v>
      </c>
      <c r="C11643" s="1">
        <v>0.60773958333333333</v>
      </c>
      <c r="D11643" t="s">
        <v>33415</v>
      </c>
      <c r="E11643" t="s">
        <v>2243</v>
      </c>
      <c r="F11643">
        <v>1.6</v>
      </c>
      <c r="Z11643" t="s">
        <v>288</v>
      </c>
    </row>
    <row r="11644" spans="1:26" x14ac:dyDescent="0.35">
      <c r="A11644" t="s">
        <v>33416</v>
      </c>
      <c r="B11644" t="s">
        <v>32</v>
      </c>
      <c r="C11644" s="1">
        <v>0.60771284722222219</v>
      </c>
      <c r="D11644" t="s">
        <v>33417</v>
      </c>
      <c r="E11644" t="s">
        <v>2243</v>
      </c>
      <c r="F11644">
        <v>0.78</v>
      </c>
      <c r="G11644">
        <v>0.47</v>
      </c>
      <c r="H11644">
        <v>133</v>
      </c>
      <c r="I11644">
        <v>14.5</v>
      </c>
      <c r="K11644">
        <v>14.37</v>
      </c>
      <c r="L11644">
        <v>13.83</v>
      </c>
      <c r="M11644">
        <v>13.91</v>
      </c>
      <c r="O11644" t="s">
        <v>44</v>
      </c>
      <c r="W11644" t="s">
        <v>33418</v>
      </c>
    </row>
    <row r="11645" spans="1:26" x14ac:dyDescent="0.35">
      <c r="A11645" t="s">
        <v>33419</v>
      </c>
      <c r="B11645" t="s">
        <v>32</v>
      </c>
      <c r="C11645" s="1">
        <v>0.60774027777777773</v>
      </c>
      <c r="D11645" t="s">
        <v>33420</v>
      </c>
      <c r="E11645" t="s">
        <v>2243</v>
      </c>
      <c r="F11645">
        <v>1.08</v>
      </c>
      <c r="G11645">
        <v>0.62</v>
      </c>
      <c r="H11645">
        <v>124</v>
      </c>
      <c r="I11645">
        <v>14.5</v>
      </c>
      <c r="K11645">
        <v>12.2</v>
      </c>
      <c r="L11645">
        <v>11.54</v>
      </c>
      <c r="M11645">
        <v>11.36</v>
      </c>
      <c r="N11645">
        <v>22.83</v>
      </c>
      <c r="O11645" t="s">
        <v>35</v>
      </c>
      <c r="W11645" t="s">
        <v>33421</v>
      </c>
    </row>
    <row r="11646" spans="1:26" x14ac:dyDescent="0.35">
      <c r="A11646" t="s">
        <v>33422</v>
      </c>
      <c r="B11646" t="s">
        <v>32</v>
      </c>
      <c r="C11646" s="1">
        <v>0.60776608796296294</v>
      </c>
      <c r="D11646" t="s">
        <v>33423</v>
      </c>
      <c r="E11646" t="s">
        <v>2243</v>
      </c>
      <c r="F11646">
        <v>0.27</v>
      </c>
      <c r="G11646">
        <v>0.18</v>
      </c>
      <c r="H11646">
        <v>11</v>
      </c>
      <c r="I11646">
        <v>16</v>
      </c>
      <c r="N11646">
        <v>22.94</v>
      </c>
      <c r="O11646" t="s">
        <v>941</v>
      </c>
      <c r="W11646" t="s">
        <v>33424</v>
      </c>
    </row>
    <row r="11647" spans="1:26" x14ac:dyDescent="0.35">
      <c r="A11647" t="s">
        <v>33425</v>
      </c>
      <c r="B11647" t="s">
        <v>32</v>
      </c>
      <c r="C11647" s="1">
        <v>0.60815428240740743</v>
      </c>
      <c r="D11647" t="s">
        <v>33426</v>
      </c>
      <c r="E11647" t="s">
        <v>2243</v>
      </c>
      <c r="F11647">
        <v>0.96</v>
      </c>
      <c r="G11647">
        <v>0.67</v>
      </c>
      <c r="H11647">
        <v>21</v>
      </c>
      <c r="I11647">
        <v>15.4</v>
      </c>
      <c r="K11647">
        <v>11.51</v>
      </c>
      <c r="L11647">
        <v>10.87</v>
      </c>
      <c r="M11647">
        <v>10.7</v>
      </c>
      <c r="N11647">
        <v>23.83</v>
      </c>
      <c r="O11647" t="s">
        <v>180</v>
      </c>
      <c r="W11647" t="s">
        <v>33427</v>
      </c>
    </row>
    <row r="11648" spans="1:26" x14ac:dyDescent="0.35">
      <c r="A11648" t="s">
        <v>33428</v>
      </c>
      <c r="B11648" t="s">
        <v>32</v>
      </c>
      <c r="C11648" s="1">
        <v>0.6081350694444444</v>
      </c>
      <c r="D11648" t="s">
        <v>33429</v>
      </c>
      <c r="E11648" t="s">
        <v>2812</v>
      </c>
      <c r="F11648">
        <v>0.86</v>
      </c>
      <c r="G11648">
        <v>0.61</v>
      </c>
      <c r="H11648">
        <v>2</v>
      </c>
      <c r="I11648">
        <v>14.3</v>
      </c>
      <c r="K11648">
        <v>11.94</v>
      </c>
      <c r="L11648">
        <v>11.31</v>
      </c>
      <c r="M11648">
        <v>11</v>
      </c>
      <c r="N11648">
        <v>22.55</v>
      </c>
      <c r="O11648" t="s">
        <v>74</v>
      </c>
      <c r="W11648" t="s">
        <v>33430</v>
      </c>
    </row>
    <row r="11649" spans="1:23" x14ac:dyDescent="0.35">
      <c r="A11649" t="s">
        <v>33431</v>
      </c>
      <c r="B11649" t="s">
        <v>32</v>
      </c>
      <c r="C11649" s="1">
        <v>0.60746504629629627</v>
      </c>
      <c r="D11649" t="s">
        <v>33432</v>
      </c>
      <c r="E11649" t="s">
        <v>2812</v>
      </c>
      <c r="F11649">
        <v>0.65</v>
      </c>
      <c r="G11649">
        <v>0.24</v>
      </c>
      <c r="H11649">
        <v>136</v>
      </c>
      <c r="I11649">
        <v>15.1</v>
      </c>
      <c r="K11649">
        <v>13.27</v>
      </c>
      <c r="L11649">
        <v>12.48</v>
      </c>
      <c r="M11649">
        <v>12.25</v>
      </c>
      <c r="N11649">
        <v>21.89</v>
      </c>
      <c r="O11649" t="s">
        <v>35</v>
      </c>
      <c r="W11649" t="s">
        <v>33433</v>
      </c>
    </row>
    <row r="11650" spans="1:23" x14ac:dyDescent="0.35">
      <c r="A11650" t="s">
        <v>33434</v>
      </c>
      <c r="B11650" t="s">
        <v>32</v>
      </c>
      <c r="C11650" s="1">
        <v>0.6075515046296297</v>
      </c>
      <c r="D11650" t="s">
        <v>33435</v>
      </c>
      <c r="E11650" t="s">
        <v>2812</v>
      </c>
      <c r="F11650">
        <v>0.56999999999999995</v>
      </c>
      <c r="G11650">
        <v>0.49</v>
      </c>
      <c r="H11650">
        <v>95</v>
      </c>
      <c r="I11650">
        <v>16.46</v>
      </c>
      <c r="J11650">
        <v>16.079999999999998</v>
      </c>
      <c r="K11650">
        <v>12.74</v>
      </c>
      <c r="L11650">
        <v>11.66</v>
      </c>
      <c r="M11650">
        <v>11.5</v>
      </c>
      <c r="N11650">
        <v>23.21</v>
      </c>
      <c r="O11650" t="s">
        <v>87</v>
      </c>
      <c r="W11650" t="s">
        <v>33436</v>
      </c>
    </row>
    <row r="11651" spans="1:23" x14ac:dyDescent="0.35">
      <c r="A11651" t="s">
        <v>33437</v>
      </c>
      <c r="B11651" t="s">
        <v>32</v>
      </c>
      <c r="C11651" s="1">
        <v>0.60821944444444442</v>
      </c>
      <c r="D11651" t="s">
        <v>33438</v>
      </c>
      <c r="E11651" t="s">
        <v>2812</v>
      </c>
      <c r="F11651">
        <v>1.41</v>
      </c>
      <c r="G11651">
        <v>1.1200000000000001</v>
      </c>
      <c r="H11651">
        <v>101</v>
      </c>
      <c r="I11651">
        <v>14.2</v>
      </c>
      <c r="K11651">
        <v>10.6</v>
      </c>
      <c r="L11651">
        <v>9.99</v>
      </c>
      <c r="M11651">
        <v>9.7200000000000006</v>
      </c>
      <c r="N11651">
        <v>23.13</v>
      </c>
      <c r="O11651" t="s">
        <v>54</v>
      </c>
      <c r="W11651" t="s">
        <v>33439</v>
      </c>
    </row>
    <row r="11652" spans="1:23" x14ac:dyDescent="0.35">
      <c r="A11652" t="s">
        <v>33440</v>
      </c>
      <c r="B11652" t="s">
        <v>32</v>
      </c>
      <c r="C11652" s="1">
        <v>0.60851122685185188</v>
      </c>
      <c r="D11652" t="s">
        <v>33441</v>
      </c>
      <c r="E11652" t="s">
        <v>2812</v>
      </c>
      <c r="F11652">
        <v>1.05</v>
      </c>
      <c r="G11652">
        <v>0.94</v>
      </c>
      <c r="H11652">
        <v>20</v>
      </c>
      <c r="N11652">
        <v>23.72</v>
      </c>
      <c r="O11652" t="s">
        <v>40</v>
      </c>
      <c r="W11652" t="s">
        <v>33442</v>
      </c>
    </row>
    <row r="11653" spans="1:23" x14ac:dyDescent="0.35">
      <c r="A11653" t="s">
        <v>33443</v>
      </c>
      <c r="B11653" t="s">
        <v>32</v>
      </c>
      <c r="C11653" s="1">
        <v>0.60836331018518519</v>
      </c>
      <c r="D11653" t="s">
        <v>33444</v>
      </c>
      <c r="E11653" t="s">
        <v>2812</v>
      </c>
      <c r="F11653">
        <v>0.77</v>
      </c>
      <c r="G11653">
        <v>0.73</v>
      </c>
      <c r="H11653">
        <v>80</v>
      </c>
      <c r="I11653">
        <v>15.2</v>
      </c>
      <c r="K11653">
        <v>12.08</v>
      </c>
      <c r="L11653">
        <v>11.43</v>
      </c>
      <c r="M11653">
        <v>11.2</v>
      </c>
      <c r="N11653">
        <v>23.08</v>
      </c>
      <c r="O11653" t="s">
        <v>142</v>
      </c>
      <c r="W11653" t="s">
        <v>33445</v>
      </c>
    </row>
    <row r="11654" spans="1:23" x14ac:dyDescent="0.35">
      <c r="A11654" t="s">
        <v>33446</v>
      </c>
      <c r="B11654" t="s">
        <v>32</v>
      </c>
      <c r="C11654" s="1">
        <v>0.60755092592592586</v>
      </c>
      <c r="D11654" t="s">
        <v>33447</v>
      </c>
      <c r="E11654" t="s">
        <v>2812</v>
      </c>
      <c r="F11654">
        <v>2.41</v>
      </c>
      <c r="G11654">
        <v>1.37</v>
      </c>
      <c r="H11654">
        <v>103</v>
      </c>
      <c r="I11654">
        <v>13.3</v>
      </c>
      <c r="K11654">
        <v>9.89</v>
      </c>
      <c r="L11654">
        <v>9.14</v>
      </c>
      <c r="M11654">
        <v>8.9499999999999993</v>
      </c>
      <c r="N11654">
        <v>23.21</v>
      </c>
      <c r="O11654" t="s">
        <v>180</v>
      </c>
      <c r="W11654" t="s">
        <v>33448</v>
      </c>
    </row>
    <row r="11655" spans="1:23" x14ac:dyDescent="0.35">
      <c r="A11655" t="s">
        <v>33449</v>
      </c>
      <c r="B11655" t="s">
        <v>32</v>
      </c>
      <c r="C11655" s="1">
        <v>0.6108234953703704</v>
      </c>
      <c r="D11655" t="s">
        <v>33450</v>
      </c>
      <c r="E11655" t="s">
        <v>3476</v>
      </c>
      <c r="F11655">
        <v>4.13</v>
      </c>
      <c r="G11655">
        <v>1.91</v>
      </c>
      <c r="H11655">
        <v>86</v>
      </c>
      <c r="I11655">
        <v>12.62</v>
      </c>
      <c r="K11655">
        <v>9.2100000000000009</v>
      </c>
      <c r="L11655">
        <v>8.49</v>
      </c>
      <c r="M11655">
        <v>8.32</v>
      </c>
      <c r="N11655">
        <v>23.96</v>
      </c>
      <c r="O11655" t="s">
        <v>44</v>
      </c>
      <c r="W11655" t="s">
        <v>33451</v>
      </c>
    </row>
    <row r="11656" spans="1:23" x14ac:dyDescent="0.35">
      <c r="A11656" t="s">
        <v>33452</v>
      </c>
      <c r="B11656" t="s">
        <v>32</v>
      </c>
      <c r="C11656" s="1">
        <v>0.60798252314814816</v>
      </c>
      <c r="D11656" t="s">
        <v>33453</v>
      </c>
      <c r="E11656" t="s">
        <v>2812</v>
      </c>
      <c r="F11656">
        <v>3.66</v>
      </c>
      <c r="G11656">
        <v>0.91</v>
      </c>
      <c r="H11656">
        <v>86</v>
      </c>
      <c r="I11656">
        <v>12.7</v>
      </c>
      <c r="K11656">
        <v>9.3800000000000008</v>
      </c>
      <c r="L11656">
        <v>8.68</v>
      </c>
      <c r="M11656">
        <v>8.4</v>
      </c>
      <c r="N11656">
        <v>23.88</v>
      </c>
      <c r="O11656" t="s">
        <v>87</v>
      </c>
      <c r="W11656" t="s">
        <v>33454</v>
      </c>
    </row>
    <row r="11657" spans="1:23" x14ac:dyDescent="0.35">
      <c r="A11657" t="s">
        <v>33455</v>
      </c>
      <c r="B11657" t="s">
        <v>32</v>
      </c>
      <c r="C11657" s="1">
        <v>0.60950312500000003</v>
      </c>
      <c r="D11657" t="s">
        <v>33456</v>
      </c>
      <c r="E11657" t="s">
        <v>2243</v>
      </c>
      <c r="F11657">
        <v>3.2</v>
      </c>
      <c r="G11657">
        <v>0.99</v>
      </c>
      <c r="H11657">
        <v>145</v>
      </c>
      <c r="I11657">
        <v>13.1</v>
      </c>
      <c r="K11657">
        <v>9.9600000000000009</v>
      </c>
      <c r="L11657">
        <v>9.33</v>
      </c>
      <c r="M11657">
        <v>8.9700000000000006</v>
      </c>
      <c r="N11657">
        <v>22.79</v>
      </c>
      <c r="O11657" t="s">
        <v>44</v>
      </c>
      <c r="W11657" t="s">
        <v>33457</v>
      </c>
    </row>
    <row r="11658" spans="1:23" x14ac:dyDescent="0.35">
      <c r="A11658" t="s">
        <v>33458</v>
      </c>
      <c r="B11658" t="s">
        <v>32</v>
      </c>
      <c r="C11658" s="1">
        <v>0.60964513888888894</v>
      </c>
      <c r="D11658" t="s">
        <v>33459</v>
      </c>
      <c r="E11658" t="s">
        <v>2243</v>
      </c>
      <c r="F11658">
        <v>1.86</v>
      </c>
      <c r="G11658">
        <v>1.4</v>
      </c>
      <c r="H11658">
        <v>101</v>
      </c>
      <c r="I11658">
        <v>12.9</v>
      </c>
      <c r="K11658">
        <v>10.84</v>
      </c>
      <c r="L11658">
        <v>10.14</v>
      </c>
      <c r="M11658">
        <v>9.9700000000000006</v>
      </c>
      <c r="N11658">
        <v>22.84</v>
      </c>
      <c r="O11658" t="s">
        <v>62</v>
      </c>
      <c r="W11658" t="s">
        <v>33460</v>
      </c>
    </row>
    <row r="11659" spans="1:23" x14ac:dyDescent="0.35">
      <c r="A11659" t="s">
        <v>33461</v>
      </c>
      <c r="B11659" t="s">
        <v>32</v>
      </c>
      <c r="C11659" s="1">
        <v>0.60993182870370377</v>
      </c>
      <c r="D11659" t="s">
        <v>33462</v>
      </c>
      <c r="E11659" t="s">
        <v>2243</v>
      </c>
      <c r="F11659">
        <v>0.95</v>
      </c>
      <c r="G11659">
        <v>0.6</v>
      </c>
      <c r="H11659">
        <v>36</v>
      </c>
      <c r="I11659">
        <v>13.3</v>
      </c>
      <c r="K11659">
        <v>11.42</v>
      </c>
      <c r="L11659">
        <v>10.79</v>
      </c>
      <c r="M11659">
        <v>10.54</v>
      </c>
      <c r="N11659">
        <v>21.68</v>
      </c>
      <c r="O11659" t="s">
        <v>74</v>
      </c>
      <c r="W11659" t="s">
        <v>33463</v>
      </c>
    </row>
    <row r="11660" spans="1:23" x14ac:dyDescent="0.35">
      <c r="A11660" t="s">
        <v>33464</v>
      </c>
      <c r="B11660" t="s">
        <v>32</v>
      </c>
      <c r="C11660" s="1">
        <v>0.60846284722222221</v>
      </c>
      <c r="D11660" t="s">
        <v>33465</v>
      </c>
      <c r="E11660" t="s">
        <v>2812</v>
      </c>
      <c r="F11660">
        <v>1.57</v>
      </c>
      <c r="G11660">
        <v>1.07</v>
      </c>
      <c r="H11660">
        <v>50</v>
      </c>
      <c r="I11660">
        <v>14.5</v>
      </c>
      <c r="K11660">
        <v>11.84</v>
      </c>
      <c r="L11660">
        <v>11.26</v>
      </c>
      <c r="M11660">
        <v>11.08</v>
      </c>
      <c r="N11660">
        <v>23.59</v>
      </c>
      <c r="O11660" t="s">
        <v>941</v>
      </c>
      <c r="W11660" t="s">
        <v>33466</v>
      </c>
    </row>
    <row r="11661" spans="1:23" x14ac:dyDescent="0.35">
      <c r="A11661" t="s">
        <v>33467</v>
      </c>
      <c r="B11661" t="s">
        <v>3930</v>
      </c>
      <c r="C11661" s="1">
        <v>0.61083923611111113</v>
      </c>
      <c r="D11661" t="s">
        <v>33468</v>
      </c>
      <c r="E11661" t="s">
        <v>1585</v>
      </c>
      <c r="F11661">
        <v>3.3</v>
      </c>
      <c r="I11661">
        <v>11.58</v>
      </c>
      <c r="J11661">
        <v>10.89</v>
      </c>
      <c r="W11661" t="s">
        <v>33469</v>
      </c>
    </row>
    <row r="11662" spans="1:23" x14ac:dyDescent="0.35">
      <c r="A11662" t="s">
        <v>33470</v>
      </c>
      <c r="B11662" t="s">
        <v>32</v>
      </c>
      <c r="C11662" s="1">
        <v>0.60928379629629636</v>
      </c>
      <c r="D11662" t="s">
        <v>33471</v>
      </c>
      <c r="E11662" t="s">
        <v>2812</v>
      </c>
      <c r="F11662">
        <v>0.99</v>
      </c>
      <c r="G11662">
        <v>0.49</v>
      </c>
      <c r="H11662">
        <v>139</v>
      </c>
      <c r="I11662">
        <v>14.55</v>
      </c>
      <c r="J11662">
        <v>13.6</v>
      </c>
      <c r="K11662">
        <v>10.63</v>
      </c>
      <c r="L11662">
        <v>9.98</v>
      </c>
      <c r="M11662">
        <v>9.67</v>
      </c>
      <c r="N11662">
        <v>22.01</v>
      </c>
      <c r="O11662" t="s">
        <v>1065</v>
      </c>
      <c r="W11662" t="s">
        <v>33472</v>
      </c>
    </row>
    <row r="11663" spans="1:23" x14ac:dyDescent="0.35">
      <c r="A11663" t="s">
        <v>33473</v>
      </c>
      <c r="B11663" t="s">
        <v>32</v>
      </c>
      <c r="C11663" s="1">
        <v>0.60899398148148143</v>
      </c>
      <c r="D11663" t="s">
        <v>33474</v>
      </c>
      <c r="E11663" t="s">
        <v>2812</v>
      </c>
      <c r="F11663">
        <v>1.21</v>
      </c>
      <c r="G11663">
        <v>0.84</v>
      </c>
      <c r="H11663">
        <v>42</v>
      </c>
      <c r="I11663">
        <v>14.1</v>
      </c>
      <c r="K11663">
        <v>11.2</v>
      </c>
      <c r="L11663">
        <v>10.64</v>
      </c>
      <c r="M11663">
        <v>10.31</v>
      </c>
      <c r="N11663">
        <v>22.84</v>
      </c>
      <c r="O11663" t="s">
        <v>152</v>
      </c>
      <c r="W11663" t="s">
        <v>33475</v>
      </c>
    </row>
    <row r="11664" spans="1:23" x14ac:dyDescent="0.35">
      <c r="A11664" t="s">
        <v>33476</v>
      </c>
      <c r="B11664" t="s">
        <v>32</v>
      </c>
      <c r="C11664" s="1">
        <v>0.60870439814814814</v>
      </c>
      <c r="D11664" t="s">
        <v>13452</v>
      </c>
      <c r="E11664" t="s">
        <v>2812</v>
      </c>
      <c r="F11664">
        <v>1</v>
      </c>
      <c r="G11664">
        <v>0.64</v>
      </c>
      <c r="H11664">
        <v>26</v>
      </c>
      <c r="I11664">
        <v>14.6</v>
      </c>
      <c r="K11664">
        <v>11.99</v>
      </c>
      <c r="L11664">
        <v>11.3</v>
      </c>
      <c r="M11664">
        <v>11.05</v>
      </c>
      <c r="N11664">
        <v>23.05</v>
      </c>
      <c r="O11664" t="s">
        <v>44</v>
      </c>
      <c r="U11664">
        <v>4471</v>
      </c>
      <c r="W11664" t="s">
        <v>33477</v>
      </c>
    </row>
    <row r="11665" spans="1:23" x14ac:dyDescent="0.35">
      <c r="A11665" t="s">
        <v>33478</v>
      </c>
      <c r="B11665" t="s">
        <v>32</v>
      </c>
      <c r="C11665" s="1">
        <v>0.60919791666666667</v>
      </c>
      <c r="D11665" t="s">
        <v>33479</v>
      </c>
      <c r="E11665" t="s">
        <v>2812</v>
      </c>
      <c r="F11665">
        <v>1.73</v>
      </c>
      <c r="G11665">
        <v>0.74</v>
      </c>
      <c r="H11665">
        <v>61</v>
      </c>
      <c r="I11665">
        <v>14</v>
      </c>
      <c r="K11665">
        <v>11.24</v>
      </c>
      <c r="L11665">
        <v>10.58</v>
      </c>
      <c r="M11665">
        <v>10.29</v>
      </c>
      <c r="N11665">
        <v>23.26</v>
      </c>
      <c r="O11665" t="s">
        <v>35</v>
      </c>
      <c r="W11665" t="s">
        <v>33480</v>
      </c>
    </row>
    <row r="11666" spans="1:23" x14ac:dyDescent="0.35">
      <c r="A11666" t="s">
        <v>33481</v>
      </c>
      <c r="B11666" t="s">
        <v>32</v>
      </c>
      <c r="C11666" s="1">
        <v>0.61021249999999994</v>
      </c>
      <c r="D11666" t="s">
        <v>33482</v>
      </c>
      <c r="E11666" t="s">
        <v>2812</v>
      </c>
      <c r="F11666">
        <v>0.61</v>
      </c>
      <c r="G11666">
        <v>0.56000000000000005</v>
      </c>
      <c r="H11666">
        <v>40</v>
      </c>
      <c r="I11666">
        <v>15.7</v>
      </c>
      <c r="K11666">
        <v>12.14</v>
      </c>
      <c r="L11666">
        <v>11.7</v>
      </c>
      <c r="M11666">
        <v>11.28</v>
      </c>
      <c r="N11666">
        <v>23.45</v>
      </c>
      <c r="O11666" t="s">
        <v>40</v>
      </c>
      <c r="T11666">
        <v>5706</v>
      </c>
      <c r="W11666" t="s">
        <v>33483</v>
      </c>
    </row>
    <row r="11667" spans="1:23" x14ac:dyDescent="0.35">
      <c r="A11667" t="s">
        <v>33484</v>
      </c>
      <c r="B11667" t="s">
        <v>32</v>
      </c>
      <c r="C11667" s="1">
        <v>0.6090458333333334</v>
      </c>
      <c r="D11667" t="s">
        <v>33485</v>
      </c>
      <c r="E11667" t="s">
        <v>2812</v>
      </c>
      <c r="F11667">
        <v>0.99</v>
      </c>
      <c r="G11667">
        <v>0.55000000000000004</v>
      </c>
      <c r="H11667">
        <v>37</v>
      </c>
      <c r="I11667">
        <v>15.2</v>
      </c>
      <c r="K11667">
        <v>12.66</v>
      </c>
      <c r="L11667">
        <v>12.02</v>
      </c>
      <c r="M11667">
        <v>11.92</v>
      </c>
      <c r="N11667">
        <v>23.42</v>
      </c>
      <c r="O11667" t="s">
        <v>83</v>
      </c>
      <c r="W11667" t="s">
        <v>33486</v>
      </c>
    </row>
    <row r="11668" spans="1:23" x14ac:dyDescent="0.35">
      <c r="A11668" t="s">
        <v>33487</v>
      </c>
      <c r="B11668" t="s">
        <v>32</v>
      </c>
      <c r="C11668" s="1">
        <v>0.61054490740740741</v>
      </c>
      <c r="D11668" t="s">
        <v>33488</v>
      </c>
      <c r="E11668" t="s">
        <v>2243</v>
      </c>
      <c r="F11668">
        <v>2</v>
      </c>
      <c r="G11668">
        <v>1.6</v>
      </c>
      <c r="H11668">
        <v>4</v>
      </c>
      <c r="I11668">
        <v>11.76</v>
      </c>
      <c r="J11668">
        <v>10.88</v>
      </c>
      <c r="K11668">
        <v>9.06</v>
      </c>
      <c r="L11668">
        <v>8.36</v>
      </c>
      <c r="M11668">
        <v>8.14</v>
      </c>
      <c r="N11668">
        <v>22.28</v>
      </c>
      <c r="O11668" t="s">
        <v>87</v>
      </c>
      <c r="W11668" t="s">
        <v>33489</v>
      </c>
    </row>
    <row r="11669" spans="1:23" x14ac:dyDescent="0.35">
      <c r="A11669" t="s">
        <v>33490</v>
      </c>
      <c r="B11669" t="s">
        <v>32</v>
      </c>
      <c r="C11669" s="1">
        <v>0.61035972222222223</v>
      </c>
      <c r="D11669" t="s">
        <v>33491</v>
      </c>
      <c r="E11669" t="s">
        <v>2812</v>
      </c>
      <c r="F11669">
        <v>1.19</v>
      </c>
      <c r="G11669">
        <v>0.91</v>
      </c>
      <c r="H11669">
        <v>137</v>
      </c>
      <c r="I11669">
        <v>14.5</v>
      </c>
      <c r="K11669">
        <v>11.05</v>
      </c>
      <c r="L11669">
        <v>10.34</v>
      </c>
      <c r="M11669">
        <v>10.07</v>
      </c>
      <c r="N11669">
        <v>23.39</v>
      </c>
      <c r="O11669" t="s">
        <v>54</v>
      </c>
      <c r="W11669" t="s">
        <v>33492</v>
      </c>
    </row>
    <row r="11670" spans="1:23" x14ac:dyDescent="0.35">
      <c r="A11670" t="s">
        <v>33493</v>
      </c>
      <c r="B11670" t="s">
        <v>32</v>
      </c>
      <c r="C11670" s="1">
        <v>0.61030115740740742</v>
      </c>
      <c r="D11670" t="s">
        <v>33494</v>
      </c>
      <c r="E11670" t="s">
        <v>2812</v>
      </c>
      <c r="F11670">
        <v>1.51</v>
      </c>
      <c r="G11670">
        <v>0.44</v>
      </c>
      <c r="H11670">
        <v>103</v>
      </c>
      <c r="I11670">
        <v>14.5</v>
      </c>
      <c r="K11670">
        <v>11.41</v>
      </c>
      <c r="L11670">
        <v>10.74</v>
      </c>
      <c r="M11670">
        <v>10.51</v>
      </c>
      <c r="N11670">
        <v>23.47</v>
      </c>
      <c r="O11670" t="s">
        <v>62</v>
      </c>
      <c r="T11670">
        <v>5709</v>
      </c>
      <c r="W11670" t="s">
        <v>33495</v>
      </c>
    </row>
    <row r="11671" spans="1:23" x14ac:dyDescent="0.35">
      <c r="A11671" t="s">
        <v>33496</v>
      </c>
      <c r="B11671" t="s">
        <v>32</v>
      </c>
      <c r="C11671" s="1">
        <v>0.6099106481481481</v>
      </c>
      <c r="D11671" t="s">
        <v>33497</v>
      </c>
      <c r="E11671" t="s">
        <v>2812</v>
      </c>
      <c r="F11671">
        <v>1.56</v>
      </c>
      <c r="G11671">
        <v>0.56999999999999995</v>
      </c>
      <c r="H11671">
        <v>177</v>
      </c>
      <c r="I11671">
        <v>13.9</v>
      </c>
      <c r="K11671">
        <v>11.64</v>
      </c>
      <c r="L11671">
        <v>11</v>
      </c>
      <c r="M11671">
        <v>10.74</v>
      </c>
      <c r="N11671">
        <v>22.65</v>
      </c>
      <c r="O11671" t="s">
        <v>941</v>
      </c>
      <c r="T11671">
        <v>5708</v>
      </c>
      <c r="W11671" t="s">
        <v>33498</v>
      </c>
    </row>
    <row r="11672" spans="1:23" x14ac:dyDescent="0.35">
      <c r="A11672" t="s">
        <v>33499</v>
      </c>
      <c r="B11672" t="s">
        <v>32</v>
      </c>
      <c r="C11672" s="1">
        <v>0.61099178240740748</v>
      </c>
      <c r="D11672" t="s">
        <v>33500</v>
      </c>
      <c r="E11672" t="s">
        <v>2243</v>
      </c>
      <c r="F11672">
        <v>1.35</v>
      </c>
      <c r="G11672">
        <v>0.6</v>
      </c>
      <c r="H11672">
        <v>77</v>
      </c>
      <c r="I11672">
        <v>13.3</v>
      </c>
      <c r="K11672">
        <v>12.28</v>
      </c>
      <c r="L11672">
        <v>11.65</v>
      </c>
      <c r="M11672">
        <v>11.31</v>
      </c>
      <c r="N11672">
        <v>22.92</v>
      </c>
      <c r="O11672" t="s">
        <v>2659</v>
      </c>
      <c r="W11672" t="s">
        <v>33501</v>
      </c>
    </row>
    <row r="11673" spans="1:23" x14ac:dyDescent="0.35">
      <c r="A11673" t="s">
        <v>33502</v>
      </c>
      <c r="B11673" t="s">
        <v>70</v>
      </c>
      <c r="C11673" s="1">
        <v>0.61021249999999994</v>
      </c>
      <c r="D11673" t="s">
        <v>33482</v>
      </c>
      <c r="E11673" t="s">
        <v>2812</v>
      </c>
      <c r="T11673">
        <v>5699</v>
      </c>
    </row>
    <row r="11674" spans="1:23" x14ac:dyDescent="0.35">
      <c r="A11674" t="s">
        <v>33503</v>
      </c>
      <c r="B11674" t="s">
        <v>32</v>
      </c>
      <c r="C11674" s="1">
        <v>0.60938391203703701</v>
      </c>
      <c r="D11674" t="s">
        <v>33504</v>
      </c>
      <c r="E11674" t="s">
        <v>2812</v>
      </c>
      <c r="F11674">
        <v>2.38</v>
      </c>
      <c r="G11674">
        <v>0.6</v>
      </c>
      <c r="H11674">
        <v>33</v>
      </c>
      <c r="I11674">
        <v>13.3</v>
      </c>
      <c r="K11674">
        <v>10.36</v>
      </c>
      <c r="L11674">
        <v>9.67</v>
      </c>
      <c r="M11674">
        <v>9.44</v>
      </c>
      <c r="N11674">
        <v>23.18</v>
      </c>
      <c r="O11674" t="s">
        <v>132</v>
      </c>
      <c r="W11674" t="s">
        <v>33505</v>
      </c>
    </row>
    <row r="11675" spans="1:23" x14ac:dyDescent="0.35">
      <c r="A11675" t="s">
        <v>33506</v>
      </c>
      <c r="B11675" t="s">
        <v>70</v>
      </c>
      <c r="C11675" s="1">
        <v>0.6099106481481481</v>
      </c>
      <c r="D11675" t="s">
        <v>33497</v>
      </c>
      <c r="E11675" t="s">
        <v>2812</v>
      </c>
      <c r="T11675">
        <v>5704</v>
      </c>
    </row>
    <row r="11676" spans="1:23" x14ac:dyDescent="0.35">
      <c r="A11676" t="s">
        <v>33507</v>
      </c>
      <c r="B11676" t="s">
        <v>70</v>
      </c>
      <c r="C11676" s="1">
        <v>0.61030115740740742</v>
      </c>
      <c r="D11676" t="s">
        <v>33494</v>
      </c>
      <c r="E11676" t="s">
        <v>2812</v>
      </c>
      <c r="T11676">
        <v>5703</v>
      </c>
    </row>
    <row r="11677" spans="1:23" x14ac:dyDescent="0.35">
      <c r="A11677" t="s">
        <v>33508</v>
      </c>
      <c r="B11677" t="s">
        <v>32</v>
      </c>
      <c r="C11677" s="1">
        <v>0.61060405092592596</v>
      </c>
      <c r="D11677" t="s">
        <v>33509</v>
      </c>
      <c r="E11677" t="s">
        <v>2812</v>
      </c>
      <c r="F11677">
        <v>1.42</v>
      </c>
      <c r="G11677">
        <v>1.03</v>
      </c>
      <c r="H11677">
        <v>174</v>
      </c>
      <c r="I11677">
        <v>14.5</v>
      </c>
      <c r="K11677">
        <v>11.01</v>
      </c>
      <c r="L11677">
        <v>10.31</v>
      </c>
      <c r="M11677">
        <v>10.02</v>
      </c>
      <c r="N11677">
        <v>23.64</v>
      </c>
      <c r="O11677" t="s">
        <v>40</v>
      </c>
      <c r="W11677" t="s">
        <v>33510</v>
      </c>
    </row>
    <row r="11678" spans="1:23" x14ac:dyDescent="0.35">
      <c r="A11678" t="s">
        <v>33511</v>
      </c>
      <c r="B11678" t="s">
        <v>32</v>
      </c>
      <c r="C11678" s="1">
        <v>0.61067777777777776</v>
      </c>
      <c r="D11678" t="s">
        <v>33512</v>
      </c>
      <c r="E11678" t="s">
        <v>2812</v>
      </c>
      <c r="F11678">
        <v>1.03</v>
      </c>
      <c r="G11678">
        <v>0.46</v>
      </c>
      <c r="H11678">
        <v>71</v>
      </c>
      <c r="I11678">
        <v>15.1</v>
      </c>
      <c r="K11678">
        <v>12.01</v>
      </c>
      <c r="L11678">
        <v>11.28</v>
      </c>
      <c r="M11678">
        <v>10.93</v>
      </c>
      <c r="N11678">
        <v>23.59</v>
      </c>
      <c r="O11678" t="s">
        <v>142</v>
      </c>
      <c r="W11678" t="s">
        <v>33513</v>
      </c>
    </row>
    <row r="11679" spans="1:23" x14ac:dyDescent="0.35">
      <c r="A11679" t="s">
        <v>33514</v>
      </c>
      <c r="B11679" t="s">
        <v>32</v>
      </c>
      <c r="C11679" s="1">
        <v>0.60395509259259261</v>
      </c>
      <c r="D11679" t="s">
        <v>33515</v>
      </c>
      <c r="E11679" t="s">
        <v>2943</v>
      </c>
      <c r="F11679">
        <v>0.72</v>
      </c>
      <c r="G11679">
        <v>0.68</v>
      </c>
      <c r="H11679">
        <v>110</v>
      </c>
      <c r="I11679">
        <v>15.3</v>
      </c>
      <c r="K11679">
        <v>11.86</v>
      </c>
      <c r="L11679">
        <v>11.37</v>
      </c>
      <c r="M11679">
        <v>11.1</v>
      </c>
      <c r="N11679">
        <v>23.47</v>
      </c>
      <c r="O11679" t="s">
        <v>40</v>
      </c>
      <c r="W11679" t="s">
        <v>33516</v>
      </c>
    </row>
    <row r="11680" spans="1:23" x14ac:dyDescent="0.35">
      <c r="A11680" t="s">
        <v>33517</v>
      </c>
      <c r="B11680" t="s">
        <v>32</v>
      </c>
      <c r="C11680" s="1">
        <v>0.61124432870370371</v>
      </c>
      <c r="D11680" t="s">
        <v>33518</v>
      </c>
      <c r="E11680" t="s">
        <v>2243</v>
      </c>
      <c r="F11680">
        <v>2.4700000000000002</v>
      </c>
      <c r="G11680">
        <v>1.7</v>
      </c>
      <c r="H11680">
        <v>11</v>
      </c>
      <c r="I11680">
        <v>11.84</v>
      </c>
      <c r="J11680">
        <v>11.2</v>
      </c>
      <c r="K11680">
        <v>9.2200000000000006</v>
      </c>
      <c r="L11680">
        <v>8.61</v>
      </c>
      <c r="M11680">
        <v>8.33</v>
      </c>
      <c r="N11680">
        <v>22.03</v>
      </c>
      <c r="O11680" t="s">
        <v>251</v>
      </c>
      <c r="W11680" t="s">
        <v>33519</v>
      </c>
    </row>
    <row r="11681" spans="1:25" x14ac:dyDescent="0.35">
      <c r="A11681" t="s">
        <v>33520</v>
      </c>
      <c r="B11681" t="s">
        <v>32</v>
      </c>
      <c r="C11681" s="1">
        <v>0.60985555555555548</v>
      </c>
      <c r="D11681" t="s">
        <v>33521</v>
      </c>
      <c r="E11681" t="s">
        <v>2812</v>
      </c>
      <c r="F11681">
        <v>2.84</v>
      </c>
      <c r="G11681">
        <v>0.5</v>
      </c>
      <c r="H11681">
        <v>82</v>
      </c>
      <c r="I11681">
        <v>14.2</v>
      </c>
      <c r="K11681">
        <v>11</v>
      </c>
      <c r="L11681">
        <v>10.23</v>
      </c>
      <c r="M11681">
        <v>9.9700000000000006</v>
      </c>
      <c r="N11681">
        <v>23.77</v>
      </c>
      <c r="O11681" t="s">
        <v>431</v>
      </c>
      <c r="W11681" t="s">
        <v>33522</v>
      </c>
    </row>
    <row r="11682" spans="1:25" x14ac:dyDescent="0.35">
      <c r="A11682" t="s">
        <v>33523</v>
      </c>
      <c r="B11682" t="s">
        <v>545</v>
      </c>
      <c r="C11682" s="1">
        <v>0.61353807870370369</v>
      </c>
      <c r="D11682" t="s">
        <v>33524</v>
      </c>
      <c r="E11682" t="s">
        <v>32239</v>
      </c>
      <c r="F11682">
        <v>3.6</v>
      </c>
      <c r="J11682">
        <v>9.8000000000000007</v>
      </c>
      <c r="W11682" t="s">
        <v>33525</v>
      </c>
    </row>
    <row r="11683" spans="1:25" x14ac:dyDescent="0.35">
      <c r="A11683" t="s">
        <v>33526</v>
      </c>
      <c r="B11683" t="s">
        <v>32</v>
      </c>
      <c r="C11683" s="1">
        <v>0.61186944444444447</v>
      </c>
      <c r="D11683" t="s">
        <v>33527</v>
      </c>
      <c r="E11683" t="s">
        <v>3314</v>
      </c>
      <c r="F11683">
        <v>1.57</v>
      </c>
      <c r="G11683">
        <v>1.19</v>
      </c>
      <c r="H11683">
        <v>89</v>
      </c>
      <c r="I11683">
        <v>13</v>
      </c>
      <c r="K11683">
        <v>10.98</v>
      </c>
      <c r="L11683">
        <v>10.39</v>
      </c>
      <c r="M11683">
        <v>9.9499999999999993</v>
      </c>
      <c r="N11683">
        <v>23.19</v>
      </c>
      <c r="O11683" t="s">
        <v>431</v>
      </c>
      <c r="W11683" t="s">
        <v>33528</v>
      </c>
    </row>
    <row r="11684" spans="1:25" x14ac:dyDescent="0.35">
      <c r="A11684" t="s">
        <v>33529</v>
      </c>
      <c r="B11684" t="s">
        <v>32</v>
      </c>
      <c r="C11684" s="1">
        <v>0.61015844907407402</v>
      </c>
      <c r="D11684" t="s">
        <v>33530</v>
      </c>
      <c r="E11684" t="s">
        <v>2812</v>
      </c>
      <c r="F11684">
        <v>1.02</v>
      </c>
      <c r="G11684">
        <v>0.63</v>
      </c>
      <c r="H11684">
        <v>33</v>
      </c>
      <c r="I11684">
        <v>14.3</v>
      </c>
      <c r="K11684">
        <v>11.46</v>
      </c>
      <c r="L11684">
        <v>10.73</v>
      </c>
      <c r="M11684">
        <v>10.48</v>
      </c>
      <c r="N11684">
        <v>23.87</v>
      </c>
      <c r="O11684" t="s">
        <v>87</v>
      </c>
      <c r="W11684" t="s">
        <v>33531</v>
      </c>
    </row>
    <row r="11685" spans="1:25" x14ac:dyDescent="0.35">
      <c r="A11685" t="s">
        <v>33532</v>
      </c>
      <c r="B11685" t="s">
        <v>32</v>
      </c>
      <c r="C11685" s="1">
        <v>0.61160694444444441</v>
      </c>
      <c r="D11685" t="s">
        <v>33533</v>
      </c>
      <c r="E11685" t="s">
        <v>2243</v>
      </c>
      <c r="F11685">
        <v>1.54</v>
      </c>
      <c r="G11685">
        <v>1.0900000000000001</v>
      </c>
      <c r="H11685">
        <v>96</v>
      </c>
      <c r="I11685">
        <v>14.6</v>
      </c>
      <c r="K11685">
        <v>10.55</v>
      </c>
      <c r="L11685">
        <v>9.86</v>
      </c>
      <c r="M11685">
        <v>9.51</v>
      </c>
      <c r="N11685">
        <v>23.65</v>
      </c>
      <c r="O11685" t="s">
        <v>180</v>
      </c>
      <c r="W11685" t="s">
        <v>33534</v>
      </c>
    </row>
    <row r="11686" spans="1:25" x14ac:dyDescent="0.35">
      <c r="A11686" t="s">
        <v>33535</v>
      </c>
      <c r="B11686" t="s">
        <v>32</v>
      </c>
      <c r="C11686" s="1">
        <v>0.61176342592592592</v>
      </c>
      <c r="D11686" t="s">
        <v>33536</v>
      </c>
      <c r="E11686" t="s">
        <v>2243</v>
      </c>
      <c r="F11686">
        <v>3.08</v>
      </c>
      <c r="G11686">
        <v>1.29</v>
      </c>
      <c r="H11686">
        <v>99</v>
      </c>
      <c r="I11686">
        <v>13.1</v>
      </c>
      <c r="K11686">
        <v>9.3000000000000007</v>
      </c>
      <c r="L11686">
        <v>8.5399999999999991</v>
      </c>
      <c r="M11686">
        <v>8.23</v>
      </c>
      <c r="N11686">
        <v>23.97</v>
      </c>
      <c r="O11686" t="s">
        <v>725</v>
      </c>
      <c r="W11686" t="s">
        <v>33537</v>
      </c>
    </row>
    <row r="11687" spans="1:25" x14ac:dyDescent="0.35">
      <c r="A11687" t="s">
        <v>33538</v>
      </c>
      <c r="B11687" t="s">
        <v>32</v>
      </c>
      <c r="C11687" s="1">
        <v>0.6101075231481482</v>
      </c>
      <c r="D11687" t="s">
        <v>33539</v>
      </c>
      <c r="E11687" t="s">
        <v>2812</v>
      </c>
      <c r="F11687">
        <v>1.9</v>
      </c>
      <c r="G11687">
        <v>1.23</v>
      </c>
      <c r="H11687">
        <v>132</v>
      </c>
      <c r="I11687">
        <v>14.7</v>
      </c>
      <c r="K11687">
        <v>11.25</v>
      </c>
      <c r="L11687">
        <v>10.51</v>
      </c>
      <c r="M11687">
        <v>10.27</v>
      </c>
      <c r="N11687">
        <v>24.27</v>
      </c>
      <c r="O11687" t="s">
        <v>83</v>
      </c>
      <c r="W11687" t="s">
        <v>33540</v>
      </c>
    </row>
    <row r="11688" spans="1:25" x14ac:dyDescent="0.35">
      <c r="A11688" t="s">
        <v>33541</v>
      </c>
      <c r="B11688" t="s">
        <v>32</v>
      </c>
      <c r="C11688" s="1">
        <v>0.61033518518518515</v>
      </c>
      <c r="D11688" t="s">
        <v>33542</v>
      </c>
      <c r="E11688" t="s">
        <v>2812</v>
      </c>
      <c r="F11688">
        <v>0.35</v>
      </c>
      <c r="G11688">
        <v>0.28000000000000003</v>
      </c>
      <c r="H11688">
        <v>147</v>
      </c>
      <c r="I11688">
        <v>15.3</v>
      </c>
      <c r="K11688">
        <v>13.26</v>
      </c>
      <c r="L11688">
        <v>12.79</v>
      </c>
      <c r="M11688">
        <v>12.36</v>
      </c>
      <c r="N11688">
        <v>22.25</v>
      </c>
      <c r="O11688" t="s">
        <v>40</v>
      </c>
      <c r="W11688" t="s">
        <v>33543</v>
      </c>
    </row>
    <row r="11689" spans="1:25" x14ac:dyDescent="0.35">
      <c r="A11689" t="s">
        <v>33544</v>
      </c>
      <c r="B11689" t="s">
        <v>32</v>
      </c>
      <c r="C11689" s="1">
        <v>0.61035196759259258</v>
      </c>
      <c r="D11689" t="s">
        <v>33545</v>
      </c>
      <c r="E11689" t="s">
        <v>2812</v>
      </c>
      <c r="F11689">
        <v>0.72</v>
      </c>
      <c r="G11689">
        <v>0.63</v>
      </c>
      <c r="H11689">
        <v>114</v>
      </c>
      <c r="I11689">
        <v>15</v>
      </c>
      <c r="K11689">
        <v>12.04</v>
      </c>
      <c r="L11689">
        <v>11.24</v>
      </c>
      <c r="M11689">
        <v>11.01</v>
      </c>
      <c r="N11689">
        <v>23.51</v>
      </c>
      <c r="O11689" t="s">
        <v>180</v>
      </c>
      <c r="W11689" t="s">
        <v>33546</v>
      </c>
    </row>
    <row r="11690" spans="1:25" x14ac:dyDescent="0.35">
      <c r="A11690" t="s">
        <v>33547</v>
      </c>
      <c r="B11690" t="s">
        <v>32</v>
      </c>
      <c r="C11690" s="1">
        <v>0.6103925925925926</v>
      </c>
      <c r="D11690" t="s">
        <v>33548</v>
      </c>
      <c r="E11690" t="s">
        <v>2812</v>
      </c>
      <c r="F11690">
        <v>0.64</v>
      </c>
      <c r="G11690">
        <v>0.23</v>
      </c>
      <c r="H11690">
        <v>180</v>
      </c>
      <c r="I11690">
        <v>17</v>
      </c>
      <c r="K11690">
        <v>13.26</v>
      </c>
      <c r="L11690">
        <v>12.51</v>
      </c>
      <c r="M11690">
        <v>12.25</v>
      </c>
      <c r="N11690">
        <v>24.43</v>
      </c>
      <c r="O11690" t="s">
        <v>40</v>
      </c>
      <c r="W11690" t="s">
        <v>33549</v>
      </c>
    </row>
    <row r="11691" spans="1:25" x14ac:dyDescent="0.35">
      <c r="A11691" t="s">
        <v>33550</v>
      </c>
      <c r="B11691" t="s">
        <v>258</v>
      </c>
      <c r="C11691" s="1">
        <v>0.61044131944444446</v>
      </c>
      <c r="D11691" t="s">
        <v>33551</v>
      </c>
      <c r="E11691" t="s">
        <v>2812</v>
      </c>
      <c r="I11691">
        <v>18</v>
      </c>
      <c r="Y11691" t="s">
        <v>33552</v>
      </c>
    </row>
    <row r="11692" spans="1:25" x14ac:dyDescent="0.35">
      <c r="A11692" t="s">
        <v>33553</v>
      </c>
      <c r="B11692" t="s">
        <v>32</v>
      </c>
      <c r="C11692" s="1">
        <v>0.61178611111111114</v>
      </c>
      <c r="D11692" t="s">
        <v>33554</v>
      </c>
      <c r="E11692" t="s">
        <v>2243</v>
      </c>
      <c r="F11692">
        <v>0.95</v>
      </c>
      <c r="G11692">
        <v>0.56999999999999995</v>
      </c>
      <c r="H11692">
        <v>31</v>
      </c>
      <c r="I11692">
        <v>14.5</v>
      </c>
      <c r="K11692">
        <v>12.55</v>
      </c>
      <c r="L11692">
        <v>11.89</v>
      </c>
      <c r="M11692">
        <v>11.58</v>
      </c>
      <c r="N11692">
        <v>22.73</v>
      </c>
      <c r="O11692" t="s">
        <v>2659</v>
      </c>
      <c r="W11692" t="s">
        <v>33555</v>
      </c>
    </row>
    <row r="11693" spans="1:25" x14ac:dyDescent="0.35">
      <c r="A11693" t="s">
        <v>33556</v>
      </c>
      <c r="B11693" t="s">
        <v>32</v>
      </c>
      <c r="C11693" s="1">
        <v>0.61314872685185184</v>
      </c>
      <c r="D11693" t="s">
        <v>33557</v>
      </c>
      <c r="E11693" t="s">
        <v>3314</v>
      </c>
      <c r="F11693">
        <v>1.2</v>
      </c>
      <c r="G11693">
        <v>0.93</v>
      </c>
      <c r="H11693">
        <v>151</v>
      </c>
      <c r="I11693">
        <v>13.87</v>
      </c>
      <c r="K11693">
        <v>10.62</v>
      </c>
      <c r="L11693">
        <v>9.99</v>
      </c>
      <c r="M11693">
        <v>9.7200000000000006</v>
      </c>
      <c r="N11693">
        <v>23.11</v>
      </c>
      <c r="O11693" t="s">
        <v>180</v>
      </c>
      <c r="W11693" t="s">
        <v>33558</v>
      </c>
    </row>
    <row r="11694" spans="1:25" x14ac:dyDescent="0.35">
      <c r="A11694" t="s">
        <v>33559</v>
      </c>
      <c r="B11694" t="s">
        <v>32</v>
      </c>
      <c r="C11694" s="1">
        <v>0.61141342592592596</v>
      </c>
      <c r="D11694" t="s">
        <v>33560</v>
      </c>
      <c r="E11694" t="s">
        <v>2812</v>
      </c>
      <c r="F11694">
        <v>0.78</v>
      </c>
      <c r="G11694">
        <v>0.31</v>
      </c>
      <c r="H11694">
        <v>141</v>
      </c>
      <c r="I11694">
        <v>14.2</v>
      </c>
      <c r="N11694">
        <v>22.09</v>
      </c>
      <c r="O11694" t="s">
        <v>7076</v>
      </c>
      <c r="W11694" t="s">
        <v>33561</v>
      </c>
    </row>
    <row r="11695" spans="1:25" x14ac:dyDescent="0.35">
      <c r="A11695" t="s">
        <v>33562</v>
      </c>
      <c r="B11695" t="s">
        <v>32</v>
      </c>
      <c r="C11695" s="1">
        <v>0.6127766203703704</v>
      </c>
      <c r="D11695" t="s">
        <v>33563</v>
      </c>
      <c r="E11695" t="s">
        <v>3314</v>
      </c>
      <c r="F11695">
        <v>3.2</v>
      </c>
      <c r="G11695">
        <v>1.87</v>
      </c>
      <c r="H11695">
        <v>15</v>
      </c>
      <c r="I11695">
        <v>14.34</v>
      </c>
      <c r="J11695">
        <v>13.4</v>
      </c>
      <c r="K11695">
        <v>9.18</v>
      </c>
      <c r="L11695">
        <v>8.48</v>
      </c>
      <c r="M11695">
        <v>8.17</v>
      </c>
      <c r="N11695">
        <v>23.22</v>
      </c>
      <c r="O11695" t="s">
        <v>62</v>
      </c>
      <c r="W11695" t="s">
        <v>33564</v>
      </c>
    </row>
    <row r="11696" spans="1:25" x14ac:dyDescent="0.35">
      <c r="A11696" t="s">
        <v>33565</v>
      </c>
      <c r="B11696" t="s">
        <v>32</v>
      </c>
      <c r="C11696" s="1">
        <v>0.61257962962962964</v>
      </c>
      <c r="D11696" t="s">
        <v>33566</v>
      </c>
      <c r="E11696" t="s">
        <v>3314</v>
      </c>
      <c r="F11696">
        <v>2.4700000000000002</v>
      </c>
      <c r="G11696">
        <v>0.62</v>
      </c>
      <c r="H11696">
        <v>175</v>
      </c>
      <c r="I11696">
        <v>12.8</v>
      </c>
      <c r="K11696">
        <v>10.39</v>
      </c>
      <c r="L11696">
        <v>9.89</v>
      </c>
      <c r="M11696">
        <v>9.49</v>
      </c>
      <c r="N11696">
        <v>22.74</v>
      </c>
      <c r="O11696" t="s">
        <v>35</v>
      </c>
      <c r="W11696" t="s">
        <v>33567</v>
      </c>
    </row>
    <row r="11697" spans="1:23" x14ac:dyDescent="0.35">
      <c r="A11697" t="s">
        <v>33568</v>
      </c>
      <c r="B11697" t="s">
        <v>32</v>
      </c>
      <c r="C11697" s="1">
        <v>0.61102037037037038</v>
      </c>
      <c r="D11697" t="s">
        <v>33569</v>
      </c>
      <c r="E11697" t="s">
        <v>2812</v>
      </c>
      <c r="F11697">
        <v>2.0099999999999998</v>
      </c>
      <c r="G11697">
        <v>0.38</v>
      </c>
      <c r="H11697">
        <v>89</v>
      </c>
      <c r="I11697">
        <v>14.7</v>
      </c>
      <c r="K11697">
        <v>11.94</v>
      </c>
      <c r="L11697">
        <v>11.2</v>
      </c>
      <c r="M11697">
        <v>11</v>
      </c>
      <c r="N11697">
        <v>23.23</v>
      </c>
      <c r="O11697" t="s">
        <v>2761</v>
      </c>
      <c r="W11697" t="s">
        <v>33570</v>
      </c>
    </row>
    <row r="11698" spans="1:23" x14ac:dyDescent="0.35">
      <c r="A11698" t="s">
        <v>33571</v>
      </c>
      <c r="B11698" t="s">
        <v>32</v>
      </c>
      <c r="C11698" s="1">
        <v>0.61121770833333333</v>
      </c>
      <c r="D11698" t="s">
        <v>3284</v>
      </c>
      <c r="E11698" t="s">
        <v>2812</v>
      </c>
      <c r="F11698">
        <v>1.5</v>
      </c>
      <c r="G11698">
        <v>0.37</v>
      </c>
      <c r="H11698">
        <v>115</v>
      </c>
      <c r="I11698">
        <v>14</v>
      </c>
      <c r="K11698">
        <v>12.4</v>
      </c>
      <c r="L11698">
        <v>11.93</v>
      </c>
      <c r="M11698">
        <v>11.55</v>
      </c>
      <c r="N11698">
        <v>22.64</v>
      </c>
      <c r="O11698" t="s">
        <v>44</v>
      </c>
      <c r="U11698">
        <v>1045</v>
      </c>
      <c r="W11698" t="s">
        <v>33572</v>
      </c>
    </row>
    <row r="11699" spans="1:23" x14ac:dyDescent="0.35">
      <c r="A11699" t="s">
        <v>33573</v>
      </c>
      <c r="B11699" t="s">
        <v>32</v>
      </c>
      <c r="C11699" s="1">
        <v>0.61156192129629627</v>
      </c>
      <c r="D11699" t="s">
        <v>33574</v>
      </c>
      <c r="E11699" t="s">
        <v>2812</v>
      </c>
      <c r="F11699">
        <v>1.23</v>
      </c>
      <c r="G11699">
        <v>0.65</v>
      </c>
      <c r="H11699">
        <v>42</v>
      </c>
      <c r="I11699">
        <v>14.4</v>
      </c>
      <c r="K11699">
        <v>11.93</v>
      </c>
      <c r="L11699">
        <v>11.34</v>
      </c>
      <c r="M11699">
        <v>11.1</v>
      </c>
      <c r="N11699">
        <v>23.03</v>
      </c>
      <c r="O11699" t="s">
        <v>74</v>
      </c>
      <c r="W11699" t="s">
        <v>33575</v>
      </c>
    </row>
    <row r="11700" spans="1:23" x14ac:dyDescent="0.35">
      <c r="A11700" t="s">
        <v>33576</v>
      </c>
      <c r="B11700" t="s">
        <v>32</v>
      </c>
      <c r="C11700" s="1">
        <v>0.61303159722222222</v>
      </c>
      <c r="D11700" t="s">
        <v>33577</v>
      </c>
      <c r="E11700" t="s">
        <v>2243</v>
      </c>
      <c r="F11700">
        <v>0.99</v>
      </c>
      <c r="G11700">
        <v>0.34</v>
      </c>
      <c r="H11700">
        <v>29</v>
      </c>
      <c r="I11700">
        <v>14.6</v>
      </c>
      <c r="K11700">
        <v>12.85</v>
      </c>
      <c r="L11700">
        <v>12.16</v>
      </c>
      <c r="M11700">
        <v>11.64</v>
      </c>
      <c r="N11700">
        <v>22.58</v>
      </c>
      <c r="O11700" t="s">
        <v>44</v>
      </c>
      <c r="W11700" t="s">
        <v>33578</v>
      </c>
    </row>
    <row r="11701" spans="1:23" x14ac:dyDescent="0.35">
      <c r="A11701" t="s">
        <v>33579</v>
      </c>
      <c r="B11701" t="s">
        <v>32</v>
      </c>
      <c r="C11701" s="1">
        <v>0.61468807870370368</v>
      </c>
      <c r="D11701" t="s">
        <v>33580</v>
      </c>
      <c r="E11701" t="s">
        <v>3314</v>
      </c>
      <c r="F11701">
        <v>1.4</v>
      </c>
      <c r="G11701">
        <v>0.92</v>
      </c>
      <c r="H11701">
        <v>45</v>
      </c>
      <c r="I11701">
        <v>13.75</v>
      </c>
      <c r="K11701">
        <v>10.24</v>
      </c>
      <c r="L11701">
        <v>9.49</v>
      </c>
      <c r="M11701">
        <v>9.14</v>
      </c>
      <c r="N11701">
        <v>23.22</v>
      </c>
      <c r="O11701" t="s">
        <v>54</v>
      </c>
      <c r="T11701" t="s">
        <v>33581</v>
      </c>
      <c r="W11701" t="s">
        <v>33582</v>
      </c>
    </row>
    <row r="11702" spans="1:23" x14ac:dyDescent="0.35">
      <c r="A11702" t="s">
        <v>33583</v>
      </c>
      <c r="B11702" t="s">
        <v>32</v>
      </c>
      <c r="C11702" s="1">
        <v>0.61288472222222223</v>
      </c>
      <c r="D11702" t="s">
        <v>33584</v>
      </c>
      <c r="E11702" t="s">
        <v>2812</v>
      </c>
      <c r="F11702">
        <v>2</v>
      </c>
      <c r="G11702">
        <v>1.47</v>
      </c>
      <c r="H11702">
        <v>51</v>
      </c>
      <c r="I11702">
        <v>14.06</v>
      </c>
      <c r="J11702">
        <v>13.36</v>
      </c>
      <c r="K11702">
        <v>11.29</v>
      </c>
      <c r="L11702">
        <v>10.61</v>
      </c>
      <c r="M11702">
        <v>10.25</v>
      </c>
      <c r="N11702">
        <v>23.83</v>
      </c>
      <c r="O11702" t="s">
        <v>74</v>
      </c>
      <c r="W11702" t="s">
        <v>33585</v>
      </c>
    </row>
    <row r="11703" spans="1:23" x14ac:dyDescent="0.35">
      <c r="A11703" t="s">
        <v>33586</v>
      </c>
      <c r="B11703" t="s">
        <v>32</v>
      </c>
      <c r="C11703" s="1">
        <v>0.61355104166666663</v>
      </c>
      <c r="D11703" t="s">
        <v>33587</v>
      </c>
      <c r="E11703" t="s">
        <v>2812</v>
      </c>
      <c r="F11703">
        <v>0.96</v>
      </c>
      <c r="G11703">
        <v>0.62</v>
      </c>
      <c r="H11703">
        <v>97</v>
      </c>
      <c r="I11703">
        <v>14.9</v>
      </c>
      <c r="K11703">
        <v>11.78</v>
      </c>
      <c r="L11703">
        <v>11.2</v>
      </c>
      <c r="M11703">
        <v>10.85</v>
      </c>
      <c r="N11703">
        <v>23.44</v>
      </c>
      <c r="O11703" t="s">
        <v>87</v>
      </c>
      <c r="W11703" t="s">
        <v>33588</v>
      </c>
    </row>
    <row r="11704" spans="1:23" x14ac:dyDescent="0.35">
      <c r="A11704" t="s">
        <v>33589</v>
      </c>
      <c r="B11704" t="s">
        <v>32</v>
      </c>
      <c r="C11704" s="1">
        <v>0.61333124999999999</v>
      </c>
      <c r="D11704" t="s">
        <v>33590</v>
      </c>
      <c r="E11704" t="s">
        <v>2812</v>
      </c>
      <c r="F11704">
        <v>1.1399999999999999</v>
      </c>
      <c r="G11704">
        <v>0.78</v>
      </c>
      <c r="H11704">
        <v>177</v>
      </c>
      <c r="I11704">
        <v>14.6</v>
      </c>
      <c r="K11704">
        <v>11.66</v>
      </c>
      <c r="L11704">
        <v>10.97</v>
      </c>
      <c r="M11704">
        <v>10.65</v>
      </c>
      <c r="N11704">
        <v>23.39</v>
      </c>
      <c r="O11704" t="s">
        <v>35</v>
      </c>
      <c r="W11704" t="s">
        <v>33591</v>
      </c>
    </row>
    <row r="11705" spans="1:23" x14ac:dyDescent="0.35">
      <c r="A11705" t="s">
        <v>33592</v>
      </c>
      <c r="B11705" t="s">
        <v>32</v>
      </c>
      <c r="C11705" s="1">
        <v>0.61384687500000001</v>
      </c>
      <c r="D11705" t="s">
        <v>33593</v>
      </c>
      <c r="E11705" t="s">
        <v>2243</v>
      </c>
      <c r="F11705">
        <v>0.94</v>
      </c>
      <c r="G11705">
        <v>0.48</v>
      </c>
      <c r="H11705">
        <v>71</v>
      </c>
      <c r="I11705">
        <v>14.7</v>
      </c>
      <c r="K11705">
        <v>11.71</v>
      </c>
      <c r="L11705">
        <v>11.05</v>
      </c>
      <c r="M11705">
        <v>10.8</v>
      </c>
      <c r="N11705">
        <v>23.3</v>
      </c>
      <c r="O11705" t="s">
        <v>54</v>
      </c>
      <c r="W11705" t="s">
        <v>33594</v>
      </c>
    </row>
    <row r="11706" spans="1:23" x14ac:dyDescent="0.35">
      <c r="A11706" t="s">
        <v>33595</v>
      </c>
      <c r="B11706" t="s">
        <v>32</v>
      </c>
      <c r="C11706" s="1">
        <v>0.61283460648148147</v>
      </c>
      <c r="D11706" t="s">
        <v>33596</v>
      </c>
      <c r="E11706" t="s">
        <v>2812</v>
      </c>
      <c r="F11706">
        <v>1.75</v>
      </c>
      <c r="G11706">
        <v>1.26</v>
      </c>
      <c r="H11706">
        <v>44</v>
      </c>
      <c r="I11706">
        <v>13.7</v>
      </c>
      <c r="K11706">
        <v>10</v>
      </c>
      <c r="L11706">
        <v>9.2799999999999994</v>
      </c>
      <c r="M11706">
        <v>8.99</v>
      </c>
      <c r="N11706">
        <v>23.18</v>
      </c>
      <c r="O11706" t="s">
        <v>87</v>
      </c>
      <c r="W11706" t="s">
        <v>33597</v>
      </c>
    </row>
    <row r="11707" spans="1:23" x14ac:dyDescent="0.35">
      <c r="A11707" t="s">
        <v>33598</v>
      </c>
      <c r="B11707" t="s">
        <v>32</v>
      </c>
      <c r="C11707" s="1">
        <v>0.61417187500000003</v>
      </c>
      <c r="D11707" t="s">
        <v>33599</v>
      </c>
      <c r="E11707" t="s">
        <v>2243</v>
      </c>
      <c r="F11707">
        <v>2.7</v>
      </c>
      <c r="G11707">
        <v>1.34</v>
      </c>
      <c r="H11707">
        <v>165</v>
      </c>
      <c r="I11707">
        <v>12.5</v>
      </c>
      <c r="K11707">
        <v>9.82</v>
      </c>
      <c r="L11707">
        <v>9.07</v>
      </c>
      <c r="M11707">
        <v>8.8800000000000008</v>
      </c>
      <c r="N11707">
        <v>23</v>
      </c>
      <c r="O11707" t="s">
        <v>35</v>
      </c>
      <c r="W11707" t="s">
        <v>33600</v>
      </c>
    </row>
    <row r="11708" spans="1:23" x14ac:dyDescent="0.35">
      <c r="A11708" t="s">
        <v>33601</v>
      </c>
      <c r="B11708" t="s">
        <v>32</v>
      </c>
      <c r="C11708" s="1">
        <v>0.61518194444444452</v>
      </c>
      <c r="D11708" t="s">
        <v>33602</v>
      </c>
      <c r="E11708" t="s">
        <v>3314</v>
      </c>
      <c r="F11708">
        <v>1.05</v>
      </c>
      <c r="G11708">
        <v>0.99</v>
      </c>
      <c r="H11708">
        <v>145</v>
      </c>
      <c r="I11708">
        <v>15</v>
      </c>
      <c r="K11708">
        <v>10.89</v>
      </c>
      <c r="L11708">
        <v>10.220000000000001</v>
      </c>
      <c r="M11708">
        <v>9.93</v>
      </c>
      <c r="N11708">
        <v>23.61</v>
      </c>
      <c r="O11708" t="s">
        <v>40</v>
      </c>
      <c r="W11708" t="s">
        <v>33603</v>
      </c>
    </row>
    <row r="11709" spans="1:23" x14ac:dyDescent="0.35">
      <c r="A11709" t="s">
        <v>33604</v>
      </c>
      <c r="B11709" t="s">
        <v>32</v>
      </c>
      <c r="C11709" s="1">
        <v>0.61501018518518513</v>
      </c>
      <c r="D11709" t="s">
        <v>33605</v>
      </c>
      <c r="E11709" t="s">
        <v>3314</v>
      </c>
      <c r="F11709">
        <v>1.17</v>
      </c>
      <c r="G11709">
        <v>0.87</v>
      </c>
      <c r="H11709">
        <v>72</v>
      </c>
      <c r="I11709">
        <v>14</v>
      </c>
      <c r="K11709">
        <v>10.38</v>
      </c>
      <c r="L11709">
        <v>9.65</v>
      </c>
      <c r="M11709">
        <v>9.35</v>
      </c>
      <c r="N11709">
        <v>23.05</v>
      </c>
      <c r="O11709" t="s">
        <v>54</v>
      </c>
      <c r="W11709" t="s">
        <v>33606</v>
      </c>
    </row>
    <row r="11710" spans="1:23" x14ac:dyDescent="0.35">
      <c r="A11710" t="s">
        <v>33607</v>
      </c>
      <c r="B11710" t="s">
        <v>32</v>
      </c>
      <c r="C11710" s="1">
        <v>0.61471053240740747</v>
      </c>
      <c r="D11710" t="s">
        <v>33608</v>
      </c>
      <c r="E11710" t="s">
        <v>3314</v>
      </c>
      <c r="F11710">
        <v>1.29</v>
      </c>
      <c r="G11710">
        <v>0.47</v>
      </c>
      <c r="H11710">
        <v>92</v>
      </c>
      <c r="I11710">
        <v>13.85</v>
      </c>
      <c r="K11710">
        <v>10.88</v>
      </c>
      <c r="L11710">
        <v>10.15</v>
      </c>
      <c r="M11710">
        <v>9.81</v>
      </c>
      <c r="N11710">
        <v>22.5</v>
      </c>
      <c r="O11710" t="s">
        <v>35</v>
      </c>
      <c r="T11710" t="s">
        <v>33609</v>
      </c>
      <c r="W11710" t="s">
        <v>33610</v>
      </c>
    </row>
    <row r="11711" spans="1:23" x14ac:dyDescent="0.35">
      <c r="A11711" t="s">
        <v>33611</v>
      </c>
      <c r="B11711" t="s">
        <v>32</v>
      </c>
      <c r="C11711" s="1">
        <v>0.61572511574074074</v>
      </c>
      <c r="D11711" t="s">
        <v>33612</v>
      </c>
      <c r="E11711" t="s">
        <v>3314</v>
      </c>
      <c r="F11711">
        <v>1.05</v>
      </c>
      <c r="G11711">
        <v>0.69</v>
      </c>
      <c r="H11711">
        <v>97</v>
      </c>
      <c r="I11711">
        <v>14.21</v>
      </c>
      <c r="K11711">
        <v>12.27</v>
      </c>
      <c r="L11711">
        <v>11.6</v>
      </c>
      <c r="M11711">
        <v>11.51</v>
      </c>
      <c r="N11711">
        <v>22.96</v>
      </c>
      <c r="O11711" t="s">
        <v>62</v>
      </c>
      <c r="W11711" t="s">
        <v>33613</v>
      </c>
    </row>
    <row r="11712" spans="1:23" x14ac:dyDescent="0.35">
      <c r="A11712" t="s">
        <v>33614</v>
      </c>
      <c r="B11712" t="s">
        <v>606</v>
      </c>
      <c r="C11712" s="1">
        <v>0.61460833333333331</v>
      </c>
      <c r="D11712" t="s">
        <v>33615</v>
      </c>
      <c r="E11712" t="s">
        <v>3314</v>
      </c>
      <c r="F11712">
        <v>1.62</v>
      </c>
      <c r="G11712">
        <v>0.81</v>
      </c>
      <c r="H11712">
        <v>79</v>
      </c>
      <c r="I11712">
        <v>14</v>
      </c>
      <c r="N11712">
        <v>22.79</v>
      </c>
      <c r="O11712" t="s">
        <v>62</v>
      </c>
      <c r="W11712" t="s">
        <v>33616</v>
      </c>
    </row>
    <row r="11713" spans="1:26" x14ac:dyDescent="0.35">
      <c r="A11713" t="s">
        <v>33617</v>
      </c>
      <c r="B11713" t="s">
        <v>32</v>
      </c>
      <c r="C11713" s="1">
        <v>0.61453611111111106</v>
      </c>
      <c r="D11713" t="s">
        <v>33618</v>
      </c>
      <c r="E11713" t="s">
        <v>2243</v>
      </c>
      <c r="F11713">
        <v>7.24</v>
      </c>
      <c r="G11713">
        <v>1.08</v>
      </c>
      <c r="H11713">
        <v>172</v>
      </c>
      <c r="I11713">
        <v>12.3</v>
      </c>
      <c r="K11713">
        <v>7.95</v>
      </c>
      <c r="L11713">
        <v>7.17</v>
      </c>
      <c r="M11713">
        <v>6.88</v>
      </c>
      <c r="N11713">
        <v>23.19</v>
      </c>
      <c r="O11713" t="s">
        <v>35</v>
      </c>
      <c r="W11713" t="s">
        <v>33619</v>
      </c>
    </row>
    <row r="11714" spans="1:26" x14ac:dyDescent="0.35">
      <c r="A11714" t="s">
        <v>33620</v>
      </c>
      <c r="B11714" t="s">
        <v>285</v>
      </c>
      <c r="C11714" s="1">
        <v>0.61412962962962958</v>
      </c>
      <c r="D11714" t="s">
        <v>13524</v>
      </c>
      <c r="E11714" t="s">
        <v>2812</v>
      </c>
      <c r="F11714">
        <v>1.3</v>
      </c>
      <c r="U11714">
        <v>4493</v>
      </c>
      <c r="Z11714" t="s">
        <v>288</v>
      </c>
    </row>
    <row r="11715" spans="1:26" x14ac:dyDescent="0.35">
      <c r="A11715" t="s">
        <v>33621</v>
      </c>
      <c r="B11715" t="s">
        <v>32</v>
      </c>
      <c r="C11715" s="1">
        <v>0.61412962962962958</v>
      </c>
      <c r="D11715" t="s">
        <v>33622</v>
      </c>
      <c r="E11715" t="s">
        <v>2812</v>
      </c>
      <c r="F11715">
        <v>0.43</v>
      </c>
      <c r="G11715">
        <v>0.2</v>
      </c>
      <c r="H11715">
        <v>161</v>
      </c>
      <c r="K11715">
        <v>11.47</v>
      </c>
      <c r="L11715">
        <v>10.78</v>
      </c>
      <c r="M11715">
        <v>10.44</v>
      </c>
      <c r="O11715" t="s">
        <v>142</v>
      </c>
      <c r="W11715" t="s">
        <v>33623</v>
      </c>
    </row>
    <row r="11716" spans="1:26" x14ac:dyDescent="0.35">
      <c r="A11716" t="s">
        <v>33624</v>
      </c>
      <c r="B11716" t="s">
        <v>32</v>
      </c>
      <c r="C11716" s="1">
        <v>0.61412962962962958</v>
      </c>
      <c r="D11716" t="s">
        <v>33625</v>
      </c>
      <c r="E11716" t="s">
        <v>2812</v>
      </c>
      <c r="F11716">
        <v>1</v>
      </c>
      <c r="G11716">
        <v>0.78</v>
      </c>
      <c r="H11716">
        <v>174</v>
      </c>
      <c r="I11716">
        <v>14.4</v>
      </c>
      <c r="K11716">
        <v>11.3</v>
      </c>
      <c r="L11716">
        <v>10.52</v>
      </c>
      <c r="M11716">
        <v>9.89</v>
      </c>
      <c r="N11716">
        <v>22.98</v>
      </c>
      <c r="O11716" t="s">
        <v>152</v>
      </c>
      <c r="W11716" t="s">
        <v>33626</v>
      </c>
    </row>
    <row r="11717" spans="1:26" x14ac:dyDescent="0.35">
      <c r="A11717" t="s">
        <v>33627</v>
      </c>
      <c r="B11717" t="s">
        <v>32</v>
      </c>
      <c r="C11717" s="1">
        <v>0.6146424768518518</v>
      </c>
      <c r="D11717" t="s">
        <v>33628</v>
      </c>
      <c r="E11717" t="s">
        <v>2812</v>
      </c>
      <c r="F11717">
        <v>0.96</v>
      </c>
      <c r="G11717">
        <v>0.63</v>
      </c>
      <c r="H11717">
        <v>150</v>
      </c>
      <c r="I11717">
        <v>15.4</v>
      </c>
      <c r="K11717">
        <v>12.09</v>
      </c>
      <c r="L11717">
        <v>11.34</v>
      </c>
      <c r="M11717">
        <v>11.12</v>
      </c>
      <c r="N11717">
        <v>23.56</v>
      </c>
      <c r="O11717" t="s">
        <v>35</v>
      </c>
      <c r="W11717" t="s">
        <v>33629</v>
      </c>
    </row>
    <row r="11718" spans="1:26" x14ac:dyDescent="0.35">
      <c r="A11718" t="s">
        <v>33630</v>
      </c>
      <c r="B11718" t="s">
        <v>545</v>
      </c>
      <c r="C11718" s="1">
        <v>0.61729097222222229</v>
      </c>
      <c r="D11718" t="s">
        <v>33631</v>
      </c>
      <c r="E11718" t="s">
        <v>3476</v>
      </c>
      <c r="F11718">
        <v>7.2</v>
      </c>
      <c r="J11718">
        <v>8.8000000000000007</v>
      </c>
      <c r="W11718" t="s">
        <v>33632</v>
      </c>
    </row>
    <row r="11719" spans="1:26" x14ac:dyDescent="0.35">
      <c r="A11719" t="s">
        <v>33633</v>
      </c>
      <c r="B11719" t="s">
        <v>32</v>
      </c>
      <c r="C11719" s="1">
        <v>0.61540648148148147</v>
      </c>
      <c r="D11719" t="s">
        <v>33634</v>
      </c>
      <c r="E11719" t="s">
        <v>2243</v>
      </c>
      <c r="F11719">
        <v>2.65</v>
      </c>
      <c r="G11719">
        <v>1.37</v>
      </c>
      <c r="H11719">
        <v>70</v>
      </c>
      <c r="I11719">
        <v>16.23</v>
      </c>
      <c r="J11719">
        <v>15.58</v>
      </c>
      <c r="K11719">
        <v>9.39</v>
      </c>
      <c r="L11719">
        <v>8.64</v>
      </c>
      <c r="M11719">
        <v>8.44</v>
      </c>
      <c r="N11719">
        <v>23.2</v>
      </c>
      <c r="O11719" t="s">
        <v>87</v>
      </c>
      <c r="W11719" t="s">
        <v>33635</v>
      </c>
    </row>
    <row r="11720" spans="1:26" x14ac:dyDescent="0.35">
      <c r="A11720" t="s">
        <v>33636</v>
      </c>
      <c r="B11720" t="s">
        <v>32</v>
      </c>
      <c r="C11720" s="1">
        <v>0.61376365740740735</v>
      </c>
      <c r="D11720" t="s">
        <v>33637</v>
      </c>
      <c r="E11720" t="s">
        <v>2812</v>
      </c>
      <c r="F11720">
        <v>1.3</v>
      </c>
      <c r="G11720">
        <v>0.68</v>
      </c>
      <c r="H11720">
        <v>53</v>
      </c>
      <c r="I11720">
        <v>13.9</v>
      </c>
      <c r="K11720">
        <v>11.26</v>
      </c>
      <c r="L11720">
        <v>10.63</v>
      </c>
      <c r="M11720">
        <v>10.51</v>
      </c>
      <c r="N11720">
        <v>22.62</v>
      </c>
      <c r="O11720" t="s">
        <v>431</v>
      </c>
      <c r="W11720" t="s">
        <v>33638</v>
      </c>
    </row>
    <row r="11721" spans="1:26" x14ac:dyDescent="0.35">
      <c r="A11721" t="s">
        <v>33639</v>
      </c>
      <c r="B11721" t="s">
        <v>32</v>
      </c>
      <c r="C11721" s="1">
        <v>0.61474722222222222</v>
      </c>
      <c r="D11721" t="s">
        <v>33640</v>
      </c>
      <c r="E11721" t="s">
        <v>2812</v>
      </c>
      <c r="F11721">
        <v>0.77</v>
      </c>
      <c r="G11721">
        <v>0.24</v>
      </c>
      <c r="H11721">
        <v>122</v>
      </c>
      <c r="K11721">
        <v>12.71</v>
      </c>
      <c r="L11721">
        <v>12.06</v>
      </c>
      <c r="M11721">
        <v>11.86</v>
      </c>
      <c r="N11721">
        <v>22.82</v>
      </c>
      <c r="O11721" t="s">
        <v>251</v>
      </c>
      <c r="W11721" t="s">
        <v>33641</v>
      </c>
    </row>
    <row r="11722" spans="1:26" x14ac:dyDescent="0.35">
      <c r="A11722" t="s">
        <v>33642</v>
      </c>
      <c r="B11722" t="s">
        <v>32</v>
      </c>
      <c r="C11722" s="1">
        <v>0.61480185185185188</v>
      </c>
      <c r="D11722" t="s">
        <v>33643</v>
      </c>
      <c r="E11722" t="s">
        <v>2812</v>
      </c>
      <c r="F11722">
        <v>0.54</v>
      </c>
      <c r="G11722">
        <v>0.43</v>
      </c>
      <c r="H11722">
        <v>156</v>
      </c>
      <c r="K11722">
        <v>13.41</v>
      </c>
      <c r="L11722">
        <v>12.67</v>
      </c>
      <c r="M11722">
        <v>12.22</v>
      </c>
      <c r="N11722">
        <v>23.26</v>
      </c>
      <c r="O11722" t="s">
        <v>132</v>
      </c>
      <c r="W11722" t="s">
        <v>33644</v>
      </c>
    </row>
    <row r="11723" spans="1:26" x14ac:dyDescent="0.35">
      <c r="A11723" t="s">
        <v>33645</v>
      </c>
      <c r="B11723" t="s">
        <v>32</v>
      </c>
      <c r="C11723" s="1">
        <v>0.61481076388888889</v>
      </c>
      <c r="D11723" t="s">
        <v>33646</v>
      </c>
      <c r="E11723" t="s">
        <v>2812</v>
      </c>
      <c r="F11723">
        <v>1.28</v>
      </c>
      <c r="G11723">
        <v>1.1000000000000001</v>
      </c>
      <c r="H11723">
        <v>96</v>
      </c>
      <c r="I11723">
        <v>14.1</v>
      </c>
      <c r="K11723">
        <v>10.95</v>
      </c>
      <c r="L11723">
        <v>10.26</v>
      </c>
      <c r="M11723">
        <v>10.029999999999999</v>
      </c>
      <c r="N11723">
        <v>23.12</v>
      </c>
      <c r="O11723" t="s">
        <v>83</v>
      </c>
      <c r="W11723" t="s">
        <v>33647</v>
      </c>
    </row>
    <row r="11724" spans="1:26" x14ac:dyDescent="0.35">
      <c r="A11724" t="s">
        <v>33648</v>
      </c>
      <c r="B11724" t="s">
        <v>32</v>
      </c>
      <c r="C11724" s="1">
        <v>0.61486712962962964</v>
      </c>
      <c r="D11724" t="s">
        <v>33649</v>
      </c>
      <c r="E11724" t="s">
        <v>2812</v>
      </c>
      <c r="F11724">
        <v>0.46</v>
      </c>
      <c r="G11724">
        <v>0.31</v>
      </c>
      <c r="H11724">
        <v>103</v>
      </c>
      <c r="I11724">
        <v>15.1</v>
      </c>
      <c r="K11724">
        <v>12.6</v>
      </c>
      <c r="L11724">
        <v>11.93</v>
      </c>
      <c r="M11724">
        <v>11.43</v>
      </c>
      <c r="N11724">
        <v>21.96</v>
      </c>
      <c r="O11724" t="s">
        <v>2659</v>
      </c>
      <c r="W11724" t="s">
        <v>33650</v>
      </c>
    </row>
    <row r="11725" spans="1:26" x14ac:dyDescent="0.35">
      <c r="A11725" t="s">
        <v>33651</v>
      </c>
      <c r="B11725" t="s">
        <v>32</v>
      </c>
      <c r="C11725" s="1">
        <v>0.6163626157407408</v>
      </c>
      <c r="D11725" t="s">
        <v>33652</v>
      </c>
      <c r="E11725" t="s">
        <v>3314</v>
      </c>
      <c r="F11725">
        <v>2.95</v>
      </c>
      <c r="G11725">
        <v>1.1299999999999999</v>
      </c>
      <c r="H11725">
        <v>52</v>
      </c>
      <c r="I11725">
        <v>13</v>
      </c>
      <c r="K11725">
        <v>10.119999999999999</v>
      </c>
      <c r="L11725">
        <v>9.4499999999999993</v>
      </c>
      <c r="M11725">
        <v>9.17</v>
      </c>
      <c r="N11725">
        <v>23.4</v>
      </c>
      <c r="O11725" t="s">
        <v>74</v>
      </c>
      <c r="W11725" t="s">
        <v>33653</v>
      </c>
    </row>
    <row r="11726" spans="1:26" x14ac:dyDescent="0.35">
      <c r="A11726" t="s">
        <v>33654</v>
      </c>
      <c r="B11726" t="s">
        <v>32</v>
      </c>
      <c r="C11726" s="1">
        <v>0.61650902777777772</v>
      </c>
      <c r="D11726" t="s">
        <v>33655</v>
      </c>
      <c r="E11726" t="s">
        <v>3314</v>
      </c>
      <c r="F11726">
        <v>2.09</v>
      </c>
      <c r="G11726">
        <v>1.39</v>
      </c>
      <c r="H11726">
        <v>178</v>
      </c>
      <c r="I11726">
        <v>12.77</v>
      </c>
      <c r="J11726">
        <v>13.73</v>
      </c>
      <c r="K11726">
        <v>9.86</v>
      </c>
      <c r="L11726">
        <v>9.19</v>
      </c>
      <c r="M11726">
        <v>8.89</v>
      </c>
      <c r="N11726">
        <v>23.32</v>
      </c>
      <c r="O11726" t="s">
        <v>35</v>
      </c>
      <c r="W11726" t="s">
        <v>33656</v>
      </c>
    </row>
    <row r="11727" spans="1:26" x14ac:dyDescent="0.35">
      <c r="A11727" t="s">
        <v>33657</v>
      </c>
      <c r="B11727" t="s">
        <v>32</v>
      </c>
      <c r="C11727" s="1">
        <v>0.61599629629629626</v>
      </c>
      <c r="D11727" t="s">
        <v>33658</v>
      </c>
      <c r="E11727" t="s">
        <v>2812</v>
      </c>
      <c r="F11727">
        <v>1.1100000000000001</v>
      </c>
      <c r="G11727">
        <v>0.81</v>
      </c>
      <c r="H11727">
        <v>84</v>
      </c>
      <c r="I11727">
        <v>15</v>
      </c>
      <c r="K11727">
        <v>11.56</v>
      </c>
      <c r="L11727">
        <v>10.92</v>
      </c>
      <c r="M11727">
        <v>10.58</v>
      </c>
      <c r="N11727">
        <v>23.61</v>
      </c>
      <c r="O11727" t="s">
        <v>180</v>
      </c>
      <c r="W11727" t="s">
        <v>33659</v>
      </c>
    </row>
    <row r="11728" spans="1:26" x14ac:dyDescent="0.35">
      <c r="A11728" t="s">
        <v>33660</v>
      </c>
      <c r="B11728" t="s">
        <v>285</v>
      </c>
      <c r="C11728" s="1">
        <v>0.61614131944444439</v>
      </c>
      <c r="D11728" t="s">
        <v>33661</v>
      </c>
      <c r="E11728" t="s">
        <v>2812</v>
      </c>
      <c r="F11728">
        <v>1.1000000000000001</v>
      </c>
      <c r="G11728">
        <v>0.51</v>
      </c>
      <c r="H11728">
        <v>138</v>
      </c>
      <c r="I11728">
        <v>14.9</v>
      </c>
      <c r="K11728">
        <v>11.42</v>
      </c>
      <c r="L11728">
        <v>10.71</v>
      </c>
      <c r="M11728">
        <v>10.32</v>
      </c>
      <c r="N11728">
        <v>23.21</v>
      </c>
      <c r="O11728" t="s">
        <v>941</v>
      </c>
      <c r="W11728" t="s">
        <v>33662</v>
      </c>
    </row>
    <row r="11729" spans="1:23" x14ac:dyDescent="0.35">
      <c r="A11729" t="s">
        <v>33663</v>
      </c>
      <c r="B11729" t="s">
        <v>32</v>
      </c>
      <c r="C11729" s="1">
        <v>0.61646134259259255</v>
      </c>
      <c r="D11729" t="s">
        <v>33664</v>
      </c>
      <c r="E11729" t="s">
        <v>2812</v>
      </c>
      <c r="F11729">
        <v>1.57</v>
      </c>
      <c r="G11729">
        <v>0.65</v>
      </c>
      <c r="H11729">
        <v>95</v>
      </c>
      <c r="I11729">
        <v>14.3</v>
      </c>
      <c r="K11729">
        <v>11.2</v>
      </c>
      <c r="L11729">
        <v>10.48</v>
      </c>
      <c r="M11729">
        <v>10.3</v>
      </c>
      <c r="N11729">
        <v>23.46</v>
      </c>
      <c r="O11729" t="s">
        <v>62</v>
      </c>
      <c r="W11729" t="s">
        <v>33665</v>
      </c>
    </row>
    <row r="11730" spans="1:23" x14ac:dyDescent="0.35">
      <c r="A11730" t="s">
        <v>33666</v>
      </c>
      <c r="B11730" t="s">
        <v>32</v>
      </c>
      <c r="C11730" s="1">
        <v>0.61745925925925926</v>
      </c>
      <c r="D11730" t="s">
        <v>33667</v>
      </c>
      <c r="E11730" t="s">
        <v>3314</v>
      </c>
      <c r="F11730">
        <v>1.79</v>
      </c>
      <c r="G11730">
        <v>1.41</v>
      </c>
      <c r="H11730">
        <v>85</v>
      </c>
      <c r="I11730">
        <v>13.62</v>
      </c>
      <c r="K11730">
        <v>10.25</v>
      </c>
      <c r="L11730">
        <v>9.5</v>
      </c>
      <c r="M11730">
        <v>9.2799999999999994</v>
      </c>
      <c r="N11730">
        <v>23.45</v>
      </c>
      <c r="O11730" t="s">
        <v>54</v>
      </c>
      <c r="W11730" t="s">
        <v>33668</v>
      </c>
    </row>
    <row r="11731" spans="1:23" x14ac:dyDescent="0.35">
      <c r="A11731" t="s">
        <v>33669</v>
      </c>
      <c r="B11731" t="s">
        <v>32</v>
      </c>
      <c r="C11731" s="1">
        <v>0.61715937500000007</v>
      </c>
      <c r="D11731" t="s">
        <v>33670</v>
      </c>
      <c r="E11731" t="s">
        <v>2812</v>
      </c>
      <c r="F11731">
        <v>1.34</v>
      </c>
      <c r="G11731">
        <v>0.97</v>
      </c>
      <c r="H11731">
        <v>141</v>
      </c>
      <c r="I11731">
        <v>14.3</v>
      </c>
      <c r="K11731">
        <v>11.71</v>
      </c>
      <c r="L11731">
        <v>11.08</v>
      </c>
      <c r="M11731">
        <v>10.89</v>
      </c>
      <c r="N11731">
        <v>23.46</v>
      </c>
      <c r="O11731" t="s">
        <v>132</v>
      </c>
      <c r="W11731" t="s">
        <v>33671</v>
      </c>
    </row>
    <row r="11732" spans="1:23" x14ac:dyDescent="0.35">
      <c r="A11732" t="s">
        <v>33672</v>
      </c>
      <c r="B11732" t="s">
        <v>32</v>
      </c>
      <c r="C11732" s="1">
        <v>0.61734629629629623</v>
      </c>
      <c r="D11732" t="s">
        <v>33673</v>
      </c>
      <c r="E11732" t="s">
        <v>2812</v>
      </c>
      <c r="F11732">
        <v>0.64</v>
      </c>
      <c r="G11732">
        <v>0.55000000000000004</v>
      </c>
      <c r="H11732">
        <v>90</v>
      </c>
      <c r="I11732">
        <v>15.3</v>
      </c>
      <c r="K11732">
        <v>12.19</v>
      </c>
      <c r="L11732">
        <v>11.46</v>
      </c>
      <c r="M11732">
        <v>10.99</v>
      </c>
      <c r="O11732" t="s">
        <v>40</v>
      </c>
      <c r="W11732" t="s">
        <v>33674</v>
      </c>
    </row>
    <row r="11733" spans="1:23" x14ac:dyDescent="0.35">
      <c r="A11733" t="s">
        <v>33675</v>
      </c>
      <c r="B11733" t="s">
        <v>545</v>
      </c>
      <c r="C11733" s="1">
        <v>0.62051203703703706</v>
      </c>
      <c r="D11733" t="s">
        <v>33676</v>
      </c>
      <c r="E11733" t="s">
        <v>3476</v>
      </c>
      <c r="F11733">
        <v>4.2</v>
      </c>
      <c r="J11733">
        <v>12.6</v>
      </c>
      <c r="W11733" t="s">
        <v>33677</v>
      </c>
    </row>
    <row r="11734" spans="1:23" x14ac:dyDescent="0.35">
      <c r="A11734" t="s">
        <v>33678</v>
      </c>
      <c r="B11734" t="s">
        <v>32</v>
      </c>
      <c r="C11734" s="1">
        <v>0.61864236111111104</v>
      </c>
      <c r="D11734" t="s">
        <v>33679</v>
      </c>
      <c r="E11734" t="s">
        <v>2243</v>
      </c>
      <c r="F11734">
        <v>0.8</v>
      </c>
      <c r="G11734">
        <v>0.35</v>
      </c>
      <c r="H11734">
        <v>96</v>
      </c>
      <c r="I11734">
        <v>14.6</v>
      </c>
      <c r="N11734">
        <v>22.12</v>
      </c>
      <c r="O11734" t="s">
        <v>44</v>
      </c>
      <c r="W11734" t="s">
        <v>33680</v>
      </c>
    </row>
    <row r="11735" spans="1:23" x14ac:dyDescent="0.35">
      <c r="A11735" t="s">
        <v>33681</v>
      </c>
      <c r="B11735" t="s">
        <v>32</v>
      </c>
      <c r="C11735" s="1">
        <v>0.61865173611111113</v>
      </c>
      <c r="D11735" t="s">
        <v>33682</v>
      </c>
      <c r="E11735" t="s">
        <v>2243</v>
      </c>
      <c r="F11735">
        <v>0.81</v>
      </c>
      <c r="G11735">
        <v>0.56000000000000005</v>
      </c>
      <c r="H11735">
        <v>144</v>
      </c>
      <c r="I11735">
        <v>14.6</v>
      </c>
      <c r="K11735">
        <v>11.68</v>
      </c>
      <c r="L11735">
        <v>10.52</v>
      </c>
      <c r="M11735">
        <v>10.46</v>
      </c>
      <c r="N11735">
        <v>22.52</v>
      </c>
      <c r="O11735" t="s">
        <v>251</v>
      </c>
      <c r="W11735" t="s">
        <v>33683</v>
      </c>
    </row>
    <row r="11736" spans="1:23" x14ac:dyDescent="0.35">
      <c r="A11736" t="s">
        <v>33684</v>
      </c>
      <c r="B11736" t="s">
        <v>32</v>
      </c>
      <c r="C11736" s="1">
        <v>0.620249537037037</v>
      </c>
      <c r="D11736" t="s">
        <v>33685</v>
      </c>
      <c r="E11736" t="s">
        <v>3314</v>
      </c>
      <c r="F11736">
        <v>0.96</v>
      </c>
      <c r="G11736">
        <v>0.63</v>
      </c>
      <c r="H11736">
        <v>145</v>
      </c>
      <c r="I11736">
        <v>14.2</v>
      </c>
      <c r="K11736">
        <v>11.28</v>
      </c>
      <c r="L11736">
        <v>10.54</v>
      </c>
      <c r="M11736">
        <v>10.31</v>
      </c>
      <c r="N11736">
        <v>22.53</v>
      </c>
      <c r="O11736" t="s">
        <v>74</v>
      </c>
      <c r="W11736" t="s">
        <v>33686</v>
      </c>
    </row>
    <row r="11737" spans="1:23" x14ac:dyDescent="0.35">
      <c r="A11737" t="s">
        <v>33687</v>
      </c>
      <c r="B11737" t="s">
        <v>32</v>
      </c>
      <c r="C11737" s="1">
        <v>0.61775960648148154</v>
      </c>
      <c r="D11737" t="s">
        <v>33688</v>
      </c>
      <c r="E11737" t="s">
        <v>2812</v>
      </c>
      <c r="F11737">
        <v>0.95</v>
      </c>
      <c r="G11737">
        <v>0.68</v>
      </c>
      <c r="H11737">
        <v>160</v>
      </c>
      <c r="I11737">
        <v>15.1</v>
      </c>
      <c r="K11737">
        <v>11.33</v>
      </c>
      <c r="L11737">
        <v>10.63</v>
      </c>
      <c r="M11737">
        <v>10.37</v>
      </c>
      <c r="N11737">
        <v>23.17</v>
      </c>
      <c r="O11737" t="s">
        <v>132</v>
      </c>
      <c r="W11737" t="s">
        <v>33689</v>
      </c>
    </row>
    <row r="11738" spans="1:23" x14ac:dyDescent="0.35">
      <c r="A11738" t="s">
        <v>33690</v>
      </c>
      <c r="B11738" t="s">
        <v>32</v>
      </c>
      <c r="C11738" s="1">
        <v>0.61953645833333326</v>
      </c>
      <c r="D11738" t="s">
        <v>33691</v>
      </c>
      <c r="E11738" t="s">
        <v>3314</v>
      </c>
      <c r="F11738">
        <v>1.28</v>
      </c>
      <c r="G11738">
        <v>0.97</v>
      </c>
      <c r="H11738">
        <v>111</v>
      </c>
      <c r="I11738">
        <v>14.2</v>
      </c>
      <c r="K11738">
        <v>10.75</v>
      </c>
      <c r="L11738">
        <v>10.07</v>
      </c>
      <c r="M11738">
        <v>9.73</v>
      </c>
      <c r="N11738">
        <v>22.63</v>
      </c>
      <c r="O11738" t="s">
        <v>167</v>
      </c>
      <c r="W11738" t="s">
        <v>33692</v>
      </c>
    </row>
    <row r="11739" spans="1:23" x14ac:dyDescent="0.35">
      <c r="A11739" t="s">
        <v>33693</v>
      </c>
      <c r="B11739" t="s">
        <v>32</v>
      </c>
      <c r="C11739" s="1">
        <v>0.61992511574074072</v>
      </c>
      <c r="D11739" t="s">
        <v>33694</v>
      </c>
      <c r="E11739" t="s">
        <v>2812</v>
      </c>
      <c r="F11739">
        <v>0.98</v>
      </c>
      <c r="G11739">
        <v>0.79</v>
      </c>
      <c r="H11739">
        <v>102</v>
      </c>
      <c r="I11739">
        <v>14.9</v>
      </c>
      <c r="K11739">
        <v>11.57</v>
      </c>
      <c r="L11739">
        <v>10.92</v>
      </c>
      <c r="M11739">
        <v>10.73</v>
      </c>
      <c r="N11739">
        <v>23.76</v>
      </c>
      <c r="O11739" t="s">
        <v>40</v>
      </c>
      <c r="W11739" t="s">
        <v>33695</v>
      </c>
    </row>
    <row r="11740" spans="1:23" x14ac:dyDescent="0.35">
      <c r="A11740" t="s">
        <v>33696</v>
      </c>
      <c r="B11740" t="s">
        <v>32</v>
      </c>
      <c r="C11740" s="1">
        <v>0.62031273148148147</v>
      </c>
      <c r="D11740" t="s">
        <v>33697</v>
      </c>
      <c r="E11740" t="s">
        <v>2243</v>
      </c>
      <c r="F11740">
        <v>1.1000000000000001</v>
      </c>
      <c r="G11740">
        <v>0.9</v>
      </c>
      <c r="H11740">
        <v>105</v>
      </c>
      <c r="I11740">
        <v>13.15</v>
      </c>
      <c r="J11740">
        <v>12.26</v>
      </c>
      <c r="K11740">
        <v>10.14</v>
      </c>
      <c r="L11740">
        <v>9.4600000000000009</v>
      </c>
      <c r="M11740">
        <v>9.19</v>
      </c>
      <c r="N11740">
        <v>22.14</v>
      </c>
      <c r="O11740" t="s">
        <v>54</v>
      </c>
      <c r="W11740" t="s">
        <v>33698</v>
      </c>
    </row>
    <row r="11741" spans="1:23" x14ac:dyDescent="0.35">
      <c r="A11741" t="s">
        <v>33699</v>
      </c>
      <c r="B11741" t="s">
        <v>32</v>
      </c>
      <c r="C11741" s="1">
        <v>0.61961030092592595</v>
      </c>
      <c r="D11741" t="s">
        <v>33700</v>
      </c>
      <c r="E11741" t="s">
        <v>2812</v>
      </c>
      <c r="F11741">
        <v>0.86</v>
      </c>
      <c r="G11741">
        <v>0.75</v>
      </c>
      <c r="H11741">
        <v>168</v>
      </c>
      <c r="I11741">
        <v>14.6</v>
      </c>
      <c r="K11741">
        <v>11.75</v>
      </c>
      <c r="L11741">
        <v>11.09</v>
      </c>
      <c r="M11741">
        <v>10.79</v>
      </c>
      <c r="N11741">
        <v>23.31</v>
      </c>
      <c r="O11741" t="s">
        <v>40</v>
      </c>
      <c r="W11741" t="s">
        <v>33701</v>
      </c>
    </row>
    <row r="11742" spans="1:23" x14ac:dyDescent="0.35">
      <c r="A11742" t="s">
        <v>33702</v>
      </c>
      <c r="B11742" t="s">
        <v>32</v>
      </c>
      <c r="C11742" s="1">
        <v>0.61919999999999997</v>
      </c>
      <c r="D11742" t="s">
        <v>33703</v>
      </c>
      <c r="E11742" t="s">
        <v>2812</v>
      </c>
      <c r="F11742">
        <v>1.38</v>
      </c>
      <c r="G11742">
        <v>0.52</v>
      </c>
      <c r="H11742">
        <v>32</v>
      </c>
      <c r="I11742">
        <v>13.9</v>
      </c>
      <c r="K11742">
        <v>10.49</v>
      </c>
      <c r="L11742">
        <v>9.7200000000000006</v>
      </c>
      <c r="M11742">
        <v>9.52</v>
      </c>
      <c r="N11742">
        <v>22.6</v>
      </c>
      <c r="O11742" t="s">
        <v>35</v>
      </c>
      <c r="W11742" t="s">
        <v>33704</v>
      </c>
    </row>
    <row r="11743" spans="1:23" x14ac:dyDescent="0.35">
      <c r="A11743" t="s">
        <v>33705</v>
      </c>
      <c r="B11743" t="s">
        <v>32</v>
      </c>
      <c r="C11743" s="1">
        <v>0.61979652777777783</v>
      </c>
      <c r="D11743" t="s">
        <v>33706</v>
      </c>
      <c r="E11743" t="s">
        <v>2812</v>
      </c>
      <c r="F11743">
        <v>0.89</v>
      </c>
      <c r="G11743">
        <v>0.89</v>
      </c>
      <c r="H11743">
        <v>30</v>
      </c>
      <c r="I11743">
        <v>14.5</v>
      </c>
      <c r="K11743">
        <v>11.33</v>
      </c>
      <c r="L11743">
        <v>10.52</v>
      </c>
      <c r="M11743">
        <v>10.32</v>
      </c>
      <c r="N11743">
        <v>23.09</v>
      </c>
      <c r="O11743" t="s">
        <v>62</v>
      </c>
      <c r="W11743" t="s">
        <v>33707</v>
      </c>
    </row>
    <row r="11744" spans="1:23" x14ac:dyDescent="0.35">
      <c r="A11744" t="s">
        <v>33708</v>
      </c>
      <c r="B11744" t="s">
        <v>32</v>
      </c>
      <c r="C11744" s="1">
        <v>0.62063032407407415</v>
      </c>
      <c r="D11744" t="s">
        <v>33709</v>
      </c>
      <c r="E11744" t="s">
        <v>2243</v>
      </c>
      <c r="F11744">
        <v>1.7</v>
      </c>
      <c r="G11744">
        <v>1.06</v>
      </c>
      <c r="H11744">
        <v>123</v>
      </c>
      <c r="I11744">
        <v>13.9</v>
      </c>
      <c r="J11744">
        <v>12.94</v>
      </c>
      <c r="K11744">
        <v>11.2</v>
      </c>
      <c r="L11744">
        <v>10.69</v>
      </c>
      <c r="M11744">
        <v>10.56</v>
      </c>
      <c r="N11744">
        <v>22.58</v>
      </c>
      <c r="O11744" t="s">
        <v>941</v>
      </c>
      <c r="W11744" t="s">
        <v>33710</v>
      </c>
    </row>
    <row r="11745" spans="1:23" x14ac:dyDescent="0.35">
      <c r="A11745" t="s">
        <v>33711</v>
      </c>
      <c r="B11745" t="s">
        <v>32</v>
      </c>
      <c r="C11745" s="1">
        <v>0.6208055555555555</v>
      </c>
      <c r="D11745" t="s">
        <v>33712</v>
      </c>
      <c r="E11745" t="s">
        <v>2243</v>
      </c>
      <c r="F11745">
        <v>3.7</v>
      </c>
      <c r="G11745">
        <v>0.85</v>
      </c>
      <c r="H11745">
        <v>148</v>
      </c>
      <c r="I11745">
        <v>13</v>
      </c>
      <c r="J11745">
        <v>11.34</v>
      </c>
      <c r="K11745">
        <v>8.94</v>
      </c>
      <c r="L11745">
        <v>8.1199999999999992</v>
      </c>
      <c r="M11745">
        <v>7.76</v>
      </c>
      <c r="N11745">
        <v>22.62</v>
      </c>
      <c r="O11745" t="s">
        <v>431</v>
      </c>
      <c r="W11745" t="s">
        <v>33713</v>
      </c>
    </row>
    <row r="11746" spans="1:23" x14ac:dyDescent="0.35">
      <c r="A11746" t="s">
        <v>33714</v>
      </c>
      <c r="B11746" t="s">
        <v>32</v>
      </c>
      <c r="C11746" s="1">
        <v>0.62121238425925929</v>
      </c>
      <c r="D11746" t="s">
        <v>33715</v>
      </c>
      <c r="E11746" t="s">
        <v>2243</v>
      </c>
      <c r="F11746">
        <v>1.21</v>
      </c>
      <c r="G11746">
        <v>0.8</v>
      </c>
      <c r="H11746">
        <v>121</v>
      </c>
      <c r="I11746">
        <v>14.7</v>
      </c>
      <c r="K11746">
        <v>11.03</v>
      </c>
      <c r="L11746">
        <v>10.39</v>
      </c>
      <c r="M11746">
        <v>10.050000000000001</v>
      </c>
      <c r="N11746">
        <v>23.82</v>
      </c>
      <c r="O11746" t="s">
        <v>40</v>
      </c>
      <c r="W11746" t="s">
        <v>33716</v>
      </c>
    </row>
    <row r="11747" spans="1:23" x14ac:dyDescent="0.35">
      <c r="A11747" t="s">
        <v>33717</v>
      </c>
      <c r="B11747" t="s">
        <v>32</v>
      </c>
      <c r="C11747" s="1">
        <v>0.61895659722222229</v>
      </c>
      <c r="D11747" t="s">
        <v>33718</v>
      </c>
      <c r="E11747" t="s">
        <v>2513</v>
      </c>
      <c r="F11747">
        <v>2.96</v>
      </c>
      <c r="G11747">
        <v>0.42</v>
      </c>
      <c r="H11747">
        <v>145</v>
      </c>
      <c r="I11747">
        <v>14.2</v>
      </c>
      <c r="K11747">
        <v>10.44</v>
      </c>
      <c r="L11747">
        <v>9.65</v>
      </c>
      <c r="M11747">
        <v>9.31</v>
      </c>
      <c r="N11747">
        <v>23.96</v>
      </c>
      <c r="O11747" t="s">
        <v>35</v>
      </c>
      <c r="W11747" t="s">
        <v>33719</v>
      </c>
    </row>
    <row r="11748" spans="1:23" x14ac:dyDescent="0.35">
      <c r="A11748" t="s">
        <v>33720</v>
      </c>
      <c r="B11748" t="s">
        <v>32</v>
      </c>
      <c r="C11748" s="1">
        <v>0.62119780092592591</v>
      </c>
      <c r="D11748" t="s">
        <v>33721</v>
      </c>
      <c r="E11748" t="s">
        <v>2812</v>
      </c>
      <c r="F11748">
        <v>1.23</v>
      </c>
      <c r="G11748">
        <v>0.79</v>
      </c>
      <c r="H11748">
        <v>11</v>
      </c>
      <c r="I11748">
        <v>15.6</v>
      </c>
      <c r="K11748">
        <v>11.76</v>
      </c>
      <c r="L11748">
        <v>11.04</v>
      </c>
      <c r="M11748">
        <v>10.77</v>
      </c>
      <c r="N11748">
        <v>24.39</v>
      </c>
      <c r="O11748" t="s">
        <v>40</v>
      </c>
      <c r="T11748">
        <v>5825</v>
      </c>
      <c r="W11748" t="s">
        <v>33722</v>
      </c>
    </row>
    <row r="11749" spans="1:23" x14ac:dyDescent="0.35">
      <c r="A11749" t="s">
        <v>33723</v>
      </c>
      <c r="B11749" t="s">
        <v>32</v>
      </c>
      <c r="C11749" s="1">
        <v>0.61955509259259256</v>
      </c>
      <c r="D11749" t="s">
        <v>33724</v>
      </c>
      <c r="E11749" t="s">
        <v>2513</v>
      </c>
      <c r="F11749">
        <v>0.73</v>
      </c>
      <c r="G11749">
        <v>0.69</v>
      </c>
      <c r="H11749">
        <v>50</v>
      </c>
      <c r="I11749">
        <v>15.7</v>
      </c>
      <c r="K11749">
        <v>12.19</v>
      </c>
      <c r="L11749">
        <v>11.47</v>
      </c>
      <c r="M11749">
        <v>11.22</v>
      </c>
      <c r="N11749">
        <v>23.6</v>
      </c>
      <c r="O11749" t="s">
        <v>54</v>
      </c>
      <c r="W11749" t="s">
        <v>33725</v>
      </c>
    </row>
    <row r="11750" spans="1:23" x14ac:dyDescent="0.35">
      <c r="A11750" t="s">
        <v>33726</v>
      </c>
      <c r="B11750" t="s">
        <v>32</v>
      </c>
      <c r="C11750" s="1">
        <v>0.62109571759259252</v>
      </c>
      <c r="D11750" t="s">
        <v>33727</v>
      </c>
      <c r="E11750" t="s">
        <v>2812</v>
      </c>
      <c r="F11750">
        <v>0.69</v>
      </c>
      <c r="G11750">
        <v>0.45</v>
      </c>
      <c r="H11750">
        <v>124</v>
      </c>
      <c r="I11750">
        <v>14.82</v>
      </c>
      <c r="J11750">
        <v>13.96</v>
      </c>
      <c r="K11750">
        <v>11.67</v>
      </c>
      <c r="L11750">
        <v>10.95</v>
      </c>
      <c r="M11750">
        <v>10.65</v>
      </c>
      <c r="N11750">
        <v>22.73</v>
      </c>
      <c r="O11750" t="s">
        <v>132</v>
      </c>
      <c r="W11750" t="s">
        <v>33728</v>
      </c>
    </row>
    <row r="11751" spans="1:23" x14ac:dyDescent="0.35">
      <c r="A11751" t="s">
        <v>33729</v>
      </c>
      <c r="B11751" t="s">
        <v>32</v>
      </c>
      <c r="C11751" s="1">
        <v>0.62269930555555553</v>
      </c>
      <c r="D11751" t="s">
        <v>33730</v>
      </c>
      <c r="E11751" t="s">
        <v>3314</v>
      </c>
      <c r="F11751">
        <v>1.29</v>
      </c>
      <c r="G11751">
        <v>0.7</v>
      </c>
      <c r="H11751">
        <v>20</v>
      </c>
      <c r="I11751">
        <v>14</v>
      </c>
      <c r="K11751">
        <v>10.97</v>
      </c>
      <c r="L11751">
        <v>10.31</v>
      </c>
      <c r="M11751">
        <v>9.98</v>
      </c>
      <c r="N11751">
        <v>22.68</v>
      </c>
      <c r="O11751" t="s">
        <v>83</v>
      </c>
      <c r="W11751" t="s">
        <v>33731</v>
      </c>
    </row>
    <row r="11752" spans="1:23" x14ac:dyDescent="0.35">
      <c r="A11752" t="s">
        <v>33732</v>
      </c>
      <c r="B11752" t="s">
        <v>32</v>
      </c>
      <c r="C11752" s="1">
        <v>0.62216747685185181</v>
      </c>
      <c r="D11752" t="s">
        <v>33733</v>
      </c>
      <c r="E11752" t="s">
        <v>2812</v>
      </c>
      <c r="F11752">
        <v>0.95</v>
      </c>
      <c r="G11752">
        <v>0.84</v>
      </c>
      <c r="H11752">
        <v>153</v>
      </c>
      <c r="I11752">
        <v>14.9</v>
      </c>
      <c r="K11752">
        <v>11.07</v>
      </c>
      <c r="L11752">
        <v>10.47</v>
      </c>
      <c r="M11752">
        <v>10.07</v>
      </c>
      <c r="N11752">
        <v>23.41</v>
      </c>
      <c r="O11752" t="s">
        <v>54</v>
      </c>
      <c r="W11752" t="s">
        <v>33734</v>
      </c>
    </row>
    <row r="11753" spans="1:23" x14ac:dyDescent="0.35">
      <c r="A11753" t="s">
        <v>33735</v>
      </c>
      <c r="B11753" t="s">
        <v>32</v>
      </c>
      <c r="C11753" s="1">
        <v>0.62046655092592595</v>
      </c>
      <c r="D11753" t="s">
        <v>33736</v>
      </c>
      <c r="E11753" t="s">
        <v>2812</v>
      </c>
      <c r="F11753">
        <v>2.4500000000000002</v>
      </c>
      <c r="G11753">
        <v>1.49</v>
      </c>
      <c r="H11753">
        <v>176</v>
      </c>
      <c r="I11753">
        <v>14</v>
      </c>
      <c r="N11753">
        <v>24.11</v>
      </c>
      <c r="O11753" t="s">
        <v>44</v>
      </c>
      <c r="T11753">
        <v>5785</v>
      </c>
      <c r="W11753" t="s">
        <v>33737</v>
      </c>
    </row>
    <row r="11754" spans="1:23" x14ac:dyDescent="0.35">
      <c r="A11754" t="s">
        <v>33738</v>
      </c>
      <c r="B11754" t="s">
        <v>32</v>
      </c>
      <c r="C11754" s="1">
        <v>0.62102372685185181</v>
      </c>
      <c r="D11754" t="s">
        <v>33739</v>
      </c>
      <c r="E11754" t="s">
        <v>2812</v>
      </c>
      <c r="F11754">
        <v>1.48</v>
      </c>
      <c r="G11754">
        <v>1.36</v>
      </c>
      <c r="H11754">
        <v>65</v>
      </c>
      <c r="I11754">
        <v>13.7</v>
      </c>
      <c r="K11754">
        <v>10.26</v>
      </c>
      <c r="L11754">
        <v>9.56</v>
      </c>
      <c r="M11754">
        <v>9.2799999999999994</v>
      </c>
      <c r="N11754">
        <v>23.3</v>
      </c>
      <c r="O11754" t="s">
        <v>54</v>
      </c>
      <c r="W11754" t="s">
        <v>33740</v>
      </c>
    </row>
    <row r="11755" spans="1:23" x14ac:dyDescent="0.35">
      <c r="A11755" t="s">
        <v>33741</v>
      </c>
      <c r="B11755" t="s">
        <v>70</v>
      </c>
      <c r="C11755" s="1">
        <v>0.62046655092592595</v>
      </c>
      <c r="D11755" t="s">
        <v>33736</v>
      </c>
      <c r="E11755" t="s">
        <v>2812</v>
      </c>
      <c r="T11755">
        <v>5783</v>
      </c>
    </row>
    <row r="11756" spans="1:23" x14ac:dyDescent="0.35">
      <c r="A11756" t="s">
        <v>33742</v>
      </c>
      <c r="B11756" t="s">
        <v>32</v>
      </c>
      <c r="C11756" s="1">
        <v>0.62426226851851851</v>
      </c>
      <c r="D11756" t="s">
        <v>33743</v>
      </c>
      <c r="E11756" t="s">
        <v>2641</v>
      </c>
      <c r="F11756">
        <v>2.4</v>
      </c>
      <c r="G11756">
        <v>1.32</v>
      </c>
      <c r="H11756">
        <v>79</v>
      </c>
      <c r="I11756">
        <v>12</v>
      </c>
      <c r="K11756">
        <v>9.65</v>
      </c>
      <c r="L11756">
        <v>8.8800000000000008</v>
      </c>
      <c r="M11756">
        <v>8.56</v>
      </c>
      <c r="O11756" t="s">
        <v>74</v>
      </c>
      <c r="W11756" t="s">
        <v>33744</v>
      </c>
    </row>
    <row r="11757" spans="1:23" x14ac:dyDescent="0.35">
      <c r="A11757" t="s">
        <v>33745</v>
      </c>
      <c r="B11757" t="s">
        <v>32</v>
      </c>
      <c r="C11757" s="1">
        <v>0.62170810185185188</v>
      </c>
      <c r="D11757" t="s">
        <v>33746</v>
      </c>
      <c r="E11757" t="s">
        <v>2812</v>
      </c>
      <c r="F11757">
        <v>1.1499999999999999</v>
      </c>
      <c r="G11757">
        <v>1.04</v>
      </c>
      <c r="H11757">
        <v>85</v>
      </c>
      <c r="I11757">
        <v>14.1</v>
      </c>
      <c r="K11757">
        <v>10.91</v>
      </c>
      <c r="L11757">
        <v>10.25</v>
      </c>
      <c r="M11757">
        <v>9.9600000000000009</v>
      </c>
      <c r="N11757">
        <v>23.03</v>
      </c>
      <c r="O11757" t="s">
        <v>87</v>
      </c>
      <c r="W11757" t="s">
        <v>33747</v>
      </c>
    </row>
    <row r="11758" spans="1:23" x14ac:dyDescent="0.35">
      <c r="A11758" t="s">
        <v>33748</v>
      </c>
      <c r="B11758" t="s">
        <v>32</v>
      </c>
      <c r="C11758" s="1">
        <v>0.62033553240740746</v>
      </c>
      <c r="D11758" t="s">
        <v>33749</v>
      </c>
      <c r="E11758" t="s">
        <v>2812</v>
      </c>
      <c r="F11758">
        <v>0.73</v>
      </c>
      <c r="G11758">
        <v>0.59</v>
      </c>
      <c r="H11758">
        <v>33</v>
      </c>
      <c r="I11758">
        <v>15.6</v>
      </c>
      <c r="K11758">
        <v>12.53</v>
      </c>
      <c r="L11758">
        <v>12</v>
      </c>
      <c r="M11758">
        <v>11.59</v>
      </c>
      <c r="N11758">
        <v>23.52</v>
      </c>
      <c r="O11758" t="s">
        <v>1065</v>
      </c>
      <c r="W11758" t="s">
        <v>33750</v>
      </c>
    </row>
    <row r="11759" spans="1:23" x14ac:dyDescent="0.35">
      <c r="A11759" t="s">
        <v>33751</v>
      </c>
      <c r="B11759" t="s">
        <v>32</v>
      </c>
      <c r="C11759" s="1">
        <v>0.62263333333333326</v>
      </c>
      <c r="D11759" t="s">
        <v>33752</v>
      </c>
      <c r="E11759" t="s">
        <v>2812</v>
      </c>
      <c r="F11759">
        <v>1.1499999999999999</v>
      </c>
      <c r="G11759">
        <v>1.03</v>
      </c>
      <c r="H11759">
        <v>92</v>
      </c>
      <c r="I11759">
        <v>13.9</v>
      </c>
      <c r="N11759">
        <v>22.97</v>
      </c>
      <c r="O11759" t="s">
        <v>537</v>
      </c>
      <c r="W11759" t="s">
        <v>33753</v>
      </c>
    </row>
    <row r="11760" spans="1:23" x14ac:dyDescent="0.35">
      <c r="A11760" t="s">
        <v>33754</v>
      </c>
      <c r="B11760" t="s">
        <v>32</v>
      </c>
      <c r="C11760" s="1">
        <v>0.62333113425925923</v>
      </c>
      <c r="D11760" t="s">
        <v>33755</v>
      </c>
      <c r="E11760" t="s">
        <v>2812</v>
      </c>
      <c r="F11760">
        <v>1.18</v>
      </c>
      <c r="G11760">
        <v>0.78</v>
      </c>
      <c r="H11760">
        <v>73</v>
      </c>
      <c r="I11760">
        <v>15.1</v>
      </c>
      <c r="K11760">
        <v>11.46</v>
      </c>
      <c r="L11760">
        <v>10.73</v>
      </c>
      <c r="M11760">
        <v>10.56</v>
      </c>
      <c r="N11760">
        <v>23.83</v>
      </c>
      <c r="O11760" t="s">
        <v>87</v>
      </c>
      <c r="W11760" t="s">
        <v>33756</v>
      </c>
    </row>
    <row r="11761" spans="1:26" x14ac:dyDescent="0.35">
      <c r="A11761" t="s">
        <v>33757</v>
      </c>
      <c r="B11761" t="s">
        <v>32</v>
      </c>
      <c r="C11761" s="1">
        <v>0.62414606481481483</v>
      </c>
      <c r="D11761" t="s">
        <v>33758</v>
      </c>
      <c r="E11761" t="s">
        <v>3314</v>
      </c>
      <c r="F11761">
        <v>2.71</v>
      </c>
      <c r="G11761">
        <v>1.43</v>
      </c>
      <c r="H11761">
        <v>172</v>
      </c>
      <c r="I11761">
        <v>12.89</v>
      </c>
      <c r="K11761">
        <v>9.39</v>
      </c>
      <c r="L11761">
        <v>8.69</v>
      </c>
      <c r="M11761">
        <v>8.43</v>
      </c>
      <c r="N11761">
        <v>23.69</v>
      </c>
      <c r="O11761" t="s">
        <v>40</v>
      </c>
      <c r="W11761" t="s">
        <v>33759</v>
      </c>
    </row>
    <row r="11762" spans="1:26" x14ac:dyDescent="0.35">
      <c r="A11762" t="s">
        <v>33760</v>
      </c>
      <c r="B11762" t="s">
        <v>32</v>
      </c>
      <c r="C11762" s="1">
        <v>0.62387395833333337</v>
      </c>
      <c r="D11762" t="s">
        <v>33761</v>
      </c>
      <c r="E11762" t="s">
        <v>3314</v>
      </c>
      <c r="F11762">
        <v>3.55</v>
      </c>
      <c r="G11762">
        <v>1.38</v>
      </c>
      <c r="H11762">
        <v>88</v>
      </c>
      <c r="I11762">
        <v>11.8</v>
      </c>
      <c r="K11762">
        <v>8.59</v>
      </c>
      <c r="L11762">
        <v>7.95</v>
      </c>
      <c r="M11762">
        <v>7.71</v>
      </c>
      <c r="N11762">
        <v>22.95</v>
      </c>
      <c r="O11762" t="s">
        <v>35</v>
      </c>
      <c r="W11762" t="s">
        <v>33762</v>
      </c>
    </row>
    <row r="11763" spans="1:26" x14ac:dyDescent="0.35">
      <c r="A11763" t="s">
        <v>33763</v>
      </c>
      <c r="B11763" t="s">
        <v>32</v>
      </c>
      <c r="C11763" s="1">
        <v>0.62459212962962962</v>
      </c>
      <c r="D11763" t="s">
        <v>33764</v>
      </c>
      <c r="E11763" t="s">
        <v>3314</v>
      </c>
      <c r="F11763">
        <v>1.94</v>
      </c>
      <c r="G11763">
        <v>0.65</v>
      </c>
      <c r="H11763">
        <v>148</v>
      </c>
      <c r="I11763">
        <v>14.47</v>
      </c>
      <c r="J11763">
        <v>13.32</v>
      </c>
      <c r="K11763">
        <v>10.52</v>
      </c>
      <c r="L11763">
        <v>9.7100000000000009</v>
      </c>
      <c r="M11763">
        <v>9.3699999999999992</v>
      </c>
      <c r="N11763">
        <v>23.68</v>
      </c>
      <c r="O11763" t="s">
        <v>35</v>
      </c>
      <c r="W11763" t="s">
        <v>33765</v>
      </c>
    </row>
    <row r="11764" spans="1:26" x14ac:dyDescent="0.35">
      <c r="A11764" t="s">
        <v>33766</v>
      </c>
      <c r="B11764" t="s">
        <v>32</v>
      </c>
      <c r="C11764" s="1">
        <v>0.62214849537037031</v>
      </c>
      <c r="D11764" t="s">
        <v>33767</v>
      </c>
      <c r="E11764" t="s">
        <v>2812</v>
      </c>
      <c r="F11764">
        <v>1.07</v>
      </c>
      <c r="G11764">
        <v>0.91</v>
      </c>
      <c r="H11764">
        <v>143</v>
      </c>
      <c r="I11764">
        <v>14.5</v>
      </c>
      <c r="K11764">
        <v>11.13</v>
      </c>
      <c r="L11764">
        <v>10.41</v>
      </c>
      <c r="M11764">
        <v>10.25</v>
      </c>
      <c r="N11764">
        <v>23.16</v>
      </c>
      <c r="O11764" t="s">
        <v>87</v>
      </c>
      <c r="W11764" t="s">
        <v>33768</v>
      </c>
    </row>
    <row r="11765" spans="1:26" x14ac:dyDescent="0.35">
      <c r="A11765" t="s">
        <v>33769</v>
      </c>
      <c r="B11765" t="s">
        <v>32</v>
      </c>
      <c r="C11765" s="1">
        <v>0.62245231481481478</v>
      </c>
      <c r="D11765" t="s">
        <v>33770</v>
      </c>
      <c r="E11765" t="s">
        <v>2812</v>
      </c>
      <c r="F11765">
        <v>0.78</v>
      </c>
      <c r="G11765">
        <v>0.33</v>
      </c>
      <c r="H11765">
        <v>63</v>
      </c>
      <c r="I11765">
        <v>15.01</v>
      </c>
      <c r="K11765">
        <v>11.06</v>
      </c>
      <c r="L11765">
        <v>10.28</v>
      </c>
      <c r="M11765">
        <v>9.9</v>
      </c>
      <c r="N11765">
        <v>22.18</v>
      </c>
      <c r="O11765" t="s">
        <v>44</v>
      </c>
      <c r="W11765" t="s">
        <v>33771</v>
      </c>
    </row>
    <row r="11766" spans="1:26" x14ac:dyDescent="0.35">
      <c r="A11766" t="s">
        <v>33772</v>
      </c>
      <c r="B11766" t="s">
        <v>32</v>
      </c>
      <c r="C11766" s="1">
        <v>0.62458460648148151</v>
      </c>
      <c r="D11766" t="s">
        <v>33773</v>
      </c>
      <c r="E11766" t="s">
        <v>3314</v>
      </c>
      <c r="F11766">
        <v>2.65</v>
      </c>
      <c r="G11766">
        <v>2.1800000000000002</v>
      </c>
      <c r="H11766">
        <v>90</v>
      </c>
      <c r="I11766">
        <v>13</v>
      </c>
      <c r="K11766">
        <v>9.1300000000000008</v>
      </c>
      <c r="L11766">
        <v>8.3800000000000008</v>
      </c>
      <c r="M11766">
        <v>8.15</v>
      </c>
      <c r="N11766">
        <v>23.71</v>
      </c>
      <c r="O11766" t="s">
        <v>40</v>
      </c>
      <c r="W11766" t="s">
        <v>33774</v>
      </c>
    </row>
    <row r="11767" spans="1:26" x14ac:dyDescent="0.35">
      <c r="A11767" t="s">
        <v>33775</v>
      </c>
      <c r="B11767" t="s">
        <v>32</v>
      </c>
      <c r="C11767" s="1">
        <v>0.62250057870370368</v>
      </c>
      <c r="D11767" t="s">
        <v>33776</v>
      </c>
      <c r="E11767" t="s">
        <v>2812</v>
      </c>
      <c r="F11767">
        <v>1.58</v>
      </c>
      <c r="G11767">
        <v>1.01</v>
      </c>
      <c r="H11767">
        <v>108</v>
      </c>
      <c r="I11767">
        <v>13.6</v>
      </c>
      <c r="K11767">
        <v>10.53</v>
      </c>
      <c r="L11767">
        <v>9.86</v>
      </c>
      <c r="M11767">
        <v>9.6199999999999992</v>
      </c>
      <c r="N11767">
        <v>23.29</v>
      </c>
      <c r="O11767" t="s">
        <v>87</v>
      </c>
      <c r="W11767" t="s">
        <v>33777</v>
      </c>
    </row>
    <row r="11768" spans="1:26" x14ac:dyDescent="0.35">
      <c r="A11768" t="s">
        <v>33778</v>
      </c>
      <c r="B11768" t="s">
        <v>32</v>
      </c>
      <c r="C11768" s="1">
        <v>0.62335613425925929</v>
      </c>
      <c r="D11768" t="s">
        <v>33779</v>
      </c>
      <c r="E11768" t="s">
        <v>2812</v>
      </c>
      <c r="F11768">
        <v>1.24</v>
      </c>
      <c r="G11768">
        <v>0.83</v>
      </c>
      <c r="H11768">
        <v>46</v>
      </c>
      <c r="I11768">
        <v>13.5</v>
      </c>
      <c r="K11768">
        <v>11.88</v>
      </c>
      <c r="L11768">
        <v>11.29</v>
      </c>
      <c r="M11768">
        <v>10.95</v>
      </c>
      <c r="N11768">
        <v>22.28</v>
      </c>
      <c r="O11768" t="s">
        <v>493</v>
      </c>
      <c r="W11768" t="s">
        <v>33780</v>
      </c>
    </row>
    <row r="11769" spans="1:26" x14ac:dyDescent="0.35">
      <c r="A11769" t="s">
        <v>33781</v>
      </c>
      <c r="B11769" t="s">
        <v>32</v>
      </c>
      <c r="C11769" s="1">
        <v>0.62887974537037039</v>
      </c>
      <c r="D11769" t="s">
        <v>33782</v>
      </c>
      <c r="E11769" t="s">
        <v>13186</v>
      </c>
      <c r="F11769">
        <v>1.2</v>
      </c>
      <c r="G11769">
        <v>1.0900000000000001</v>
      </c>
      <c r="H11769">
        <v>135</v>
      </c>
      <c r="I11769">
        <v>13.5</v>
      </c>
      <c r="K11769">
        <v>10.130000000000001</v>
      </c>
      <c r="L11769">
        <v>9.4600000000000009</v>
      </c>
      <c r="M11769">
        <v>9.19</v>
      </c>
      <c r="N11769">
        <v>23.1</v>
      </c>
      <c r="O11769" t="s">
        <v>87</v>
      </c>
      <c r="W11769" t="s">
        <v>33783</v>
      </c>
    </row>
    <row r="11770" spans="1:26" x14ac:dyDescent="0.35">
      <c r="A11770" t="s">
        <v>33784</v>
      </c>
      <c r="B11770" t="s">
        <v>545</v>
      </c>
      <c r="C11770" s="1">
        <v>0.62624849537037031</v>
      </c>
      <c r="D11770" t="s">
        <v>33785</v>
      </c>
      <c r="E11770" t="s">
        <v>3476</v>
      </c>
      <c r="F11770">
        <v>4.5</v>
      </c>
      <c r="W11770" t="s">
        <v>33786</v>
      </c>
    </row>
    <row r="11771" spans="1:26" x14ac:dyDescent="0.35">
      <c r="A11771" t="s">
        <v>33787</v>
      </c>
      <c r="B11771" t="s">
        <v>32</v>
      </c>
      <c r="C11771" s="1">
        <v>0.62530023148148151</v>
      </c>
      <c r="D11771" t="s">
        <v>33788</v>
      </c>
      <c r="E11771" t="s">
        <v>3314</v>
      </c>
      <c r="F11771">
        <v>0.71</v>
      </c>
      <c r="G11771">
        <v>0.53</v>
      </c>
      <c r="H11771">
        <v>40</v>
      </c>
      <c r="I11771">
        <v>15.1</v>
      </c>
      <c r="K11771">
        <v>12.42</v>
      </c>
      <c r="L11771">
        <v>11.77</v>
      </c>
      <c r="M11771">
        <v>11.34</v>
      </c>
      <c r="N11771">
        <v>23.32</v>
      </c>
      <c r="O11771" t="s">
        <v>35</v>
      </c>
      <c r="W11771" t="s">
        <v>33789</v>
      </c>
    </row>
    <row r="11772" spans="1:26" x14ac:dyDescent="0.35">
      <c r="A11772" t="s">
        <v>33790</v>
      </c>
      <c r="B11772" t="s">
        <v>32</v>
      </c>
      <c r="C11772" s="1">
        <v>0.62534722222222217</v>
      </c>
      <c r="D11772" t="s">
        <v>33791</v>
      </c>
      <c r="E11772" t="s">
        <v>3314</v>
      </c>
      <c r="F11772">
        <v>1.29</v>
      </c>
      <c r="G11772">
        <v>0.81</v>
      </c>
      <c r="H11772">
        <v>101</v>
      </c>
      <c r="I11772">
        <v>14.53</v>
      </c>
      <c r="K11772">
        <v>11.32</v>
      </c>
      <c r="L11772">
        <v>10.6</v>
      </c>
      <c r="M11772">
        <v>10.26</v>
      </c>
      <c r="N11772">
        <v>24.39</v>
      </c>
      <c r="O11772" t="s">
        <v>54</v>
      </c>
      <c r="W11772" t="s">
        <v>33792</v>
      </c>
    </row>
    <row r="11773" spans="1:26" x14ac:dyDescent="0.35">
      <c r="A11773" t="s">
        <v>33793</v>
      </c>
      <c r="B11773" t="s">
        <v>32</v>
      </c>
      <c r="C11773" s="1">
        <v>0.62539976851851853</v>
      </c>
      <c r="D11773" t="s">
        <v>33794</v>
      </c>
      <c r="E11773" t="s">
        <v>3314</v>
      </c>
      <c r="F11773">
        <v>0.67</v>
      </c>
      <c r="G11773">
        <v>0.5</v>
      </c>
      <c r="H11773">
        <v>111</v>
      </c>
      <c r="I11773">
        <v>15.4</v>
      </c>
      <c r="K11773">
        <v>12.36</v>
      </c>
      <c r="L11773">
        <v>11.48</v>
      </c>
      <c r="M11773">
        <v>11.19</v>
      </c>
      <c r="N11773">
        <v>23.65</v>
      </c>
      <c r="O11773" t="s">
        <v>180</v>
      </c>
      <c r="W11773" t="s">
        <v>33795</v>
      </c>
    </row>
    <row r="11774" spans="1:26" x14ac:dyDescent="0.35">
      <c r="A11774" t="s">
        <v>33796</v>
      </c>
      <c r="B11774" t="s">
        <v>32</v>
      </c>
      <c r="C11774" s="1">
        <v>0.62299537037037034</v>
      </c>
      <c r="D11774" t="s">
        <v>33797</v>
      </c>
      <c r="E11774" t="s">
        <v>2812</v>
      </c>
      <c r="F11774">
        <v>1.17</v>
      </c>
      <c r="G11774">
        <v>1.05</v>
      </c>
      <c r="H11774">
        <v>5</v>
      </c>
      <c r="I11774">
        <v>16.52</v>
      </c>
      <c r="J11774">
        <v>15.94</v>
      </c>
      <c r="K11774">
        <v>11.2</v>
      </c>
      <c r="L11774">
        <v>10.56</v>
      </c>
      <c r="M11774">
        <v>10.25</v>
      </c>
      <c r="N11774">
        <v>22.93</v>
      </c>
      <c r="O11774" t="s">
        <v>83</v>
      </c>
      <c r="W11774" t="s">
        <v>33798</v>
      </c>
    </row>
    <row r="11775" spans="1:26" x14ac:dyDescent="0.35">
      <c r="A11775" t="s">
        <v>33799</v>
      </c>
      <c r="B11775" t="s">
        <v>285</v>
      </c>
      <c r="C11775" s="1">
        <v>0.62305439814814811</v>
      </c>
      <c r="D11775" t="s">
        <v>33800</v>
      </c>
      <c r="E11775" t="s">
        <v>2812</v>
      </c>
      <c r="F11775">
        <v>0.7</v>
      </c>
      <c r="W11775" t="s">
        <v>33801</v>
      </c>
      <c r="Y11775" t="s">
        <v>33802</v>
      </c>
      <c r="Z11775" t="s">
        <v>288</v>
      </c>
    </row>
    <row r="11776" spans="1:26" x14ac:dyDescent="0.35">
      <c r="A11776" t="s">
        <v>33803</v>
      </c>
      <c r="B11776" t="s">
        <v>32</v>
      </c>
      <c r="C11776" s="1">
        <v>0.62305115740740746</v>
      </c>
      <c r="D11776" t="s">
        <v>33804</v>
      </c>
      <c r="E11776" t="s">
        <v>2812</v>
      </c>
      <c r="F11776">
        <v>0.66</v>
      </c>
      <c r="G11776">
        <v>0.41</v>
      </c>
      <c r="H11776">
        <v>148</v>
      </c>
      <c r="I11776">
        <v>15</v>
      </c>
      <c r="K11776">
        <v>12.53</v>
      </c>
      <c r="L11776">
        <v>11.85</v>
      </c>
      <c r="M11776">
        <v>11.45</v>
      </c>
      <c r="N11776">
        <v>23.85</v>
      </c>
      <c r="O11776" t="s">
        <v>40</v>
      </c>
      <c r="W11776" t="s">
        <v>33805</v>
      </c>
    </row>
    <row r="11777" spans="1:23" x14ac:dyDescent="0.35">
      <c r="A11777" t="s">
        <v>33806</v>
      </c>
      <c r="B11777" t="s">
        <v>32</v>
      </c>
      <c r="C11777" s="1">
        <v>0.62305706018518514</v>
      </c>
      <c r="D11777" t="s">
        <v>33807</v>
      </c>
      <c r="E11777" t="s">
        <v>2812</v>
      </c>
      <c r="F11777">
        <v>0.38</v>
      </c>
      <c r="G11777">
        <v>0.38</v>
      </c>
      <c r="H11777">
        <v>166</v>
      </c>
      <c r="I11777">
        <v>17.510000000000002</v>
      </c>
      <c r="N11777">
        <v>24.36</v>
      </c>
      <c r="O11777" t="s">
        <v>40</v>
      </c>
      <c r="W11777" t="s">
        <v>33808</v>
      </c>
    </row>
    <row r="11778" spans="1:23" x14ac:dyDescent="0.35">
      <c r="A11778" t="s">
        <v>33809</v>
      </c>
      <c r="B11778" t="s">
        <v>32</v>
      </c>
      <c r="C11778" s="1">
        <v>0.62500462962962966</v>
      </c>
      <c r="D11778" t="s">
        <v>33810</v>
      </c>
      <c r="E11778" t="s">
        <v>2243</v>
      </c>
      <c r="F11778">
        <v>3.03</v>
      </c>
      <c r="G11778">
        <v>1.63</v>
      </c>
      <c r="H11778">
        <v>172</v>
      </c>
      <c r="I11778">
        <v>12.4</v>
      </c>
      <c r="J11778">
        <v>11.7</v>
      </c>
      <c r="K11778">
        <v>9.42</v>
      </c>
      <c r="L11778">
        <v>8.76</v>
      </c>
      <c r="M11778">
        <v>8.4499999999999993</v>
      </c>
      <c r="N11778">
        <v>23.05</v>
      </c>
      <c r="O11778" t="s">
        <v>35</v>
      </c>
      <c r="W11778" t="s">
        <v>33811</v>
      </c>
    </row>
    <row r="11779" spans="1:23" x14ac:dyDescent="0.35">
      <c r="A11779" t="s">
        <v>33812</v>
      </c>
      <c r="B11779" t="s">
        <v>32</v>
      </c>
      <c r="C11779" s="1">
        <v>0.62209108796296297</v>
      </c>
      <c r="D11779" t="s">
        <v>33813</v>
      </c>
      <c r="E11779" t="s">
        <v>2513</v>
      </c>
      <c r="F11779">
        <v>0.78</v>
      </c>
      <c r="G11779">
        <v>0.65</v>
      </c>
      <c r="H11779">
        <v>83</v>
      </c>
      <c r="I11779">
        <v>15</v>
      </c>
      <c r="K11779">
        <v>11.65</v>
      </c>
      <c r="L11779">
        <v>10.82</v>
      </c>
      <c r="M11779">
        <v>10.65</v>
      </c>
      <c r="N11779">
        <v>23.54</v>
      </c>
      <c r="O11779" t="s">
        <v>40</v>
      </c>
      <c r="W11779" t="s">
        <v>33814</v>
      </c>
    </row>
    <row r="11780" spans="1:23" x14ac:dyDescent="0.35">
      <c r="A11780" t="s">
        <v>33815</v>
      </c>
      <c r="B11780" t="s">
        <v>32</v>
      </c>
      <c r="C11780" s="1">
        <v>0.62086585648148152</v>
      </c>
      <c r="D11780" t="s">
        <v>33816</v>
      </c>
      <c r="E11780" t="s">
        <v>2943</v>
      </c>
      <c r="F11780">
        <v>0.95</v>
      </c>
      <c r="G11780">
        <v>0.78</v>
      </c>
      <c r="H11780">
        <v>88</v>
      </c>
      <c r="I11780">
        <v>14.3</v>
      </c>
      <c r="K11780">
        <v>11.6</v>
      </c>
      <c r="L11780">
        <v>10.96</v>
      </c>
      <c r="M11780">
        <v>10.66</v>
      </c>
      <c r="N11780">
        <v>22.82</v>
      </c>
      <c r="O11780" t="s">
        <v>74</v>
      </c>
      <c r="T11780">
        <v>5819</v>
      </c>
      <c r="W11780" t="s">
        <v>33817</v>
      </c>
    </row>
    <row r="11781" spans="1:23" x14ac:dyDescent="0.35">
      <c r="A11781" t="s">
        <v>33818</v>
      </c>
      <c r="B11781" t="s">
        <v>32</v>
      </c>
      <c r="C11781" s="1">
        <v>0.6256056712962963</v>
      </c>
      <c r="D11781" t="s">
        <v>33819</v>
      </c>
      <c r="E11781" t="s">
        <v>3314</v>
      </c>
      <c r="F11781">
        <v>1.65</v>
      </c>
      <c r="G11781">
        <v>0.6</v>
      </c>
      <c r="H11781">
        <v>150</v>
      </c>
      <c r="I11781">
        <v>14.1</v>
      </c>
      <c r="K11781">
        <v>11.28</v>
      </c>
      <c r="L11781">
        <v>10.56</v>
      </c>
      <c r="M11781">
        <v>10.31</v>
      </c>
      <c r="N11781">
        <v>23.94</v>
      </c>
      <c r="O11781" t="s">
        <v>87</v>
      </c>
      <c r="W11781" t="s">
        <v>33820</v>
      </c>
    </row>
    <row r="11782" spans="1:23" x14ac:dyDescent="0.35">
      <c r="A11782" t="s">
        <v>33821</v>
      </c>
      <c r="B11782" t="s">
        <v>32</v>
      </c>
      <c r="C11782" s="1">
        <v>0.62688344907407412</v>
      </c>
      <c r="D11782" t="s">
        <v>33822</v>
      </c>
      <c r="E11782" t="s">
        <v>3314</v>
      </c>
      <c r="F11782">
        <v>0.98</v>
      </c>
      <c r="G11782">
        <v>0.52</v>
      </c>
      <c r="H11782">
        <v>17</v>
      </c>
      <c r="I11782">
        <v>14.01</v>
      </c>
      <c r="K11782">
        <v>11.67</v>
      </c>
      <c r="L11782">
        <v>11.09</v>
      </c>
      <c r="M11782">
        <v>10.98</v>
      </c>
      <c r="N11782">
        <v>22.38</v>
      </c>
      <c r="O11782" t="s">
        <v>83</v>
      </c>
      <c r="W11782" t="s">
        <v>33823</v>
      </c>
    </row>
    <row r="11783" spans="1:23" x14ac:dyDescent="0.35">
      <c r="A11783" t="s">
        <v>33824</v>
      </c>
      <c r="B11783" t="s">
        <v>285</v>
      </c>
      <c r="C11783" s="1">
        <v>0.62531134259259258</v>
      </c>
      <c r="D11783" t="s">
        <v>33825</v>
      </c>
      <c r="E11783" t="s">
        <v>2243</v>
      </c>
      <c r="F11783">
        <v>1.02</v>
      </c>
      <c r="G11783">
        <v>0.91</v>
      </c>
      <c r="H11783">
        <v>96</v>
      </c>
      <c r="I11783">
        <v>14.8</v>
      </c>
      <c r="K11783">
        <v>12.41</v>
      </c>
      <c r="L11783">
        <v>11.86</v>
      </c>
      <c r="M11783">
        <v>11.73</v>
      </c>
      <c r="N11783">
        <v>23.38</v>
      </c>
      <c r="O11783" t="s">
        <v>5331</v>
      </c>
      <c r="W11783" t="s">
        <v>33826</v>
      </c>
    </row>
    <row r="11784" spans="1:23" x14ac:dyDescent="0.35">
      <c r="A11784" t="s">
        <v>33827</v>
      </c>
      <c r="B11784" t="s">
        <v>32</v>
      </c>
      <c r="C11784" s="1">
        <v>0.62564467592592587</v>
      </c>
      <c r="D11784" t="s">
        <v>33828</v>
      </c>
      <c r="E11784" t="s">
        <v>3314</v>
      </c>
      <c r="F11784">
        <v>2.66</v>
      </c>
      <c r="G11784">
        <v>2.29</v>
      </c>
      <c r="H11784">
        <v>73</v>
      </c>
      <c r="I11784">
        <v>12</v>
      </c>
      <c r="K11784">
        <v>8.9499999999999993</v>
      </c>
      <c r="L11784">
        <v>8.1999999999999993</v>
      </c>
      <c r="M11784">
        <v>7.96</v>
      </c>
      <c r="N11784">
        <v>23.18</v>
      </c>
      <c r="O11784" t="s">
        <v>40</v>
      </c>
      <c r="W11784" t="s">
        <v>33829</v>
      </c>
    </row>
    <row r="11785" spans="1:23" x14ac:dyDescent="0.35">
      <c r="A11785" t="s">
        <v>33830</v>
      </c>
      <c r="B11785" t="s">
        <v>32</v>
      </c>
      <c r="C11785" s="1">
        <v>0.62582442129629634</v>
      </c>
      <c r="D11785" t="s">
        <v>33831</v>
      </c>
      <c r="E11785" t="s">
        <v>2243</v>
      </c>
      <c r="F11785">
        <v>4.13</v>
      </c>
      <c r="G11785">
        <v>2.7</v>
      </c>
      <c r="H11785">
        <v>143</v>
      </c>
      <c r="I11785">
        <v>11.45</v>
      </c>
      <c r="J11785">
        <v>10.46</v>
      </c>
      <c r="K11785">
        <v>8.34</v>
      </c>
      <c r="L11785">
        <v>7.63</v>
      </c>
      <c r="M11785">
        <v>7.41</v>
      </c>
      <c r="N11785">
        <v>23.45</v>
      </c>
      <c r="O11785" t="s">
        <v>40</v>
      </c>
      <c r="W11785" t="s">
        <v>33832</v>
      </c>
    </row>
    <row r="11786" spans="1:23" x14ac:dyDescent="0.35">
      <c r="A11786" t="s">
        <v>33833</v>
      </c>
      <c r="B11786" t="s">
        <v>32</v>
      </c>
      <c r="C11786" s="1">
        <v>0.62593923611111113</v>
      </c>
      <c r="D11786" t="s">
        <v>33834</v>
      </c>
      <c r="E11786" t="s">
        <v>2243</v>
      </c>
      <c r="F11786">
        <v>0.82</v>
      </c>
      <c r="G11786">
        <v>0.56000000000000005</v>
      </c>
      <c r="H11786">
        <v>40</v>
      </c>
      <c r="I11786">
        <v>14.7</v>
      </c>
      <c r="K11786">
        <v>11.51</v>
      </c>
      <c r="L11786">
        <v>10.78</v>
      </c>
      <c r="M11786">
        <v>10.43</v>
      </c>
      <c r="N11786">
        <v>22.7</v>
      </c>
      <c r="O11786" t="s">
        <v>132</v>
      </c>
      <c r="W11786" t="s">
        <v>33835</v>
      </c>
    </row>
    <row r="11787" spans="1:23" x14ac:dyDescent="0.35">
      <c r="A11787" t="s">
        <v>33836</v>
      </c>
      <c r="B11787" t="s">
        <v>32</v>
      </c>
      <c r="C11787" s="1">
        <v>0.62533900462962966</v>
      </c>
      <c r="D11787" t="s">
        <v>33837</v>
      </c>
      <c r="E11787" t="s">
        <v>3314</v>
      </c>
      <c r="F11787">
        <v>0.78</v>
      </c>
      <c r="G11787">
        <v>0.26</v>
      </c>
      <c r="H11787">
        <v>5</v>
      </c>
      <c r="I11787">
        <v>14.5</v>
      </c>
      <c r="K11787">
        <v>11.96</v>
      </c>
      <c r="L11787">
        <v>11.34</v>
      </c>
      <c r="M11787">
        <v>11.06</v>
      </c>
      <c r="N11787">
        <v>22.59</v>
      </c>
      <c r="O11787" t="s">
        <v>35</v>
      </c>
      <c r="W11787" t="s">
        <v>33838</v>
      </c>
    </row>
    <row r="11788" spans="1:23" x14ac:dyDescent="0.35">
      <c r="A11788" t="s">
        <v>33839</v>
      </c>
      <c r="B11788" t="s">
        <v>32</v>
      </c>
      <c r="C11788" s="1">
        <v>0.62505624999999998</v>
      </c>
      <c r="D11788" t="s">
        <v>33840</v>
      </c>
      <c r="E11788" t="s">
        <v>3314</v>
      </c>
      <c r="F11788">
        <v>0.95</v>
      </c>
      <c r="G11788">
        <v>0.66</v>
      </c>
      <c r="H11788">
        <v>103</v>
      </c>
      <c r="I11788">
        <v>15.44</v>
      </c>
      <c r="K11788">
        <v>11.6</v>
      </c>
      <c r="L11788">
        <v>10.84</v>
      </c>
      <c r="M11788">
        <v>10.65</v>
      </c>
      <c r="N11788">
        <v>24.06</v>
      </c>
      <c r="O11788" t="s">
        <v>87</v>
      </c>
      <c r="W11788" t="s">
        <v>33841</v>
      </c>
    </row>
    <row r="11789" spans="1:23" x14ac:dyDescent="0.35">
      <c r="A11789" t="s">
        <v>33842</v>
      </c>
      <c r="B11789" t="s">
        <v>32</v>
      </c>
      <c r="C11789" s="1">
        <v>0.6247783564814815</v>
      </c>
      <c r="D11789" t="s">
        <v>33843</v>
      </c>
      <c r="E11789" t="s">
        <v>3314</v>
      </c>
      <c r="F11789">
        <v>1.04</v>
      </c>
      <c r="G11789">
        <v>0.85</v>
      </c>
      <c r="H11789">
        <v>15</v>
      </c>
      <c r="I11789">
        <v>15</v>
      </c>
      <c r="K11789">
        <v>11.46</v>
      </c>
      <c r="L11789">
        <v>10.69</v>
      </c>
      <c r="M11789">
        <v>10.47</v>
      </c>
      <c r="N11789">
        <v>23.95</v>
      </c>
      <c r="O11789" t="s">
        <v>54</v>
      </c>
      <c r="W11789" t="s">
        <v>33844</v>
      </c>
    </row>
    <row r="11790" spans="1:23" x14ac:dyDescent="0.35">
      <c r="A11790" t="s">
        <v>33845</v>
      </c>
      <c r="B11790" t="s">
        <v>32</v>
      </c>
      <c r="C11790" s="1">
        <v>0.62428692129629626</v>
      </c>
      <c r="D11790" t="s">
        <v>33846</v>
      </c>
      <c r="E11790" t="s">
        <v>2812</v>
      </c>
      <c r="F11790">
        <v>0.99</v>
      </c>
      <c r="G11790">
        <v>0.77</v>
      </c>
      <c r="H11790">
        <v>152</v>
      </c>
      <c r="I11790">
        <v>15</v>
      </c>
      <c r="K11790">
        <v>11.12</v>
      </c>
      <c r="L11790">
        <v>10.38</v>
      </c>
      <c r="M11790">
        <v>10.08</v>
      </c>
      <c r="N11790">
        <v>23.49</v>
      </c>
      <c r="O11790" t="s">
        <v>54</v>
      </c>
      <c r="W11790" t="s">
        <v>33847</v>
      </c>
    </row>
    <row r="11791" spans="1:23" x14ac:dyDescent="0.35">
      <c r="A11791" t="s">
        <v>33848</v>
      </c>
      <c r="B11791" t="s">
        <v>70</v>
      </c>
      <c r="C11791" s="1">
        <v>0.62086585648148152</v>
      </c>
      <c r="D11791" t="s">
        <v>33816</v>
      </c>
      <c r="E11791" t="s">
        <v>2943</v>
      </c>
      <c r="T11791">
        <v>5808</v>
      </c>
    </row>
    <row r="11792" spans="1:23" x14ac:dyDescent="0.35">
      <c r="A11792" t="s">
        <v>33849</v>
      </c>
      <c r="B11792" t="s">
        <v>32</v>
      </c>
      <c r="C11792" s="1">
        <v>0.62407199074074071</v>
      </c>
      <c r="D11792" t="s">
        <v>33850</v>
      </c>
      <c r="E11792" t="s">
        <v>2812</v>
      </c>
      <c r="F11792">
        <v>1.66</v>
      </c>
      <c r="G11792">
        <v>1.1299999999999999</v>
      </c>
      <c r="H11792">
        <v>94</v>
      </c>
      <c r="I11792">
        <v>13</v>
      </c>
      <c r="K11792">
        <v>10.119999999999999</v>
      </c>
      <c r="L11792">
        <v>9.42</v>
      </c>
      <c r="M11792">
        <v>9.14</v>
      </c>
      <c r="N11792">
        <v>23.03</v>
      </c>
      <c r="O11792" t="s">
        <v>54</v>
      </c>
      <c r="W11792" t="s">
        <v>33851</v>
      </c>
    </row>
    <row r="11793" spans="1:23" x14ac:dyDescent="0.35">
      <c r="A11793" t="s">
        <v>33852</v>
      </c>
      <c r="B11793" t="s">
        <v>32</v>
      </c>
      <c r="C11793" s="1">
        <v>0.6243016203703704</v>
      </c>
      <c r="D11793" t="s">
        <v>33853</v>
      </c>
      <c r="E11793" t="s">
        <v>2812</v>
      </c>
      <c r="F11793">
        <v>1.49</v>
      </c>
      <c r="G11793">
        <v>0.79</v>
      </c>
      <c r="H11793">
        <v>146</v>
      </c>
      <c r="I11793">
        <v>14.9</v>
      </c>
      <c r="K11793">
        <v>11.35</v>
      </c>
      <c r="L11793">
        <v>11.24</v>
      </c>
      <c r="M11793">
        <v>10.64</v>
      </c>
      <c r="N11793">
        <v>23.76</v>
      </c>
      <c r="O11793" t="s">
        <v>44</v>
      </c>
      <c r="W11793" t="s">
        <v>33854</v>
      </c>
    </row>
    <row r="11794" spans="1:23" x14ac:dyDescent="0.35">
      <c r="A11794" t="s">
        <v>33855</v>
      </c>
      <c r="B11794" t="s">
        <v>545</v>
      </c>
      <c r="C11794" s="1">
        <v>0.62802372685185182</v>
      </c>
      <c r="D11794" t="s">
        <v>33856</v>
      </c>
      <c r="E11794" t="s">
        <v>3476</v>
      </c>
      <c r="F11794">
        <v>18</v>
      </c>
      <c r="J11794">
        <v>6.5</v>
      </c>
      <c r="W11794" t="s">
        <v>33857</v>
      </c>
    </row>
    <row r="11795" spans="1:23" x14ac:dyDescent="0.35">
      <c r="A11795" t="s">
        <v>33858</v>
      </c>
      <c r="B11795" t="s">
        <v>545</v>
      </c>
      <c r="C11795" s="1">
        <v>0.62882673611111117</v>
      </c>
      <c r="D11795" t="s">
        <v>33859</v>
      </c>
      <c r="E11795" t="s">
        <v>32239</v>
      </c>
      <c r="F11795">
        <v>3.9</v>
      </c>
      <c r="I11795">
        <v>8.61</v>
      </c>
      <c r="J11795">
        <v>7.9</v>
      </c>
      <c r="W11795" t="s">
        <v>33860</v>
      </c>
    </row>
    <row r="11796" spans="1:23" x14ac:dyDescent="0.35">
      <c r="A11796" t="s">
        <v>33861</v>
      </c>
      <c r="B11796" t="s">
        <v>3930</v>
      </c>
      <c r="C11796" s="1">
        <v>0.62776203703703704</v>
      </c>
      <c r="D11796" t="s">
        <v>33862</v>
      </c>
      <c r="E11796" t="s">
        <v>3476</v>
      </c>
      <c r="F11796">
        <v>5.0999999999999996</v>
      </c>
      <c r="I11796">
        <v>10.28</v>
      </c>
      <c r="J11796">
        <v>9.56</v>
      </c>
      <c r="K11796">
        <v>7.44</v>
      </c>
      <c r="L11796">
        <v>6.92</v>
      </c>
      <c r="M11796">
        <v>6.84</v>
      </c>
      <c r="W11796" t="s">
        <v>33863</v>
      </c>
    </row>
    <row r="11797" spans="1:23" x14ac:dyDescent="0.35">
      <c r="A11797" t="s">
        <v>33864</v>
      </c>
      <c r="B11797" t="s">
        <v>70</v>
      </c>
      <c r="C11797" s="1">
        <v>0.62119780092592591</v>
      </c>
      <c r="D11797" t="s">
        <v>33721</v>
      </c>
      <c r="E11797" t="s">
        <v>2812</v>
      </c>
      <c r="T11797">
        <v>5778</v>
      </c>
    </row>
    <row r="11798" spans="1:23" x14ac:dyDescent="0.35">
      <c r="A11798" t="s">
        <v>33865</v>
      </c>
      <c r="B11798" t="s">
        <v>32</v>
      </c>
      <c r="C11798" s="1">
        <v>0.62955833333333333</v>
      </c>
      <c r="D11798" t="s">
        <v>33866</v>
      </c>
      <c r="E11798" t="s">
        <v>2513</v>
      </c>
      <c r="F11798">
        <v>1.39</v>
      </c>
      <c r="G11798">
        <v>1.04</v>
      </c>
      <c r="H11798">
        <v>26</v>
      </c>
      <c r="I11798">
        <v>14.89</v>
      </c>
      <c r="N11798">
        <v>24.46</v>
      </c>
      <c r="O11798" t="s">
        <v>54</v>
      </c>
      <c r="T11798">
        <v>5870</v>
      </c>
      <c r="W11798" t="s">
        <v>33867</v>
      </c>
    </row>
    <row r="11799" spans="1:23" x14ac:dyDescent="0.35">
      <c r="A11799" t="s">
        <v>33868</v>
      </c>
      <c r="B11799" t="s">
        <v>32</v>
      </c>
      <c r="C11799" s="1">
        <v>0.62631631944444444</v>
      </c>
      <c r="D11799" t="s">
        <v>33869</v>
      </c>
      <c r="E11799" t="s">
        <v>2812</v>
      </c>
      <c r="F11799">
        <v>1.04</v>
      </c>
      <c r="G11799">
        <v>0.75</v>
      </c>
      <c r="H11799">
        <v>131</v>
      </c>
      <c r="I11799">
        <v>13.7</v>
      </c>
      <c r="K11799">
        <v>11.01</v>
      </c>
      <c r="L11799">
        <v>10.38</v>
      </c>
      <c r="M11799">
        <v>10.130000000000001</v>
      </c>
      <c r="N11799">
        <v>22.31</v>
      </c>
      <c r="O11799" t="s">
        <v>35</v>
      </c>
      <c r="W11799" t="s">
        <v>33870</v>
      </c>
    </row>
    <row r="11800" spans="1:23" x14ac:dyDescent="0.35">
      <c r="A11800" t="s">
        <v>33871</v>
      </c>
      <c r="B11800" t="s">
        <v>32</v>
      </c>
      <c r="C11800" s="1">
        <v>0.62553368055555558</v>
      </c>
      <c r="D11800" t="s">
        <v>33872</v>
      </c>
      <c r="E11800" t="s">
        <v>2812</v>
      </c>
      <c r="F11800">
        <v>0.84</v>
      </c>
      <c r="G11800">
        <v>0.28999999999999998</v>
      </c>
      <c r="H11800">
        <v>46</v>
      </c>
      <c r="I11800">
        <v>14.3</v>
      </c>
      <c r="K11800">
        <v>11.72</v>
      </c>
      <c r="L11800">
        <v>11.07</v>
      </c>
      <c r="M11800">
        <v>10.81</v>
      </c>
      <c r="N11800">
        <v>22.11</v>
      </c>
      <c r="O11800" t="s">
        <v>431</v>
      </c>
      <c r="W11800" t="s">
        <v>33873</v>
      </c>
    </row>
    <row r="11801" spans="1:23" x14ac:dyDescent="0.35">
      <c r="A11801" t="s">
        <v>33874</v>
      </c>
      <c r="B11801" t="s">
        <v>32</v>
      </c>
      <c r="C11801" s="1">
        <v>0.62687511574074073</v>
      </c>
      <c r="D11801" t="s">
        <v>33875</v>
      </c>
      <c r="E11801" t="s">
        <v>2812</v>
      </c>
      <c r="F11801">
        <v>1.42</v>
      </c>
      <c r="G11801">
        <v>1.08</v>
      </c>
      <c r="H11801">
        <v>41</v>
      </c>
      <c r="I11801">
        <v>14.14</v>
      </c>
      <c r="K11801">
        <v>11.95</v>
      </c>
      <c r="L11801">
        <v>11.59</v>
      </c>
      <c r="M11801">
        <v>11.26</v>
      </c>
      <c r="N11801">
        <v>23.24</v>
      </c>
      <c r="O11801" t="s">
        <v>44</v>
      </c>
      <c r="W11801" t="s">
        <v>33876</v>
      </c>
    </row>
    <row r="11802" spans="1:23" x14ac:dyDescent="0.35">
      <c r="A11802" t="s">
        <v>33877</v>
      </c>
      <c r="B11802" t="s">
        <v>32</v>
      </c>
      <c r="C11802" s="1">
        <v>0.6262836805555555</v>
      </c>
      <c r="D11802" t="s">
        <v>33878</v>
      </c>
      <c r="E11802" t="s">
        <v>2812</v>
      </c>
      <c r="F11802">
        <v>0.9</v>
      </c>
      <c r="G11802">
        <v>0.48</v>
      </c>
      <c r="H11802">
        <v>172</v>
      </c>
      <c r="I11802">
        <v>15.2</v>
      </c>
      <c r="K11802">
        <v>11.9</v>
      </c>
      <c r="L11802">
        <v>11.19</v>
      </c>
      <c r="M11802">
        <v>10.73</v>
      </c>
      <c r="N11802">
        <v>23.1</v>
      </c>
      <c r="O11802" t="s">
        <v>35</v>
      </c>
      <c r="W11802" t="s">
        <v>33879</v>
      </c>
    </row>
    <row r="11803" spans="1:23" x14ac:dyDescent="0.35">
      <c r="A11803" t="s">
        <v>33880</v>
      </c>
      <c r="B11803" t="s">
        <v>32</v>
      </c>
      <c r="C11803" s="1">
        <v>0.62785879629629626</v>
      </c>
      <c r="D11803" t="s">
        <v>33881</v>
      </c>
      <c r="E11803" t="s">
        <v>2243</v>
      </c>
      <c r="F11803">
        <v>2.2400000000000002</v>
      </c>
      <c r="G11803">
        <v>1.98</v>
      </c>
      <c r="H11803">
        <v>130</v>
      </c>
      <c r="I11803">
        <v>13.1</v>
      </c>
      <c r="K11803">
        <v>9.35</v>
      </c>
      <c r="L11803">
        <v>8.68</v>
      </c>
      <c r="M11803">
        <v>8.44</v>
      </c>
      <c r="N11803">
        <v>23.06</v>
      </c>
      <c r="O11803" t="s">
        <v>40</v>
      </c>
      <c r="W11803" t="s">
        <v>33882</v>
      </c>
    </row>
    <row r="11804" spans="1:23" x14ac:dyDescent="0.35">
      <c r="A11804" t="s">
        <v>33883</v>
      </c>
      <c r="B11804" t="s">
        <v>32</v>
      </c>
      <c r="C11804" s="1">
        <v>0.6234457175925926</v>
      </c>
      <c r="D11804" t="s">
        <v>33884</v>
      </c>
      <c r="E11804" t="s">
        <v>2943</v>
      </c>
      <c r="F11804">
        <v>1.86</v>
      </c>
      <c r="G11804">
        <v>0.78</v>
      </c>
      <c r="H11804">
        <v>42</v>
      </c>
      <c r="I11804">
        <v>12.8</v>
      </c>
      <c r="J11804">
        <v>12.26</v>
      </c>
      <c r="N11804">
        <v>23.03</v>
      </c>
      <c r="O11804" t="s">
        <v>35</v>
      </c>
      <c r="W11804" t="s">
        <v>33885</v>
      </c>
    </row>
    <row r="11805" spans="1:23" x14ac:dyDescent="0.35">
      <c r="A11805" t="s">
        <v>33886</v>
      </c>
      <c r="B11805" t="s">
        <v>32</v>
      </c>
      <c r="C11805" s="1">
        <v>0.63325983796296292</v>
      </c>
      <c r="D11805" t="s">
        <v>33887</v>
      </c>
      <c r="E11805" t="s">
        <v>13186</v>
      </c>
      <c r="F11805">
        <v>3.1</v>
      </c>
      <c r="G11805">
        <v>0.98</v>
      </c>
      <c r="H11805">
        <v>129</v>
      </c>
      <c r="I11805">
        <v>12.3</v>
      </c>
      <c r="K11805">
        <v>9.52</v>
      </c>
      <c r="L11805">
        <v>8.76</v>
      </c>
      <c r="M11805">
        <v>8.43</v>
      </c>
      <c r="N11805">
        <v>23.19</v>
      </c>
      <c r="O11805" t="s">
        <v>152</v>
      </c>
      <c r="W11805" t="s">
        <v>33888</v>
      </c>
    </row>
    <row r="11806" spans="1:23" x14ac:dyDescent="0.35">
      <c r="A11806" t="s">
        <v>33889</v>
      </c>
      <c r="B11806" t="s">
        <v>70</v>
      </c>
      <c r="C11806" s="1">
        <v>0.62776203703703704</v>
      </c>
      <c r="D11806" t="s">
        <v>33862</v>
      </c>
      <c r="E11806" t="s">
        <v>3476</v>
      </c>
      <c r="T11806">
        <v>5824</v>
      </c>
    </row>
    <row r="11807" spans="1:23" x14ac:dyDescent="0.35">
      <c r="A11807" t="s">
        <v>33890</v>
      </c>
      <c r="B11807" t="s">
        <v>32</v>
      </c>
      <c r="C11807" s="1">
        <v>0.62668252314814821</v>
      </c>
      <c r="D11807" t="s">
        <v>33891</v>
      </c>
      <c r="E11807" t="s">
        <v>2812</v>
      </c>
      <c r="F11807">
        <v>1.1299999999999999</v>
      </c>
      <c r="G11807">
        <v>0.78</v>
      </c>
      <c r="H11807">
        <v>163</v>
      </c>
      <c r="I11807">
        <v>15.7</v>
      </c>
      <c r="K11807">
        <v>11.99</v>
      </c>
      <c r="L11807">
        <v>11.4</v>
      </c>
      <c r="M11807">
        <v>11.25</v>
      </c>
      <c r="N11807">
        <v>24.12</v>
      </c>
      <c r="O11807" t="s">
        <v>725</v>
      </c>
      <c r="W11807" t="s">
        <v>33892</v>
      </c>
    </row>
    <row r="11808" spans="1:23" x14ac:dyDescent="0.35">
      <c r="A11808" t="s">
        <v>33893</v>
      </c>
      <c r="B11808" t="s">
        <v>32</v>
      </c>
      <c r="C11808" s="1">
        <v>0.6246642361111111</v>
      </c>
      <c r="D11808" t="s">
        <v>33894</v>
      </c>
      <c r="E11808" t="s">
        <v>2943</v>
      </c>
      <c r="F11808">
        <v>1.1599999999999999</v>
      </c>
      <c r="G11808">
        <v>0.93</v>
      </c>
      <c r="H11808">
        <v>38</v>
      </c>
      <c r="I11808">
        <v>14.9</v>
      </c>
      <c r="K11808">
        <v>11.51</v>
      </c>
      <c r="L11808">
        <v>10.8</v>
      </c>
      <c r="M11808">
        <v>10.43</v>
      </c>
      <c r="N11808">
        <v>23.67</v>
      </c>
      <c r="O11808" t="s">
        <v>35</v>
      </c>
      <c r="W11808" t="s">
        <v>33895</v>
      </c>
    </row>
    <row r="11809" spans="1:25" x14ac:dyDescent="0.35">
      <c r="A11809" t="s">
        <v>33896</v>
      </c>
      <c r="B11809" t="s">
        <v>32</v>
      </c>
      <c r="C11809" s="1">
        <v>0.62824745370370372</v>
      </c>
      <c r="D11809" t="s">
        <v>33897</v>
      </c>
      <c r="E11809" t="s">
        <v>2812</v>
      </c>
      <c r="F11809">
        <v>1</v>
      </c>
      <c r="G11809">
        <v>0.62</v>
      </c>
      <c r="H11809">
        <v>23</v>
      </c>
      <c r="I11809">
        <v>14.5</v>
      </c>
      <c r="K11809">
        <v>11.61</v>
      </c>
      <c r="L11809">
        <v>10.84</v>
      </c>
      <c r="M11809">
        <v>10.6</v>
      </c>
      <c r="N11809">
        <v>22.89</v>
      </c>
      <c r="O11809" t="s">
        <v>35</v>
      </c>
      <c r="W11809" t="s">
        <v>33898</v>
      </c>
    </row>
    <row r="11810" spans="1:25" x14ac:dyDescent="0.35">
      <c r="A11810" t="s">
        <v>33899</v>
      </c>
      <c r="B11810" t="s">
        <v>32</v>
      </c>
      <c r="C11810" s="1">
        <v>0.62877615740740744</v>
      </c>
      <c r="D11810" t="s">
        <v>33900</v>
      </c>
      <c r="E11810" t="s">
        <v>2243</v>
      </c>
      <c r="F11810">
        <v>3.86</v>
      </c>
      <c r="G11810">
        <v>1.29</v>
      </c>
      <c r="H11810">
        <v>40</v>
      </c>
      <c r="I11810">
        <v>12.1</v>
      </c>
      <c r="K11810">
        <v>8.48</v>
      </c>
      <c r="L11810">
        <v>7.78</v>
      </c>
      <c r="M11810">
        <v>7.58</v>
      </c>
      <c r="N11810">
        <v>23.39</v>
      </c>
      <c r="O11810" t="s">
        <v>180</v>
      </c>
      <c r="W11810" t="s">
        <v>33901</v>
      </c>
    </row>
    <row r="11811" spans="1:25" x14ac:dyDescent="0.35">
      <c r="A11811" t="s">
        <v>33902</v>
      </c>
      <c r="B11811" t="s">
        <v>32</v>
      </c>
      <c r="C11811" s="1">
        <v>0.62879039351851851</v>
      </c>
      <c r="D11811" t="s">
        <v>33903</v>
      </c>
      <c r="E11811" t="s">
        <v>2243</v>
      </c>
      <c r="F11811">
        <v>1.44</v>
      </c>
      <c r="G11811">
        <v>1.29</v>
      </c>
      <c r="H11811">
        <v>103</v>
      </c>
      <c r="I11811">
        <v>13.9</v>
      </c>
      <c r="J11811">
        <v>12.19</v>
      </c>
      <c r="K11811">
        <v>10.18</v>
      </c>
      <c r="L11811">
        <v>9.4499999999999993</v>
      </c>
      <c r="M11811">
        <v>9.1999999999999993</v>
      </c>
      <c r="N11811">
        <v>23.24</v>
      </c>
      <c r="O11811" t="s">
        <v>54</v>
      </c>
      <c r="W11811" t="s">
        <v>33904</v>
      </c>
    </row>
    <row r="11812" spans="1:25" x14ac:dyDescent="0.35">
      <c r="A11812" t="s">
        <v>33905</v>
      </c>
      <c r="B11812" t="s">
        <v>175</v>
      </c>
      <c r="C11812" s="1">
        <v>0.62801562499999997</v>
      </c>
      <c r="D11812" t="s">
        <v>33906</v>
      </c>
      <c r="E11812" t="s">
        <v>2812</v>
      </c>
      <c r="Y11812" t="s">
        <v>16285</v>
      </c>
    </row>
    <row r="11813" spans="1:25" x14ac:dyDescent="0.35">
      <c r="A11813" t="s">
        <v>33907</v>
      </c>
      <c r="B11813" t="s">
        <v>32</v>
      </c>
      <c r="C11813" s="1">
        <v>0.6295722222222222</v>
      </c>
      <c r="D11813" t="s">
        <v>33908</v>
      </c>
      <c r="E11813" t="s">
        <v>2243</v>
      </c>
      <c r="F11813">
        <v>1.19</v>
      </c>
      <c r="G11813">
        <v>0.49</v>
      </c>
      <c r="H11813">
        <v>150</v>
      </c>
      <c r="I11813">
        <v>14.8</v>
      </c>
      <c r="K11813">
        <v>11.35</v>
      </c>
      <c r="L11813">
        <v>10.69</v>
      </c>
      <c r="M11813">
        <v>10.52</v>
      </c>
      <c r="N11813">
        <v>23.53</v>
      </c>
      <c r="O11813" t="s">
        <v>87</v>
      </c>
      <c r="T11813">
        <v>5848</v>
      </c>
      <c r="W11813" t="s">
        <v>33909</v>
      </c>
    </row>
    <row r="11814" spans="1:25" x14ac:dyDescent="0.35">
      <c r="A11814" t="s">
        <v>33910</v>
      </c>
      <c r="B11814" t="s">
        <v>32</v>
      </c>
      <c r="C11814" s="1">
        <v>0.62837951388888891</v>
      </c>
      <c r="D11814" t="s">
        <v>33911</v>
      </c>
      <c r="E11814" t="s">
        <v>2812</v>
      </c>
      <c r="F11814">
        <v>0.52</v>
      </c>
      <c r="G11814">
        <v>0.5</v>
      </c>
      <c r="H11814">
        <v>50</v>
      </c>
      <c r="I11814">
        <v>15.2</v>
      </c>
      <c r="K11814">
        <v>12.84</v>
      </c>
      <c r="L11814">
        <v>12.22</v>
      </c>
      <c r="M11814">
        <v>11.85</v>
      </c>
      <c r="N11814">
        <v>22.6</v>
      </c>
      <c r="O11814" t="s">
        <v>74</v>
      </c>
      <c r="W11814" t="s">
        <v>33912</v>
      </c>
    </row>
    <row r="11815" spans="1:25" x14ac:dyDescent="0.35">
      <c r="A11815" t="s">
        <v>33913</v>
      </c>
      <c r="B11815" t="s">
        <v>32</v>
      </c>
      <c r="C11815" s="1">
        <v>0.63018391203703705</v>
      </c>
      <c r="D11815" t="s">
        <v>33914</v>
      </c>
      <c r="E11815" t="s">
        <v>3476</v>
      </c>
      <c r="F11815">
        <v>1.96</v>
      </c>
      <c r="G11815">
        <v>1.24</v>
      </c>
      <c r="H11815">
        <v>68</v>
      </c>
      <c r="I11815">
        <v>13.12</v>
      </c>
      <c r="K11815">
        <v>10.029999999999999</v>
      </c>
      <c r="L11815">
        <v>9.32</v>
      </c>
      <c r="M11815">
        <v>8.99</v>
      </c>
      <c r="N11815">
        <v>23</v>
      </c>
      <c r="O11815" t="s">
        <v>83</v>
      </c>
      <c r="W11815" t="s">
        <v>33915</v>
      </c>
    </row>
    <row r="11816" spans="1:25" x14ac:dyDescent="0.35">
      <c r="A11816" t="s">
        <v>33916</v>
      </c>
      <c r="B11816" t="s">
        <v>930</v>
      </c>
      <c r="C11816" s="1">
        <v>0.63241840277777783</v>
      </c>
      <c r="D11816" t="s">
        <v>33917</v>
      </c>
      <c r="E11816" t="s">
        <v>13758</v>
      </c>
      <c r="F11816">
        <v>0.88</v>
      </c>
      <c r="I11816">
        <v>13.2</v>
      </c>
      <c r="W11816" t="s">
        <v>33918</v>
      </c>
    </row>
    <row r="11817" spans="1:25" x14ac:dyDescent="0.35">
      <c r="A11817" t="s">
        <v>33919</v>
      </c>
      <c r="B11817" t="s">
        <v>32</v>
      </c>
      <c r="C11817" s="1">
        <v>0.62917604166666663</v>
      </c>
      <c r="D11817" t="s">
        <v>33920</v>
      </c>
      <c r="E11817" t="s">
        <v>2243</v>
      </c>
      <c r="F11817">
        <v>1</v>
      </c>
      <c r="G11817">
        <v>0.71</v>
      </c>
      <c r="H11817">
        <v>152</v>
      </c>
      <c r="I11817">
        <v>13.8</v>
      </c>
      <c r="J11817">
        <v>11.2</v>
      </c>
      <c r="K11817">
        <v>10.08</v>
      </c>
      <c r="L11817">
        <v>9.36</v>
      </c>
      <c r="M11817">
        <v>9.11</v>
      </c>
      <c r="N11817">
        <v>22.3</v>
      </c>
      <c r="O11817" t="s">
        <v>40</v>
      </c>
      <c r="W11817" t="s">
        <v>33921</v>
      </c>
    </row>
    <row r="11818" spans="1:25" x14ac:dyDescent="0.35">
      <c r="A11818" t="s">
        <v>33922</v>
      </c>
      <c r="B11818" t="s">
        <v>32</v>
      </c>
      <c r="C11818" s="1">
        <v>0.62950555555555554</v>
      </c>
      <c r="D11818" t="s">
        <v>33923</v>
      </c>
      <c r="E11818" t="s">
        <v>2243</v>
      </c>
      <c r="F11818">
        <v>4.2699999999999996</v>
      </c>
      <c r="G11818">
        <v>4.05</v>
      </c>
      <c r="H11818">
        <v>35</v>
      </c>
      <c r="I11818">
        <v>11.9</v>
      </c>
      <c r="K11818">
        <v>7.88</v>
      </c>
      <c r="L11818">
        <v>7.2</v>
      </c>
      <c r="M11818">
        <v>6.94</v>
      </c>
      <c r="N11818">
        <v>23.12</v>
      </c>
      <c r="O11818" t="s">
        <v>40</v>
      </c>
      <c r="W11818" t="s">
        <v>33924</v>
      </c>
    </row>
    <row r="11819" spans="1:25" x14ac:dyDescent="0.35">
      <c r="A11819" t="s">
        <v>33925</v>
      </c>
      <c r="B11819" t="s">
        <v>32</v>
      </c>
      <c r="C11819" s="1">
        <v>0.62950462962962961</v>
      </c>
      <c r="D11819" t="s">
        <v>33926</v>
      </c>
      <c r="E11819" t="s">
        <v>2243</v>
      </c>
      <c r="F11819">
        <v>3.16</v>
      </c>
      <c r="G11819">
        <v>2.2200000000000002</v>
      </c>
      <c r="H11819">
        <v>112</v>
      </c>
      <c r="I11819">
        <v>14.1</v>
      </c>
      <c r="J11819">
        <v>13.37</v>
      </c>
      <c r="N11819">
        <v>24.08</v>
      </c>
      <c r="O11819" t="s">
        <v>40</v>
      </c>
      <c r="W11819" t="s">
        <v>33927</v>
      </c>
    </row>
    <row r="11820" spans="1:25" x14ac:dyDescent="0.35">
      <c r="A11820" t="s">
        <v>33928</v>
      </c>
      <c r="B11820" t="s">
        <v>32</v>
      </c>
      <c r="C11820" s="1">
        <v>0.62942442129629628</v>
      </c>
      <c r="D11820" t="s">
        <v>33929</v>
      </c>
      <c r="E11820" t="s">
        <v>2243</v>
      </c>
      <c r="F11820">
        <v>0.7</v>
      </c>
      <c r="G11820">
        <v>0.47</v>
      </c>
      <c r="H11820">
        <v>153</v>
      </c>
      <c r="I11820">
        <v>15.1</v>
      </c>
      <c r="K11820">
        <v>12.59</v>
      </c>
      <c r="L11820">
        <v>11.96</v>
      </c>
      <c r="M11820">
        <v>11.74</v>
      </c>
      <c r="N11820">
        <v>22.94</v>
      </c>
      <c r="O11820" t="s">
        <v>35</v>
      </c>
      <c r="W11820" t="s">
        <v>33930</v>
      </c>
    </row>
    <row r="11821" spans="1:25" x14ac:dyDescent="0.35">
      <c r="A11821" t="s">
        <v>33931</v>
      </c>
      <c r="B11821" t="s">
        <v>70</v>
      </c>
      <c r="C11821" s="1">
        <v>0.6295722222222222</v>
      </c>
      <c r="D11821" t="s">
        <v>33908</v>
      </c>
      <c r="E11821" t="s">
        <v>2243</v>
      </c>
      <c r="T11821">
        <v>5841</v>
      </c>
    </row>
    <row r="11822" spans="1:25" x14ac:dyDescent="0.35">
      <c r="A11822" t="s">
        <v>33932</v>
      </c>
      <c r="B11822" t="s">
        <v>32</v>
      </c>
      <c r="C11822" s="1">
        <v>0.62975335648148145</v>
      </c>
      <c r="D11822" t="s">
        <v>33933</v>
      </c>
      <c r="E11822" t="s">
        <v>3314</v>
      </c>
      <c r="F11822">
        <v>1.05</v>
      </c>
      <c r="G11822">
        <v>0.78</v>
      </c>
      <c r="H11822">
        <v>35</v>
      </c>
      <c r="I11822">
        <v>15</v>
      </c>
      <c r="K11822">
        <v>11.49</v>
      </c>
      <c r="L11822">
        <v>10.75</v>
      </c>
      <c r="M11822">
        <v>10.28</v>
      </c>
      <c r="N11822">
        <v>24.29</v>
      </c>
      <c r="O11822" t="s">
        <v>54</v>
      </c>
      <c r="W11822" t="s">
        <v>33934</v>
      </c>
    </row>
    <row r="11823" spans="1:25" x14ac:dyDescent="0.35">
      <c r="A11823" t="s">
        <v>33935</v>
      </c>
      <c r="B11823" t="s">
        <v>32</v>
      </c>
      <c r="C11823" s="1">
        <v>0.62995011574074067</v>
      </c>
      <c r="D11823" t="s">
        <v>33936</v>
      </c>
      <c r="E11823" t="s">
        <v>2243</v>
      </c>
      <c r="F11823">
        <v>3.35</v>
      </c>
      <c r="G11823">
        <v>2.37</v>
      </c>
      <c r="H11823">
        <v>119</v>
      </c>
      <c r="I11823">
        <v>11.5</v>
      </c>
      <c r="K11823">
        <v>9.02</v>
      </c>
      <c r="L11823">
        <v>8.3800000000000008</v>
      </c>
      <c r="M11823">
        <v>8.1</v>
      </c>
      <c r="N11823">
        <v>23</v>
      </c>
      <c r="O11823" t="s">
        <v>35</v>
      </c>
      <c r="W11823" t="s">
        <v>33937</v>
      </c>
    </row>
    <row r="11824" spans="1:25" x14ac:dyDescent="0.35">
      <c r="A11824" t="s">
        <v>33938</v>
      </c>
      <c r="B11824" t="s">
        <v>32</v>
      </c>
      <c r="C11824" s="1">
        <v>0.62978495370370369</v>
      </c>
      <c r="D11824" t="s">
        <v>33939</v>
      </c>
      <c r="E11824" t="s">
        <v>2812</v>
      </c>
      <c r="F11824">
        <v>1.07</v>
      </c>
      <c r="G11824">
        <v>0.38</v>
      </c>
      <c r="H11824">
        <v>44</v>
      </c>
      <c r="I11824">
        <v>14.9</v>
      </c>
      <c r="K11824">
        <v>12</v>
      </c>
      <c r="L11824">
        <v>11.24</v>
      </c>
      <c r="M11824">
        <v>11.08</v>
      </c>
      <c r="N11824">
        <v>22.97</v>
      </c>
      <c r="O11824" t="s">
        <v>44</v>
      </c>
      <c r="W11824" t="s">
        <v>33940</v>
      </c>
    </row>
    <row r="11825" spans="1:23" x14ac:dyDescent="0.35">
      <c r="A11825" t="s">
        <v>33941</v>
      </c>
      <c r="B11825" t="s">
        <v>32</v>
      </c>
      <c r="C11825" s="1">
        <v>0.62981956018518515</v>
      </c>
      <c r="D11825" t="s">
        <v>33942</v>
      </c>
      <c r="E11825" t="s">
        <v>2812</v>
      </c>
      <c r="F11825">
        <v>1.1000000000000001</v>
      </c>
      <c r="G11825">
        <v>0.71</v>
      </c>
      <c r="H11825">
        <v>127</v>
      </c>
      <c r="I11825">
        <v>14.7</v>
      </c>
      <c r="K11825">
        <v>11.01</v>
      </c>
      <c r="L11825">
        <v>10.29</v>
      </c>
      <c r="M11825">
        <v>10.1</v>
      </c>
      <c r="N11825">
        <v>23.48</v>
      </c>
      <c r="O11825" t="s">
        <v>87</v>
      </c>
      <c r="W11825" t="s">
        <v>33943</v>
      </c>
    </row>
    <row r="11826" spans="1:23" x14ac:dyDescent="0.35">
      <c r="A11826" t="s">
        <v>33944</v>
      </c>
      <c r="B11826" t="s">
        <v>32</v>
      </c>
      <c r="C11826" s="1">
        <v>0.62908900462962969</v>
      </c>
      <c r="D11826" t="s">
        <v>33945</v>
      </c>
      <c r="E11826" t="s">
        <v>2812</v>
      </c>
      <c r="F11826">
        <v>1.1000000000000001</v>
      </c>
      <c r="G11826">
        <v>0.65</v>
      </c>
      <c r="H11826">
        <v>140</v>
      </c>
      <c r="I11826">
        <v>14.8</v>
      </c>
      <c r="K11826">
        <v>11.38</v>
      </c>
      <c r="L11826">
        <v>10.62</v>
      </c>
      <c r="M11826">
        <v>10.45</v>
      </c>
      <c r="N11826">
        <v>23.12</v>
      </c>
      <c r="O11826" t="s">
        <v>152</v>
      </c>
      <c r="W11826" t="s">
        <v>33946</v>
      </c>
    </row>
    <row r="11827" spans="1:23" x14ac:dyDescent="0.35">
      <c r="A11827" t="s">
        <v>33947</v>
      </c>
      <c r="B11827" t="s">
        <v>32</v>
      </c>
      <c r="C11827" s="1">
        <v>0.63041319444444444</v>
      </c>
      <c r="D11827" t="s">
        <v>33948</v>
      </c>
      <c r="E11827" t="s">
        <v>2243</v>
      </c>
      <c r="F11827">
        <v>3.02</v>
      </c>
      <c r="G11827">
        <v>0.71</v>
      </c>
      <c r="H11827">
        <v>55</v>
      </c>
      <c r="I11827">
        <v>13.1</v>
      </c>
      <c r="K11827">
        <v>9.7200000000000006</v>
      </c>
      <c r="L11827">
        <v>9.0299999999999994</v>
      </c>
      <c r="M11827">
        <v>8.82</v>
      </c>
      <c r="N11827">
        <v>23.67</v>
      </c>
      <c r="O11827" t="s">
        <v>87</v>
      </c>
      <c r="W11827" t="s">
        <v>33949</v>
      </c>
    </row>
    <row r="11828" spans="1:23" x14ac:dyDescent="0.35">
      <c r="A11828" t="s">
        <v>33950</v>
      </c>
      <c r="B11828" t="s">
        <v>32</v>
      </c>
      <c r="C11828" s="1">
        <v>0.63042870370370363</v>
      </c>
      <c r="D11828" t="s">
        <v>33951</v>
      </c>
      <c r="E11828" t="s">
        <v>2243</v>
      </c>
      <c r="F11828">
        <v>0.83</v>
      </c>
      <c r="G11828">
        <v>0.61</v>
      </c>
      <c r="H11828">
        <v>62</v>
      </c>
      <c r="I11828">
        <v>15.5</v>
      </c>
      <c r="K11828">
        <v>11.7</v>
      </c>
      <c r="L11828">
        <v>10.93</v>
      </c>
      <c r="M11828">
        <v>10.69</v>
      </c>
      <c r="N11828">
        <v>23.8</v>
      </c>
      <c r="O11828" t="s">
        <v>40</v>
      </c>
      <c r="W11828" t="s">
        <v>33952</v>
      </c>
    </row>
    <row r="11829" spans="1:23" x14ac:dyDescent="0.35">
      <c r="A11829" t="s">
        <v>33953</v>
      </c>
      <c r="B11829" t="s">
        <v>28</v>
      </c>
      <c r="C11829" s="1">
        <v>0.63009525462962956</v>
      </c>
      <c r="D11829" t="s">
        <v>33954</v>
      </c>
      <c r="E11829" t="s">
        <v>2812</v>
      </c>
      <c r="I11829">
        <v>6.1</v>
      </c>
      <c r="J11829">
        <v>6.03</v>
      </c>
      <c r="K11829">
        <v>5.87</v>
      </c>
      <c r="L11829">
        <v>5.89</v>
      </c>
      <c r="M11829">
        <v>5.87</v>
      </c>
      <c r="W11829" t="s">
        <v>33955</v>
      </c>
    </row>
    <row r="11830" spans="1:23" x14ac:dyDescent="0.35">
      <c r="A11830" t="s">
        <v>33956</v>
      </c>
      <c r="B11830" t="s">
        <v>32</v>
      </c>
      <c r="C11830" s="1">
        <v>0.6301771990740741</v>
      </c>
      <c r="D11830" t="s">
        <v>33957</v>
      </c>
      <c r="E11830" t="s">
        <v>2812</v>
      </c>
      <c r="F11830">
        <v>1.1399999999999999</v>
      </c>
      <c r="G11830">
        <v>0.56999999999999995</v>
      </c>
      <c r="H11830">
        <v>137</v>
      </c>
      <c r="I11830">
        <v>13.99</v>
      </c>
      <c r="J11830">
        <v>13.11</v>
      </c>
      <c r="K11830">
        <v>10.83</v>
      </c>
      <c r="L11830">
        <v>10.119999999999999</v>
      </c>
      <c r="M11830">
        <v>9.84</v>
      </c>
      <c r="N11830">
        <v>22.42</v>
      </c>
      <c r="O11830" t="s">
        <v>1065</v>
      </c>
      <c r="W11830" t="s">
        <v>33958</v>
      </c>
    </row>
    <row r="11831" spans="1:23" x14ac:dyDescent="0.35">
      <c r="A11831" t="s">
        <v>33959</v>
      </c>
      <c r="B11831" t="s">
        <v>32</v>
      </c>
      <c r="C11831" s="1">
        <v>0.63112430555555554</v>
      </c>
      <c r="D11831" t="s">
        <v>33960</v>
      </c>
      <c r="E11831" t="s">
        <v>3314</v>
      </c>
      <c r="F11831">
        <v>2.16</v>
      </c>
      <c r="G11831">
        <v>1.19</v>
      </c>
      <c r="H11831">
        <v>140</v>
      </c>
      <c r="I11831">
        <v>14</v>
      </c>
      <c r="K11831">
        <v>10.06</v>
      </c>
      <c r="L11831">
        <v>9.3800000000000008</v>
      </c>
      <c r="M11831">
        <v>9.15</v>
      </c>
      <c r="N11831">
        <v>24.45</v>
      </c>
      <c r="O11831" t="s">
        <v>40</v>
      </c>
      <c r="W11831" t="s">
        <v>33961</v>
      </c>
    </row>
    <row r="11832" spans="1:23" x14ac:dyDescent="0.35">
      <c r="A11832" t="s">
        <v>33962</v>
      </c>
      <c r="B11832" t="s">
        <v>32</v>
      </c>
      <c r="C11832" s="1">
        <v>0.63026319444444445</v>
      </c>
      <c r="D11832" t="s">
        <v>33963</v>
      </c>
      <c r="E11832" t="s">
        <v>2812</v>
      </c>
      <c r="F11832">
        <v>2.5499999999999998</v>
      </c>
      <c r="G11832">
        <v>0.63</v>
      </c>
      <c r="H11832">
        <v>134</v>
      </c>
      <c r="I11832">
        <v>13.1</v>
      </c>
      <c r="J11832">
        <v>12.47</v>
      </c>
      <c r="K11832">
        <v>10.27</v>
      </c>
      <c r="L11832">
        <v>9.5</v>
      </c>
      <c r="M11832">
        <v>9.19</v>
      </c>
      <c r="N11832">
        <v>22.99</v>
      </c>
      <c r="O11832" t="s">
        <v>152</v>
      </c>
      <c r="W11832" t="s">
        <v>33964</v>
      </c>
    </row>
    <row r="11833" spans="1:23" x14ac:dyDescent="0.35">
      <c r="A11833" t="s">
        <v>33965</v>
      </c>
      <c r="B11833" t="s">
        <v>285</v>
      </c>
      <c r="C11833" s="1">
        <v>0.62955787037037036</v>
      </c>
      <c r="D11833" t="s">
        <v>33966</v>
      </c>
      <c r="E11833" t="s">
        <v>2812</v>
      </c>
      <c r="F11833">
        <v>0.8</v>
      </c>
      <c r="W11833" t="s">
        <v>33967</v>
      </c>
    </row>
    <row r="11834" spans="1:23" x14ac:dyDescent="0.35">
      <c r="A11834" t="s">
        <v>33968</v>
      </c>
      <c r="B11834" t="s">
        <v>32</v>
      </c>
      <c r="C11834" s="1">
        <v>0.62955578703703707</v>
      </c>
      <c r="D11834" t="s">
        <v>33969</v>
      </c>
      <c r="E11834" t="s">
        <v>2812</v>
      </c>
      <c r="F11834">
        <v>1.07</v>
      </c>
      <c r="G11834">
        <v>0.95</v>
      </c>
      <c r="H11834">
        <v>79</v>
      </c>
      <c r="I11834">
        <v>14.2</v>
      </c>
      <c r="K11834">
        <v>11.63</v>
      </c>
      <c r="L11834">
        <v>10.95</v>
      </c>
      <c r="M11834">
        <v>10.78</v>
      </c>
      <c r="N11834">
        <v>23.34</v>
      </c>
      <c r="O11834" t="s">
        <v>40</v>
      </c>
      <c r="W11834" t="s">
        <v>33970</v>
      </c>
    </row>
    <row r="11835" spans="1:23" x14ac:dyDescent="0.35">
      <c r="A11835" t="s">
        <v>33971</v>
      </c>
      <c r="B11835" t="s">
        <v>32</v>
      </c>
      <c r="C11835" s="1">
        <v>0.62955787037037036</v>
      </c>
      <c r="D11835" t="s">
        <v>33972</v>
      </c>
      <c r="E11835" t="s">
        <v>2812</v>
      </c>
      <c r="F11835">
        <v>0.28000000000000003</v>
      </c>
      <c r="G11835">
        <v>0.28000000000000003</v>
      </c>
      <c r="H11835">
        <v>25</v>
      </c>
      <c r="I11835">
        <v>15.86</v>
      </c>
      <c r="N11835">
        <v>22.03</v>
      </c>
      <c r="O11835" t="s">
        <v>180</v>
      </c>
      <c r="W11835" t="s">
        <v>33973</v>
      </c>
    </row>
    <row r="11836" spans="1:23" x14ac:dyDescent="0.35">
      <c r="A11836" t="s">
        <v>33974</v>
      </c>
      <c r="B11836" t="s">
        <v>32</v>
      </c>
      <c r="C11836" s="1">
        <v>0.63143622685185186</v>
      </c>
      <c r="D11836" t="s">
        <v>33975</v>
      </c>
      <c r="E11836" t="s">
        <v>3314</v>
      </c>
      <c r="F11836">
        <v>2.78</v>
      </c>
      <c r="G11836">
        <v>1.1100000000000001</v>
      </c>
      <c r="H11836">
        <v>149</v>
      </c>
      <c r="I11836">
        <v>13.34</v>
      </c>
      <c r="J11836">
        <v>12.62</v>
      </c>
      <c r="K11836">
        <v>9.6199999999999992</v>
      </c>
      <c r="L11836">
        <v>8.94</v>
      </c>
      <c r="M11836">
        <v>8.6999999999999993</v>
      </c>
      <c r="N11836">
        <v>22.55</v>
      </c>
      <c r="O11836" t="s">
        <v>167</v>
      </c>
      <c r="W11836" t="s">
        <v>33976</v>
      </c>
    </row>
    <row r="11837" spans="1:23" x14ac:dyDescent="0.35">
      <c r="A11837" t="s">
        <v>33977</v>
      </c>
      <c r="B11837" t="s">
        <v>32</v>
      </c>
      <c r="C11837" s="1">
        <v>0.62920497685185184</v>
      </c>
      <c r="D11837" t="s">
        <v>33978</v>
      </c>
      <c r="E11837" t="s">
        <v>2513</v>
      </c>
      <c r="F11837">
        <v>0.77</v>
      </c>
      <c r="G11837">
        <v>0.51</v>
      </c>
      <c r="H11837">
        <v>35</v>
      </c>
      <c r="I11837">
        <v>15.7</v>
      </c>
      <c r="K11837">
        <v>12.2</v>
      </c>
      <c r="L11837">
        <v>11.62</v>
      </c>
      <c r="M11837">
        <v>11.4</v>
      </c>
      <c r="N11837">
        <v>23.8</v>
      </c>
      <c r="O11837" t="s">
        <v>40</v>
      </c>
      <c r="W11837" t="s">
        <v>33979</v>
      </c>
    </row>
    <row r="11838" spans="1:23" x14ac:dyDescent="0.35">
      <c r="A11838" t="s">
        <v>33980</v>
      </c>
      <c r="B11838" t="s">
        <v>32</v>
      </c>
      <c r="C11838" s="1">
        <v>0.63250416666666665</v>
      </c>
      <c r="D11838" t="s">
        <v>33981</v>
      </c>
      <c r="E11838" t="s">
        <v>3314</v>
      </c>
      <c r="F11838">
        <v>1.45</v>
      </c>
      <c r="G11838">
        <v>1.1599999999999999</v>
      </c>
      <c r="H11838">
        <v>27</v>
      </c>
      <c r="I11838">
        <v>13.72</v>
      </c>
      <c r="K11838">
        <v>10.7</v>
      </c>
      <c r="L11838">
        <v>9.98</v>
      </c>
      <c r="M11838">
        <v>9.75</v>
      </c>
      <c r="N11838">
        <v>22.66</v>
      </c>
      <c r="O11838" t="s">
        <v>725</v>
      </c>
      <c r="W11838" t="s">
        <v>33982</v>
      </c>
    </row>
    <row r="11839" spans="1:23" x14ac:dyDescent="0.35">
      <c r="A11839" t="s">
        <v>33983</v>
      </c>
      <c r="B11839" t="s">
        <v>32</v>
      </c>
      <c r="C11839" s="1">
        <v>0.63163842592592589</v>
      </c>
      <c r="D11839" t="s">
        <v>33984</v>
      </c>
      <c r="E11839" t="s">
        <v>2243</v>
      </c>
      <c r="F11839">
        <v>2.4900000000000002</v>
      </c>
      <c r="G11839">
        <v>0.77</v>
      </c>
      <c r="H11839">
        <v>67</v>
      </c>
      <c r="I11839">
        <v>12.9</v>
      </c>
      <c r="K11839">
        <v>9.61</v>
      </c>
      <c r="L11839">
        <v>8.93</v>
      </c>
      <c r="M11839">
        <v>8.7100000000000009</v>
      </c>
      <c r="N11839">
        <v>23.37</v>
      </c>
      <c r="O11839" t="s">
        <v>54</v>
      </c>
      <c r="W11839" t="s">
        <v>33985</v>
      </c>
    </row>
    <row r="11840" spans="1:23" x14ac:dyDescent="0.35">
      <c r="A11840" t="s">
        <v>33986</v>
      </c>
      <c r="B11840" t="s">
        <v>32</v>
      </c>
      <c r="C11840" s="1">
        <v>0.63181921296296295</v>
      </c>
      <c r="D11840" t="s">
        <v>33987</v>
      </c>
      <c r="E11840" t="s">
        <v>2243</v>
      </c>
      <c r="F11840">
        <v>1.25</v>
      </c>
      <c r="G11840">
        <v>1.03</v>
      </c>
      <c r="H11840">
        <v>165</v>
      </c>
      <c r="I11840">
        <v>15.2</v>
      </c>
      <c r="K11840">
        <v>11.06</v>
      </c>
      <c r="L11840">
        <v>10.36</v>
      </c>
      <c r="M11840">
        <v>10.07</v>
      </c>
      <c r="N11840">
        <v>23.98</v>
      </c>
      <c r="O11840" t="s">
        <v>180</v>
      </c>
      <c r="T11840">
        <v>5868</v>
      </c>
      <c r="W11840" t="s">
        <v>33988</v>
      </c>
    </row>
    <row r="11841" spans="1:25" x14ac:dyDescent="0.35">
      <c r="A11841" t="s">
        <v>33989</v>
      </c>
      <c r="B11841" t="s">
        <v>32</v>
      </c>
      <c r="C11841" s="1">
        <v>0.62950810185185191</v>
      </c>
      <c r="D11841" t="s">
        <v>33990</v>
      </c>
      <c r="E11841" t="s">
        <v>2513</v>
      </c>
      <c r="F11841">
        <v>6.31</v>
      </c>
      <c r="G11841">
        <v>2.72</v>
      </c>
      <c r="H11841">
        <v>126</v>
      </c>
      <c r="I11841">
        <v>10.74</v>
      </c>
      <c r="J11841">
        <v>9.89</v>
      </c>
      <c r="K11841">
        <v>7.83</v>
      </c>
      <c r="L11841">
        <v>7.13</v>
      </c>
      <c r="M11841">
        <v>6.87</v>
      </c>
      <c r="N11841">
        <v>23.4</v>
      </c>
      <c r="O11841" t="s">
        <v>87</v>
      </c>
      <c r="W11841" t="s">
        <v>33991</v>
      </c>
    </row>
    <row r="11842" spans="1:25" x14ac:dyDescent="0.35">
      <c r="A11842" t="s">
        <v>33992</v>
      </c>
      <c r="B11842" t="s">
        <v>32</v>
      </c>
      <c r="C11842" s="1">
        <v>0.63341701388888894</v>
      </c>
      <c r="D11842" t="s">
        <v>33993</v>
      </c>
      <c r="E11842" t="s">
        <v>2513</v>
      </c>
      <c r="F11842">
        <v>2.33</v>
      </c>
      <c r="G11842">
        <v>1.66</v>
      </c>
      <c r="H11842">
        <v>16</v>
      </c>
      <c r="I11842">
        <v>15.7</v>
      </c>
      <c r="N11842">
        <v>25.56</v>
      </c>
      <c r="O11842" t="s">
        <v>7076</v>
      </c>
      <c r="W11842" t="s">
        <v>33994</v>
      </c>
    </row>
    <row r="11843" spans="1:25" x14ac:dyDescent="0.35">
      <c r="A11843" t="s">
        <v>33995</v>
      </c>
      <c r="B11843" t="s">
        <v>32</v>
      </c>
      <c r="C11843" s="1">
        <v>0.62944814814814809</v>
      </c>
      <c r="D11843" t="s">
        <v>33996</v>
      </c>
      <c r="E11843" t="s">
        <v>2513</v>
      </c>
      <c r="F11843">
        <v>0.44</v>
      </c>
      <c r="G11843">
        <v>0.36</v>
      </c>
      <c r="H11843">
        <v>58</v>
      </c>
      <c r="N11843">
        <v>23.65</v>
      </c>
      <c r="O11843" t="s">
        <v>35</v>
      </c>
      <c r="W11843" t="s">
        <v>33997</v>
      </c>
    </row>
    <row r="11844" spans="1:25" x14ac:dyDescent="0.35">
      <c r="A11844" t="s">
        <v>33998</v>
      </c>
      <c r="B11844" t="s">
        <v>70</v>
      </c>
      <c r="C11844" s="1">
        <v>0.63181921296296295</v>
      </c>
      <c r="D11844" t="s">
        <v>33987</v>
      </c>
      <c r="E11844" t="s">
        <v>2243</v>
      </c>
      <c r="T11844">
        <v>5865</v>
      </c>
    </row>
    <row r="11845" spans="1:25" x14ac:dyDescent="0.35">
      <c r="A11845" t="s">
        <v>33999</v>
      </c>
      <c r="B11845" t="s">
        <v>32</v>
      </c>
      <c r="C11845" s="1">
        <v>0.63182222222222217</v>
      </c>
      <c r="D11845" t="s">
        <v>34000</v>
      </c>
      <c r="E11845" t="s">
        <v>2243</v>
      </c>
      <c r="F11845">
        <v>2.17</v>
      </c>
      <c r="G11845">
        <v>1.39</v>
      </c>
      <c r="H11845">
        <v>114</v>
      </c>
      <c r="I11845">
        <v>13.5</v>
      </c>
      <c r="K11845">
        <v>9.6</v>
      </c>
      <c r="L11845">
        <v>8.94</v>
      </c>
      <c r="M11845">
        <v>8.73</v>
      </c>
      <c r="N11845">
        <v>23.56</v>
      </c>
      <c r="O11845" t="s">
        <v>54</v>
      </c>
      <c r="W11845" t="s">
        <v>34001</v>
      </c>
    </row>
    <row r="11846" spans="1:25" x14ac:dyDescent="0.35">
      <c r="A11846" t="s">
        <v>34002</v>
      </c>
      <c r="B11846" t="s">
        <v>70</v>
      </c>
      <c r="C11846" s="1">
        <v>0.62955833333333333</v>
      </c>
      <c r="D11846" t="s">
        <v>33866</v>
      </c>
      <c r="E11846" t="s">
        <v>2513</v>
      </c>
      <c r="T11846">
        <v>5826</v>
      </c>
    </row>
    <row r="11847" spans="1:25" x14ac:dyDescent="0.35">
      <c r="A11847" t="s">
        <v>34003</v>
      </c>
      <c r="B11847" t="s">
        <v>258</v>
      </c>
      <c r="C11847" s="1">
        <v>0.63199988425925924</v>
      </c>
      <c r="D11847" t="s">
        <v>34004</v>
      </c>
      <c r="E11847" t="s">
        <v>2243</v>
      </c>
      <c r="W11847" t="s">
        <v>34005</v>
      </c>
      <c r="Y11847" t="s">
        <v>17188</v>
      </c>
    </row>
    <row r="11848" spans="1:25" x14ac:dyDescent="0.35">
      <c r="A11848" t="s">
        <v>34006</v>
      </c>
      <c r="B11848" t="s">
        <v>32</v>
      </c>
      <c r="C11848" s="1">
        <v>0.63258865740740744</v>
      </c>
      <c r="D11848" t="s">
        <v>34007</v>
      </c>
      <c r="E11848" t="s">
        <v>3314</v>
      </c>
      <c r="F11848">
        <v>1.77</v>
      </c>
      <c r="G11848">
        <v>0.96</v>
      </c>
      <c r="H11848">
        <v>10</v>
      </c>
      <c r="I11848">
        <v>14</v>
      </c>
      <c r="K11848">
        <v>10.11</v>
      </c>
      <c r="L11848">
        <v>9.42</v>
      </c>
      <c r="M11848">
        <v>9.1</v>
      </c>
      <c r="N11848">
        <v>24.16</v>
      </c>
      <c r="O11848" t="s">
        <v>54</v>
      </c>
      <c r="W11848" t="s">
        <v>34008</v>
      </c>
    </row>
    <row r="11849" spans="1:25" x14ac:dyDescent="0.35">
      <c r="A11849" t="s">
        <v>34009</v>
      </c>
      <c r="B11849" t="s">
        <v>930</v>
      </c>
      <c r="C11849" s="1">
        <v>0.63392129629629623</v>
      </c>
      <c r="D11849" t="s">
        <v>34010</v>
      </c>
      <c r="E11849" t="s">
        <v>3476</v>
      </c>
      <c r="F11849">
        <v>0.12</v>
      </c>
      <c r="I11849">
        <v>13.3</v>
      </c>
      <c r="J11849">
        <v>11</v>
      </c>
      <c r="Q11849">
        <v>15.7</v>
      </c>
      <c r="R11849">
        <v>15.5</v>
      </c>
      <c r="V11849" t="s">
        <v>34011</v>
      </c>
      <c r="W11849" t="s">
        <v>34012</v>
      </c>
    </row>
    <row r="11850" spans="1:25" x14ac:dyDescent="0.35">
      <c r="A11850" t="s">
        <v>34013</v>
      </c>
      <c r="B11850" t="s">
        <v>32</v>
      </c>
      <c r="C11850" s="1">
        <v>0.63046099537037037</v>
      </c>
      <c r="D11850" t="s">
        <v>34014</v>
      </c>
      <c r="E11850" t="s">
        <v>2812</v>
      </c>
      <c r="F11850">
        <v>2.38</v>
      </c>
      <c r="G11850">
        <v>1.56</v>
      </c>
      <c r="H11850">
        <v>51</v>
      </c>
      <c r="I11850">
        <v>14.1</v>
      </c>
      <c r="K11850">
        <v>11.32</v>
      </c>
      <c r="L11850">
        <v>10.71</v>
      </c>
      <c r="M11850">
        <v>10.44</v>
      </c>
      <c r="N11850">
        <v>23.45</v>
      </c>
      <c r="O11850" t="s">
        <v>167</v>
      </c>
      <c r="W11850" t="s">
        <v>34015</v>
      </c>
    </row>
    <row r="11851" spans="1:25" x14ac:dyDescent="0.35">
      <c r="A11851" t="s">
        <v>34016</v>
      </c>
      <c r="B11851" t="s">
        <v>32</v>
      </c>
      <c r="C11851" s="1">
        <v>0.63140231481481479</v>
      </c>
      <c r="D11851" t="s">
        <v>34017</v>
      </c>
      <c r="E11851" t="s">
        <v>2812</v>
      </c>
      <c r="F11851">
        <v>2.42</v>
      </c>
      <c r="G11851">
        <v>1.08</v>
      </c>
      <c r="H11851">
        <v>143</v>
      </c>
      <c r="I11851">
        <v>13.4</v>
      </c>
      <c r="K11851">
        <v>10.47</v>
      </c>
      <c r="L11851">
        <v>9.6999999999999993</v>
      </c>
      <c r="M11851">
        <v>9.43</v>
      </c>
      <c r="N11851">
        <v>23.47</v>
      </c>
      <c r="O11851" t="s">
        <v>35</v>
      </c>
      <c r="W11851" t="s">
        <v>34018</v>
      </c>
    </row>
    <row r="11852" spans="1:25" x14ac:dyDescent="0.35">
      <c r="A11852" t="s">
        <v>34019</v>
      </c>
      <c r="B11852" t="s">
        <v>32</v>
      </c>
      <c r="C11852" s="1">
        <v>0.63161527777777782</v>
      </c>
      <c r="D11852" t="s">
        <v>3484</v>
      </c>
      <c r="E11852" t="s">
        <v>2812</v>
      </c>
      <c r="F11852">
        <v>2.46</v>
      </c>
      <c r="G11852">
        <v>1.1599999999999999</v>
      </c>
      <c r="H11852">
        <v>48</v>
      </c>
      <c r="I11852">
        <v>13.9</v>
      </c>
      <c r="K11852">
        <v>10.43</v>
      </c>
      <c r="L11852">
        <v>9.84</v>
      </c>
      <c r="M11852">
        <v>9.52</v>
      </c>
      <c r="N11852">
        <v>23.97</v>
      </c>
      <c r="O11852" t="s">
        <v>1065</v>
      </c>
      <c r="U11852">
        <v>1111</v>
      </c>
      <c r="W11852" t="s">
        <v>34020</v>
      </c>
    </row>
    <row r="11853" spans="1:25" x14ac:dyDescent="0.35">
      <c r="A11853" t="s">
        <v>34021</v>
      </c>
      <c r="B11853" t="s">
        <v>28</v>
      </c>
      <c r="C11853" s="1">
        <v>0.63394756944444441</v>
      </c>
      <c r="D11853" t="s">
        <v>34022</v>
      </c>
      <c r="E11853" t="s">
        <v>3314</v>
      </c>
    </row>
    <row r="11854" spans="1:25" x14ac:dyDescent="0.35">
      <c r="A11854" t="s">
        <v>34023</v>
      </c>
      <c r="B11854" t="s">
        <v>32</v>
      </c>
      <c r="C11854" s="1">
        <v>0.63455682870370367</v>
      </c>
      <c r="D11854" t="s">
        <v>34024</v>
      </c>
      <c r="E11854" t="s">
        <v>3314</v>
      </c>
      <c r="F11854">
        <v>3.27</v>
      </c>
      <c r="G11854">
        <v>1.21</v>
      </c>
      <c r="H11854">
        <v>6</v>
      </c>
      <c r="I11854">
        <v>12.1</v>
      </c>
      <c r="K11854">
        <v>9.14</v>
      </c>
      <c r="L11854">
        <v>8.4700000000000006</v>
      </c>
      <c r="M11854">
        <v>8.18</v>
      </c>
      <c r="N11854">
        <v>22.94</v>
      </c>
      <c r="O11854" t="s">
        <v>35</v>
      </c>
      <c r="W11854" t="s">
        <v>34025</v>
      </c>
    </row>
    <row r="11855" spans="1:25" x14ac:dyDescent="0.35">
      <c r="A11855" t="s">
        <v>34026</v>
      </c>
      <c r="B11855" t="s">
        <v>32</v>
      </c>
      <c r="C11855" s="1">
        <v>0.63179085648148148</v>
      </c>
      <c r="D11855" t="s">
        <v>34027</v>
      </c>
      <c r="E11855" t="s">
        <v>2513</v>
      </c>
      <c r="F11855">
        <v>3.79</v>
      </c>
      <c r="G11855">
        <v>1.42</v>
      </c>
      <c r="H11855">
        <v>1</v>
      </c>
      <c r="I11855">
        <v>11.9</v>
      </c>
      <c r="K11855">
        <v>9.68</v>
      </c>
      <c r="L11855">
        <v>8.98</v>
      </c>
      <c r="M11855">
        <v>8.7899999999999991</v>
      </c>
      <c r="N11855">
        <v>23.03</v>
      </c>
      <c r="O11855" t="s">
        <v>74</v>
      </c>
      <c r="W11855" t="s">
        <v>34028</v>
      </c>
    </row>
    <row r="11856" spans="1:25" x14ac:dyDescent="0.35">
      <c r="A11856" t="s">
        <v>34029</v>
      </c>
      <c r="B11856" t="s">
        <v>32</v>
      </c>
      <c r="C11856" s="1">
        <v>0.63542986111111111</v>
      </c>
      <c r="D11856" t="s">
        <v>34030</v>
      </c>
      <c r="E11856" t="s">
        <v>3314</v>
      </c>
      <c r="F11856">
        <v>0.87</v>
      </c>
      <c r="G11856">
        <v>0.67</v>
      </c>
      <c r="H11856">
        <v>145</v>
      </c>
      <c r="I11856">
        <v>15.04</v>
      </c>
      <c r="K11856">
        <v>11.47</v>
      </c>
      <c r="L11856">
        <v>10.72</v>
      </c>
      <c r="M11856">
        <v>10.44</v>
      </c>
      <c r="N11856">
        <v>23.62</v>
      </c>
      <c r="O11856" t="s">
        <v>40</v>
      </c>
      <c r="W11856" t="s">
        <v>34031</v>
      </c>
    </row>
    <row r="11857" spans="1:23" x14ac:dyDescent="0.35">
      <c r="A11857" t="s">
        <v>34032</v>
      </c>
      <c r="B11857" t="s">
        <v>32</v>
      </c>
      <c r="C11857" s="1">
        <v>0.62940763888888884</v>
      </c>
      <c r="D11857" t="s">
        <v>3452</v>
      </c>
      <c r="E11857" t="s">
        <v>2513</v>
      </c>
      <c r="F11857">
        <v>0.81</v>
      </c>
      <c r="G11857">
        <v>0.57999999999999996</v>
      </c>
      <c r="H11857">
        <v>61</v>
      </c>
      <c r="I11857">
        <v>14.1</v>
      </c>
      <c r="K11857">
        <v>11.39</v>
      </c>
      <c r="L11857">
        <v>10.76</v>
      </c>
      <c r="M11857">
        <v>10.53</v>
      </c>
      <c r="N11857">
        <v>22.22</v>
      </c>
      <c r="O11857" t="s">
        <v>74</v>
      </c>
      <c r="U11857">
        <v>1100</v>
      </c>
      <c r="W11857" t="s">
        <v>34033</v>
      </c>
    </row>
    <row r="11858" spans="1:23" x14ac:dyDescent="0.35">
      <c r="A11858" t="s">
        <v>34034</v>
      </c>
      <c r="B11858" t="s">
        <v>930</v>
      </c>
      <c r="C11858" s="1">
        <v>0.63668981481481479</v>
      </c>
      <c r="D11858" t="s">
        <v>3475</v>
      </c>
      <c r="E11858" t="s">
        <v>3476</v>
      </c>
      <c r="F11858">
        <v>0.23</v>
      </c>
      <c r="I11858">
        <v>11.33</v>
      </c>
      <c r="J11858">
        <v>10.18</v>
      </c>
      <c r="Q11858">
        <v>13.3</v>
      </c>
      <c r="R11858">
        <v>13.43</v>
      </c>
      <c r="U11858">
        <v>1108</v>
      </c>
      <c r="V11858" t="s">
        <v>34035</v>
      </c>
    </row>
    <row r="11859" spans="1:23" x14ac:dyDescent="0.35">
      <c r="A11859" t="s">
        <v>34036</v>
      </c>
      <c r="B11859" t="s">
        <v>32</v>
      </c>
      <c r="C11859" s="1">
        <v>0.63553449074074075</v>
      </c>
      <c r="D11859" t="s">
        <v>34037</v>
      </c>
      <c r="E11859" t="s">
        <v>3314</v>
      </c>
      <c r="F11859">
        <v>1.29</v>
      </c>
      <c r="G11859">
        <v>0.85</v>
      </c>
      <c r="H11859">
        <v>122</v>
      </c>
      <c r="I11859">
        <v>15</v>
      </c>
      <c r="K11859">
        <v>10.49</v>
      </c>
      <c r="L11859">
        <v>9.75</v>
      </c>
      <c r="M11859">
        <v>9.4700000000000006</v>
      </c>
      <c r="N11859">
        <v>23.78</v>
      </c>
      <c r="O11859" t="s">
        <v>54</v>
      </c>
      <c r="W11859" t="s">
        <v>34038</v>
      </c>
    </row>
    <row r="11860" spans="1:23" x14ac:dyDescent="0.35">
      <c r="A11860" t="s">
        <v>34039</v>
      </c>
      <c r="B11860" t="s">
        <v>28</v>
      </c>
      <c r="C11860" s="1">
        <v>0.6341334490740741</v>
      </c>
      <c r="D11860" t="s">
        <v>34040</v>
      </c>
      <c r="E11860" t="s">
        <v>2812</v>
      </c>
    </row>
    <row r="11861" spans="1:23" x14ac:dyDescent="0.35">
      <c r="A11861" t="s">
        <v>34041</v>
      </c>
      <c r="B11861" t="s">
        <v>32</v>
      </c>
      <c r="C11861" s="1">
        <v>0.63546481481481487</v>
      </c>
      <c r="D11861" t="s">
        <v>34042</v>
      </c>
      <c r="E11861" t="s">
        <v>3314</v>
      </c>
      <c r="F11861">
        <v>3.07</v>
      </c>
      <c r="G11861">
        <v>2.59</v>
      </c>
      <c r="H11861">
        <v>58</v>
      </c>
      <c r="I11861">
        <v>11.7</v>
      </c>
      <c r="K11861">
        <v>10.35</v>
      </c>
      <c r="L11861">
        <v>9.86</v>
      </c>
      <c r="M11861">
        <v>9.01</v>
      </c>
      <c r="N11861">
        <v>23.37</v>
      </c>
      <c r="O11861" t="s">
        <v>167</v>
      </c>
      <c r="W11861" t="s">
        <v>34043</v>
      </c>
    </row>
    <row r="11862" spans="1:23" x14ac:dyDescent="0.35">
      <c r="A11862" t="s">
        <v>34044</v>
      </c>
      <c r="B11862" t="s">
        <v>32</v>
      </c>
      <c r="C11862" s="1">
        <v>0.63385925925925923</v>
      </c>
      <c r="D11862" t="s">
        <v>34045</v>
      </c>
      <c r="E11862" t="s">
        <v>2812</v>
      </c>
      <c r="F11862">
        <v>0.86</v>
      </c>
      <c r="G11862">
        <v>0.6</v>
      </c>
      <c r="H11862">
        <v>92</v>
      </c>
      <c r="I11862">
        <v>15.1</v>
      </c>
      <c r="K11862">
        <v>11.43</v>
      </c>
      <c r="L11862">
        <v>10.71</v>
      </c>
      <c r="M11862">
        <v>10.46</v>
      </c>
      <c r="N11862">
        <v>23.29</v>
      </c>
      <c r="O11862" t="s">
        <v>180</v>
      </c>
      <c r="W11862" t="s">
        <v>34046</v>
      </c>
    </row>
    <row r="11863" spans="1:23" x14ac:dyDescent="0.35">
      <c r="A11863" t="s">
        <v>34047</v>
      </c>
      <c r="B11863" t="s">
        <v>32</v>
      </c>
      <c r="C11863" s="1">
        <v>0.63523125000000003</v>
      </c>
      <c r="D11863" t="s">
        <v>34048</v>
      </c>
      <c r="E11863" t="s">
        <v>3455</v>
      </c>
      <c r="F11863">
        <v>1.38</v>
      </c>
      <c r="G11863">
        <v>1.08</v>
      </c>
      <c r="H11863">
        <v>166</v>
      </c>
      <c r="I11863">
        <v>15.2</v>
      </c>
      <c r="K11863">
        <v>11.01</v>
      </c>
      <c r="L11863">
        <v>10.32</v>
      </c>
      <c r="M11863">
        <v>9.99</v>
      </c>
      <c r="N11863">
        <v>24.17</v>
      </c>
      <c r="O11863" t="s">
        <v>87</v>
      </c>
      <c r="W11863" t="s">
        <v>34049</v>
      </c>
    </row>
    <row r="11864" spans="1:23" x14ac:dyDescent="0.35">
      <c r="A11864" t="s">
        <v>34050</v>
      </c>
      <c r="B11864" t="s">
        <v>32</v>
      </c>
      <c r="C11864" s="1">
        <v>0.6341130787037037</v>
      </c>
      <c r="D11864" t="s">
        <v>34051</v>
      </c>
      <c r="E11864" t="s">
        <v>2812</v>
      </c>
      <c r="F11864">
        <v>1.33</v>
      </c>
      <c r="G11864">
        <v>0.81</v>
      </c>
      <c r="H11864">
        <v>157</v>
      </c>
      <c r="I11864">
        <v>14.3</v>
      </c>
      <c r="K11864">
        <v>10.96</v>
      </c>
      <c r="L11864">
        <v>10.27</v>
      </c>
      <c r="M11864">
        <v>9.91</v>
      </c>
      <c r="N11864">
        <v>23.16</v>
      </c>
      <c r="O11864" t="s">
        <v>74</v>
      </c>
      <c r="W11864" t="s">
        <v>34052</v>
      </c>
    </row>
    <row r="11865" spans="1:23" x14ac:dyDescent="0.35">
      <c r="A11865" t="s">
        <v>34053</v>
      </c>
      <c r="B11865" t="s">
        <v>32</v>
      </c>
      <c r="C11865" s="1">
        <v>0.63421006944444447</v>
      </c>
      <c r="D11865" t="s">
        <v>34054</v>
      </c>
      <c r="E11865" t="s">
        <v>2812</v>
      </c>
      <c r="F11865">
        <v>0.7</v>
      </c>
      <c r="G11865">
        <v>0.27</v>
      </c>
      <c r="H11865">
        <v>40</v>
      </c>
      <c r="I11865">
        <v>16.010000000000002</v>
      </c>
      <c r="K11865">
        <v>13.05</v>
      </c>
      <c r="L11865">
        <v>12.19</v>
      </c>
      <c r="M11865">
        <v>11.8</v>
      </c>
      <c r="N11865">
        <v>23.29</v>
      </c>
      <c r="O11865" t="s">
        <v>74</v>
      </c>
      <c r="W11865" t="s">
        <v>34055</v>
      </c>
    </row>
    <row r="11866" spans="1:23" x14ac:dyDescent="0.35">
      <c r="A11866" t="s">
        <v>34056</v>
      </c>
      <c r="B11866" t="s">
        <v>32</v>
      </c>
      <c r="C11866" s="1">
        <v>0.63739780092592591</v>
      </c>
      <c r="D11866" t="s">
        <v>34057</v>
      </c>
      <c r="E11866" t="s">
        <v>3314</v>
      </c>
      <c r="F11866">
        <v>1.56</v>
      </c>
      <c r="G11866">
        <v>1.08</v>
      </c>
      <c r="H11866">
        <v>85</v>
      </c>
      <c r="I11866">
        <v>14</v>
      </c>
      <c r="K11866">
        <v>10.74</v>
      </c>
      <c r="L11866">
        <v>10.07</v>
      </c>
      <c r="M11866">
        <v>9.7799999999999994</v>
      </c>
      <c r="N11866">
        <v>23.72</v>
      </c>
      <c r="O11866" t="s">
        <v>87</v>
      </c>
      <c r="W11866" t="s">
        <v>34058</v>
      </c>
    </row>
    <row r="11867" spans="1:23" x14ac:dyDescent="0.35">
      <c r="A11867" t="s">
        <v>34059</v>
      </c>
      <c r="B11867" t="s">
        <v>32</v>
      </c>
      <c r="C11867" s="1">
        <v>0.63626620370370368</v>
      </c>
      <c r="D11867" t="s">
        <v>34060</v>
      </c>
      <c r="E11867" t="s">
        <v>3314</v>
      </c>
      <c r="F11867">
        <v>0.83</v>
      </c>
      <c r="G11867">
        <v>0.54</v>
      </c>
      <c r="H11867">
        <v>140</v>
      </c>
      <c r="I11867">
        <v>14</v>
      </c>
      <c r="K11867">
        <v>12</v>
      </c>
      <c r="L11867">
        <v>11.36</v>
      </c>
      <c r="M11867">
        <v>11.09</v>
      </c>
      <c r="N11867">
        <v>22.58</v>
      </c>
      <c r="O11867" t="s">
        <v>74</v>
      </c>
      <c r="W11867" t="s">
        <v>34061</v>
      </c>
    </row>
    <row r="11868" spans="1:23" x14ac:dyDescent="0.35">
      <c r="A11868" t="s">
        <v>34062</v>
      </c>
      <c r="B11868" t="s">
        <v>32</v>
      </c>
      <c r="C11868" s="1">
        <v>0.63458576388888888</v>
      </c>
      <c r="D11868" t="s">
        <v>34063</v>
      </c>
      <c r="E11868" t="s">
        <v>3314</v>
      </c>
      <c r="F11868">
        <v>3.05</v>
      </c>
      <c r="G11868">
        <v>2.39</v>
      </c>
      <c r="H11868">
        <v>165</v>
      </c>
      <c r="I11868">
        <v>12</v>
      </c>
      <c r="K11868">
        <v>10.9</v>
      </c>
      <c r="L11868">
        <v>10.25</v>
      </c>
      <c r="M11868">
        <v>10.050000000000001</v>
      </c>
      <c r="N11868">
        <v>24.21</v>
      </c>
      <c r="O11868" t="s">
        <v>167</v>
      </c>
      <c r="W11868" t="s">
        <v>34064</v>
      </c>
    </row>
    <row r="11869" spans="1:23" x14ac:dyDescent="0.35">
      <c r="A11869" t="s">
        <v>34065</v>
      </c>
      <c r="B11869" t="s">
        <v>32</v>
      </c>
      <c r="C11869" s="1">
        <v>0.63442326388888892</v>
      </c>
      <c r="D11869" t="s">
        <v>34066</v>
      </c>
      <c r="E11869" t="s">
        <v>2812</v>
      </c>
      <c r="F11869">
        <v>1.05</v>
      </c>
      <c r="G11869">
        <v>0.97</v>
      </c>
      <c r="H11869">
        <v>20</v>
      </c>
      <c r="I11869">
        <v>14.1</v>
      </c>
      <c r="K11869">
        <v>11.27</v>
      </c>
      <c r="L11869">
        <v>10.62</v>
      </c>
      <c r="M11869">
        <v>10.36</v>
      </c>
      <c r="N11869">
        <v>22.93</v>
      </c>
      <c r="O11869" t="s">
        <v>83</v>
      </c>
      <c r="W11869" t="s">
        <v>34067</v>
      </c>
    </row>
    <row r="11870" spans="1:23" x14ac:dyDescent="0.35">
      <c r="A11870" t="s">
        <v>34068</v>
      </c>
      <c r="B11870" t="s">
        <v>32</v>
      </c>
      <c r="C11870" s="1">
        <v>0.63311319444444447</v>
      </c>
      <c r="D11870" t="s">
        <v>34069</v>
      </c>
      <c r="E11870" t="s">
        <v>2513</v>
      </c>
      <c r="F11870">
        <v>2.98</v>
      </c>
      <c r="G11870">
        <v>0.47</v>
      </c>
      <c r="H11870">
        <v>14</v>
      </c>
      <c r="I11870">
        <v>13.4</v>
      </c>
      <c r="K11870">
        <v>10.11</v>
      </c>
      <c r="L11870">
        <v>9.34</v>
      </c>
      <c r="M11870">
        <v>9.0500000000000007</v>
      </c>
      <c r="N11870">
        <v>22.94</v>
      </c>
      <c r="O11870" t="s">
        <v>941</v>
      </c>
      <c r="W11870" t="s">
        <v>34070</v>
      </c>
    </row>
    <row r="11871" spans="1:23" x14ac:dyDescent="0.35">
      <c r="A11871" t="s">
        <v>34071</v>
      </c>
      <c r="B11871" t="s">
        <v>32</v>
      </c>
      <c r="C11871" s="1">
        <v>0.63460648148148147</v>
      </c>
      <c r="D11871" t="s">
        <v>34072</v>
      </c>
      <c r="E11871" t="s">
        <v>2812</v>
      </c>
      <c r="F11871">
        <v>0.87</v>
      </c>
      <c r="G11871">
        <v>0.23</v>
      </c>
      <c r="H11871">
        <v>23</v>
      </c>
      <c r="I11871">
        <v>15.5</v>
      </c>
      <c r="N11871">
        <v>22.58</v>
      </c>
      <c r="O11871" t="s">
        <v>44</v>
      </c>
      <c r="W11871" t="s">
        <v>34073</v>
      </c>
    </row>
    <row r="11872" spans="1:23" x14ac:dyDescent="0.35">
      <c r="A11872" t="s">
        <v>34074</v>
      </c>
      <c r="B11872" t="s">
        <v>32</v>
      </c>
      <c r="C11872" s="1">
        <v>0.63461435185185189</v>
      </c>
      <c r="D11872" t="s">
        <v>34075</v>
      </c>
      <c r="E11872" t="s">
        <v>2812</v>
      </c>
      <c r="F11872">
        <v>0.28999999999999998</v>
      </c>
      <c r="G11872">
        <v>0.26</v>
      </c>
      <c r="H11872">
        <v>65</v>
      </c>
      <c r="I11872">
        <v>16</v>
      </c>
      <c r="K11872">
        <v>14</v>
      </c>
      <c r="L11872">
        <v>13.42</v>
      </c>
      <c r="M11872">
        <v>13</v>
      </c>
      <c r="N11872">
        <v>21.88</v>
      </c>
      <c r="O11872" t="s">
        <v>44</v>
      </c>
      <c r="W11872" t="s">
        <v>34076</v>
      </c>
    </row>
    <row r="11873" spans="1:26" x14ac:dyDescent="0.35">
      <c r="A11873" t="s">
        <v>34077</v>
      </c>
      <c r="B11873" t="s">
        <v>3930</v>
      </c>
      <c r="C11873" s="1">
        <v>0.63708796296296299</v>
      </c>
      <c r="D11873" t="s">
        <v>34078</v>
      </c>
      <c r="E11873" t="s">
        <v>3314</v>
      </c>
      <c r="F11873">
        <v>9.9</v>
      </c>
      <c r="I11873">
        <v>10.16</v>
      </c>
      <c r="J11873">
        <v>8.52</v>
      </c>
      <c r="W11873" t="s">
        <v>34079</v>
      </c>
    </row>
    <row r="11874" spans="1:26" x14ac:dyDescent="0.35">
      <c r="A11874" t="s">
        <v>34080</v>
      </c>
      <c r="B11874" t="s">
        <v>32</v>
      </c>
      <c r="C11874" s="1">
        <v>0.63765694444444443</v>
      </c>
      <c r="D11874" t="s">
        <v>34081</v>
      </c>
      <c r="E11874" t="s">
        <v>3314</v>
      </c>
      <c r="F11874">
        <v>2.66</v>
      </c>
      <c r="G11874">
        <v>2.37</v>
      </c>
      <c r="H11874">
        <v>51</v>
      </c>
      <c r="I11874">
        <v>12.37</v>
      </c>
      <c r="J11874">
        <v>11.52</v>
      </c>
      <c r="K11874">
        <v>9.0299999999999994</v>
      </c>
      <c r="L11874">
        <v>8.31</v>
      </c>
      <c r="M11874">
        <v>8.07</v>
      </c>
      <c r="N11874">
        <v>23.43</v>
      </c>
      <c r="O11874" t="s">
        <v>40</v>
      </c>
      <c r="W11874" t="s">
        <v>34082</v>
      </c>
    </row>
    <row r="11875" spans="1:26" x14ac:dyDescent="0.35">
      <c r="A11875" t="s">
        <v>34083</v>
      </c>
      <c r="B11875" t="s">
        <v>32</v>
      </c>
      <c r="C11875" s="1">
        <v>0.63545393518518523</v>
      </c>
      <c r="D11875" t="s">
        <v>34084</v>
      </c>
      <c r="E11875" t="s">
        <v>2812</v>
      </c>
      <c r="F11875">
        <v>2.1</v>
      </c>
      <c r="G11875">
        <v>0.85</v>
      </c>
      <c r="H11875">
        <v>21</v>
      </c>
      <c r="I11875">
        <v>14.19</v>
      </c>
      <c r="J11875">
        <v>13.21</v>
      </c>
      <c r="K11875">
        <v>9.6199999999999992</v>
      </c>
      <c r="L11875">
        <v>8.99</v>
      </c>
      <c r="M11875">
        <v>8.59</v>
      </c>
      <c r="N11875">
        <v>22.16</v>
      </c>
      <c r="O11875" t="s">
        <v>44</v>
      </c>
      <c r="W11875" t="s">
        <v>34085</v>
      </c>
    </row>
    <row r="11876" spans="1:26" x14ac:dyDescent="0.35">
      <c r="A11876" t="s">
        <v>34086</v>
      </c>
      <c r="B11876" t="s">
        <v>32</v>
      </c>
      <c r="C11876" s="1">
        <v>0.63547638888888891</v>
      </c>
      <c r="D11876" t="s">
        <v>34087</v>
      </c>
      <c r="E11876" t="s">
        <v>2812</v>
      </c>
      <c r="F11876">
        <v>1.49</v>
      </c>
      <c r="G11876">
        <v>0.54</v>
      </c>
      <c r="H11876">
        <v>130</v>
      </c>
      <c r="I11876">
        <v>14.43</v>
      </c>
      <c r="J11876">
        <v>13.39</v>
      </c>
      <c r="K11876">
        <v>10.81</v>
      </c>
      <c r="L11876">
        <v>9.91</v>
      </c>
      <c r="M11876">
        <v>9.43</v>
      </c>
      <c r="N11876">
        <v>23.52</v>
      </c>
      <c r="O11876" t="s">
        <v>35</v>
      </c>
      <c r="W11876" t="s">
        <v>34088</v>
      </c>
    </row>
    <row r="11877" spans="1:26" x14ac:dyDescent="0.35">
      <c r="A11877" t="s">
        <v>34089</v>
      </c>
      <c r="B11877" t="s">
        <v>258</v>
      </c>
      <c r="C11877" s="1">
        <v>0.63544675925925931</v>
      </c>
      <c r="D11877" t="s">
        <v>34090</v>
      </c>
      <c r="E11877" t="s">
        <v>2812</v>
      </c>
    </row>
    <row r="11878" spans="1:26" x14ac:dyDescent="0.35">
      <c r="A11878" t="s">
        <v>34091</v>
      </c>
      <c r="B11878" t="s">
        <v>32</v>
      </c>
      <c r="C11878" s="1">
        <v>0.63498148148148148</v>
      </c>
      <c r="D11878" t="s">
        <v>34092</v>
      </c>
      <c r="E11878" t="s">
        <v>2812</v>
      </c>
      <c r="F11878">
        <v>1.26</v>
      </c>
      <c r="G11878">
        <v>1.1100000000000001</v>
      </c>
      <c r="H11878">
        <v>100</v>
      </c>
      <c r="I11878">
        <v>15.4</v>
      </c>
      <c r="K11878">
        <v>10.97</v>
      </c>
      <c r="L11878">
        <v>10.3</v>
      </c>
      <c r="M11878">
        <v>10</v>
      </c>
      <c r="N11878">
        <v>23.93</v>
      </c>
      <c r="O11878" t="s">
        <v>87</v>
      </c>
      <c r="W11878" t="s">
        <v>34093</v>
      </c>
    </row>
    <row r="11879" spans="1:26" x14ac:dyDescent="0.35">
      <c r="A11879" t="s">
        <v>34094</v>
      </c>
      <c r="B11879" t="s">
        <v>32</v>
      </c>
      <c r="C11879" s="1">
        <v>0.6379228009259259</v>
      </c>
      <c r="D11879" t="s">
        <v>34095</v>
      </c>
      <c r="E11879" t="s">
        <v>3314</v>
      </c>
      <c r="F11879">
        <v>3</v>
      </c>
      <c r="G11879">
        <v>2.23</v>
      </c>
      <c r="H11879">
        <v>164</v>
      </c>
      <c r="I11879">
        <v>12.11</v>
      </c>
      <c r="J11879">
        <v>11.48</v>
      </c>
      <c r="K11879">
        <v>9.0399999999999991</v>
      </c>
      <c r="L11879">
        <v>8.34</v>
      </c>
      <c r="M11879">
        <v>8.1</v>
      </c>
      <c r="N11879">
        <v>23.45</v>
      </c>
      <c r="O11879" t="s">
        <v>40</v>
      </c>
      <c r="W11879" t="s">
        <v>34096</v>
      </c>
    </row>
    <row r="11880" spans="1:26" x14ac:dyDescent="0.35">
      <c r="A11880" t="s">
        <v>34097</v>
      </c>
      <c r="B11880" t="s">
        <v>3930</v>
      </c>
      <c r="C11880" s="1">
        <v>0.63789062499999993</v>
      </c>
      <c r="D11880" t="s">
        <v>34098</v>
      </c>
      <c r="E11880" t="s">
        <v>3455</v>
      </c>
      <c r="F11880">
        <v>15</v>
      </c>
      <c r="I11880">
        <v>7.34</v>
      </c>
      <c r="J11880">
        <v>5.95</v>
      </c>
      <c r="S11880">
        <v>5</v>
      </c>
      <c r="W11880" t="s">
        <v>34099</v>
      </c>
    </row>
    <row r="11881" spans="1:26" x14ac:dyDescent="0.35">
      <c r="A11881" t="s">
        <v>34100</v>
      </c>
      <c r="B11881" t="s">
        <v>32</v>
      </c>
      <c r="C11881" s="1">
        <v>0.63568657407407414</v>
      </c>
      <c r="D11881" t="s">
        <v>34101</v>
      </c>
      <c r="E11881" t="s">
        <v>2513</v>
      </c>
      <c r="F11881">
        <v>3.22</v>
      </c>
      <c r="G11881">
        <v>2.6</v>
      </c>
      <c r="H11881">
        <v>131</v>
      </c>
      <c r="I11881">
        <v>13.6</v>
      </c>
      <c r="K11881">
        <v>10.47</v>
      </c>
      <c r="L11881">
        <v>9.85</v>
      </c>
      <c r="M11881">
        <v>9.51</v>
      </c>
      <c r="N11881">
        <v>24.41</v>
      </c>
      <c r="O11881" t="s">
        <v>35</v>
      </c>
      <c r="W11881" t="s">
        <v>34102</v>
      </c>
    </row>
    <row r="11882" spans="1:26" x14ac:dyDescent="0.35">
      <c r="A11882" t="s">
        <v>34103</v>
      </c>
      <c r="B11882" t="s">
        <v>70</v>
      </c>
      <c r="C11882" s="1">
        <v>0.6360390046296297</v>
      </c>
      <c r="D11882" t="s">
        <v>34104</v>
      </c>
      <c r="E11882" t="s">
        <v>2513</v>
      </c>
      <c r="T11882">
        <v>5907</v>
      </c>
    </row>
    <row r="11883" spans="1:26" x14ac:dyDescent="0.35">
      <c r="A11883" t="s">
        <v>34105</v>
      </c>
      <c r="B11883" t="s">
        <v>32</v>
      </c>
      <c r="C11883" s="1">
        <v>0.6360390046296297</v>
      </c>
      <c r="D11883" t="s">
        <v>34104</v>
      </c>
      <c r="E11883" t="s">
        <v>2513</v>
      </c>
      <c r="F11883">
        <v>11.3</v>
      </c>
      <c r="G11883">
        <v>1.75</v>
      </c>
      <c r="H11883">
        <v>156</v>
      </c>
      <c r="I11883">
        <v>11.4</v>
      </c>
      <c r="K11883">
        <v>7.94</v>
      </c>
      <c r="L11883">
        <v>7.09</v>
      </c>
      <c r="M11883">
        <v>6.76</v>
      </c>
      <c r="N11883">
        <v>23.6</v>
      </c>
      <c r="O11883" t="s">
        <v>167</v>
      </c>
      <c r="T11883">
        <v>5906</v>
      </c>
      <c r="W11883" t="s">
        <v>34106</v>
      </c>
    </row>
    <row r="11884" spans="1:26" x14ac:dyDescent="0.35">
      <c r="A11884" t="s">
        <v>34107</v>
      </c>
      <c r="B11884" t="s">
        <v>32</v>
      </c>
      <c r="C11884" s="1">
        <v>0.63661134259259267</v>
      </c>
      <c r="D11884" t="s">
        <v>34108</v>
      </c>
      <c r="E11884" t="s">
        <v>2513</v>
      </c>
      <c r="F11884">
        <v>3.37</v>
      </c>
      <c r="G11884">
        <v>1.61</v>
      </c>
      <c r="H11884">
        <v>153</v>
      </c>
      <c r="I11884">
        <v>13.5</v>
      </c>
      <c r="K11884">
        <v>9.43</v>
      </c>
      <c r="L11884">
        <v>8.61</v>
      </c>
      <c r="M11884">
        <v>8.25</v>
      </c>
      <c r="N11884">
        <v>23.67</v>
      </c>
      <c r="O11884" t="s">
        <v>83</v>
      </c>
      <c r="W11884" t="s">
        <v>34109</v>
      </c>
    </row>
    <row r="11885" spans="1:26" x14ac:dyDescent="0.35">
      <c r="A11885" t="s">
        <v>34110</v>
      </c>
      <c r="B11885" t="s">
        <v>32</v>
      </c>
      <c r="C11885" s="1">
        <v>0.63296331018518515</v>
      </c>
      <c r="D11885" t="s">
        <v>34111</v>
      </c>
      <c r="E11885" t="s">
        <v>2943</v>
      </c>
      <c r="F11885">
        <v>1</v>
      </c>
      <c r="G11885">
        <v>0.56000000000000005</v>
      </c>
      <c r="H11885">
        <v>53</v>
      </c>
      <c r="I11885">
        <v>14.32</v>
      </c>
      <c r="J11885">
        <v>13.58</v>
      </c>
      <c r="K11885">
        <v>11.4</v>
      </c>
      <c r="L11885">
        <v>10.65</v>
      </c>
      <c r="M11885">
        <v>10.4</v>
      </c>
      <c r="N11885">
        <v>22.99</v>
      </c>
      <c r="O11885" t="s">
        <v>74</v>
      </c>
      <c r="W11885" t="s">
        <v>34112</v>
      </c>
    </row>
    <row r="11886" spans="1:26" x14ac:dyDescent="0.35">
      <c r="A11886" t="s">
        <v>34113</v>
      </c>
      <c r="B11886" t="s">
        <v>606</v>
      </c>
      <c r="C11886" s="1">
        <v>0.63848495370370373</v>
      </c>
      <c r="D11886" t="s">
        <v>34114</v>
      </c>
      <c r="E11886" t="s">
        <v>3455</v>
      </c>
      <c r="F11886">
        <v>1.1000000000000001</v>
      </c>
      <c r="Y11886" t="s">
        <v>34115</v>
      </c>
      <c r="Z11886" t="s">
        <v>288</v>
      </c>
    </row>
    <row r="11887" spans="1:26" x14ac:dyDescent="0.35">
      <c r="A11887" t="s">
        <v>34116</v>
      </c>
      <c r="B11887" t="s">
        <v>32</v>
      </c>
      <c r="C11887" s="1">
        <v>0.63847523148148155</v>
      </c>
      <c r="D11887" t="s">
        <v>34117</v>
      </c>
      <c r="E11887" t="s">
        <v>3455</v>
      </c>
      <c r="F11887">
        <v>0.74</v>
      </c>
      <c r="G11887">
        <v>0.56000000000000005</v>
      </c>
      <c r="H11887">
        <v>119</v>
      </c>
      <c r="I11887">
        <v>15.97</v>
      </c>
      <c r="N11887">
        <v>23.84</v>
      </c>
      <c r="O11887" t="s">
        <v>40</v>
      </c>
      <c r="W11887" t="s">
        <v>34118</v>
      </c>
    </row>
    <row r="11888" spans="1:26" x14ac:dyDescent="0.35">
      <c r="A11888" t="s">
        <v>34119</v>
      </c>
      <c r="B11888" t="s">
        <v>32</v>
      </c>
      <c r="C11888" s="1">
        <v>0.63848078703703703</v>
      </c>
      <c r="D11888" t="s">
        <v>34120</v>
      </c>
      <c r="E11888" t="s">
        <v>3455</v>
      </c>
      <c r="F11888">
        <v>1.1499999999999999</v>
      </c>
      <c r="G11888">
        <v>0.47</v>
      </c>
      <c r="H11888">
        <v>110</v>
      </c>
      <c r="I11888">
        <v>14.96</v>
      </c>
      <c r="K11888">
        <v>10.91</v>
      </c>
      <c r="L11888">
        <v>10.06</v>
      </c>
      <c r="M11888">
        <v>9.85</v>
      </c>
      <c r="N11888">
        <v>23.69</v>
      </c>
      <c r="O11888" t="s">
        <v>40</v>
      </c>
      <c r="W11888" t="s">
        <v>34121</v>
      </c>
    </row>
    <row r="11889" spans="1:23" x14ac:dyDescent="0.35">
      <c r="A11889" t="s">
        <v>34122</v>
      </c>
      <c r="B11889" t="s">
        <v>32</v>
      </c>
      <c r="C11889" s="1">
        <v>0.63849340277777777</v>
      </c>
      <c r="D11889" t="s">
        <v>34123</v>
      </c>
      <c r="E11889" t="s">
        <v>3455</v>
      </c>
      <c r="F11889">
        <v>0.55000000000000004</v>
      </c>
      <c r="G11889">
        <v>0.36</v>
      </c>
      <c r="H11889">
        <v>121</v>
      </c>
      <c r="I11889">
        <v>17</v>
      </c>
      <c r="N11889">
        <v>23.98</v>
      </c>
      <c r="O11889" t="s">
        <v>180</v>
      </c>
      <c r="W11889" t="s">
        <v>34124</v>
      </c>
    </row>
    <row r="11890" spans="1:23" x14ac:dyDescent="0.35">
      <c r="A11890" t="s">
        <v>34125</v>
      </c>
      <c r="B11890" t="s">
        <v>32</v>
      </c>
      <c r="C11890" s="1">
        <v>0.63909976851851857</v>
      </c>
      <c r="D11890" t="s">
        <v>34126</v>
      </c>
      <c r="E11890" t="s">
        <v>3455</v>
      </c>
      <c r="F11890">
        <v>1.0900000000000001</v>
      </c>
      <c r="G11890">
        <v>0.69</v>
      </c>
      <c r="H11890">
        <v>44</v>
      </c>
      <c r="I11890">
        <v>14.7</v>
      </c>
      <c r="K11890">
        <v>11</v>
      </c>
      <c r="L11890">
        <v>10.27</v>
      </c>
      <c r="M11890">
        <v>9.9700000000000006</v>
      </c>
      <c r="N11890">
        <v>23.54</v>
      </c>
      <c r="O11890" t="s">
        <v>180</v>
      </c>
      <c r="W11890" t="s">
        <v>34127</v>
      </c>
    </row>
    <row r="11891" spans="1:23" x14ac:dyDescent="0.35">
      <c r="A11891" t="s">
        <v>34128</v>
      </c>
      <c r="B11891" t="s">
        <v>32</v>
      </c>
      <c r="C11891" s="1">
        <v>0.63311226851851854</v>
      </c>
      <c r="D11891" t="s">
        <v>34129</v>
      </c>
      <c r="E11891" t="s">
        <v>2943</v>
      </c>
      <c r="F11891">
        <v>1.04</v>
      </c>
      <c r="G11891">
        <v>0.91</v>
      </c>
      <c r="H11891">
        <v>100</v>
      </c>
      <c r="I11891">
        <v>13.84</v>
      </c>
      <c r="J11891">
        <v>12.98</v>
      </c>
      <c r="K11891">
        <v>10.91</v>
      </c>
      <c r="L11891">
        <v>10.18</v>
      </c>
      <c r="M11891">
        <v>9.8800000000000008</v>
      </c>
      <c r="N11891">
        <v>23.34</v>
      </c>
      <c r="O11891" t="s">
        <v>180</v>
      </c>
      <c r="W11891" t="s">
        <v>34130</v>
      </c>
    </row>
    <row r="11892" spans="1:23" x14ac:dyDescent="0.35">
      <c r="A11892" t="s">
        <v>34131</v>
      </c>
      <c r="B11892" t="s">
        <v>32</v>
      </c>
      <c r="C11892" s="1">
        <v>0.6395305555555556</v>
      </c>
      <c r="D11892" t="s">
        <v>34132</v>
      </c>
      <c r="E11892" t="s">
        <v>3455</v>
      </c>
      <c r="F11892">
        <v>1.85</v>
      </c>
      <c r="G11892">
        <v>0.75</v>
      </c>
      <c r="H11892">
        <v>173</v>
      </c>
      <c r="I11892">
        <v>14.6</v>
      </c>
      <c r="K11892">
        <v>10.19</v>
      </c>
      <c r="L11892">
        <v>9.4499999999999993</v>
      </c>
      <c r="M11892">
        <v>9.1199999999999992</v>
      </c>
      <c r="N11892">
        <v>23.76</v>
      </c>
      <c r="O11892" t="s">
        <v>62</v>
      </c>
      <c r="W11892" t="s">
        <v>34133</v>
      </c>
    </row>
    <row r="11893" spans="1:23" x14ac:dyDescent="0.35">
      <c r="A11893" t="s">
        <v>34134</v>
      </c>
      <c r="B11893" t="s">
        <v>32</v>
      </c>
      <c r="C11893" s="1">
        <v>0.63800717592592593</v>
      </c>
      <c r="D11893" t="s">
        <v>34135</v>
      </c>
      <c r="E11893" t="s">
        <v>2812</v>
      </c>
      <c r="F11893">
        <v>0.92</v>
      </c>
      <c r="G11893">
        <v>0.36</v>
      </c>
      <c r="H11893">
        <v>156</v>
      </c>
      <c r="I11893">
        <v>14.9</v>
      </c>
      <c r="K11893">
        <v>11.37</v>
      </c>
      <c r="L11893">
        <v>10.62</v>
      </c>
      <c r="M11893">
        <v>10.38</v>
      </c>
      <c r="N11893">
        <v>22.65</v>
      </c>
      <c r="O11893" t="s">
        <v>132</v>
      </c>
      <c r="T11893" t="s">
        <v>34136</v>
      </c>
      <c r="W11893" t="s">
        <v>34137</v>
      </c>
    </row>
    <row r="11894" spans="1:23" x14ac:dyDescent="0.35">
      <c r="A11894" t="s">
        <v>34138</v>
      </c>
      <c r="B11894" t="s">
        <v>32</v>
      </c>
      <c r="C11894" s="1">
        <v>0.63802442129629633</v>
      </c>
      <c r="D11894" t="s">
        <v>34139</v>
      </c>
      <c r="E11894" t="s">
        <v>2812</v>
      </c>
      <c r="F11894">
        <v>0.5</v>
      </c>
      <c r="G11894">
        <v>0.43</v>
      </c>
      <c r="H11894">
        <v>26</v>
      </c>
      <c r="I11894">
        <v>17</v>
      </c>
      <c r="N11894">
        <v>22.96</v>
      </c>
      <c r="O11894" t="s">
        <v>74</v>
      </c>
      <c r="W11894" t="s">
        <v>34140</v>
      </c>
    </row>
    <row r="11895" spans="1:23" x14ac:dyDescent="0.35">
      <c r="A11895" t="s">
        <v>34141</v>
      </c>
      <c r="B11895" t="s">
        <v>32</v>
      </c>
      <c r="C11895" s="1">
        <v>0.63996620370370372</v>
      </c>
      <c r="D11895" t="s">
        <v>34142</v>
      </c>
      <c r="E11895" t="s">
        <v>3314</v>
      </c>
      <c r="F11895">
        <v>1.67</v>
      </c>
      <c r="G11895">
        <v>1.23</v>
      </c>
      <c r="H11895">
        <v>125</v>
      </c>
      <c r="I11895">
        <v>13.1</v>
      </c>
      <c r="K11895">
        <v>10.6</v>
      </c>
      <c r="L11895">
        <v>9.99</v>
      </c>
      <c r="M11895">
        <v>9.67</v>
      </c>
      <c r="N11895">
        <v>22.31</v>
      </c>
      <c r="O11895" t="s">
        <v>83</v>
      </c>
      <c r="W11895" t="s">
        <v>34143</v>
      </c>
    </row>
    <row r="11896" spans="1:23" x14ac:dyDescent="0.35">
      <c r="A11896" t="s">
        <v>34144</v>
      </c>
      <c r="B11896" t="s">
        <v>32</v>
      </c>
      <c r="C11896" s="1">
        <v>0.64002222222222216</v>
      </c>
      <c r="D11896" t="s">
        <v>34145</v>
      </c>
      <c r="E11896" t="s">
        <v>3314</v>
      </c>
      <c r="F11896">
        <v>3.09</v>
      </c>
      <c r="G11896">
        <v>0.7</v>
      </c>
      <c r="H11896">
        <v>21</v>
      </c>
      <c r="I11896">
        <v>14</v>
      </c>
      <c r="K11896">
        <v>10.49</v>
      </c>
      <c r="L11896">
        <v>9.89</v>
      </c>
      <c r="M11896">
        <v>9.68</v>
      </c>
      <c r="N11896">
        <v>24.1</v>
      </c>
      <c r="O11896" t="s">
        <v>142</v>
      </c>
      <c r="W11896" t="s">
        <v>34146</v>
      </c>
    </row>
    <row r="11897" spans="1:23" x14ac:dyDescent="0.35">
      <c r="A11897" t="s">
        <v>34147</v>
      </c>
      <c r="B11897" t="s">
        <v>32</v>
      </c>
      <c r="C11897" s="1">
        <v>0.63974351851851852</v>
      </c>
      <c r="D11897" t="s">
        <v>34148</v>
      </c>
      <c r="E11897" t="s">
        <v>3314</v>
      </c>
      <c r="F11897">
        <v>1.38</v>
      </c>
      <c r="G11897">
        <v>0.44</v>
      </c>
      <c r="H11897">
        <v>145</v>
      </c>
      <c r="I11897">
        <v>15</v>
      </c>
      <c r="K11897">
        <v>12.01</v>
      </c>
      <c r="L11897">
        <v>11.51</v>
      </c>
      <c r="M11897">
        <v>11.34</v>
      </c>
      <c r="N11897">
        <v>23.2</v>
      </c>
      <c r="O11897" t="s">
        <v>431</v>
      </c>
      <c r="W11897" t="s">
        <v>34149</v>
      </c>
    </row>
    <row r="11898" spans="1:23" x14ac:dyDescent="0.35">
      <c r="A11898" t="s">
        <v>34150</v>
      </c>
      <c r="B11898" t="s">
        <v>32</v>
      </c>
      <c r="C11898" s="1">
        <v>0.63996030092592593</v>
      </c>
      <c r="D11898" t="s">
        <v>34151</v>
      </c>
      <c r="E11898" t="s">
        <v>3314</v>
      </c>
      <c r="F11898">
        <v>1.68</v>
      </c>
      <c r="G11898">
        <v>1.05</v>
      </c>
      <c r="H11898">
        <v>90</v>
      </c>
      <c r="I11898">
        <v>13.7</v>
      </c>
      <c r="K11898">
        <v>11.59</v>
      </c>
      <c r="L11898">
        <v>10.92</v>
      </c>
      <c r="M11898">
        <v>10.77</v>
      </c>
      <c r="N11898">
        <v>23.33</v>
      </c>
      <c r="O11898" t="s">
        <v>35</v>
      </c>
      <c r="W11898" t="s">
        <v>34152</v>
      </c>
    </row>
    <row r="11899" spans="1:23" x14ac:dyDescent="0.35">
      <c r="A11899" t="s">
        <v>34153</v>
      </c>
      <c r="B11899" t="s">
        <v>32</v>
      </c>
      <c r="C11899" s="1">
        <v>0.63848680555555559</v>
      </c>
      <c r="D11899" t="s">
        <v>34154</v>
      </c>
      <c r="E11899" t="s">
        <v>2812</v>
      </c>
      <c r="F11899">
        <v>2.0099999999999998</v>
      </c>
      <c r="G11899">
        <v>0.84</v>
      </c>
      <c r="H11899">
        <v>85</v>
      </c>
      <c r="I11899">
        <v>14</v>
      </c>
      <c r="K11899">
        <v>11.01</v>
      </c>
      <c r="L11899">
        <v>10.210000000000001</v>
      </c>
      <c r="M11899">
        <v>9.92</v>
      </c>
      <c r="N11899">
        <v>23.53</v>
      </c>
      <c r="O11899" t="s">
        <v>44</v>
      </c>
      <c r="W11899" t="s">
        <v>34155</v>
      </c>
    </row>
    <row r="11900" spans="1:23" x14ac:dyDescent="0.35">
      <c r="A11900" t="s">
        <v>34156</v>
      </c>
      <c r="B11900" t="s">
        <v>32</v>
      </c>
      <c r="C11900" s="1">
        <v>0.64001018518518515</v>
      </c>
      <c r="D11900" t="s">
        <v>34157</v>
      </c>
      <c r="E11900" t="s">
        <v>3455</v>
      </c>
      <c r="F11900">
        <v>1</v>
      </c>
      <c r="G11900">
        <v>0.59</v>
      </c>
      <c r="H11900">
        <v>103</v>
      </c>
      <c r="I11900">
        <v>15.5</v>
      </c>
      <c r="K11900">
        <v>12.11</v>
      </c>
      <c r="L11900">
        <v>11.7</v>
      </c>
      <c r="M11900">
        <v>10.94</v>
      </c>
      <c r="N11900">
        <v>24.43</v>
      </c>
      <c r="O11900" t="s">
        <v>40</v>
      </c>
      <c r="W11900" t="s">
        <v>34158</v>
      </c>
    </row>
    <row r="11901" spans="1:23" x14ac:dyDescent="0.35">
      <c r="A11901" t="s">
        <v>34159</v>
      </c>
      <c r="B11901" t="s">
        <v>32</v>
      </c>
      <c r="C11901" s="1">
        <v>0.6401834490740741</v>
      </c>
      <c r="D11901" t="s">
        <v>34160</v>
      </c>
      <c r="E11901" t="s">
        <v>3455</v>
      </c>
      <c r="F11901">
        <v>1.28</v>
      </c>
      <c r="G11901">
        <v>0.7</v>
      </c>
      <c r="H11901">
        <v>100</v>
      </c>
      <c r="I11901">
        <v>15.5</v>
      </c>
      <c r="K11901">
        <v>11.55</v>
      </c>
      <c r="L11901">
        <v>10.8</v>
      </c>
      <c r="M11901">
        <v>10.85</v>
      </c>
      <c r="N11901">
        <v>24</v>
      </c>
      <c r="O11901" t="s">
        <v>54</v>
      </c>
      <c r="W11901" t="s">
        <v>34161</v>
      </c>
    </row>
    <row r="11902" spans="1:23" x14ac:dyDescent="0.35">
      <c r="A11902" t="s">
        <v>34162</v>
      </c>
      <c r="B11902" t="s">
        <v>32</v>
      </c>
      <c r="C11902" s="1">
        <v>0.64023796296296298</v>
      </c>
      <c r="D11902" t="s">
        <v>34163</v>
      </c>
      <c r="E11902" t="s">
        <v>3455</v>
      </c>
      <c r="F11902">
        <v>3.02</v>
      </c>
      <c r="G11902">
        <v>2.0299999999999998</v>
      </c>
      <c r="H11902">
        <v>137</v>
      </c>
      <c r="I11902">
        <v>12.7</v>
      </c>
      <c r="K11902">
        <v>8.99</v>
      </c>
      <c r="L11902">
        <v>8.32</v>
      </c>
      <c r="M11902">
        <v>8.1</v>
      </c>
      <c r="N11902">
        <v>22.51</v>
      </c>
      <c r="O11902" t="s">
        <v>74</v>
      </c>
      <c r="W11902" t="s">
        <v>34164</v>
      </c>
    </row>
    <row r="11903" spans="1:23" x14ac:dyDescent="0.35">
      <c r="A11903" t="s">
        <v>34165</v>
      </c>
      <c r="B11903" t="s">
        <v>28</v>
      </c>
      <c r="C11903" s="1">
        <v>0.63968865740740743</v>
      </c>
      <c r="D11903" t="s">
        <v>34166</v>
      </c>
      <c r="E11903" t="s">
        <v>2812</v>
      </c>
    </row>
    <row r="11904" spans="1:23" x14ac:dyDescent="0.35">
      <c r="A11904" t="s">
        <v>34167</v>
      </c>
      <c r="B11904" t="s">
        <v>32</v>
      </c>
      <c r="C11904" s="1">
        <v>0.63974814814814818</v>
      </c>
      <c r="D11904" t="s">
        <v>34168</v>
      </c>
      <c r="E11904" t="s">
        <v>2812</v>
      </c>
      <c r="F11904">
        <v>1.33</v>
      </c>
      <c r="G11904">
        <v>1.22</v>
      </c>
      <c r="H11904">
        <v>45</v>
      </c>
      <c r="I11904">
        <v>14.7</v>
      </c>
      <c r="K11904">
        <v>11.46</v>
      </c>
      <c r="L11904">
        <v>10.95</v>
      </c>
      <c r="M11904">
        <v>10.63</v>
      </c>
      <c r="N11904">
        <v>23.08</v>
      </c>
      <c r="O11904" t="s">
        <v>251</v>
      </c>
      <c r="W11904" t="s">
        <v>34169</v>
      </c>
    </row>
    <row r="11905" spans="1:23" x14ac:dyDescent="0.35">
      <c r="A11905" t="s">
        <v>34170</v>
      </c>
      <c r="B11905" t="s">
        <v>32</v>
      </c>
      <c r="C11905" s="1">
        <v>0.64030069444444437</v>
      </c>
      <c r="D11905" t="s">
        <v>34171</v>
      </c>
      <c r="E11905" t="s">
        <v>3572</v>
      </c>
      <c r="F11905">
        <v>0.65</v>
      </c>
      <c r="G11905">
        <v>0.33</v>
      </c>
      <c r="H11905">
        <v>16</v>
      </c>
      <c r="I11905">
        <v>15.3</v>
      </c>
      <c r="K11905">
        <v>12.52</v>
      </c>
      <c r="L11905">
        <v>11.82</v>
      </c>
      <c r="M11905">
        <v>11.47</v>
      </c>
      <c r="N11905">
        <v>22.97</v>
      </c>
      <c r="O11905" t="s">
        <v>142</v>
      </c>
      <c r="W11905" t="s">
        <v>34172</v>
      </c>
    </row>
    <row r="11906" spans="1:23" x14ac:dyDescent="0.35">
      <c r="A11906" t="s">
        <v>34173</v>
      </c>
      <c r="B11906" t="s">
        <v>545</v>
      </c>
      <c r="C11906" s="1">
        <v>0.64406041666666669</v>
      </c>
      <c r="D11906" t="s">
        <v>34174</v>
      </c>
      <c r="E11906" t="s">
        <v>13679</v>
      </c>
      <c r="F11906">
        <v>4.8</v>
      </c>
      <c r="J11906">
        <v>8.4</v>
      </c>
      <c r="W11906" t="s">
        <v>34175</v>
      </c>
    </row>
    <row r="11907" spans="1:23" x14ac:dyDescent="0.35">
      <c r="A11907" t="s">
        <v>34176</v>
      </c>
      <c r="B11907" t="s">
        <v>32</v>
      </c>
      <c r="C11907" s="1">
        <v>0.64126041666666667</v>
      </c>
      <c r="D11907" t="s">
        <v>34177</v>
      </c>
      <c r="E11907" t="s">
        <v>3455</v>
      </c>
      <c r="F11907">
        <v>0.91</v>
      </c>
      <c r="G11907">
        <v>0.91</v>
      </c>
      <c r="H11907">
        <v>20</v>
      </c>
      <c r="I11907">
        <v>14.8</v>
      </c>
      <c r="K11907">
        <v>12.39</v>
      </c>
      <c r="L11907">
        <v>11.97</v>
      </c>
      <c r="M11907">
        <v>11.49</v>
      </c>
      <c r="N11907">
        <v>23.22</v>
      </c>
      <c r="O11907" t="s">
        <v>74</v>
      </c>
      <c r="W11907" t="s">
        <v>34178</v>
      </c>
    </row>
    <row r="11908" spans="1:23" x14ac:dyDescent="0.35">
      <c r="A11908" t="s">
        <v>34179</v>
      </c>
      <c r="B11908" t="s">
        <v>3930</v>
      </c>
      <c r="C11908" s="1">
        <v>0.64444942129629623</v>
      </c>
      <c r="D11908" t="s">
        <v>34180</v>
      </c>
      <c r="E11908" t="s">
        <v>13679</v>
      </c>
      <c r="F11908">
        <v>6.6</v>
      </c>
      <c r="I11908">
        <v>10.130000000000001</v>
      </c>
      <c r="J11908">
        <v>8.86</v>
      </c>
      <c r="W11908" t="s">
        <v>34181</v>
      </c>
    </row>
    <row r="11909" spans="1:23" x14ac:dyDescent="0.35">
      <c r="A11909" t="s">
        <v>34182</v>
      </c>
      <c r="B11909" t="s">
        <v>32</v>
      </c>
      <c r="C11909" s="1">
        <v>0.64308888888888893</v>
      </c>
      <c r="D11909" t="s">
        <v>34183</v>
      </c>
      <c r="E11909" t="s">
        <v>3455</v>
      </c>
      <c r="F11909">
        <v>1.64</v>
      </c>
      <c r="G11909">
        <v>1.08</v>
      </c>
      <c r="H11909">
        <v>103</v>
      </c>
      <c r="I11909">
        <v>13.8</v>
      </c>
      <c r="K11909">
        <v>10.47</v>
      </c>
      <c r="L11909">
        <v>9.77</v>
      </c>
      <c r="M11909">
        <v>9.5299999999999994</v>
      </c>
      <c r="N11909">
        <v>23.47</v>
      </c>
      <c r="O11909" t="s">
        <v>54</v>
      </c>
      <c r="W11909" t="s">
        <v>34184</v>
      </c>
    </row>
    <row r="11910" spans="1:23" x14ac:dyDescent="0.35">
      <c r="A11910" t="s">
        <v>34185</v>
      </c>
      <c r="B11910" t="s">
        <v>32</v>
      </c>
      <c r="C11910" s="1">
        <v>0.64312685185185192</v>
      </c>
      <c r="D11910" t="s">
        <v>34186</v>
      </c>
      <c r="E11910" t="s">
        <v>2812</v>
      </c>
      <c r="F11910">
        <v>0.9</v>
      </c>
      <c r="G11910">
        <v>0.83</v>
      </c>
      <c r="H11910">
        <v>45</v>
      </c>
      <c r="I11910">
        <v>13</v>
      </c>
      <c r="J11910">
        <v>14</v>
      </c>
      <c r="N11910">
        <v>22.54</v>
      </c>
      <c r="O11910" t="s">
        <v>62</v>
      </c>
      <c r="W11910" t="s">
        <v>34187</v>
      </c>
    </row>
    <row r="11911" spans="1:23" x14ac:dyDescent="0.35">
      <c r="A11911" t="s">
        <v>34188</v>
      </c>
      <c r="B11911" t="s">
        <v>32</v>
      </c>
      <c r="C11911" s="1">
        <v>0.64314745370370374</v>
      </c>
      <c r="D11911" t="s">
        <v>34189</v>
      </c>
      <c r="E11911" t="s">
        <v>2812</v>
      </c>
      <c r="F11911">
        <v>1.85</v>
      </c>
      <c r="G11911">
        <v>0.79</v>
      </c>
      <c r="H11911">
        <v>173</v>
      </c>
      <c r="I11911">
        <v>13</v>
      </c>
      <c r="K11911">
        <v>9.9600000000000009</v>
      </c>
      <c r="L11911">
        <v>9.2200000000000006</v>
      </c>
      <c r="M11911">
        <v>8.94</v>
      </c>
      <c r="N11911">
        <v>22.71</v>
      </c>
      <c r="O11911" t="s">
        <v>725</v>
      </c>
      <c r="W11911" t="s">
        <v>34190</v>
      </c>
    </row>
    <row r="11912" spans="1:23" x14ac:dyDescent="0.35">
      <c r="A11912" t="s">
        <v>34191</v>
      </c>
      <c r="B11912" t="s">
        <v>32</v>
      </c>
      <c r="C11912" s="1">
        <v>0.64548182870370374</v>
      </c>
      <c r="D11912" t="s">
        <v>34192</v>
      </c>
      <c r="E11912" t="s">
        <v>3455</v>
      </c>
      <c r="F11912">
        <v>1.58</v>
      </c>
      <c r="G11912">
        <v>0.93</v>
      </c>
      <c r="H11912">
        <v>40</v>
      </c>
      <c r="I11912">
        <v>15</v>
      </c>
      <c r="K11912">
        <v>11.41</v>
      </c>
      <c r="L11912">
        <v>10.61</v>
      </c>
      <c r="M11912">
        <v>10.31</v>
      </c>
      <c r="N11912">
        <v>24.2</v>
      </c>
      <c r="O11912" t="s">
        <v>54</v>
      </c>
      <c r="W11912" t="s">
        <v>34193</v>
      </c>
    </row>
    <row r="11913" spans="1:23" x14ac:dyDescent="0.35">
      <c r="A11913" t="s">
        <v>34194</v>
      </c>
      <c r="B11913" t="s">
        <v>32</v>
      </c>
      <c r="C11913" s="1">
        <v>0.64361354166666673</v>
      </c>
      <c r="D11913" t="s">
        <v>34195</v>
      </c>
      <c r="E11913" t="s">
        <v>2812</v>
      </c>
      <c r="F11913">
        <v>1.1000000000000001</v>
      </c>
      <c r="G11913">
        <v>1.06</v>
      </c>
      <c r="H11913">
        <v>160</v>
      </c>
      <c r="I11913">
        <v>15.2</v>
      </c>
      <c r="K11913">
        <v>11.62</v>
      </c>
      <c r="L11913">
        <v>11</v>
      </c>
      <c r="M11913">
        <v>10.71</v>
      </c>
      <c r="N11913">
        <v>23.9</v>
      </c>
      <c r="O11913" t="s">
        <v>40</v>
      </c>
      <c r="W11913" t="s">
        <v>34196</v>
      </c>
    </row>
    <row r="11914" spans="1:23" x14ac:dyDescent="0.35">
      <c r="A11914" t="s">
        <v>34197</v>
      </c>
      <c r="B11914" t="s">
        <v>32</v>
      </c>
      <c r="C11914" s="1">
        <v>0.64376817129629627</v>
      </c>
      <c r="D11914" t="s">
        <v>34198</v>
      </c>
      <c r="E11914" t="s">
        <v>2812</v>
      </c>
      <c r="F11914">
        <v>0.82</v>
      </c>
      <c r="G11914">
        <v>0.59</v>
      </c>
      <c r="H11914">
        <v>26</v>
      </c>
      <c r="I11914">
        <v>15.7</v>
      </c>
      <c r="K11914">
        <v>12.54</v>
      </c>
      <c r="L11914">
        <v>11.95</v>
      </c>
      <c r="M11914">
        <v>11.5</v>
      </c>
      <c r="N11914">
        <v>24.03</v>
      </c>
      <c r="O11914" t="s">
        <v>40</v>
      </c>
      <c r="W11914" t="s">
        <v>34199</v>
      </c>
    </row>
    <row r="11915" spans="1:23" x14ac:dyDescent="0.35">
      <c r="A11915" t="s">
        <v>34200</v>
      </c>
      <c r="B11915" t="s">
        <v>32</v>
      </c>
      <c r="C11915" s="1">
        <v>0.64459236111111118</v>
      </c>
      <c r="D11915" t="s">
        <v>34201</v>
      </c>
      <c r="E11915" t="s">
        <v>2812</v>
      </c>
      <c r="F11915">
        <v>0.61</v>
      </c>
      <c r="G11915">
        <v>0.28999999999999998</v>
      </c>
      <c r="H11915">
        <v>5</v>
      </c>
      <c r="I11915">
        <v>14.5</v>
      </c>
      <c r="K11915">
        <v>11.02</v>
      </c>
      <c r="L11915">
        <v>10.3</v>
      </c>
      <c r="M11915">
        <v>9.98</v>
      </c>
      <c r="N11915">
        <v>21.77</v>
      </c>
      <c r="O11915" t="s">
        <v>142</v>
      </c>
      <c r="W11915" t="s">
        <v>34202</v>
      </c>
    </row>
    <row r="11916" spans="1:23" x14ac:dyDescent="0.35">
      <c r="A11916" t="s">
        <v>34203</v>
      </c>
      <c r="B11916" t="s">
        <v>32</v>
      </c>
      <c r="C11916" s="1">
        <v>0.64463784722222217</v>
      </c>
      <c r="D11916" t="s">
        <v>34204</v>
      </c>
      <c r="E11916" t="s">
        <v>2812</v>
      </c>
      <c r="F11916">
        <v>0.85</v>
      </c>
      <c r="G11916">
        <v>0.4</v>
      </c>
      <c r="H11916">
        <v>37</v>
      </c>
      <c r="I11916">
        <v>15.1</v>
      </c>
      <c r="K11916">
        <v>11.4</v>
      </c>
      <c r="L11916">
        <v>10.72</v>
      </c>
      <c r="M11916">
        <v>10.44</v>
      </c>
      <c r="N11916">
        <v>23.07</v>
      </c>
      <c r="O11916" t="s">
        <v>142</v>
      </c>
      <c r="W11916" t="s">
        <v>34205</v>
      </c>
    </row>
    <row r="11917" spans="1:23" x14ac:dyDescent="0.35">
      <c r="A11917" t="s">
        <v>34206</v>
      </c>
      <c r="B11917" t="s">
        <v>32</v>
      </c>
      <c r="C11917" s="1">
        <v>0.64584293981481478</v>
      </c>
      <c r="D11917" t="s">
        <v>34207</v>
      </c>
      <c r="E11917" t="s">
        <v>3455</v>
      </c>
      <c r="F11917">
        <v>1.18</v>
      </c>
      <c r="G11917">
        <v>1.1200000000000001</v>
      </c>
      <c r="H11917">
        <v>60</v>
      </c>
      <c r="I11917">
        <v>13</v>
      </c>
      <c r="K11917">
        <v>10.49</v>
      </c>
      <c r="L11917">
        <v>9.77</v>
      </c>
      <c r="M11917">
        <v>9.4600000000000009</v>
      </c>
      <c r="N11917">
        <v>22.11</v>
      </c>
      <c r="O11917" t="s">
        <v>83</v>
      </c>
      <c r="W11917" t="s">
        <v>34208</v>
      </c>
    </row>
    <row r="11918" spans="1:23" x14ac:dyDescent="0.35">
      <c r="A11918" t="s">
        <v>34209</v>
      </c>
      <c r="B11918" t="s">
        <v>32</v>
      </c>
      <c r="C11918" s="1">
        <v>0.64636724537037038</v>
      </c>
      <c r="D11918" t="s">
        <v>34210</v>
      </c>
      <c r="E11918" t="s">
        <v>3455</v>
      </c>
      <c r="F11918">
        <v>1.89</v>
      </c>
      <c r="G11918">
        <v>1.08</v>
      </c>
      <c r="H11918">
        <v>175</v>
      </c>
      <c r="I11918">
        <v>13.1</v>
      </c>
      <c r="K11918">
        <v>10.11</v>
      </c>
      <c r="L11918">
        <v>9.3699999999999992</v>
      </c>
      <c r="M11918">
        <v>9.0399999999999991</v>
      </c>
      <c r="N11918">
        <v>22.79</v>
      </c>
      <c r="O11918" t="s">
        <v>251</v>
      </c>
      <c r="W11918" t="s">
        <v>34211</v>
      </c>
    </row>
    <row r="11919" spans="1:23" x14ac:dyDescent="0.35">
      <c r="A11919" t="s">
        <v>34212</v>
      </c>
      <c r="B11919" t="s">
        <v>32</v>
      </c>
      <c r="C11919" s="1">
        <v>0.65030405092592591</v>
      </c>
      <c r="D11919" t="s">
        <v>34213</v>
      </c>
      <c r="E11919" t="s">
        <v>13758</v>
      </c>
      <c r="F11919">
        <v>2.31</v>
      </c>
      <c r="G11919">
        <v>1.59</v>
      </c>
      <c r="H11919">
        <v>15</v>
      </c>
      <c r="I11919">
        <v>11.9</v>
      </c>
      <c r="K11919">
        <v>9.23</v>
      </c>
      <c r="L11919">
        <v>8.5299999999999994</v>
      </c>
      <c r="M11919">
        <v>8.3000000000000007</v>
      </c>
      <c r="N11919">
        <v>22.79</v>
      </c>
      <c r="O11919" t="s">
        <v>152</v>
      </c>
      <c r="W11919" t="s">
        <v>34214</v>
      </c>
    </row>
    <row r="11920" spans="1:23" x14ac:dyDescent="0.35">
      <c r="A11920" t="s">
        <v>34215</v>
      </c>
      <c r="B11920" t="s">
        <v>32</v>
      </c>
      <c r="C11920" s="1">
        <v>0.64219942129629637</v>
      </c>
      <c r="D11920" t="s">
        <v>34216</v>
      </c>
      <c r="E11920" t="s">
        <v>2943</v>
      </c>
      <c r="F11920">
        <v>0.82</v>
      </c>
      <c r="G11920">
        <v>0.43</v>
      </c>
      <c r="H11920">
        <v>33</v>
      </c>
      <c r="I11920">
        <v>13.7</v>
      </c>
      <c r="K11920">
        <v>11.13</v>
      </c>
      <c r="L11920">
        <v>10.46</v>
      </c>
      <c r="M11920">
        <v>10.119999999999999</v>
      </c>
      <c r="N11920">
        <v>21.46</v>
      </c>
      <c r="O11920" t="s">
        <v>167</v>
      </c>
      <c r="W11920" t="s">
        <v>34217</v>
      </c>
    </row>
    <row r="11921" spans="1:23" x14ac:dyDescent="0.35">
      <c r="A11921" t="s">
        <v>34218</v>
      </c>
      <c r="B11921" t="s">
        <v>32</v>
      </c>
      <c r="C11921" s="1">
        <v>0.64673692129629623</v>
      </c>
      <c r="D11921" t="s">
        <v>34219</v>
      </c>
      <c r="E11921" t="s">
        <v>3455</v>
      </c>
      <c r="F11921">
        <v>0.78</v>
      </c>
      <c r="G11921">
        <v>0.74</v>
      </c>
      <c r="H11921">
        <v>170</v>
      </c>
      <c r="I11921">
        <v>15.56</v>
      </c>
      <c r="J11921">
        <v>14.9</v>
      </c>
      <c r="K11921">
        <v>11.79</v>
      </c>
      <c r="L11921">
        <v>11.15</v>
      </c>
      <c r="M11921">
        <v>10.8</v>
      </c>
      <c r="N11921">
        <v>22.69</v>
      </c>
      <c r="O11921" t="s">
        <v>132</v>
      </c>
      <c r="W11921" t="s">
        <v>34220</v>
      </c>
    </row>
    <row r="11922" spans="1:23" x14ac:dyDescent="0.35">
      <c r="A11922" t="s">
        <v>34221</v>
      </c>
      <c r="B11922" t="s">
        <v>32</v>
      </c>
      <c r="C11922" s="1">
        <v>0.6469935185185185</v>
      </c>
      <c r="D11922" t="s">
        <v>34222</v>
      </c>
      <c r="E11922" t="s">
        <v>3455</v>
      </c>
      <c r="F11922">
        <v>0.9</v>
      </c>
      <c r="G11922">
        <v>0.71</v>
      </c>
      <c r="H11922">
        <v>55</v>
      </c>
      <c r="I11922">
        <v>15.1</v>
      </c>
      <c r="K11922">
        <v>11.87</v>
      </c>
      <c r="L11922">
        <v>11.18</v>
      </c>
      <c r="M11922">
        <v>11.08</v>
      </c>
      <c r="N11922">
        <v>23.55</v>
      </c>
      <c r="O11922" t="s">
        <v>40</v>
      </c>
      <c r="W11922" t="s">
        <v>34223</v>
      </c>
    </row>
    <row r="11923" spans="1:23" x14ac:dyDescent="0.35">
      <c r="A11923" t="s">
        <v>34224</v>
      </c>
      <c r="B11923" t="s">
        <v>32</v>
      </c>
      <c r="C11923" s="1">
        <v>0.64695393518518518</v>
      </c>
      <c r="D11923" t="s">
        <v>34225</v>
      </c>
      <c r="E11923" t="s">
        <v>3455</v>
      </c>
      <c r="F11923">
        <v>0.71</v>
      </c>
      <c r="G11923">
        <v>0.67</v>
      </c>
      <c r="H11923">
        <v>80</v>
      </c>
      <c r="I11923">
        <v>15.2</v>
      </c>
      <c r="K11923">
        <v>11.97</v>
      </c>
      <c r="L11923">
        <v>11.33</v>
      </c>
      <c r="M11923">
        <v>11.02</v>
      </c>
      <c r="N11923">
        <v>23.4</v>
      </c>
      <c r="O11923" t="s">
        <v>40</v>
      </c>
      <c r="W11923" t="s">
        <v>34226</v>
      </c>
    </row>
    <row r="11924" spans="1:23" x14ac:dyDescent="0.35">
      <c r="A11924" t="s">
        <v>34227</v>
      </c>
      <c r="B11924" t="s">
        <v>32</v>
      </c>
      <c r="C11924" s="1">
        <v>0.64564953703703709</v>
      </c>
      <c r="D11924" t="s">
        <v>34228</v>
      </c>
      <c r="E11924" t="s">
        <v>2812</v>
      </c>
      <c r="F11924">
        <v>1.24</v>
      </c>
      <c r="G11924">
        <v>1.1100000000000001</v>
      </c>
      <c r="H11924">
        <v>170</v>
      </c>
      <c r="I11924">
        <v>14.6</v>
      </c>
      <c r="K11924">
        <v>10.83</v>
      </c>
      <c r="L11924">
        <v>10.15</v>
      </c>
      <c r="M11924">
        <v>9.82</v>
      </c>
      <c r="N11924">
        <v>23.59</v>
      </c>
      <c r="O11924" t="s">
        <v>54</v>
      </c>
      <c r="W11924" t="s">
        <v>34229</v>
      </c>
    </row>
    <row r="11925" spans="1:23" x14ac:dyDescent="0.35">
      <c r="A11925" t="s">
        <v>34230</v>
      </c>
      <c r="B11925" t="s">
        <v>32</v>
      </c>
      <c r="C11925" s="1">
        <v>0.64707870370370368</v>
      </c>
      <c r="D11925" t="s">
        <v>34231</v>
      </c>
      <c r="E11925" t="s">
        <v>3455</v>
      </c>
      <c r="F11925">
        <v>0.86</v>
      </c>
      <c r="G11925">
        <v>0.21</v>
      </c>
      <c r="H11925">
        <v>112</v>
      </c>
      <c r="I11925">
        <v>15.2</v>
      </c>
      <c r="K11925">
        <v>12.31</v>
      </c>
      <c r="L11925">
        <v>11.51</v>
      </c>
      <c r="M11925">
        <v>11.26</v>
      </c>
      <c r="N11925">
        <v>23.39</v>
      </c>
      <c r="O11925" t="s">
        <v>35</v>
      </c>
      <c r="W11925" t="s">
        <v>34232</v>
      </c>
    </row>
    <row r="11926" spans="1:23" x14ac:dyDescent="0.35">
      <c r="A11926" t="s">
        <v>34233</v>
      </c>
      <c r="B11926" t="s">
        <v>32</v>
      </c>
      <c r="C11926" s="1">
        <v>0.64565995370370366</v>
      </c>
      <c r="D11926" t="s">
        <v>34234</v>
      </c>
      <c r="E11926" t="s">
        <v>2812</v>
      </c>
      <c r="F11926">
        <v>1.66</v>
      </c>
      <c r="G11926">
        <v>0.72</v>
      </c>
      <c r="H11926">
        <v>20</v>
      </c>
      <c r="I11926">
        <v>14.1</v>
      </c>
      <c r="K11926">
        <v>10.41</v>
      </c>
      <c r="L11926">
        <v>9.76</v>
      </c>
      <c r="M11926">
        <v>9.48</v>
      </c>
      <c r="N11926">
        <v>23.52</v>
      </c>
      <c r="O11926" t="s">
        <v>132</v>
      </c>
      <c r="W11926" t="s">
        <v>34235</v>
      </c>
    </row>
    <row r="11927" spans="1:23" x14ac:dyDescent="0.35">
      <c r="A11927" t="s">
        <v>34236</v>
      </c>
      <c r="B11927" t="s">
        <v>3930</v>
      </c>
      <c r="C11927" s="1">
        <v>0.64963622685185185</v>
      </c>
      <c r="D11927" t="s">
        <v>13697</v>
      </c>
      <c r="E11927" t="s">
        <v>13679</v>
      </c>
      <c r="F11927">
        <v>3.6</v>
      </c>
      <c r="I11927">
        <v>11.98</v>
      </c>
      <c r="J11927">
        <v>10.72</v>
      </c>
      <c r="U11927">
        <v>4550</v>
      </c>
      <c r="W11927" t="s">
        <v>34237</v>
      </c>
    </row>
    <row r="11928" spans="1:23" x14ac:dyDescent="0.35">
      <c r="A11928" t="s">
        <v>34238</v>
      </c>
      <c r="B11928" t="s">
        <v>32</v>
      </c>
      <c r="C11928" s="1">
        <v>0.64625694444444448</v>
      </c>
      <c r="D11928" t="s">
        <v>34239</v>
      </c>
      <c r="E11928" t="s">
        <v>2812</v>
      </c>
      <c r="F11928">
        <v>1.17</v>
      </c>
      <c r="G11928">
        <v>0.82</v>
      </c>
      <c r="H11928">
        <v>45</v>
      </c>
      <c r="I11928">
        <v>14.8</v>
      </c>
      <c r="K11928">
        <v>11.89</v>
      </c>
      <c r="L11928">
        <v>11.13</v>
      </c>
      <c r="M11928">
        <v>10.83</v>
      </c>
      <c r="N11928">
        <v>23.39</v>
      </c>
      <c r="O11928" t="s">
        <v>152</v>
      </c>
      <c r="W11928" t="s">
        <v>34240</v>
      </c>
    </row>
    <row r="11929" spans="1:23" x14ac:dyDescent="0.35">
      <c r="A11929" t="s">
        <v>34241</v>
      </c>
      <c r="B11929" t="s">
        <v>28</v>
      </c>
      <c r="C11929" s="1">
        <v>0.64790092592592596</v>
      </c>
      <c r="D11929" t="s">
        <v>34242</v>
      </c>
      <c r="E11929" t="s">
        <v>3455</v>
      </c>
    </row>
    <row r="11930" spans="1:23" x14ac:dyDescent="0.35">
      <c r="A11930" t="s">
        <v>34243</v>
      </c>
      <c r="B11930" t="s">
        <v>32</v>
      </c>
      <c r="C11930" s="1">
        <v>0.64445219907407403</v>
      </c>
      <c r="D11930" t="s">
        <v>34244</v>
      </c>
      <c r="E11930" t="s">
        <v>2513</v>
      </c>
      <c r="F11930">
        <v>1.84</v>
      </c>
      <c r="G11930">
        <v>0.76</v>
      </c>
      <c r="H11930">
        <v>148</v>
      </c>
      <c r="I11930">
        <v>12.7</v>
      </c>
      <c r="K11930">
        <v>10.28</v>
      </c>
      <c r="L11930">
        <v>9.65</v>
      </c>
      <c r="M11930">
        <v>9.43</v>
      </c>
      <c r="N11930">
        <v>22.25</v>
      </c>
      <c r="O11930" t="s">
        <v>74</v>
      </c>
      <c r="W11930" t="s">
        <v>34245</v>
      </c>
    </row>
    <row r="11931" spans="1:23" x14ac:dyDescent="0.35">
      <c r="A11931" t="s">
        <v>34246</v>
      </c>
      <c r="B11931" t="s">
        <v>32</v>
      </c>
      <c r="C11931" s="1">
        <v>0.64688414351851853</v>
      </c>
      <c r="D11931" t="s">
        <v>34247</v>
      </c>
      <c r="E11931" t="s">
        <v>2812</v>
      </c>
      <c r="F11931">
        <v>1.25</v>
      </c>
      <c r="G11931">
        <v>0.63</v>
      </c>
      <c r="H11931">
        <v>38</v>
      </c>
      <c r="I11931">
        <v>14.8</v>
      </c>
      <c r="K11931">
        <v>11.62</v>
      </c>
      <c r="L11931">
        <v>11.2</v>
      </c>
      <c r="M11931">
        <v>11.02</v>
      </c>
      <c r="N11931">
        <v>23.34</v>
      </c>
      <c r="O11931" t="s">
        <v>83</v>
      </c>
      <c r="W11931" t="s">
        <v>34248</v>
      </c>
    </row>
    <row r="11932" spans="1:23" x14ac:dyDescent="0.35">
      <c r="A11932" t="s">
        <v>34249</v>
      </c>
      <c r="B11932" t="s">
        <v>32</v>
      </c>
      <c r="C11932" s="1">
        <v>0.64841504629629632</v>
      </c>
      <c r="D11932" t="s">
        <v>34250</v>
      </c>
      <c r="E11932" t="s">
        <v>3455</v>
      </c>
      <c r="F11932">
        <v>3.03</v>
      </c>
      <c r="G11932">
        <v>0.66</v>
      </c>
      <c r="H11932">
        <v>4</v>
      </c>
      <c r="I11932">
        <v>13.8</v>
      </c>
      <c r="K11932">
        <v>10.89</v>
      </c>
      <c r="L11932">
        <v>10.27</v>
      </c>
      <c r="M11932">
        <v>10.050000000000001</v>
      </c>
      <c r="N11932">
        <v>23.61</v>
      </c>
      <c r="O11932" t="s">
        <v>431</v>
      </c>
      <c r="W11932" t="s">
        <v>34251</v>
      </c>
    </row>
    <row r="11933" spans="1:23" x14ac:dyDescent="0.35">
      <c r="A11933" t="s">
        <v>34252</v>
      </c>
      <c r="B11933" t="s">
        <v>32</v>
      </c>
      <c r="C11933" s="1">
        <v>0.64926435185185183</v>
      </c>
      <c r="D11933" t="s">
        <v>34253</v>
      </c>
      <c r="E11933" t="s">
        <v>3455</v>
      </c>
      <c r="F11933">
        <v>0.56000000000000005</v>
      </c>
      <c r="G11933">
        <v>0.43</v>
      </c>
      <c r="H11933">
        <v>131</v>
      </c>
      <c r="I11933">
        <v>15.5</v>
      </c>
      <c r="K11933">
        <v>12.53</v>
      </c>
      <c r="L11933">
        <v>11.81</v>
      </c>
      <c r="M11933">
        <v>11.5</v>
      </c>
      <c r="N11933">
        <v>23.45</v>
      </c>
      <c r="O11933" t="s">
        <v>40</v>
      </c>
      <c r="W11933" t="s">
        <v>34254</v>
      </c>
    </row>
    <row r="11934" spans="1:23" x14ac:dyDescent="0.35">
      <c r="A11934" t="s">
        <v>34255</v>
      </c>
      <c r="B11934" t="s">
        <v>32</v>
      </c>
      <c r="C11934" s="1">
        <v>0.64898587962962961</v>
      </c>
      <c r="D11934" t="s">
        <v>34256</v>
      </c>
      <c r="E11934" t="s">
        <v>3455</v>
      </c>
      <c r="F11934">
        <v>1.47</v>
      </c>
      <c r="G11934">
        <v>1.1200000000000001</v>
      </c>
      <c r="H11934">
        <v>50</v>
      </c>
      <c r="I11934">
        <v>13.23</v>
      </c>
      <c r="J11934">
        <v>12.45</v>
      </c>
      <c r="K11934">
        <v>9.92</v>
      </c>
      <c r="L11934">
        <v>9.1999999999999993</v>
      </c>
      <c r="M11934">
        <v>9.16</v>
      </c>
      <c r="N11934">
        <v>22.5</v>
      </c>
      <c r="O11934" t="s">
        <v>87</v>
      </c>
      <c r="W11934" t="s">
        <v>34257</v>
      </c>
    </row>
    <row r="11935" spans="1:23" x14ac:dyDescent="0.35">
      <c r="A11935" t="s">
        <v>34258</v>
      </c>
      <c r="B11935" t="s">
        <v>32</v>
      </c>
      <c r="C11935" s="1">
        <v>0.64901643518518515</v>
      </c>
      <c r="D11935" t="s">
        <v>34259</v>
      </c>
      <c r="E11935" t="s">
        <v>3455</v>
      </c>
      <c r="F11935">
        <v>1.02</v>
      </c>
      <c r="G11935">
        <v>0.48</v>
      </c>
      <c r="H11935">
        <v>19</v>
      </c>
      <c r="I11935">
        <v>13.7</v>
      </c>
      <c r="K11935">
        <v>10.92</v>
      </c>
      <c r="L11935">
        <v>10.4</v>
      </c>
      <c r="M11935">
        <v>10</v>
      </c>
      <c r="N11935">
        <v>20.96</v>
      </c>
      <c r="O11935" t="s">
        <v>167</v>
      </c>
      <c r="W11935" t="s">
        <v>34260</v>
      </c>
    </row>
    <row r="11936" spans="1:23" x14ac:dyDescent="0.35">
      <c r="A11936" t="s">
        <v>34261</v>
      </c>
      <c r="B11936" t="s">
        <v>32</v>
      </c>
      <c r="C11936" s="1">
        <v>0.64944999999999997</v>
      </c>
      <c r="D11936" t="s">
        <v>34262</v>
      </c>
      <c r="E11936" t="s">
        <v>3455</v>
      </c>
      <c r="F11936">
        <v>0.72</v>
      </c>
      <c r="G11936">
        <v>0.5</v>
      </c>
      <c r="H11936">
        <v>31</v>
      </c>
      <c r="I11936">
        <v>15</v>
      </c>
      <c r="K11936">
        <v>12.16</v>
      </c>
      <c r="L11936">
        <v>11.4</v>
      </c>
      <c r="M11936">
        <v>11.19</v>
      </c>
      <c r="N11936">
        <v>23.05</v>
      </c>
      <c r="O11936" t="s">
        <v>35</v>
      </c>
      <c r="W11936" t="s">
        <v>34263</v>
      </c>
    </row>
    <row r="11937" spans="1:23" x14ac:dyDescent="0.35">
      <c r="A11937" t="s">
        <v>34264</v>
      </c>
      <c r="B11937" t="s">
        <v>32</v>
      </c>
      <c r="C11937" s="1">
        <v>0.64928865740740738</v>
      </c>
      <c r="D11937" t="s">
        <v>34265</v>
      </c>
      <c r="E11937" t="s">
        <v>3455</v>
      </c>
      <c r="F11937">
        <v>1.49</v>
      </c>
      <c r="G11937">
        <v>1.49</v>
      </c>
      <c r="H11937">
        <v>30</v>
      </c>
      <c r="I11937">
        <v>13.3</v>
      </c>
      <c r="K11937">
        <v>10.76</v>
      </c>
      <c r="L11937">
        <v>10.09</v>
      </c>
      <c r="M11937">
        <v>9.8699999999999992</v>
      </c>
      <c r="N11937">
        <v>22.88</v>
      </c>
      <c r="O11937" t="s">
        <v>431</v>
      </c>
      <c r="W11937" t="s">
        <v>34266</v>
      </c>
    </row>
    <row r="11938" spans="1:23" x14ac:dyDescent="0.35">
      <c r="A11938" t="s">
        <v>34267</v>
      </c>
      <c r="B11938" t="s">
        <v>32</v>
      </c>
      <c r="C11938" s="1">
        <v>0.64957418981481485</v>
      </c>
      <c r="D11938" t="s">
        <v>34268</v>
      </c>
      <c r="E11938" t="s">
        <v>3455</v>
      </c>
      <c r="F11938">
        <v>2.44</v>
      </c>
      <c r="G11938">
        <v>2.34</v>
      </c>
      <c r="H11938">
        <v>95</v>
      </c>
      <c r="I11938">
        <v>13.3</v>
      </c>
      <c r="K11938">
        <v>10.4</v>
      </c>
      <c r="L11938">
        <v>9.77</v>
      </c>
      <c r="M11938">
        <v>9.5</v>
      </c>
      <c r="N11938">
        <v>24.18</v>
      </c>
      <c r="O11938" t="s">
        <v>35</v>
      </c>
      <c r="W11938" t="s">
        <v>34269</v>
      </c>
    </row>
    <row r="11939" spans="1:23" x14ac:dyDescent="0.35">
      <c r="A11939" t="s">
        <v>34270</v>
      </c>
      <c r="B11939" t="s">
        <v>32</v>
      </c>
      <c r="C11939" s="1">
        <v>0.64917997685185191</v>
      </c>
      <c r="D11939" t="s">
        <v>34271</v>
      </c>
      <c r="E11939" t="s">
        <v>3572</v>
      </c>
      <c r="F11939">
        <v>1.07</v>
      </c>
      <c r="G11939">
        <v>1</v>
      </c>
      <c r="H11939">
        <v>175</v>
      </c>
      <c r="I11939">
        <v>13.2</v>
      </c>
      <c r="K11939">
        <v>11.3</v>
      </c>
      <c r="L11939">
        <v>10.76</v>
      </c>
      <c r="M11939">
        <v>10.41</v>
      </c>
      <c r="N11939">
        <v>22.19</v>
      </c>
      <c r="O11939" t="s">
        <v>167</v>
      </c>
      <c r="W11939" t="s">
        <v>34272</v>
      </c>
    </row>
    <row r="11940" spans="1:23" x14ac:dyDescent="0.35">
      <c r="A11940" t="s">
        <v>34273</v>
      </c>
      <c r="B11940" t="s">
        <v>32</v>
      </c>
      <c r="C11940" s="1">
        <v>0.65095405092592595</v>
      </c>
      <c r="D11940" t="s">
        <v>34274</v>
      </c>
      <c r="E11940" t="s">
        <v>3314</v>
      </c>
      <c r="F11940">
        <v>2.09</v>
      </c>
      <c r="G11940">
        <v>1.44</v>
      </c>
      <c r="H11940">
        <v>1</v>
      </c>
      <c r="I11940">
        <v>14</v>
      </c>
      <c r="K11940">
        <v>10.119999999999999</v>
      </c>
      <c r="L11940">
        <v>9.39</v>
      </c>
      <c r="M11940">
        <v>9.1199999999999992</v>
      </c>
      <c r="N11940">
        <v>24.86</v>
      </c>
      <c r="O11940" t="s">
        <v>40</v>
      </c>
      <c r="W11940" t="s">
        <v>34275</v>
      </c>
    </row>
    <row r="11941" spans="1:23" x14ac:dyDescent="0.35">
      <c r="A11941" t="s">
        <v>34276</v>
      </c>
      <c r="B11941" t="s">
        <v>32</v>
      </c>
      <c r="C11941" s="1">
        <v>0.65021331018518513</v>
      </c>
      <c r="D11941" t="s">
        <v>34277</v>
      </c>
      <c r="E11941" t="s">
        <v>3455</v>
      </c>
      <c r="F11941">
        <v>0.88</v>
      </c>
      <c r="G11941">
        <v>0.71</v>
      </c>
      <c r="H11941">
        <v>99</v>
      </c>
      <c r="I11941">
        <v>15.1</v>
      </c>
      <c r="K11941">
        <v>11.96</v>
      </c>
      <c r="L11941">
        <v>11.23</v>
      </c>
      <c r="M11941">
        <v>10.87</v>
      </c>
      <c r="N11941">
        <v>23.21</v>
      </c>
      <c r="O11941" t="s">
        <v>132</v>
      </c>
      <c r="W11941" t="s">
        <v>34278</v>
      </c>
    </row>
    <row r="11942" spans="1:23" x14ac:dyDescent="0.35">
      <c r="A11942" t="s">
        <v>34279</v>
      </c>
      <c r="B11942" t="s">
        <v>32</v>
      </c>
      <c r="C11942" s="1">
        <v>0.64949444444444449</v>
      </c>
      <c r="D11942" t="s">
        <v>34280</v>
      </c>
      <c r="E11942" t="s">
        <v>3572</v>
      </c>
      <c r="F11942">
        <v>0.81</v>
      </c>
      <c r="G11942">
        <v>0.33</v>
      </c>
      <c r="H11942">
        <v>103</v>
      </c>
      <c r="I11942">
        <v>14</v>
      </c>
      <c r="K11942">
        <v>11.73</v>
      </c>
      <c r="L11942">
        <v>11.03</v>
      </c>
      <c r="M11942">
        <v>10.72</v>
      </c>
      <c r="N11942">
        <v>22.17</v>
      </c>
      <c r="O11942" t="s">
        <v>35</v>
      </c>
      <c r="W11942" t="s">
        <v>34281</v>
      </c>
    </row>
    <row r="11943" spans="1:23" x14ac:dyDescent="0.35">
      <c r="A11943" t="s">
        <v>34282</v>
      </c>
      <c r="B11943" t="s">
        <v>32</v>
      </c>
      <c r="C11943" s="1">
        <v>0.65036666666666665</v>
      </c>
      <c r="D11943" t="s">
        <v>34283</v>
      </c>
      <c r="E11943" t="s">
        <v>3455</v>
      </c>
      <c r="F11943">
        <v>2.48</v>
      </c>
      <c r="G11943">
        <v>1.61</v>
      </c>
      <c r="H11943">
        <v>108</v>
      </c>
      <c r="I11943">
        <v>11.98</v>
      </c>
      <c r="J11943">
        <v>11.34</v>
      </c>
      <c r="K11943">
        <v>9.5</v>
      </c>
      <c r="L11943">
        <v>8.81</v>
      </c>
      <c r="M11943">
        <v>8.5299999999999994</v>
      </c>
      <c r="N11943">
        <v>22.45</v>
      </c>
      <c r="O11943" t="s">
        <v>44</v>
      </c>
      <c r="W11943" t="s">
        <v>34284</v>
      </c>
    </row>
    <row r="11944" spans="1:23" x14ac:dyDescent="0.35">
      <c r="A11944" t="s">
        <v>34285</v>
      </c>
      <c r="B11944" t="s">
        <v>32</v>
      </c>
      <c r="C11944" s="1">
        <v>0.64823912037037035</v>
      </c>
      <c r="D11944" t="s">
        <v>34286</v>
      </c>
      <c r="E11944" t="s">
        <v>2513</v>
      </c>
      <c r="F11944">
        <v>3.14</v>
      </c>
      <c r="G11944">
        <v>2.4700000000000002</v>
      </c>
      <c r="H11944">
        <v>58</v>
      </c>
      <c r="I11944">
        <v>13.34</v>
      </c>
      <c r="J11944">
        <v>13.65</v>
      </c>
      <c r="K11944">
        <v>10.74</v>
      </c>
      <c r="L11944">
        <v>10.14</v>
      </c>
      <c r="M11944">
        <v>9.92</v>
      </c>
      <c r="N11944">
        <v>24.07</v>
      </c>
      <c r="O11944" t="s">
        <v>251</v>
      </c>
      <c r="W11944" t="s">
        <v>34287</v>
      </c>
    </row>
    <row r="11945" spans="1:23" x14ac:dyDescent="0.35">
      <c r="A11945" t="s">
        <v>34288</v>
      </c>
      <c r="B11945" t="s">
        <v>32</v>
      </c>
      <c r="C11945" s="1">
        <v>0.65111365740740734</v>
      </c>
      <c r="D11945" t="s">
        <v>13699</v>
      </c>
      <c r="E11945" t="s">
        <v>3455</v>
      </c>
      <c r="F11945">
        <v>3.42</v>
      </c>
      <c r="G11945">
        <v>2.56</v>
      </c>
      <c r="H11945">
        <v>147</v>
      </c>
      <c r="I11945">
        <v>12.45</v>
      </c>
      <c r="J11945">
        <v>11.82</v>
      </c>
      <c r="N11945">
        <v>24.77</v>
      </c>
      <c r="O11945" t="s">
        <v>2659</v>
      </c>
      <c r="U11945">
        <v>4551</v>
      </c>
      <c r="W11945" t="s">
        <v>34289</v>
      </c>
    </row>
    <row r="11946" spans="1:23" x14ac:dyDescent="0.35">
      <c r="A11946" t="s">
        <v>34290</v>
      </c>
      <c r="B11946" t="s">
        <v>32</v>
      </c>
      <c r="C11946" s="1">
        <v>0.64863958333333327</v>
      </c>
      <c r="D11946" t="s">
        <v>34291</v>
      </c>
      <c r="E11946" t="s">
        <v>2513</v>
      </c>
      <c r="F11946">
        <v>5.08</v>
      </c>
      <c r="G11946">
        <v>0.78</v>
      </c>
      <c r="H11946">
        <v>52</v>
      </c>
      <c r="I11946">
        <v>13.4</v>
      </c>
      <c r="K11946">
        <v>9.65</v>
      </c>
      <c r="L11946">
        <v>8.94</v>
      </c>
      <c r="M11946">
        <v>8.61</v>
      </c>
      <c r="N11946">
        <v>23.75</v>
      </c>
      <c r="O11946" t="s">
        <v>251</v>
      </c>
      <c r="W11946" t="s">
        <v>34292</v>
      </c>
    </row>
    <row r="11947" spans="1:23" x14ac:dyDescent="0.35">
      <c r="A11947" t="s">
        <v>34293</v>
      </c>
      <c r="B11947" t="s">
        <v>32</v>
      </c>
      <c r="C11947" s="1">
        <v>0.64990902777777781</v>
      </c>
      <c r="D11947" t="s">
        <v>34294</v>
      </c>
      <c r="E11947" t="s">
        <v>2812</v>
      </c>
      <c r="F11947">
        <v>1.53</v>
      </c>
      <c r="G11947">
        <v>0.98</v>
      </c>
      <c r="H11947">
        <v>88</v>
      </c>
      <c r="I11947">
        <v>13.9</v>
      </c>
      <c r="K11947">
        <v>10.63</v>
      </c>
      <c r="L11947">
        <v>9.93</v>
      </c>
      <c r="M11947">
        <v>9.68</v>
      </c>
      <c r="N11947">
        <v>22.91</v>
      </c>
      <c r="O11947" t="s">
        <v>40</v>
      </c>
      <c r="W11947" t="s">
        <v>34295</v>
      </c>
    </row>
    <row r="11948" spans="1:23" x14ac:dyDescent="0.35">
      <c r="A11948" t="s">
        <v>34296</v>
      </c>
      <c r="B11948" t="s">
        <v>32</v>
      </c>
      <c r="C11948" s="1">
        <v>0.65851770833333334</v>
      </c>
      <c r="D11948" t="s">
        <v>34297</v>
      </c>
      <c r="E11948" t="s">
        <v>13186</v>
      </c>
      <c r="F11948">
        <v>2.37</v>
      </c>
      <c r="G11948">
        <v>1.55</v>
      </c>
      <c r="H11948">
        <v>90</v>
      </c>
      <c r="I11948">
        <v>14.2</v>
      </c>
      <c r="K11948">
        <v>9.7200000000000006</v>
      </c>
      <c r="L11948">
        <v>8.81</v>
      </c>
      <c r="M11948">
        <v>8.7100000000000009</v>
      </c>
      <c r="N11948">
        <v>22.98</v>
      </c>
      <c r="O11948" t="s">
        <v>44</v>
      </c>
      <c r="W11948" t="s">
        <v>34298</v>
      </c>
    </row>
    <row r="11949" spans="1:23" x14ac:dyDescent="0.35">
      <c r="A11949" t="s">
        <v>34299</v>
      </c>
      <c r="B11949" t="s">
        <v>32</v>
      </c>
      <c r="C11949" s="1">
        <v>0.65762407407407408</v>
      </c>
      <c r="D11949" t="s">
        <v>34300</v>
      </c>
      <c r="E11949" t="s">
        <v>13186</v>
      </c>
      <c r="F11949">
        <v>1.5</v>
      </c>
      <c r="G11949">
        <v>1.1399999999999999</v>
      </c>
      <c r="H11949">
        <v>36</v>
      </c>
      <c r="I11949">
        <v>14.06</v>
      </c>
      <c r="K11949">
        <v>12.22</v>
      </c>
      <c r="L11949">
        <v>11.16</v>
      </c>
      <c r="M11949">
        <v>11.17</v>
      </c>
      <c r="N11949">
        <v>23.54</v>
      </c>
      <c r="O11949" t="s">
        <v>44</v>
      </c>
      <c r="W11949" t="s">
        <v>34301</v>
      </c>
    </row>
    <row r="11950" spans="1:23" x14ac:dyDescent="0.35">
      <c r="A11950" t="s">
        <v>34302</v>
      </c>
      <c r="B11950" t="s">
        <v>32</v>
      </c>
      <c r="C11950" s="1">
        <v>0.65274502314814808</v>
      </c>
      <c r="D11950" t="s">
        <v>34303</v>
      </c>
      <c r="E11950" t="s">
        <v>3476</v>
      </c>
      <c r="F11950">
        <v>2.29</v>
      </c>
      <c r="G11950">
        <v>2.13</v>
      </c>
      <c r="H11950">
        <v>20</v>
      </c>
      <c r="I11950">
        <v>13.08</v>
      </c>
      <c r="J11950">
        <v>14.32</v>
      </c>
      <c r="K11950">
        <v>9.6</v>
      </c>
      <c r="L11950">
        <v>8.86</v>
      </c>
      <c r="M11950">
        <v>8.66</v>
      </c>
      <c r="N11950">
        <v>23.61</v>
      </c>
      <c r="O11950" t="s">
        <v>251</v>
      </c>
      <c r="W11950" t="s">
        <v>34304</v>
      </c>
    </row>
    <row r="11951" spans="1:23" x14ac:dyDescent="0.35">
      <c r="A11951" t="s">
        <v>34305</v>
      </c>
      <c r="B11951" t="s">
        <v>32</v>
      </c>
      <c r="C11951" s="1">
        <v>0.64920162037037044</v>
      </c>
      <c r="D11951" t="s">
        <v>34306</v>
      </c>
      <c r="E11951" t="s">
        <v>2513</v>
      </c>
      <c r="F11951">
        <v>0.79</v>
      </c>
      <c r="G11951">
        <v>0.65</v>
      </c>
      <c r="H11951">
        <v>160</v>
      </c>
      <c r="I11951">
        <v>15.4</v>
      </c>
      <c r="K11951">
        <v>11.77</v>
      </c>
      <c r="L11951">
        <v>11.2</v>
      </c>
      <c r="M11951">
        <v>10.8</v>
      </c>
      <c r="N11951">
        <v>23.57</v>
      </c>
      <c r="O11951" t="s">
        <v>40</v>
      </c>
      <c r="W11951" t="s">
        <v>34307</v>
      </c>
    </row>
    <row r="11952" spans="1:23" x14ac:dyDescent="0.35">
      <c r="A11952" t="s">
        <v>34308</v>
      </c>
      <c r="B11952" t="s">
        <v>32</v>
      </c>
      <c r="C11952" s="1">
        <v>0.65173576388888887</v>
      </c>
      <c r="D11952" t="s">
        <v>34309</v>
      </c>
      <c r="E11952" t="s">
        <v>3455</v>
      </c>
      <c r="F11952">
        <v>2.77</v>
      </c>
      <c r="G11952">
        <v>1.91</v>
      </c>
      <c r="H11952">
        <v>88</v>
      </c>
      <c r="I11952">
        <v>12.2</v>
      </c>
      <c r="K11952">
        <v>9.6999999999999993</v>
      </c>
      <c r="L11952">
        <v>9.07</v>
      </c>
      <c r="M11952">
        <v>8.82</v>
      </c>
      <c r="N11952">
        <v>22.64</v>
      </c>
      <c r="O11952" t="s">
        <v>431</v>
      </c>
      <c r="W11952" t="s">
        <v>34310</v>
      </c>
    </row>
    <row r="11953" spans="1:23" x14ac:dyDescent="0.35">
      <c r="A11953" t="s">
        <v>34311</v>
      </c>
      <c r="B11953" t="s">
        <v>32</v>
      </c>
      <c r="C11953" s="1">
        <v>0.64973252314814822</v>
      </c>
      <c r="D11953" t="s">
        <v>34312</v>
      </c>
      <c r="E11953" t="s">
        <v>2513</v>
      </c>
      <c r="F11953">
        <v>1.25</v>
      </c>
      <c r="G11953">
        <v>0.53</v>
      </c>
      <c r="H11953">
        <v>132</v>
      </c>
      <c r="I11953">
        <v>14.9</v>
      </c>
      <c r="K11953">
        <v>11.65</v>
      </c>
      <c r="L11953">
        <v>11.08</v>
      </c>
      <c r="M11953">
        <v>11</v>
      </c>
      <c r="N11953">
        <v>23.53</v>
      </c>
      <c r="O11953" t="s">
        <v>62</v>
      </c>
      <c r="W11953" t="s">
        <v>34313</v>
      </c>
    </row>
    <row r="11954" spans="1:23" x14ac:dyDescent="0.35">
      <c r="A11954" t="s">
        <v>34314</v>
      </c>
      <c r="B11954" t="s">
        <v>32</v>
      </c>
      <c r="C11954" s="1">
        <v>0.65201585648148142</v>
      </c>
      <c r="D11954" t="s">
        <v>34315</v>
      </c>
      <c r="E11954" t="s">
        <v>3455</v>
      </c>
      <c r="F11954">
        <v>0.7</v>
      </c>
      <c r="G11954">
        <v>0.56999999999999995</v>
      </c>
      <c r="H11954">
        <v>10</v>
      </c>
      <c r="I11954">
        <v>14.6</v>
      </c>
      <c r="J11954">
        <v>14.27</v>
      </c>
      <c r="K11954">
        <v>11.71</v>
      </c>
      <c r="L11954">
        <v>11.07</v>
      </c>
      <c r="M11954">
        <v>10.69</v>
      </c>
      <c r="N11954">
        <v>22.72</v>
      </c>
      <c r="O11954" t="s">
        <v>87</v>
      </c>
      <c r="W11954" t="s">
        <v>34316</v>
      </c>
    </row>
    <row r="11955" spans="1:23" x14ac:dyDescent="0.35">
      <c r="A11955" t="s">
        <v>34317</v>
      </c>
      <c r="B11955" t="s">
        <v>32</v>
      </c>
      <c r="C11955" s="1">
        <v>0.65295682870370364</v>
      </c>
      <c r="D11955" t="s">
        <v>34318</v>
      </c>
      <c r="E11955" t="s">
        <v>3314</v>
      </c>
      <c r="F11955">
        <v>0.92</v>
      </c>
      <c r="G11955">
        <v>0.26</v>
      </c>
      <c r="H11955">
        <v>138</v>
      </c>
      <c r="I11955">
        <v>15.05</v>
      </c>
      <c r="K11955">
        <v>11.4</v>
      </c>
      <c r="L11955">
        <v>10.65</v>
      </c>
      <c r="M11955">
        <v>10.26</v>
      </c>
      <c r="N11955">
        <v>23.61</v>
      </c>
      <c r="O11955" t="s">
        <v>87</v>
      </c>
      <c r="W11955" t="s">
        <v>34319</v>
      </c>
    </row>
    <row r="11956" spans="1:23" x14ac:dyDescent="0.35">
      <c r="A11956" t="s">
        <v>34320</v>
      </c>
      <c r="B11956" t="s">
        <v>32</v>
      </c>
      <c r="C11956" s="1">
        <v>0.65211134259259262</v>
      </c>
      <c r="D11956" t="s">
        <v>34321</v>
      </c>
      <c r="E11956" t="s">
        <v>3572</v>
      </c>
      <c r="F11956">
        <v>0.57999999999999996</v>
      </c>
      <c r="G11956">
        <v>0.33</v>
      </c>
      <c r="H11956">
        <v>111</v>
      </c>
      <c r="I11956">
        <v>14.3</v>
      </c>
      <c r="K11956">
        <v>12.13</v>
      </c>
      <c r="L11956">
        <v>11.47</v>
      </c>
      <c r="M11956">
        <v>11.16</v>
      </c>
      <c r="N11956">
        <v>21.74</v>
      </c>
      <c r="O11956" t="s">
        <v>941</v>
      </c>
      <c r="W11956" t="s">
        <v>34322</v>
      </c>
    </row>
    <row r="11957" spans="1:23" x14ac:dyDescent="0.35">
      <c r="A11957" t="s">
        <v>34323</v>
      </c>
      <c r="B11957" t="s">
        <v>32</v>
      </c>
      <c r="C11957" s="1">
        <v>0.6527542824074074</v>
      </c>
      <c r="D11957" t="s">
        <v>34324</v>
      </c>
      <c r="E11957" t="s">
        <v>3455</v>
      </c>
      <c r="F11957">
        <v>0.93</v>
      </c>
      <c r="G11957">
        <v>0.24</v>
      </c>
      <c r="H11957">
        <v>171</v>
      </c>
      <c r="I11957">
        <v>14.7</v>
      </c>
      <c r="K11957">
        <v>11.03</v>
      </c>
      <c r="L11957">
        <v>10.31</v>
      </c>
      <c r="M11957">
        <v>9.9499999999999993</v>
      </c>
      <c r="N11957">
        <v>22.16</v>
      </c>
      <c r="O11957" t="s">
        <v>74</v>
      </c>
      <c r="W11957" t="s">
        <v>34325</v>
      </c>
    </row>
    <row r="11958" spans="1:23" x14ac:dyDescent="0.35">
      <c r="A11958" t="s">
        <v>34326</v>
      </c>
      <c r="B11958" t="s">
        <v>32</v>
      </c>
      <c r="C11958" s="1">
        <v>0.65055520833333336</v>
      </c>
      <c r="D11958" t="s">
        <v>34327</v>
      </c>
      <c r="E11958" t="s">
        <v>2513</v>
      </c>
      <c r="F11958">
        <v>0.98</v>
      </c>
      <c r="G11958">
        <v>0.33</v>
      </c>
      <c r="H11958">
        <v>125</v>
      </c>
      <c r="I11958">
        <v>15.9</v>
      </c>
      <c r="K11958">
        <v>12.77</v>
      </c>
      <c r="L11958">
        <v>11.98</v>
      </c>
      <c r="M11958">
        <v>11.97</v>
      </c>
      <c r="N11958">
        <v>24.41</v>
      </c>
      <c r="O11958" t="s">
        <v>54</v>
      </c>
      <c r="W11958" t="s">
        <v>34328</v>
      </c>
    </row>
    <row r="11959" spans="1:23" x14ac:dyDescent="0.35">
      <c r="A11959" t="s">
        <v>34329</v>
      </c>
      <c r="B11959" t="s">
        <v>32</v>
      </c>
      <c r="C11959" s="1">
        <v>0.65316493055555558</v>
      </c>
      <c r="D11959" t="s">
        <v>34330</v>
      </c>
      <c r="E11959" t="s">
        <v>3455</v>
      </c>
      <c r="F11959">
        <v>0.91</v>
      </c>
      <c r="G11959">
        <v>0.82</v>
      </c>
      <c r="H11959">
        <v>80</v>
      </c>
      <c r="I11959">
        <v>15.1</v>
      </c>
      <c r="K11959">
        <v>12.06</v>
      </c>
      <c r="L11959">
        <v>11.37</v>
      </c>
      <c r="M11959">
        <v>11.26</v>
      </c>
      <c r="N11959">
        <v>23.77</v>
      </c>
      <c r="O11959" t="s">
        <v>54</v>
      </c>
      <c r="W11959" t="s">
        <v>34331</v>
      </c>
    </row>
    <row r="11960" spans="1:23" x14ac:dyDescent="0.35">
      <c r="A11960" t="s">
        <v>34332</v>
      </c>
      <c r="B11960" t="s">
        <v>32</v>
      </c>
      <c r="C11960" s="1">
        <v>0.65448171296296298</v>
      </c>
      <c r="D11960" t="s">
        <v>34333</v>
      </c>
      <c r="E11960" t="s">
        <v>3314</v>
      </c>
      <c r="F11960">
        <v>0.81</v>
      </c>
      <c r="G11960">
        <v>0.74</v>
      </c>
      <c r="H11960">
        <v>135</v>
      </c>
      <c r="I11960">
        <v>14</v>
      </c>
      <c r="K11960">
        <v>11.69</v>
      </c>
      <c r="L11960">
        <v>10.89</v>
      </c>
      <c r="M11960">
        <v>10.5</v>
      </c>
      <c r="N11960">
        <v>23.6</v>
      </c>
      <c r="O11960" t="s">
        <v>62</v>
      </c>
      <c r="W11960" t="s">
        <v>34334</v>
      </c>
    </row>
    <row r="11961" spans="1:23" x14ac:dyDescent="0.35">
      <c r="A11961" t="s">
        <v>34335</v>
      </c>
      <c r="B11961" t="s">
        <v>930</v>
      </c>
      <c r="C11961" s="1">
        <v>0.65811412037037031</v>
      </c>
      <c r="D11961" t="s">
        <v>34336</v>
      </c>
      <c r="E11961" t="s">
        <v>13758</v>
      </c>
      <c r="F11961">
        <v>0.13</v>
      </c>
      <c r="I11961">
        <v>11.8</v>
      </c>
      <c r="J11961">
        <v>11.5</v>
      </c>
      <c r="K11961">
        <v>12.41</v>
      </c>
      <c r="L11961">
        <v>12.11</v>
      </c>
      <c r="M11961">
        <v>11.53</v>
      </c>
      <c r="Q11961">
        <v>16.3</v>
      </c>
      <c r="R11961">
        <v>15.3</v>
      </c>
      <c r="V11961" t="s">
        <v>34337</v>
      </c>
      <c r="W11961" t="s">
        <v>34338</v>
      </c>
    </row>
    <row r="11962" spans="1:23" x14ac:dyDescent="0.35">
      <c r="A11962" t="s">
        <v>34339</v>
      </c>
      <c r="B11962" t="s">
        <v>32</v>
      </c>
      <c r="C11962" s="1">
        <v>0.65382407407407406</v>
      </c>
      <c r="D11962" t="s">
        <v>34340</v>
      </c>
      <c r="E11962" t="s">
        <v>3455</v>
      </c>
      <c r="F11962">
        <v>1.63</v>
      </c>
      <c r="G11962">
        <v>0.52</v>
      </c>
      <c r="H11962">
        <v>14</v>
      </c>
      <c r="I11962">
        <v>13.3</v>
      </c>
      <c r="K11962">
        <v>10.52</v>
      </c>
      <c r="L11962">
        <v>9.74</v>
      </c>
      <c r="M11962">
        <v>9.44</v>
      </c>
      <c r="N11962">
        <v>22.32</v>
      </c>
      <c r="O11962" t="s">
        <v>74</v>
      </c>
      <c r="W11962" t="s">
        <v>34341</v>
      </c>
    </row>
    <row r="11963" spans="1:23" x14ac:dyDescent="0.35">
      <c r="A11963" t="s">
        <v>34342</v>
      </c>
      <c r="B11963" t="s">
        <v>32</v>
      </c>
      <c r="C11963" s="1">
        <v>0.6513130787037037</v>
      </c>
      <c r="D11963" t="s">
        <v>34343</v>
      </c>
      <c r="E11963" t="s">
        <v>2513</v>
      </c>
      <c r="F11963">
        <v>2.73</v>
      </c>
      <c r="G11963">
        <v>0.37</v>
      </c>
      <c r="H11963">
        <v>139</v>
      </c>
      <c r="I11963">
        <v>14.2</v>
      </c>
      <c r="K11963">
        <v>10.41</v>
      </c>
      <c r="L11963">
        <v>9.6199999999999992</v>
      </c>
      <c r="M11963">
        <v>9.2899999999999991</v>
      </c>
      <c r="N11963">
        <v>23.35</v>
      </c>
      <c r="O11963" t="s">
        <v>152</v>
      </c>
      <c r="W11963" t="s">
        <v>34344</v>
      </c>
    </row>
    <row r="11964" spans="1:23" x14ac:dyDescent="0.35">
      <c r="A11964" t="s">
        <v>34345</v>
      </c>
      <c r="B11964" t="s">
        <v>32</v>
      </c>
      <c r="C11964" s="1">
        <v>0.65184988425925927</v>
      </c>
      <c r="D11964" t="s">
        <v>34346</v>
      </c>
      <c r="E11964" t="s">
        <v>2513</v>
      </c>
      <c r="F11964">
        <v>3.07</v>
      </c>
      <c r="G11964">
        <v>2</v>
      </c>
      <c r="H11964">
        <v>110</v>
      </c>
      <c r="I11964">
        <v>12.4</v>
      </c>
      <c r="K11964">
        <v>9.08</v>
      </c>
      <c r="L11964">
        <v>8.36</v>
      </c>
      <c r="M11964">
        <v>8.15</v>
      </c>
      <c r="N11964">
        <v>23.26</v>
      </c>
      <c r="O11964" t="s">
        <v>40</v>
      </c>
      <c r="W11964" t="s">
        <v>34347</v>
      </c>
    </row>
    <row r="11965" spans="1:23" x14ac:dyDescent="0.35">
      <c r="A11965" t="s">
        <v>34348</v>
      </c>
      <c r="B11965" t="s">
        <v>32</v>
      </c>
      <c r="C11965" s="1">
        <v>0.65469479166666666</v>
      </c>
      <c r="D11965" t="s">
        <v>34349</v>
      </c>
      <c r="E11965" t="s">
        <v>3455</v>
      </c>
      <c r="F11965">
        <v>0.97</v>
      </c>
      <c r="G11965">
        <v>0.92</v>
      </c>
      <c r="H11965">
        <v>55</v>
      </c>
      <c r="I11965">
        <v>15.1</v>
      </c>
      <c r="K11965">
        <v>11.39</v>
      </c>
      <c r="L11965">
        <v>10.75</v>
      </c>
      <c r="M11965">
        <v>10.46</v>
      </c>
      <c r="N11965">
        <v>23.83</v>
      </c>
      <c r="O11965" t="s">
        <v>40</v>
      </c>
      <c r="W11965" t="s">
        <v>34350</v>
      </c>
    </row>
    <row r="11966" spans="1:23" x14ac:dyDescent="0.35">
      <c r="A11966" t="s">
        <v>34351</v>
      </c>
      <c r="B11966" t="s">
        <v>32</v>
      </c>
      <c r="C11966" s="1">
        <v>0.65478206018518514</v>
      </c>
      <c r="D11966" t="s">
        <v>34352</v>
      </c>
      <c r="E11966" t="s">
        <v>3455</v>
      </c>
      <c r="F11966">
        <v>2.48</v>
      </c>
      <c r="G11966">
        <v>0.56999999999999995</v>
      </c>
      <c r="H11966">
        <v>144</v>
      </c>
      <c r="I11966">
        <v>13.5</v>
      </c>
      <c r="K11966">
        <v>11.06</v>
      </c>
      <c r="L11966">
        <v>10.4</v>
      </c>
      <c r="M11966">
        <v>10.17</v>
      </c>
      <c r="N11966">
        <v>22.76</v>
      </c>
      <c r="O11966" t="s">
        <v>44</v>
      </c>
      <c r="W11966" t="s">
        <v>34353</v>
      </c>
    </row>
    <row r="11967" spans="1:23" x14ac:dyDescent="0.35">
      <c r="A11967" t="s">
        <v>34354</v>
      </c>
      <c r="B11967" t="s">
        <v>32</v>
      </c>
      <c r="C11967" s="1">
        <v>0.65251261574074071</v>
      </c>
      <c r="D11967" t="s">
        <v>34355</v>
      </c>
      <c r="E11967" t="s">
        <v>2513</v>
      </c>
      <c r="F11967">
        <v>3.98</v>
      </c>
      <c r="G11967">
        <v>2.0099999999999998</v>
      </c>
      <c r="H11967">
        <v>15</v>
      </c>
      <c r="I11967">
        <v>15.24</v>
      </c>
      <c r="J11967">
        <v>14.22</v>
      </c>
      <c r="K11967">
        <v>9.06</v>
      </c>
      <c r="L11967">
        <v>8.32</v>
      </c>
      <c r="M11967">
        <v>8.15</v>
      </c>
      <c r="N11967">
        <v>23.2</v>
      </c>
      <c r="O11967" t="s">
        <v>35</v>
      </c>
      <c r="W11967" t="s">
        <v>34356</v>
      </c>
    </row>
    <row r="11968" spans="1:23" x14ac:dyDescent="0.35">
      <c r="A11968" t="s">
        <v>34357</v>
      </c>
      <c r="B11968" t="s">
        <v>3930</v>
      </c>
      <c r="C11968" s="1">
        <v>0.6569842592592593</v>
      </c>
      <c r="D11968" t="s">
        <v>34358</v>
      </c>
      <c r="E11968" t="s">
        <v>3476</v>
      </c>
      <c r="F11968">
        <v>5.4</v>
      </c>
      <c r="J11968">
        <v>6.92</v>
      </c>
      <c r="W11968" t="s">
        <v>34359</v>
      </c>
    </row>
    <row r="11969" spans="1:25" x14ac:dyDescent="0.35">
      <c r="A11969" t="s">
        <v>34360</v>
      </c>
      <c r="B11969" t="s">
        <v>32</v>
      </c>
      <c r="C11969" s="1">
        <v>0.65274733796296303</v>
      </c>
      <c r="D11969" t="s">
        <v>34361</v>
      </c>
      <c r="E11969" t="s">
        <v>2513</v>
      </c>
      <c r="F11969">
        <v>3.84</v>
      </c>
      <c r="G11969">
        <v>1.32</v>
      </c>
      <c r="H11969">
        <v>60</v>
      </c>
      <c r="I11969">
        <v>13.3</v>
      </c>
      <c r="K11969">
        <v>9.57</v>
      </c>
      <c r="L11969">
        <v>8.8699999999999992</v>
      </c>
      <c r="M11969">
        <v>8.61</v>
      </c>
      <c r="N11969">
        <v>23.66</v>
      </c>
      <c r="O11969" t="s">
        <v>35</v>
      </c>
      <c r="W11969" t="s">
        <v>34362</v>
      </c>
    </row>
    <row r="11970" spans="1:25" x14ac:dyDescent="0.35">
      <c r="A11970" t="s">
        <v>34363</v>
      </c>
      <c r="B11970" t="s">
        <v>32</v>
      </c>
      <c r="C11970" s="1">
        <v>0.65594745370370366</v>
      </c>
      <c r="D11970" t="s">
        <v>34364</v>
      </c>
      <c r="E11970" t="s">
        <v>3455</v>
      </c>
      <c r="F11970">
        <v>1.1200000000000001</v>
      </c>
      <c r="G11970">
        <v>0.77</v>
      </c>
      <c r="H11970">
        <v>110</v>
      </c>
      <c r="I11970">
        <v>15.3</v>
      </c>
      <c r="K11970">
        <v>11.92</v>
      </c>
      <c r="L11970">
        <v>11.19</v>
      </c>
      <c r="M11970">
        <v>10.89</v>
      </c>
      <c r="N11970">
        <v>23.64</v>
      </c>
      <c r="O11970" t="s">
        <v>44</v>
      </c>
      <c r="W11970" t="s">
        <v>34365</v>
      </c>
    </row>
    <row r="11971" spans="1:25" x14ac:dyDescent="0.35">
      <c r="A11971" t="s">
        <v>34366</v>
      </c>
      <c r="B11971" t="s">
        <v>32</v>
      </c>
      <c r="C11971" s="1">
        <v>0.6538518518518518</v>
      </c>
      <c r="D11971" t="s">
        <v>34367</v>
      </c>
      <c r="E11971" t="s">
        <v>2513</v>
      </c>
      <c r="F11971">
        <v>0.88</v>
      </c>
      <c r="G11971">
        <v>0.82</v>
      </c>
      <c r="H11971">
        <v>130</v>
      </c>
      <c r="I11971">
        <v>13.6</v>
      </c>
      <c r="K11971">
        <v>11.48</v>
      </c>
      <c r="L11971">
        <v>10.94</v>
      </c>
      <c r="M11971">
        <v>10.62</v>
      </c>
      <c r="N11971">
        <v>21.96</v>
      </c>
      <c r="O11971" t="s">
        <v>44</v>
      </c>
      <c r="W11971" t="s">
        <v>34368</v>
      </c>
    </row>
    <row r="11972" spans="1:25" x14ac:dyDescent="0.35">
      <c r="A11972" t="s">
        <v>34369</v>
      </c>
      <c r="B11972" t="s">
        <v>32</v>
      </c>
      <c r="C11972" s="1">
        <v>0.65713379629629631</v>
      </c>
      <c r="D11972" t="s">
        <v>34370</v>
      </c>
      <c r="E11972" t="s">
        <v>3455</v>
      </c>
      <c r="F11972">
        <v>1.59</v>
      </c>
      <c r="G11972">
        <v>0.95</v>
      </c>
      <c r="H11972">
        <v>107</v>
      </c>
      <c r="I11972">
        <v>13.1</v>
      </c>
      <c r="K11972">
        <v>10.09</v>
      </c>
      <c r="L11972">
        <v>9.34</v>
      </c>
      <c r="M11972">
        <v>8.9499999999999993</v>
      </c>
      <c r="N11972">
        <v>22.62</v>
      </c>
      <c r="O11972" t="s">
        <v>725</v>
      </c>
      <c r="W11972" t="s">
        <v>34371</v>
      </c>
    </row>
    <row r="11973" spans="1:25" x14ac:dyDescent="0.35">
      <c r="A11973" t="s">
        <v>34372</v>
      </c>
      <c r="B11973" t="s">
        <v>32</v>
      </c>
      <c r="C11973" s="1">
        <v>0.65644421296296296</v>
      </c>
      <c r="D11973" t="s">
        <v>34373</v>
      </c>
      <c r="E11973" t="s">
        <v>3455</v>
      </c>
      <c r="F11973">
        <v>1</v>
      </c>
      <c r="G11973">
        <v>0.78</v>
      </c>
      <c r="H11973">
        <v>129</v>
      </c>
      <c r="I11973">
        <v>14.7</v>
      </c>
      <c r="K11973">
        <v>11.29</v>
      </c>
      <c r="L11973">
        <v>10.62</v>
      </c>
      <c r="M11973">
        <v>10.3</v>
      </c>
      <c r="N11973">
        <v>23.39</v>
      </c>
      <c r="O11973" t="s">
        <v>40</v>
      </c>
      <c r="W11973" t="s">
        <v>34374</v>
      </c>
    </row>
    <row r="11974" spans="1:25" x14ac:dyDescent="0.35">
      <c r="A11974" t="s">
        <v>34375</v>
      </c>
      <c r="B11974" t="s">
        <v>32</v>
      </c>
      <c r="C11974" s="1">
        <v>0.65580451388888894</v>
      </c>
      <c r="D11974" t="s">
        <v>34376</v>
      </c>
      <c r="E11974" t="s">
        <v>2812</v>
      </c>
      <c r="F11974">
        <v>0.69</v>
      </c>
      <c r="G11974">
        <v>0.47</v>
      </c>
      <c r="H11974">
        <v>156</v>
      </c>
      <c r="I11974">
        <v>14.2</v>
      </c>
      <c r="K11974">
        <v>12.21</v>
      </c>
      <c r="L11974">
        <v>11.8</v>
      </c>
      <c r="M11974">
        <v>11.3</v>
      </c>
      <c r="N11974">
        <v>22.19</v>
      </c>
      <c r="O11974" t="s">
        <v>83</v>
      </c>
      <c r="W11974" t="s">
        <v>34377</v>
      </c>
    </row>
    <row r="11975" spans="1:25" x14ac:dyDescent="0.35">
      <c r="A11975" t="s">
        <v>34378</v>
      </c>
      <c r="B11975" t="s">
        <v>32</v>
      </c>
      <c r="C11975" s="1">
        <v>0.65587523148148141</v>
      </c>
      <c r="D11975" t="s">
        <v>34379</v>
      </c>
      <c r="E11975" t="s">
        <v>2812</v>
      </c>
      <c r="F11975">
        <v>0.95</v>
      </c>
      <c r="G11975">
        <v>0.6</v>
      </c>
      <c r="H11975">
        <v>140</v>
      </c>
      <c r="I11975">
        <v>13.9</v>
      </c>
      <c r="K11975">
        <v>11.65</v>
      </c>
      <c r="L11975">
        <v>10.9</v>
      </c>
      <c r="M11975">
        <v>10.61</v>
      </c>
      <c r="N11975">
        <v>22.45</v>
      </c>
      <c r="O11975" t="s">
        <v>35</v>
      </c>
      <c r="W11975" t="s">
        <v>34380</v>
      </c>
    </row>
    <row r="11976" spans="1:25" x14ac:dyDescent="0.35">
      <c r="A11976" t="s">
        <v>34381</v>
      </c>
      <c r="B11976" t="s">
        <v>32</v>
      </c>
      <c r="C11976" s="1">
        <v>0.65756087962962961</v>
      </c>
      <c r="D11976" t="s">
        <v>34382</v>
      </c>
      <c r="E11976" t="s">
        <v>3455</v>
      </c>
      <c r="F11976">
        <v>0.6</v>
      </c>
      <c r="G11976">
        <v>0.3</v>
      </c>
      <c r="H11976">
        <v>93</v>
      </c>
      <c r="I11976">
        <v>13.2</v>
      </c>
      <c r="K11976">
        <v>14.06</v>
      </c>
      <c r="L11976">
        <v>13.71</v>
      </c>
      <c r="M11976">
        <v>13.1</v>
      </c>
      <c r="N11976">
        <v>22.89</v>
      </c>
      <c r="O11976" t="s">
        <v>152</v>
      </c>
      <c r="W11976" t="s">
        <v>34383</v>
      </c>
    </row>
    <row r="11977" spans="1:25" x14ac:dyDescent="0.35">
      <c r="A11977" t="s">
        <v>34384</v>
      </c>
      <c r="B11977" t="s">
        <v>32</v>
      </c>
      <c r="C11977" s="1">
        <v>0.65862210648148145</v>
      </c>
      <c r="D11977" t="s">
        <v>34385</v>
      </c>
      <c r="E11977" t="s">
        <v>3314</v>
      </c>
      <c r="F11977">
        <v>1.02</v>
      </c>
      <c r="G11977">
        <v>0.79</v>
      </c>
      <c r="H11977">
        <v>147</v>
      </c>
      <c r="I11977">
        <v>14.66</v>
      </c>
      <c r="J11977">
        <v>13.69</v>
      </c>
      <c r="K11977">
        <v>10.75</v>
      </c>
      <c r="L11977">
        <v>9.94</v>
      </c>
      <c r="M11977">
        <v>9.39</v>
      </c>
      <c r="N11977">
        <v>23.21</v>
      </c>
      <c r="O11977" t="s">
        <v>725</v>
      </c>
      <c r="W11977" t="s">
        <v>34386</v>
      </c>
    </row>
    <row r="11978" spans="1:25" x14ac:dyDescent="0.35">
      <c r="A11978" t="s">
        <v>34387</v>
      </c>
      <c r="B11978" t="s">
        <v>32</v>
      </c>
      <c r="C11978" s="1">
        <v>0.65762592592592595</v>
      </c>
      <c r="D11978" t="s">
        <v>34388</v>
      </c>
      <c r="E11978" t="s">
        <v>3455</v>
      </c>
      <c r="F11978">
        <v>1.5</v>
      </c>
      <c r="G11978">
        <v>0.68</v>
      </c>
      <c r="H11978">
        <v>1</v>
      </c>
      <c r="I11978">
        <v>13.2</v>
      </c>
      <c r="K11978">
        <v>11.5</v>
      </c>
      <c r="L11978">
        <v>10.81</v>
      </c>
      <c r="M11978">
        <v>10.42</v>
      </c>
      <c r="N11978">
        <v>22.21</v>
      </c>
      <c r="O11978" t="s">
        <v>152</v>
      </c>
      <c r="W11978" t="s">
        <v>34389</v>
      </c>
    </row>
    <row r="11979" spans="1:25" x14ac:dyDescent="0.35">
      <c r="A11979" t="s">
        <v>34390</v>
      </c>
      <c r="B11979" t="s">
        <v>32</v>
      </c>
      <c r="C11979" s="1">
        <v>0.65795914351851847</v>
      </c>
      <c r="D11979" t="s">
        <v>34391</v>
      </c>
      <c r="E11979" t="s">
        <v>3455</v>
      </c>
      <c r="F11979">
        <v>0.68</v>
      </c>
      <c r="G11979">
        <v>0.3</v>
      </c>
      <c r="H11979">
        <v>87</v>
      </c>
      <c r="I11979">
        <v>15.5</v>
      </c>
      <c r="K11979">
        <v>12.25</v>
      </c>
      <c r="L11979">
        <v>11.6</v>
      </c>
      <c r="M11979">
        <v>11.4</v>
      </c>
      <c r="N11979">
        <v>23.66</v>
      </c>
      <c r="O11979" t="s">
        <v>40</v>
      </c>
      <c r="W11979" t="s">
        <v>34392</v>
      </c>
    </row>
    <row r="11980" spans="1:25" x14ac:dyDescent="0.35">
      <c r="A11980" t="s">
        <v>34393</v>
      </c>
      <c r="B11980" t="s">
        <v>545</v>
      </c>
      <c r="C11980" s="1">
        <v>0.65947002314814818</v>
      </c>
      <c r="D11980" t="s">
        <v>34394</v>
      </c>
      <c r="E11980" t="s">
        <v>3779</v>
      </c>
      <c r="F11980">
        <v>5.4</v>
      </c>
      <c r="W11980" t="s">
        <v>34395</v>
      </c>
    </row>
    <row r="11981" spans="1:25" x14ac:dyDescent="0.35">
      <c r="A11981" t="s">
        <v>34396</v>
      </c>
      <c r="B11981" t="s">
        <v>545</v>
      </c>
      <c r="C11981" s="1">
        <v>0.66121099537037031</v>
      </c>
      <c r="D11981" t="s">
        <v>34397</v>
      </c>
      <c r="E11981" t="s">
        <v>13679</v>
      </c>
      <c r="F11981">
        <v>3.3</v>
      </c>
      <c r="J11981">
        <v>9</v>
      </c>
      <c r="W11981" t="s">
        <v>34398</v>
      </c>
    </row>
    <row r="11982" spans="1:25" x14ac:dyDescent="0.35">
      <c r="A11982" t="s">
        <v>34399</v>
      </c>
      <c r="B11982" t="s">
        <v>32</v>
      </c>
      <c r="C11982" s="1">
        <v>0.65960127314814809</v>
      </c>
      <c r="D11982" t="s">
        <v>34400</v>
      </c>
      <c r="E11982" t="s">
        <v>3779</v>
      </c>
      <c r="F11982">
        <v>1.91</v>
      </c>
      <c r="G11982">
        <v>1.66</v>
      </c>
      <c r="H11982">
        <v>159</v>
      </c>
      <c r="I11982">
        <v>13.02</v>
      </c>
      <c r="K11982">
        <v>9.2799999999999994</v>
      </c>
      <c r="L11982">
        <v>8.56</v>
      </c>
      <c r="M11982">
        <v>8.1999999999999993</v>
      </c>
      <c r="N11982">
        <v>23.06</v>
      </c>
      <c r="O11982" t="s">
        <v>152</v>
      </c>
      <c r="W11982" t="s">
        <v>34401</v>
      </c>
    </row>
    <row r="11983" spans="1:25" x14ac:dyDescent="0.35">
      <c r="A11983" t="s">
        <v>34402</v>
      </c>
      <c r="B11983" t="s">
        <v>32</v>
      </c>
      <c r="C11983" s="1">
        <v>0.65817083333333326</v>
      </c>
      <c r="D11983" t="s">
        <v>34403</v>
      </c>
      <c r="E11983" t="s">
        <v>3572</v>
      </c>
      <c r="F11983">
        <v>1.06</v>
      </c>
      <c r="G11983">
        <v>0.95</v>
      </c>
      <c r="H11983">
        <v>163</v>
      </c>
      <c r="I11983">
        <v>14.4</v>
      </c>
      <c r="K11983">
        <v>11.66</v>
      </c>
      <c r="L11983">
        <v>11.02</v>
      </c>
      <c r="M11983">
        <v>11</v>
      </c>
      <c r="N11983">
        <v>23.08</v>
      </c>
      <c r="O11983" t="s">
        <v>167</v>
      </c>
      <c r="W11983" t="s">
        <v>34404</v>
      </c>
    </row>
    <row r="11984" spans="1:25" x14ac:dyDescent="0.35">
      <c r="A11984" t="s">
        <v>34405</v>
      </c>
      <c r="B11984" t="s">
        <v>258</v>
      </c>
      <c r="C11984" s="1">
        <v>0.65815266203703704</v>
      </c>
      <c r="D11984" t="s">
        <v>34406</v>
      </c>
      <c r="E11984" t="s">
        <v>3572</v>
      </c>
      <c r="W11984" t="s">
        <v>34407</v>
      </c>
      <c r="Y11984" t="s">
        <v>17188</v>
      </c>
    </row>
    <row r="11985" spans="1:23" x14ac:dyDescent="0.35">
      <c r="A11985" t="s">
        <v>34408</v>
      </c>
      <c r="B11985" t="s">
        <v>32</v>
      </c>
      <c r="C11985" s="1">
        <v>0.65932453703703697</v>
      </c>
      <c r="D11985" t="s">
        <v>34409</v>
      </c>
      <c r="E11985" t="s">
        <v>3455</v>
      </c>
      <c r="F11985">
        <v>0.97</v>
      </c>
      <c r="G11985">
        <v>0.87</v>
      </c>
      <c r="H11985">
        <v>101</v>
      </c>
      <c r="I11985">
        <v>14.4</v>
      </c>
      <c r="K11985">
        <v>11.18</v>
      </c>
      <c r="L11985">
        <v>10.48</v>
      </c>
      <c r="M11985">
        <v>10.23</v>
      </c>
      <c r="N11985">
        <v>22.98</v>
      </c>
      <c r="O11985" t="s">
        <v>54</v>
      </c>
      <c r="W11985" t="s">
        <v>34410</v>
      </c>
    </row>
    <row r="11986" spans="1:23" x14ac:dyDescent="0.35">
      <c r="A11986" t="s">
        <v>34411</v>
      </c>
      <c r="B11986" t="s">
        <v>32</v>
      </c>
      <c r="C11986" s="1">
        <v>0.65998518518518512</v>
      </c>
      <c r="D11986" t="s">
        <v>34412</v>
      </c>
      <c r="E11986" t="s">
        <v>3455</v>
      </c>
      <c r="F11986">
        <v>1.89</v>
      </c>
      <c r="G11986">
        <v>1.49</v>
      </c>
      <c r="H11986">
        <v>95</v>
      </c>
      <c r="I11986">
        <v>13.4</v>
      </c>
      <c r="K11986">
        <v>10.48</v>
      </c>
      <c r="L11986">
        <v>9.7899999999999991</v>
      </c>
      <c r="M11986">
        <v>9.5500000000000007</v>
      </c>
      <c r="N11986">
        <v>23.41</v>
      </c>
      <c r="O11986" t="s">
        <v>44</v>
      </c>
      <c r="W11986" t="s">
        <v>34413</v>
      </c>
    </row>
    <row r="11987" spans="1:23" x14ac:dyDescent="0.35">
      <c r="A11987" t="s">
        <v>34414</v>
      </c>
      <c r="B11987" t="s">
        <v>545</v>
      </c>
      <c r="C11987" s="1">
        <v>0.6637581018518518</v>
      </c>
      <c r="D11987" t="s">
        <v>34415</v>
      </c>
      <c r="E11987" t="s">
        <v>13679</v>
      </c>
      <c r="F11987">
        <v>4.2</v>
      </c>
      <c r="I11987">
        <v>11.9</v>
      </c>
      <c r="J11987">
        <v>10.7</v>
      </c>
      <c r="W11987" t="s">
        <v>34416</v>
      </c>
    </row>
    <row r="11988" spans="1:23" x14ac:dyDescent="0.35">
      <c r="A11988" t="s">
        <v>34417</v>
      </c>
      <c r="B11988" t="s">
        <v>32</v>
      </c>
      <c r="C11988" s="1">
        <v>0.66183530092592591</v>
      </c>
      <c r="D11988" t="s">
        <v>34418</v>
      </c>
      <c r="E11988" t="s">
        <v>3455</v>
      </c>
      <c r="F11988">
        <v>0.71</v>
      </c>
      <c r="G11988">
        <v>0.42</v>
      </c>
      <c r="H11988">
        <v>157</v>
      </c>
      <c r="I11988">
        <v>15.3</v>
      </c>
      <c r="K11988">
        <v>12.63</v>
      </c>
      <c r="L11988">
        <v>11.98</v>
      </c>
      <c r="M11988">
        <v>11.59</v>
      </c>
      <c r="N11988">
        <v>23.44</v>
      </c>
      <c r="O11988" t="s">
        <v>87</v>
      </c>
      <c r="W11988" t="s">
        <v>34419</v>
      </c>
    </row>
    <row r="11989" spans="1:23" x14ac:dyDescent="0.35">
      <c r="A11989" t="s">
        <v>34420</v>
      </c>
      <c r="B11989" t="s">
        <v>32</v>
      </c>
      <c r="C11989" s="1">
        <v>0.66207384259259261</v>
      </c>
      <c r="D11989" t="s">
        <v>34421</v>
      </c>
      <c r="E11989" t="s">
        <v>3455</v>
      </c>
      <c r="F11989">
        <v>1.55</v>
      </c>
      <c r="G11989">
        <v>1.19</v>
      </c>
      <c r="H11989">
        <v>53</v>
      </c>
      <c r="I11989">
        <v>14.1</v>
      </c>
      <c r="K11989">
        <v>11.33</v>
      </c>
      <c r="L11989">
        <v>10.75</v>
      </c>
      <c r="M11989">
        <v>10.54</v>
      </c>
      <c r="N11989">
        <v>23.33</v>
      </c>
      <c r="O11989" t="s">
        <v>167</v>
      </c>
      <c r="W11989" t="s">
        <v>34422</v>
      </c>
    </row>
    <row r="11990" spans="1:23" x14ac:dyDescent="0.35">
      <c r="A11990" t="s">
        <v>34423</v>
      </c>
      <c r="B11990" t="s">
        <v>32</v>
      </c>
      <c r="C11990" s="1">
        <v>0.66175960648148147</v>
      </c>
      <c r="D11990" t="s">
        <v>34424</v>
      </c>
      <c r="E11990" t="s">
        <v>3455</v>
      </c>
      <c r="F11990">
        <v>1.1599999999999999</v>
      </c>
      <c r="G11990">
        <v>0.89</v>
      </c>
      <c r="H11990">
        <v>94</v>
      </c>
      <c r="I11990">
        <v>14.2</v>
      </c>
      <c r="K11990">
        <v>11.31</v>
      </c>
      <c r="L11990">
        <v>10.53</v>
      </c>
      <c r="M11990">
        <v>10.28</v>
      </c>
      <c r="N11990">
        <v>22.99</v>
      </c>
      <c r="O11990" t="s">
        <v>35</v>
      </c>
      <c r="W11990" t="s">
        <v>34425</v>
      </c>
    </row>
    <row r="11991" spans="1:23" x14ac:dyDescent="0.35">
      <c r="A11991" t="s">
        <v>34426</v>
      </c>
      <c r="B11991" t="s">
        <v>32</v>
      </c>
      <c r="C11991" s="1">
        <v>0.66208425925925929</v>
      </c>
      <c r="D11991" t="s">
        <v>34427</v>
      </c>
      <c r="E11991" t="s">
        <v>3455</v>
      </c>
      <c r="F11991">
        <v>0.66</v>
      </c>
      <c r="G11991">
        <v>0.26</v>
      </c>
      <c r="H11991">
        <v>167</v>
      </c>
      <c r="I11991">
        <v>15.4</v>
      </c>
      <c r="K11991">
        <v>13.21</v>
      </c>
      <c r="L11991">
        <v>12.59</v>
      </c>
      <c r="M11991">
        <v>12.24</v>
      </c>
      <c r="N11991">
        <v>23.51</v>
      </c>
      <c r="O11991" t="s">
        <v>87</v>
      </c>
      <c r="W11991" t="s">
        <v>34428</v>
      </c>
    </row>
    <row r="11992" spans="1:23" x14ac:dyDescent="0.35">
      <c r="A11992" t="s">
        <v>34429</v>
      </c>
      <c r="B11992" t="s">
        <v>32</v>
      </c>
      <c r="C11992" s="1">
        <v>0.66272164351851848</v>
      </c>
      <c r="D11992" t="s">
        <v>34430</v>
      </c>
      <c r="E11992" t="s">
        <v>3455</v>
      </c>
      <c r="F11992">
        <v>1.82</v>
      </c>
      <c r="G11992">
        <v>0.4</v>
      </c>
      <c r="H11992">
        <v>100</v>
      </c>
      <c r="I11992">
        <v>13.3</v>
      </c>
      <c r="K11992">
        <v>9.85</v>
      </c>
      <c r="L11992">
        <v>9.15</v>
      </c>
      <c r="M11992">
        <v>8.93</v>
      </c>
      <c r="N11992">
        <v>22.79</v>
      </c>
      <c r="O11992" t="s">
        <v>87</v>
      </c>
      <c r="W11992" t="s">
        <v>34431</v>
      </c>
    </row>
    <row r="11993" spans="1:23" x14ac:dyDescent="0.35">
      <c r="A11993" t="s">
        <v>34432</v>
      </c>
      <c r="B11993" t="s">
        <v>32</v>
      </c>
      <c r="C11993" s="1">
        <v>0.65732511574074071</v>
      </c>
      <c r="D11993" t="s">
        <v>34433</v>
      </c>
      <c r="E11993" t="s">
        <v>2943</v>
      </c>
      <c r="F11993">
        <v>1.77</v>
      </c>
      <c r="G11993">
        <v>0.48</v>
      </c>
      <c r="H11993">
        <v>108</v>
      </c>
      <c r="I11993">
        <v>14.5</v>
      </c>
      <c r="K11993">
        <v>11.03</v>
      </c>
      <c r="L11993">
        <v>10.41</v>
      </c>
      <c r="M11993">
        <v>10.09</v>
      </c>
      <c r="N11993">
        <v>23.49</v>
      </c>
      <c r="O11993" t="s">
        <v>35</v>
      </c>
      <c r="W11993" t="s">
        <v>34434</v>
      </c>
    </row>
    <row r="11994" spans="1:23" x14ac:dyDescent="0.35">
      <c r="A11994" t="s">
        <v>34435</v>
      </c>
      <c r="B11994" t="s">
        <v>32</v>
      </c>
      <c r="C11994" s="1">
        <v>0.66266134259259257</v>
      </c>
      <c r="D11994" t="s">
        <v>34436</v>
      </c>
      <c r="E11994" t="s">
        <v>3455</v>
      </c>
      <c r="F11994">
        <v>1.77</v>
      </c>
      <c r="G11994">
        <v>1.27</v>
      </c>
      <c r="H11994">
        <v>164</v>
      </c>
      <c r="I11994">
        <v>13.21</v>
      </c>
      <c r="J11994">
        <v>12.42</v>
      </c>
      <c r="K11994">
        <v>10.45</v>
      </c>
      <c r="L11994">
        <v>9.7899999999999991</v>
      </c>
      <c r="M11994">
        <v>9.5399999999999991</v>
      </c>
      <c r="N11994">
        <v>22.65</v>
      </c>
      <c r="O11994" t="s">
        <v>1065</v>
      </c>
      <c r="W11994" t="s">
        <v>34437</v>
      </c>
    </row>
    <row r="11995" spans="1:23" x14ac:dyDescent="0.35">
      <c r="A11995" t="s">
        <v>34438</v>
      </c>
      <c r="B11995" t="s">
        <v>32</v>
      </c>
      <c r="C11995" s="1">
        <v>0.66172268518518518</v>
      </c>
      <c r="D11995" t="s">
        <v>34439</v>
      </c>
      <c r="E11995" t="s">
        <v>3590</v>
      </c>
      <c r="F11995">
        <v>1.44</v>
      </c>
      <c r="G11995">
        <v>0.76</v>
      </c>
      <c r="H11995">
        <v>174</v>
      </c>
      <c r="I11995">
        <v>14.16</v>
      </c>
      <c r="J11995">
        <v>13.63</v>
      </c>
      <c r="K11995">
        <v>11.54</v>
      </c>
      <c r="L11995">
        <v>10.97</v>
      </c>
      <c r="M11995">
        <v>10.6</v>
      </c>
      <c r="N11995">
        <v>23.49</v>
      </c>
      <c r="O11995" t="s">
        <v>83</v>
      </c>
      <c r="W11995" t="s">
        <v>34440</v>
      </c>
    </row>
    <row r="11996" spans="1:23" x14ac:dyDescent="0.35">
      <c r="A11996" t="s">
        <v>34441</v>
      </c>
      <c r="B11996" t="s">
        <v>32</v>
      </c>
      <c r="C11996" s="1">
        <v>0.66385879629629629</v>
      </c>
      <c r="D11996" t="s">
        <v>13803</v>
      </c>
      <c r="E11996" t="s">
        <v>3455</v>
      </c>
      <c r="F11996">
        <v>1.75</v>
      </c>
      <c r="G11996">
        <v>1.42</v>
      </c>
      <c r="H11996">
        <v>20</v>
      </c>
      <c r="I11996">
        <v>13.8</v>
      </c>
      <c r="K11996">
        <v>10.73</v>
      </c>
      <c r="L11996">
        <v>10.130000000000001</v>
      </c>
      <c r="M11996">
        <v>9.8000000000000007</v>
      </c>
      <c r="N11996">
        <v>23.67</v>
      </c>
      <c r="O11996" t="s">
        <v>54</v>
      </c>
      <c r="U11996">
        <v>4586</v>
      </c>
      <c r="W11996" t="s">
        <v>34442</v>
      </c>
    </row>
    <row r="11997" spans="1:23" x14ac:dyDescent="0.35">
      <c r="A11997" t="s">
        <v>34443</v>
      </c>
      <c r="B11997" t="s">
        <v>32</v>
      </c>
      <c r="C11997" s="1">
        <v>0.66070868055555554</v>
      </c>
      <c r="D11997" t="s">
        <v>34444</v>
      </c>
      <c r="E11997" t="s">
        <v>2513</v>
      </c>
      <c r="F11997">
        <v>5.81</v>
      </c>
      <c r="G11997">
        <v>2.57</v>
      </c>
      <c r="H11997">
        <v>28</v>
      </c>
      <c r="I11997">
        <v>11.69</v>
      </c>
      <c r="J11997">
        <v>11.14</v>
      </c>
      <c r="K11997">
        <v>9.31</v>
      </c>
      <c r="L11997">
        <v>8.7100000000000009</v>
      </c>
      <c r="M11997">
        <v>8.4700000000000006</v>
      </c>
      <c r="N11997">
        <v>23.48</v>
      </c>
      <c r="O11997" t="s">
        <v>44</v>
      </c>
      <c r="W11997" t="s">
        <v>34445</v>
      </c>
    </row>
    <row r="11998" spans="1:23" x14ac:dyDescent="0.35">
      <c r="A11998" t="s">
        <v>34446</v>
      </c>
      <c r="B11998" t="s">
        <v>32</v>
      </c>
      <c r="C11998" s="1">
        <v>0.66382951388888889</v>
      </c>
      <c r="D11998" t="s">
        <v>34447</v>
      </c>
      <c r="E11998" t="s">
        <v>3572</v>
      </c>
      <c r="F11998">
        <v>0.98</v>
      </c>
      <c r="G11998">
        <v>0.48</v>
      </c>
      <c r="H11998">
        <v>25</v>
      </c>
      <c r="I11998">
        <v>15.1</v>
      </c>
      <c r="K11998">
        <v>12.18</v>
      </c>
      <c r="L11998">
        <v>11.6</v>
      </c>
      <c r="M11998">
        <v>11.41</v>
      </c>
      <c r="N11998">
        <v>23.07</v>
      </c>
      <c r="O11998" t="s">
        <v>167</v>
      </c>
      <c r="W11998" t="s">
        <v>34448</v>
      </c>
    </row>
    <row r="11999" spans="1:23" x14ac:dyDescent="0.35">
      <c r="A11999" t="s">
        <v>34449</v>
      </c>
      <c r="B11999" t="s">
        <v>32</v>
      </c>
      <c r="C11999" s="1">
        <v>0.66476203703703707</v>
      </c>
      <c r="D11999" t="s">
        <v>34450</v>
      </c>
      <c r="E11999" t="s">
        <v>3455</v>
      </c>
      <c r="F11999">
        <v>0.8</v>
      </c>
      <c r="G11999">
        <v>0.75</v>
      </c>
      <c r="H11999">
        <v>140</v>
      </c>
      <c r="I11999">
        <v>13.8</v>
      </c>
      <c r="K11999">
        <v>10.78</v>
      </c>
      <c r="L11999">
        <v>10.050000000000001</v>
      </c>
      <c r="M11999">
        <v>9.81</v>
      </c>
      <c r="N11999">
        <v>22.19</v>
      </c>
      <c r="O11999" t="s">
        <v>40</v>
      </c>
      <c r="W11999" t="s">
        <v>34451</v>
      </c>
    </row>
    <row r="12000" spans="1:23" x14ac:dyDescent="0.35">
      <c r="A12000" t="s">
        <v>34452</v>
      </c>
      <c r="B12000" t="s">
        <v>32</v>
      </c>
      <c r="C12000" s="1">
        <v>0.66492789351851855</v>
      </c>
      <c r="D12000" t="s">
        <v>34453</v>
      </c>
      <c r="E12000" t="s">
        <v>3455</v>
      </c>
      <c r="F12000">
        <v>1.32</v>
      </c>
      <c r="G12000">
        <v>0.62</v>
      </c>
      <c r="H12000">
        <v>67</v>
      </c>
      <c r="I12000">
        <v>14.6</v>
      </c>
      <c r="K12000">
        <v>11.11</v>
      </c>
      <c r="L12000">
        <v>10.48</v>
      </c>
      <c r="M12000">
        <v>10.14</v>
      </c>
      <c r="N12000">
        <v>23.62</v>
      </c>
      <c r="O12000" t="s">
        <v>87</v>
      </c>
      <c r="W12000" t="s">
        <v>34454</v>
      </c>
    </row>
    <row r="12001" spans="1:23" x14ac:dyDescent="0.35">
      <c r="A12001" t="s">
        <v>34455</v>
      </c>
      <c r="B12001" t="s">
        <v>32</v>
      </c>
      <c r="C12001" s="1">
        <v>0.66121689814814821</v>
      </c>
      <c r="D12001" t="s">
        <v>34456</v>
      </c>
      <c r="E12001" t="s">
        <v>2513</v>
      </c>
      <c r="F12001">
        <v>0.43</v>
      </c>
      <c r="G12001">
        <v>0.39</v>
      </c>
      <c r="H12001">
        <v>135</v>
      </c>
      <c r="I12001">
        <v>15.7</v>
      </c>
      <c r="K12001">
        <v>13.33</v>
      </c>
      <c r="L12001">
        <v>12.62</v>
      </c>
      <c r="M12001">
        <v>12.36</v>
      </c>
      <c r="N12001">
        <v>22.85</v>
      </c>
      <c r="W12001" t="s">
        <v>34457</v>
      </c>
    </row>
    <row r="12002" spans="1:23" x14ac:dyDescent="0.35">
      <c r="A12002" t="s">
        <v>34458</v>
      </c>
      <c r="B12002" t="s">
        <v>32</v>
      </c>
      <c r="C12002" s="1">
        <v>0.66467754629629627</v>
      </c>
      <c r="D12002" t="s">
        <v>3602</v>
      </c>
      <c r="E12002" t="s">
        <v>3455</v>
      </c>
      <c r="F12002">
        <v>1.74</v>
      </c>
      <c r="G12002">
        <v>1.1000000000000001</v>
      </c>
      <c r="H12002">
        <v>136</v>
      </c>
      <c r="I12002">
        <v>14.5</v>
      </c>
      <c r="K12002">
        <v>10.68</v>
      </c>
      <c r="L12002">
        <v>10.01</v>
      </c>
      <c r="M12002">
        <v>9.76</v>
      </c>
      <c r="N12002">
        <v>23.81</v>
      </c>
      <c r="O12002" t="s">
        <v>40</v>
      </c>
      <c r="U12002">
        <v>1148</v>
      </c>
      <c r="W12002" t="s">
        <v>34459</v>
      </c>
    </row>
    <row r="12003" spans="1:23" x14ac:dyDescent="0.35">
      <c r="A12003" t="s">
        <v>34460</v>
      </c>
      <c r="B12003" t="s">
        <v>32</v>
      </c>
      <c r="C12003" s="1">
        <v>0.66493854166666666</v>
      </c>
      <c r="D12003" t="s">
        <v>34461</v>
      </c>
      <c r="E12003" t="s">
        <v>3455</v>
      </c>
      <c r="F12003">
        <v>1.55</v>
      </c>
      <c r="G12003">
        <v>0.91</v>
      </c>
      <c r="H12003">
        <v>158</v>
      </c>
      <c r="I12003">
        <v>14.1</v>
      </c>
      <c r="K12003">
        <v>10.93</v>
      </c>
      <c r="L12003">
        <v>10.19</v>
      </c>
      <c r="M12003">
        <v>9.94</v>
      </c>
      <c r="N12003">
        <v>23.86</v>
      </c>
      <c r="O12003" t="s">
        <v>40</v>
      </c>
      <c r="W12003" t="s">
        <v>34462</v>
      </c>
    </row>
    <row r="12004" spans="1:23" x14ac:dyDescent="0.35">
      <c r="A12004" t="s">
        <v>34463</v>
      </c>
      <c r="B12004" t="s">
        <v>32</v>
      </c>
      <c r="C12004" s="1">
        <v>0.66513622685185181</v>
      </c>
      <c r="D12004" t="s">
        <v>34464</v>
      </c>
      <c r="E12004" t="s">
        <v>3455</v>
      </c>
      <c r="F12004">
        <v>0.8</v>
      </c>
      <c r="G12004">
        <v>0.56999999999999995</v>
      </c>
      <c r="H12004">
        <v>62</v>
      </c>
      <c r="I12004">
        <v>15.2</v>
      </c>
      <c r="K12004">
        <v>12.77</v>
      </c>
      <c r="L12004">
        <v>12.09</v>
      </c>
      <c r="M12004">
        <v>11.98</v>
      </c>
      <c r="N12004">
        <v>23.32</v>
      </c>
      <c r="O12004" t="s">
        <v>152</v>
      </c>
      <c r="W12004" t="s">
        <v>34465</v>
      </c>
    </row>
    <row r="12005" spans="1:23" x14ac:dyDescent="0.35">
      <c r="A12005" t="s">
        <v>34466</v>
      </c>
      <c r="B12005" t="s">
        <v>32</v>
      </c>
      <c r="C12005" s="1">
        <v>0.6651576388888889</v>
      </c>
      <c r="D12005" t="s">
        <v>34467</v>
      </c>
      <c r="E12005" t="s">
        <v>3455</v>
      </c>
      <c r="F12005">
        <v>1.61</v>
      </c>
      <c r="G12005">
        <v>1.1599999999999999</v>
      </c>
      <c r="H12005">
        <v>67</v>
      </c>
      <c r="I12005">
        <v>14.7</v>
      </c>
      <c r="K12005">
        <v>10.99</v>
      </c>
      <c r="L12005">
        <v>10.33</v>
      </c>
      <c r="M12005">
        <v>10</v>
      </c>
      <c r="N12005">
        <v>24.13</v>
      </c>
      <c r="O12005" t="s">
        <v>40</v>
      </c>
      <c r="W12005" t="s">
        <v>34468</v>
      </c>
    </row>
    <row r="12006" spans="1:23" x14ac:dyDescent="0.35">
      <c r="A12006" t="s">
        <v>34469</v>
      </c>
      <c r="B12006" t="s">
        <v>32</v>
      </c>
      <c r="C12006" s="1">
        <v>0.66189664351851851</v>
      </c>
      <c r="D12006" t="s">
        <v>34470</v>
      </c>
      <c r="E12006" t="s">
        <v>2513</v>
      </c>
      <c r="F12006">
        <v>0.98</v>
      </c>
      <c r="G12006">
        <v>0.73</v>
      </c>
      <c r="H12006">
        <v>130</v>
      </c>
      <c r="I12006">
        <v>15.1</v>
      </c>
      <c r="K12006">
        <v>11.21</v>
      </c>
      <c r="L12006">
        <v>10.54</v>
      </c>
      <c r="M12006">
        <v>10.18</v>
      </c>
      <c r="N12006">
        <v>23.82</v>
      </c>
      <c r="O12006" t="s">
        <v>40</v>
      </c>
      <c r="W12006" t="s">
        <v>34471</v>
      </c>
    </row>
    <row r="12007" spans="1:23" x14ac:dyDescent="0.35">
      <c r="A12007" t="s">
        <v>34472</v>
      </c>
      <c r="B12007" t="s">
        <v>545</v>
      </c>
      <c r="C12007" s="1">
        <v>0.66895590277777783</v>
      </c>
      <c r="D12007" t="s">
        <v>34473</v>
      </c>
      <c r="E12007" t="s">
        <v>13758</v>
      </c>
      <c r="F12007">
        <v>11.4</v>
      </c>
      <c r="I12007">
        <v>5.26</v>
      </c>
      <c r="J12007">
        <v>5.0999999999999996</v>
      </c>
      <c r="W12007" t="s">
        <v>34474</v>
      </c>
    </row>
    <row r="12008" spans="1:23" x14ac:dyDescent="0.35">
      <c r="A12008" t="s">
        <v>34475</v>
      </c>
      <c r="B12008" t="s">
        <v>930</v>
      </c>
      <c r="C12008" s="1">
        <v>0.66760312499999996</v>
      </c>
      <c r="D12008" t="s">
        <v>34476</v>
      </c>
      <c r="E12008" t="s">
        <v>3476</v>
      </c>
      <c r="F12008">
        <v>0.67</v>
      </c>
      <c r="I12008">
        <v>13.2</v>
      </c>
      <c r="J12008">
        <v>12.9</v>
      </c>
      <c r="K12008">
        <v>13.05</v>
      </c>
      <c r="L12008">
        <v>13.04</v>
      </c>
      <c r="M12008">
        <v>13.04</v>
      </c>
      <c r="Q12008">
        <v>13.35</v>
      </c>
      <c r="R12008">
        <v>13.29</v>
      </c>
      <c r="W12008" t="s">
        <v>34477</v>
      </c>
    </row>
    <row r="12009" spans="1:23" x14ac:dyDescent="0.35">
      <c r="A12009" t="s">
        <v>34478</v>
      </c>
      <c r="B12009" t="s">
        <v>32</v>
      </c>
      <c r="C12009" s="1">
        <v>0.66611736111111108</v>
      </c>
      <c r="D12009" t="s">
        <v>34479</v>
      </c>
      <c r="E12009" t="s">
        <v>3455</v>
      </c>
      <c r="F12009">
        <v>1.64</v>
      </c>
      <c r="G12009">
        <v>1.02</v>
      </c>
      <c r="H12009">
        <v>18</v>
      </c>
      <c r="I12009">
        <v>13.4</v>
      </c>
      <c r="K12009">
        <v>11.24</v>
      </c>
      <c r="L12009">
        <v>10.47</v>
      </c>
      <c r="M12009">
        <v>10.59</v>
      </c>
      <c r="N12009">
        <v>25.05</v>
      </c>
      <c r="O12009" t="s">
        <v>87</v>
      </c>
      <c r="W12009" t="s">
        <v>34480</v>
      </c>
    </row>
    <row r="12010" spans="1:23" x14ac:dyDescent="0.35">
      <c r="A12010" t="s">
        <v>34481</v>
      </c>
      <c r="B12010" t="s">
        <v>32</v>
      </c>
      <c r="C12010" s="1">
        <v>0.66610115740740738</v>
      </c>
      <c r="D12010" t="s">
        <v>34482</v>
      </c>
      <c r="E12010" t="s">
        <v>3455</v>
      </c>
      <c r="F12010">
        <v>1.79</v>
      </c>
      <c r="G12010">
        <v>1.73</v>
      </c>
      <c r="H12010">
        <v>75</v>
      </c>
      <c r="I12010">
        <v>13.4</v>
      </c>
      <c r="K12010">
        <v>11.5</v>
      </c>
      <c r="L12010">
        <v>10.8</v>
      </c>
      <c r="M12010">
        <v>10.53</v>
      </c>
      <c r="N12010">
        <v>24.78</v>
      </c>
      <c r="O12010" t="s">
        <v>87</v>
      </c>
      <c r="W12010" t="s">
        <v>34483</v>
      </c>
    </row>
    <row r="12011" spans="1:23" x14ac:dyDescent="0.35">
      <c r="A12011" t="s">
        <v>34484</v>
      </c>
      <c r="B12011" t="s">
        <v>32</v>
      </c>
      <c r="C12011" s="1">
        <v>0.66609756944444443</v>
      </c>
      <c r="D12011" t="s">
        <v>34485</v>
      </c>
      <c r="E12011" t="s">
        <v>3455</v>
      </c>
      <c r="F12011">
        <v>0.91</v>
      </c>
      <c r="G12011">
        <v>0.41</v>
      </c>
      <c r="I12011">
        <v>13.4</v>
      </c>
      <c r="N12011">
        <v>23.72</v>
      </c>
      <c r="O12011" t="s">
        <v>54</v>
      </c>
      <c r="W12011" t="s">
        <v>34486</v>
      </c>
    </row>
    <row r="12012" spans="1:23" x14ac:dyDescent="0.35">
      <c r="A12012" t="s">
        <v>34487</v>
      </c>
      <c r="B12012" t="s">
        <v>32</v>
      </c>
      <c r="C12012" s="1">
        <v>0.66610960648148143</v>
      </c>
      <c r="D12012" t="s">
        <v>34488</v>
      </c>
      <c r="E12012" t="s">
        <v>3455</v>
      </c>
      <c r="F12012">
        <v>1.1000000000000001</v>
      </c>
      <c r="G12012">
        <v>0.22</v>
      </c>
      <c r="H12012">
        <v>174</v>
      </c>
      <c r="I12012">
        <v>16.89</v>
      </c>
      <c r="N12012">
        <v>24.22</v>
      </c>
      <c r="O12012" t="s">
        <v>431</v>
      </c>
      <c r="W12012" t="s">
        <v>34489</v>
      </c>
    </row>
    <row r="12013" spans="1:23" x14ac:dyDescent="0.35">
      <c r="A12013" t="s">
        <v>34490</v>
      </c>
      <c r="B12013" t="s">
        <v>32</v>
      </c>
      <c r="C12013" s="1">
        <v>0.66612152777777778</v>
      </c>
      <c r="D12013" t="s">
        <v>34491</v>
      </c>
      <c r="E12013" t="s">
        <v>3455</v>
      </c>
      <c r="F12013">
        <v>0.3</v>
      </c>
      <c r="G12013">
        <v>0.26</v>
      </c>
      <c r="H12013">
        <v>110</v>
      </c>
      <c r="I12013">
        <v>16.61</v>
      </c>
      <c r="K12013">
        <v>13.51</v>
      </c>
      <c r="L12013">
        <v>14.57</v>
      </c>
      <c r="M12013">
        <v>12.7</v>
      </c>
      <c r="N12013">
        <v>22.46</v>
      </c>
      <c r="O12013" t="s">
        <v>941</v>
      </c>
      <c r="W12013" t="s">
        <v>34492</v>
      </c>
    </row>
    <row r="12014" spans="1:23" x14ac:dyDescent="0.35">
      <c r="A12014" t="s">
        <v>34493</v>
      </c>
      <c r="B12014" t="s">
        <v>32</v>
      </c>
      <c r="C12014" s="1">
        <v>0.66613981481481488</v>
      </c>
      <c r="D12014" t="s">
        <v>34494</v>
      </c>
      <c r="E12014" t="s">
        <v>3455</v>
      </c>
      <c r="F12014">
        <v>2.2799999999999998</v>
      </c>
      <c r="G12014">
        <v>1.29</v>
      </c>
      <c r="H12014">
        <v>81</v>
      </c>
      <c r="I12014">
        <v>16.5</v>
      </c>
      <c r="N12014">
        <v>24.87</v>
      </c>
      <c r="O12014" t="s">
        <v>87</v>
      </c>
      <c r="W12014" t="s">
        <v>34495</v>
      </c>
    </row>
    <row r="12015" spans="1:23" x14ac:dyDescent="0.35">
      <c r="A12015" t="s">
        <v>34496</v>
      </c>
      <c r="B12015" t="s">
        <v>32</v>
      </c>
      <c r="C12015" s="1">
        <v>0.66769629629629623</v>
      </c>
      <c r="D12015" t="s">
        <v>34497</v>
      </c>
      <c r="E12015" t="s">
        <v>3590</v>
      </c>
      <c r="F12015">
        <v>1.31</v>
      </c>
      <c r="G12015">
        <v>1.18</v>
      </c>
      <c r="H12015">
        <v>54</v>
      </c>
      <c r="I12015">
        <v>14.8</v>
      </c>
      <c r="K12015">
        <v>11.72</v>
      </c>
      <c r="L12015">
        <v>11.02</v>
      </c>
      <c r="M12015">
        <v>10.77</v>
      </c>
      <c r="N12015">
        <v>23.68</v>
      </c>
      <c r="O12015" t="s">
        <v>87</v>
      </c>
      <c r="T12015">
        <v>6046</v>
      </c>
      <c r="W12015" t="s">
        <v>34498</v>
      </c>
    </row>
    <row r="12016" spans="1:23" x14ac:dyDescent="0.35">
      <c r="A12016" t="s">
        <v>34499</v>
      </c>
      <c r="B12016" t="s">
        <v>32</v>
      </c>
      <c r="C12016" s="1">
        <v>0.66804247685185192</v>
      </c>
      <c r="D12016" t="s">
        <v>34500</v>
      </c>
      <c r="E12016" t="s">
        <v>3455</v>
      </c>
      <c r="F12016">
        <v>0.8</v>
      </c>
      <c r="G12016">
        <v>0.45</v>
      </c>
      <c r="H12016">
        <v>14</v>
      </c>
      <c r="K12016">
        <v>12.24</v>
      </c>
      <c r="L12016">
        <v>11.62</v>
      </c>
      <c r="M12016">
        <v>11.36</v>
      </c>
      <c r="N12016">
        <v>23.98</v>
      </c>
      <c r="O12016" t="s">
        <v>87</v>
      </c>
      <c r="W12016" t="s">
        <v>34501</v>
      </c>
    </row>
    <row r="12017" spans="1:23" x14ac:dyDescent="0.35">
      <c r="A12017" t="s">
        <v>34502</v>
      </c>
      <c r="B12017" t="s">
        <v>32</v>
      </c>
      <c r="C12017" s="1">
        <v>0.66795625000000003</v>
      </c>
      <c r="D12017" t="s">
        <v>34503</v>
      </c>
      <c r="E12017" t="s">
        <v>3590</v>
      </c>
      <c r="F12017">
        <v>1.29</v>
      </c>
      <c r="G12017">
        <v>0.94</v>
      </c>
      <c r="H12017">
        <v>43</v>
      </c>
      <c r="I12017">
        <v>14.5</v>
      </c>
      <c r="K12017">
        <v>10.76</v>
      </c>
      <c r="L12017">
        <v>10.08</v>
      </c>
      <c r="M12017">
        <v>9.83</v>
      </c>
      <c r="N12017">
        <v>23.16</v>
      </c>
      <c r="O12017" t="s">
        <v>54</v>
      </c>
      <c r="W12017" t="s">
        <v>34504</v>
      </c>
    </row>
    <row r="12018" spans="1:23" x14ac:dyDescent="0.35">
      <c r="A12018" t="s">
        <v>34505</v>
      </c>
      <c r="B12018" t="s">
        <v>545</v>
      </c>
      <c r="C12018" s="1">
        <v>0.67193726851851843</v>
      </c>
      <c r="D12018" t="s">
        <v>34506</v>
      </c>
      <c r="E12018" t="s">
        <v>13679</v>
      </c>
      <c r="F12018">
        <v>4.8</v>
      </c>
      <c r="I12018">
        <v>8.92</v>
      </c>
      <c r="J12018">
        <v>8.5</v>
      </c>
      <c r="W12018" t="s">
        <v>34507</v>
      </c>
    </row>
    <row r="12019" spans="1:23" x14ac:dyDescent="0.35">
      <c r="A12019" t="s">
        <v>34508</v>
      </c>
      <c r="B12019" t="s">
        <v>32</v>
      </c>
      <c r="C12019" s="1">
        <v>0.66876296296296289</v>
      </c>
      <c r="D12019" t="s">
        <v>34509</v>
      </c>
      <c r="E12019" t="s">
        <v>3590</v>
      </c>
      <c r="F12019">
        <v>0.83</v>
      </c>
      <c r="G12019">
        <v>0.51</v>
      </c>
      <c r="H12019">
        <v>1</v>
      </c>
      <c r="I12019">
        <v>15</v>
      </c>
      <c r="K12019">
        <v>11.29</v>
      </c>
      <c r="L12019">
        <v>10.99</v>
      </c>
      <c r="M12019">
        <v>10.47</v>
      </c>
      <c r="N12019">
        <v>22.33</v>
      </c>
      <c r="O12019" t="s">
        <v>35</v>
      </c>
      <c r="W12019" t="s">
        <v>34510</v>
      </c>
    </row>
    <row r="12020" spans="1:23" x14ac:dyDescent="0.35">
      <c r="A12020" t="s">
        <v>34511</v>
      </c>
      <c r="B12020" t="s">
        <v>32</v>
      </c>
      <c r="C12020" s="1">
        <v>0.66976828703703706</v>
      </c>
      <c r="D12020" t="s">
        <v>34512</v>
      </c>
      <c r="E12020" t="s">
        <v>3455</v>
      </c>
      <c r="F12020">
        <v>1</v>
      </c>
      <c r="G12020">
        <v>0.91</v>
      </c>
      <c r="H12020">
        <v>144</v>
      </c>
      <c r="I12020">
        <v>15.3</v>
      </c>
      <c r="K12020">
        <v>10.82</v>
      </c>
      <c r="L12020">
        <v>10.050000000000001</v>
      </c>
      <c r="M12020">
        <v>9.69</v>
      </c>
      <c r="N12020">
        <v>23.55</v>
      </c>
      <c r="O12020" t="s">
        <v>74</v>
      </c>
      <c r="W12020" t="s">
        <v>34513</v>
      </c>
    </row>
    <row r="12021" spans="1:23" x14ac:dyDescent="0.35">
      <c r="A12021" t="s">
        <v>34514</v>
      </c>
      <c r="B12021" t="s">
        <v>32</v>
      </c>
      <c r="C12021" s="1">
        <v>0.66912129629629635</v>
      </c>
      <c r="D12021" t="s">
        <v>34515</v>
      </c>
      <c r="E12021" t="s">
        <v>3590</v>
      </c>
      <c r="F12021">
        <v>1.1499999999999999</v>
      </c>
      <c r="G12021">
        <v>0.83</v>
      </c>
      <c r="H12021">
        <v>64</v>
      </c>
      <c r="I12021">
        <v>15.2</v>
      </c>
      <c r="K12021">
        <v>11.5</v>
      </c>
      <c r="L12021">
        <v>10.76</v>
      </c>
      <c r="M12021">
        <v>10.46</v>
      </c>
      <c r="N12021">
        <v>23.73</v>
      </c>
      <c r="O12021" t="s">
        <v>40</v>
      </c>
      <c r="W12021" t="s">
        <v>34516</v>
      </c>
    </row>
    <row r="12022" spans="1:23" x14ac:dyDescent="0.35">
      <c r="A12022" t="s">
        <v>34517</v>
      </c>
      <c r="B12022" t="s">
        <v>32</v>
      </c>
      <c r="C12022" s="1">
        <v>0.66902986111111107</v>
      </c>
      <c r="D12022" t="s">
        <v>34518</v>
      </c>
      <c r="E12022" t="s">
        <v>3590</v>
      </c>
      <c r="F12022">
        <v>0.97</v>
      </c>
      <c r="G12022">
        <v>0.85</v>
      </c>
      <c r="H12022">
        <v>137</v>
      </c>
      <c r="I12022">
        <v>14.7</v>
      </c>
      <c r="K12022">
        <v>11.54</v>
      </c>
      <c r="L12022">
        <v>10.9</v>
      </c>
      <c r="M12022">
        <v>10.6</v>
      </c>
      <c r="N12022">
        <v>22.77</v>
      </c>
      <c r="O12022" t="s">
        <v>44</v>
      </c>
      <c r="W12022" t="s">
        <v>34519</v>
      </c>
    </row>
    <row r="12023" spans="1:23" x14ac:dyDescent="0.35">
      <c r="A12023" t="s">
        <v>34520</v>
      </c>
      <c r="B12023" t="s">
        <v>32</v>
      </c>
      <c r="C12023" s="1">
        <v>0.66980034722222215</v>
      </c>
      <c r="D12023" t="s">
        <v>34521</v>
      </c>
      <c r="E12023" t="s">
        <v>3455</v>
      </c>
      <c r="F12023">
        <v>1.04</v>
      </c>
      <c r="G12023">
        <v>0.39</v>
      </c>
      <c r="H12023">
        <v>146</v>
      </c>
      <c r="I12023">
        <v>14.4</v>
      </c>
      <c r="K12023">
        <v>10.5</v>
      </c>
      <c r="L12023">
        <v>9.74</v>
      </c>
      <c r="M12023">
        <v>9.44</v>
      </c>
      <c r="N12023">
        <v>22.46</v>
      </c>
      <c r="O12023" t="s">
        <v>87</v>
      </c>
      <c r="W12023" t="s">
        <v>34522</v>
      </c>
    </row>
    <row r="12024" spans="1:23" x14ac:dyDescent="0.35">
      <c r="A12024" t="s">
        <v>34523</v>
      </c>
      <c r="B12024" t="s">
        <v>32</v>
      </c>
      <c r="C12024" s="1">
        <v>0.6697905092592592</v>
      </c>
      <c r="D12024" t="s">
        <v>34524</v>
      </c>
      <c r="E12024" t="s">
        <v>3455</v>
      </c>
      <c r="F12024">
        <v>0.75</v>
      </c>
      <c r="G12024">
        <v>0.67</v>
      </c>
      <c r="H12024">
        <v>64</v>
      </c>
      <c r="I12024">
        <v>15.2</v>
      </c>
      <c r="K12024">
        <v>12.08</v>
      </c>
      <c r="L12024">
        <v>11.38</v>
      </c>
      <c r="M12024">
        <v>11.14</v>
      </c>
      <c r="N12024">
        <v>23.43</v>
      </c>
      <c r="O12024" t="s">
        <v>87</v>
      </c>
      <c r="W12024" t="s">
        <v>34525</v>
      </c>
    </row>
    <row r="12025" spans="1:23" x14ac:dyDescent="0.35">
      <c r="A12025" t="s">
        <v>34526</v>
      </c>
      <c r="B12025" t="s">
        <v>32</v>
      </c>
      <c r="C12025" s="1">
        <v>0.66852488425925927</v>
      </c>
      <c r="D12025" t="s">
        <v>34527</v>
      </c>
      <c r="E12025" t="s">
        <v>3572</v>
      </c>
      <c r="F12025">
        <v>1.21</v>
      </c>
      <c r="G12025">
        <v>1.05</v>
      </c>
      <c r="H12025">
        <v>63</v>
      </c>
      <c r="I12025">
        <v>14.4</v>
      </c>
      <c r="K12025">
        <v>11.29</v>
      </c>
      <c r="L12025">
        <v>10.55</v>
      </c>
      <c r="M12025">
        <v>10.210000000000001</v>
      </c>
      <c r="N12025">
        <v>23.3</v>
      </c>
      <c r="O12025" t="s">
        <v>44</v>
      </c>
      <c r="W12025" t="s">
        <v>34528</v>
      </c>
    </row>
    <row r="12026" spans="1:23" x14ac:dyDescent="0.35">
      <c r="A12026" t="s">
        <v>34529</v>
      </c>
      <c r="B12026" t="s">
        <v>32</v>
      </c>
      <c r="C12026" s="1">
        <v>0.66990243055555554</v>
      </c>
      <c r="D12026" t="s">
        <v>34530</v>
      </c>
      <c r="E12026" t="s">
        <v>3590</v>
      </c>
      <c r="F12026">
        <v>1</v>
      </c>
      <c r="G12026">
        <v>0.81</v>
      </c>
      <c r="H12026">
        <v>46</v>
      </c>
      <c r="I12026">
        <v>15.6</v>
      </c>
      <c r="K12026">
        <v>11.88</v>
      </c>
      <c r="L12026">
        <v>11.24</v>
      </c>
      <c r="M12026">
        <v>10.93</v>
      </c>
      <c r="N12026">
        <v>23.8</v>
      </c>
      <c r="O12026" t="s">
        <v>180</v>
      </c>
      <c r="T12026">
        <v>6042</v>
      </c>
      <c r="W12026" t="s">
        <v>34531</v>
      </c>
    </row>
    <row r="12027" spans="1:23" x14ac:dyDescent="0.35">
      <c r="A12027" t="s">
        <v>34532</v>
      </c>
      <c r="B12027" t="s">
        <v>285</v>
      </c>
      <c r="C12027" s="1">
        <v>0.66975266203703709</v>
      </c>
      <c r="D12027" t="s">
        <v>34533</v>
      </c>
      <c r="E12027" t="s">
        <v>3590</v>
      </c>
      <c r="F12027">
        <v>1.41</v>
      </c>
      <c r="G12027">
        <v>0.44</v>
      </c>
      <c r="H12027">
        <v>47</v>
      </c>
      <c r="I12027">
        <v>14.6</v>
      </c>
      <c r="K12027">
        <v>11.9</v>
      </c>
      <c r="L12027">
        <v>11.19</v>
      </c>
      <c r="M12027">
        <v>10.95</v>
      </c>
      <c r="N12027">
        <v>22.83</v>
      </c>
      <c r="O12027" t="s">
        <v>167</v>
      </c>
      <c r="W12027" t="s">
        <v>34534</v>
      </c>
    </row>
    <row r="12028" spans="1:23" x14ac:dyDescent="0.35">
      <c r="A12028" t="s">
        <v>34535</v>
      </c>
      <c r="B12028" t="s">
        <v>285</v>
      </c>
      <c r="C12028" s="1">
        <v>0.66985277777777774</v>
      </c>
      <c r="D12028" t="s">
        <v>34536</v>
      </c>
      <c r="E12028" t="s">
        <v>3590</v>
      </c>
      <c r="F12028">
        <v>1.48</v>
      </c>
      <c r="G12028">
        <v>1.17</v>
      </c>
      <c r="H12028">
        <v>44</v>
      </c>
      <c r="I12028">
        <v>14.9</v>
      </c>
      <c r="K12028">
        <v>11</v>
      </c>
      <c r="L12028">
        <v>10.33</v>
      </c>
      <c r="M12028">
        <v>9.9700000000000006</v>
      </c>
      <c r="N12028">
        <v>23.93</v>
      </c>
      <c r="O12028" t="s">
        <v>180</v>
      </c>
      <c r="W12028" t="s">
        <v>34537</v>
      </c>
    </row>
    <row r="12029" spans="1:23" x14ac:dyDescent="0.35">
      <c r="A12029" t="s">
        <v>34538</v>
      </c>
      <c r="B12029" t="s">
        <v>70</v>
      </c>
      <c r="C12029" s="1">
        <v>0.66990243055555554</v>
      </c>
      <c r="D12029" t="s">
        <v>34530</v>
      </c>
      <c r="E12029" t="s">
        <v>3590</v>
      </c>
      <c r="T12029">
        <v>6039</v>
      </c>
    </row>
    <row r="12030" spans="1:23" x14ac:dyDescent="0.35">
      <c r="A12030" t="s">
        <v>34539</v>
      </c>
      <c r="B12030" t="s">
        <v>285</v>
      </c>
      <c r="C12030" s="1">
        <v>0.67015277777777771</v>
      </c>
      <c r="D12030" t="s">
        <v>34540</v>
      </c>
      <c r="E12030" t="s">
        <v>3590</v>
      </c>
      <c r="F12030">
        <v>0.74</v>
      </c>
      <c r="G12030">
        <v>0.5</v>
      </c>
      <c r="H12030">
        <v>35</v>
      </c>
      <c r="I12030">
        <v>15.4</v>
      </c>
      <c r="N12030">
        <v>23.4</v>
      </c>
      <c r="O12030" t="s">
        <v>180</v>
      </c>
      <c r="W12030" t="s">
        <v>34541</v>
      </c>
    </row>
    <row r="12031" spans="1:23" x14ac:dyDescent="0.35">
      <c r="A12031" t="s">
        <v>34542</v>
      </c>
      <c r="B12031" t="s">
        <v>32</v>
      </c>
      <c r="C12031" s="1">
        <v>0.67013518518518511</v>
      </c>
      <c r="D12031" t="s">
        <v>3682</v>
      </c>
      <c r="E12031" t="s">
        <v>3590</v>
      </c>
      <c r="F12031">
        <v>0.65</v>
      </c>
      <c r="G12031">
        <v>0.6</v>
      </c>
      <c r="H12031">
        <v>150</v>
      </c>
      <c r="I12031">
        <v>15.3</v>
      </c>
      <c r="K12031">
        <v>12.15</v>
      </c>
      <c r="L12031">
        <v>11.49</v>
      </c>
      <c r="M12031">
        <v>11.17</v>
      </c>
      <c r="N12031">
        <v>23.12</v>
      </c>
      <c r="O12031" t="s">
        <v>54</v>
      </c>
      <c r="U12031">
        <v>1172</v>
      </c>
      <c r="W12031" t="s">
        <v>34543</v>
      </c>
    </row>
    <row r="12032" spans="1:23" x14ac:dyDescent="0.35">
      <c r="A12032" t="s">
        <v>34544</v>
      </c>
      <c r="B12032" t="s">
        <v>32</v>
      </c>
      <c r="C12032" s="1">
        <v>0.67023020833333335</v>
      </c>
      <c r="D12032" t="s">
        <v>34545</v>
      </c>
      <c r="E12032" t="s">
        <v>3590</v>
      </c>
      <c r="F12032">
        <v>1.4</v>
      </c>
      <c r="G12032">
        <v>0.32</v>
      </c>
      <c r="H12032">
        <v>78</v>
      </c>
      <c r="I12032">
        <v>14.8</v>
      </c>
      <c r="K12032">
        <v>11.65</v>
      </c>
      <c r="L12032">
        <v>10.88</v>
      </c>
      <c r="M12032">
        <v>10.54</v>
      </c>
      <c r="N12032">
        <v>23.23</v>
      </c>
      <c r="O12032" t="s">
        <v>44</v>
      </c>
      <c r="W12032" t="s">
        <v>34546</v>
      </c>
    </row>
    <row r="12033" spans="1:23" x14ac:dyDescent="0.35">
      <c r="A12033" t="s">
        <v>34547</v>
      </c>
      <c r="B12033" t="s">
        <v>70</v>
      </c>
      <c r="C12033" s="1">
        <v>0.66769629629629623</v>
      </c>
      <c r="D12033" t="s">
        <v>34497</v>
      </c>
      <c r="E12033" t="s">
        <v>3590</v>
      </c>
      <c r="T12033">
        <v>6028</v>
      </c>
    </row>
    <row r="12034" spans="1:23" x14ac:dyDescent="0.35">
      <c r="A12034" t="s">
        <v>34548</v>
      </c>
      <c r="B12034" t="s">
        <v>32</v>
      </c>
      <c r="C12034" s="1">
        <v>0.67024293981481486</v>
      </c>
      <c r="D12034" t="s">
        <v>34549</v>
      </c>
      <c r="E12034" t="s">
        <v>3590</v>
      </c>
      <c r="F12034">
        <v>1.18</v>
      </c>
      <c r="G12034">
        <v>0.73</v>
      </c>
      <c r="H12034">
        <v>117</v>
      </c>
      <c r="I12034">
        <v>15.4</v>
      </c>
      <c r="K12034">
        <v>11.5</v>
      </c>
      <c r="L12034">
        <v>10.84</v>
      </c>
      <c r="M12034">
        <v>10.61</v>
      </c>
      <c r="N12034">
        <v>23.71</v>
      </c>
      <c r="O12034" t="s">
        <v>40</v>
      </c>
      <c r="W12034" t="s">
        <v>34550</v>
      </c>
    </row>
    <row r="12035" spans="1:23" x14ac:dyDescent="0.35">
      <c r="A12035" t="s">
        <v>34551</v>
      </c>
      <c r="B12035" t="s">
        <v>32</v>
      </c>
      <c r="C12035" s="1">
        <v>0.66493344907407403</v>
      </c>
      <c r="D12035" t="s">
        <v>34552</v>
      </c>
      <c r="E12035" t="s">
        <v>2943</v>
      </c>
      <c r="F12035">
        <v>1.95</v>
      </c>
      <c r="G12035">
        <v>1.32</v>
      </c>
      <c r="H12035">
        <v>137</v>
      </c>
      <c r="I12035">
        <v>13.6</v>
      </c>
      <c r="K12035">
        <v>10.57</v>
      </c>
      <c r="L12035">
        <v>9.89</v>
      </c>
      <c r="M12035">
        <v>9.64</v>
      </c>
      <c r="N12035">
        <v>23.88</v>
      </c>
      <c r="O12035" t="s">
        <v>40</v>
      </c>
      <c r="W12035" t="s">
        <v>34553</v>
      </c>
    </row>
    <row r="12036" spans="1:23" x14ac:dyDescent="0.35">
      <c r="A12036" t="s">
        <v>34554</v>
      </c>
      <c r="B12036" t="s">
        <v>258</v>
      </c>
      <c r="C12036" s="1">
        <v>0.67057789351851849</v>
      </c>
      <c r="D12036" t="s">
        <v>34555</v>
      </c>
      <c r="E12036" t="s">
        <v>3455</v>
      </c>
      <c r="I12036">
        <v>6.36</v>
      </c>
      <c r="J12036">
        <v>6.27</v>
      </c>
      <c r="K12036">
        <v>6.08</v>
      </c>
      <c r="L12036">
        <v>6.08</v>
      </c>
      <c r="M12036">
        <v>5.99</v>
      </c>
      <c r="W12036" t="s">
        <v>34556</v>
      </c>
    </row>
    <row r="12037" spans="1:23" x14ac:dyDescent="0.35">
      <c r="A12037" t="s">
        <v>34557</v>
      </c>
      <c r="B12037" t="s">
        <v>32</v>
      </c>
      <c r="C12037" s="1">
        <v>0.67040937500000009</v>
      </c>
      <c r="D12037" t="s">
        <v>34558</v>
      </c>
      <c r="E12037" t="s">
        <v>3590</v>
      </c>
      <c r="F12037">
        <v>0.86</v>
      </c>
      <c r="G12037">
        <v>0.56999999999999995</v>
      </c>
      <c r="H12037">
        <v>114</v>
      </c>
      <c r="I12037">
        <v>14.9</v>
      </c>
      <c r="K12037">
        <v>12.31</v>
      </c>
      <c r="L12037">
        <v>11.5</v>
      </c>
      <c r="M12037">
        <v>11.32</v>
      </c>
      <c r="N12037">
        <v>23.47</v>
      </c>
      <c r="O12037" t="s">
        <v>44</v>
      </c>
      <c r="W12037" t="s">
        <v>34559</v>
      </c>
    </row>
    <row r="12038" spans="1:23" x14ac:dyDescent="0.35">
      <c r="A12038" t="s">
        <v>34560</v>
      </c>
      <c r="B12038" t="s">
        <v>32</v>
      </c>
      <c r="C12038" s="1">
        <v>0.67039606481481473</v>
      </c>
      <c r="D12038" t="s">
        <v>3700</v>
      </c>
      <c r="E12038" t="s">
        <v>3590</v>
      </c>
      <c r="F12038">
        <v>0.62</v>
      </c>
      <c r="G12038">
        <v>0.42</v>
      </c>
      <c r="H12038">
        <v>9</v>
      </c>
      <c r="I12038">
        <v>15</v>
      </c>
      <c r="N12038">
        <v>23.43</v>
      </c>
      <c r="O12038" t="s">
        <v>44</v>
      </c>
      <c r="U12038">
        <v>1179</v>
      </c>
      <c r="W12038" t="s">
        <v>34561</v>
      </c>
    </row>
    <row r="12039" spans="1:23" x14ac:dyDescent="0.35">
      <c r="A12039" t="s">
        <v>34562</v>
      </c>
      <c r="B12039" t="s">
        <v>32</v>
      </c>
      <c r="C12039" s="1">
        <v>0.67010034722222223</v>
      </c>
      <c r="D12039" t="s">
        <v>34563</v>
      </c>
      <c r="E12039" t="s">
        <v>3455</v>
      </c>
      <c r="F12039">
        <v>2.69</v>
      </c>
      <c r="G12039">
        <v>0.79</v>
      </c>
      <c r="H12039">
        <v>166</v>
      </c>
      <c r="I12039">
        <v>14.9</v>
      </c>
      <c r="K12039">
        <v>10.45</v>
      </c>
      <c r="L12039">
        <v>9.77</v>
      </c>
      <c r="M12039">
        <v>9.49</v>
      </c>
      <c r="N12039">
        <v>25.09</v>
      </c>
      <c r="O12039" t="s">
        <v>40</v>
      </c>
      <c r="W12039" t="s">
        <v>34564</v>
      </c>
    </row>
    <row r="12040" spans="1:23" x14ac:dyDescent="0.35">
      <c r="A12040" t="s">
        <v>34565</v>
      </c>
      <c r="B12040" t="s">
        <v>285</v>
      </c>
      <c r="C12040" s="1">
        <v>0.67028923611111113</v>
      </c>
      <c r="D12040" t="s">
        <v>34566</v>
      </c>
      <c r="E12040" t="s">
        <v>3590</v>
      </c>
      <c r="F12040">
        <v>1.2</v>
      </c>
      <c r="T12040">
        <v>6064</v>
      </c>
      <c r="W12040" t="s">
        <v>34567</v>
      </c>
    </row>
    <row r="12041" spans="1:23" x14ac:dyDescent="0.35">
      <c r="A12041" t="s">
        <v>34568</v>
      </c>
      <c r="B12041" t="s">
        <v>32</v>
      </c>
      <c r="C12041" s="1">
        <v>0.67028784722222223</v>
      </c>
      <c r="D12041" t="s">
        <v>34569</v>
      </c>
      <c r="E12041" t="s">
        <v>3590</v>
      </c>
      <c r="F12041">
        <v>0.83</v>
      </c>
      <c r="G12041">
        <v>0.65</v>
      </c>
      <c r="H12041">
        <v>5</v>
      </c>
      <c r="I12041">
        <v>13.44</v>
      </c>
      <c r="J12041">
        <v>13</v>
      </c>
      <c r="K12041">
        <v>11.58</v>
      </c>
      <c r="L12041">
        <v>10.87</v>
      </c>
      <c r="M12041">
        <v>10.68</v>
      </c>
      <c r="N12041">
        <v>21.57</v>
      </c>
      <c r="W12041" t="s">
        <v>34570</v>
      </c>
    </row>
    <row r="12042" spans="1:23" x14ac:dyDescent="0.35">
      <c r="A12042" t="s">
        <v>34571</v>
      </c>
      <c r="B12042" t="s">
        <v>32</v>
      </c>
      <c r="C12042" s="1">
        <v>0.67029201388888893</v>
      </c>
      <c r="D12042" t="s">
        <v>34572</v>
      </c>
      <c r="E12042" t="s">
        <v>3590</v>
      </c>
      <c r="F12042">
        <v>0.69</v>
      </c>
      <c r="G12042">
        <v>0.3</v>
      </c>
      <c r="H12042">
        <v>2</v>
      </c>
      <c r="I12042">
        <v>14.39</v>
      </c>
      <c r="N12042">
        <v>22.6</v>
      </c>
      <c r="O12042" t="s">
        <v>941</v>
      </c>
      <c r="W12042" t="s">
        <v>34573</v>
      </c>
    </row>
    <row r="12043" spans="1:23" x14ac:dyDescent="0.35">
      <c r="A12043" t="s">
        <v>34574</v>
      </c>
      <c r="B12043" t="s">
        <v>32</v>
      </c>
      <c r="C12043" s="1">
        <v>0.67059780092592591</v>
      </c>
      <c r="D12043" t="s">
        <v>34575</v>
      </c>
      <c r="E12043" t="s">
        <v>3590</v>
      </c>
      <c r="F12043">
        <v>0.68</v>
      </c>
      <c r="G12043">
        <v>0.52</v>
      </c>
      <c r="H12043">
        <v>135</v>
      </c>
      <c r="I12043">
        <v>15.7</v>
      </c>
      <c r="K12043">
        <v>12.41</v>
      </c>
      <c r="L12043">
        <v>11.51</v>
      </c>
      <c r="M12043">
        <v>11.41</v>
      </c>
      <c r="N12043">
        <v>23.63</v>
      </c>
      <c r="O12043" t="s">
        <v>40</v>
      </c>
      <c r="T12043">
        <v>6057</v>
      </c>
      <c r="W12043" t="s">
        <v>34576</v>
      </c>
    </row>
    <row r="12044" spans="1:23" x14ac:dyDescent="0.35">
      <c r="A12044" t="s">
        <v>34577</v>
      </c>
      <c r="B12044" t="s">
        <v>32</v>
      </c>
      <c r="C12044" s="1">
        <v>0.67058043981481485</v>
      </c>
      <c r="D12044" t="s">
        <v>3712</v>
      </c>
      <c r="E12044" t="s">
        <v>3590</v>
      </c>
      <c r="F12044">
        <v>0.83</v>
      </c>
      <c r="G12044">
        <v>0.48</v>
      </c>
      <c r="H12044">
        <v>71</v>
      </c>
      <c r="I12044">
        <v>15.6</v>
      </c>
      <c r="K12044">
        <v>12</v>
      </c>
      <c r="L12044">
        <v>11.31</v>
      </c>
      <c r="M12044">
        <v>10.99</v>
      </c>
      <c r="N12044">
        <v>23.66</v>
      </c>
      <c r="O12044" t="s">
        <v>40</v>
      </c>
      <c r="U12044">
        <v>1183</v>
      </c>
      <c r="W12044" t="s">
        <v>34578</v>
      </c>
    </row>
    <row r="12045" spans="1:23" x14ac:dyDescent="0.35">
      <c r="A12045" t="s">
        <v>34579</v>
      </c>
      <c r="B12045" t="s">
        <v>32</v>
      </c>
      <c r="C12045" s="1">
        <v>0.67051574074074072</v>
      </c>
      <c r="D12045" t="s">
        <v>34580</v>
      </c>
      <c r="E12045" t="s">
        <v>3590</v>
      </c>
      <c r="F12045">
        <v>1.22</v>
      </c>
      <c r="G12045">
        <v>0.69</v>
      </c>
      <c r="H12045">
        <v>41</v>
      </c>
      <c r="I12045">
        <v>15.4</v>
      </c>
      <c r="K12045">
        <v>11.59</v>
      </c>
      <c r="L12045">
        <v>10.93</v>
      </c>
      <c r="M12045">
        <v>10.61</v>
      </c>
      <c r="N12045">
        <v>24.05</v>
      </c>
      <c r="O12045" t="s">
        <v>87</v>
      </c>
      <c r="W12045" t="s">
        <v>34581</v>
      </c>
    </row>
    <row r="12046" spans="1:23" x14ac:dyDescent="0.35">
      <c r="A12046" t="s">
        <v>34582</v>
      </c>
      <c r="B12046" t="s">
        <v>32</v>
      </c>
      <c r="C12046" s="1">
        <v>0.67050092592592592</v>
      </c>
      <c r="D12046" t="s">
        <v>3692</v>
      </c>
      <c r="E12046" t="s">
        <v>3590</v>
      </c>
      <c r="F12046">
        <v>0.98</v>
      </c>
      <c r="G12046">
        <v>0.59</v>
      </c>
      <c r="H12046">
        <v>56</v>
      </c>
      <c r="I12046">
        <v>15.1</v>
      </c>
      <c r="K12046">
        <v>11.64</v>
      </c>
      <c r="L12046">
        <v>10.91</v>
      </c>
      <c r="M12046">
        <v>10.59</v>
      </c>
      <c r="N12046">
        <v>23.58</v>
      </c>
      <c r="O12046" t="s">
        <v>87</v>
      </c>
      <c r="U12046">
        <v>1176</v>
      </c>
      <c r="W12046" t="s">
        <v>34583</v>
      </c>
    </row>
    <row r="12047" spans="1:23" x14ac:dyDescent="0.35">
      <c r="A12047" t="s">
        <v>34584</v>
      </c>
      <c r="B12047" t="s">
        <v>70</v>
      </c>
      <c r="C12047" s="1">
        <v>0.67059780092592591</v>
      </c>
      <c r="D12047" t="s">
        <v>34575</v>
      </c>
      <c r="E12047" t="s">
        <v>3590</v>
      </c>
      <c r="T12047">
        <v>6053</v>
      </c>
    </row>
    <row r="12048" spans="1:23" x14ac:dyDescent="0.35">
      <c r="A12048" t="s">
        <v>34585</v>
      </c>
      <c r="B12048" t="s">
        <v>930</v>
      </c>
      <c r="C12048" s="1">
        <v>0.66975162037037039</v>
      </c>
      <c r="D12048" t="s">
        <v>34586</v>
      </c>
      <c r="E12048" t="s">
        <v>3590</v>
      </c>
      <c r="F12048">
        <v>0.38</v>
      </c>
      <c r="I12048">
        <v>13.3</v>
      </c>
      <c r="J12048">
        <v>12.9</v>
      </c>
      <c r="P12048">
        <v>12.37</v>
      </c>
      <c r="Q12048">
        <v>13.55</v>
      </c>
      <c r="R12048">
        <v>13.91</v>
      </c>
      <c r="V12048" t="s">
        <v>34587</v>
      </c>
      <c r="W12048" t="s">
        <v>34588</v>
      </c>
    </row>
    <row r="12049" spans="1:25" x14ac:dyDescent="0.35">
      <c r="A12049" t="s">
        <v>34589</v>
      </c>
      <c r="B12049" t="s">
        <v>175</v>
      </c>
      <c r="C12049" s="1">
        <v>0.67168182870370374</v>
      </c>
      <c r="D12049" t="s">
        <v>34590</v>
      </c>
      <c r="E12049" t="s">
        <v>3810</v>
      </c>
      <c r="Y12049" t="s">
        <v>16285</v>
      </c>
    </row>
    <row r="12050" spans="1:25" x14ac:dyDescent="0.35">
      <c r="A12050" t="s">
        <v>34591</v>
      </c>
      <c r="B12050" t="s">
        <v>32</v>
      </c>
      <c r="C12050" s="1">
        <v>0.67074050925925921</v>
      </c>
      <c r="D12050" t="s">
        <v>34592</v>
      </c>
      <c r="E12050" t="s">
        <v>3590</v>
      </c>
      <c r="F12050">
        <v>1.89</v>
      </c>
      <c r="G12050">
        <v>1.02</v>
      </c>
      <c r="H12050">
        <v>103</v>
      </c>
      <c r="I12050">
        <v>14.3</v>
      </c>
      <c r="K12050">
        <v>10.29</v>
      </c>
      <c r="L12050">
        <v>9.57</v>
      </c>
      <c r="M12050">
        <v>9.2200000000000006</v>
      </c>
      <c r="N12050">
        <v>23.7</v>
      </c>
      <c r="O12050" t="s">
        <v>167</v>
      </c>
      <c r="W12050" t="s">
        <v>34593</v>
      </c>
    </row>
    <row r="12051" spans="1:25" x14ac:dyDescent="0.35">
      <c r="A12051" t="s">
        <v>34594</v>
      </c>
      <c r="B12051" t="s">
        <v>32</v>
      </c>
      <c r="C12051" s="1">
        <v>0.67101886574074066</v>
      </c>
      <c r="D12051" t="s">
        <v>34595</v>
      </c>
      <c r="E12051" t="s">
        <v>3590</v>
      </c>
      <c r="F12051">
        <v>1.1299999999999999</v>
      </c>
      <c r="G12051">
        <v>0.95</v>
      </c>
      <c r="H12051">
        <v>94</v>
      </c>
      <c r="I12051">
        <v>15</v>
      </c>
      <c r="J12051">
        <v>15</v>
      </c>
      <c r="K12051">
        <v>11.31</v>
      </c>
      <c r="L12051">
        <v>10.64</v>
      </c>
      <c r="M12051">
        <v>10.3</v>
      </c>
      <c r="N12051">
        <v>23.73</v>
      </c>
      <c r="O12051" t="s">
        <v>180</v>
      </c>
      <c r="W12051" t="s">
        <v>34596</v>
      </c>
    </row>
    <row r="12052" spans="1:25" x14ac:dyDescent="0.35">
      <c r="A12052" t="s">
        <v>34597</v>
      </c>
      <c r="B12052" t="s">
        <v>32</v>
      </c>
      <c r="C12052" s="1">
        <v>0.67109745370370366</v>
      </c>
      <c r="D12052" t="s">
        <v>34598</v>
      </c>
      <c r="E12052" t="s">
        <v>3590</v>
      </c>
      <c r="F12052">
        <v>1.19</v>
      </c>
      <c r="G12052">
        <v>0.79</v>
      </c>
      <c r="H12052">
        <v>21</v>
      </c>
      <c r="I12052">
        <v>14.4</v>
      </c>
      <c r="K12052">
        <v>11.98</v>
      </c>
      <c r="L12052">
        <v>11.4</v>
      </c>
      <c r="M12052">
        <v>11.13</v>
      </c>
      <c r="N12052">
        <v>23.08</v>
      </c>
      <c r="O12052" t="s">
        <v>74</v>
      </c>
      <c r="W12052" t="s">
        <v>34599</v>
      </c>
    </row>
    <row r="12053" spans="1:25" x14ac:dyDescent="0.35">
      <c r="A12053" t="s">
        <v>34600</v>
      </c>
      <c r="B12053" t="s">
        <v>32</v>
      </c>
      <c r="C12053" s="1">
        <v>0.6710528935185186</v>
      </c>
      <c r="D12053" t="s">
        <v>34601</v>
      </c>
      <c r="E12053" t="s">
        <v>3590</v>
      </c>
      <c r="F12053">
        <v>0.54</v>
      </c>
      <c r="G12053">
        <v>0.49</v>
      </c>
      <c r="H12053">
        <v>150</v>
      </c>
      <c r="I12053">
        <v>16</v>
      </c>
      <c r="K12053">
        <v>13.78</v>
      </c>
      <c r="L12053">
        <v>13.17</v>
      </c>
      <c r="M12053">
        <v>12.93</v>
      </c>
      <c r="N12053">
        <v>23.43</v>
      </c>
      <c r="O12053" t="s">
        <v>44</v>
      </c>
      <c r="W12053" t="s">
        <v>34602</v>
      </c>
    </row>
    <row r="12054" spans="1:25" x14ac:dyDescent="0.35">
      <c r="A12054" t="s">
        <v>34603</v>
      </c>
      <c r="B12054" t="s">
        <v>32</v>
      </c>
      <c r="C12054" s="1">
        <v>0.67167812500000001</v>
      </c>
      <c r="D12054" t="s">
        <v>34604</v>
      </c>
      <c r="E12054" t="s">
        <v>3455</v>
      </c>
      <c r="F12054">
        <v>1.63</v>
      </c>
      <c r="G12054">
        <v>0.85</v>
      </c>
      <c r="H12054">
        <v>157</v>
      </c>
      <c r="I12054">
        <v>14.1</v>
      </c>
      <c r="K12054">
        <v>11.39</v>
      </c>
      <c r="L12054">
        <v>10.72</v>
      </c>
      <c r="M12054">
        <v>10.55</v>
      </c>
      <c r="N12054">
        <v>23.24</v>
      </c>
      <c r="O12054" t="s">
        <v>44</v>
      </c>
      <c r="W12054" t="s">
        <v>34605</v>
      </c>
    </row>
    <row r="12055" spans="1:25" x14ac:dyDescent="0.35">
      <c r="A12055" t="s">
        <v>34606</v>
      </c>
      <c r="B12055" t="s">
        <v>70</v>
      </c>
      <c r="C12055" s="1">
        <v>0.67028923611111113</v>
      </c>
      <c r="D12055" t="s">
        <v>34566</v>
      </c>
      <c r="E12055" t="s">
        <v>3590</v>
      </c>
      <c r="T12055">
        <v>6052</v>
      </c>
    </row>
    <row r="12056" spans="1:25" x14ac:dyDescent="0.35">
      <c r="A12056" t="s">
        <v>34607</v>
      </c>
      <c r="B12056" t="s">
        <v>32</v>
      </c>
      <c r="C12056" s="1">
        <v>0.67179351851851854</v>
      </c>
      <c r="D12056" t="s">
        <v>34608</v>
      </c>
      <c r="E12056" t="s">
        <v>3455</v>
      </c>
      <c r="F12056">
        <v>0.98</v>
      </c>
      <c r="G12056">
        <v>0.94</v>
      </c>
      <c r="H12056">
        <v>150</v>
      </c>
      <c r="I12056">
        <v>15</v>
      </c>
      <c r="K12056">
        <v>11.44</v>
      </c>
      <c r="L12056">
        <v>10.74</v>
      </c>
      <c r="M12056">
        <v>10.54</v>
      </c>
      <c r="N12056">
        <v>23.53</v>
      </c>
      <c r="O12056" t="s">
        <v>180</v>
      </c>
      <c r="W12056" t="s">
        <v>34609</v>
      </c>
    </row>
    <row r="12057" spans="1:25" x14ac:dyDescent="0.35">
      <c r="A12057" t="s">
        <v>34610</v>
      </c>
      <c r="B12057" t="s">
        <v>32</v>
      </c>
      <c r="C12057" s="1">
        <v>0.67193692129629623</v>
      </c>
      <c r="D12057" t="s">
        <v>34611</v>
      </c>
      <c r="E12057" t="s">
        <v>3455</v>
      </c>
      <c r="F12057">
        <v>1</v>
      </c>
      <c r="G12057">
        <v>0.77</v>
      </c>
      <c r="H12057">
        <v>112</v>
      </c>
      <c r="I12057">
        <v>15.2</v>
      </c>
      <c r="K12057">
        <v>11.47</v>
      </c>
      <c r="L12057">
        <v>10.67</v>
      </c>
      <c r="M12057">
        <v>10.56</v>
      </c>
      <c r="N12057">
        <v>23.8</v>
      </c>
      <c r="O12057" t="s">
        <v>40</v>
      </c>
      <c r="W12057" t="s">
        <v>34612</v>
      </c>
    </row>
    <row r="12058" spans="1:25" x14ac:dyDescent="0.35">
      <c r="A12058" t="s">
        <v>34613</v>
      </c>
      <c r="B12058" t="s">
        <v>545</v>
      </c>
      <c r="C12058" s="1">
        <v>0.67582233796296298</v>
      </c>
      <c r="D12058" t="s">
        <v>34614</v>
      </c>
      <c r="E12058" t="s">
        <v>13679</v>
      </c>
      <c r="F12058">
        <v>8.1</v>
      </c>
      <c r="I12058">
        <v>6.21</v>
      </c>
      <c r="J12058">
        <v>5.6</v>
      </c>
      <c r="W12058" t="s">
        <v>34615</v>
      </c>
    </row>
    <row r="12059" spans="1:25" x14ac:dyDescent="0.35">
      <c r="A12059" t="s">
        <v>34616</v>
      </c>
      <c r="B12059" t="s">
        <v>32</v>
      </c>
      <c r="C12059" s="1">
        <v>0.66349525462962966</v>
      </c>
      <c r="D12059" t="s">
        <v>34617</v>
      </c>
      <c r="E12059" t="s">
        <v>2943</v>
      </c>
      <c r="F12059">
        <v>1.29</v>
      </c>
      <c r="G12059">
        <v>0.79</v>
      </c>
      <c r="H12059">
        <v>158</v>
      </c>
      <c r="I12059">
        <v>13.66</v>
      </c>
      <c r="J12059">
        <v>13.01</v>
      </c>
      <c r="K12059">
        <v>10.84</v>
      </c>
      <c r="L12059">
        <v>10.199999999999999</v>
      </c>
      <c r="M12059">
        <v>9.9499999999999993</v>
      </c>
      <c r="N12059">
        <v>21.64</v>
      </c>
      <c r="O12059" t="s">
        <v>152</v>
      </c>
      <c r="W12059" t="s">
        <v>34618</v>
      </c>
    </row>
    <row r="12060" spans="1:25" x14ac:dyDescent="0.35">
      <c r="A12060" t="s">
        <v>34619</v>
      </c>
      <c r="B12060" t="s">
        <v>32</v>
      </c>
      <c r="C12060" s="1">
        <v>0.66304988425925926</v>
      </c>
      <c r="D12060" t="s">
        <v>34620</v>
      </c>
      <c r="E12060" t="s">
        <v>2943</v>
      </c>
      <c r="F12060">
        <v>0.94</v>
      </c>
      <c r="G12060">
        <v>0.35</v>
      </c>
      <c r="H12060">
        <v>1</v>
      </c>
      <c r="I12060">
        <v>14.93</v>
      </c>
      <c r="J12060">
        <v>14.1</v>
      </c>
      <c r="N12060">
        <v>23.26</v>
      </c>
      <c r="O12060" t="s">
        <v>54</v>
      </c>
      <c r="W12060" t="s">
        <v>34621</v>
      </c>
    </row>
    <row r="12061" spans="1:25" x14ac:dyDescent="0.35">
      <c r="A12061" t="s">
        <v>34622</v>
      </c>
      <c r="B12061" t="s">
        <v>32</v>
      </c>
      <c r="C12061" s="1">
        <v>0.67200972222222222</v>
      </c>
      <c r="D12061" t="s">
        <v>34623</v>
      </c>
      <c r="E12061" t="s">
        <v>3572</v>
      </c>
      <c r="F12061">
        <v>1.0900000000000001</v>
      </c>
      <c r="G12061">
        <v>1.02</v>
      </c>
      <c r="H12061">
        <v>140</v>
      </c>
      <c r="I12061">
        <v>15.5</v>
      </c>
      <c r="K12061">
        <v>11.59</v>
      </c>
      <c r="L12061">
        <v>10.91</v>
      </c>
      <c r="M12061">
        <v>10.74</v>
      </c>
      <c r="N12061">
        <v>24.12</v>
      </c>
      <c r="O12061" t="s">
        <v>40</v>
      </c>
      <c r="W12061" t="s">
        <v>34624</v>
      </c>
    </row>
    <row r="12062" spans="1:25" x14ac:dyDescent="0.35">
      <c r="A12062" t="s">
        <v>34625</v>
      </c>
      <c r="B12062" t="s">
        <v>32</v>
      </c>
      <c r="C12062" s="1">
        <v>0.67359594907407405</v>
      </c>
      <c r="D12062" t="s">
        <v>34626</v>
      </c>
      <c r="E12062" t="s">
        <v>3455</v>
      </c>
      <c r="F12062">
        <v>3.49</v>
      </c>
      <c r="G12062">
        <v>1.84</v>
      </c>
      <c r="H12062">
        <v>63</v>
      </c>
      <c r="I12062">
        <v>12.1</v>
      </c>
      <c r="K12062">
        <v>9.6999999999999993</v>
      </c>
      <c r="L12062">
        <v>9.02</v>
      </c>
      <c r="M12062">
        <v>8.75</v>
      </c>
      <c r="N12062">
        <v>23.33</v>
      </c>
      <c r="O12062" t="s">
        <v>44</v>
      </c>
      <c r="W12062" t="s">
        <v>34627</v>
      </c>
    </row>
    <row r="12063" spans="1:25" x14ac:dyDescent="0.35">
      <c r="A12063" t="s">
        <v>34628</v>
      </c>
      <c r="B12063" t="s">
        <v>32</v>
      </c>
      <c r="C12063" s="1">
        <v>0.66813692129629632</v>
      </c>
      <c r="D12063" t="s">
        <v>34629</v>
      </c>
      <c r="E12063" t="s">
        <v>2943</v>
      </c>
      <c r="F12063">
        <v>0.75</v>
      </c>
      <c r="G12063">
        <v>0.56000000000000005</v>
      </c>
      <c r="H12063">
        <v>105</v>
      </c>
      <c r="I12063">
        <v>14.9</v>
      </c>
      <c r="K12063">
        <v>11.53</v>
      </c>
      <c r="L12063">
        <v>10.85</v>
      </c>
      <c r="M12063">
        <v>10.59</v>
      </c>
      <c r="O12063" t="s">
        <v>40</v>
      </c>
      <c r="W12063" t="s">
        <v>34630</v>
      </c>
    </row>
    <row r="12064" spans="1:25" x14ac:dyDescent="0.35">
      <c r="A12064" t="s">
        <v>34631</v>
      </c>
      <c r="B12064" t="s">
        <v>930</v>
      </c>
      <c r="C12064" s="1">
        <v>0.67567361111111113</v>
      </c>
      <c r="D12064" t="s">
        <v>34632</v>
      </c>
      <c r="E12064" t="s">
        <v>3779</v>
      </c>
      <c r="F12064">
        <v>1.17</v>
      </c>
      <c r="I12064">
        <v>14.1</v>
      </c>
      <c r="J12064">
        <v>11.7</v>
      </c>
      <c r="Q12064">
        <v>19.309999999999999</v>
      </c>
      <c r="W12064" t="s">
        <v>34633</v>
      </c>
    </row>
    <row r="12065" spans="1:26" x14ac:dyDescent="0.35">
      <c r="A12065" t="s">
        <v>34634</v>
      </c>
      <c r="B12065" t="s">
        <v>32</v>
      </c>
      <c r="C12065" s="1">
        <v>0.67373668981481483</v>
      </c>
      <c r="D12065" t="s">
        <v>34635</v>
      </c>
      <c r="E12065" t="s">
        <v>3590</v>
      </c>
      <c r="F12065">
        <v>1.31</v>
      </c>
      <c r="G12065">
        <v>0.65</v>
      </c>
      <c r="H12065">
        <v>127</v>
      </c>
      <c r="I12065">
        <v>14.5</v>
      </c>
      <c r="K12065">
        <v>11.34</v>
      </c>
      <c r="L12065">
        <v>10.91</v>
      </c>
      <c r="M12065">
        <v>10.51</v>
      </c>
      <c r="N12065">
        <v>23.05</v>
      </c>
      <c r="O12065" t="s">
        <v>44</v>
      </c>
      <c r="W12065" t="s">
        <v>34636</v>
      </c>
    </row>
    <row r="12066" spans="1:26" x14ac:dyDescent="0.35">
      <c r="A12066" t="s">
        <v>34637</v>
      </c>
      <c r="B12066" t="s">
        <v>285</v>
      </c>
      <c r="C12066" s="1">
        <v>0.67450231481481471</v>
      </c>
      <c r="D12066" t="s">
        <v>34638</v>
      </c>
      <c r="E12066" t="s">
        <v>3590</v>
      </c>
      <c r="F12066">
        <v>0.8</v>
      </c>
      <c r="Z12066" t="s">
        <v>288</v>
      </c>
    </row>
    <row r="12067" spans="1:26" x14ac:dyDescent="0.35">
      <c r="A12067" t="s">
        <v>34639</v>
      </c>
      <c r="B12067" t="s">
        <v>32</v>
      </c>
      <c r="C12067" s="1">
        <v>0.67449953703703702</v>
      </c>
      <c r="D12067" t="s">
        <v>34640</v>
      </c>
      <c r="E12067" t="s">
        <v>3590</v>
      </c>
      <c r="F12067">
        <v>0.46</v>
      </c>
      <c r="G12067">
        <v>0.36</v>
      </c>
      <c r="H12067">
        <v>45</v>
      </c>
      <c r="I12067">
        <v>15.3</v>
      </c>
      <c r="N12067">
        <v>22.77</v>
      </c>
      <c r="O12067" t="s">
        <v>40</v>
      </c>
      <c r="W12067" t="s">
        <v>34641</v>
      </c>
    </row>
    <row r="12068" spans="1:26" x14ac:dyDescent="0.35">
      <c r="A12068" t="s">
        <v>34642</v>
      </c>
      <c r="B12068" t="s">
        <v>32</v>
      </c>
      <c r="C12068" s="1">
        <v>0.67450486111111108</v>
      </c>
      <c r="D12068" t="s">
        <v>34643</v>
      </c>
      <c r="E12068" t="s">
        <v>3590</v>
      </c>
      <c r="F12068">
        <v>0.85</v>
      </c>
      <c r="G12068">
        <v>0.71</v>
      </c>
      <c r="H12068">
        <v>0</v>
      </c>
      <c r="I12068">
        <v>15.3</v>
      </c>
      <c r="K12068">
        <v>11.27</v>
      </c>
      <c r="L12068">
        <v>10.58</v>
      </c>
      <c r="M12068">
        <v>10.62</v>
      </c>
      <c r="N12068">
        <v>23.61</v>
      </c>
      <c r="O12068" t="s">
        <v>40</v>
      </c>
      <c r="W12068" t="s">
        <v>34644</v>
      </c>
    </row>
    <row r="12069" spans="1:26" x14ac:dyDescent="0.35">
      <c r="A12069" t="s">
        <v>34645</v>
      </c>
      <c r="B12069" t="s">
        <v>32</v>
      </c>
      <c r="C12069" s="1">
        <v>0.67456701388888884</v>
      </c>
      <c r="D12069" t="s">
        <v>13827</v>
      </c>
      <c r="E12069" t="s">
        <v>3590</v>
      </c>
      <c r="F12069">
        <v>1.03</v>
      </c>
      <c r="G12069">
        <v>0.8</v>
      </c>
      <c r="H12069">
        <v>93</v>
      </c>
      <c r="I12069">
        <v>15.3</v>
      </c>
      <c r="K12069">
        <v>11.37</v>
      </c>
      <c r="L12069">
        <v>10.66</v>
      </c>
      <c r="M12069">
        <v>10.43</v>
      </c>
      <c r="N12069">
        <v>23.76</v>
      </c>
      <c r="O12069" t="s">
        <v>54</v>
      </c>
      <c r="U12069">
        <v>4594</v>
      </c>
      <c r="W12069" t="s">
        <v>34646</v>
      </c>
    </row>
    <row r="12070" spans="1:26" x14ac:dyDescent="0.35">
      <c r="A12070" t="s">
        <v>34647</v>
      </c>
      <c r="B12070" t="s">
        <v>285</v>
      </c>
      <c r="C12070" s="1">
        <v>0.67446064814814821</v>
      </c>
      <c r="D12070" t="s">
        <v>34648</v>
      </c>
      <c r="E12070" t="s">
        <v>3572</v>
      </c>
      <c r="F12070">
        <v>0.8</v>
      </c>
      <c r="W12070" t="s">
        <v>34649</v>
      </c>
    </row>
    <row r="12071" spans="1:26" x14ac:dyDescent="0.35">
      <c r="A12071" t="s">
        <v>34650</v>
      </c>
      <c r="B12071" t="s">
        <v>32</v>
      </c>
      <c r="C12071" s="1">
        <v>0.67445613425925932</v>
      </c>
      <c r="D12071" t="s">
        <v>34651</v>
      </c>
      <c r="E12071" t="s">
        <v>3572</v>
      </c>
      <c r="F12071">
        <v>1</v>
      </c>
      <c r="G12071">
        <v>0.46</v>
      </c>
      <c r="H12071">
        <v>62</v>
      </c>
      <c r="I12071">
        <v>15.4</v>
      </c>
      <c r="K12071">
        <v>11.73</v>
      </c>
      <c r="L12071">
        <v>11.03</v>
      </c>
      <c r="M12071">
        <v>10.73</v>
      </c>
      <c r="N12071">
        <v>23.9</v>
      </c>
      <c r="T12071" t="s">
        <v>34652</v>
      </c>
      <c r="W12071" t="s">
        <v>34653</v>
      </c>
    </row>
    <row r="12072" spans="1:26" x14ac:dyDescent="0.35">
      <c r="A12072" t="s">
        <v>34654</v>
      </c>
      <c r="B12072" t="s">
        <v>32</v>
      </c>
      <c r="C12072" s="1">
        <v>0.67446527777777776</v>
      </c>
      <c r="D12072" t="s">
        <v>34655</v>
      </c>
      <c r="E12072" t="s">
        <v>3572</v>
      </c>
      <c r="I12072">
        <v>15.4</v>
      </c>
      <c r="T12072" t="s">
        <v>34656</v>
      </c>
      <c r="W12072" t="s">
        <v>34657</v>
      </c>
    </row>
    <row r="12073" spans="1:26" x14ac:dyDescent="0.35">
      <c r="A12073" t="s">
        <v>34658</v>
      </c>
      <c r="B12073" t="s">
        <v>32</v>
      </c>
      <c r="C12073" s="1">
        <v>0.67446898148148149</v>
      </c>
      <c r="D12073" t="s">
        <v>34659</v>
      </c>
      <c r="E12073" t="s">
        <v>3572</v>
      </c>
      <c r="F12073">
        <v>1.1599999999999999</v>
      </c>
      <c r="G12073">
        <v>1.0900000000000001</v>
      </c>
      <c r="H12073">
        <v>45</v>
      </c>
      <c r="I12073">
        <v>14.9</v>
      </c>
      <c r="K12073">
        <v>11.32</v>
      </c>
      <c r="L12073">
        <v>10.59</v>
      </c>
      <c r="M12073">
        <v>10.29</v>
      </c>
      <c r="N12073">
        <v>23.96</v>
      </c>
      <c r="O12073" t="s">
        <v>40</v>
      </c>
      <c r="W12073" t="s">
        <v>34660</v>
      </c>
    </row>
    <row r="12074" spans="1:26" x14ac:dyDescent="0.35">
      <c r="A12074" t="s">
        <v>34661</v>
      </c>
      <c r="B12074" t="s">
        <v>32</v>
      </c>
      <c r="C12074" s="1">
        <v>0.67506307870370375</v>
      </c>
      <c r="D12074" t="s">
        <v>34662</v>
      </c>
      <c r="E12074" t="s">
        <v>3590</v>
      </c>
      <c r="F12074">
        <v>0.93</v>
      </c>
      <c r="G12074">
        <v>0.48</v>
      </c>
      <c r="H12074">
        <v>15</v>
      </c>
      <c r="I12074">
        <v>14.6</v>
      </c>
      <c r="K12074">
        <v>10.92</v>
      </c>
      <c r="L12074">
        <v>10.29</v>
      </c>
      <c r="M12074">
        <v>10.1</v>
      </c>
      <c r="N12074">
        <v>23.62</v>
      </c>
      <c r="O12074" t="s">
        <v>40</v>
      </c>
      <c r="W12074" t="s">
        <v>34663</v>
      </c>
    </row>
    <row r="12075" spans="1:26" x14ac:dyDescent="0.35">
      <c r="A12075" t="s">
        <v>34664</v>
      </c>
      <c r="B12075" t="s">
        <v>32</v>
      </c>
      <c r="C12075" s="1">
        <v>0.66978252314814812</v>
      </c>
      <c r="D12075" t="s">
        <v>3771</v>
      </c>
      <c r="E12075" t="s">
        <v>2513</v>
      </c>
      <c r="F12075">
        <v>1.37</v>
      </c>
      <c r="G12075">
        <v>0.94</v>
      </c>
      <c r="H12075">
        <v>150</v>
      </c>
      <c r="I12075">
        <v>13.9</v>
      </c>
      <c r="K12075">
        <v>10.9</v>
      </c>
      <c r="L12075">
        <v>10.19</v>
      </c>
      <c r="M12075">
        <v>9.93</v>
      </c>
      <c r="N12075">
        <v>23.39</v>
      </c>
      <c r="O12075" t="s">
        <v>40</v>
      </c>
      <c r="U12075">
        <v>1200</v>
      </c>
      <c r="W12075" t="s">
        <v>34665</v>
      </c>
    </row>
    <row r="12076" spans="1:26" x14ac:dyDescent="0.35">
      <c r="A12076" t="s">
        <v>34666</v>
      </c>
      <c r="B12076" t="s">
        <v>285</v>
      </c>
      <c r="C12076" s="1">
        <v>0.67568287037037045</v>
      </c>
      <c r="D12076" t="s">
        <v>34667</v>
      </c>
      <c r="E12076" t="s">
        <v>3455</v>
      </c>
      <c r="F12076">
        <v>1.3</v>
      </c>
      <c r="Z12076" t="s">
        <v>288</v>
      </c>
    </row>
    <row r="12077" spans="1:26" x14ac:dyDescent="0.35">
      <c r="A12077" t="s">
        <v>34668</v>
      </c>
      <c r="B12077" t="s">
        <v>32</v>
      </c>
      <c r="C12077" s="1">
        <v>0.67567870370370375</v>
      </c>
      <c r="D12077" t="s">
        <v>34669</v>
      </c>
      <c r="E12077" t="s">
        <v>3455</v>
      </c>
      <c r="F12077">
        <v>1.23</v>
      </c>
      <c r="G12077">
        <v>1.17</v>
      </c>
      <c r="H12077">
        <v>30</v>
      </c>
      <c r="I12077">
        <v>13.77</v>
      </c>
      <c r="N12077">
        <v>23.38</v>
      </c>
      <c r="O12077" t="s">
        <v>132</v>
      </c>
      <c r="W12077" t="s">
        <v>34670</v>
      </c>
    </row>
    <row r="12078" spans="1:26" x14ac:dyDescent="0.35">
      <c r="A12078" t="s">
        <v>34671</v>
      </c>
      <c r="B12078" t="s">
        <v>32</v>
      </c>
      <c r="C12078" s="1">
        <v>0.6756881944444445</v>
      </c>
      <c r="D12078" t="s">
        <v>34672</v>
      </c>
      <c r="E12078" t="s">
        <v>3455</v>
      </c>
      <c r="F12078">
        <v>1.2</v>
      </c>
      <c r="G12078">
        <v>0.66</v>
      </c>
      <c r="H12078">
        <v>179</v>
      </c>
      <c r="I12078">
        <v>14.1</v>
      </c>
      <c r="K12078">
        <v>11.98</v>
      </c>
      <c r="L12078">
        <v>11.15</v>
      </c>
      <c r="M12078">
        <v>11.02</v>
      </c>
      <c r="N12078">
        <v>24.57</v>
      </c>
      <c r="O12078" t="s">
        <v>54</v>
      </c>
      <c r="W12078" t="s">
        <v>34673</v>
      </c>
    </row>
    <row r="12079" spans="1:26" x14ac:dyDescent="0.35">
      <c r="A12079" t="s">
        <v>34674</v>
      </c>
      <c r="B12079" t="s">
        <v>32</v>
      </c>
      <c r="C12079" s="1">
        <v>0.67565810185185182</v>
      </c>
      <c r="D12079" t="s">
        <v>3776</v>
      </c>
      <c r="E12079" t="s">
        <v>3590</v>
      </c>
      <c r="F12079">
        <v>1.55</v>
      </c>
      <c r="G12079">
        <v>0.56000000000000005</v>
      </c>
      <c r="H12079">
        <v>131</v>
      </c>
      <c r="I12079">
        <v>14.4</v>
      </c>
      <c r="K12079">
        <v>10.72</v>
      </c>
      <c r="L12079">
        <v>9.98</v>
      </c>
      <c r="M12079">
        <v>9.74</v>
      </c>
      <c r="N12079">
        <v>23.95</v>
      </c>
      <c r="O12079" t="s">
        <v>54</v>
      </c>
      <c r="U12079">
        <v>1202</v>
      </c>
      <c r="W12079" t="s">
        <v>34675</v>
      </c>
    </row>
    <row r="12080" spans="1:26" x14ac:dyDescent="0.35">
      <c r="A12080" t="s">
        <v>34676</v>
      </c>
      <c r="B12080" t="s">
        <v>175</v>
      </c>
      <c r="C12080" s="1">
        <v>0.67740231481481483</v>
      </c>
      <c r="D12080" t="s">
        <v>34677</v>
      </c>
      <c r="E12080" t="s">
        <v>3779</v>
      </c>
      <c r="Y12080" t="s">
        <v>34678</v>
      </c>
    </row>
    <row r="12081" spans="1:26" x14ac:dyDescent="0.35">
      <c r="A12081" t="s">
        <v>34679</v>
      </c>
      <c r="B12081" t="s">
        <v>32</v>
      </c>
      <c r="C12081" s="1">
        <v>0.67584097222222228</v>
      </c>
      <c r="D12081" t="s">
        <v>34680</v>
      </c>
      <c r="E12081" t="s">
        <v>3590</v>
      </c>
      <c r="F12081">
        <v>0.79</v>
      </c>
      <c r="G12081">
        <v>0.56000000000000005</v>
      </c>
      <c r="H12081">
        <v>33</v>
      </c>
      <c r="I12081">
        <v>15.2</v>
      </c>
      <c r="K12081">
        <v>12.09</v>
      </c>
      <c r="L12081">
        <v>11.37</v>
      </c>
      <c r="M12081">
        <v>11.11</v>
      </c>
      <c r="N12081">
        <v>23.35</v>
      </c>
      <c r="O12081" t="s">
        <v>152</v>
      </c>
      <c r="W12081" t="s">
        <v>34681</v>
      </c>
    </row>
    <row r="12082" spans="1:26" x14ac:dyDescent="0.35">
      <c r="A12082" t="s">
        <v>34682</v>
      </c>
      <c r="B12082" t="s">
        <v>32</v>
      </c>
      <c r="C12082" s="1">
        <v>0.67658240740740749</v>
      </c>
      <c r="D12082" t="s">
        <v>34683</v>
      </c>
      <c r="E12082" t="s">
        <v>3590</v>
      </c>
      <c r="F12082">
        <v>1.24</v>
      </c>
      <c r="G12082">
        <v>0.79</v>
      </c>
      <c r="H12082">
        <v>29</v>
      </c>
      <c r="I12082">
        <v>15.4</v>
      </c>
      <c r="K12082">
        <v>11.51</v>
      </c>
      <c r="L12082">
        <v>10.83</v>
      </c>
      <c r="M12082">
        <v>10.56</v>
      </c>
      <c r="N12082">
        <v>23.9</v>
      </c>
      <c r="O12082" t="s">
        <v>62</v>
      </c>
      <c r="W12082" t="s">
        <v>34684</v>
      </c>
    </row>
    <row r="12083" spans="1:26" x14ac:dyDescent="0.35">
      <c r="A12083" t="s">
        <v>34685</v>
      </c>
      <c r="B12083" t="s">
        <v>32</v>
      </c>
      <c r="C12083" s="1">
        <v>0.67540763888888888</v>
      </c>
      <c r="D12083" t="s">
        <v>34686</v>
      </c>
      <c r="E12083" t="s">
        <v>3572</v>
      </c>
      <c r="F12083">
        <v>1.31</v>
      </c>
      <c r="G12083">
        <v>1.0900000000000001</v>
      </c>
      <c r="H12083">
        <v>161</v>
      </c>
      <c r="I12083">
        <v>14.5</v>
      </c>
      <c r="K12083">
        <v>10.99</v>
      </c>
      <c r="L12083">
        <v>10.26</v>
      </c>
      <c r="M12083">
        <v>10.029999999999999</v>
      </c>
      <c r="N12083">
        <v>23.55</v>
      </c>
      <c r="O12083" t="s">
        <v>62</v>
      </c>
      <c r="W12083" t="s">
        <v>34687</v>
      </c>
    </row>
    <row r="12084" spans="1:26" x14ac:dyDescent="0.35">
      <c r="A12084" t="s">
        <v>34688</v>
      </c>
      <c r="B12084" t="s">
        <v>32</v>
      </c>
      <c r="C12084" s="1">
        <v>0.67541122685185184</v>
      </c>
      <c r="D12084" t="s">
        <v>34689</v>
      </c>
      <c r="E12084" t="s">
        <v>3572</v>
      </c>
      <c r="F12084">
        <v>1.9</v>
      </c>
      <c r="G12084">
        <v>1.23</v>
      </c>
      <c r="H12084">
        <v>2</v>
      </c>
      <c r="I12084">
        <v>14.8</v>
      </c>
      <c r="K12084">
        <v>11.02</v>
      </c>
      <c r="L12084">
        <v>10.23</v>
      </c>
      <c r="M12084">
        <v>9.9700000000000006</v>
      </c>
      <c r="N12084">
        <v>24.06</v>
      </c>
      <c r="O12084" t="s">
        <v>40</v>
      </c>
      <c r="W12084" t="s">
        <v>34690</v>
      </c>
    </row>
    <row r="12085" spans="1:26" x14ac:dyDescent="0.35">
      <c r="A12085" t="s">
        <v>34691</v>
      </c>
      <c r="B12085" t="s">
        <v>545</v>
      </c>
      <c r="C12085" s="1">
        <v>0.67975208333333337</v>
      </c>
      <c r="D12085" t="s">
        <v>34692</v>
      </c>
      <c r="E12085" t="s">
        <v>13679</v>
      </c>
      <c r="F12085">
        <v>10.199999999999999</v>
      </c>
      <c r="I12085">
        <v>5.85</v>
      </c>
      <c r="J12085">
        <v>5.4</v>
      </c>
      <c r="W12085" t="s">
        <v>34693</v>
      </c>
    </row>
    <row r="12086" spans="1:26" x14ac:dyDescent="0.35">
      <c r="A12086" t="s">
        <v>34694</v>
      </c>
      <c r="B12086" t="s">
        <v>285</v>
      </c>
      <c r="C12086" s="1">
        <v>0.67411458333333341</v>
      </c>
      <c r="D12086" t="s">
        <v>34695</v>
      </c>
      <c r="E12086" t="s">
        <v>2513</v>
      </c>
      <c r="F12086">
        <v>1.1000000000000001</v>
      </c>
      <c r="Z12086" t="s">
        <v>288</v>
      </c>
    </row>
    <row r="12087" spans="1:26" x14ac:dyDescent="0.35">
      <c r="A12087" t="s">
        <v>34696</v>
      </c>
      <c r="B12087" t="s">
        <v>32</v>
      </c>
      <c r="C12087" s="1">
        <v>0.67410451388888892</v>
      </c>
      <c r="D12087" t="s">
        <v>34697</v>
      </c>
      <c r="E12087" t="s">
        <v>2513</v>
      </c>
      <c r="F12087">
        <v>1.07</v>
      </c>
      <c r="G12087">
        <v>0.62</v>
      </c>
      <c r="H12087">
        <v>170</v>
      </c>
      <c r="I12087">
        <v>14.7</v>
      </c>
      <c r="K12087">
        <v>11.68</v>
      </c>
      <c r="L12087">
        <v>10.79</v>
      </c>
      <c r="M12087">
        <v>10.89</v>
      </c>
      <c r="N12087">
        <v>23.04</v>
      </c>
      <c r="O12087" t="s">
        <v>58</v>
      </c>
      <c r="W12087" t="s">
        <v>34698</v>
      </c>
    </row>
    <row r="12088" spans="1:26" x14ac:dyDescent="0.35">
      <c r="A12088" t="s">
        <v>34699</v>
      </c>
      <c r="B12088" t="s">
        <v>32</v>
      </c>
      <c r="C12088" s="1">
        <v>0.67412476851851855</v>
      </c>
      <c r="D12088" t="s">
        <v>34700</v>
      </c>
      <c r="E12088" t="s">
        <v>2513</v>
      </c>
      <c r="F12088">
        <v>0.78</v>
      </c>
      <c r="G12088">
        <v>0.72</v>
      </c>
      <c r="H12088">
        <v>96</v>
      </c>
      <c r="I12088">
        <v>14.1</v>
      </c>
      <c r="N12088">
        <v>22.32</v>
      </c>
      <c r="O12088" t="s">
        <v>180</v>
      </c>
      <c r="W12088" t="s">
        <v>34701</v>
      </c>
    </row>
    <row r="12089" spans="1:26" x14ac:dyDescent="0.35">
      <c r="A12089" t="s">
        <v>34702</v>
      </c>
      <c r="B12089" t="s">
        <v>285</v>
      </c>
      <c r="C12089" s="1">
        <v>0.67547106481481478</v>
      </c>
      <c r="D12089" t="s">
        <v>34703</v>
      </c>
      <c r="E12089" t="s">
        <v>3572</v>
      </c>
      <c r="F12089">
        <v>1.1000000000000001</v>
      </c>
      <c r="W12089" t="s">
        <v>34704</v>
      </c>
      <c r="Y12089" t="s">
        <v>34705</v>
      </c>
    </row>
    <row r="12090" spans="1:26" x14ac:dyDescent="0.35">
      <c r="A12090" t="s">
        <v>34706</v>
      </c>
      <c r="B12090" t="s">
        <v>32</v>
      </c>
      <c r="C12090" s="1">
        <v>0.67546469907407403</v>
      </c>
      <c r="D12090" t="s">
        <v>34707</v>
      </c>
      <c r="E12090" t="s">
        <v>3572</v>
      </c>
      <c r="F12090">
        <v>0.85</v>
      </c>
      <c r="G12090">
        <v>0.68</v>
      </c>
      <c r="H12090">
        <v>17</v>
      </c>
      <c r="I12090">
        <v>15</v>
      </c>
      <c r="K12090">
        <v>11.27</v>
      </c>
      <c r="L12090">
        <v>10.59</v>
      </c>
      <c r="M12090">
        <v>10.34</v>
      </c>
      <c r="N12090">
        <v>23.18</v>
      </c>
      <c r="O12090" t="s">
        <v>54</v>
      </c>
      <c r="W12090" t="s">
        <v>34708</v>
      </c>
    </row>
    <row r="12091" spans="1:26" x14ac:dyDescent="0.35">
      <c r="A12091" t="s">
        <v>34709</v>
      </c>
      <c r="B12091" t="s">
        <v>32</v>
      </c>
      <c r="C12091" s="1">
        <v>0.67547847222222224</v>
      </c>
      <c r="D12091" t="s">
        <v>34710</v>
      </c>
      <c r="E12091" t="s">
        <v>3572</v>
      </c>
      <c r="F12091">
        <v>1.41</v>
      </c>
      <c r="G12091">
        <v>0.71</v>
      </c>
      <c r="H12091">
        <v>45</v>
      </c>
      <c r="I12091">
        <v>16.5</v>
      </c>
      <c r="K12091">
        <v>11.92</v>
      </c>
      <c r="L12091">
        <v>11.55</v>
      </c>
      <c r="M12091">
        <v>10.86</v>
      </c>
      <c r="N12091">
        <v>23.88</v>
      </c>
      <c r="O12091" t="s">
        <v>1023</v>
      </c>
      <c r="W12091" t="s">
        <v>34711</v>
      </c>
    </row>
    <row r="12092" spans="1:26" x14ac:dyDescent="0.35">
      <c r="A12092" t="s">
        <v>34712</v>
      </c>
      <c r="B12092" t="s">
        <v>285</v>
      </c>
      <c r="C12092" s="1">
        <v>0.67477662037037034</v>
      </c>
      <c r="D12092" t="s">
        <v>34713</v>
      </c>
      <c r="E12092" t="s">
        <v>2513</v>
      </c>
      <c r="F12092">
        <v>0.8</v>
      </c>
      <c r="W12092" t="s">
        <v>34714</v>
      </c>
    </row>
    <row r="12093" spans="1:26" x14ac:dyDescent="0.35">
      <c r="A12093" t="s">
        <v>34715</v>
      </c>
      <c r="B12093" t="s">
        <v>32</v>
      </c>
      <c r="C12093" s="1">
        <v>0.67477233796296299</v>
      </c>
      <c r="D12093" t="s">
        <v>34716</v>
      </c>
      <c r="E12093" t="s">
        <v>2513</v>
      </c>
      <c r="F12093">
        <v>0.85</v>
      </c>
      <c r="G12093">
        <v>0.74</v>
      </c>
      <c r="H12093">
        <v>96</v>
      </c>
      <c r="I12093">
        <v>14.44</v>
      </c>
      <c r="N12093">
        <v>23.02</v>
      </c>
      <c r="O12093" t="s">
        <v>62</v>
      </c>
      <c r="W12093" t="s">
        <v>34717</v>
      </c>
    </row>
    <row r="12094" spans="1:26" x14ac:dyDescent="0.35">
      <c r="A12094" t="s">
        <v>34718</v>
      </c>
      <c r="B12094" t="s">
        <v>32</v>
      </c>
      <c r="C12094" s="1">
        <v>0.67477800925925935</v>
      </c>
      <c r="D12094" t="s">
        <v>34719</v>
      </c>
      <c r="E12094" t="s">
        <v>2513</v>
      </c>
      <c r="F12094">
        <v>0.44</v>
      </c>
      <c r="G12094">
        <v>0.19</v>
      </c>
      <c r="I12094">
        <v>14</v>
      </c>
      <c r="N12094">
        <v>20.99</v>
      </c>
      <c r="O12094" t="s">
        <v>132</v>
      </c>
      <c r="W12094" t="s">
        <v>34720</v>
      </c>
    </row>
    <row r="12095" spans="1:26" x14ac:dyDescent="0.35">
      <c r="A12095" t="s">
        <v>34721</v>
      </c>
      <c r="B12095" t="s">
        <v>32</v>
      </c>
      <c r="C12095" s="1">
        <v>0.67214108796296301</v>
      </c>
      <c r="D12095" t="s">
        <v>34722</v>
      </c>
      <c r="E12095" t="s">
        <v>2943</v>
      </c>
      <c r="F12095">
        <v>0.93</v>
      </c>
      <c r="G12095">
        <v>0.66</v>
      </c>
      <c r="H12095">
        <v>113</v>
      </c>
      <c r="I12095">
        <v>14.7</v>
      </c>
      <c r="K12095">
        <v>11.65</v>
      </c>
      <c r="L12095">
        <v>10.96</v>
      </c>
      <c r="M12095">
        <v>10.77</v>
      </c>
      <c r="N12095">
        <v>23.55</v>
      </c>
      <c r="O12095" t="s">
        <v>40</v>
      </c>
      <c r="W12095" t="s">
        <v>34723</v>
      </c>
    </row>
    <row r="12096" spans="1:26" x14ac:dyDescent="0.35">
      <c r="A12096" t="s">
        <v>34724</v>
      </c>
      <c r="B12096" t="s">
        <v>28</v>
      </c>
      <c r="C12096" s="1">
        <v>0.67644212962962957</v>
      </c>
      <c r="D12096" t="s">
        <v>34725</v>
      </c>
      <c r="E12096" t="s">
        <v>3572</v>
      </c>
    </row>
    <row r="12097" spans="1:26" x14ac:dyDescent="0.35">
      <c r="A12097" t="s">
        <v>34726</v>
      </c>
      <c r="B12097" t="s">
        <v>3930</v>
      </c>
      <c r="C12097" s="1">
        <v>0.67850127314814823</v>
      </c>
      <c r="D12097" t="s">
        <v>34727</v>
      </c>
      <c r="E12097" t="s">
        <v>3779</v>
      </c>
      <c r="F12097">
        <v>5.7</v>
      </c>
      <c r="J12097">
        <v>7.3</v>
      </c>
      <c r="S12097">
        <v>80</v>
      </c>
      <c r="W12097" t="s">
        <v>34728</v>
      </c>
      <c r="Z12097" t="s">
        <v>32190</v>
      </c>
    </row>
    <row r="12098" spans="1:26" x14ac:dyDescent="0.35">
      <c r="A12098" t="s">
        <v>34729</v>
      </c>
      <c r="B12098" t="s">
        <v>32</v>
      </c>
      <c r="C12098" s="1">
        <v>0.67122569444444447</v>
      </c>
      <c r="D12098" t="s">
        <v>34730</v>
      </c>
      <c r="E12098" t="s">
        <v>2943</v>
      </c>
      <c r="F12098">
        <v>1.85</v>
      </c>
      <c r="G12098">
        <v>1.38</v>
      </c>
      <c r="H12098">
        <v>113</v>
      </c>
      <c r="I12098">
        <v>14.6</v>
      </c>
      <c r="K12098">
        <v>11.1</v>
      </c>
      <c r="L12098">
        <v>10.48</v>
      </c>
      <c r="M12098">
        <v>10.130000000000001</v>
      </c>
      <c r="N12098">
        <v>24.49</v>
      </c>
      <c r="O12098" t="s">
        <v>54</v>
      </c>
      <c r="W12098" t="s">
        <v>34731</v>
      </c>
    </row>
    <row r="12099" spans="1:26" x14ac:dyDescent="0.35">
      <c r="A12099" t="s">
        <v>34732</v>
      </c>
      <c r="B12099" t="s">
        <v>32</v>
      </c>
      <c r="C12099" s="1">
        <v>0.67443252314814817</v>
      </c>
      <c r="D12099" t="s">
        <v>34733</v>
      </c>
      <c r="E12099" t="s">
        <v>2513</v>
      </c>
      <c r="F12099">
        <v>1.9</v>
      </c>
      <c r="G12099">
        <v>1.25</v>
      </c>
      <c r="H12099">
        <v>154</v>
      </c>
      <c r="I12099">
        <v>14.5</v>
      </c>
      <c r="K12099">
        <v>10.81</v>
      </c>
      <c r="L12099">
        <v>10.17</v>
      </c>
      <c r="M12099">
        <v>9.9499999999999993</v>
      </c>
      <c r="N12099">
        <v>23.77</v>
      </c>
      <c r="O12099" t="s">
        <v>180</v>
      </c>
      <c r="W12099" t="s">
        <v>34734</v>
      </c>
    </row>
    <row r="12100" spans="1:26" x14ac:dyDescent="0.35">
      <c r="A12100" t="s">
        <v>34735</v>
      </c>
      <c r="B12100" t="s">
        <v>32</v>
      </c>
      <c r="C12100" s="1">
        <v>0.67692939814814812</v>
      </c>
      <c r="D12100" t="s">
        <v>34736</v>
      </c>
      <c r="E12100" t="s">
        <v>3590</v>
      </c>
      <c r="F12100">
        <v>0.99</v>
      </c>
      <c r="G12100">
        <v>0.5</v>
      </c>
      <c r="H12100">
        <v>124</v>
      </c>
      <c r="I12100">
        <v>15.3</v>
      </c>
      <c r="K12100">
        <v>12.19</v>
      </c>
      <c r="L12100">
        <v>11.44</v>
      </c>
      <c r="M12100">
        <v>11.3</v>
      </c>
      <c r="N12100">
        <v>23.65</v>
      </c>
      <c r="O12100" t="s">
        <v>35</v>
      </c>
      <c r="W12100" t="s">
        <v>34737</v>
      </c>
    </row>
    <row r="12101" spans="1:26" x14ac:dyDescent="0.35">
      <c r="A12101" t="s">
        <v>34738</v>
      </c>
      <c r="B12101" t="s">
        <v>32</v>
      </c>
      <c r="C12101" s="1">
        <v>0.67669178240740735</v>
      </c>
      <c r="D12101" t="s">
        <v>34739</v>
      </c>
      <c r="E12101" t="s">
        <v>3572</v>
      </c>
      <c r="F12101">
        <v>1.1200000000000001</v>
      </c>
      <c r="G12101">
        <v>0.59</v>
      </c>
      <c r="H12101">
        <v>159</v>
      </c>
      <c r="I12101">
        <v>14.9</v>
      </c>
      <c r="K12101">
        <v>11.26</v>
      </c>
      <c r="L12101">
        <v>10.53</v>
      </c>
      <c r="M12101">
        <v>10.25</v>
      </c>
      <c r="N12101">
        <v>23.64</v>
      </c>
      <c r="O12101" t="s">
        <v>87</v>
      </c>
      <c r="W12101" t="s">
        <v>34740</v>
      </c>
    </row>
    <row r="12102" spans="1:26" x14ac:dyDescent="0.35">
      <c r="A12102" t="s">
        <v>34741</v>
      </c>
      <c r="B12102" t="s">
        <v>32</v>
      </c>
      <c r="C12102" s="1">
        <v>0.6774789351851852</v>
      </c>
      <c r="D12102" t="s">
        <v>34742</v>
      </c>
      <c r="E12102" t="s">
        <v>3590</v>
      </c>
      <c r="F12102">
        <v>1.56</v>
      </c>
      <c r="G12102">
        <v>1.1000000000000001</v>
      </c>
      <c r="H12102">
        <v>154</v>
      </c>
      <c r="I12102">
        <v>14.6</v>
      </c>
      <c r="N12102">
        <v>24.2</v>
      </c>
      <c r="O12102" t="s">
        <v>40</v>
      </c>
      <c r="W12102" t="s">
        <v>34743</v>
      </c>
    </row>
    <row r="12103" spans="1:26" x14ac:dyDescent="0.35">
      <c r="A12103" t="s">
        <v>34744</v>
      </c>
      <c r="B12103" t="s">
        <v>32</v>
      </c>
      <c r="C12103" s="1">
        <v>0.67749490740740737</v>
      </c>
      <c r="D12103" t="s">
        <v>34745</v>
      </c>
      <c r="E12103" t="s">
        <v>3590</v>
      </c>
      <c r="F12103">
        <v>1.42</v>
      </c>
      <c r="G12103">
        <v>0.97</v>
      </c>
      <c r="H12103">
        <v>139</v>
      </c>
      <c r="I12103">
        <v>14.6</v>
      </c>
      <c r="K12103">
        <v>11.17</v>
      </c>
      <c r="L12103">
        <v>10.45</v>
      </c>
      <c r="M12103">
        <v>10.220000000000001</v>
      </c>
      <c r="N12103">
        <v>24.73</v>
      </c>
      <c r="O12103" t="s">
        <v>40</v>
      </c>
      <c r="W12103" t="s">
        <v>34746</v>
      </c>
    </row>
    <row r="12104" spans="1:26" x14ac:dyDescent="0.35">
      <c r="A12104" t="s">
        <v>34747</v>
      </c>
      <c r="B12104" t="s">
        <v>32</v>
      </c>
      <c r="C12104" s="1">
        <v>0.67838391203703707</v>
      </c>
      <c r="D12104" t="s">
        <v>34748</v>
      </c>
      <c r="E12104" t="s">
        <v>3455</v>
      </c>
      <c r="F12104">
        <v>1.42</v>
      </c>
      <c r="G12104">
        <v>0.99</v>
      </c>
      <c r="H12104">
        <v>112</v>
      </c>
      <c r="I12104">
        <v>13.9</v>
      </c>
      <c r="K12104">
        <v>11.64</v>
      </c>
      <c r="L12104">
        <v>10.95</v>
      </c>
      <c r="M12104">
        <v>10.84</v>
      </c>
      <c r="N12104">
        <v>24.04</v>
      </c>
      <c r="O12104" t="s">
        <v>87</v>
      </c>
      <c r="W12104" t="s">
        <v>34749</v>
      </c>
    </row>
    <row r="12105" spans="1:26" x14ac:dyDescent="0.35">
      <c r="A12105" t="s">
        <v>34750</v>
      </c>
      <c r="B12105" t="s">
        <v>3930</v>
      </c>
      <c r="C12105" s="1">
        <v>0.68458993055555561</v>
      </c>
      <c r="D12105" t="s">
        <v>34751</v>
      </c>
      <c r="E12105" t="s">
        <v>13186</v>
      </c>
      <c r="F12105">
        <v>4.5</v>
      </c>
      <c r="I12105">
        <v>10.9</v>
      </c>
      <c r="J12105">
        <v>10.08</v>
      </c>
      <c r="W12105" t="s">
        <v>34752</v>
      </c>
    </row>
    <row r="12106" spans="1:26" x14ac:dyDescent="0.35">
      <c r="A12106" t="s">
        <v>34753</v>
      </c>
      <c r="B12106" t="s">
        <v>32</v>
      </c>
      <c r="C12106" s="1">
        <v>0.67751064814814821</v>
      </c>
      <c r="D12106" t="s">
        <v>34754</v>
      </c>
      <c r="E12106" t="s">
        <v>3572</v>
      </c>
      <c r="F12106">
        <v>0.78</v>
      </c>
      <c r="G12106">
        <v>0.56999999999999995</v>
      </c>
      <c r="H12106">
        <v>68</v>
      </c>
      <c r="I12106">
        <v>15.4</v>
      </c>
      <c r="K12106">
        <v>12.7</v>
      </c>
      <c r="L12106">
        <v>12.07</v>
      </c>
      <c r="M12106">
        <v>11.87</v>
      </c>
      <c r="N12106">
        <v>23.23</v>
      </c>
      <c r="O12106" t="s">
        <v>74</v>
      </c>
      <c r="W12106" t="s">
        <v>34755</v>
      </c>
    </row>
    <row r="12107" spans="1:26" x14ac:dyDescent="0.35">
      <c r="A12107" t="s">
        <v>34756</v>
      </c>
      <c r="B12107" t="s">
        <v>32</v>
      </c>
      <c r="C12107" s="1">
        <v>0.67759976851851855</v>
      </c>
      <c r="D12107" t="s">
        <v>34757</v>
      </c>
      <c r="E12107" t="s">
        <v>3572</v>
      </c>
      <c r="F12107">
        <v>0.72</v>
      </c>
      <c r="G12107">
        <v>0.45</v>
      </c>
      <c r="H12107">
        <v>77</v>
      </c>
      <c r="I12107">
        <v>14.4</v>
      </c>
      <c r="K12107">
        <v>11.98</v>
      </c>
      <c r="L12107">
        <v>11.35</v>
      </c>
      <c r="M12107">
        <v>11.02</v>
      </c>
      <c r="N12107">
        <v>22.11</v>
      </c>
      <c r="O12107" t="s">
        <v>44</v>
      </c>
      <c r="W12107" t="s">
        <v>34758</v>
      </c>
    </row>
    <row r="12108" spans="1:26" x14ac:dyDescent="0.35">
      <c r="A12108" t="s">
        <v>34759</v>
      </c>
      <c r="B12108" t="s">
        <v>32</v>
      </c>
      <c r="C12108" s="1">
        <v>0.67813298611111117</v>
      </c>
      <c r="D12108" t="s">
        <v>34760</v>
      </c>
      <c r="E12108" t="s">
        <v>3572</v>
      </c>
      <c r="F12108">
        <v>0.87</v>
      </c>
      <c r="G12108">
        <v>0.69</v>
      </c>
      <c r="H12108">
        <v>62</v>
      </c>
      <c r="I12108">
        <v>18.170000000000002</v>
      </c>
      <c r="J12108">
        <v>17.350000000000001</v>
      </c>
      <c r="K12108">
        <v>11.6</v>
      </c>
      <c r="L12108">
        <v>10.97</v>
      </c>
      <c r="M12108">
        <v>10.68</v>
      </c>
      <c r="N12108">
        <v>22.52</v>
      </c>
      <c r="O12108" t="s">
        <v>83</v>
      </c>
      <c r="W12108" t="s">
        <v>34761</v>
      </c>
    </row>
    <row r="12109" spans="1:26" x14ac:dyDescent="0.35">
      <c r="A12109" t="s">
        <v>34762</v>
      </c>
      <c r="B12109" t="s">
        <v>32</v>
      </c>
      <c r="C12109" s="1">
        <v>0.6785799768518519</v>
      </c>
      <c r="D12109" t="s">
        <v>34763</v>
      </c>
      <c r="E12109" t="s">
        <v>3572</v>
      </c>
      <c r="F12109">
        <v>0.71</v>
      </c>
      <c r="G12109">
        <v>0.56999999999999995</v>
      </c>
      <c r="H12109">
        <v>110</v>
      </c>
      <c r="I12109">
        <v>15.3</v>
      </c>
      <c r="K12109">
        <v>11.86</v>
      </c>
      <c r="L12109">
        <v>11.27</v>
      </c>
      <c r="M12109">
        <v>10.92</v>
      </c>
      <c r="N12109">
        <v>23.38</v>
      </c>
      <c r="O12109" t="s">
        <v>142</v>
      </c>
      <c r="W12109" t="s">
        <v>34764</v>
      </c>
    </row>
    <row r="12110" spans="1:26" x14ac:dyDescent="0.35">
      <c r="A12110" t="s">
        <v>34765</v>
      </c>
      <c r="B12110" t="s">
        <v>32</v>
      </c>
      <c r="C12110" s="1">
        <v>0.67971261574074082</v>
      </c>
      <c r="D12110" t="s">
        <v>34766</v>
      </c>
      <c r="E12110" t="s">
        <v>3590</v>
      </c>
      <c r="F12110">
        <v>2.19</v>
      </c>
      <c r="G12110">
        <v>1.18</v>
      </c>
      <c r="H12110">
        <v>139</v>
      </c>
      <c r="I12110">
        <v>13.4</v>
      </c>
      <c r="K12110">
        <v>10.51</v>
      </c>
      <c r="L12110">
        <v>9.83</v>
      </c>
      <c r="M12110">
        <v>9.6199999999999992</v>
      </c>
      <c r="N12110">
        <v>22.73</v>
      </c>
      <c r="O12110" t="s">
        <v>44</v>
      </c>
      <c r="W12110" t="s">
        <v>34767</v>
      </c>
    </row>
    <row r="12111" spans="1:26" x14ac:dyDescent="0.35">
      <c r="A12111" t="s">
        <v>34768</v>
      </c>
      <c r="B12111" t="s">
        <v>32</v>
      </c>
      <c r="C12111" s="1">
        <v>0.67870520833333325</v>
      </c>
      <c r="D12111" t="s">
        <v>34769</v>
      </c>
      <c r="E12111" t="s">
        <v>3572</v>
      </c>
      <c r="F12111">
        <v>1.59</v>
      </c>
      <c r="G12111">
        <v>1.02</v>
      </c>
      <c r="H12111">
        <v>36</v>
      </c>
      <c r="I12111">
        <v>14.7</v>
      </c>
      <c r="N12111">
        <v>24.69</v>
      </c>
      <c r="O12111" t="s">
        <v>40</v>
      </c>
      <c r="W12111" t="s">
        <v>34770</v>
      </c>
    </row>
    <row r="12112" spans="1:26" x14ac:dyDescent="0.35">
      <c r="A12112" t="s">
        <v>34771</v>
      </c>
      <c r="B12112" t="s">
        <v>32</v>
      </c>
      <c r="C12112" s="1">
        <v>0.67876886574074069</v>
      </c>
      <c r="D12112" t="s">
        <v>34772</v>
      </c>
      <c r="E12112" t="s">
        <v>3572</v>
      </c>
      <c r="F12112">
        <v>0.95</v>
      </c>
      <c r="G12112">
        <v>0.64</v>
      </c>
      <c r="H12112">
        <v>105</v>
      </c>
      <c r="I12112">
        <v>15.4</v>
      </c>
      <c r="K12112">
        <v>11.81</v>
      </c>
      <c r="L12112">
        <v>11.16</v>
      </c>
      <c r="M12112">
        <v>10.86</v>
      </c>
      <c r="N12112">
        <v>23.44</v>
      </c>
      <c r="O12112" t="s">
        <v>1065</v>
      </c>
      <c r="W12112" t="s">
        <v>34773</v>
      </c>
    </row>
    <row r="12113" spans="1:26" x14ac:dyDescent="0.35">
      <c r="A12113" t="s">
        <v>34774</v>
      </c>
      <c r="B12113" t="s">
        <v>32</v>
      </c>
      <c r="C12113" s="1">
        <v>0.6789412037037037</v>
      </c>
      <c r="D12113" t="s">
        <v>34775</v>
      </c>
      <c r="E12113" t="s">
        <v>3572</v>
      </c>
      <c r="F12113">
        <v>1.02</v>
      </c>
      <c r="G12113">
        <v>0.97</v>
      </c>
      <c r="H12113">
        <v>85</v>
      </c>
      <c r="I12113">
        <v>14.9</v>
      </c>
      <c r="K12113">
        <v>11.29</v>
      </c>
      <c r="L12113">
        <v>10.57</v>
      </c>
      <c r="M12113">
        <v>10.33</v>
      </c>
      <c r="N12113">
        <v>22.81</v>
      </c>
      <c r="O12113" t="s">
        <v>40</v>
      </c>
      <c r="W12113" t="s">
        <v>34776</v>
      </c>
    </row>
    <row r="12114" spans="1:26" x14ac:dyDescent="0.35">
      <c r="A12114" t="s">
        <v>34777</v>
      </c>
      <c r="B12114" t="s">
        <v>32</v>
      </c>
      <c r="C12114" s="1">
        <v>0.67898113425925921</v>
      </c>
      <c r="D12114" t="s">
        <v>34778</v>
      </c>
      <c r="E12114" t="s">
        <v>3572</v>
      </c>
      <c r="F12114">
        <v>0.69</v>
      </c>
      <c r="G12114">
        <v>0.33</v>
      </c>
      <c r="H12114">
        <v>105</v>
      </c>
      <c r="I12114">
        <v>15.6</v>
      </c>
      <c r="K12114">
        <v>12.36</v>
      </c>
      <c r="L12114">
        <v>11.67</v>
      </c>
      <c r="M12114">
        <v>11.4</v>
      </c>
      <c r="N12114">
        <v>23.16</v>
      </c>
      <c r="O12114" t="s">
        <v>62</v>
      </c>
      <c r="W12114" t="s">
        <v>34779</v>
      </c>
    </row>
    <row r="12115" spans="1:26" x14ac:dyDescent="0.35">
      <c r="A12115" t="s">
        <v>34780</v>
      </c>
      <c r="B12115" t="s">
        <v>285</v>
      </c>
      <c r="C12115" s="1">
        <v>0.67665277777777788</v>
      </c>
      <c r="D12115" t="s">
        <v>34781</v>
      </c>
      <c r="E12115" t="s">
        <v>2513</v>
      </c>
      <c r="F12115">
        <v>0.85</v>
      </c>
      <c r="G12115">
        <v>0.72</v>
      </c>
      <c r="H12115">
        <v>12</v>
      </c>
      <c r="I12115">
        <v>15.2</v>
      </c>
      <c r="K12115">
        <v>11.74</v>
      </c>
      <c r="L12115">
        <v>11</v>
      </c>
      <c r="M12115">
        <v>10.7</v>
      </c>
      <c r="N12115">
        <v>23.53</v>
      </c>
      <c r="O12115" t="s">
        <v>40</v>
      </c>
      <c r="W12115" t="s">
        <v>34782</v>
      </c>
    </row>
    <row r="12116" spans="1:26" x14ac:dyDescent="0.35">
      <c r="A12116" t="s">
        <v>34783</v>
      </c>
      <c r="B12116" t="s">
        <v>32</v>
      </c>
      <c r="C12116" s="1">
        <v>0.67917314814814811</v>
      </c>
      <c r="D12116" t="s">
        <v>34784</v>
      </c>
      <c r="E12116" t="s">
        <v>3572</v>
      </c>
      <c r="F12116">
        <v>0.78</v>
      </c>
      <c r="G12116">
        <v>0.73</v>
      </c>
      <c r="H12116">
        <v>135</v>
      </c>
      <c r="I12116">
        <v>14.8</v>
      </c>
      <c r="K12116">
        <v>11.64</v>
      </c>
      <c r="L12116">
        <v>11.01</v>
      </c>
      <c r="M12116">
        <v>10.71</v>
      </c>
      <c r="N12116">
        <v>23.2</v>
      </c>
      <c r="O12116" t="s">
        <v>40</v>
      </c>
      <c r="W12116" t="s">
        <v>34785</v>
      </c>
    </row>
    <row r="12117" spans="1:26" x14ac:dyDescent="0.35">
      <c r="A12117" t="s">
        <v>34786</v>
      </c>
      <c r="B12117" t="s">
        <v>32</v>
      </c>
      <c r="C12117" s="1">
        <v>0.67998310185185185</v>
      </c>
      <c r="D12117" t="s">
        <v>34787</v>
      </c>
      <c r="E12117" t="s">
        <v>3590</v>
      </c>
      <c r="F12117">
        <v>1.23</v>
      </c>
      <c r="G12117">
        <v>0.57999999999999996</v>
      </c>
      <c r="H12117">
        <v>153</v>
      </c>
      <c r="I12117">
        <v>14.8</v>
      </c>
      <c r="K12117">
        <v>11.32</v>
      </c>
      <c r="L12117">
        <v>10.57</v>
      </c>
      <c r="M12117">
        <v>10.24</v>
      </c>
      <c r="N12117">
        <v>23.73</v>
      </c>
      <c r="O12117" t="s">
        <v>54</v>
      </c>
      <c r="W12117" t="s">
        <v>34788</v>
      </c>
    </row>
    <row r="12118" spans="1:26" x14ac:dyDescent="0.35">
      <c r="A12118" t="s">
        <v>34789</v>
      </c>
      <c r="B12118" t="s">
        <v>32</v>
      </c>
      <c r="C12118" s="1">
        <v>0.67944016203703705</v>
      </c>
      <c r="D12118" t="s">
        <v>34790</v>
      </c>
      <c r="E12118" t="s">
        <v>3572</v>
      </c>
      <c r="F12118">
        <v>0.93</v>
      </c>
      <c r="G12118">
        <v>0.53</v>
      </c>
      <c r="H12118">
        <v>112</v>
      </c>
      <c r="I12118">
        <v>15.3</v>
      </c>
      <c r="K12118">
        <v>12.16</v>
      </c>
      <c r="L12118">
        <v>11.46</v>
      </c>
      <c r="M12118">
        <v>11.4</v>
      </c>
      <c r="N12118">
        <v>23.36</v>
      </c>
      <c r="O12118" t="s">
        <v>132</v>
      </c>
      <c r="W12118" t="s">
        <v>34791</v>
      </c>
    </row>
    <row r="12119" spans="1:26" x14ac:dyDescent="0.35">
      <c r="A12119" t="s">
        <v>34792</v>
      </c>
      <c r="B12119" t="s">
        <v>545</v>
      </c>
      <c r="C12119" s="1">
        <v>0.68363865740740737</v>
      </c>
      <c r="D12119" t="s">
        <v>34793</v>
      </c>
      <c r="E12119" t="s">
        <v>13679</v>
      </c>
      <c r="I12119">
        <v>10.29</v>
      </c>
      <c r="J12119">
        <v>9.8000000000000007</v>
      </c>
      <c r="W12119" t="s">
        <v>34794</v>
      </c>
    </row>
    <row r="12120" spans="1:26" x14ac:dyDescent="0.35">
      <c r="A12120" t="s">
        <v>34795</v>
      </c>
      <c r="B12120" t="s">
        <v>32</v>
      </c>
      <c r="C12120" s="1">
        <v>0.67979861111111106</v>
      </c>
      <c r="D12120" t="s">
        <v>34796</v>
      </c>
      <c r="E12120" t="s">
        <v>3572</v>
      </c>
      <c r="F12120">
        <v>0.94</v>
      </c>
      <c r="G12120">
        <v>0.57999999999999996</v>
      </c>
      <c r="H12120">
        <v>15</v>
      </c>
      <c r="I12120">
        <v>15.3</v>
      </c>
      <c r="K12120">
        <v>11.77</v>
      </c>
      <c r="L12120">
        <v>11.09</v>
      </c>
      <c r="M12120">
        <v>10.87</v>
      </c>
      <c r="N12120">
        <v>23.25</v>
      </c>
      <c r="O12120" t="s">
        <v>251</v>
      </c>
      <c r="W12120" t="s">
        <v>34797</v>
      </c>
    </row>
    <row r="12121" spans="1:26" x14ac:dyDescent="0.35">
      <c r="A12121" t="s">
        <v>34798</v>
      </c>
      <c r="B12121" t="s">
        <v>32</v>
      </c>
      <c r="C12121" s="1">
        <v>0.68007129629629626</v>
      </c>
      <c r="D12121" t="s">
        <v>34799</v>
      </c>
      <c r="E12121" t="s">
        <v>3572</v>
      </c>
      <c r="F12121">
        <v>1.05</v>
      </c>
      <c r="G12121">
        <v>0.87</v>
      </c>
      <c r="H12121">
        <v>84</v>
      </c>
      <c r="I12121">
        <v>14.7</v>
      </c>
      <c r="K12121">
        <v>12.3</v>
      </c>
      <c r="L12121">
        <v>11.59</v>
      </c>
      <c r="M12121">
        <v>11.25</v>
      </c>
      <c r="N12121">
        <v>23.31</v>
      </c>
      <c r="O12121" t="s">
        <v>44</v>
      </c>
      <c r="W12121" t="s">
        <v>34800</v>
      </c>
    </row>
    <row r="12122" spans="1:26" x14ac:dyDescent="0.35">
      <c r="A12122" t="s">
        <v>34801</v>
      </c>
      <c r="B12122" t="s">
        <v>32</v>
      </c>
      <c r="C12122" s="1">
        <v>0.68181273148148147</v>
      </c>
      <c r="D12122" t="s">
        <v>34802</v>
      </c>
      <c r="E12122" t="s">
        <v>3810</v>
      </c>
      <c r="F12122">
        <v>4.45</v>
      </c>
      <c r="G12122">
        <v>1.78</v>
      </c>
      <c r="H12122">
        <v>59</v>
      </c>
      <c r="I12122">
        <v>13.2</v>
      </c>
      <c r="K12122">
        <v>9.7200000000000006</v>
      </c>
      <c r="L12122">
        <v>9.02</v>
      </c>
      <c r="M12122">
        <v>8.6999999999999993</v>
      </c>
      <c r="N12122">
        <v>23.65</v>
      </c>
      <c r="O12122" t="s">
        <v>44</v>
      </c>
      <c r="W12122" t="s">
        <v>34803</v>
      </c>
    </row>
    <row r="12123" spans="1:26" x14ac:dyDescent="0.35">
      <c r="A12123" t="s">
        <v>34804</v>
      </c>
      <c r="B12123" t="s">
        <v>32</v>
      </c>
      <c r="C12123" s="1">
        <v>0.68034687500000002</v>
      </c>
      <c r="D12123" t="s">
        <v>34805</v>
      </c>
      <c r="E12123" t="s">
        <v>3572</v>
      </c>
      <c r="F12123">
        <v>0.6</v>
      </c>
      <c r="G12123">
        <v>0.46</v>
      </c>
      <c r="H12123">
        <v>73</v>
      </c>
      <c r="I12123">
        <v>15.4</v>
      </c>
      <c r="K12123">
        <v>13.08</v>
      </c>
      <c r="L12123">
        <v>12.84</v>
      </c>
      <c r="M12123">
        <v>12.11</v>
      </c>
      <c r="N12123">
        <v>22.92</v>
      </c>
      <c r="O12123" t="s">
        <v>44</v>
      </c>
      <c r="W12123" t="s">
        <v>34806</v>
      </c>
    </row>
    <row r="12124" spans="1:26" x14ac:dyDescent="0.35">
      <c r="A12124" t="s">
        <v>34807</v>
      </c>
      <c r="B12124" t="s">
        <v>32</v>
      </c>
      <c r="C12124" s="1">
        <v>0.68041782407407414</v>
      </c>
      <c r="D12124" t="s">
        <v>34808</v>
      </c>
      <c r="E12124" t="s">
        <v>3572</v>
      </c>
      <c r="F12124">
        <v>0.48</v>
      </c>
      <c r="G12124">
        <v>0.37</v>
      </c>
      <c r="H12124">
        <v>35</v>
      </c>
      <c r="I12124">
        <v>14.3</v>
      </c>
      <c r="K12124">
        <v>11.48</v>
      </c>
      <c r="L12124">
        <v>10.79</v>
      </c>
      <c r="M12124">
        <v>10.47</v>
      </c>
      <c r="N12124">
        <v>21.26</v>
      </c>
      <c r="O12124" t="s">
        <v>35</v>
      </c>
      <c r="W12124" t="s">
        <v>34809</v>
      </c>
    </row>
    <row r="12125" spans="1:26" x14ac:dyDescent="0.35">
      <c r="A12125" t="s">
        <v>34810</v>
      </c>
      <c r="B12125" t="s">
        <v>3930</v>
      </c>
      <c r="C12125" s="1">
        <v>0.68304861111111104</v>
      </c>
      <c r="D12125" t="s">
        <v>34811</v>
      </c>
      <c r="E12125" t="s">
        <v>3779</v>
      </c>
      <c r="F12125">
        <v>28.2</v>
      </c>
      <c r="J12125">
        <v>5.4</v>
      </c>
      <c r="S12125">
        <v>4</v>
      </c>
      <c r="W12125" t="s">
        <v>34812</v>
      </c>
      <c r="Z12125" t="s">
        <v>32190</v>
      </c>
    </row>
    <row r="12126" spans="1:26" x14ac:dyDescent="0.35">
      <c r="A12126" t="s">
        <v>34813</v>
      </c>
      <c r="B12126" t="s">
        <v>32</v>
      </c>
      <c r="C12126" s="1">
        <v>0.68066585648148148</v>
      </c>
      <c r="D12126" t="s">
        <v>34814</v>
      </c>
      <c r="E12126" t="s">
        <v>3572</v>
      </c>
      <c r="F12126">
        <v>1.1000000000000001</v>
      </c>
      <c r="G12126">
        <v>0.25</v>
      </c>
      <c r="H12126">
        <v>160</v>
      </c>
      <c r="I12126">
        <v>15</v>
      </c>
      <c r="K12126">
        <v>11.68</v>
      </c>
      <c r="L12126">
        <v>10.88</v>
      </c>
      <c r="M12126">
        <v>10.58</v>
      </c>
      <c r="N12126">
        <v>23.54</v>
      </c>
      <c r="O12126" t="s">
        <v>35</v>
      </c>
      <c r="W12126" t="s">
        <v>34815</v>
      </c>
    </row>
    <row r="12127" spans="1:26" x14ac:dyDescent="0.35">
      <c r="A12127" t="s">
        <v>34816</v>
      </c>
      <c r="B12127" t="s">
        <v>32</v>
      </c>
      <c r="C12127" s="1">
        <v>0.67870069444444436</v>
      </c>
      <c r="D12127" t="s">
        <v>34817</v>
      </c>
      <c r="E12127" t="s">
        <v>2513</v>
      </c>
      <c r="F12127">
        <v>0.91</v>
      </c>
      <c r="G12127">
        <v>0.32</v>
      </c>
      <c r="H12127">
        <v>4</v>
      </c>
      <c r="I12127">
        <v>14.4</v>
      </c>
      <c r="K12127">
        <v>11.43</v>
      </c>
      <c r="L12127">
        <v>10.76</v>
      </c>
      <c r="M12127">
        <v>10.52</v>
      </c>
      <c r="N12127">
        <v>22.66</v>
      </c>
      <c r="O12127" t="s">
        <v>87</v>
      </c>
      <c r="W12127" t="s">
        <v>34818</v>
      </c>
    </row>
    <row r="12128" spans="1:26" x14ac:dyDescent="0.35">
      <c r="A12128" t="s">
        <v>34819</v>
      </c>
      <c r="B12128" t="s">
        <v>545</v>
      </c>
      <c r="C12128" s="1">
        <v>0.68425995370370363</v>
      </c>
      <c r="D12128" t="s">
        <v>34820</v>
      </c>
      <c r="E12128" t="s">
        <v>3779</v>
      </c>
      <c r="F12128">
        <v>13.5</v>
      </c>
      <c r="I12128">
        <v>6.7</v>
      </c>
      <c r="J12128">
        <v>5.8</v>
      </c>
      <c r="W12128" t="s">
        <v>34821</v>
      </c>
    </row>
    <row r="12129" spans="1:25" x14ac:dyDescent="0.35">
      <c r="A12129" t="s">
        <v>34822</v>
      </c>
      <c r="B12129" t="s">
        <v>32</v>
      </c>
      <c r="C12129" s="1">
        <v>0.67999479166666665</v>
      </c>
      <c r="D12129" t="s">
        <v>34823</v>
      </c>
      <c r="E12129" t="s">
        <v>2513</v>
      </c>
      <c r="F12129">
        <v>1.38</v>
      </c>
      <c r="G12129">
        <v>1.38</v>
      </c>
      <c r="H12129">
        <v>40</v>
      </c>
      <c r="I12129">
        <v>13</v>
      </c>
      <c r="K12129">
        <v>10.07</v>
      </c>
      <c r="L12129">
        <v>9.41</v>
      </c>
      <c r="M12129">
        <v>9.1300000000000008</v>
      </c>
      <c r="N12129">
        <v>22.57</v>
      </c>
      <c r="O12129" t="s">
        <v>40</v>
      </c>
      <c r="T12129">
        <v>6127</v>
      </c>
    </row>
    <row r="12130" spans="1:25" x14ac:dyDescent="0.35">
      <c r="A12130" t="s">
        <v>34824</v>
      </c>
      <c r="B12130" t="s">
        <v>32</v>
      </c>
      <c r="C12130" s="1">
        <v>0.68157326388888884</v>
      </c>
      <c r="D12130" t="s">
        <v>34825</v>
      </c>
      <c r="E12130" t="s">
        <v>3572</v>
      </c>
      <c r="F12130">
        <v>0.93</v>
      </c>
      <c r="G12130">
        <v>0.77</v>
      </c>
      <c r="H12130">
        <v>22</v>
      </c>
      <c r="I12130">
        <v>14.5</v>
      </c>
      <c r="K12130">
        <v>11.12</v>
      </c>
      <c r="L12130">
        <v>10.44</v>
      </c>
      <c r="M12130">
        <v>10.11</v>
      </c>
      <c r="N12130">
        <v>23.21</v>
      </c>
      <c r="O12130" t="s">
        <v>180</v>
      </c>
      <c r="W12130" t="s">
        <v>34826</v>
      </c>
    </row>
    <row r="12131" spans="1:25" x14ac:dyDescent="0.35">
      <c r="A12131" t="s">
        <v>34827</v>
      </c>
      <c r="B12131" t="s">
        <v>70</v>
      </c>
      <c r="C12131" s="1">
        <v>0.67999479166666665</v>
      </c>
      <c r="D12131" t="s">
        <v>34823</v>
      </c>
      <c r="E12131" t="s">
        <v>2513</v>
      </c>
      <c r="T12131">
        <v>6125</v>
      </c>
    </row>
    <row r="12132" spans="1:25" x14ac:dyDescent="0.35">
      <c r="A12132" t="s">
        <v>34828</v>
      </c>
      <c r="B12132" t="s">
        <v>70</v>
      </c>
      <c r="C12132" s="1">
        <v>0.67999479166666665</v>
      </c>
      <c r="D12132" t="s">
        <v>34823</v>
      </c>
      <c r="E12132" t="s">
        <v>2513</v>
      </c>
      <c r="T12132">
        <v>6125</v>
      </c>
    </row>
    <row r="12133" spans="1:25" x14ac:dyDescent="0.35">
      <c r="A12133" t="s">
        <v>34829</v>
      </c>
      <c r="B12133" t="s">
        <v>32</v>
      </c>
      <c r="C12133" s="1">
        <v>0.68175081018518524</v>
      </c>
      <c r="D12133" t="s">
        <v>34830</v>
      </c>
      <c r="E12133" t="s">
        <v>3572</v>
      </c>
      <c r="F12133">
        <v>0.93</v>
      </c>
      <c r="G12133">
        <v>0.84</v>
      </c>
      <c r="H12133">
        <v>120</v>
      </c>
      <c r="I12133">
        <v>14.7</v>
      </c>
      <c r="K12133">
        <v>11.32</v>
      </c>
      <c r="L12133">
        <v>10.65</v>
      </c>
      <c r="M12133">
        <v>10.34</v>
      </c>
      <c r="N12133">
        <v>23.38</v>
      </c>
      <c r="O12133" t="s">
        <v>40</v>
      </c>
      <c r="W12133" t="s">
        <v>34831</v>
      </c>
    </row>
    <row r="12134" spans="1:25" x14ac:dyDescent="0.35">
      <c r="A12134" t="s">
        <v>34832</v>
      </c>
      <c r="B12134" t="s">
        <v>32</v>
      </c>
      <c r="C12134" s="1">
        <v>0.68024814814814816</v>
      </c>
      <c r="D12134" t="s">
        <v>34833</v>
      </c>
      <c r="E12134" t="s">
        <v>2513</v>
      </c>
      <c r="F12134">
        <v>1.22</v>
      </c>
      <c r="G12134">
        <v>0.78</v>
      </c>
      <c r="H12134">
        <v>32</v>
      </c>
      <c r="I12134">
        <v>14.2</v>
      </c>
      <c r="K12134">
        <v>11.65</v>
      </c>
      <c r="L12134">
        <v>10.9</v>
      </c>
      <c r="M12134">
        <v>10.7</v>
      </c>
      <c r="N12134">
        <v>23.04</v>
      </c>
      <c r="O12134" t="s">
        <v>74</v>
      </c>
      <c r="W12134" t="s">
        <v>34834</v>
      </c>
    </row>
    <row r="12135" spans="1:25" x14ac:dyDescent="0.35">
      <c r="A12135" t="s">
        <v>34835</v>
      </c>
      <c r="B12135" t="s">
        <v>32</v>
      </c>
      <c r="C12135" s="1">
        <v>0.68185474537037039</v>
      </c>
      <c r="D12135" t="s">
        <v>34836</v>
      </c>
      <c r="E12135" t="s">
        <v>3572</v>
      </c>
      <c r="F12135">
        <v>1.08</v>
      </c>
      <c r="G12135">
        <v>1.04</v>
      </c>
      <c r="H12135">
        <v>25</v>
      </c>
      <c r="I12135">
        <v>14.2</v>
      </c>
      <c r="K12135">
        <v>11.55</v>
      </c>
      <c r="L12135">
        <v>10.82</v>
      </c>
      <c r="M12135">
        <v>10.66</v>
      </c>
      <c r="N12135">
        <v>22.67</v>
      </c>
      <c r="O12135" t="s">
        <v>167</v>
      </c>
      <c r="W12135" t="s">
        <v>34837</v>
      </c>
    </row>
    <row r="12136" spans="1:25" x14ac:dyDescent="0.35">
      <c r="A12136" t="s">
        <v>34838</v>
      </c>
      <c r="B12136" t="s">
        <v>32</v>
      </c>
      <c r="C12136" s="1">
        <v>0.68308842592592589</v>
      </c>
      <c r="D12136" t="s">
        <v>13850</v>
      </c>
      <c r="E12136" t="s">
        <v>3590</v>
      </c>
      <c r="F12136">
        <v>1.28</v>
      </c>
      <c r="G12136">
        <v>0.43</v>
      </c>
      <c r="H12136">
        <v>127</v>
      </c>
      <c r="I12136">
        <v>14.8</v>
      </c>
      <c r="K12136">
        <v>11.86</v>
      </c>
      <c r="L12136">
        <v>11.18</v>
      </c>
      <c r="M12136">
        <v>10.95</v>
      </c>
      <c r="N12136">
        <v>23.39</v>
      </c>
      <c r="O12136" t="s">
        <v>132</v>
      </c>
      <c r="U12136">
        <v>4602</v>
      </c>
      <c r="W12136" t="s">
        <v>34839</v>
      </c>
    </row>
    <row r="12137" spans="1:25" x14ac:dyDescent="0.35">
      <c r="A12137" t="s">
        <v>34840</v>
      </c>
      <c r="B12137" t="s">
        <v>175</v>
      </c>
      <c r="C12137" s="1">
        <v>0.68075474537037028</v>
      </c>
      <c r="D12137" t="s">
        <v>34841</v>
      </c>
      <c r="E12137" t="s">
        <v>2513</v>
      </c>
      <c r="Y12137" t="s">
        <v>34842</v>
      </c>
    </row>
    <row r="12138" spans="1:25" x14ac:dyDescent="0.35">
      <c r="A12138" t="s">
        <v>34843</v>
      </c>
      <c r="B12138" t="s">
        <v>545</v>
      </c>
      <c r="C12138" s="1">
        <v>0.68595486111111104</v>
      </c>
      <c r="D12138" t="s">
        <v>34844</v>
      </c>
      <c r="E12138" t="s">
        <v>13679</v>
      </c>
      <c r="F12138">
        <v>6.9</v>
      </c>
      <c r="I12138">
        <v>7.89</v>
      </c>
      <c r="J12138">
        <v>7.2</v>
      </c>
      <c r="W12138" t="s">
        <v>34845</v>
      </c>
    </row>
    <row r="12139" spans="1:25" x14ac:dyDescent="0.35">
      <c r="A12139" t="s">
        <v>34846</v>
      </c>
      <c r="B12139" t="s">
        <v>32</v>
      </c>
      <c r="C12139" s="1">
        <v>0.67667685185185178</v>
      </c>
      <c r="D12139" t="s">
        <v>34847</v>
      </c>
      <c r="E12139" t="s">
        <v>2513</v>
      </c>
      <c r="F12139">
        <v>1.01</v>
      </c>
      <c r="G12139">
        <v>0.35</v>
      </c>
      <c r="H12139">
        <v>45</v>
      </c>
      <c r="I12139">
        <v>14.8</v>
      </c>
      <c r="K12139">
        <v>12.14</v>
      </c>
      <c r="L12139">
        <v>11.41</v>
      </c>
      <c r="M12139">
        <v>11.21</v>
      </c>
      <c r="N12139">
        <v>23.48</v>
      </c>
      <c r="W12139" t="s">
        <v>34848</v>
      </c>
    </row>
    <row r="12140" spans="1:25" x14ac:dyDescent="0.35">
      <c r="A12140" t="s">
        <v>34849</v>
      </c>
      <c r="B12140" t="s">
        <v>32</v>
      </c>
      <c r="C12140" s="1">
        <v>0.68124328703703707</v>
      </c>
      <c r="D12140" t="s">
        <v>34850</v>
      </c>
      <c r="E12140" t="s">
        <v>2513</v>
      </c>
      <c r="F12140">
        <v>0.91</v>
      </c>
      <c r="G12140">
        <v>0.49</v>
      </c>
      <c r="H12140">
        <v>94</v>
      </c>
      <c r="I12140">
        <v>15.5</v>
      </c>
      <c r="K12140">
        <v>12.41</v>
      </c>
      <c r="L12140">
        <v>11.81</v>
      </c>
      <c r="M12140">
        <v>11.56</v>
      </c>
      <c r="N12140">
        <v>23.42</v>
      </c>
      <c r="O12140" t="s">
        <v>44</v>
      </c>
      <c r="W12140" t="s">
        <v>34851</v>
      </c>
    </row>
    <row r="12141" spans="1:25" x14ac:dyDescent="0.35">
      <c r="A12141" t="s">
        <v>34852</v>
      </c>
      <c r="B12141" t="s">
        <v>32</v>
      </c>
      <c r="C12141" s="1">
        <v>0.68267476851851849</v>
      </c>
      <c r="D12141" t="s">
        <v>34853</v>
      </c>
      <c r="E12141" t="s">
        <v>3572</v>
      </c>
      <c r="F12141">
        <v>1.78</v>
      </c>
      <c r="G12141">
        <v>0.92</v>
      </c>
      <c r="H12141">
        <v>180</v>
      </c>
      <c r="I12141">
        <v>14.1</v>
      </c>
      <c r="K12141">
        <v>10.51</v>
      </c>
      <c r="L12141">
        <v>9.81</v>
      </c>
      <c r="M12141">
        <v>9.5500000000000007</v>
      </c>
      <c r="N12141">
        <v>23.51</v>
      </c>
      <c r="O12141" t="s">
        <v>40</v>
      </c>
      <c r="W12141" t="s">
        <v>34854</v>
      </c>
    </row>
    <row r="12142" spans="1:25" x14ac:dyDescent="0.35">
      <c r="A12142" t="s">
        <v>34855</v>
      </c>
      <c r="B12142" t="s">
        <v>32</v>
      </c>
      <c r="C12142" s="1">
        <v>0.68396030092592586</v>
      </c>
      <c r="D12142" t="s">
        <v>34856</v>
      </c>
      <c r="E12142" t="s">
        <v>3590</v>
      </c>
      <c r="F12142">
        <v>1.02</v>
      </c>
      <c r="G12142">
        <v>0.31</v>
      </c>
      <c r="H12142">
        <v>105</v>
      </c>
      <c r="I12142">
        <v>15</v>
      </c>
      <c r="K12142">
        <v>12.47</v>
      </c>
      <c r="L12142">
        <v>11.68</v>
      </c>
      <c r="M12142">
        <v>11.42</v>
      </c>
      <c r="N12142">
        <v>23.56</v>
      </c>
      <c r="O12142" t="s">
        <v>35</v>
      </c>
      <c r="T12142">
        <v>6363</v>
      </c>
      <c r="W12142" t="s">
        <v>34857</v>
      </c>
    </row>
    <row r="12143" spans="1:25" x14ac:dyDescent="0.35">
      <c r="A12143" t="s">
        <v>34858</v>
      </c>
      <c r="B12143" t="s">
        <v>3930</v>
      </c>
      <c r="C12143" s="1">
        <v>0.68588553240740735</v>
      </c>
      <c r="D12143" t="s">
        <v>34859</v>
      </c>
      <c r="E12143" t="s">
        <v>3779</v>
      </c>
      <c r="F12143">
        <v>4.5</v>
      </c>
      <c r="I12143">
        <v>11.03</v>
      </c>
      <c r="J12143">
        <v>9.68</v>
      </c>
      <c r="K12143">
        <v>6.45</v>
      </c>
      <c r="L12143">
        <v>5.75</v>
      </c>
      <c r="M12143">
        <v>5.56</v>
      </c>
      <c r="W12143" t="s">
        <v>34860</v>
      </c>
    </row>
    <row r="12144" spans="1:25" x14ac:dyDescent="0.35">
      <c r="A12144" t="s">
        <v>34861</v>
      </c>
      <c r="B12144" t="s">
        <v>32</v>
      </c>
      <c r="C12144" s="1">
        <v>0.6812287037037037</v>
      </c>
      <c r="D12144" t="s">
        <v>34862</v>
      </c>
      <c r="E12144" t="s">
        <v>2513</v>
      </c>
      <c r="F12144">
        <v>2.09</v>
      </c>
      <c r="G12144">
        <v>1.78</v>
      </c>
      <c r="H12144">
        <v>83</v>
      </c>
      <c r="I12144">
        <v>12.6</v>
      </c>
      <c r="K12144">
        <v>10.47</v>
      </c>
      <c r="L12144">
        <v>9.85</v>
      </c>
      <c r="M12144">
        <v>9.74</v>
      </c>
      <c r="N12144">
        <v>22.46</v>
      </c>
      <c r="O12144" t="s">
        <v>44</v>
      </c>
      <c r="W12144" t="s">
        <v>34863</v>
      </c>
    </row>
    <row r="12145" spans="1:25" x14ac:dyDescent="0.35">
      <c r="A12145" t="s">
        <v>34864</v>
      </c>
      <c r="B12145" t="s">
        <v>32</v>
      </c>
      <c r="C12145" s="1">
        <v>0.68271307870370368</v>
      </c>
      <c r="D12145" t="s">
        <v>34865</v>
      </c>
      <c r="E12145" t="s">
        <v>3590</v>
      </c>
      <c r="F12145">
        <v>0.43</v>
      </c>
      <c r="G12145">
        <v>0.35</v>
      </c>
      <c r="H12145">
        <v>150</v>
      </c>
      <c r="I12145">
        <v>15.45</v>
      </c>
      <c r="K12145">
        <v>12.4</v>
      </c>
      <c r="L12145">
        <v>11.66</v>
      </c>
      <c r="M12145">
        <v>11.53</v>
      </c>
      <c r="O12145" t="s">
        <v>142</v>
      </c>
      <c r="W12145" t="s">
        <v>34866</v>
      </c>
    </row>
    <row r="12146" spans="1:25" x14ac:dyDescent="0.35">
      <c r="A12146" t="s">
        <v>34867</v>
      </c>
      <c r="B12146" t="s">
        <v>32</v>
      </c>
      <c r="C12146" s="1">
        <v>0.68288275462962966</v>
      </c>
      <c r="D12146" t="s">
        <v>34868</v>
      </c>
      <c r="E12146" t="s">
        <v>3572</v>
      </c>
      <c r="F12146">
        <v>1.49</v>
      </c>
      <c r="G12146">
        <v>0.48</v>
      </c>
      <c r="H12146">
        <v>165</v>
      </c>
      <c r="I12146">
        <v>14.8</v>
      </c>
      <c r="K12146">
        <v>11.43</v>
      </c>
      <c r="L12146">
        <v>10.74</v>
      </c>
      <c r="M12146">
        <v>10.41</v>
      </c>
      <c r="N12146">
        <v>23.5</v>
      </c>
      <c r="O12146" t="s">
        <v>35</v>
      </c>
      <c r="W12146" t="s">
        <v>34869</v>
      </c>
    </row>
    <row r="12147" spans="1:25" x14ac:dyDescent="0.35">
      <c r="A12147" t="s">
        <v>34870</v>
      </c>
      <c r="B12147" t="s">
        <v>32</v>
      </c>
      <c r="C12147" s="1">
        <v>0.68173946759259252</v>
      </c>
      <c r="D12147" t="s">
        <v>34871</v>
      </c>
      <c r="E12147" t="s">
        <v>2513</v>
      </c>
      <c r="F12147">
        <v>1.1000000000000001</v>
      </c>
      <c r="G12147">
        <v>0.99</v>
      </c>
      <c r="H12147">
        <v>175</v>
      </c>
      <c r="I12147">
        <v>13.9</v>
      </c>
      <c r="K12147">
        <v>11.64</v>
      </c>
      <c r="L12147">
        <v>11.06</v>
      </c>
      <c r="M12147">
        <v>10.76</v>
      </c>
      <c r="N12147">
        <v>23.18</v>
      </c>
      <c r="O12147" t="s">
        <v>251</v>
      </c>
      <c r="W12147" t="s">
        <v>34872</v>
      </c>
    </row>
    <row r="12148" spans="1:25" x14ac:dyDescent="0.35">
      <c r="A12148" t="s">
        <v>34873</v>
      </c>
      <c r="B12148" t="s">
        <v>3930</v>
      </c>
      <c r="C12148" s="1">
        <v>0.6855803240740741</v>
      </c>
      <c r="D12148" t="s">
        <v>34874</v>
      </c>
      <c r="E12148" t="s">
        <v>3779</v>
      </c>
      <c r="F12148">
        <v>5.4</v>
      </c>
      <c r="I12148">
        <v>10.55</v>
      </c>
      <c r="J12148">
        <v>9.6300000000000008</v>
      </c>
      <c r="W12148" t="s">
        <v>34875</v>
      </c>
      <c r="Y12148" t="s">
        <v>34876</v>
      </c>
    </row>
    <row r="12149" spans="1:25" x14ac:dyDescent="0.35">
      <c r="A12149" t="s">
        <v>34877</v>
      </c>
      <c r="B12149" t="s">
        <v>32</v>
      </c>
      <c r="C12149" s="1">
        <v>0.68405509259259256</v>
      </c>
      <c r="D12149" t="s">
        <v>34878</v>
      </c>
      <c r="E12149" t="s">
        <v>3590</v>
      </c>
      <c r="F12149">
        <v>0.98</v>
      </c>
      <c r="G12149">
        <v>0.51</v>
      </c>
      <c r="H12149">
        <v>2</v>
      </c>
      <c r="I12149">
        <v>15.1</v>
      </c>
      <c r="K12149">
        <v>11.78</v>
      </c>
      <c r="L12149">
        <v>11.1</v>
      </c>
      <c r="M12149">
        <v>10.87</v>
      </c>
      <c r="N12149">
        <v>23.12</v>
      </c>
      <c r="O12149" t="s">
        <v>35</v>
      </c>
      <c r="W12149" t="s">
        <v>34879</v>
      </c>
    </row>
    <row r="12150" spans="1:25" x14ac:dyDescent="0.35">
      <c r="A12150" t="s">
        <v>34880</v>
      </c>
      <c r="B12150" t="s">
        <v>32</v>
      </c>
      <c r="C12150" s="1">
        <v>0.68414768518518521</v>
      </c>
      <c r="D12150" t="s">
        <v>34881</v>
      </c>
      <c r="E12150" t="s">
        <v>3590</v>
      </c>
      <c r="F12150">
        <v>1.66</v>
      </c>
      <c r="G12150">
        <v>1.26</v>
      </c>
      <c r="H12150">
        <v>83</v>
      </c>
      <c r="I12150">
        <v>13.8</v>
      </c>
      <c r="K12150">
        <v>10.45</v>
      </c>
      <c r="L12150">
        <v>9.75</v>
      </c>
      <c r="M12150">
        <v>9.49</v>
      </c>
      <c r="N12150">
        <v>23.47</v>
      </c>
      <c r="O12150" t="s">
        <v>40</v>
      </c>
      <c r="W12150" t="s">
        <v>34882</v>
      </c>
    </row>
    <row r="12151" spans="1:25" x14ac:dyDescent="0.35">
      <c r="A12151" t="s">
        <v>34883</v>
      </c>
      <c r="B12151" t="s">
        <v>32</v>
      </c>
      <c r="C12151" s="1">
        <v>0.68409537037037038</v>
      </c>
      <c r="D12151" t="s">
        <v>34884</v>
      </c>
      <c r="E12151" t="s">
        <v>3590</v>
      </c>
      <c r="F12151">
        <v>0.56999999999999995</v>
      </c>
      <c r="G12151">
        <v>0.48</v>
      </c>
      <c r="H12151">
        <v>50</v>
      </c>
      <c r="I12151">
        <v>16</v>
      </c>
      <c r="K12151">
        <v>13.4</v>
      </c>
      <c r="L12151">
        <v>12.44</v>
      </c>
      <c r="M12151">
        <v>12.57</v>
      </c>
      <c r="N12151">
        <v>23</v>
      </c>
      <c r="O12151" t="s">
        <v>251</v>
      </c>
      <c r="W12151" t="s">
        <v>34885</v>
      </c>
    </row>
    <row r="12152" spans="1:25" x14ac:dyDescent="0.35">
      <c r="A12152" t="s">
        <v>34886</v>
      </c>
      <c r="B12152" t="s">
        <v>32</v>
      </c>
      <c r="C12152" s="1">
        <v>0.68546331018518514</v>
      </c>
      <c r="D12152" t="s">
        <v>34887</v>
      </c>
      <c r="E12152" t="s">
        <v>3590</v>
      </c>
      <c r="F12152">
        <v>0.42</v>
      </c>
      <c r="G12152">
        <v>0.24</v>
      </c>
      <c r="H12152">
        <v>54</v>
      </c>
      <c r="I12152">
        <v>16.48</v>
      </c>
      <c r="K12152">
        <v>13.8</v>
      </c>
      <c r="L12152">
        <v>12.98</v>
      </c>
      <c r="M12152">
        <v>12.65</v>
      </c>
      <c r="N12152">
        <v>23.28</v>
      </c>
      <c r="O12152" t="s">
        <v>35</v>
      </c>
      <c r="W12152" t="s">
        <v>34888</v>
      </c>
    </row>
    <row r="12153" spans="1:25" x14ac:dyDescent="0.35">
      <c r="A12153" t="s">
        <v>34889</v>
      </c>
      <c r="B12153" t="s">
        <v>32</v>
      </c>
      <c r="C12153" s="1">
        <v>0.68569710648148152</v>
      </c>
      <c r="D12153" t="s">
        <v>34890</v>
      </c>
      <c r="E12153" t="s">
        <v>3590</v>
      </c>
      <c r="F12153">
        <v>1.24</v>
      </c>
      <c r="G12153">
        <v>0.43</v>
      </c>
      <c r="H12153">
        <v>18</v>
      </c>
      <c r="I12153">
        <v>14.8</v>
      </c>
      <c r="K12153">
        <v>11.19</v>
      </c>
      <c r="L12153">
        <v>10.52</v>
      </c>
      <c r="M12153">
        <v>10.28</v>
      </c>
      <c r="N12153">
        <v>23.59</v>
      </c>
      <c r="O12153" t="s">
        <v>54</v>
      </c>
      <c r="W12153" t="s">
        <v>34891</v>
      </c>
    </row>
    <row r="12154" spans="1:25" x14ac:dyDescent="0.35">
      <c r="A12154" t="s">
        <v>34892</v>
      </c>
      <c r="B12154" t="s">
        <v>32</v>
      </c>
      <c r="C12154" s="1">
        <v>0.6846068287037036</v>
      </c>
      <c r="D12154" t="s">
        <v>34893</v>
      </c>
      <c r="E12154" t="s">
        <v>3590</v>
      </c>
      <c r="F12154">
        <v>1.61</v>
      </c>
      <c r="G12154">
        <v>0.85</v>
      </c>
      <c r="H12154">
        <v>74</v>
      </c>
      <c r="I12154">
        <v>14.9</v>
      </c>
      <c r="K12154">
        <v>11.12</v>
      </c>
      <c r="L12154">
        <v>10.41</v>
      </c>
      <c r="M12154">
        <v>10.11</v>
      </c>
      <c r="N12154">
        <v>24.27</v>
      </c>
      <c r="O12154" t="s">
        <v>40</v>
      </c>
      <c r="W12154" t="s">
        <v>34894</v>
      </c>
    </row>
    <row r="12155" spans="1:25" x14ac:dyDescent="0.35">
      <c r="A12155" t="s">
        <v>34895</v>
      </c>
      <c r="B12155" t="s">
        <v>175</v>
      </c>
      <c r="C12155" s="1">
        <v>0.69333587962962973</v>
      </c>
      <c r="D12155" t="s">
        <v>34896</v>
      </c>
      <c r="E12155" t="s">
        <v>13186</v>
      </c>
      <c r="Y12155" t="s">
        <v>4053</v>
      </c>
    </row>
    <row r="12156" spans="1:25" x14ac:dyDescent="0.35">
      <c r="A12156" t="s">
        <v>34897</v>
      </c>
      <c r="B12156" t="s">
        <v>545</v>
      </c>
      <c r="C12156" s="1">
        <v>0.68941689814814822</v>
      </c>
      <c r="D12156" t="s">
        <v>34898</v>
      </c>
      <c r="E12156" t="s">
        <v>13679</v>
      </c>
      <c r="F12156">
        <v>6.6</v>
      </c>
      <c r="J12156">
        <v>8.1</v>
      </c>
      <c r="W12156" t="s">
        <v>34899</v>
      </c>
    </row>
    <row r="12157" spans="1:25" x14ac:dyDescent="0.35">
      <c r="A12157" t="s">
        <v>34900</v>
      </c>
      <c r="B12157" t="s">
        <v>930</v>
      </c>
      <c r="C12157" s="1">
        <v>0.68854907407407406</v>
      </c>
      <c r="D12157" t="s">
        <v>34901</v>
      </c>
      <c r="E12157" t="s">
        <v>3779</v>
      </c>
      <c r="F12157">
        <v>0.4</v>
      </c>
      <c r="I12157">
        <v>11.5</v>
      </c>
      <c r="J12157">
        <v>10.9</v>
      </c>
      <c r="K12157">
        <v>9.94</v>
      </c>
      <c r="L12157">
        <v>9.93</v>
      </c>
      <c r="M12157">
        <v>9.06</v>
      </c>
      <c r="Q12157">
        <v>16.14</v>
      </c>
      <c r="V12157" t="s">
        <v>34902</v>
      </c>
      <c r="W12157" t="s">
        <v>34903</v>
      </c>
    </row>
    <row r="12158" spans="1:25" x14ac:dyDescent="0.35">
      <c r="A12158" t="s">
        <v>34904</v>
      </c>
      <c r="B12158" t="s">
        <v>32</v>
      </c>
      <c r="C12158" s="1">
        <v>0.68438055555555566</v>
      </c>
      <c r="D12158" t="s">
        <v>34905</v>
      </c>
      <c r="E12158" t="s">
        <v>3590</v>
      </c>
      <c r="F12158">
        <v>1.4</v>
      </c>
      <c r="G12158">
        <v>1</v>
      </c>
      <c r="H12158">
        <v>150</v>
      </c>
      <c r="I12158">
        <v>13.6</v>
      </c>
      <c r="K12158">
        <v>11.1</v>
      </c>
      <c r="L12158">
        <v>10.4</v>
      </c>
      <c r="M12158">
        <v>10.19</v>
      </c>
      <c r="N12158">
        <v>23.28</v>
      </c>
      <c r="O12158" t="s">
        <v>62</v>
      </c>
      <c r="W12158" t="s">
        <v>34906</v>
      </c>
    </row>
    <row r="12159" spans="1:25" x14ac:dyDescent="0.35">
      <c r="A12159" t="s">
        <v>34907</v>
      </c>
      <c r="B12159" t="s">
        <v>32</v>
      </c>
      <c r="C12159" s="1">
        <v>0.68481874999999992</v>
      </c>
      <c r="D12159" t="s">
        <v>34908</v>
      </c>
      <c r="E12159" t="s">
        <v>3590</v>
      </c>
      <c r="F12159">
        <v>1.33</v>
      </c>
      <c r="G12159">
        <v>0.85</v>
      </c>
      <c r="H12159">
        <v>147</v>
      </c>
      <c r="I12159">
        <v>13.2</v>
      </c>
      <c r="K12159">
        <v>10.76</v>
      </c>
      <c r="L12159">
        <v>10.199999999999999</v>
      </c>
      <c r="M12159">
        <v>9.9700000000000006</v>
      </c>
      <c r="N12159">
        <v>22.32</v>
      </c>
      <c r="O12159" t="s">
        <v>152</v>
      </c>
      <c r="W12159" t="s">
        <v>34909</v>
      </c>
    </row>
    <row r="12160" spans="1:25" x14ac:dyDescent="0.35">
      <c r="A12160" t="s">
        <v>34910</v>
      </c>
      <c r="B12160" t="s">
        <v>32</v>
      </c>
      <c r="C12160" s="1">
        <v>0.69088599537037032</v>
      </c>
      <c r="D12160" t="s">
        <v>34911</v>
      </c>
      <c r="E12160" t="s">
        <v>3971</v>
      </c>
      <c r="F12160">
        <v>1.87</v>
      </c>
      <c r="G12160">
        <v>1.6</v>
      </c>
      <c r="H12160">
        <v>149</v>
      </c>
      <c r="I12160">
        <v>12.3</v>
      </c>
      <c r="K12160">
        <v>9.76</v>
      </c>
      <c r="L12160">
        <v>9.0299999999999994</v>
      </c>
      <c r="M12160">
        <v>8.6999999999999993</v>
      </c>
      <c r="N12160">
        <v>22.28</v>
      </c>
      <c r="O12160" t="s">
        <v>44</v>
      </c>
      <c r="W12160" t="s">
        <v>34912</v>
      </c>
    </row>
    <row r="12161" spans="1:25" x14ac:dyDescent="0.35">
      <c r="A12161" t="s">
        <v>34913</v>
      </c>
      <c r="B12161" t="s">
        <v>32</v>
      </c>
      <c r="C12161" s="1">
        <v>0.68458784722222221</v>
      </c>
      <c r="D12161" t="s">
        <v>34914</v>
      </c>
      <c r="E12161" t="s">
        <v>2513</v>
      </c>
      <c r="F12161">
        <v>0.9</v>
      </c>
      <c r="G12161">
        <v>0.74</v>
      </c>
      <c r="H12161">
        <v>19</v>
      </c>
      <c r="I12161">
        <v>15.5</v>
      </c>
      <c r="K12161">
        <v>12.07</v>
      </c>
      <c r="L12161">
        <v>11.39</v>
      </c>
      <c r="M12161">
        <v>11.31</v>
      </c>
      <c r="N12161">
        <v>23.99</v>
      </c>
      <c r="O12161" t="s">
        <v>40</v>
      </c>
      <c r="W12161" t="s">
        <v>34915</v>
      </c>
    </row>
    <row r="12162" spans="1:25" x14ac:dyDescent="0.35">
      <c r="A12162" t="s">
        <v>34916</v>
      </c>
      <c r="B12162" t="s">
        <v>32</v>
      </c>
      <c r="C12162" s="1">
        <v>0.68588993055555558</v>
      </c>
      <c r="D12162" t="s">
        <v>29347</v>
      </c>
      <c r="E12162" t="s">
        <v>3590</v>
      </c>
      <c r="F12162">
        <v>1.22</v>
      </c>
      <c r="G12162">
        <v>0.99</v>
      </c>
      <c r="H12162">
        <v>81</v>
      </c>
      <c r="I12162">
        <v>15.5</v>
      </c>
      <c r="K12162">
        <v>11.5</v>
      </c>
      <c r="L12162">
        <v>10.83</v>
      </c>
      <c r="M12162">
        <v>10.58</v>
      </c>
      <c r="N12162">
        <v>23.98</v>
      </c>
      <c r="O12162" t="s">
        <v>40</v>
      </c>
      <c r="W12162" t="s">
        <v>34917</v>
      </c>
    </row>
    <row r="12163" spans="1:25" x14ac:dyDescent="0.35">
      <c r="A12163" t="s">
        <v>34918</v>
      </c>
      <c r="B12163" t="s">
        <v>32</v>
      </c>
      <c r="C12163" s="1">
        <v>0.68570868055555556</v>
      </c>
      <c r="D12163" t="s">
        <v>34919</v>
      </c>
      <c r="E12163" t="s">
        <v>3590</v>
      </c>
      <c r="F12163">
        <v>1.5</v>
      </c>
      <c r="G12163">
        <v>1.02</v>
      </c>
      <c r="H12163">
        <v>126</v>
      </c>
      <c r="I12163">
        <v>15.2</v>
      </c>
      <c r="K12163">
        <v>11.22</v>
      </c>
      <c r="L12163">
        <v>10.57</v>
      </c>
      <c r="M12163">
        <v>10.23</v>
      </c>
      <c r="N12163">
        <v>24.25</v>
      </c>
      <c r="O12163" t="s">
        <v>180</v>
      </c>
      <c r="W12163" t="s">
        <v>34920</v>
      </c>
    </row>
    <row r="12164" spans="1:25" x14ac:dyDescent="0.35">
      <c r="A12164" t="s">
        <v>34921</v>
      </c>
      <c r="B12164" t="s">
        <v>32</v>
      </c>
      <c r="C12164" s="1">
        <v>0.68589270833333327</v>
      </c>
      <c r="D12164" t="s">
        <v>34922</v>
      </c>
      <c r="E12164" t="s">
        <v>3590</v>
      </c>
      <c r="F12164">
        <v>1.79</v>
      </c>
      <c r="G12164">
        <v>1.22</v>
      </c>
      <c r="H12164">
        <v>72</v>
      </c>
      <c r="I12164">
        <v>14.8</v>
      </c>
      <c r="K12164">
        <v>10.76</v>
      </c>
      <c r="L12164">
        <v>10.01</v>
      </c>
      <c r="M12164">
        <v>9.7799999999999994</v>
      </c>
      <c r="N12164">
        <v>24.29</v>
      </c>
      <c r="O12164" t="s">
        <v>40</v>
      </c>
      <c r="W12164" t="s">
        <v>34923</v>
      </c>
    </row>
    <row r="12165" spans="1:25" x14ac:dyDescent="0.35">
      <c r="A12165" t="s">
        <v>34924</v>
      </c>
      <c r="B12165" t="s">
        <v>32</v>
      </c>
      <c r="C12165" s="1">
        <v>0.68634988425925936</v>
      </c>
      <c r="D12165" t="s">
        <v>34925</v>
      </c>
      <c r="E12165" t="s">
        <v>3590</v>
      </c>
      <c r="F12165">
        <v>0.72</v>
      </c>
      <c r="G12165">
        <v>0.26</v>
      </c>
      <c r="H12165">
        <v>153</v>
      </c>
      <c r="I12165">
        <v>15.74</v>
      </c>
      <c r="K12165">
        <v>12.93</v>
      </c>
      <c r="L12165">
        <v>12.15</v>
      </c>
      <c r="M12165">
        <v>11.78</v>
      </c>
      <c r="N12165">
        <v>22.88</v>
      </c>
      <c r="O12165" t="s">
        <v>1023</v>
      </c>
      <c r="W12165" t="s">
        <v>34926</v>
      </c>
    </row>
    <row r="12166" spans="1:25" x14ac:dyDescent="0.35">
      <c r="A12166" t="s">
        <v>34927</v>
      </c>
      <c r="B12166" t="s">
        <v>32</v>
      </c>
      <c r="C12166" s="1">
        <v>0.6863700231481481</v>
      </c>
      <c r="D12166" t="s">
        <v>34928</v>
      </c>
      <c r="E12166" t="s">
        <v>3590</v>
      </c>
      <c r="F12166">
        <v>1.1100000000000001</v>
      </c>
      <c r="G12166">
        <v>0.72</v>
      </c>
      <c r="H12166">
        <v>49</v>
      </c>
      <c r="I12166">
        <v>15.2</v>
      </c>
      <c r="K12166">
        <v>11.43</v>
      </c>
      <c r="L12166">
        <v>10.72</v>
      </c>
      <c r="M12166">
        <v>10.43</v>
      </c>
      <c r="N12166">
        <v>23.58</v>
      </c>
      <c r="O12166" t="s">
        <v>54</v>
      </c>
      <c r="W12166" t="s">
        <v>34929</v>
      </c>
    </row>
    <row r="12167" spans="1:25" x14ac:dyDescent="0.35">
      <c r="A12167" t="s">
        <v>34930</v>
      </c>
      <c r="B12167" t="s">
        <v>32</v>
      </c>
      <c r="C12167" s="1">
        <v>0.6864341435185185</v>
      </c>
      <c r="D12167" t="s">
        <v>34931</v>
      </c>
      <c r="E12167" t="s">
        <v>3590</v>
      </c>
      <c r="F12167">
        <v>0.9</v>
      </c>
      <c r="G12167">
        <v>0.61</v>
      </c>
      <c r="H12167">
        <v>24</v>
      </c>
      <c r="I12167">
        <v>15.4</v>
      </c>
      <c r="K12167">
        <v>11.98</v>
      </c>
      <c r="L12167">
        <v>11.22</v>
      </c>
      <c r="M12167">
        <v>10.82</v>
      </c>
      <c r="N12167">
        <v>23.75</v>
      </c>
      <c r="O12167" t="s">
        <v>54</v>
      </c>
      <c r="W12167" t="s">
        <v>34932</v>
      </c>
    </row>
    <row r="12168" spans="1:25" x14ac:dyDescent="0.35">
      <c r="A12168" t="s">
        <v>34933</v>
      </c>
      <c r="B12168" t="s">
        <v>1084</v>
      </c>
      <c r="C12168" s="1">
        <v>0.69006759259259265</v>
      </c>
      <c r="D12168" t="s">
        <v>34934</v>
      </c>
      <c r="E12168" t="s">
        <v>3971</v>
      </c>
      <c r="F12168">
        <v>1.41</v>
      </c>
      <c r="G12168">
        <v>0.6</v>
      </c>
      <c r="I12168">
        <v>7.12</v>
      </c>
      <c r="J12168">
        <v>6.71</v>
      </c>
      <c r="K12168">
        <v>5.87</v>
      </c>
      <c r="L12168">
        <v>5.74</v>
      </c>
      <c r="M12168">
        <v>5.64</v>
      </c>
      <c r="W12168" t="s">
        <v>34935</v>
      </c>
    </row>
    <row r="12169" spans="1:25" x14ac:dyDescent="0.35">
      <c r="A12169" t="s">
        <v>34936</v>
      </c>
      <c r="B12169" t="s">
        <v>1084</v>
      </c>
      <c r="C12169" s="1">
        <v>0.69031770833333328</v>
      </c>
      <c r="D12169" t="s">
        <v>34937</v>
      </c>
      <c r="E12169" t="s">
        <v>3971</v>
      </c>
      <c r="F12169">
        <v>2.5</v>
      </c>
      <c r="G12169">
        <v>0.5</v>
      </c>
      <c r="I12169">
        <v>7.12</v>
      </c>
      <c r="J12169">
        <v>6.71</v>
      </c>
      <c r="K12169">
        <v>5.87</v>
      </c>
      <c r="L12169">
        <v>5.74</v>
      </c>
      <c r="M12169">
        <v>5.64</v>
      </c>
      <c r="Y12169" t="s">
        <v>34938</v>
      </c>
    </row>
    <row r="12170" spans="1:25" x14ac:dyDescent="0.35">
      <c r="A12170" t="s">
        <v>34939</v>
      </c>
      <c r="B12170" t="s">
        <v>32</v>
      </c>
      <c r="C12170" s="1">
        <v>0.68655648148148141</v>
      </c>
      <c r="D12170" t="s">
        <v>34940</v>
      </c>
      <c r="E12170" t="s">
        <v>3590</v>
      </c>
      <c r="F12170">
        <v>2.14</v>
      </c>
      <c r="G12170">
        <v>1.54</v>
      </c>
      <c r="H12170">
        <v>35</v>
      </c>
      <c r="I12170">
        <v>12.78</v>
      </c>
      <c r="J12170">
        <v>11.78</v>
      </c>
      <c r="K12170">
        <v>10.199999999999999</v>
      </c>
      <c r="L12170">
        <v>9.49</v>
      </c>
      <c r="M12170">
        <v>9.17</v>
      </c>
      <c r="N12170">
        <v>23.41</v>
      </c>
      <c r="O12170" t="s">
        <v>40</v>
      </c>
      <c r="W12170" t="s">
        <v>34941</v>
      </c>
    </row>
    <row r="12171" spans="1:25" x14ac:dyDescent="0.35">
      <c r="A12171" t="s">
        <v>34942</v>
      </c>
      <c r="B12171" t="s">
        <v>32</v>
      </c>
      <c r="C12171" s="1">
        <v>0.68672696759259255</v>
      </c>
      <c r="D12171" t="s">
        <v>34943</v>
      </c>
      <c r="E12171" t="s">
        <v>3590</v>
      </c>
      <c r="F12171">
        <v>0.43</v>
      </c>
      <c r="G12171">
        <v>0.35</v>
      </c>
      <c r="H12171">
        <v>176</v>
      </c>
      <c r="I12171">
        <v>15.7</v>
      </c>
      <c r="K12171">
        <v>13.92</v>
      </c>
      <c r="L12171">
        <v>13.27</v>
      </c>
      <c r="M12171">
        <v>12.93</v>
      </c>
      <c r="N12171">
        <v>22.66</v>
      </c>
      <c r="O12171" t="s">
        <v>44</v>
      </c>
      <c r="W12171" t="s">
        <v>34944</v>
      </c>
    </row>
    <row r="12172" spans="1:25" x14ac:dyDescent="0.35">
      <c r="A12172" t="s">
        <v>34945</v>
      </c>
      <c r="B12172" t="s">
        <v>32</v>
      </c>
      <c r="C12172" s="1">
        <v>0.68638090277777775</v>
      </c>
      <c r="D12172" t="s">
        <v>34946</v>
      </c>
      <c r="E12172" t="s">
        <v>3590</v>
      </c>
      <c r="F12172">
        <v>0.74</v>
      </c>
      <c r="G12172">
        <v>0.71</v>
      </c>
      <c r="H12172">
        <v>90</v>
      </c>
      <c r="I12172">
        <v>16.5</v>
      </c>
      <c r="K12172">
        <v>12.47</v>
      </c>
      <c r="L12172">
        <v>11.58</v>
      </c>
      <c r="M12172">
        <v>11.46</v>
      </c>
      <c r="N12172">
        <v>23.45</v>
      </c>
      <c r="O12172" t="s">
        <v>40</v>
      </c>
      <c r="W12172" t="s">
        <v>34947</v>
      </c>
    </row>
    <row r="12173" spans="1:25" x14ac:dyDescent="0.35">
      <c r="A12173" t="s">
        <v>34948</v>
      </c>
      <c r="B12173" t="s">
        <v>545</v>
      </c>
      <c r="C12173" s="1">
        <v>0.69068263888888881</v>
      </c>
      <c r="D12173" t="s">
        <v>34949</v>
      </c>
      <c r="E12173" t="s">
        <v>3971</v>
      </c>
      <c r="F12173">
        <v>7.2</v>
      </c>
      <c r="I12173">
        <v>7.58</v>
      </c>
      <c r="J12173">
        <v>6.7</v>
      </c>
      <c r="W12173" t="s">
        <v>34950</v>
      </c>
    </row>
    <row r="12174" spans="1:25" x14ac:dyDescent="0.35">
      <c r="A12174" t="s">
        <v>34951</v>
      </c>
      <c r="B12174" t="s">
        <v>32</v>
      </c>
      <c r="C12174" s="1">
        <v>0.68844097222222222</v>
      </c>
      <c r="D12174" t="s">
        <v>34952</v>
      </c>
      <c r="E12174" t="s">
        <v>3590</v>
      </c>
      <c r="F12174">
        <v>1.65</v>
      </c>
      <c r="G12174">
        <v>0.48</v>
      </c>
      <c r="H12174">
        <v>111</v>
      </c>
      <c r="I12174">
        <v>15.22</v>
      </c>
      <c r="K12174">
        <v>11.7</v>
      </c>
      <c r="L12174">
        <v>11.03</v>
      </c>
      <c r="M12174">
        <v>10.64</v>
      </c>
      <c r="N12174">
        <v>23.31</v>
      </c>
      <c r="O12174" t="s">
        <v>383</v>
      </c>
      <c r="W12174" t="s">
        <v>34953</v>
      </c>
    </row>
    <row r="12175" spans="1:25" x14ac:dyDescent="0.35">
      <c r="A12175" t="s">
        <v>34954</v>
      </c>
      <c r="B12175" t="s">
        <v>545</v>
      </c>
      <c r="C12175" s="1">
        <v>0.69033136574074072</v>
      </c>
      <c r="D12175" t="s">
        <v>34955</v>
      </c>
      <c r="E12175" t="s">
        <v>3779</v>
      </c>
      <c r="F12175">
        <v>4.2</v>
      </c>
      <c r="J12175">
        <v>6.6</v>
      </c>
      <c r="W12175" t="s">
        <v>34956</v>
      </c>
    </row>
    <row r="12176" spans="1:25" x14ac:dyDescent="0.35">
      <c r="A12176" t="s">
        <v>34957</v>
      </c>
      <c r="B12176" t="s">
        <v>32</v>
      </c>
      <c r="C12176" s="1">
        <v>0.68583912037037031</v>
      </c>
      <c r="D12176" t="s">
        <v>34958</v>
      </c>
      <c r="E12176" t="s">
        <v>2513</v>
      </c>
      <c r="F12176">
        <v>0.8</v>
      </c>
      <c r="G12176">
        <v>0.67</v>
      </c>
      <c r="H12176">
        <v>85</v>
      </c>
      <c r="I12176">
        <v>14.8</v>
      </c>
      <c r="K12176">
        <v>11.72</v>
      </c>
      <c r="L12176">
        <v>11.08</v>
      </c>
      <c r="M12176">
        <v>10.68</v>
      </c>
      <c r="O12176" t="s">
        <v>40</v>
      </c>
      <c r="T12176">
        <v>6176</v>
      </c>
      <c r="W12176" t="s">
        <v>34959</v>
      </c>
    </row>
    <row r="12177" spans="1:26" x14ac:dyDescent="0.35">
      <c r="A12177" t="s">
        <v>34960</v>
      </c>
      <c r="B12177" t="s">
        <v>3930</v>
      </c>
      <c r="C12177" s="1">
        <v>0.68925833333333342</v>
      </c>
      <c r="D12177" t="s">
        <v>34961</v>
      </c>
      <c r="E12177" t="s">
        <v>3810</v>
      </c>
      <c r="F12177">
        <v>7.8</v>
      </c>
      <c r="I12177">
        <v>9.9600000000000009</v>
      </c>
      <c r="J12177">
        <v>8.85</v>
      </c>
      <c r="S12177">
        <v>107</v>
      </c>
      <c r="W12177" t="s">
        <v>34962</v>
      </c>
    </row>
    <row r="12178" spans="1:26" x14ac:dyDescent="0.35">
      <c r="A12178" t="s">
        <v>34963</v>
      </c>
      <c r="B12178" t="s">
        <v>32</v>
      </c>
      <c r="C12178" s="1">
        <v>0.68206365740740738</v>
      </c>
      <c r="D12178" t="s">
        <v>3809</v>
      </c>
      <c r="E12178" t="s">
        <v>3810</v>
      </c>
      <c r="F12178">
        <v>0.9</v>
      </c>
      <c r="G12178">
        <v>0.89</v>
      </c>
      <c r="H12178">
        <v>80</v>
      </c>
      <c r="I12178">
        <v>14.28</v>
      </c>
      <c r="K12178">
        <v>10.81</v>
      </c>
      <c r="L12178">
        <v>10.119999999999999</v>
      </c>
      <c r="M12178">
        <v>9.8000000000000007</v>
      </c>
      <c r="N12178">
        <v>22.85</v>
      </c>
      <c r="O12178" t="s">
        <v>40</v>
      </c>
      <c r="U12178">
        <v>1213</v>
      </c>
      <c r="W12178" t="s">
        <v>34964</v>
      </c>
    </row>
    <row r="12179" spans="1:26" x14ac:dyDescent="0.35">
      <c r="A12179" t="s">
        <v>34965</v>
      </c>
      <c r="B12179" t="s">
        <v>32</v>
      </c>
      <c r="C12179" s="1">
        <v>0.6873252314814815</v>
      </c>
      <c r="D12179" t="s">
        <v>34966</v>
      </c>
      <c r="E12179" t="s">
        <v>3590</v>
      </c>
      <c r="F12179">
        <v>2.0299999999999998</v>
      </c>
      <c r="G12179">
        <v>1.4</v>
      </c>
      <c r="H12179">
        <v>145</v>
      </c>
      <c r="I12179">
        <v>14</v>
      </c>
      <c r="K12179">
        <v>10.26</v>
      </c>
      <c r="L12179">
        <v>9.61</v>
      </c>
      <c r="M12179">
        <v>9.36</v>
      </c>
      <c r="N12179">
        <v>23.53</v>
      </c>
      <c r="O12179" t="s">
        <v>40</v>
      </c>
      <c r="W12179" t="s">
        <v>34967</v>
      </c>
    </row>
    <row r="12180" spans="1:26" x14ac:dyDescent="0.35">
      <c r="A12180" t="s">
        <v>34968</v>
      </c>
      <c r="B12180" t="s">
        <v>285</v>
      </c>
      <c r="C12180" s="1">
        <v>0.68735740740740736</v>
      </c>
      <c r="D12180" t="s">
        <v>34969</v>
      </c>
      <c r="E12180" t="s">
        <v>3590</v>
      </c>
      <c r="F12180">
        <v>0.9</v>
      </c>
      <c r="Y12180" t="s">
        <v>34970</v>
      </c>
      <c r="Z12180" t="s">
        <v>288</v>
      </c>
    </row>
    <row r="12181" spans="1:26" x14ac:dyDescent="0.35">
      <c r="A12181" t="s">
        <v>34971</v>
      </c>
      <c r="B12181" t="s">
        <v>32</v>
      </c>
      <c r="C12181" s="1">
        <v>0.68734375000000003</v>
      </c>
      <c r="D12181" t="s">
        <v>34972</v>
      </c>
      <c r="E12181" t="s">
        <v>3590</v>
      </c>
      <c r="F12181">
        <v>0.41</v>
      </c>
      <c r="G12181">
        <v>0.28999999999999998</v>
      </c>
      <c r="H12181">
        <v>150</v>
      </c>
      <c r="I12181">
        <v>16.5</v>
      </c>
      <c r="K12181">
        <v>13.46</v>
      </c>
      <c r="L12181">
        <v>14.97</v>
      </c>
      <c r="M12181">
        <v>12.63</v>
      </c>
      <c r="N12181">
        <v>23.6</v>
      </c>
      <c r="O12181" t="s">
        <v>40</v>
      </c>
      <c r="W12181" t="s">
        <v>34973</v>
      </c>
    </row>
    <row r="12182" spans="1:26" x14ac:dyDescent="0.35">
      <c r="A12182" t="s">
        <v>34974</v>
      </c>
      <c r="B12182" t="s">
        <v>32</v>
      </c>
      <c r="C12182" s="1">
        <v>0.68735324074074067</v>
      </c>
      <c r="D12182" t="s">
        <v>34975</v>
      </c>
      <c r="E12182" t="s">
        <v>3590</v>
      </c>
      <c r="F12182">
        <v>0.72</v>
      </c>
      <c r="G12182">
        <v>0.65</v>
      </c>
      <c r="H12182">
        <v>123</v>
      </c>
      <c r="I12182">
        <v>15</v>
      </c>
      <c r="K12182">
        <v>12.73</v>
      </c>
      <c r="L12182">
        <v>11.98</v>
      </c>
      <c r="M12182">
        <v>11.98</v>
      </c>
      <c r="N12182">
        <v>23.7</v>
      </c>
      <c r="O12182" t="s">
        <v>54</v>
      </c>
      <c r="W12182" t="s">
        <v>34976</v>
      </c>
    </row>
    <row r="12183" spans="1:26" x14ac:dyDescent="0.35">
      <c r="A12183" t="s">
        <v>34977</v>
      </c>
      <c r="B12183" t="s">
        <v>285</v>
      </c>
      <c r="C12183" s="1">
        <v>0.68747569444444434</v>
      </c>
      <c r="D12183" t="s">
        <v>34978</v>
      </c>
      <c r="E12183" t="s">
        <v>3590</v>
      </c>
      <c r="F12183">
        <v>1.5</v>
      </c>
      <c r="W12183" t="s">
        <v>34979</v>
      </c>
    </row>
    <row r="12184" spans="1:26" x14ac:dyDescent="0.35">
      <c r="A12184" t="s">
        <v>34980</v>
      </c>
      <c r="B12184" t="s">
        <v>32</v>
      </c>
      <c r="C12184" s="1">
        <v>0.68747141203703699</v>
      </c>
      <c r="D12184" t="s">
        <v>34981</v>
      </c>
      <c r="E12184" t="s">
        <v>3590</v>
      </c>
      <c r="F12184">
        <v>1.45</v>
      </c>
      <c r="G12184">
        <v>0.85</v>
      </c>
      <c r="H12184">
        <v>97</v>
      </c>
      <c r="I12184">
        <v>15</v>
      </c>
      <c r="N12184">
        <v>23.86</v>
      </c>
      <c r="O12184" t="s">
        <v>74</v>
      </c>
      <c r="T12184" t="s">
        <v>34982</v>
      </c>
      <c r="W12184" t="s">
        <v>34983</v>
      </c>
    </row>
    <row r="12185" spans="1:26" x14ac:dyDescent="0.35">
      <c r="A12185" t="s">
        <v>34984</v>
      </c>
      <c r="B12185" t="s">
        <v>32</v>
      </c>
      <c r="C12185" s="1">
        <v>0.6874775462962962</v>
      </c>
      <c r="D12185" t="s">
        <v>34985</v>
      </c>
      <c r="E12185" t="s">
        <v>3590</v>
      </c>
      <c r="F12185">
        <v>1.32</v>
      </c>
      <c r="G12185">
        <v>1.05</v>
      </c>
      <c r="H12185">
        <v>121</v>
      </c>
      <c r="I12185">
        <v>15</v>
      </c>
      <c r="K12185">
        <v>10.65</v>
      </c>
      <c r="L12185">
        <v>9.8800000000000008</v>
      </c>
      <c r="M12185">
        <v>9.59</v>
      </c>
      <c r="N12185">
        <v>24.04</v>
      </c>
      <c r="O12185" t="s">
        <v>493</v>
      </c>
      <c r="W12185" t="s">
        <v>34986</v>
      </c>
    </row>
    <row r="12186" spans="1:26" x14ac:dyDescent="0.35">
      <c r="A12186" t="s">
        <v>34987</v>
      </c>
      <c r="B12186" t="s">
        <v>70</v>
      </c>
      <c r="C12186" s="1">
        <v>0.68583912037037031</v>
      </c>
      <c r="D12186" t="s">
        <v>34958</v>
      </c>
      <c r="E12186" t="s">
        <v>2513</v>
      </c>
      <c r="T12186">
        <v>6170</v>
      </c>
    </row>
    <row r="12187" spans="1:26" x14ac:dyDescent="0.35">
      <c r="A12187" t="s">
        <v>34988</v>
      </c>
      <c r="B12187" t="s">
        <v>32</v>
      </c>
      <c r="C12187" s="1">
        <v>0.68794999999999995</v>
      </c>
      <c r="D12187" t="s">
        <v>34989</v>
      </c>
      <c r="E12187" t="s">
        <v>3590</v>
      </c>
      <c r="F12187">
        <v>1.62</v>
      </c>
      <c r="G12187">
        <v>1.0900000000000001</v>
      </c>
      <c r="H12187">
        <v>19</v>
      </c>
      <c r="I12187">
        <v>14.8</v>
      </c>
      <c r="K12187">
        <v>11.42</v>
      </c>
      <c r="L12187">
        <v>10.82</v>
      </c>
      <c r="M12187">
        <v>10.52</v>
      </c>
      <c r="N12187">
        <v>24.14</v>
      </c>
      <c r="O12187" t="s">
        <v>83</v>
      </c>
      <c r="W12187" t="s">
        <v>34990</v>
      </c>
    </row>
    <row r="12188" spans="1:26" x14ac:dyDescent="0.35">
      <c r="A12188" t="s">
        <v>34991</v>
      </c>
      <c r="B12188" t="s">
        <v>545</v>
      </c>
      <c r="C12188" s="1">
        <v>0.69151909722222227</v>
      </c>
      <c r="D12188" t="s">
        <v>34992</v>
      </c>
      <c r="E12188" t="s">
        <v>3779</v>
      </c>
      <c r="F12188">
        <v>6.9</v>
      </c>
      <c r="I12188">
        <v>7.28</v>
      </c>
      <c r="J12188">
        <v>7.2</v>
      </c>
      <c r="W12188" t="s">
        <v>34993</v>
      </c>
    </row>
    <row r="12189" spans="1:26" x14ac:dyDescent="0.35">
      <c r="A12189" t="s">
        <v>34994</v>
      </c>
      <c r="B12189" t="s">
        <v>32</v>
      </c>
      <c r="C12189" s="1">
        <v>0.68804456018518512</v>
      </c>
      <c r="D12189" t="s">
        <v>34995</v>
      </c>
      <c r="E12189" t="s">
        <v>3590</v>
      </c>
      <c r="F12189">
        <v>0.36</v>
      </c>
      <c r="G12189">
        <v>0.31</v>
      </c>
      <c r="H12189">
        <v>24</v>
      </c>
      <c r="I12189">
        <v>15.7</v>
      </c>
      <c r="K12189">
        <v>13.1</v>
      </c>
      <c r="L12189">
        <v>12.42</v>
      </c>
      <c r="M12189">
        <v>12.24</v>
      </c>
      <c r="N12189">
        <v>22.56</v>
      </c>
      <c r="O12189" t="s">
        <v>87</v>
      </c>
      <c r="W12189" t="s">
        <v>34996</v>
      </c>
    </row>
    <row r="12190" spans="1:26" x14ac:dyDescent="0.35">
      <c r="A12190" t="s">
        <v>34997</v>
      </c>
      <c r="B12190" t="s">
        <v>32</v>
      </c>
      <c r="C12190" s="1">
        <v>0.68789259259259261</v>
      </c>
      <c r="D12190" t="s">
        <v>34998</v>
      </c>
      <c r="E12190" t="s">
        <v>3590</v>
      </c>
      <c r="F12190">
        <v>1.0900000000000001</v>
      </c>
      <c r="G12190">
        <v>0.85</v>
      </c>
      <c r="H12190">
        <v>22</v>
      </c>
      <c r="I12190">
        <v>15.2</v>
      </c>
      <c r="K12190">
        <v>11.59</v>
      </c>
      <c r="L12190">
        <v>10.85</v>
      </c>
      <c r="M12190">
        <v>10.6</v>
      </c>
      <c r="N12190">
        <v>23.77</v>
      </c>
      <c r="O12190" t="s">
        <v>40</v>
      </c>
      <c r="W12190" t="s">
        <v>34999</v>
      </c>
    </row>
    <row r="12191" spans="1:26" x14ac:dyDescent="0.35">
      <c r="A12191" t="s">
        <v>35000</v>
      </c>
      <c r="B12191" t="s">
        <v>32</v>
      </c>
      <c r="C12191" s="1">
        <v>0.68913148148148151</v>
      </c>
      <c r="D12191" t="s">
        <v>35001</v>
      </c>
      <c r="E12191" t="s">
        <v>3590</v>
      </c>
      <c r="F12191">
        <v>2.39</v>
      </c>
      <c r="G12191">
        <v>0.99</v>
      </c>
      <c r="H12191">
        <v>177</v>
      </c>
      <c r="I12191">
        <v>12.7</v>
      </c>
      <c r="K12191">
        <v>9.65</v>
      </c>
      <c r="L12191">
        <v>8.9700000000000006</v>
      </c>
      <c r="M12191">
        <v>8.67</v>
      </c>
      <c r="N12191">
        <v>22.14</v>
      </c>
      <c r="O12191" t="s">
        <v>167</v>
      </c>
      <c r="W12191" t="s">
        <v>35002</v>
      </c>
    </row>
    <row r="12192" spans="1:26" x14ac:dyDescent="0.35">
      <c r="A12192" t="s">
        <v>35003</v>
      </c>
      <c r="B12192" t="s">
        <v>32</v>
      </c>
      <c r="C12192" s="1">
        <v>0.6871990740740741</v>
      </c>
      <c r="D12192" t="s">
        <v>35004</v>
      </c>
      <c r="E12192" t="s">
        <v>2513</v>
      </c>
      <c r="F12192">
        <v>1.51</v>
      </c>
      <c r="G12192">
        <v>0.56000000000000005</v>
      </c>
      <c r="H12192">
        <v>144</v>
      </c>
      <c r="I12192">
        <v>14.6</v>
      </c>
      <c r="K12192">
        <v>11.28</v>
      </c>
      <c r="L12192">
        <v>10.63</v>
      </c>
      <c r="M12192">
        <v>10.29</v>
      </c>
      <c r="N12192">
        <v>23.74</v>
      </c>
      <c r="O12192" t="s">
        <v>62</v>
      </c>
      <c r="W12192" t="s">
        <v>35005</v>
      </c>
    </row>
    <row r="12193" spans="1:26" x14ac:dyDescent="0.35">
      <c r="A12193" t="s">
        <v>35006</v>
      </c>
      <c r="B12193" t="s">
        <v>32</v>
      </c>
      <c r="C12193" s="1">
        <v>0.69562384259259258</v>
      </c>
      <c r="D12193" t="s">
        <v>35007</v>
      </c>
      <c r="E12193" t="s">
        <v>13758</v>
      </c>
      <c r="F12193">
        <v>2.36</v>
      </c>
      <c r="G12193">
        <v>0.8</v>
      </c>
      <c r="H12193">
        <v>37</v>
      </c>
      <c r="I12193">
        <v>14.09</v>
      </c>
      <c r="K12193">
        <v>9.8000000000000007</v>
      </c>
      <c r="L12193">
        <v>9.07</v>
      </c>
      <c r="M12193">
        <v>8.76</v>
      </c>
      <c r="O12193" t="s">
        <v>62</v>
      </c>
      <c r="W12193" t="s">
        <v>35008</v>
      </c>
    </row>
    <row r="12194" spans="1:26" x14ac:dyDescent="0.35">
      <c r="A12194" t="s">
        <v>35009</v>
      </c>
      <c r="B12194" t="s">
        <v>32</v>
      </c>
      <c r="C12194" s="1">
        <v>0.68859409722222231</v>
      </c>
      <c r="D12194" t="s">
        <v>35010</v>
      </c>
      <c r="E12194" t="s">
        <v>3590</v>
      </c>
      <c r="F12194">
        <v>0.93</v>
      </c>
      <c r="G12194">
        <v>0.56000000000000005</v>
      </c>
      <c r="H12194">
        <v>121</v>
      </c>
      <c r="I12194">
        <v>15.1</v>
      </c>
      <c r="K12194">
        <v>11.87</v>
      </c>
      <c r="L12194">
        <v>11.21</v>
      </c>
      <c r="M12194">
        <v>10.86</v>
      </c>
      <c r="N12194">
        <v>23.09</v>
      </c>
      <c r="O12194" t="s">
        <v>251</v>
      </c>
      <c r="W12194" t="s">
        <v>35011</v>
      </c>
    </row>
    <row r="12195" spans="1:26" x14ac:dyDescent="0.35">
      <c r="A12195" t="s">
        <v>35012</v>
      </c>
      <c r="B12195" t="s">
        <v>32</v>
      </c>
      <c r="C12195" s="1">
        <v>0.68978969907407406</v>
      </c>
      <c r="D12195" t="s">
        <v>35013</v>
      </c>
      <c r="E12195" t="s">
        <v>3590</v>
      </c>
      <c r="F12195">
        <v>1.47</v>
      </c>
      <c r="G12195">
        <v>0.8</v>
      </c>
      <c r="H12195">
        <v>3</v>
      </c>
      <c r="I12195">
        <v>14.5</v>
      </c>
      <c r="K12195">
        <v>10.86</v>
      </c>
      <c r="L12195">
        <v>10.16</v>
      </c>
      <c r="M12195">
        <v>9.86</v>
      </c>
      <c r="N12195">
        <v>23.64</v>
      </c>
      <c r="O12195" t="s">
        <v>62</v>
      </c>
      <c r="W12195" t="s">
        <v>35014</v>
      </c>
    </row>
    <row r="12196" spans="1:26" x14ac:dyDescent="0.35">
      <c r="A12196" t="s">
        <v>35015</v>
      </c>
      <c r="B12196" t="s">
        <v>32</v>
      </c>
      <c r="C12196" s="1">
        <v>0.69057268518518511</v>
      </c>
      <c r="D12196" t="s">
        <v>35016</v>
      </c>
      <c r="E12196" t="s">
        <v>3590</v>
      </c>
      <c r="F12196">
        <v>1.57</v>
      </c>
      <c r="G12196">
        <v>0.7</v>
      </c>
      <c r="H12196">
        <v>59</v>
      </c>
      <c r="I12196">
        <v>14.2</v>
      </c>
      <c r="K12196">
        <v>10.63</v>
      </c>
      <c r="L12196">
        <v>9.8699999999999992</v>
      </c>
      <c r="M12196">
        <v>9.6</v>
      </c>
      <c r="N12196">
        <v>23.53</v>
      </c>
      <c r="O12196" t="s">
        <v>62</v>
      </c>
      <c r="W12196" t="s">
        <v>35017</v>
      </c>
    </row>
    <row r="12197" spans="1:26" x14ac:dyDescent="0.35">
      <c r="A12197" t="s">
        <v>35018</v>
      </c>
      <c r="B12197" t="s">
        <v>32</v>
      </c>
      <c r="C12197" s="1">
        <v>0.68861921296296291</v>
      </c>
      <c r="D12197" t="s">
        <v>35019</v>
      </c>
      <c r="E12197" t="s">
        <v>2513</v>
      </c>
      <c r="F12197">
        <v>0.75</v>
      </c>
      <c r="G12197">
        <v>0.62</v>
      </c>
      <c r="H12197">
        <v>140</v>
      </c>
      <c r="I12197">
        <v>15.1</v>
      </c>
      <c r="K12197">
        <v>11.99</v>
      </c>
      <c r="L12197">
        <v>11.23</v>
      </c>
      <c r="M12197">
        <v>11</v>
      </c>
      <c r="N12197">
        <v>23.42</v>
      </c>
      <c r="O12197" t="s">
        <v>87</v>
      </c>
      <c r="W12197" t="s">
        <v>35020</v>
      </c>
    </row>
    <row r="12198" spans="1:26" x14ac:dyDescent="0.35">
      <c r="A12198" t="s">
        <v>35021</v>
      </c>
      <c r="B12198" t="s">
        <v>1084</v>
      </c>
      <c r="C12198" s="1">
        <v>0.69451203703703701</v>
      </c>
      <c r="D12198" t="s">
        <v>35022</v>
      </c>
      <c r="E12198" t="s">
        <v>3971</v>
      </c>
      <c r="F12198">
        <v>20</v>
      </c>
      <c r="G12198">
        <v>12</v>
      </c>
      <c r="X12198" t="s">
        <v>35023</v>
      </c>
      <c r="Z12198" t="s">
        <v>444</v>
      </c>
    </row>
    <row r="12199" spans="1:26" x14ac:dyDescent="0.35">
      <c r="A12199" t="s">
        <v>35024</v>
      </c>
      <c r="B12199" t="s">
        <v>32</v>
      </c>
      <c r="C12199" s="1">
        <v>0.68866782407407401</v>
      </c>
      <c r="D12199" t="s">
        <v>35025</v>
      </c>
      <c r="E12199" t="s">
        <v>2513</v>
      </c>
      <c r="F12199">
        <v>1.49</v>
      </c>
      <c r="G12199">
        <v>0.75</v>
      </c>
      <c r="H12199">
        <v>27</v>
      </c>
      <c r="I12199">
        <v>13.3</v>
      </c>
      <c r="N12199">
        <v>22.41</v>
      </c>
      <c r="O12199" t="s">
        <v>167</v>
      </c>
      <c r="W12199" t="s">
        <v>35026</v>
      </c>
    </row>
    <row r="12200" spans="1:26" x14ac:dyDescent="0.35">
      <c r="A12200" t="s">
        <v>35027</v>
      </c>
      <c r="B12200" t="s">
        <v>32</v>
      </c>
      <c r="C12200" s="1">
        <v>0.68896643518518508</v>
      </c>
      <c r="D12200" t="s">
        <v>35028</v>
      </c>
      <c r="E12200" t="s">
        <v>2513</v>
      </c>
      <c r="F12200">
        <v>1.42</v>
      </c>
      <c r="G12200">
        <v>1.04</v>
      </c>
      <c r="H12200">
        <v>77</v>
      </c>
      <c r="I12200">
        <v>13.2</v>
      </c>
      <c r="K12200">
        <v>11.11</v>
      </c>
      <c r="L12200">
        <v>10.52</v>
      </c>
      <c r="M12200">
        <v>10.210000000000001</v>
      </c>
      <c r="N12200">
        <v>22.63</v>
      </c>
      <c r="O12200" t="s">
        <v>44</v>
      </c>
      <c r="W12200" t="s">
        <v>35029</v>
      </c>
    </row>
    <row r="12201" spans="1:26" x14ac:dyDescent="0.35">
      <c r="A12201" t="s">
        <v>35030</v>
      </c>
      <c r="B12201" t="s">
        <v>32</v>
      </c>
      <c r="C12201" s="1">
        <v>0.67465844907407402</v>
      </c>
      <c r="D12201" t="s">
        <v>35031</v>
      </c>
      <c r="E12201" t="s">
        <v>2513</v>
      </c>
      <c r="F12201">
        <v>1.3</v>
      </c>
      <c r="G12201">
        <v>0.49</v>
      </c>
      <c r="H12201">
        <v>180</v>
      </c>
      <c r="I12201">
        <v>15</v>
      </c>
      <c r="K12201">
        <v>11.46</v>
      </c>
      <c r="L12201">
        <v>10.75</v>
      </c>
      <c r="M12201">
        <v>10.46</v>
      </c>
      <c r="N12201">
        <v>23.34</v>
      </c>
      <c r="O12201" t="s">
        <v>152</v>
      </c>
      <c r="W12201" t="s">
        <v>35032</v>
      </c>
    </row>
    <row r="12202" spans="1:26" x14ac:dyDescent="0.35">
      <c r="A12202" t="s">
        <v>35033</v>
      </c>
      <c r="B12202" t="s">
        <v>545</v>
      </c>
      <c r="C12202" s="1">
        <v>0.69472071759259257</v>
      </c>
      <c r="D12202" t="s">
        <v>35034</v>
      </c>
      <c r="E12202" t="s">
        <v>3779</v>
      </c>
      <c r="F12202">
        <v>7.5</v>
      </c>
      <c r="J12202">
        <v>8.5</v>
      </c>
      <c r="W12202" t="s">
        <v>35035</v>
      </c>
    </row>
    <row r="12203" spans="1:26" x14ac:dyDescent="0.35">
      <c r="A12203" t="s">
        <v>35036</v>
      </c>
      <c r="B12203" t="s">
        <v>545</v>
      </c>
      <c r="C12203" s="1">
        <v>0.69537303240740744</v>
      </c>
      <c r="D12203" t="s">
        <v>35037</v>
      </c>
      <c r="E12203" t="s">
        <v>3971</v>
      </c>
      <c r="F12203">
        <v>8.1</v>
      </c>
      <c r="W12203" t="s">
        <v>35038</v>
      </c>
    </row>
    <row r="12204" spans="1:26" x14ac:dyDescent="0.35">
      <c r="A12204" t="s">
        <v>35039</v>
      </c>
      <c r="B12204" t="s">
        <v>32</v>
      </c>
      <c r="C12204" s="1">
        <v>0.69209664351851841</v>
      </c>
      <c r="D12204" t="s">
        <v>35040</v>
      </c>
      <c r="E12204" t="s">
        <v>3590</v>
      </c>
      <c r="F12204">
        <v>0.9</v>
      </c>
      <c r="G12204">
        <v>0.7</v>
      </c>
      <c r="H12204">
        <v>112</v>
      </c>
      <c r="I12204">
        <v>14.6</v>
      </c>
      <c r="K12204">
        <v>11.22</v>
      </c>
      <c r="L12204">
        <v>10.54</v>
      </c>
      <c r="M12204">
        <v>10.210000000000001</v>
      </c>
      <c r="N12204">
        <v>23.1</v>
      </c>
      <c r="O12204" t="s">
        <v>40</v>
      </c>
      <c r="W12204" t="s">
        <v>35041</v>
      </c>
    </row>
    <row r="12205" spans="1:26" x14ac:dyDescent="0.35">
      <c r="A12205" t="s">
        <v>35042</v>
      </c>
      <c r="B12205" t="s">
        <v>32</v>
      </c>
      <c r="C12205" s="1">
        <v>0.6920436342592593</v>
      </c>
      <c r="D12205" t="s">
        <v>35043</v>
      </c>
      <c r="E12205" t="s">
        <v>3590</v>
      </c>
      <c r="F12205">
        <v>1.44</v>
      </c>
      <c r="G12205">
        <v>0.97</v>
      </c>
      <c r="H12205">
        <v>41</v>
      </c>
      <c r="I12205">
        <v>14.7</v>
      </c>
      <c r="K12205">
        <v>11.18</v>
      </c>
      <c r="L12205">
        <v>10.4</v>
      </c>
      <c r="M12205">
        <v>10.18</v>
      </c>
      <c r="N12205">
        <v>23.22</v>
      </c>
      <c r="O12205" t="s">
        <v>35</v>
      </c>
      <c r="W12205" t="s">
        <v>35044</v>
      </c>
    </row>
    <row r="12206" spans="1:26" x14ac:dyDescent="0.35">
      <c r="A12206" t="s">
        <v>35045</v>
      </c>
      <c r="B12206" t="s">
        <v>32</v>
      </c>
      <c r="C12206" s="1">
        <v>0.69298518518518515</v>
      </c>
      <c r="D12206" t="s">
        <v>13890</v>
      </c>
      <c r="E12206" t="s">
        <v>3590</v>
      </c>
      <c r="F12206">
        <v>1.1399999999999999</v>
      </c>
      <c r="G12206">
        <v>0.82</v>
      </c>
      <c r="H12206">
        <v>140</v>
      </c>
      <c r="I12206">
        <v>14.2</v>
      </c>
      <c r="K12206">
        <v>10.75</v>
      </c>
      <c r="L12206">
        <v>10.119999999999999</v>
      </c>
      <c r="M12206">
        <v>9.8000000000000007</v>
      </c>
      <c r="N12206">
        <v>22.96</v>
      </c>
      <c r="O12206" t="s">
        <v>180</v>
      </c>
      <c r="U12206">
        <v>4615</v>
      </c>
      <c r="W12206" t="s">
        <v>35046</v>
      </c>
    </row>
    <row r="12207" spans="1:26" x14ac:dyDescent="0.35">
      <c r="A12207" t="s">
        <v>35047</v>
      </c>
      <c r="B12207" t="s">
        <v>32</v>
      </c>
      <c r="C12207" s="1">
        <v>0.69305416666666664</v>
      </c>
      <c r="D12207" t="s">
        <v>13892</v>
      </c>
      <c r="E12207" t="s">
        <v>3590</v>
      </c>
      <c r="F12207">
        <v>0.75</v>
      </c>
      <c r="G12207">
        <v>0.38</v>
      </c>
      <c r="H12207">
        <v>38</v>
      </c>
      <c r="I12207">
        <v>15.4</v>
      </c>
      <c r="K12207">
        <v>11.92</v>
      </c>
      <c r="L12207">
        <v>11.3</v>
      </c>
      <c r="M12207">
        <v>11.03</v>
      </c>
      <c r="N12207">
        <v>22.93</v>
      </c>
      <c r="O12207" t="s">
        <v>1065</v>
      </c>
      <c r="U12207">
        <v>4616</v>
      </c>
      <c r="W12207" t="s">
        <v>35048</v>
      </c>
    </row>
    <row r="12208" spans="1:26" x14ac:dyDescent="0.35">
      <c r="A12208" t="s">
        <v>35049</v>
      </c>
      <c r="B12208" t="s">
        <v>32</v>
      </c>
      <c r="C12208" s="1">
        <v>0.69132696759259249</v>
      </c>
      <c r="D12208" t="s">
        <v>35050</v>
      </c>
      <c r="E12208" t="s">
        <v>2513</v>
      </c>
      <c r="F12208">
        <v>0.88</v>
      </c>
      <c r="G12208">
        <v>0.6</v>
      </c>
      <c r="H12208">
        <v>92</v>
      </c>
      <c r="I12208">
        <v>14.8</v>
      </c>
      <c r="K12208">
        <v>11.87</v>
      </c>
      <c r="L12208">
        <v>11.05</v>
      </c>
      <c r="M12208">
        <v>11.01</v>
      </c>
      <c r="N12208">
        <v>23.6</v>
      </c>
      <c r="O12208" t="s">
        <v>40</v>
      </c>
      <c r="W12208" t="s">
        <v>35051</v>
      </c>
    </row>
    <row r="12209" spans="1:23" x14ac:dyDescent="0.35">
      <c r="A12209" t="s">
        <v>35052</v>
      </c>
      <c r="B12209" t="s">
        <v>258</v>
      </c>
      <c r="C12209" s="1">
        <v>0.69408530092592591</v>
      </c>
      <c r="D12209" t="s">
        <v>35053</v>
      </c>
      <c r="E12209" t="s">
        <v>3590</v>
      </c>
      <c r="I12209">
        <v>15</v>
      </c>
      <c r="K12209">
        <v>14.5</v>
      </c>
      <c r="L12209">
        <v>14.03</v>
      </c>
      <c r="M12209">
        <v>14.08</v>
      </c>
      <c r="W12209" t="s">
        <v>35054</v>
      </c>
    </row>
    <row r="12210" spans="1:23" x14ac:dyDescent="0.35">
      <c r="A12210" t="s">
        <v>35055</v>
      </c>
      <c r="B12210" t="s">
        <v>545</v>
      </c>
      <c r="C12210" s="1">
        <v>0.69730729166666672</v>
      </c>
      <c r="D12210" t="s">
        <v>35056</v>
      </c>
      <c r="E12210" t="s">
        <v>3971</v>
      </c>
      <c r="F12210">
        <v>8.1</v>
      </c>
      <c r="I12210">
        <v>7.74</v>
      </c>
      <c r="J12210">
        <v>7.4</v>
      </c>
      <c r="W12210" t="s">
        <v>35057</v>
      </c>
    </row>
    <row r="12211" spans="1:23" x14ac:dyDescent="0.35">
      <c r="A12211" t="s">
        <v>35058</v>
      </c>
      <c r="B12211" t="s">
        <v>32</v>
      </c>
      <c r="C12211" s="1">
        <v>0.69461122685185195</v>
      </c>
      <c r="D12211" t="s">
        <v>35059</v>
      </c>
      <c r="E12211" t="s">
        <v>3590</v>
      </c>
      <c r="F12211">
        <v>0.56000000000000005</v>
      </c>
      <c r="G12211">
        <v>0.48</v>
      </c>
      <c r="H12211">
        <v>50</v>
      </c>
      <c r="I12211">
        <v>15.5</v>
      </c>
      <c r="K12211">
        <v>12.05</v>
      </c>
      <c r="L12211">
        <v>11.12</v>
      </c>
      <c r="M12211">
        <v>10.98</v>
      </c>
      <c r="W12211" t="s">
        <v>35060</v>
      </c>
    </row>
    <row r="12212" spans="1:23" x14ac:dyDescent="0.35">
      <c r="A12212" t="s">
        <v>35061</v>
      </c>
      <c r="B12212" t="s">
        <v>32</v>
      </c>
      <c r="C12212" s="1">
        <v>0.69679664351851844</v>
      </c>
      <c r="D12212" t="s">
        <v>35062</v>
      </c>
      <c r="E12212" t="s">
        <v>2513</v>
      </c>
      <c r="F12212">
        <v>0.72</v>
      </c>
      <c r="G12212">
        <v>0.4</v>
      </c>
      <c r="H12212">
        <v>69</v>
      </c>
      <c r="I12212">
        <v>13.8</v>
      </c>
      <c r="K12212">
        <v>11.35</v>
      </c>
      <c r="L12212">
        <v>10.59</v>
      </c>
      <c r="M12212">
        <v>10.31</v>
      </c>
      <c r="N12212">
        <v>21.43</v>
      </c>
      <c r="O12212" t="s">
        <v>132</v>
      </c>
      <c r="T12212">
        <v>6226</v>
      </c>
      <c r="W12212" t="s">
        <v>35063</v>
      </c>
    </row>
    <row r="12213" spans="1:23" x14ac:dyDescent="0.35">
      <c r="A12213" t="s">
        <v>35064</v>
      </c>
      <c r="B12213" t="s">
        <v>32</v>
      </c>
      <c r="C12213" s="1">
        <v>0.69476168981481479</v>
      </c>
      <c r="D12213" t="s">
        <v>35065</v>
      </c>
      <c r="E12213" t="s">
        <v>3590</v>
      </c>
      <c r="F12213">
        <v>1.07</v>
      </c>
      <c r="G12213">
        <v>1.07</v>
      </c>
      <c r="H12213">
        <v>0</v>
      </c>
      <c r="I12213">
        <v>15.3</v>
      </c>
      <c r="K12213">
        <v>11.53</v>
      </c>
      <c r="L12213">
        <v>10.83</v>
      </c>
      <c r="M12213">
        <v>10.5</v>
      </c>
      <c r="N12213">
        <v>24.32</v>
      </c>
      <c r="O12213" t="s">
        <v>40</v>
      </c>
      <c r="W12213" t="s">
        <v>35066</v>
      </c>
    </row>
    <row r="12214" spans="1:23" x14ac:dyDescent="0.35">
      <c r="A12214" t="s">
        <v>35067</v>
      </c>
      <c r="B12214" t="s">
        <v>545</v>
      </c>
      <c r="C12214" s="1">
        <v>0.69872106481481477</v>
      </c>
      <c r="D12214" t="s">
        <v>35068</v>
      </c>
      <c r="E12214" t="s">
        <v>3971</v>
      </c>
      <c r="F12214">
        <v>4.5</v>
      </c>
      <c r="I12214">
        <v>8.51</v>
      </c>
      <c r="J12214">
        <v>8.1999999999999993</v>
      </c>
      <c r="W12214" t="s">
        <v>35069</v>
      </c>
    </row>
    <row r="12215" spans="1:23" x14ac:dyDescent="0.35">
      <c r="A12215" t="s">
        <v>35070</v>
      </c>
      <c r="B12215" t="s">
        <v>3930</v>
      </c>
      <c r="C12215" s="1">
        <v>0.6956207175925927</v>
      </c>
      <c r="D12215" t="s">
        <v>35071</v>
      </c>
      <c r="E12215" t="s">
        <v>3590</v>
      </c>
      <c r="F12215">
        <v>16.5</v>
      </c>
      <c r="J12215">
        <v>5.8</v>
      </c>
      <c r="K12215">
        <v>4.45</v>
      </c>
      <c r="L12215">
        <v>3.94</v>
      </c>
      <c r="M12215">
        <v>3.85</v>
      </c>
      <c r="S12215">
        <v>13</v>
      </c>
      <c r="W12215" t="s">
        <v>35072</v>
      </c>
    </row>
    <row r="12216" spans="1:23" x14ac:dyDescent="0.35">
      <c r="A12216" t="s">
        <v>35073</v>
      </c>
      <c r="B12216" t="s">
        <v>32</v>
      </c>
      <c r="C12216" s="1">
        <v>0.6945358796296297</v>
      </c>
      <c r="D12216" t="s">
        <v>3850</v>
      </c>
      <c r="E12216" t="s">
        <v>2513</v>
      </c>
      <c r="F12216">
        <v>0.72</v>
      </c>
      <c r="G12216">
        <v>0.63</v>
      </c>
      <c r="H12216">
        <v>94</v>
      </c>
      <c r="I12216">
        <v>14.5</v>
      </c>
      <c r="K12216">
        <v>11.46</v>
      </c>
      <c r="L12216">
        <v>10.71</v>
      </c>
      <c r="M12216">
        <v>10.44</v>
      </c>
      <c r="N12216">
        <v>22.63</v>
      </c>
      <c r="O12216" t="s">
        <v>54</v>
      </c>
      <c r="U12216">
        <v>1227</v>
      </c>
      <c r="W12216" t="s">
        <v>35074</v>
      </c>
    </row>
    <row r="12217" spans="1:23" x14ac:dyDescent="0.35">
      <c r="A12217" t="s">
        <v>35075</v>
      </c>
      <c r="B12217" t="s">
        <v>32</v>
      </c>
      <c r="C12217" s="1">
        <v>0.69657118055555556</v>
      </c>
      <c r="D12217" t="s">
        <v>35076</v>
      </c>
      <c r="E12217" t="s">
        <v>3590</v>
      </c>
      <c r="F12217">
        <v>3.46</v>
      </c>
      <c r="G12217">
        <v>1.61</v>
      </c>
      <c r="H12217">
        <v>17</v>
      </c>
      <c r="I12217">
        <v>12.19</v>
      </c>
      <c r="J12217">
        <v>11.65</v>
      </c>
      <c r="K12217">
        <v>10.08</v>
      </c>
      <c r="L12217">
        <v>9.42</v>
      </c>
      <c r="M12217">
        <v>9.1199999999999992</v>
      </c>
      <c r="N12217">
        <v>22.66</v>
      </c>
      <c r="O12217" t="s">
        <v>44</v>
      </c>
      <c r="W12217" t="s">
        <v>35077</v>
      </c>
    </row>
    <row r="12218" spans="1:23" x14ac:dyDescent="0.35">
      <c r="A12218" t="s">
        <v>35078</v>
      </c>
      <c r="B12218" t="s">
        <v>545</v>
      </c>
      <c r="C12218" s="1">
        <v>0.70102071759259266</v>
      </c>
      <c r="D12218" t="s">
        <v>35079</v>
      </c>
      <c r="E12218" t="s">
        <v>3971</v>
      </c>
      <c r="F12218">
        <v>8.4</v>
      </c>
      <c r="I12218">
        <v>8.06</v>
      </c>
      <c r="J12218">
        <v>7.2</v>
      </c>
      <c r="W12218" t="s">
        <v>35080</v>
      </c>
    </row>
    <row r="12219" spans="1:23" x14ac:dyDescent="0.35">
      <c r="A12219" t="s">
        <v>35081</v>
      </c>
      <c r="B12219" t="s">
        <v>32</v>
      </c>
      <c r="C12219" s="1">
        <v>0.70483402777777782</v>
      </c>
      <c r="D12219" t="s">
        <v>35082</v>
      </c>
      <c r="E12219" t="s">
        <v>13186</v>
      </c>
      <c r="F12219">
        <v>2.11</v>
      </c>
      <c r="G12219">
        <v>1.54</v>
      </c>
      <c r="H12219">
        <v>14</v>
      </c>
      <c r="I12219">
        <v>13.16</v>
      </c>
      <c r="K12219">
        <v>10.3</v>
      </c>
      <c r="L12219">
        <v>9.61</v>
      </c>
      <c r="M12219">
        <v>9.17</v>
      </c>
      <c r="N12219">
        <v>23.2</v>
      </c>
      <c r="O12219" t="s">
        <v>251</v>
      </c>
      <c r="W12219" t="s">
        <v>35083</v>
      </c>
    </row>
    <row r="12220" spans="1:23" x14ac:dyDescent="0.35">
      <c r="A12220" t="s">
        <v>35084</v>
      </c>
      <c r="B12220" t="s">
        <v>930</v>
      </c>
      <c r="C12220" s="1">
        <v>0.69756388888888887</v>
      </c>
      <c r="D12220" t="s">
        <v>35085</v>
      </c>
      <c r="E12220" t="s">
        <v>3590</v>
      </c>
      <c r="F12220">
        <v>0.35</v>
      </c>
      <c r="I12220">
        <v>10.5</v>
      </c>
      <c r="J12220">
        <v>9.65</v>
      </c>
      <c r="K12220">
        <v>10.130000000000001</v>
      </c>
      <c r="L12220">
        <v>10.199999999999999</v>
      </c>
      <c r="M12220">
        <v>9.5</v>
      </c>
      <c r="Q12220">
        <v>12.44</v>
      </c>
      <c r="R12220">
        <v>12.66</v>
      </c>
      <c r="V12220" t="s">
        <v>35086</v>
      </c>
    </row>
    <row r="12221" spans="1:23" x14ac:dyDescent="0.35">
      <c r="A12221" t="s">
        <v>35087</v>
      </c>
      <c r="B12221" t="s">
        <v>32</v>
      </c>
      <c r="C12221" s="1">
        <v>0.69545879629629637</v>
      </c>
      <c r="D12221" t="s">
        <v>35088</v>
      </c>
      <c r="E12221" t="s">
        <v>2513</v>
      </c>
      <c r="F12221">
        <v>1.3</v>
      </c>
      <c r="G12221">
        <v>0.95</v>
      </c>
      <c r="H12221">
        <v>95</v>
      </c>
      <c r="I12221">
        <v>13.8</v>
      </c>
      <c r="K12221">
        <v>10.57</v>
      </c>
      <c r="L12221">
        <v>9.94</v>
      </c>
      <c r="M12221">
        <v>9.69</v>
      </c>
      <c r="N12221">
        <v>23.13</v>
      </c>
      <c r="O12221" t="s">
        <v>54</v>
      </c>
      <c r="W12221" t="s">
        <v>35089</v>
      </c>
    </row>
    <row r="12222" spans="1:23" x14ac:dyDescent="0.35">
      <c r="A12222" t="s">
        <v>35090</v>
      </c>
      <c r="B12222" t="s">
        <v>32</v>
      </c>
      <c r="C12222" s="1">
        <v>0.69679560185185185</v>
      </c>
      <c r="D12222" t="s">
        <v>35091</v>
      </c>
      <c r="E12222" t="s">
        <v>3590</v>
      </c>
      <c r="F12222">
        <v>0.91</v>
      </c>
      <c r="G12222">
        <v>0.81</v>
      </c>
      <c r="H12222">
        <v>84</v>
      </c>
      <c r="I12222">
        <v>15</v>
      </c>
      <c r="K12222">
        <v>11.83</v>
      </c>
      <c r="L12222">
        <v>11.14</v>
      </c>
      <c r="M12222">
        <v>10.9</v>
      </c>
      <c r="N12222">
        <v>23.54</v>
      </c>
      <c r="O12222" t="s">
        <v>40</v>
      </c>
      <c r="W12222" t="s">
        <v>35092</v>
      </c>
    </row>
    <row r="12223" spans="1:23" x14ac:dyDescent="0.35">
      <c r="A12223" t="s">
        <v>35093</v>
      </c>
      <c r="B12223" t="s">
        <v>32</v>
      </c>
      <c r="C12223" s="1">
        <v>0.69556932870370369</v>
      </c>
      <c r="D12223" t="s">
        <v>35094</v>
      </c>
      <c r="E12223" t="s">
        <v>2513</v>
      </c>
      <c r="F12223">
        <v>0.69</v>
      </c>
      <c r="G12223">
        <v>0.31</v>
      </c>
      <c r="H12223">
        <v>62</v>
      </c>
      <c r="I12223">
        <v>15.2</v>
      </c>
      <c r="K12223">
        <v>12.18</v>
      </c>
      <c r="L12223">
        <v>11.48</v>
      </c>
      <c r="M12223">
        <v>11.19</v>
      </c>
      <c r="N12223">
        <v>23.58</v>
      </c>
      <c r="W12223" t="s">
        <v>35095</v>
      </c>
    </row>
    <row r="12224" spans="1:23" x14ac:dyDescent="0.35">
      <c r="A12224" t="s">
        <v>35096</v>
      </c>
      <c r="B12224" t="s">
        <v>32</v>
      </c>
      <c r="C12224" s="1">
        <v>0.69411956018518517</v>
      </c>
      <c r="D12224" t="s">
        <v>35097</v>
      </c>
      <c r="E12224" t="s">
        <v>2513</v>
      </c>
      <c r="F12224">
        <v>0.96</v>
      </c>
      <c r="G12224">
        <v>0.82</v>
      </c>
      <c r="H12224">
        <v>156</v>
      </c>
      <c r="I12224">
        <v>14.3</v>
      </c>
      <c r="K12224">
        <v>11.28</v>
      </c>
      <c r="L12224">
        <v>10.6</v>
      </c>
      <c r="M12224">
        <v>10.3</v>
      </c>
      <c r="N12224">
        <v>22.78</v>
      </c>
      <c r="O12224" t="s">
        <v>35</v>
      </c>
      <c r="W12224" t="s">
        <v>35098</v>
      </c>
    </row>
    <row r="12225" spans="1:23" x14ac:dyDescent="0.35">
      <c r="A12225" t="s">
        <v>35099</v>
      </c>
      <c r="B12225" t="s">
        <v>32</v>
      </c>
      <c r="C12225" s="1">
        <v>0.70216215277777783</v>
      </c>
      <c r="D12225" t="s">
        <v>35100</v>
      </c>
      <c r="E12225" t="s">
        <v>3971</v>
      </c>
      <c r="F12225">
        <v>2.64</v>
      </c>
      <c r="G12225">
        <v>2.34</v>
      </c>
      <c r="H12225">
        <v>83</v>
      </c>
      <c r="I12225">
        <v>11.63</v>
      </c>
      <c r="J12225">
        <v>11.28</v>
      </c>
      <c r="K12225">
        <v>9.2100000000000009</v>
      </c>
      <c r="L12225">
        <v>8.5</v>
      </c>
      <c r="M12225">
        <v>8.2799999999999994</v>
      </c>
      <c r="N12225">
        <v>22.64</v>
      </c>
      <c r="O12225" t="s">
        <v>44</v>
      </c>
      <c r="W12225" t="s">
        <v>35101</v>
      </c>
    </row>
    <row r="12226" spans="1:23" x14ac:dyDescent="0.35">
      <c r="A12226" t="s">
        <v>35102</v>
      </c>
      <c r="B12226" t="s">
        <v>32</v>
      </c>
      <c r="C12226" s="1">
        <v>0.70346585648148141</v>
      </c>
      <c r="D12226" t="s">
        <v>35103</v>
      </c>
      <c r="E12226" t="s">
        <v>3971</v>
      </c>
      <c r="F12226">
        <v>1.96</v>
      </c>
      <c r="G12226">
        <v>0.64</v>
      </c>
      <c r="H12226">
        <v>11</v>
      </c>
      <c r="I12226">
        <v>14.23</v>
      </c>
      <c r="K12226">
        <v>11.38</v>
      </c>
      <c r="L12226">
        <v>10.63</v>
      </c>
      <c r="M12226">
        <v>10.24</v>
      </c>
      <c r="N12226">
        <v>23.66</v>
      </c>
      <c r="O12226" t="s">
        <v>35</v>
      </c>
      <c r="W12226" t="s">
        <v>35104</v>
      </c>
    </row>
    <row r="12227" spans="1:23" x14ac:dyDescent="0.35">
      <c r="A12227" t="s">
        <v>35105</v>
      </c>
      <c r="B12227" t="s">
        <v>545</v>
      </c>
      <c r="C12227" s="1">
        <v>0.70096770833333333</v>
      </c>
      <c r="D12227" t="s">
        <v>35106</v>
      </c>
      <c r="E12227" t="s">
        <v>3779</v>
      </c>
      <c r="F12227">
        <v>4.2</v>
      </c>
      <c r="J12227">
        <v>10.1</v>
      </c>
      <c r="T12227">
        <v>6222</v>
      </c>
      <c r="W12227" t="s">
        <v>35107</v>
      </c>
    </row>
    <row r="12228" spans="1:23" x14ac:dyDescent="0.35">
      <c r="A12228" t="s">
        <v>35108</v>
      </c>
      <c r="B12228" t="s">
        <v>32</v>
      </c>
      <c r="C12228" s="1">
        <v>0.68934259259259256</v>
      </c>
      <c r="D12228" t="s">
        <v>35109</v>
      </c>
      <c r="E12228" t="s">
        <v>2943</v>
      </c>
      <c r="F12228">
        <v>2.2400000000000002</v>
      </c>
      <c r="G12228">
        <v>1.63</v>
      </c>
      <c r="H12228">
        <v>155</v>
      </c>
      <c r="I12228">
        <v>14.37</v>
      </c>
      <c r="J12228">
        <v>13.88</v>
      </c>
      <c r="K12228">
        <v>9.68</v>
      </c>
      <c r="L12228">
        <v>8.99</v>
      </c>
      <c r="M12228">
        <v>8.68</v>
      </c>
      <c r="N12228">
        <v>22.12</v>
      </c>
      <c r="O12228" t="s">
        <v>74</v>
      </c>
      <c r="W12228" t="s">
        <v>35110</v>
      </c>
    </row>
    <row r="12229" spans="1:23" x14ac:dyDescent="0.35">
      <c r="A12229" t="s">
        <v>35111</v>
      </c>
      <c r="B12229" t="s">
        <v>3930</v>
      </c>
      <c r="C12229" s="1">
        <v>0.69947361111111117</v>
      </c>
      <c r="D12229" t="s">
        <v>35112</v>
      </c>
      <c r="E12229" t="s">
        <v>3810</v>
      </c>
      <c r="F12229">
        <v>11.1</v>
      </c>
      <c r="I12229">
        <v>8.52</v>
      </c>
      <c r="J12229">
        <v>6.07</v>
      </c>
      <c r="S12229">
        <v>12</v>
      </c>
      <c r="W12229" t="s">
        <v>35113</v>
      </c>
    </row>
    <row r="12230" spans="1:23" x14ac:dyDescent="0.35">
      <c r="A12230" t="s">
        <v>35114</v>
      </c>
      <c r="B12230" t="s">
        <v>32</v>
      </c>
      <c r="C12230" s="1">
        <v>0.69887164351851849</v>
      </c>
      <c r="D12230" t="s">
        <v>35115</v>
      </c>
      <c r="E12230" t="s">
        <v>3590</v>
      </c>
      <c r="F12230">
        <v>0.8</v>
      </c>
      <c r="G12230">
        <v>0.65</v>
      </c>
      <c r="H12230">
        <v>158</v>
      </c>
      <c r="I12230">
        <v>15.2</v>
      </c>
      <c r="K12230">
        <v>11.97</v>
      </c>
      <c r="L12230">
        <v>11.35</v>
      </c>
      <c r="M12230">
        <v>11.03</v>
      </c>
      <c r="N12230">
        <v>23.4</v>
      </c>
      <c r="O12230" t="s">
        <v>54</v>
      </c>
      <c r="W12230" t="s">
        <v>35116</v>
      </c>
    </row>
    <row r="12231" spans="1:23" x14ac:dyDescent="0.35">
      <c r="A12231" t="s">
        <v>35117</v>
      </c>
      <c r="B12231" t="s">
        <v>32</v>
      </c>
      <c r="C12231" s="1">
        <v>0.69945925925925934</v>
      </c>
      <c r="D12231" t="s">
        <v>35118</v>
      </c>
      <c r="E12231" t="s">
        <v>3810</v>
      </c>
      <c r="F12231">
        <v>1.53</v>
      </c>
      <c r="G12231">
        <v>0.97</v>
      </c>
      <c r="H12231">
        <v>134</v>
      </c>
      <c r="I12231">
        <v>15.5</v>
      </c>
      <c r="K12231">
        <v>10.8</v>
      </c>
      <c r="L12231">
        <v>10.06</v>
      </c>
      <c r="M12231">
        <v>9.8000000000000007</v>
      </c>
      <c r="N12231">
        <v>24.38</v>
      </c>
      <c r="O12231" t="s">
        <v>132</v>
      </c>
      <c r="W12231" t="s">
        <v>35119</v>
      </c>
    </row>
    <row r="12232" spans="1:23" x14ac:dyDescent="0.35">
      <c r="A12232" t="s">
        <v>35120</v>
      </c>
      <c r="B12232" t="s">
        <v>32</v>
      </c>
      <c r="C12232" s="1">
        <v>0.70331111111111111</v>
      </c>
      <c r="D12232" t="s">
        <v>35121</v>
      </c>
      <c r="E12232" t="s">
        <v>3971</v>
      </c>
      <c r="F12232">
        <v>4.84</v>
      </c>
      <c r="G12232">
        <v>3.15</v>
      </c>
      <c r="H12232">
        <v>1</v>
      </c>
      <c r="I12232">
        <v>10.9</v>
      </c>
      <c r="J12232">
        <v>13.45</v>
      </c>
      <c r="K12232">
        <v>8.1</v>
      </c>
      <c r="L12232">
        <v>7.36</v>
      </c>
      <c r="M12232">
        <v>7.12</v>
      </c>
      <c r="N12232">
        <v>22.54</v>
      </c>
      <c r="O12232" t="s">
        <v>44</v>
      </c>
      <c r="W12232" t="s">
        <v>35122</v>
      </c>
    </row>
    <row r="12233" spans="1:23" x14ac:dyDescent="0.35">
      <c r="A12233" t="s">
        <v>35123</v>
      </c>
      <c r="B12233" t="s">
        <v>70</v>
      </c>
      <c r="C12233" s="1">
        <v>0.70096770833333333</v>
      </c>
      <c r="D12233" t="s">
        <v>35106</v>
      </c>
      <c r="E12233" t="s">
        <v>3779</v>
      </c>
      <c r="T12233">
        <v>6216</v>
      </c>
    </row>
    <row r="12234" spans="1:23" x14ac:dyDescent="0.35">
      <c r="A12234" t="s">
        <v>35124</v>
      </c>
      <c r="B12234" t="s">
        <v>32</v>
      </c>
      <c r="C12234" s="1">
        <v>0.69657766203703708</v>
      </c>
      <c r="D12234" t="s">
        <v>35125</v>
      </c>
      <c r="E12234" t="s">
        <v>2513</v>
      </c>
      <c r="F12234">
        <v>3.16</v>
      </c>
      <c r="G12234">
        <v>2.33</v>
      </c>
      <c r="H12234">
        <v>90</v>
      </c>
      <c r="I12234">
        <v>13.1</v>
      </c>
      <c r="K12234">
        <v>10.09</v>
      </c>
      <c r="L12234">
        <v>9.34</v>
      </c>
      <c r="M12234">
        <v>9.11</v>
      </c>
      <c r="N12234">
        <v>24.18</v>
      </c>
      <c r="O12234" t="s">
        <v>180</v>
      </c>
      <c r="W12234" t="s">
        <v>35126</v>
      </c>
    </row>
    <row r="12235" spans="1:23" x14ac:dyDescent="0.35">
      <c r="A12235" t="s">
        <v>35127</v>
      </c>
      <c r="B12235" t="s">
        <v>32</v>
      </c>
      <c r="C12235" s="1">
        <v>0.70021458333333342</v>
      </c>
      <c r="D12235" t="s">
        <v>35128</v>
      </c>
      <c r="E12235" t="s">
        <v>3590</v>
      </c>
      <c r="F12235">
        <v>1.1000000000000001</v>
      </c>
      <c r="G12235">
        <v>1.01</v>
      </c>
      <c r="H12235">
        <v>140</v>
      </c>
      <c r="I12235">
        <v>15</v>
      </c>
      <c r="K12235">
        <v>11.09</v>
      </c>
      <c r="L12235">
        <v>10.31</v>
      </c>
      <c r="M12235">
        <v>10.06</v>
      </c>
      <c r="N12235">
        <v>23.84</v>
      </c>
      <c r="O12235" t="s">
        <v>180</v>
      </c>
      <c r="W12235" t="s">
        <v>35129</v>
      </c>
    </row>
    <row r="12236" spans="1:23" x14ac:dyDescent="0.35">
      <c r="A12236" t="s">
        <v>35130</v>
      </c>
      <c r="B12236" t="s">
        <v>32</v>
      </c>
      <c r="C12236" s="1">
        <v>0.7002497685185185</v>
      </c>
      <c r="D12236" t="s">
        <v>35131</v>
      </c>
      <c r="E12236" t="s">
        <v>3590</v>
      </c>
      <c r="F12236">
        <v>1.18</v>
      </c>
      <c r="G12236">
        <v>0.79</v>
      </c>
      <c r="H12236">
        <v>149</v>
      </c>
      <c r="I12236">
        <v>15</v>
      </c>
      <c r="K12236">
        <v>11.13</v>
      </c>
      <c r="L12236">
        <v>10.45</v>
      </c>
      <c r="M12236">
        <v>10.199999999999999</v>
      </c>
      <c r="N12236">
        <v>23.99</v>
      </c>
      <c r="O12236" t="s">
        <v>180</v>
      </c>
      <c r="W12236" t="s">
        <v>35132</v>
      </c>
    </row>
    <row r="12237" spans="1:23" x14ac:dyDescent="0.35">
      <c r="A12237" t="s">
        <v>35133</v>
      </c>
      <c r="B12237" t="s">
        <v>70</v>
      </c>
      <c r="C12237" s="1">
        <v>0.69679664351851844</v>
      </c>
      <c r="D12237" t="s">
        <v>35062</v>
      </c>
      <c r="E12237" t="s">
        <v>2513</v>
      </c>
      <c r="T12237">
        <v>6202</v>
      </c>
    </row>
    <row r="12238" spans="1:23" x14ac:dyDescent="0.35">
      <c r="A12238" t="s">
        <v>35134</v>
      </c>
      <c r="B12238" t="s">
        <v>258</v>
      </c>
      <c r="C12238" s="1">
        <v>0.70247361111111106</v>
      </c>
      <c r="D12238" t="s">
        <v>35135</v>
      </c>
      <c r="E12238" t="s">
        <v>3779</v>
      </c>
      <c r="I12238">
        <v>5.29</v>
      </c>
      <c r="J12238">
        <v>5.22</v>
      </c>
      <c r="K12238">
        <v>4.9400000000000004</v>
      </c>
      <c r="L12238">
        <v>4.95</v>
      </c>
      <c r="M12238">
        <v>4.8</v>
      </c>
      <c r="W12238" t="s">
        <v>35136</v>
      </c>
    </row>
    <row r="12239" spans="1:23" x14ac:dyDescent="0.35">
      <c r="A12239" t="s">
        <v>35137</v>
      </c>
      <c r="B12239" t="s">
        <v>32</v>
      </c>
      <c r="C12239" s="1">
        <v>0.70003078703703714</v>
      </c>
      <c r="D12239" t="s">
        <v>35138</v>
      </c>
      <c r="E12239" t="s">
        <v>3590</v>
      </c>
      <c r="F12239">
        <v>0.93</v>
      </c>
      <c r="G12239">
        <v>0.39</v>
      </c>
      <c r="H12239">
        <v>133</v>
      </c>
      <c r="I12239">
        <v>15.3</v>
      </c>
      <c r="K12239">
        <v>12.56</v>
      </c>
      <c r="L12239">
        <v>11.81</v>
      </c>
      <c r="M12239">
        <v>11.73</v>
      </c>
      <c r="N12239">
        <v>23.39</v>
      </c>
      <c r="O12239" t="s">
        <v>35</v>
      </c>
      <c r="W12239" t="s">
        <v>35139</v>
      </c>
    </row>
    <row r="12240" spans="1:23" x14ac:dyDescent="0.35">
      <c r="A12240" t="s">
        <v>35140</v>
      </c>
      <c r="B12240" t="s">
        <v>3930</v>
      </c>
      <c r="C12240" s="1">
        <v>0.69929236111111115</v>
      </c>
      <c r="D12240" t="s">
        <v>35141</v>
      </c>
      <c r="E12240" t="s">
        <v>3590</v>
      </c>
      <c r="F12240">
        <v>4.8</v>
      </c>
      <c r="I12240">
        <v>9.3800000000000008</v>
      </c>
      <c r="J12240">
        <v>9.86</v>
      </c>
      <c r="K12240">
        <v>7.98</v>
      </c>
      <c r="L12240">
        <v>7.43</v>
      </c>
      <c r="M12240">
        <v>7.33</v>
      </c>
      <c r="W12240" t="s">
        <v>35142</v>
      </c>
    </row>
    <row r="12241" spans="1:26" x14ac:dyDescent="0.35">
      <c r="A12241" t="s">
        <v>35143</v>
      </c>
      <c r="B12241" t="s">
        <v>285</v>
      </c>
      <c r="C12241" s="1">
        <v>0.70190624999999995</v>
      </c>
      <c r="D12241" t="s">
        <v>35144</v>
      </c>
      <c r="E12241" t="s">
        <v>3810</v>
      </c>
      <c r="F12241">
        <v>1.7</v>
      </c>
      <c r="W12241" t="s">
        <v>35145</v>
      </c>
      <c r="Z12241" t="s">
        <v>288</v>
      </c>
    </row>
    <row r="12242" spans="1:26" x14ac:dyDescent="0.35">
      <c r="A12242" t="s">
        <v>35146</v>
      </c>
      <c r="B12242" t="s">
        <v>32</v>
      </c>
      <c r="C12242" s="1">
        <v>0.70188344907407407</v>
      </c>
      <c r="D12242" t="s">
        <v>35144</v>
      </c>
      <c r="E12242" t="s">
        <v>3810</v>
      </c>
      <c r="F12242">
        <v>0.57999999999999996</v>
      </c>
      <c r="G12242">
        <v>0.35</v>
      </c>
      <c r="H12242">
        <v>124</v>
      </c>
      <c r="I12242">
        <v>15.5</v>
      </c>
      <c r="K12242">
        <v>12.44</v>
      </c>
      <c r="L12242">
        <v>11.74</v>
      </c>
      <c r="M12242">
        <v>11.4</v>
      </c>
      <c r="N12242">
        <v>23.82</v>
      </c>
      <c r="O12242" t="s">
        <v>40</v>
      </c>
      <c r="W12242" t="s">
        <v>35147</v>
      </c>
    </row>
    <row r="12243" spans="1:26" x14ac:dyDescent="0.35">
      <c r="A12243" t="s">
        <v>35148</v>
      </c>
      <c r="B12243" t="s">
        <v>32</v>
      </c>
      <c r="C12243" s="1">
        <v>0.70192939814814814</v>
      </c>
      <c r="D12243" t="s">
        <v>35149</v>
      </c>
      <c r="E12243" t="s">
        <v>3810</v>
      </c>
      <c r="F12243">
        <v>0.72</v>
      </c>
      <c r="G12243">
        <v>0.52</v>
      </c>
      <c r="H12243">
        <v>60</v>
      </c>
      <c r="I12243">
        <v>15.5</v>
      </c>
      <c r="K12243">
        <v>11.83</v>
      </c>
      <c r="L12243">
        <v>11.11</v>
      </c>
      <c r="M12243">
        <v>10.84</v>
      </c>
      <c r="N12243">
        <v>23.6</v>
      </c>
      <c r="O12243" t="s">
        <v>40</v>
      </c>
      <c r="W12243" t="s">
        <v>35150</v>
      </c>
    </row>
    <row r="12244" spans="1:26" x14ac:dyDescent="0.35">
      <c r="A12244" t="s">
        <v>35151</v>
      </c>
      <c r="B12244" t="s">
        <v>545</v>
      </c>
      <c r="C12244" s="1">
        <v>0.70429305555555555</v>
      </c>
      <c r="D12244" t="s">
        <v>35152</v>
      </c>
      <c r="E12244" t="s">
        <v>3779</v>
      </c>
      <c r="F12244">
        <v>13.8</v>
      </c>
      <c r="I12244">
        <v>2.83</v>
      </c>
      <c r="J12244">
        <v>2.6</v>
      </c>
      <c r="W12244" t="s">
        <v>35153</v>
      </c>
    </row>
    <row r="12245" spans="1:26" x14ac:dyDescent="0.35">
      <c r="A12245" t="s">
        <v>35154</v>
      </c>
      <c r="B12245" t="s">
        <v>32</v>
      </c>
      <c r="C12245" s="1">
        <v>0.6967620370370371</v>
      </c>
      <c r="D12245" t="s">
        <v>35155</v>
      </c>
      <c r="E12245" t="s">
        <v>2513</v>
      </c>
      <c r="F12245">
        <v>1.47</v>
      </c>
      <c r="G12245">
        <v>1.1599999999999999</v>
      </c>
      <c r="H12245">
        <v>176</v>
      </c>
      <c r="I12245">
        <v>15.8</v>
      </c>
      <c r="K12245">
        <v>11.32</v>
      </c>
      <c r="L12245">
        <v>10.66</v>
      </c>
      <c r="M12245">
        <v>10.33</v>
      </c>
      <c r="N12245">
        <v>23.15</v>
      </c>
      <c r="O12245" t="s">
        <v>62</v>
      </c>
      <c r="W12245" t="s">
        <v>35156</v>
      </c>
    </row>
    <row r="12246" spans="1:26" x14ac:dyDescent="0.35">
      <c r="A12246" t="s">
        <v>35157</v>
      </c>
      <c r="B12246" t="s">
        <v>32</v>
      </c>
      <c r="C12246" s="1">
        <v>0.70157060185185183</v>
      </c>
      <c r="D12246" t="s">
        <v>35158</v>
      </c>
      <c r="E12246" t="s">
        <v>3590</v>
      </c>
      <c r="F12246">
        <v>1.46</v>
      </c>
      <c r="G12246">
        <v>0.73</v>
      </c>
      <c r="H12246">
        <v>28</v>
      </c>
      <c r="I12246">
        <v>14.9</v>
      </c>
      <c r="K12246">
        <v>11.07</v>
      </c>
      <c r="L12246">
        <v>10.32</v>
      </c>
      <c r="M12246">
        <v>10.119999999999999</v>
      </c>
      <c r="N12246">
        <v>24.11</v>
      </c>
      <c r="O12246" t="s">
        <v>54</v>
      </c>
      <c r="W12246" t="s">
        <v>35159</v>
      </c>
    </row>
    <row r="12247" spans="1:26" x14ac:dyDescent="0.35">
      <c r="A12247" t="s">
        <v>35160</v>
      </c>
      <c r="B12247" t="s">
        <v>32</v>
      </c>
      <c r="C12247" s="1">
        <v>0.70274699074074076</v>
      </c>
      <c r="D12247" t="s">
        <v>35161</v>
      </c>
      <c r="E12247" t="s">
        <v>3810</v>
      </c>
      <c r="F12247">
        <v>0.74</v>
      </c>
      <c r="G12247">
        <v>0.67</v>
      </c>
      <c r="H12247">
        <v>39</v>
      </c>
      <c r="I12247">
        <v>15.3</v>
      </c>
      <c r="K12247">
        <v>11.52</v>
      </c>
      <c r="L12247">
        <v>10.8</v>
      </c>
      <c r="M12247">
        <v>10.55</v>
      </c>
      <c r="N12247">
        <v>23.51</v>
      </c>
      <c r="O12247" t="s">
        <v>40</v>
      </c>
      <c r="W12247" t="s">
        <v>35162</v>
      </c>
    </row>
    <row r="12248" spans="1:26" x14ac:dyDescent="0.35">
      <c r="A12248" t="s">
        <v>35163</v>
      </c>
      <c r="B12248" t="s">
        <v>3930</v>
      </c>
      <c r="C12248" s="1">
        <v>0.70376574074074083</v>
      </c>
      <c r="D12248" t="s">
        <v>35164</v>
      </c>
      <c r="E12248" t="s">
        <v>3810</v>
      </c>
      <c r="F12248">
        <v>4.2</v>
      </c>
      <c r="I12248">
        <v>11.99</v>
      </c>
      <c r="J12248">
        <v>7.2</v>
      </c>
      <c r="W12248" t="s">
        <v>35165</v>
      </c>
    </row>
    <row r="12249" spans="1:26" x14ac:dyDescent="0.35">
      <c r="A12249" t="s">
        <v>35166</v>
      </c>
      <c r="B12249" t="s">
        <v>32</v>
      </c>
      <c r="C12249" s="1">
        <v>0.69762326388888896</v>
      </c>
      <c r="D12249" t="s">
        <v>35167</v>
      </c>
      <c r="E12249" t="s">
        <v>2513</v>
      </c>
      <c r="F12249">
        <v>1.82</v>
      </c>
      <c r="G12249">
        <v>1.07</v>
      </c>
      <c r="H12249">
        <v>12</v>
      </c>
      <c r="I12249">
        <v>12.7</v>
      </c>
      <c r="K12249">
        <v>12</v>
      </c>
      <c r="L12249">
        <v>11.5</v>
      </c>
      <c r="M12249">
        <v>11.34</v>
      </c>
      <c r="N12249">
        <v>22.62</v>
      </c>
      <c r="O12249" t="s">
        <v>167</v>
      </c>
      <c r="W12249" t="s">
        <v>35168</v>
      </c>
    </row>
    <row r="12250" spans="1:26" x14ac:dyDescent="0.35">
      <c r="A12250" t="s">
        <v>35169</v>
      </c>
      <c r="B12250" t="s">
        <v>175</v>
      </c>
      <c r="C12250" s="1">
        <v>0.69730949074074078</v>
      </c>
      <c r="D12250" t="s">
        <v>35170</v>
      </c>
      <c r="E12250" t="s">
        <v>2513</v>
      </c>
      <c r="Y12250" t="s">
        <v>16285</v>
      </c>
    </row>
    <row r="12251" spans="1:26" x14ac:dyDescent="0.35">
      <c r="A12251" t="s">
        <v>35171</v>
      </c>
      <c r="B12251" t="s">
        <v>32</v>
      </c>
      <c r="C12251" s="1">
        <v>0.69949803240740749</v>
      </c>
      <c r="D12251" t="s">
        <v>35172</v>
      </c>
      <c r="E12251" t="s">
        <v>2513</v>
      </c>
      <c r="F12251">
        <v>0.68</v>
      </c>
      <c r="G12251">
        <v>0.41</v>
      </c>
      <c r="H12251">
        <v>16</v>
      </c>
      <c r="I12251">
        <v>14.5</v>
      </c>
      <c r="K12251">
        <v>13.01</v>
      </c>
      <c r="L12251">
        <v>12.05</v>
      </c>
      <c r="M12251">
        <v>12.2</v>
      </c>
      <c r="N12251">
        <v>21.99</v>
      </c>
      <c r="O12251" t="s">
        <v>44</v>
      </c>
      <c r="W12251" t="s">
        <v>35173</v>
      </c>
    </row>
    <row r="12252" spans="1:26" x14ac:dyDescent="0.35">
      <c r="A12252" t="s">
        <v>35174</v>
      </c>
      <c r="B12252" t="s">
        <v>32</v>
      </c>
      <c r="C12252" s="1">
        <v>0.70144652777777772</v>
      </c>
      <c r="D12252" t="s">
        <v>35175</v>
      </c>
      <c r="E12252" t="s">
        <v>3590</v>
      </c>
      <c r="F12252">
        <v>2.2999999999999998</v>
      </c>
      <c r="G12252">
        <v>1.07</v>
      </c>
      <c r="H12252">
        <v>113</v>
      </c>
      <c r="I12252">
        <v>12.94</v>
      </c>
      <c r="J12252">
        <v>12.45</v>
      </c>
      <c r="K12252">
        <v>10.94</v>
      </c>
      <c r="L12252">
        <v>10.35</v>
      </c>
      <c r="M12252">
        <v>10.050000000000001</v>
      </c>
      <c r="N12252">
        <v>22.88</v>
      </c>
      <c r="O12252" t="s">
        <v>83</v>
      </c>
      <c r="W12252" t="s">
        <v>35176</v>
      </c>
    </row>
    <row r="12253" spans="1:26" x14ac:dyDescent="0.35">
      <c r="A12253" t="s">
        <v>35177</v>
      </c>
      <c r="B12253" t="s">
        <v>32</v>
      </c>
      <c r="C12253" s="1">
        <v>0.70345914351851846</v>
      </c>
      <c r="D12253" t="s">
        <v>13917</v>
      </c>
      <c r="E12253" t="s">
        <v>3810</v>
      </c>
      <c r="F12253">
        <v>2.2000000000000002</v>
      </c>
      <c r="G12253">
        <v>1.03</v>
      </c>
      <c r="H12253">
        <v>12</v>
      </c>
      <c r="I12253">
        <v>14.31</v>
      </c>
      <c r="J12253">
        <v>13.37</v>
      </c>
      <c r="K12253">
        <v>10.3</v>
      </c>
      <c r="L12253">
        <v>9.4600000000000009</v>
      </c>
      <c r="M12253">
        <v>9.11</v>
      </c>
      <c r="N12253">
        <v>24.08</v>
      </c>
      <c r="O12253" t="s">
        <v>87</v>
      </c>
      <c r="U12253">
        <v>4625</v>
      </c>
      <c r="W12253" t="s">
        <v>35178</v>
      </c>
    </row>
    <row r="12254" spans="1:26" x14ac:dyDescent="0.35">
      <c r="A12254" t="s">
        <v>35179</v>
      </c>
      <c r="B12254" t="s">
        <v>32</v>
      </c>
      <c r="C12254" s="1">
        <v>0.70151562499999998</v>
      </c>
      <c r="D12254" t="s">
        <v>35180</v>
      </c>
      <c r="E12254" t="s">
        <v>3590</v>
      </c>
      <c r="F12254">
        <v>0.52</v>
      </c>
      <c r="G12254">
        <v>0.36</v>
      </c>
      <c r="H12254">
        <v>80</v>
      </c>
      <c r="I12254">
        <v>14.8</v>
      </c>
      <c r="K12254">
        <v>11.71</v>
      </c>
      <c r="L12254">
        <v>11.08</v>
      </c>
      <c r="M12254">
        <v>10.75</v>
      </c>
      <c r="N12254">
        <v>22.69</v>
      </c>
      <c r="O12254" t="s">
        <v>74</v>
      </c>
      <c r="W12254" t="s">
        <v>35181</v>
      </c>
    </row>
    <row r="12255" spans="1:26" x14ac:dyDescent="0.35">
      <c r="A12255" t="s">
        <v>35182</v>
      </c>
      <c r="B12255" t="s">
        <v>545</v>
      </c>
      <c r="C12255" s="1">
        <v>0.70524814814814818</v>
      </c>
      <c r="D12255" t="s">
        <v>35183</v>
      </c>
      <c r="E12255" t="s">
        <v>3779</v>
      </c>
      <c r="F12255">
        <v>6.6</v>
      </c>
      <c r="I12255">
        <v>7.09</v>
      </c>
      <c r="J12255">
        <v>6.4</v>
      </c>
      <c r="W12255" t="s">
        <v>35184</v>
      </c>
    </row>
    <row r="12256" spans="1:26" x14ac:dyDescent="0.35">
      <c r="A12256" t="s">
        <v>35185</v>
      </c>
      <c r="B12256" t="s">
        <v>32</v>
      </c>
      <c r="C12256" s="1">
        <v>0.70308206018518515</v>
      </c>
      <c r="D12256" t="s">
        <v>35186</v>
      </c>
      <c r="E12256" t="s">
        <v>3590</v>
      </c>
      <c r="F12256">
        <v>1.21</v>
      </c>
      <c r="G12256">
        <v>0.6</v>
      </c>
      <c r="H12256">
        <v>152</v>
      </c>
      <c r="I12256">
        <v>15.1</v>
      </c>
      <c r="K12256">
        <v>11.43</v>
      </c>
      <c r="L12256">
        <v>10.65</v>
      </c>
      <c r="M12256">
        <v>10.33</v>
      </c>
      <c r="N12256">
        <v>23.66</v>
      </c>
      <c r="O12256" t="s">
        <v>62</v>
      </c>
      <c r="W12256" t="s">
        <v>35187</v>
      </c>
    </row>
    <row r="12257" spans="1:25" x14ac:dyDescent="0.35">
      <c r="A12257" t="s">
        <v>35188</v>
      </c>
      <c r="B12257" t="s">
        <v>32</v>
      </c>
      <c r="C12257" s="1">
        <v>0.70004525462962963</v>
      </c>
      <c r="D12257" t="s">
        <v>35189</v>
      </c>
      <c r="E12257" t="s">
        <v>2513</v>
      </c>
      <c r="F12257">
        <v>1.54</v>
      </c>
      <c r="G12257">
        <v>0.34</v>
      </c>
      <c r="H12257">
        <v>139</v>
      </c>
      <c r="I12257">
        <v>14.3</v>
      </c>
      <c r="K12257">
        <v>11.03</v>
      </c>
      <c r="L12257">
        <v>10.220000000000001</v>
      </c>
      <c r="M12257">
        <v>10.06</v>
      </c>
      <c r="N12257">
        <v>23.26</v>
      </c>
      <c r="O12257" t="s">
        <v>62</v>
      </c>
      <c r="W12257" t="s">
        <v>35190</v>
      </c>
    </row>
    <row r="12258" spans="1:25" x14ac:dyDescent="0.35">
      <c r="A12258" t="s">
        <v>35191</v>
      </c>
      <c r="B12258" t="s">
        <v>175</v>
      </c>
      <c r="C12258" s="1">
        <v>0.69817685185185185</v>
      </c>
      <c r="D12258" t="s">
        <v>35192</v>
      </c>
      <c r="E12258" t="s">
        <v>2513</v>
      </c>
      <c r="Y12258" t="s">
        <v>16285</v>
      </c>
    </row>
    <row r="12259" spans="1:25" x14ac:dyDescent="0.35">
      <c r="A12259" t="s">
        <v>35193</v>
      </c>
      <c r="B12259" t="s">
        <v>32</v>
      </c>
      <c r="C12259" s="1">
        <v>0.70130462962962969</v>
      </c>
      <c r="D12259" t="s">
        <v>35194</v>
      </c>
      <c r="E12259" t="s">
        <v>2513</v>
      </c>
      <c r="F12259">
        <v>1.38</v>
      </c>
      <c r="G12259">
        <v>0.73</v>
      </c>
      <c r="H12259">
        <v>46</v>
      </c>
      <c r="I12259">
        <v>14.2</v>
      </c>
      <c r="K12259">
        <v>11.71</v>
      </c>
      <c r="L12259">
        <v>11.02</v>
      </c>
      <c r="M12259">
        <v>10.76</v>
      </c>
      <c r="N12259">
        <v>23.35</v>
      </c>
      <c r="O12259" t="s">
        <v>35</v>
      </c>
      <c r="W12259" t="s">
        <v>35195</v>
      </c>
    </row>
    <row r="12260" spans="1:25" x14ac:dyDescent="0.35">
      <c r="A12260" t="s">
        <v>35196</v>
      </c>
      <c r="B12260" t="s">
        <v>32</v>
      </c>
      <c r="C12260" s="1">
        <v>0.7015506944444444</v>
      </c>
      <c r="D12260" t="s">
        <v>35197</v>
      </c>
      <c r="E12260" t="s">
        <v>2513</v>
      </c>
      <c r="F12260">
        <v>2.17</v>
      </c>
      <c r="G12260">
        <v>1.28</v>
      </c>
      <c r="H12260">
        <v>164</v>
      </c>
      <c r="I12260">
        <v>14.7</v>
      </c>
      <c r="K12260">
        <v>11.28</v>
      </c>
      <c r="L12260">
        <v>10.82</v>
      </c>
      <c r="M12260">
        <v>10.44</v>
      </c>
      <c r="N12260">
        <v>24.29</v>
      </c>
      <c r="O12260" t="s">
        <v>44</v>
      </c>
      <c r="W12260" t="s">
        <v>35198</v>
      </c>
    </row>
    <row r="12261" spans="1:25" x14ac:dyDescent="0.35">
      <c r="A12261" t="s">
        <v>35199</v>
      </c>
      <c r="B12261" t="s">
        <v>32</v>
      </c>
      <c r="C12261" s="1">
        <v>0.70023425925925931</v>
      </c>
      <c r="D12261" t="s">
        <v>3865</v>
      </c>
      <c r="E12261" t="s">
        <v>2513</v>
      </c>
      <c r="F12261">
        <v>0.89</v>
      </c>
      <c r="G12261">
        <v>0.28000000000000003</v>
      </c>
      <c r="H12261">
        <v>56</v>
      </c>
      <c r="I12261">
        <v>15.3</v>
      </c>
      <c r="K12261">
        <v>11.3</v>
      </c>
      <c r="L12261">
        <v>10.62</v>
      </c>
      <c r="M12261">
        <v>10.32</v>
      </c>
      <c r="N12261">
        <v>21.49</v>
      </c>
      <c r="O12261" t="s">
        <v>35</v>
      </c>
      <c r="U12261">
        <v>1233</v>
      </c>
      <c r="W12261" t="s">
        <v>35200</v>
      </c>
    </row>
    <row r="12262" spans="1:25" x14ac:dyDescent="0.35">
      <c r="A12262" t="s">
        <v>35201</v>
      </c>
      <c r="B12262" t="s">
        <v>32</v>
      </c>
      <c r="C12262" s="1">
        <v>0.69886562499999993</v>
      </c>
      <c r="D12262" t="s">
        <v>35202</v>
      </c>
      <c r="E12262" t="s">
        <v>2513</v>
      </c>
      <c r="F12262">
        <v>1.23</v>
      </c>
      <c r="G12262">
        <v>0.76</v>
      </c>
      <c r="H12262">
        <v>157</v>
      </c>
      <c r="I12262">
        <v>14.1</v>
      </c>
      <c r="N12262">
        <v>23.07</v>
      </c>
      <c r="O12262" t="s">
        <v>431</v>
      </c>
      <c r="W12262" t="s">
        <v>35203</v>
      </c>
    </row>
    <row r="12263" spans="1:25" x14ac:dyDescent="0.35">
      <c r="A12263" t="s">
        <v>35204</v>
      </c>
      <c r="B12263" t="s">
        <v>545</v>
      </c>
      <c r="C12263" s="1">
        <v>0.7067303240740741</v>
      </c>
      <c r="D12263" t="s">
        <v>35205</v>
      </c>
      <c r="E12263" t="s">
        <v>3779</v>
      </c>
      <c r="F12263">
        <v>7.6</v>
      </c>
      <c r="I12263">
        <v>8.7200000000000006</v>
      </c>
      <c r="J12263">
        <v>8.1999999999999993</v>
      </c>
      <c r="W12263" t="s">
        <v>35206</v>
      </c>
    </row>
    <row r="12264" spans="1:25" x14ac:dyDescent="0.35">
      <c r="A12264" t="s">
        <v>35207</v>
      </c>
      <c r="B12264" t="s">
        <v>1117</v>
      </c>
      <c r="C12264" s="1">
        <v>0.70689895833333338</v>
      </c>
      <c r="D12264" t="s">
        <v>35208</v>
      </c>
      <c r="E12264" t="s">
        <v>3971</v>
      </c>
      <c r="F12264">
        <v>9.6</v>
      </c>
      <c r="I12264">
        <v>6.14</v>
      </c>
      <c r="J12264">
        <v>5.9</v>
      </c>
      <c r="W12264" t="s">
        <v>35209</v>
      </c>
    </row>
    <row r="12265" spans="1:25" x14ac:dyDescent="0.35">
      <c r="A12265" t="s">
        <v>35210</v>
      </c>
      <c r="B12265" t="s">
        <v>32</v>
      </c>
      <c r="C12265" s="1">
        <v>0.68925891203703704</v>
      </c>
      <c r="D12265" t="s">
        <v>35211</v>
      </c>
      <c r="E12265" t="s">
        <v>2943</v>
      </c>
      <c r="F12265">
        <v>1.67</v>
      </c>
      <c r="G12265">
        <v>1.44</v>
      </c>
      <c r="H12265">
        <v>20</v>
      </c>
      <c r="I12265">
        <v>14.66</v>
      </c>
      <c r="J12265">
        <v>12.89</v>
      </c>
      <c r="K12265">
        <v>10.06</v>
      </c>
      <c r="L12265">
        <v>9.31</v>
      </c>
      <c r="M12265">
        <v>9.0299999999999994</v>
      </c>
      <c r="N12265">
        <v>23.9</v>
      </c>
      <c r="O12265" t="s">
        <v>40</v>
      </c>
      <c r="W12265" t="s">
        <v>35212</v>
      </c>
    </row>
    <row r="12266" spans="1:25" x14ac:dyDescent="0.35">
      <c r="A12266" t="s">
        <v>35213</v>
      </c>
      <c r="B12266" t="s">
        <v>32</v>
      </c>
      <c r="C12266" s="1">
        <v>0.68935844907407418</v>
      </c>
      <c r="D12266" t="s">
        <v>35214</v>
      </c>
      <c r="E12266" t="s">
        <v>2943</v>
      </c>
      <c r="F12266">
        <v>0.76</v>
      </c>
      <c r="G12266">
        <v>0.36</v>
      </c>
      <c r="H12266">
        <v>63</v>
      </c>
      <c r="I12266">
        <v>15.1</v>
      </c>
      <c r="K12266">
        <v>11.43</v>
      </c>
      <c r="L12266">
        <v>10.65</v>
      </c>
      <c r="M12266">
        <v>10.42</v>
      </c>
      <c r="N12266">
        <v>22.96</v>
      </c>
      <c r="O12266" t="s">
        <v>132</v>
      </c>
      <c r="W12266" t="s">
        <v>35215</v>
      </c>
    </row>
    <row r="12267" spans="1:25" x14ac:dyDescent="0.35">
      <c r="A12267" t="s">
        <v>35216</v>
      </c>
      <c r="B12267" t="s">
        <v>545</v>
      </c>
      <c r="C12267" s="1">
        <v>0.70769826388888879</v>
      </c>
      <c r="D12267" t="s">
        <v>35217</v>
      </c>
      <c r="E12267" t="s">
        <v>3971</v>
      </c>
      <c r="F12267">
        <v>6</v>
      </c>
      <c r="J12267">
        <v>10.199999999999999</v>
      </c>
      <c r="W12267" t="s">
        <v>35218</v>
      </c>
    </row>
    <row r="12268" spans="1:25" x14ac:dyDescent="0.35">
      <c r="A12268" t="s">
        <v>35219</v>
      </c>
      <c r="B12268" t="s">
        <v>3930</v>
      </c>
      <c r="C12268" s="1">
        <v>0.70635405092592596</v>
      </c>
      <c r="D12268" t="s">
        <v>35220</v>
      </c>
      <c r="E12268" t="s">
        <v>3810</v>
      </c>
      <c r="F12268">
        <v>9.3000000000000007</v>
      </c>
      <c r="J12268">
        <v>4.9800000000000004</v>
      </c>
      <c r="S12268">
        <v>10</v>
      </c>
      <c r="W12268" t="s">
        <v>35221</v>
      </c>
    </row>
    <row r="12269" spans="1:25" x14ac:dyDescent="0.35">
      <c r="A12269" t="s">
        <v>35222</v>
      </c>
      <c r="B12269" t="s">
        <v>32</v>
      </c>
      <c r="C12269" s="1">
        <v>0.70472164351851851</v>
      </c>
      <c r="D12269" t="s">
        <v>35223</v>
      </c>
      <c r="E12269" t="s">
        <v>3590</v>
      </c>
      <c r="F12269">
        <v>3.1</v>
      </c>
      <c r="G12269">
        <v>1.37</v>
      </c>
      <c r="H12269">
        <v>95</v>
      </c>
      <c r="I12269">
        <v>13.4</v>
      </c>
      <c r="K12269">
        <v>13.23</v>
      </c>
      <c r="L12269">
        <v>12.64</v>
      </c>
      <c r="M12269">
        <v>12.85</v>
      </c>
      <c r="N12269">
        <v>24.17</v>
      </c>
      <c r="O12269" t="s">
        <v>431</v>
      </c>
      <c r="W12269" t="s">
        <v>35224</v>
      </c>
    </row>
    <row r="12270" spans="1:25" x14ac:dyDescent="0.35">
      <c r="A12270" t="s">
        <v>35225</v>
      </c>
      <c r="B12270" t="s">
        <v>3930</v>
      </c>
      <c r="C12270" s="1">
        <v>0.70801724537037047</v>
      </c>
      <c r="D12270" t="s">
        <v>35226</v>
      </c>
      <c r="E12270" t="s">
        <v>3779</v>
      </c>
      <c r="F12270">
        <v>4.2</v>
      </c>
      <c r="W12270" t="s">
        <v>35227</v>
      </c>
    </row>
    <row r="12271" spans="1:25" x14ac:dyDescent="0.35">
      <c r="A12271" t="s">
        <v>35228</v>
      </c>
      <c r="B12271" t="s">
        <v>32</v>
      </c>
      <c r="C12271" s="1">
        <v>0.70559618055555562</v>
      </c>
      <c r="D12271" t="s">
        <v>35229</v>
      </c>
      <c r="E12271" t="s">
        <v>3590</v>
      </c>
      <c r="F12271">
        <v>0.87</v>
      </c>
      <c r="G12271">
        <v>0.27</v>
      </c>
      <c r="H12271">
        <v>122</v>
      </c>
      <c r="I12271">
        <v>15.6</v>
      </c>
      <c r="K12271">
        <v>12.92</v>
      </c>
      <c r="L12271">
        <v>12.27</v>
      </c>
      <c r="M12271">
        <v>12.03</v>
      </c>
      <c r="N12271">
        <v>23.24</v>
      </c>
      <c r="O12271" t="s">
        <v>431</v>
      </c>
      <c r="W12271" t="s">
        <v>35230</v>
      </c>
    </row>
    <row r="12272" spans="1:25" x14ac:dyDescent="0.35">
      <c r="A12272" t="s">
        <v>35231</v>
      </c>
      <c r="B12272" t="s">
        <v>32</v>
      </c>
      <c r="C12272" s="1">
        <v>0.70312256944444451</v>
      </c>
      <c r="D12272" t="s">
        <v>35232</v>
      </c>
      <c r="E12272" t="s">
        <v>2513</v>
      </c>
      <c r="F12272">
        <v>0.87</v>
      </c>
      <c r="G12272">
        <v>0.67</v>
      </c>
      <c r="H12272">
        <v>65</v>
      </c>
      <c r="I12272">
        <v>14.5</v>
      </c>
      <c r="K12272">
        <v>11.69</v>
      </c>
      <c r="L12272">
        <v>11.26</v>
      </c>
      <c r="M12272">
        <v>10.69</v>
      </c>
      <c r="N12272">
        <v>23.03</v>
      </c>
      <c r="O12272" t="s">
        <v>40</v>
      </c>
      <c r="W12272" t="s">
        <v>35233</v>
      </c>
    </row>
    <row r="12273" spans="1:26" x14ac:dyDescent="0.35">
      <c r="A12273" t="s">
        <v>35234</v>
      </c>
      <c r="B12273" t="s">
        <v>545</v>
      </c>
      <c r="C12273" s="1">
        <v>0.70885879629629622</v>
      </c>
      <c r="D12273" t="s">
        <v>35235</v>
      </c>
      <c r="E12273" t="s">
        <v>3779</v>
      </c>
      <c r="F12273">
        <v>6</v>
      </c>
      <c r="I12273">
        <v>8.85</v>
      </c>
      <c r="J12273">
        <v>8</v>
      </c>
      <c r="W12273" t="s">
        <v>35236</v>
      </c>
    </row>
    <row r="12274" spans="1:26" x14ac:dyDescent="0.35">
      <c r="A12274" t="s">
        <v>35237</v>
      </c>
      <c r="B12274" t="s">
        <v>32</v>
      </c>
      <c r="C12274" s="1">
        <v>0.70266909722222215</v>
      </c>
      <c r="D12274" t="s">
        <v>35238</v>
      </c>
      <c r="E12274" t="s">
        <v>2513</v>
      </c>
      <c r="F12274">
        <v>0.93</v>
      </c>
      <c r="G12274">
        <v>0.77</v>
      </c>
      <c r="H12274">
        <v>130</v>
      </c>
      <c r="I12274">
        <v>15.8</v>
      </c>
      <c r="K12274">
        <v>11.79</v>
      </c>
      <c r="L12274">
        <v>11.02</v>
      </c>
      <c r="M12274">
        <v>10.94</v>
      </c>
      <c r="N12274">
        <v>23.1</v>
      </c>
      <c r="O12274" t="s">
        <v>74</v>
      </c>
      <c r="W12274" t="s">
        <v>35239</v>
      </c>
    </row>
    <row r="12275" spans="1:26" x14ac:dyDescent="0.35">
      <c r="A12275" t="s">
        <v>35240</v>
      </c>
      <c r="B12275" t="s">
        <v>32</v>
      </c>
      <c r="C12275" s="1">
        <v>0.70590879629629633</v>
      </c>
      <c r="D12275" t="s">
        <v>35241</v>
      </c>
      <c r="E12275" t="s">
        <v>3590</v>
      </c>
      <c r="F12275">
        <v>1.0900000000000001</v>
      </c>
      <c r="G12275">
        <v>0.44</v>
      </c>
      <c r="H12275">
        <v>85</v>
      </c>
      <c r="I12275">
        <v>15.2</v>
      </c>
      <c r="K12275">
        <v>11.31</v>
      </c>
      <c r="L12275">
        <v>10.54</v>
      </c>
      <c r="M12275">
        <v>10.32</v>
      </c>
      <c r="N12275">
        <v>23.8</v>
      </c>
      <c r="O12275" t="s">
        <v>87</v>
      </c>
      <c r="W12275" t="s">
        <v>35242</v>
      </c>
    </row>
    <row r="12276" spans="1:26" x14ac:dyDescent="0.35">
      <c r="A12276" t="s">
        <v>35243</v>
      </c>
      <c r="B12276" t="s">
        <v>32</v>
      </c>
      <c r="C12276" s="1">
        <v>0.70743981481481477</v>
      </c>
      <c r="D12276" t="s">
        <v>35244</v>
      </c>
      <c r="E12276" t="s">
        <v>2513</v>
      </c>
      <c r="F12276">
        <v>0.78</v>
      </c>
      <c r="G12276">
        <v>0.32</v>
      </c>
      <c r="H12276">
        <v>77</v>
      </c>
      <c r="I12276">
        <v>14.6</v>
      </c>
      <c r="N12276">
        <v>23.16</v>
      </c>
      <c r="O12276" t="s">
        <v>180</v>
      </c>
      <c r="W12276" t="s">
        <v>35245</v>
      </c>
    </row>
    <row r="12277" spans="1:26" x14ac:dyDescent="0.35">
      <c r="A12277" t="s">
        <v>35246</v>
      </c>
      <c r="B12277" t="s">
        <v>32</v>
      </c>
      <c r="C12277" s="1">
        <v>0.70605555555555555</v>
      </c>
      <c r="D12277" t="s">
        <v>35247</v>
      </c>
      <c r="E12277" t="s">
        <v>3590</v>
      </c>
      <c r="F12277">
        <v>1.05</v>
      </c>
      <c r="G12277">
        <v>0.31</v>
      </c>
      <c r="H12277">
        <v>109</v>
      </c>
      <c r="I12277">
        <v>15.1</v>
      </c>
      <c r="K12277">
        <v>11.24</v>
      </c>
      <c r="L12277">
        <v>10.54</v>
      </c>
      <c r="M12277">
        <v>10.25</v>
      </c>
      <c r="N12277">
        <v>23.69</v>
      </c>
      <c r="O12277" t="s">
        <v>40</v>
      </c>
      <c r="W12277" t="s">
        <v>35248</v>
      </c>
    </row>
    <row r="12278" spans="1:26" x14ac:dyDescent="0.35">
      <c r="A12278" t="s">
        <v>35249</v>
      </c>
      <c r="B12278" t="s">
        <v>32</v>
      </c>
      <c r="C12278" s="1">
        <v>0.70643668981481478</v>
      </c>
      <c r="D12278" t="s">
        <v>35250</v>
      </c>
      <c r="E12278" t="s">
        <v>3590</v>
      </c>
      <c r="F12278">
        <v>0.82</v>
      </c>
      <c r="G12278">
        <v>0.52</v>
      </c>
      <c r="H12278">
        <v>24</v>
      </c>
      <c r="I12278">
        <v>15.5</v>
      </c>
      <c r="K12278">
        <v>12.39</v>
      </c>
      <c r="L12278">
        <v>11.59</v>
      </c>
      <c r="M12278">
        <v>11.41</v>
      </c>
      <c r="N12278">
        <v>23.37</v>
      </c>
      <c r="O12278" t="s">
        <v>83</v>
      </c>
      <c r="W12278" t="s">
        <v>35251</v>
      </c>
    </row>
    <row r="12279" spans="1:26" x14ac:dyDescent="0.35">
      <c r="A12279" t="s">
        <v>35252</v>
      </c>
      <c r="B12279" t="s">
        <v>32</v>
      </c>
      <c r="C12279" s="1">
        <v>0.70658680555555564</v>
      </c>
      <c r="D12279" t="s">
        <v>35253</v>
      </c>
      <c r="E12279" t="s">
        <v>3590</v>
      </c>
      <c r="F12279">
        <v>0.88</v>
      </c>
      <c r="G12279">
        <v>0.56999999999999995</v>
      </c>
      <c r="H12279">
        <v>35</v>
      </c>
      <c r="I12279">
        <v>15.4</v>
      </c>
      <c r="K12279">
        <v>11.72</v>
      </c>
      <c r="L12279">
        <v>11.06</v>
      </c>
      <c r="M12279">
        <v>10.75</v>
      </c>
      <c r="N12279">
        <v>23.65</v>
      </c>
      <c r="O12279" t="s">
        <v>54</v>
      </c>
      <c r="W12279" t="s">
        <v>35254</v>
      </c>
    </row>
    <row r="12280" spans="1:26" x14ac:dyDescent="0.35">
      <c r="A12280" t="s">
        <v>35255</v>
      </c>
      <c r="B12280" t="s">
        <v>3930</v>
      </c>
      <c r="C12280" s="1">
        <v>0.70917361111111121</v>
      </c>
      <c r="D12280" t="s">
        <v>35256</v>
      </c>
      <c r="E12280" t="s">
        <v>3810</v>
      </c>
      <c r="F12280">
        <v>7.8</v>
      </c>
      <c r="I12280">
        <v>8.5500000000000007</v>
      </c>
      <c r="J12280">
        <v>7.39</v>
      </c>
      <c r="S12280">
        <v>62</v>
      </c>
      <c r="W12280" t="s">
        <v>35257</v>
      </c>
    </row>
    <row r="12281" spans="1:26" x14ac:dyDescent="0.35">
      <c r="A12281" t="s">
        <v>35258</v>
      </c>
      <c r="B12281" t="s">
        <v>32</v>
      </c>
      <c r="C12281" s="1">
        <v>0.70704467592592601</v>
      </c>
      <c r="D12281" t="s">
        <v>35259</v>
      </c>
      <c r="E12281" t="s">
        <v>3590</v>
      </c>
      <c r="F12281">
        <v>1.3</v>
      </c>
      <c r="G12281">
        <v>0.99</v>
      </c>
      <c r="H12281">
        <v>33</v>
      </c>
      <c r="I12281">
        <v>14</v>
      </c>
      <c r="K12281">
        <v>11.35</v>
      </c>
      <c r="L12281">
        <v>10.64</v>
      </c>
      <c r="M12281">
        <v>10.220000000000001</v>
      </c>
      <c r="N12281">
        <v>22.95</v>
      </c>
      <c r="O12281" t="s">
        <v>44</v>
      </c>
      <c r="W12281" t="s">
        <v>35260</v>
      </c>
    </row>
    <row r="12282" spans="1:26" x14ac:dyDescent="0.35">
      <c r="A12282" t="s">
        <v>35261</v>
      </c>
      <c r="B12282" t="s">
        <v>545</v>
      </c>
      <c r="C12282" s="1">
        <v>0.70984247685185187</v>
      </c>
      <c r="D12282" t="s">
        <v>35262</v>
      </c>
      <c r="E12282" t="s">
        <v>3779</v>
      </c>
      <c r="F12282">
        <v>6</v>
      </c>
      <c r="J12282">
        <v>9.5</v>
      </c>
      <c r="W12282" t="s">
        <v>35263</v>
      </c>
    </row>
    <row r="12283" spans="1:26" x14ac:dyDescent="0.35">
      <c r="A12283" t="s">
        <v>35264</v>
      </c>
      <c r="B12283" t="s">
        <v>32</v>
      </c>
      <c r="C12283" s="1">
        <v>0.706922337962963</v>
      </c>
      <c r="D12283" t="s">
        <v>35265</v>
      </c>
      <c r="E12283" t="s">
        <v>3590</v>
      </c>
      <c r="F12283">
        <v>1.84</v>
      </c>
      <c r="G12283">
        <v>1.32</v>
      </c>
      <c r="H12283">
        <v>80</v>
      </c>
      <c r="I12283">
        <v>14.4</v>
      </c>
      <c r="J12283">
        <v>13.73</v>
      </c>
      <c r="K12283">
        <v>10.4</v>
      </c>
      <c r="L12283">
        <v>9.7100000000000009</v>
      </c>
      <c r="M12283">
        <v>9.4</v>
      </c>
      <c r="N12283">
        <v>23.61</v>
      </c>
      <c r="O12283" t="s">
        <v>40</v>
      </c>
      <c r="W12283" t="s">
        <v>35266</v>
      </c>
    </row>
    <row r="12284" spans="1:26" x14ac:dyDescent="0.35">
      <c r="A12284" t="s">
        <v>35267</v>
      </c>
      <c r="B12284" t="s">
        <v>32</v>
      </c>
      <c r="C12284" s="1">
        <v>0.70745428240740738</v>
      </c>
      <c r="D12284" t="s">
        <v>35268</v>
      </c>
      <c r="E12284" t="s">
        <v>3590</v>
      </c>
      <c r="F12284">
        <v>0.72</v>
      </c>
      <c r="G12284">
        <v>0.47</v>
      </c>
      <c r="H12284">
        <v>93</v>
      </c>
      <c r="I12284">
        <v>15.65</v>
      </c>
      <c r="K12284">
        <v>12.46</v>
      </c>
      <c r="L12284">
        <v>11.54</v>
      </c>
      <c r="M12284">
        <v>11.35</v>
      </c>
      <c r="N12284">
        <v>23.64</v>
      </c>
      <c r="W12284" t="s">
        <v>35269</v>
      </c>
    </row>
    <row r="12285" spans="1:26" x14ac:dyDescent="0.35">
      <c r="A12285" t="s">
        <v>35270</v>
      </c>
      <c r="B12285" t="s">
        <v>32</v>
      </c>
      <c r="C12285" s="1">
        <v>0.70753206018518522</v>
      </c>
      <c r="D12285" t="s">
        <v>35271</v>
      </c>
      <c r="E12285" t="s">
        <v>3590</v>
      </c>
      <c r="F12285">
        <v>0.67</v>
      </c>
      <c r="G12285">
        <v>0.54</v>
      </c>
      <c r="H12285">
        <v>20</v>
      </c>
      <c r="I12285">
        <v>15.5</v>
      </c>
      <c r="K12285">
        <v>12.03</v>
      </c>
      <c r="L12285">
        <v>11.38</v>
      </c>
      <c r="M12285">
        <v>11</v>
      </c>
      <c r="N12285">
        <v>23.51</v>
      </c>
      <c r="O12285" t="s">
        <v>180</v>
      </c>
      <c r="W12285" t="s">
        <v>35272</v>
      </c>
    </row>
    <row r="12286" spans="1:26" x14ac:dyDescent="0.35">
      <c r="A12286" t="s">
        <v>35273</v>
      </c>
      <c r="B12286" t="s">
        <v>32</v>
      </c>
      <c r="C12286" s="1">
        <v>0.70761874999999996</v>
      </c>
      <c r="D12286" t="s">
        <v>35274</v>
      </c>
      <c r="E12286" t="s">
        <v>3590</v>
      </c>
      <c r="F12286">
        <v>0.56000000000000005</v>
      </c>
      <c r="G12286">
        <v>0.28999999999999998</v>
      </c>
      <c r="H12286">
        <v>159</v>
      </c>
      <c r="I12286">
        <v>15.5</v>
      </c>
      <c r="K12286">
        <v>12.79</v>
      </c>
      <c r="L12286">
        <v>12.08</v>
      </c>
      <c r="M12286">
        <v>11.75</v>
      </c>
      <c r="N12286">
        <v>22.79</v>
      </c>
      <c r="O12286" t="s">
        <v>62</v>
      </c>
      <c r="W12286" t="s">
        <v>35275</v>
      </c>
    </row>
    <row r="12287" spans="1:26" x14ac:dyDescent="0.35">
      <c r="A12287" t="s">
        <v>35276</v>
      </c>
      <c r="B12287" t="s">
        <v>3930</v>
      </c>
      <c r="C12287" s="1">
        <v>0.71015833333333334</v>
      </c>
      <c r="D12287" t="s">
        <v>35277</v>
      </c>
      <c r="E12287" t="s">
        <v>3810</v>
      </c>
      <c r="F12287">
        <v>7.5</v>
      </c>
      <c r="I12287">
        <v>8.4499999999999993</v>
      </c>
      <c r="J12287">
        <v>5.57</v>
      </c>
      <c r="S12287">
        <v>19</v>
      </c>
      <c r="W12287" t="s">
        <v>35278</v>
      </c>
    </row>
    <row r="12288" spans="1:26" x14ac:dyDescent="0.35">
      <c r="A12288" t="s">
        <v>35279</v>
      </c>
      <c r="B12288" t="s">
        <v>285</v>
      </c>
      <c r="C12288" s="1">
        <v>0.70788101851851859</v>
      </c>
      <c r="D12288" t="s">
        <v>35280</v>
      </c>
      <c r="E12288" t="s">
        <v>3590</v>
      </c>
      <c r="F12288">
        <v>1.2</v>
      </c>
      <c r="W12288" t="s">
        <v>35281</v>
      </c>
      <c r="Z12288" t="s">
        <v>288</v>
      </c>
    </row>
    <row r="12289" spans="1:23" x14ac:dyDescent="0.35">
      <c r="A12289" t="s">
        <v>35282</v>
      </c>
      <c r="B12289" t="s">
        <v>32</v>
      </c>
      <c r="C12289" s="1">
        <v>0.70787615740740739</v>
      </c>
      <c r="D12289" t="s">
        <v>35283</v>
      </c>
      <c r="E12289" t="s">
        <v>3590</v>
      </c>
      <c r="F12289">
        <v>0.6</v>
      </c>
      <c r="G12289">
        <v>0.43</v>
      </c>
      <c r="H12289">
        <v>16</v>
      </c>
      <c r="I12289">
        <v>14.5</v>
      </c>
      <c r="J12289">
        <v>14.33</v>
      </c>
      <c r="K12289">
        <v>12.27</v>
      </c>
      <c r="L12289">
        <v>11.47</v>
      </c>
      <c r="M12289">
        <v>11.14</v>
      </c>
      <c r="N12289">
        <v>22.1</v>
      </c>
      <c r="O12289" t="s">
        <v>83</v>
      </c>
      <c r="W12289" t="s">
        <v>35284</v>
      </c>
    </row>
    <row r="12290" spans="1:23" x14ac:dyDescent="0.35">
      <c r="A12290" t="s">
        <v>35285</v>
      </c>
      <c r="B12290" t="s">
        <v>32</v>
      </c>
      <c r="C12290" s="1">
        <v>0.70788692129629627</v>
      </c>
      <c r="D12290" t="s">
        <v>35286</v>
      </c>
      <c r="E12290" t="s">
        <v>3590</v>
      </c>
      <c r="F12290">
        <v>0.83</v>
      </c>
      <c r="G12290">
        <v>0.17</v>
      </c>
      <c r="H12290">
        <v>117</v>
      </c>
      <c r="I12290">
        <v>16</v>
      </c>
      <c r="K12290">
        <v>13.65</v>
      </c>
      <c r="L12290">
        <v>13.02</v>
      </c>
      <c r="M12290">
        <v>12.62</v>
      </c>
      <c r="N12290">
        <v>23.94</v>
      </c>
      <c r="O12290" t="s">
        <v>1065</v>
      </c>
      <c r="W12290" t="s">
        <v>35287</v>
      </c>
    </row>
    <row r="12291" spans="1:23" x14ac:dyDescent="0.35">
      <c r="A12291" t="s">
        <v>35288</v>
      </c>
      <c r="B12291" t="s">
        <v>32</v>
      </c>
      <c r="C12291" s="1">
        <v>0.70524733796296291</v>
      </c>
      <c r="D12291" t="s">
        <v>35289</v>
      </c>
      <c r="E12291" t="s">
        <v>2513</v>
      </c>
      <c r="F12291">
        <v>0.76</v>
      </c>
      <c r="G12291">
        <v>0.47</v>
      </c>
      <c r="H12291">
        <v>146</v>
      </c>
      <c r="I12291">
        <v>17.61</v>
      </c>
      <c r="J12291">
        <v>17.37</v>
      </c>
      <c r="K12291">
        <v>13.41</v>
      </c>
      <c r="L12291">
        <v>13.1</v>
      </c>
      <c r="M12291">
        <v>12.74</v>
      </c>
      <c r="N12291">
        <v>23.09</v>
      </c>
      <c r="O12291" t="s">
        <v>537</v>
      </c>
      <c r="W12291" t="s">
        <v>35290</v>
      </c>
    </row>
    <row r="12292" spans="1:23" x14ac:dyDescent="0.35">
      <c r="A12292" t="s">
        <v>35291</v>
      </c>
      <c r="B12292" t="s">
        <v>32</v>
      </c>
      <c r="C12292" s="1">
        <v>0.70885520833333338</v>
      </c>
      <c r="D12292" t="s">
        <v>3880</v>
      </c>
      <c r="E12292" t="s">
        <v>3590</v>
      </c>
      <c r="F12292">
        <v>0.64</v>
      </c>
      <c r="G12292">
        <v>0.55000000000000004</v>
      </c>
      <c r="H12292">
        <v>130</v>
      </c>
      <c r="I12292">
        <v>15.2</v>
      </c>
      <c r="K12292">
        <v>12.69</v>
      </c>
      <c r="L12292">
        <v>12.04</v>
      </c>
      <c r="M12292">
        <v>11.78</v>
      </c>
      <c r="N12292">
        <v>22.87</v>
      </c>
      <c r="O12292" t="s">
        <v>62</v>
      </c>
      <c r="U12292">
        <v>1239</v>
      </c>
      <c r="W12292" t="s">
        <v>35292</v>
      </c>
    </row>
    <row r="12293" spans="1:23" x14ac:dyDescent="0.35">
      <c r="A12293" t="s">
        <v>35293</v>
      </c>
      <c r="B12293" t="s">
        <v>258</v>
      </c>
      <c r="C12293" s="1">
        <v>0.70889918981481481</v>
      </c>
      <c r="D12293" t="s">
        <v>35294</v>
      </c>
      <c r="E12293" t="s">
        <v>3590</v>
      </c>
    </row>
    <row r="12294" spans="1:23" x14ac:dyDescent="0.35">
      <c r="A12294" t="s">
        <v>35295</v>
      </c>
      <c r="B12294" t="s">
        <v>32</v>
      </c>
      <c r="C12294" s="1">
        <v>0.70891585648148148</v>
      </c>
      <c r="D12294" t="s">
        <v>35296</v>
      </c>
      <c r="E12294" t="s">
        <v>3590</v>
      </c>
      <c r="F12294">
        <v>1.73</v>
      </c>
      <c r="G12294">
        <v>0.86</v>
      </c>
      <c r="H12294">
        <v>128</v>
      </c>
      <c r="I12294">
        <v>13.8</v>
      </c>
      <c r="K12294">
        <v>9.9600000000000009</v>
      </c>
      <c r="L12294">
        <v>9.2100000000000009</v>
      </c>
      <c r="M12294">
        <v>8.99</v>
      </c>
      <c r="N12294">
        <v>23.63</v>
      </c>
      <c r="O12294" t="s">
        <v>54</v>
      </c>
      <c r="W12294" t="s">
        <v>35297</v>
      </c>
    </row>
    <row r="12295" spans="1:23" x14ac:dyDescent="0.35">
      <c r="A12295" t="s">
        <v>35298</v>
      </c>
      <c r="B12295" t="s">
        <v>32</v>
      </c>
      <c r="C12295" s="1">
        <v>0.70765543981481482</v>
      </c>
      <c r="D12295" t="s">
        <v>35299</v>
      </c>
      <c r="E12295" t="s">
        <v>3590</v>
      </c>
      <c r="F12295">
        <v>1.04</v>
      </c>
      <c r="G12295">
        <v>0.87</v>
      </c>
      <c r="H12295">
        <v>34</v>
      </c>
      <c r="I12295">
        <v>14.9</v>
      </c>
      <c r="K12295">
        <v>11.25</v>
      </c>
      <c r="L12295">
        <v>10.52</v>
      </c>
      <c r="M12295">
        <v>10.19</v>
      </c>
      <c r="N12295">
        <v>23.63</v>
      </c>
      <c r="O12295" t="s">
        <v>54</v>
      </c>
      <c r="W12295" t="s">
        <v>35300</v>
      </c>
    </row>
    <row r="12296" spans="1:23" x14ac:dyDescent="0.35">
      <c r="A12296" t="s">
        <v>35301</v>
      </c>
      <c r="B12296" t="s">
        <v>285</v>
      </c>
      <c r="C12296" s="1">
        <v>0.70969317129629628</v>
      </c>
      <c r="D12296" t="s">
        <v>35302</v>
      </c>
      <c r="E12296" t="s">
        <v>3810</v>
      </c>
      <c r="F12296">
        <v>0.71</v>
      </c>
      <c r="G12296">
        <v>0.62</v>
      </c>
      <c r="H12296">
        <v>137</v>
      </c>
      <c r="I12296">
        <v>15.5</v>
      </c>
      <c r="K12296">
        <v>11.81</v>
      </c>
      <c r="L12296">
        <v>11.17</v>
      </c>
      <c r="M12296">
        <v>10.89</v>
      </c>
      <c r="N12296">
        <v>23.59</v>
      </c>
      <c r="O12296" t="s">
        <v>40</v>
      </c>
      <c r="W12296" t="s">
        <v>35303</v>
      </c>
    </row>
    <row r="12297" spans="1:23" x14ac:dyDescent="0.35">
      <c r="A12297" t="s">
        <v>35304</v>
      </c>
      <c r="B12297" t="s">
        <v>545</v>
      </c>
      <c r="C12297" s="1">
        <v>0.71158912037037048</v>
      </c>
      <c r="D12297" t="s">
        <v>35305</v>
      </c>
      <c r="E12297" t="s">
        <v>3779</v>
      </c>
      <c r="F12297">
        <v>10.199999999999999</v>
      </c>
      <c r="I12297">
        <v>5.78</v>
      </c>
      <c r="J12297">
        <v>5.4</v>
      </c>
      <c r="W12297" t="s">
        <v>35306</v>
      </c>
    </row>
    <row r="12298" spans="1:23" x14ac:dyDescent="0.35">
      <c r="A12298" t="s">
        <v>35307</v>
      </c>
      <c r="B12298" t="s">
        <v>32</v>
      </c>
      <c r="C12298" s="1">
        <v>0.70887858796296299</v>
      </c>
      <c r="D12298" t="s">
        <v>35308</v>
      </c>
      <c r="E12298" t="s">
        <v>3590</v>
      </c>
      <c r="F12298">
        <v>0.73</v>
      </c>
      <c r="G12298">
        <v>0.54</v>
      </c>
      <c r="H12298">
        <v>45</v>
      </c>
      <c r="I12298">
        <v>15.2</v>
      </c>
      <c r="K12298">
        <v>12.48</v>
      </c>
      <c r="L12298">
        <v>11.75</v>
      </c>
      <c r="M12298">
        <v>11.52</v>
      </c>
      <c r="N12298">
        <v>22.98</v>
      </c>
      <c r="O12298" t="s">
        <v>152</v>
      </c>
      <c r="W12298" t="s">
        <v>35309</v>
      </c>
    </row>
    <row r="12299" spans="1:23" x14ac:dyDescent="0.35">
      <c r="A12299" t="s">
        <v>35310</v>
      </c>
      <c r="B12299" t="s">
        <v>32</v>
      </c>
      <c r="C12299" s="1">
        <v>0.70794641203703701</v>
      </c>
      <c r="D12299" t="s">
        <v>35311</v>
      </c>
      <c r="E12299" t="s">
        <v>3590</v>
      </c>
      <c r="F12299">
        <v>1.1100000000000001</v>
      </c>
      <c r="G12299">
        <v>0.98</v>
      </c>
      <c r="H12299">
        <v>56</v>
      </c>
      <c r="I12299">
        <v>13.7</v>
      </c>
      <c r="K12299">
        <v>11.73</v>
      </c>
      <c r="L12299">
        <v>11.16</v>
      </c>
      <c r="M12299">
        <v>10.83</v>
      </c>
      <c r="N12299">
        <v>22.68</v>
      </c>
      <c r="O12299" t="s">
        <v>44</v>
      </c>
      <c r="W12299" t="s">
        <v>35312</v>
      </c>
    </row>
    <row r="12300" spans="1:23" x14ac:dyDescent="0.35">
      <c r="A12300" t="s">
        <v>35313</v>
      </c>
      <c r="B12300" t="s">
        <v>3930</v>
      </c>
      <c r="C12300" s="1">
        <v>0.71144386574074081</v>
      </c>
      <c r="D12300" t="s">
        <v>35314</v>
      </c>
      <c r="E12300" t="s">
        <v>3810</v>
      </c>
      <c r="F12300">
        <v>6.6</v>
      </c>
      <c r="I12300">
        <v>10.72</v>
      </c>
      <c r="J12300">
        <v>7.43</v>
      </c>
      <c r="K12300">
        <v>7.52</v>
      </c>
      <c r="L12300">
        <v>6.97</v>
      </c>
      <c r="M12300">
        <v>6.82</v>
      </c>
      <c r="W12300" t="s">
        <v>35315</v>
      </c>
    </row>
    <row r="12301" spans="1:23" x14ac:dyDescent="0.35">
      <c r="A12301" t="s">
        <v>35316</v>
      </c>
      <c r="B12301" t="s">
        <v>32</v>
      </c>
      <c r="C12301" s="1">
        <v>0.70722233796296285</v>
      </c>
      <c r="D12301" t="s">
        <v>35317</v>
      </c>
      <c r="E12301" t="s">
        <v>2513</v>
      </c>
      <c r="F12301">
        <v>1.08</v>
      </c>
      <c r="G12301">
        <v>0.56999999999999995</v>
      </c>
      <c r="H12301">
        <v>110</v>
      </c>
      <c r="I12301">
        <v>15.3</v>
      </c>
      <c r="K12301">
        <v>12.06</v>
      </c>
      <c r="L12301">
        <v>11.36</v>
      </c>
      <c r="M12301">
        <v>11.05</v>
      </c>
      <c r="N12301">
        <v>23.6</v>
      </c>
      <c r="O12301" t="s">
        <v>87</v>
      </c>
      <c r="T12301" t="s">
        <v>35318</v>
      </c>
      <c r="W12301" t="s">
        <v>35319</v>
      </c>
    </row>
    <row r="12302" spans="1:23" x14ac:dyDescent="0.35">
      <c r="A12302" t="s">
        <v>35320</v>
      </c>
      <c r="B12302" t="s">
        <v>32</v>
      </c>
      <c r="C12302" s="1">
        <v>0.70730763888888892</v>
      </c>
      <c r="D12302" t="s">
        <v>35321</v>
      </c>
      <c r="E12302" t="s">
        <v>2513</v>
      </c>
      <c r="F12302">
        <v>1.22</v>
      </c>
      <c r="G12302">
        <v>1.1200000000000001</v>
      </c>
      <c r="H12302">
        <v>35</v>
      </c>
      <c r="I12302">
        <v>14.2</v>
      </c>
      <c r="K12302">
        <v>11.12</v>
      </c>
      <c r="L12302">
        <v>10.24</v>
      </c>
      <c r="M12302">
        <v>9.76</v>
      </c>
      <c r="N12302">
        <v>23.24</v>
      </c>
      <c r="O12302" t="s">
        <v>35</v>
      </c>
      <c r="T12302" t="s">
        <v>35322</v>
      </c>
      <c r="W12302" t="s">
        <v>35323</v>
      </c>
    </row>
    <row r="12303" spans="1:23" x14ac:dyDescent="0.35">
      <c r="A12303" t="s">
        <v>35324</v>
      </c>
      <c r="B12303" t="s">
        <v>3930</v>
      </c>
      <c r="C12303" s="1">
        <v>0.71191365740740731</v>
      </c>
      <c r="D12303" t="s">
        <v>35325</v>
      </c>
      <c r="E12303" t="s">
        <v>3810</v>
      </c>
      <c r="F12303">
        <v>5.4</v>
      </c>
      <c r="I12303">
        <v>11.49</v>
      </c>
      <c r="J12303">
        <v>10.3</v>
      </c>
      <c r="K12303">
        <v>7.6</v>
      </c>
      <c r="L12303">
        <v>7.15</v>
      </c>
      <c r="M12303">
        <v>6.73</v>
      </c>
      <c r="W12303" t="s">
        <v>35326</v>
      </c>
    </row>
    <row r="12304" spans="1:23" x14ac:dyDescent="0.35">
      <c r="A12304" t="s">
        <v>35327</v>
      </c>
      <c r="B12304" t="s">
        <v>32</v>
      </c>
      <c r="C12304" s="1">
        <v>0.70653298611111115</v>
      </c>
      <c r="D12304" t="s">
        <v>35328</v>
      </c>
      <c r="E12304" t="s">
        <v>2513</v>
      </c>
      <c r="F12304">
        <v>0.72</v>
      </c>
      <c r="G12304">
        <v>0.52</v>
      </c>
      <c r="H12304">
        <v>110</v>
      </c>
      <c r="I12304">
        <v>15.3</v>
      </c>
      <c r="K12304">
        <v>11.6</v>
      </c>
      <c r="L12304">
        <v>10.85</v>
      </c>
      <c r="M12304">
        <v>10.59</v>
      </c>
      <c r="O12304" t="s">
        <v>180</v>
      </c>
      <c r="W12304" t="s">
        <v>35329</v>
      </c>
    </row>
    <row r="12305" spans="1:23" x14ac:dyDescent="0.35">
      <c r="A12305" t="s">
        <v>35330</v>
      </c>
      <c r="B12305" t="s">
        <v>32</v>
      </c>
      <c r="C12305" s="1">
        <v>0.70677071759259258</v>
      </c>
      <c r="D12305" t="s">
        <v>35331</v>
      </c>
      <c r="E12305" t="s">
        <v>2513</v>
      </c>
      <c r="F12305">
        <v>1.1000000000000001</v>
      </c>
      <c r="G12305">
        <v>0.76</v>
      </c>
      <c r="H12305">
        <v>14</v>
      </c>
      <c r="I12305">
        <v>15.5</v>
      </c>
      <c r="K12305">
        <v>11.6</v>
      </c>
      <c r="L12305">
        <v>10.87</v>
      </c>
      <c r="M12305">
        <v>10.62</v>
      </c>
      <c r="N12305">
        <v>24.2</v>
      </c>
      <c r="O12305" t="s">
        <v>40</v>
      </c>
      <c r="W12305" t="s">
        <v>35332</v>
      </c>
    </row>
    <row r="12306" spans="1:23" x14ac:dyDescent="0.35">
      <c r="A12306" t="s">
        <v>35333</v>
      </c>
      <c r="B12306" t="s">
        <v>32</v>
      </c>
      <c r="C12306" s="1">
        <v>0.7089864583333334</v>
      </c>
      <c r="D12306" t="s">
        <v>35334</v>
      </c>
      <c r="E12306" t="s">
        <v>2513</v>
      </c>
      <c r="F12306">
        <v>0.99</v>
      </c>
      <c r="G12306">
        <v>0.9</v>
      </c>
      <c r="H12306">
        <v>135</v>
      </c>
      <c r="I12306">
        <v>14.3</v>
      </c>
      <c r="K12306">
        <v>11.24</v>
      </c>
      <c r="L12306">
        <v>10.52</v>
      </c>
      <c r="M12306">
        <v>10.210000000000001</v>
      </c>
      <c r="N12306">
        <v>23.21</v>
      </c>
      <c r="O12306" t="s">
        <v>62</v>
      </c>
      <c r="W12306" t="s">
        <v>35335</v>
      </c>
    </row>
    <row r="12307" spans="1:23" x14ac:dyDescent="0.35">
      <c r="A12307" t="s">
        <v>35336</v>
      </c>
      <c r="B12307" t="s">
        <v>32</v>
      </c>
      <c r="C12307" s="1">
        <v>0.70898055555555561</v>
      </c>
      <c r="D12307" t="s">
        <v>35337</v>
      </c>
      <c r="E12307" t="s">
        <v>2513</v>
      </c>
      <c r="F12307">
        <v>0.62</v>
      </c>
      <c r="G12307">
        <v>0.5</v>
      </c>
      <c r="H12307">
        <v>176</v>
      </c>
      <c r="I12307">
        <v>15</v>
      </c>
      <c r="K12307">
        <v>11.81</v>
      </c>
      <c r="L12307">
        <v>11.21</v>
      </c>
      <c r="M12307">
        <v>10.9</v>
      </c>
      <c r="N12307">
        <v>22.9</v>
      </c>
      <c r="O12307" t="s">
        <v>40</v>
      </c>
      <c r="W12307" t="s">
        <v>35338</v>
      </c>
    </row>
    <row r="12308" spans="1:23" x14ac:dyDescent="0.35">
      <c r="A12308" t="s">
        <v>35339</v>
      </c>
      <c r="B12308" t="s">
        <v>32</v>
      </c>
      <c r="C12308" s="1">
        <v>0.71045682870370364</v>
      </c>
      <c r="D12308" t="s">
        <v>35340</v>
      </c>
      <c r="E12308" t="s">
        <v>2513</v>
      </c>
      <c r="F12308">
        <v>1.32</v>
      </c>
      <c r="G12308">
        <v>0.63</v>
      </c>
      <c r="H12308">
        <v>102</v>
      </c>
      <c r="I12308">
        <v>14.4</v>
      </c>
      <c r="K12308">
        <v>11.87</v>
      </c>
      <c r="L12308">
        <v>11.21</v>
      </c>
      <c r="M12308">
        <v>11.1</v>
      </c>
      <c r="N12308">
        <v>23.2</v>
      </c>
      <c r="O12308" t="s">
        <v>251</v>
      </c>
      <c r="W12308" t="s">
        <v>35341</v>
      </c>
    </row>
    <row r="12309" spans="1:23" x14ac:dyDescent="0.35">
      <c r="A12309" t="s">
        <v>35342</v>
      </c>
      <c r="B12309" t="s">
        <v>3930</v>
      </c>
      <c r="C12309" s="1">
        <v>0.71539826388888894</v>
      </c>
      <c r="D12309" t="s">
        <v>35343</v>
      </c>
      <c r="E12309" t="s">
        <v>3810</v>
      </c>
      <c r="F12309">
        <v>4.5</v>
      </c>
      <c r="I12309">
        <v>9.9600000000000009</v>
      </c>
      <c r="J12309">
        <v>9.02</v>
      </c>
      <c r="W12309" t="s">
        <v>35344</v>
      </c>
    </row>
    <row r="12310" spans="1:23" x14ac:dyDescent="0.35">
      <c r="A12310" t="s">
        <v>35345</v>
      </c>
      <c r="B12310" t="s">
        <v>28</v>
      </c>
      <c r="C12310" s="1">
        <v>0.7154656250000001</v>
      </c>
      <c r="D12310" t="s">
        <v>35346</v>
      </c>
      <c r="E12310" t="s">
        <v>3810</v>
      </c>
    </row>
    <row r="12311" spans="1:23" x14ac:dyDescent="0.35">
      <c r="A12311" t="s">
        <v>35347</v>
      </c>
      <c r="B12311" t="s">
        <v>32</v>
      </c>
      <c r="C12311" s="1">
        <v>0.71059432870370376</v>
      </c>
      <c r="D12311" t="s">
        <v>35348</v>
      </c>
      <c r="E12311" t="s">
        <v>2513</v>
      </c>
      <c r="F12311">
        <v>0.98</v>
      </c>
      <c r="G12311">
        <v>0.42</v>
      </c>
      <c r="H12311">
        <v>77</v>
      </c>
      <c r="I12311">
        <v>16</v>
      </c>
      <c r="K12311">
        <v>12.03</v>
      </c>
      <c r="L12311">
        <v>11.18</v>
      </c>
      <c r="M12311">
        <v>10.76</v>
      </c>
      <c r="N12311">
        <v>23.51</v>
      </c>
      <c r="O12311" t="s">
        <v>35</v>
      </c>
      <c r="W12311" t="s">
        <v>35349</v>
      </c>
    </row>
    <row r="12312" spans="1:23" x14ac:dyDescent="0.35">
      <c r="A12312" t="s">
        <v>35350</v>
      </c>
      <c r="B12312" t="s">
        <v>32</v>
      </c>
      <c r="C12312" s="1">
        <v>0.71440358796296299</v>
      </c>
      <c r="D12312" t="s">
        <v>35351</v>
      </c>
      <c r="E12312" t="s">
        <v>3810</v>
      </c>
      <c r="F12312">
        <v>0.89</v>
      </c>
      <c r="G12312">
        <v>0.7</v>
      </c>
      <c r="H12312">
        <v>124</v>
      </c>
      <c r="I12312">
        <v>14.2</v>
      </c>
      <c r="K12312">
        <v>11.37</v>
      </c>
      <c r="L12312">
        <v>10.58</v>
      </c>
      <c r="M12312">
        <v>10.27</v>
      </c>
      <c r="N12312">
        <v>22.46</v>
      </c>
      <c r="O12312" t="s">
        <v>251</v>
      </c>
      <c r="W12312" t="s">
        <v>35352</v>
      </c>
    </row>
    <row r="12313" spans="1:23" x14ac:dyDescent="0.35">
      <c r="A12313" t="s">
        <v>35353</v>
      </c>
      <c r="B12313" t="s">
        <v>32</v>
      </c>
      <c r="C12313" s="1">
        <v>0.71083969907407407</v>
      </c>
      <c r="D12313" t="s">
        <v>35354</v>
      </c>
      <c r="E12313" t="s">
        <v>2513</v>
      </c>
      <c r="F12313">
        <v>0.64</v>
      </c>
      <c r="G12313">
        <v>0.45</v>
      </c>
      <c r="H12313">
        <v>84</v>
      </c>
      <c r="I12313">
        <v>14.4</v>
      </c>
      <c r="K12313">
        <v>11.48</v>
      </c>
      <c r="L12313">
        <v>10.75</v>
      </c>
      <c r="M12313">
        <v>10.56</v>
      </c>
      <c r="N12313">
        <v>22.16</v>
      </c>
      <c r="O12313" t="s">
        <v>54</v>
      </c>
      <c r="T12313">
        <v>6298</v>
      </c>
      <c r="W12313" t="s">
        <v>35355</v>
      </c>
    </row>
    <row r="12314" spans="1:23" x14ac:dyDescent="0.35">
      <c r="A12314" t="s">
        <v>35356</v>
      </c>
      <c r="B12314" t="s">
        <v>70</v>
      </c>
      <c r="C12314" s="1">
        <v>0.71083969907407407</v>
      </c>
      <c r="D12314" t="s">
        <v>35354</v>
      </c>
      <c r="E12314" t="s">
        <v>2513</v>
      </c>
      <c r="T12314">
        <v>6297</v>
      </c>
    </row>
    <row r="12315" spans="1:23" x14ac:dyDescent="0.35">
      <c r="A12315" t="s">
        <v>35357</v>
      </c>
      <c r="B12315" t="s">
        <v>32</v>
      </c>
      <c r="C12315" s="1">
        <v>0.71185659722222228</v>
      </c>
      <c r="D12315" t="s">
        <v>35358</v>
      </c>
      <c r="E12315" t="s">
        <v>2513</v>
      </c>
      <c r="F12315">
        <v>0.95</v>
      </c>
      <c r="G12315">
        <v>0.59</v>
      </c>
      <c r="H12315">
        <v>50</v>
      </c>
      <c r="I12315">
        <v>15</v>
      </c>
      <c r="K12315">
        <v>11.71</v>
      </c>
      <c r="L12315">
        <v>11</v>
      </c>
      <c r="M12315">
        <v>10.76</v>
      </c>
      <c r="N12315">
        <v>23.64</v>
      </c>
      <c r="O12315" t="s">
        <v>40</v>
      </c>
      <c r="W12315" t="s">
        <v>35359</v>
      </c>
    </row>
    <row r="12316" spans="1:23" x14ac:dyDescent="0.35">
      <c r="A12316" t="s">
        <v>35360</v>
      </c>
      <c r="B12316" t="s">
        <v>32</v>
      </c>
      <c r="C12316" s="1">
        <v>0.72013275462962956</v>
      </c>
      <c r="D12316" t="s">
        <v>35361</v>
      </c>
      <c r="E12316" t="s">
        <v>3971</v>
      </c>
      <c r="F12316">
        <v>5.33</v>
      </c>
      <c r="G12316">
        <v>3.37</v>
      </c>
      <c r="H12316">
        <v>119</v>
      </c>
      <c r="I12316">
        <v>10.88</v>
      </c>
      <c r="J12316">
        <v>13.08</v>
      </c>
      <c r="K12316">
        <v>7.86</v>
      </c>
      <c r="L12316">
        <v>7.2</v>
      </c>
      <c r="M12316">
        <v>6.93</v>
      </c>
      <c r="N12316">
        <v>23</v>
      </c>
      <c r="O12316" t="s">
        <v>83</v>
      </c>
      <c r="W12316" t="s">
        <v>35362</v>
      </c>
    </row>
    <row r="12317" spans="1:23" x14ac:dyDescent="0.35">
      <c r="A12317" t="s">
        <v>35363</v>
      </c>
      <c r="B12317" t="s">
        <v>32</v>
      </c>
      <c r="C12317" s="1">
        <v>0.71426782407407396</v>
      </c>
      <c r="D12317" t="s">
        <v>13967</v>
      </c>
      <c r="E12317" t="s">
        <v>3590</v>
      </c>
      <c r="F12317">
        <v>1.77</v>
      </c>
      <c r="G12317">
        <v>1</v>
      </c>
      <c r="H12317">
        <v>113</v>
      </c>
      <c r="I12317">
        <v>14.6</v>
      </c>
      <c r="K12317">
        <v>11.37</v>
      </c>
      <c r="L12317">
        <v>10.74</v>
      </c>
      <c r="M12317">
        <v>10.51</v>
      </c>
      <c r="N12317">
        <v>23.88</v>
      </c>
      <c r="O12317" t="s">
        <v>44</v>
      </c>
      <c r="U12317">
        <v>4643</v>
      </c>
      <c r="W12317" t="s">
        <v>35364</v>
      </c>
    </row>
    <row r="12318" spans="1:23" x14ac:dyDescent="0.35">
      <c r="A12318" t="s">
        <v>35365</v>
      </c>
      <c r="B12318" t="s">
        <v>930</v>
      </c>
      <c r="C12318" s="1">
        <v>0.71787766203703696</v>
      </c>
      <c r="D12318" t="s">
        <v>35366</v>
      </c>
      <c r="E12318" t="s">
        <v>3779</v>
      </c>
      <c r="F12318">
        <v>0.74</v>
      </c>
      <c r="I12318">
        <v>12.8</v>
      </c>
      <c r="J12318">
        <v>9.6</v>
      </c>
      <c r="Q12318">
        <v>21.1</v>
      </c>
      <c r="V12318" t="s">
        <v>35367</v>
      </c>
      <c r="W12318" t="s">
        <v>35368</v>
      </c>
    </row>
    <row r="12319" spans="1:23" x14ac:dyDescent="0.35">
      <c r="A12319" t="s">
        <v>35369</v>
      </c>
      <c r="B12319" t="s">
        <v>32</v>
      </c>
      <c r="C12319" s="1">
        <v>0.71183761574074067</v>
      </c>
      <c r="D12319" t="s">
        <v>35370</v>
      </c>
      <c r="E12319" t="s">
        <v>2513</v>
      </c>
      <c r="F12319">
        <v>1.47</v>
      </c>
      <c r="G12319">
        <v>0.67</v>
      </c>
      <c r="H12319">
        <v>61</v>
      </c>
      <c r="I12319">
        <v>15.1</v>
      </c>
      <c r="K12319">
        <v>11.32</v>
      </c>
      <c r="L12319">
        <v>10.46</v>
      </c>
      <c r="M12319">
        <v>10.23</v>
      </c>
      <c r="N12319">
        <v>24.57</v>
      </c>
      <c r="O12319" t="s">
        <v>40</v>
      </c>
      <c r="W12319" t="s">
        <v>35371</v>
      </c>
    </row>
    <row r="12320" spans="1:23" x14ac:dyDescent="0.35">
      <c r="A12320" t="s">
        <v>35372</v>
      </c>
      <c r="B12320" t="s">
        <v>3930</v>
      </c>
      <c r="C12320" s="1">
        <v>0.7184318287037037</v>
      </c>
      <c r="D12320" t="s">
        <v>35373</v>
      </c>
      <c r="E12320" t="s">
        <v>3810</v>
      </c>
      <c r="F12320">
        <v>3.6</v>
      </c>
      <c r="I12320">
        <v>10.33</v>
      </c>
      <c r="J12320">
        <v>9.0299999999999994</v>
      </c>
      <c r="W12320" t="s">
        <v>35374</v>
      </c>
    </row>
    <row r="12321" spans="1:23" x14ac:dyDescent="0.35">
      <c r="A12321" t="s">
        <v>35375</v>
      </c>
      <c r="B12321" t="s">
        <v>32</v>
      </c>
      <c r="C12321" s="1">
        <v>0.72084398148148143</v>
      </c>
      <c r="D12321" t="s">
        <v>35376</v>
      </c>
      <c r="E12321" t="s">
        <v>3971</v>
      </c>
      <c r="F12321">
        <v>1.69</v>
      </c>
      <c r="G12321">
        <v>1.32</v>
      </c>
      <c r="H12321">
        <v>137</v>
      </c>
      <c r="I12321">
        <v>13.02</v>
      </c>
      <c r="J12321">
        <v>12.61</v>
      </c>
      <c r="K12321">
        <v>9.84</v>
      </c>
      <c r="L12321">
        <v>9.14</v>
      </c>
      <c r="M12321">
        <v>8.89</v>
      </c>
      <c r="N12321">
        <v>23.1</v>
      </c>
      <c r="O12321" t="s">
        <v>180</v>
      </c>
      <c r="W12321" t="s">
        <v>35377</v>
      </c>
    </row>
    <row r="12322" spans="1:23" x14ac:dyDescent="0.35">
      <c r="A12322" t="s">
        <v>35378</v>
      </c>
      <c r="B12322" t="s">
        <v>32</v>
      </c>
      <c r="C12322" s="1">
        <v>0.71362245370370381</v>
      </c>
      <c r="D12322" t="s">
        <v>35379</v>
      </c>
      <c r="E12322" t="s">
        <v>2513</v>
      </c>
      <c r="F12322">
        <v>1.32</v>
      </c>
      <c r="G12322">
        <v>0.49</v>
      </c>
      <c r="H12322">
        <v>161</v>
      </c>
      <c r="I12322">
        <v>14.4</v>
      </c>
      <c r="J12322">
        <v>13.74</v>
      </c>
      <c r="K12322">
        <v>11.75</v>
      </c>
      <c r="L12322">
        <v>11.02</v>
      </c>
      <c r="M12322">
        <v>10.85</v>
      </c>
      <c r="N12322">
        <v>23.27</v>
      </c>
      <c r="O12322" t="s">
        <v>1065</v>
      </c>
      <c r="W12322" t="s">
        <v>35380</v>
      </c>
    </row>
    <row r="12323" spans="1:23" x14ac:dyDescent="0.35">
      <c r="A12323" t="s">
        <v>35381</v>
      </c>
      <c r="B12323" t="s">
        <v>32</v>
      </c>
      <c r="C12323" s="1">
        <v>0.71366284722222229</v>
      </c>
      <c r="D12323" t="s">
        <v>35382</v>
      </c>
      <c r="E12323" t="s">
        <v>2513</v>
      </c>
      <c r="F12323">
        <v>1.36</v>
      </c>
      <c r="G12323">
        <v>1.03</v>
      </c>
      <c r="H12323">
        <v>153</v>
      </c>
      <c r="I12323">
        <v>13.95</v>
      </c>
      <c r="K12323">
        <v>10.4</v>
      </c>
      <c r="L12323">
        <v>9.7200000000000006</v>
      </c>
      <c r="M12323">
        <v>9.48</v>
      </c>
      <c r="N12323">
        <v>22.94</v>
      </c>
      <c r="O12323" t="s">
        <v>87</v>
      </c>
      <c r="W12323" t="s">
        <v>35383</v>
      </c>
    </row>
    <row r="12324" spans="1:23" x14ac:dyDescent="0.35">
      <c r="A12324" t="s">
        <v>35384</v>
      </c>
      <c r="B12324" t="s">
        <v>32</v>
      </c>
      <c r="C12324" s="1">
        <v>0.71666331018518514</v>
      </c>
      <c r="D12324" t="s">
        <v>35385</v>
      </c>
      <c r="E12324" t="s">
        <v>3590</v>
      </c>
      <c r="F12324">
        <v>1.19</v>
      </c>
      <c r="G12324">
        <v>0.95</v>
      </c>
      <c r="H12324">
        <v>156</v>
      </c>
      <c r="I12324">
        <v>14.4</v>
      </c>
      <c r="K12324">
        <v>10.99</v>
      </c>
      <c r="L12324">
        <v>10.32</v>
      </c>
      <c r="M12324">
        <v>10.039999999999999</v>
      </c>
      <c r="N12324">
        <v>23.13</v>
      </c>
      <c r="O12324" t="s">
        <v>167</v>
      </c>
      <c r="W12324" t="s">
        <v>35386</v>
      </c>
    </row>
    <row r="12325" spans="1:23" x14ac:dyDescent="0.35">
      <c r="A12325" t="s">
        <v>35387</v>
      </c>
      <c r="B12325" t="s">
        <v>930</v>
      </c>
      <c r="C12325" s="1">
        <v>0.71810532407407413</v>
      </c>
      <c r="D12325" t="s">
        <v>35388</v>
      </c>
      <c r="E12325" t="s">
        <v>3810</v>
      </c>
      <c r="F12325">
        <v>0.26</v>
      </c>
      <c r="I12325">
        <v>10.8</v>
      </c>
      <c r="J12325">
        <v>11.5</v>
      </c>
      <c r="K12325">
        <v>11.6</v>
      </c>
      <c r="L12325">
        <v>11.54</v>
      </c>
      <c r="M12325">
        <v>10.93</v>
      </c>
      <c r="Q12325">
        <v>16.579999999999998</v>
      </c>
      <c r="V12325" t="s">
        <v>35389</v>
      </c>
      <c r="W12325" t="s">
        <v>35390</v>
      </c>
    </row>
    <row r="12326" spans="1:23" x14ac:dyDescent="0.35">
      <c r="A12326" t="s">
        <v>35391</v>
      </c>
      <c r="B12326" t="s">
        <v>32</v>
      </c>
      <c r="C12326" s="1">
        <v>0.71385960648148139</v>
      </c>
      <c r="D12326" t="s">
        <v>35392</v>
      </c>
      <c r="E12326" t="s">
        <v>2513</v>
      </c>
      <c r="F12326">
        <v>1.68</v>
      </c>
      <c r="G12326">
        <v>0.35</v>
      </c>
      <c r="H12326">
        <v>70</v>
      </c>
      <c r="I12326">
        <v>13.8</v>
      </c>
      <c r="K12326">
        <v>10.82</v>
      </c>
      <c r="L12326">
        <v>10.15</v>
      </c>
      <c r="M12326">
        <v>9.77</v>
      </c>
      <c r="N12326">
        <v>22.73</v>
      </c>
      <c r="O12326" t="s">
        <v>35</v>
      </c>
      <c r="W12326" t="s">
        <v>35393</v>
      </c>
    </row>
    <row r="12327" spans="1:23" x14ac:dyDescent="0.35">
      <c r="A12327" t="s">
        <v>35394</v>
      </c>
      <c r="B12327" t="s">
        <v>32</v>
      </c>
      <c r="C12327" s="1">
        <v>0.7157820601851852</v>
      </c>
      <c r="D12327" t="s">
        <v>35395</v>
      </c>
      <c r="E12327" t="s">
        <v>3590</v>
      </c>
      <c r="F12327">
        <v>1.23</v>
      </c>
      <c r="G12327">
        <v>1.17</v>
      </c>
      <c r="H12327">
        <v>5</v>
      </c>
      <c r="I12327">
        <v>14.9</v>
      </c>
      <c r="K12327">
        <v>10.85</v>
      </c>
      <c r="L12327">
        <v>10.17</v>
      </c>
      <c r="M12327">
        <v>9.84</v>
      </c>
      <c r="N12327">
        <v>23.9</v>
      </c>
      <c r="O12327" t="s">
        <v>40</v>
      </c>
      <c r="W12327" t="s">
        <v>35396</v>
      </c>
    </row>
    <row r="12328" spans="1:23" x14ac:dyDescent="0.35">
      <c r="A12328" t="s">
        <v>35397</v>
      </c>
      <c r="B12328" t="s">
        <v>32</v>
      </c>
      <c r="C12328" s="1">
        <v>0.71583518518518519</v>
      </c>
      <c r="D12328" t="s">
        <v>35398</v>
      </c>
      <c r="E12328" t="s">
        <v>3590</v>
      </c>
      <c r="F12328">
        <v>0.87</v>
      </c>
      <c r="G12328">
        <v>0.74</v>
      </c>
      <c r="H12328">
        <v>5</v>
      </c>
      <c r="I12328">
        <v>15.3</v>
      </c>
      <c r="K12328">
        <v>11.45</v>
      </c>
      <c r="L12328">
        <v>10.76</v>
      </c>
      <c r="M12328">
        <v>10.46</v>
      </c>
      <c r="N12328">
        <v>23.57</v>
      </c>
      <c r="O12328" t="s">
        <v>40</v>
      </c>
      <c r="W12328" t="s">
        <v>35399</v>
      </c>
    </row>
    <row r="12329" spans="1:23" x14ac:dyDescent="0.35">
      <c r="A12329" t="s">
        <v>35400</v>
      </c>
      <c r="B12329" t="s">
        <v>32</v>
      </c>
      <c r="C12329" s="1">
        <v>0.71551851851851855</v>
      </c>
      <c r="D12329" t="s">
        <v>35401</v>
      </c>
      <c r="E12329" t="s">
        <v>3590</v>
      </c>
      <c r="F12329">
        <v>1.45</v>
      </c>
      <c r="G12329">
        <v>0.52</v>
      </c>
      <c r="H12329">
        <v>156</v>
      </c>
      <c r="I12329">
        <v>14.8</v>
      </c>
      <c r="K12329">
        <v>11.29</v>
      </c>
      <c r="L12329">
        <v>10.58</v>
      </c>
      <c r="M12329">
        <v>10.29</v>
      </c>
      <c r="N12329">
        <v>23.66</v>
      </c>
      <c r="O12329" t="s">
        <v>132</v>
      </c>
      <c r="W12329" t="s">
        <v>35402</v>
      </c>
    </row>
    <row r="12330" spans="1:23" x14ac:dyDescent="0.35">
      <c r="A12330" t="s">
        <v>35403</v>
      </c>
      <c r="B12330" t="s">
        <v>32</v>
      </c>
      <c r="C12330" s="1">
        <v>0.7171146990740741</v>
      </c>
      <c r="D12330" t="s">
        <v>35404</v>
      </c>
      <c r="E12330" t="s">
        <v>3590</v>
      </c>
      <c r="F12330">
        <v>1.37</v>
      </c>
      <c r="G12330">
        <v>0.7</v>
      </c>
      <c r="H12330">
        <v>174</v>
      </c>
      <c r="I12330">
        <v>15.56</v>
      </c>
      <c r="J12330">
        <v>14.62</v>
      </c>
      <c r="K12330">
        <v>10.85</v>
      </c>
      <c r="L12330">
        <v>10.1</v>
      </c>
      <c r="M12330">
        <v>9.81</v>
      </c>
      <c r="N12330">
        <v>23.02</v>
      </c>
      <c r="O12330" t="s">
        <v>62</v>
      </c>
      <c r="W12330" t="s">
        <v>35405</v>
      </c>
    </row>
    <row r="12331" spans="1:23" x14ac:dyDescent="0.35">
      <c r="A12331" t="s">
        <v>35406</v>
      </c>
      <c r="B12331" t="s">
        <v>32</v>
      </c>
      <c r="C12331" s="1">
        <v>0.71720081018518522</v>
      </c>
      <c r="D12331" t="s">
        <v>35407</v>
      </c>
      <c r="E12331" t="s">
        <v>3590</v>
      </c>
      <c r="F12331">
        <v>0.76</v>
      </c>
      <c r="G12331">
        <v>0.59</v>
      </c>
      <c r="H12331">
        <v>5</v>
      </c>
      <c r="I12331">
        <v>15.4</v>
      </c>
      <c r="K12331">
        <v>12.91</v>
      </c>
      <c r="L12331">
        <v>12.29</v>
      </c>
      <c r="M12331">
        <v>11.86</v>
      </c>
      <c r="N12331">
        <v>22.2</v>
      </c>
      <c r="O12331" t="s">
        <v>44</v>
      </c>
      <c r="W12331" t="s">
        <v>35408</v>
      </c>
    </row>
    <row r="12332" spans="1:23" x14ac:dyDescent="0.35">
      <c r="A12332" t="s">
        <v>35409</v>
      </c>
      <c r="B12332" t="s">
        <v>3930</v>
      </c>
      <c r="C12332" s="1">
        <v>0.71987743055555553</v>
      </c>
      <c r="D12332" t="s">
        <v>35410</v>
      </c>
      <c r="E12332" t="s">
        <v>3810</v>
      </c>
      <c r="F12332">
        <v>4.8</v>
      </c>
      <c r="I12332">
        <v>10.33</v>
      </c>
      <c r="J12332">
        <v>9.0299999999999994</v>
      </c>
      <c r="W12332" t="s">
        <v>35411</v>
      </c>
    </row>
    <row r="12333" spans="1:23" x14ac:dyDescent="0.35">
      <c r="A12333" t="s">
        <v>35412</v>
      </c>
      <c r="B12333" t="s">
        <v>32</v>
      </c>
      <c r="C12333" s="1">
        <v>0.71457766203703699</v>
      </c>
      <c r="D12333" t="s">
        <v>35413</v>
      </c>
      <c r="E12333" t="s">
        <v>2513</v>
      </c>
      <c r="F12333">
        <v>0.96</v>
      </c>
      <c r="G12333">
        <v>0.61</v>
      </c>
      <c r="H12333">
        <v>44</v>
      </c>
      <c r="I12333">
        <v>16</v>
      </c>
      <c r="K12333">
        <v>12.59</v>
      </c>
      <c r="L12333">
        <v>11.87</v>
      </c>
      <c r="M12333">
        <v>11.44</v>
      </c>
      <c r="N12333">
        <v>23.45</v>
      </c>
      <c r="O12333" t="s">
        <v>431</v>
      </c>
      <c r="W12333" t="s">
        <v>35414</v>
      </c>
    </row>
    <row r="12334" spans="1:23" x14ac:dyDescent="0.35">
      <c r="A12334" t="s">
        <v>35415</v>
      </c>
      <c r="B12334" t="s">
        <v>545</v>
      </c>
      <c r="C12334" s="1">
        <v>0.71957858796296303</v>
      </c>
      <c r="D12334" t="s">
        <v>35416</v>
      </c>
      <c r="E12334" t="s">
        <v>3779</v>
      </c>
      <c r="F12334">
        <v>3.3</v>
      </c>
      <c r="J12334">
        <v>11.8</v>
      </c>
      <c r="W12334" t="s">
        <v>35417</v>
      </c>
    </row>
    <row r="12335" spans="1:23" x14ac:dyDescent="0.35">
      <c r="A12335" t="s">
        <v>35418</v>
      </c>
      <c r="B12335" t="s">
        <v>32</v>
      </c>
      <c r="C12335" s="1">
        <v>0.71509351851851843</v>
      </c>
      <c r="D12335" t="s">
        <v>35419</v>
      </c>
      <c r="E12335" t="s">
        <v>2513</v>
      </c>
      <c r="F12335">
        <v>1.17</v>
      </c>
      <c r="G12335">
        <v>1.1399999999999999</v>
      </c>
      <c r="H12335">
        <v>170</v>
      </c>
      <c r="I12335">
        <v>14.4</v>
      </c>
      <c r="K12335">
        <v>11.28</v>
      </c>
      <c r="L12335">
        <v>10.49</v>
      </c>
      <c r="M12335">
        <v>10.31</v>
      </c>
      <c r="N12335">
        <v>23.54</v>
      </c>
      <c r="O12335" t="s">
        <v>40</v>
      </c>
      <c r="W12335" t="s">
        <v>35420</v>
      </c>
    </row>
    <row r="12336" spans="1:23" x14ac:dyDescent="0.35">
      <c r="A12336" t="s">
        <v>35421</v>
      </c>
      <c r="B12336" t="s">
        <v>32</v>
      </c>
      <c r="C12336" s="1">
        <v>0.71731180555555563</v>
      </c>
      <c r="D12336" t="s">
        <v>35422</v>
      </c>
      <c r="E12336" t="s">
        <v>3590</v>
      </c>
      <c r="F12336">
        <v>1.26</v>
      </c>
      <c r="G12336">
        <v>0.82</v>
      </c>
      <c r="H12336">
        <v>98</v>
      </c>
      <c r="I12336">
        <v>14.9</v>
      </c>
      <c r="K12336">
        <v>11.67</v>
      </c>
      <c r="L12336">
        <v>10.89</v>
      </c>
      <c r="M12336">
        <v>10.64</v>
      </c>
      <c r="N12336">
        <v>23.68</v>
      </c>
      <c r="O12336" t="s">
        <v>74</v>
      </c>
      <c r="W12336" t="s">
        <v>35423</v>
      </c>
    </row>
    <row r="12337" spans="1:23" x14ac:dyDescent="0.35">
      <c r="A12337" t="s">
        <v>35424</v>
      </c>
      <c r="B12337" t="s">
        <v>32</v>
      </c>
      <c r="C12337" s="1">
        <v>0.71833587962962964</v>
      </c>
      <c r="D12337" t="s">
        <v>35425</v>
      </c>
      <c r="E12337" t="s">
        <v>3590</v>
      </c>
      <c r="F12337">
        <v>1</v>
      </c>
      <c r="G12337">
        <v>0.91</v>
      </c>
      <c r="H12337">
        <v>95</v>
      </c>
      <c r="I12337">
        <v>14.5</v>
      </c>
      <c r="K12337">
        <v>11.84</v>
      </c>
      <c r="L12337">
        <v>11.2</v>
      </c>
      <c r="M12337">
        <v>10.71</v>
      </c>
      <c r="N12337">
        <v>23.18</v>
      </c>
      <c r="O12337" t="s">
        <v>74</v>
      </c>
      <c r="W12337" t="s">
        <v>35426</v>
      </c>
    </row>
    <row r="12338" spans="1:23" x14ac:dyDescent="0.35">
      <c r="A12338" t="s">
        <v>35427</v>
      </c>
      <c r="B12338" t="s">
        <v>545</v>
      </c>
      <c r="C12338" s="1">
        <v>0.72113182870370374</v>
      </c>
      <c r="D12338" t="s">
        <v>35428</v>
      </c>
      <c r="E12338" t="s">
        <v>3779</v>
      </c>
      <c r="F12338">
        <v>6.3</v>
      </c>
      <c r="I12338">
        <v>6.32</v>
      </c>
      <c r="J12338">
        <v>6</v>
      </c>
      <c r="W12338" t="s">
        <v>35429</v>
      </c>
    </row>
    <row r="12339" spans="1:23" x14ac:dyDescent="0.35">
      <c r="A12339" t="s">
        <v>35430</v>
      </c>
      <c r="B12339" t="s">
        <v>32</v>
      </c>
      <c r="C12339" s="1">
        <v>0.7175703703703703</v>
      </c>
      <c r="D12339" t="s">
        <v>35431</v>
      </c>
      <c r="E12339" t="s">
        <v>3590</v>
      </c>
      <c r="F12339">
        <v>1.2</v>
      </c>
      <c r="G12339">
        <v>0.55000000000000004</v>
      </c>
      <c r="H12339">
        <v>175</v>
      </c>
      <c r="I12339">
        <v>14.8</v>
      </c>
      <c r="K12339">
        <v>11.55</v>
      </c>
      <c r="L12339">
        <v>10.85</v>
      </c>
      <c r="M12339">
        <v>10.53</v>
      </c>
      <c r="N12339">
        <v>23.39</v>
      </c>
      <c r="O12339" t="s">
        <v>1065</v>
      </c>
      <c r="W12339" t="s">
        <v>35432</v>
      </c>
    </row>
    <row r="12340" spans="1:23" x14ac:dyDescent="0.35">
      <c r="A12340" t="s">
        <v>35433</v>
      </c>
      <c r="B12340" t="s">
        <v>32</v>
      </c>
      <c r="C12340" s="1">
        <v>0.71209861111111117</v>
      </c>
      <c r="D12340" t="s">
        <v>35434</v>
      </c>
      <c r="E12340" t="s">
        <v>2943</v>
      </c>
      <c r="F12340">
        <v>0.98</v>
      </c>
      <c r="G12340">
        <v>0.52</v>
      </c>
      <c r="H12340">
        <v>74</v>
      </c>
      <c r="I12340">
        <v>13.5</v>
      </c>
      <c r="K12340">
        <v>11.58</v>
      </c>
      <c r="L12340">
        <v>10.95</v>
      </c>
      <c r="M12340">
        <v>10.62</v>
      </c>
      <c r="N12340">
        <v>22</v>
      </c>
      <c r="O12340" t="s">
        <v>74</v>
      </c>
      <c r="W12340" t="s">
        <v>35435</v>
      </c>
    </row>
    <row r="12341" spans="1:23" x14ac:dyDescent="0.35">
      <c r="A12341" t="s">
        <v>35436</v>
      </c>
      <c r="B12341" t="s">
        <v>3930</v>
      </c>
      <c r="C12341" s="1">
        <v>0.72082488425925917</v>
      </c>
      <c r="D12341" t="s">
        <v>35437</v>
      </c>
      <c r="E12341" t="s">
        <v>3810</v>
      </c>
      <c r="F12341">
        <v>4.0199999999999996</v>
      </c>
      <c r="I12341">
        <v>11.49</v>
      </c>
      <c r="W12341" t="s">
        <v>35438</v>
      </c>
    </row>
    <row r="12342" spans="1:23" x14ac:dyDescent="0.35">
      <c r="A12342" t="s">
        <v>35439</v>
      </c>
      <c r="B12342" t="s">
        <v>930</v>
      </c>
      <c r="C12342" s="1">
        <v>0.72275879629629625</v>
      </c>
      <c r="D12342" t="s">
        <v>35440</v>
      </c>
      <c r="E12342" t="s">
        <v>3971</v>
      </c>
      <c r="F12342">
        <v>0.21</v>
      </c>
      <c r="I12342">
        <v>12.2</v>
      </c>
      <c r="K12342">
        <v>14.55</v>
      </c>
      <c r="Q12342">
        <v>16.75</v>
      </c>
      <c r="V12342" t="s">
        <v>35441</v>
      </c>
      <c r="W12342" t="s">
        <v>35442</v>
      </c>
    </row>
    <row r="12343" spans="1:23" x14ac:dyDescent="0.35">
      <c r="A12343" t="s">
        <v>35443</v>
      </c>
      <c r="B12343" t="s">
        <v>32</v>
      </c>
      <c r="C12343" s="1">
        <v>0.71808206018518517</v>
      </c>
      <c r="D12343" t="s">
        <v>35444</v>
      </c>
      <c r="E12343" t="s">
        <v>3590</v>
      </c>
      <c r="F12343">
        <v>0.57999999999999996</v>
      </c>
      <c r="G12343">
        <v>0.56000000000000005</v>
      </c>
      <c r="H12343">
        <v>120</v>
      </c>
      <c r="I12343">
        <v>15.7</v>
      </c>
      <c r="K12343">
        <v>12.64</v>
      </c>
      <c r="L12343">
        <v>11.95</v>
      </c>
      <c r="M12343">
        <v>11.7</v>
      </c>
      <c r="N12343">
        <v>23.42</v>
      </c>
      <c r="O12343" t="s">
        <v>40</v>
      </c>
      <c r="W12343" t="s">
        <v>35445</v>
      </c>
    </row>
    <row r="12344" spans="1:23" x14ac:dyDescent="0.35">
      <c r="A12344" t="s">
        <v>35446</v>
      </c>
      <c r="B12344" t="s">
        <v>32</v>
      </c>
      <c r="C12344" s="1">
        <v>0.72478043981481477</v>
      </c>
      <c r="D12344" t="s">
        <v>35447</v>
      </c>
      <c r="E12344" t="s">
        <v>3971</v>
      </c>
      <c r="F12344">
        <v>1.61</v>
      </c>
      <c r="G12344">
        <v>1.56</v>
      </c>
      <c r="H12344">
        <v>160</v>
      </c>
      <c r="I12344">
        <v>13.17</v>
      </c>
      <c r="J12344">
        <v>13.2</v>
      </c>
      <c r="K12344">
        <v>10.15</v>
      </c>
      <c r="L12344">
        <v>9.44</v>
      </c>
      <c r="M12344">
        <v>9.18</v>
      </c>
      <c r="N12344">
        <v>23.02</v>
      </c>
      <c r="O12344" t="s">
        <v>725</v>
      </c>
      <c r="W12344" t="s">
        <v>35448</v>
      </c>
    </row>
    <row r="12345" spans="1:23" x14ac:dyDescent="0.35">
      <c r="A12345" t="s">
        <v>35449</v>
      </c>
      <c r="B12345" t="s">
        <v>32</v>
      </c>
      <c r="C12345" s="1">
        <v>0.71822951388888889</v>
      </c>
      <c r="D12345" t="s">
        <v>35450</v>
      </c>
      <c r="E12345" t="s">
        <v>3590</v>
      </c>
      <c r="F12345">
        <v>1.18</v>
      </c>
      <c r="G12345">
        <v>1.1499999999999999</v>
      </c>
      <c r="H12345">
        <v>75</v>
      </c>
      <c r="I12345">
        <v>14.3</v>
      </c>
      <c r="K12345">
        <v>10.88</v>
      </c>
      <c r="L12345">
        <v>10.19</v>
      </c>
      <c r="M12345">
        <v>9.84</v>
      </c>
      <c r="N12345">
        <v>23.46</v>
      </c>
      <c r="O12345" t="s">
        <v>40</v>
      </c>
      <c r="W12345" t="s">
        <v>35451</v>
      </c>
    </row>
    <row r="12346" spans="1:23" x14ac:dyDescent="0.35">
      <c r="A12346" t="s">
        <v>35452</v>
      </c>
      <c r="B12346" t="s">
        <v>32</v>
      </c>
      <c r="C12346" s="1">
        <v>0.71926412037037035</v>
      </c>
      <c r="D12346" t="s">
        <v>35453</v>
      </c>
      <c r="E12346" t="s">
        <v>3590</v>
      </c>
      <c r="F12346">
        <v>1.19</v>
      </c>
      <c r="G12346">
        <v>0.55000000000000004</v>
      </c>
      <c r="H12346">
        <v>165</v>
      </c>
      <c r="I12346">
        <v>14.8</v>
      </c>
      <c r="K12346">
        <v>11.9</v>
      </c>
      <c r="L12346">
        <v>11.19</v>
      </c>
      <c r="M12346">
        <v>10.87</v>
      </c>
      <c r="N12346">
        <v>23.61</v>
      </c>
      <c r="O12346" t="s">
        <v>83</v>
      </c>
      <c r="W12346" t="s">
        <v>35454</v>
      </c>
    </row>
    <row r="12347" spans="1:23" x14ac:dyDescent="0.35">
      <c r="A12347" t="s">
        <v>35455</v>
      </c>
      <c r="B12347" t="s">
        <v>32</v>
      </c>
      <c r="C12347" s="1">
        <v>0.71083298611111101</v>
      </c>
      <c r="D12347" t="s">
        <v>35456</v>
      </c>
      <c r="E12347" t="s">
        <v>2943</v>
      </c>
      <c r="F12347">
        <v>1.04</v>
      </c>
      <c r="G12347">
        <v>1</v>
      </c>
      <c r="H12347">
        <v>30</v>
      </c>
      <c r="I12347">
        <v>14</v>
      </c>
      <c r="K12347">
        <v>11.69</v>
      </c>
      <c r="L12347">
        <v>10.97</v>
      </c>
      <c r="M12347">
        <v>10.6</v>
      </c>
      <c r="O12347" t="s">
        <v>40</v>
      </c>
      <c r="W12347" t="s">
        <v>35457</v>
      </c>
    </row>
    <row r="12348" spans="1:23" x14ac:dyDescent="0.35">
      <c r="A12348" t="s">
        <v>35458</v>
      </c>
      <c r="B12348" t="s">
        <v>32</v>
      </c>
      <c r="C12348" s="1">
        <v>0.71878356481481476</v>
      </c>
      <c r="D12348" t="s">
        <v>35459</v>
      </c>
      <c r="E12348" t="s">
        <v>3590</v>
      </c>
      <c r="F12348">
        <v>1.74</v>
      </c>
      <c r="G12348">
        <v>0.89</v>
      </c>
      <c r="H12348">
        <v>45</v>
      </c>
      <c r="I12348">
        <v>14.6</v>
      </c>
      <c r="K12348">
        <v>10.8</v>
      </c>
      <c r="L12348">
        <v>10.119999999999999</v>
      </c>
      <c r="M12348">
        <v>9.81</v>
      </c>
      <c r="N12348">
        <v>23.98</v>
      </c>
      <c r="O12348" t="s">
        <v>62</v>
      </c>
      <c r="W12348" t="s">
        <v>35460</v>
      </c>
    </row>
    <row r="12349" spans="1:23" x14ac:dyDescent="0.35">
      <c r="A12349" t="s">
        <v>35461</v>
      </c>
      <c r="B12349" t="s">
        <v>3930</v>
      </c>
      <c r="C12349" s="1">
        <v>0.72166412037037031</v>
      </c>
      <c r="D12349" t="s">
        <v>35462</v>
      </c>
      <c r="E12349" t="s">
        <v>3810</v>
      </c>
      <c r="F12349">
        <v>6.9</v>
      </c>
      <c r="I12349">
        <v>9.36</v>
      </c>
      <c r="J12349">
        <v>8.42</v>
      </c>
      <c r="S12349">
        <v>9</v>
      </c>
      <c r="W12349" t="s">
        <v>35463</v>
      </c>
    </row>
    <row r="12350" spans="1:23" x14ac:dyDescent="0.35">
      <c r="A12350" t="s">
        <v>35464</v>
      </c>
      <c r="B12350" t="s">
        <v>1402</v>
      </c>
      <c r="C12350" s="1">
        <v>0.72279745370370374</v>
      </c>
      <c r="D12350" t="s">
        <v>35465</v>
      </c>
      <c r="E12350" t="s">
        <v>3779</v>
      </c>
      <c r="F12350">
        <v>8.4</v>
      </c>
      <c r="W12350" t="s">
        <v>35466</v>
      </c>
    </row>
    <row r="12351" spans="1:23" x14ac:dyDescent="0.35">
      <c r="A12351" t="s">
        <v>35467</v>
      </c>
      <c r="B12351" t="s">
        <v>459</v>
      </c>
      <c r="C12351" s="1">
        <v>0.72189722222222219</v>
      </c>
      <c r="D12351" t="s">
        <v>35468</v>
      </c>
      <c r="E12351" t="s">
        <v>3779</v>
      </c>
    </row>
    <row r="12352" spans="1:23" x14ac:dyDescent="0.35">
      <c r="A12352" t="s">
        <v>35469</v>
      </c>
      <c r="B12352" t="s">
        <v>32</v>
      </c>
      <c r="C12352" s="1">
        <v>0.71963622685185191</v>
      </c>
      <c r="D12352" t="s">
        <v>35470</v>
      </c>
      <c r="E12352" t="s">
        <v>3590</v>
      </c>
      <c r="F12352">
        <v>1.05</v>
      </c>
      <c r="G12352">
        <v>0.73</v>
      </c>
      <c r="H12352">
        <v>167</v>
      </c>
      <c r="I12352">
        <v>14.5</v>
      </c>
      <c r="K12352">
        <v>11.8</v>
      </c>
      <c r="L12352">
        <v>11.12</v>
      </c>
      <c r="M12352">
        <v>10.74</v>
      </c>
      <c r="N12352">
        <v>23.2</v>
      </c>
      <c r="O12352" t="s">
        <v>62</v>
      </c>
      <c r="W12352" t="s">
        <v>35471</v>
      </c>
    </row>
    <row r="12353" spans="1:26" x14ac:dyDescent="0.35">
      <c r="A12353" t="s">
        <v>35472</v>
      </c>
      <c r="B12353" t="s">
        <v>930</v>
      </c>
      <c r="C12353" s="1">
        <v>0.72379178240740749</v>
      </c>
      <c r="D12353" t="s">
        <v>35473</v>
      </c>
      <c r="E12353" t="s">
        <v>3779</v>
      </c>
      <c r="F12353">
        <v>0.85</v>
      </c>
      <c r="I12353">
        <v>11.9</v>
      </c>
      <c r="J12353">
        <v>12.3</v>
      </c>
      <c r="Q12353">
        <v>15.5</v>
      </c>
      <c r="R12353">
        <v>14.9</v>
      </c>
      <c r="W12353" t="s">
        <v>35474</v>
      </c>
    </row>
    <row r="12354" spans="1:26" x14ac:dyDescent="0.35">
      <c r="A12354" t="s">
        <v>35475</v>
      </c>
      <c r="B12354" t="s">
        <v>32</v>
      </c>
      <c r="C12354" s="1">
        <v>0.71901608796296301</v>
      </c>
      <c r="D12354" t="s">
        <v>35476</v>
      </c>
      <c r="E12354" t="s">
        <v>2513</v>
      </c>
      <c r="F12354">
        <v>1.73</v>
      </c>
      <c r="G12354">
        <v>1.04</v>
      </c>
      <c r="H12354">
        <v>16</v>
      </c>
      <c r="I12354">
        <v>14.2</v>
      </c>
      <c r="K12354">
        <v>10.39</v>
      </c>
      <c r="L12354">
        <v>9.6999999999999993</v>
      </c>
      <c r="M12354">
        <v>9.4</v>
      </c>
      <c r="N12354">
        <v>23.38</v>
      </c>
      <c r="O12354" t="s">
        <v>54</v>
      </c>
      <c r="W12354" t="s">
        <v>35477</v>
      </c>
    </row>
    <row r="12355" spans="1:26" x14ac:dyDescent="0.35">
      <c r="A12355" t="s">
        <v>35478</v>
      </c>
      <c r="B12355" t="s">
        <v>32</v>
      </c>
      <c r="C12355" s="1">
        <v>0.72021412037037036</v>
      </c>
      <c r="D12355" t="s">
        <v>35479</v>
      </c>
      <c r="E12355" t="s">
        <v>3590</v>
      </c>
      <c r="F12355">
        <v>1.86</v>
      </c>
      <c r="G12355">
        <v>1.17</v>
      </c>
      <c r="H12355">
        <v>170</v>
      </c>
      <c r="I12355">
        <v>13.7</v>
      </c>
      <c r="K12355">
        <v>11.63</v>
      </c>
      <c r="L12355">
        <v>11.01</v>
      </c>
      <c r="M12355">
        <v>10.97</v>
      </c>
      <c r="N12355">
        <v>23.5</v>
      </c>
      <c r="O12355" t="s">
        <v>44</v>
      </c>
      <c r="W12355" t="s">
        <v>35480</v>
      </c>
    </row>
    <row r="12356" spans="1:26" x14ac:dyDescent="0.35">
      <c r="A12356" t="s">
        <v>35481</v>
      </c>
      <c r="B12356" t="s">
        <v>32</v>
      </c>
      <c r="C12356" s="1">
        <v>0.71556539351851856</v>
      </c>
      <c r="D12356" t="s">
        <v>35482</v>
      </c>
      <c r="E12356" t="s">
        <v>2513</v>
      </c>
      <c r="F12356">
        <v>3.04</v>
      </c>
      <c r="G12356">
        <v>2.88</v>
      </c>
      <c r="H12356">
        <v>155</v>
      </c>
      <c r="I12356">
        <v>11.87</v>
      </c>
      <c r="J12356">
        <v>11.01</v>
      </c>
      <c r="K12356">
        <v>9.25</v>
      </c>
      <c r="L12356">
        <v>8.5500000000000007</v>
      </c>
      <c r="M12356">
        <v>8.39</v>
      </c>
      <c r="N12356">
        <v>23.1</v>
      </c>
      <c r="O12356" t="s">
        <v>87</v>
      </c>
      <c r="W12356" t="s">
        <v>35483</v>
      </c>
    </row>
    <row r="12357" spans="1:26" x14ac:dyDescent="0.35">
      <c r="A12357" t="s">
        <v>35484</v>
      </c>
      <c r="B12357" t="s">
        <v>3930</v>
      </c>
      <c r="C12357" s="1">
        <v>0.72022303240740737</v>
      </c>
      <c r="D12357" t="s">
        <v>35485</v>
      </c>
      <c r="E12357" t="s">
        <v>3590</v>
      </c>
      <c r="F12357">
        <v>14.4</v>
      </c>
      <c r="J12357">
        <v>6.52</v>
      </c>
      <c r="S12357">
        <v>92</v>
      </c>
      <c r="W12357" t="s">
        <v>35486</v>
      </c>
    </row>
    <row r="12358" spans="1:26" x14ac:dyDescent="0.35">
      <c r="A12358" t="s">
        <v>35487</v>
      </c>
      <c r="B12358" t="s">
        <v>3930</v>
      </c>
      <c r="C12358" s="1">
        <v>0.7230340277777777</v>
      </c>
      <c r="D12358" t="s">
        <v>35488</v>
      </c>
      <c r="E12358" t="s">
        <v>3810</v>
      </c>
      <c r="F12358">
        <v>6.6</v>
      </c>
      <c r="I12358">
        <v>11.25</v>
      </c>
      <c r="J12358">
        <v>10.01</v>
      </c>
      <c r="W12358" t="s">
        <v>35489</v>
      </c>
    </row>
    <row r="12359" spans="1:26" x14ac:dyDescent="0.35">
      <c r="A12359" t="s">
        <v>35490</v>
      </c>
      <c r="B12359" t="s">
        <v>32</v>
      </c>
      <c r="C12359" s="1">
        <v>0.72032719907407416</v>
      </c>
      <c r="D12359" t="s">
        <v>35491</v>
      </c>
      <c r="E12359" t="s">
        <v>3590</v>
      </c>
      <c r="F12359">
        <v>1.24</v>
      </c>
      <c r="G12359">
        <v>0.94</v>
      </c>
      <c r="H12359">
        <v>130</v>
      </c>
      <c r="I12359">
        <v>14.7</v>
      </c>
      <c r="K12359">
        <v>11.22</v>
      </c>
      <c r="L12359">
        <v>10.53</v>
      </c>
      <c r="M12359">
        <v>10.23</v>
      </c>
      <c r="N12359">
        <v>23.9</v>
      </c>
      <c r="O12359" t="s">
        <v>40</v>
      </c>
      <c r="W12359" t="s">
        <v>35492</v>
      </c>
    </row>
    <row r="12360" spans="1:26" x14ac:dyDescent="0.35">
      <c r="A12360" t="s">
        <v>35493</v>
      </c>
      <c r="B12360" t="s">
        <v>28</v>
      </c>
      <c r="C12360" s="1">
        <v>0.72034895833333323</v>
      </c>
      <c r="D12360" t="s">
        <v>35494</v>
      </c>
      <c r="E12360" t="s">
        <v>3590</v>
      </c>
    </row>
    <row r="12361" spans="1:26" x14ac:dyDescent="0.35">
      <c r="A12361" t="s">
        <v>35495</v>
      </c>
      <c r="B12361" t="s">
        <v>32</v>
      </c>
      <c r="C12361" s="1">
        <v>0.71903101851851847</v>
      </c>
      <c r="D12361" t="s">
        <v>35496</v>
      </c>
      <c r="E12361" t="s">
        <v>2513</v>
      </c>
      <c r="F12361">
        <v>0.95</v>
      </c>
      <c r="G12361">
        <v>0.39</v>
      </c>
      <c r="H12361">
        <v>35</v>
      </c>
      <c r="I12361">
        <v>15.4</v>
      </c>
      <c r="K12361">
        <v>11.88</v>
      </c>
      <c r="L12361">
        <v>11.2</v>
      </c>
      <c r="M12361">
        <v>10.9</v>
      </c>
      <c r="N12361">
        <v>23.32</v>
      </c>
      <c r="O12361" t="s">
        <v>142</v>
      </c>
      <c r="W12361" t="s">
        <v>35497</v>
      </c>
    </row>
    <row r="12362" spans="1:26" x14ac:dyDescent="0.35">
      <c r="A12362" t="s">
        <v>35498</v>
      </c>
      <c r="B12362" t="s">
        <v>32</v>
      </c>
      <c r="C12362" s="1">
        <v>0.71903344907407407</v>
      </c>
      <c r="D12362" t="s">
        <v>35499</v>
      </c>
      <c r="E12362" t="s">
        <v>2513</v>
      </c>
      <c r="F12362">
        <v>0.91</v>
      </c>
      <c r="G12362">
        <v>0.57999999999999996</v>
      </c>
      <c r="H12362">
        <v>94</v>
      </c>
      <c r="I12362">
        <v>15.3</v>
      </c>
      <c r="K12362">
        <v>11.52</v>
      </c>
      <c r="L12362">
        <v>10.87</v>
      </c>
      <c r="M12362">
        <v>10.66</v>
      </c>
      <c r="N12362">
        <v>23.52</v>
      </c>
      <c r="O12362" t="s">
        <v>180</v>
      </c>
      <c r="W12362" t="s">
        <v>35500</v>
      </c>
    </row>
    <row r="12363" spans="1:26" x14ac:dyDescent="0.35">
      <c r="A12363" t="s">
        <v>35501</v>
      </c>
      <c r="B12363" t="s">
        <v>32</v>
      </c>
      <c r="C12363" s="1">
        <v>0.7221605324074073</v>
      </c>
      <c r="D12363" t="s">
        <v>3919</v>
      </c>
      <c r="E12363" t="s">
        <v>3590</v>
      </c>
      <c r="F12363">
        <v>1.22</v>
      </c>
      <c r="G12363">
        <v>0.56999999999999995</v>
      </c>
      <c r="H12363">
        <v>98</v>
      </c>
      <c r="I12363">
        <v>14.26</v>
      </c>
      <c r="J12363">
        <v>13.45</v>
      </c>
      <c r="K12363">
        <v>11.41</v>
      </c>
      <c r="L12363">
        <v>10.73</v>
      </c>
      <c r="M12363">
        <v>10.5</v>
      </c>
      <c r="N12363">
        <v>23.16</v>
      </c>
      <c r="O12363" t="s">
        <v>83</v>
      </c>
      <c r="U12363">
        <v>1253</v>
      </c>
      <c r="W12363" t="s">
        <v>35502</v>
      </c>
    </row>
    <row r="12364" spans="1:26" x14ac:dyDescent="0.35">
      <c r="A12364" t="s">
        <v>35503</v>
      </c>
      <c r="B12364" t="s">
        <v>32</v>
      </c>
      <c r="C12364" s="1">
        <v>0.72107858796296298</v>
      </c>
      <c r="D12364" t="s">
        <v>35504</v>
      </c>
      <c r="E12364" t="s">
        <v>3590</v>
      </c>
      <c r="F12364">
        <v>0.85</v>
      </c>
      <c r="G12364">
        <v>0.56999999999999995</v>
      </c>
      <c r="H12364">
        <v>118</v>
      </c>
      <c r="I12364">
        <v>15.6</v>
      </c>
      <c r="K12364">
        <v>12.02</v>
      </c>
      <c r="L12364">
        <v>11.3</v>
      </c>
      <c r="M12364">
        <v>10.97</v>
      </c>
      <c r="N12364">
        <v>23.6</v>
      </c>
      <c r="O12364" t="s">
        <v>87</v>
      </c>
      <c r="W12364" t="s">
        <v>35505</v>
      </c>
    </row>
    <row r="12365" spans="1:26" x14ac:dyDescent="0.35">
      <c r="A12365" t="s">
        <v>35506</v>
      </c>
      <c r="B12365" t="s">
        <v>32</v>
      </c>
      <c r="C12365" s="1">
        <v>0.72160358796296287</v>
      </c>
      <c r="D12365" t="s">
        <v>35507</v>
      </c>
      <c r="E12365" t="s">
        <v>3590</v>
      </c>
      <c r="F12365">
        <v>1.07</v>
      </c>
      <c r="G12365">
        <v>0.25</v>
      </c>
      <c r="H12365">
        <v>80</v>
      </c>
      <c r="I12365">
        <v>15.1</v>
      </c>
      <c r="K12365">
        <v>11.7</v>
      </c>
      <c r="L12365">
        <v>11.05</v>
      </c>
      <c r="M12365">
        <v>10.69</v>
      </c>
      <c r="N12365">
        <v>23.96</v>
      </c>
      <c r="O12365" t="s">
        <v>87</v>
      </c>
      <c r="W12365" t="s">
        <v>35508</v>
      </c>
    </row>
    <row r="12366" spans="1:26" x14ac:dyDescent="0.35">
      <c r="A12366" t="s">
        <v>35509</v>
      </c>
      <c r="B12366" t="s">
        <v>32</v>
      </c>
      <c r="C12366" s="1">
        <v>0.72132233796296286</v>
      </c>
      <c r="D12366" t="s">
        <v>35510</v>
      </c>
      <c r="E12366" t="s">
        <v>3590</v>
      </c>
      <c r="F12366">
        <v>1.24</v>
      </c>
      <c r="G12366">
        <v>1.04</v>
      </c>
      <c r="H12366">
        <v>89</v>
      </c>
      <c r="I12366">
        <v>14.3</v>
      </c>
      <c r="K12366">
        <v>10.81</v>
      </c>
      <c r="L12366">
        <v>10.08</v>
      </c>
      <c r="M12366">
        <v>9.76</v>
      </c>
      <c r="N12366">
        <v>23.44</v>
      </c>
      <c r="O12366" t="s">
        <v>54</v>
      </c>
      <c r="W12366" t="s">
        <v>35511</v>
      </c>
    </row>
    <row r="12367" spans="1:26" x14ac:dyDescent="0.35">
      <c r="A12367" t="s">
        <v>35512</v>
      </c>
      <c r="B12367" t="s">
        <v>285</v>
      </c>
      <c r="C12367" s="1">
        <v>0.72165972222222219</v>
      </c>
      <c r="D12367" t="s">
        <v>35513</v>
      </c>
      <c r="E12367" t="s">
        <v>3590</v>
      </c>
      <c r="F12367">
        <v>0.4</v>
      </c>
      <c r="W12367" t="s">
        <v>35514</v>
      </c>
      <c r="Z12367" t="s">
        <v>288</v>
      </c>
    </row>
    <row r="12368" spans="1:26" x14ac:dyDescent="0.35">
      <c r="A12368" t="s">
        <v>35515</v>
      </c>
      <c r="B12368" t="s">
        <v>32</v>
      </c>
      <c r="C12368" s="1">
        <v>0.72165601851851857</v>
      </c>
      <c r="D12368" t="s">
        <v>35516</v>
      </c>
      <c r="E12368" t="s">
        <v>3590</v>
      </c>
      <c r="F12368">
        <v>0.31</v>
      </c>
      <c r="G12368">
        <v>0.27</v>
      </c>
      <c r="H12368">
        <v>110</v>
      </c>
      <c r="I12368">
        <v>16</v>
      </c>
      <c r="K12368">
        <v>12.57</v>
      </c>
      <c r="L12368">
        <v>11.72</v>
      </c>
      <c r="M12368">
        <v>11.52</v>
      </c>
      <c r="O12368" t="s">
        <v>1065</v>
      </c>
      <c r="W12368" t="s">
        <v>35517</v>
      </c>
    </row>
    <row r="12369" spans="1:25" x14ac:dyDescent="0.35">
      <c r="A12369" t="s">
        <v>35518</v>
      </c>
      <c r="B12369" t="s">
        <v>32</v>
      </c>
      <c r="C12369" s="1">
        <v>0.72166284722222229</v>
      </c>
      <c r="D12369" t="s">
        <v>35519</v>
      </c>
      <c r="E12369" t="s">
        <v>3590</v>
      </c>
      <c r="F12369">
        <v>0.08</v>
      </c>
      <c r="G12369">
        <v>7.0000000000000007E-2</v>
      </c>
      <c r="H12369">
        <v>43</v>
      </c>
      <c r="I12369">
        <v>16.920000000000002</v>
      </c>
      <c r="O12369" t="s">
        <v>40</v>
      </c>
      <c r="W12369" t="s">
        <v>35520</v>
      </c>
    </row>
    <row r="12370" spans="1:25" x14ac:dyDescent="0.35">
      <c r="A12370" t="s">
        <v>35521</v>
      </c>
      <c r="B12370" t="s">
        <v>3930</v>
      </c>
      <c r="C12370" s="1">
        <v>0.72603194444444441</v>
      </c>
      <c r="D12370" t="s">
        <v>35522</v>
      </c>
      <c r="E12370" t="s">
        <v>3971</v>
      </c>
      <c r="F12370">
        <v>7.2</v>
      </c>
      <c r="I12370">
        <v>9.9499999999999993</v>
      </c>
      <c r="J12370">
        <v>8.8699999999999992</v>
      </c>
      <c r="W12370" t="s">
        <v>35523</v>
      </c>
    </row>
    <row r="12371" spans="1:25" x14ac:dyDescent="0.35">
      <c r="A12371" t="s">
        <v>35524</v>
      </c>
      <c r="B12371" t="s">
        <v>175</v>
      </c>
      <c r="C12371" s="1">
        <v>0.72306099537037039</v>
      </c>
      <c r="D12371" t="s">
        <v>35525</v>
      </c>
      <c r="E12371" t="s">
        <v>3590</v>
      </c>
      <c r="Y12371" t="s">
        <v>4053</v>
      </c>
    </row>
    <row r="12372" spans="1:25" x14ac:dyDescent="0.35">
      <c r="A12372" t="s">
        <v>35526</v>
      </c>
      <c r="B12372" t="s">
        <v>175</v>
      </c>
      <c r="C12372" s="1">
        <v>0.72539675925925928</v>
      </c>
      <c r="D12372" t="s">
        <v>35527</v>
      </c>
      <c r="E12372" t="s">
        <v>3779</v>
      </c>
      <c r="Y12372" t="s">
        <v>35528</v>
      </c>
    </row>
    <row r="12373" spans="1:25" x14ac:dyDescent="0.35">
      <c r="A12373" t="s">
        <v>35529</v>
      </c>
      <c r="B12373" t="s">
        <v>3930</v>
      </c>
      <c r="C12373" s="1">
        <v>0.72498437500000001</v>
      </c>
      <c r="D12373" t="s">
        <v>35530</v>
      </c>
      <c r="E12373" t="s">
        <v>3810</v>
      </c>
      <c r="F12373">
        <v>2.7</v>
      </c>
      <c r="I12373">
        <v>12.46</v>
      </c>
      <c r="J12373">
        <v>11.05</v>
      </c>
      <c r="W12373" t="s">
        <v>35531</v>
      </c>
    </row>
    <row r="12374" spans="1:25" x14ac:dyDescent="0.35">
      <c r="A12374" t="s">
        <v>35532</v>
      </c>
      <c r="B12374" t="s">
        <v>3930</v>
      </c>
      <c r="C12374" s="1">
        <v>0.72471053240740746</v>
      </c>
      <c r="D12374" t="s">
        <v>35533</v>
      </c>
      <c r="E12374" t="s">
        <v>3810</v>
      </c>
      <c r="F12374">
        <v>5.4</v>
      </c>
      <c r="I12374">
        <v>10.01</v>
      </c>
      <c r="J12374">
        <v>7.42</v>
      </c>
      <c r="W12374" t="s">
        <v>35534</v>
      </c>
    </row>
    <row r="12375" spans="1:25" x14ac:dyDescent="0.35">
      <c r="A12375" t="s">
        <v>35535</v>
      </c>
      <c r="B12375" t="s">
        <v>1117</v>
      </c>
      <c r="C12375" s="1">
        <v>0.7255042824074075</v>
      </c>
      <c r="D12375" t="s">
        <v>35536</v>
      </c>
      <c r="E12375" t="s">
        <v>3779</v>
      </c>
      <c r="F12375">
        <v>3.9</v>
      </c>
      <c r="W12375" t="s">
        <v>35537</v>
      </c>
      <c r="X12375" t="s">
        <v>35538</v>
      </c>
      <c r="Y12375" t="s">
        <v>35539</v>
      </c>
    </row>
    <row r="12376" spans="1:25" x14ac:dyDescent="0.35">
      <c r="A12376" t="s">
        <v>35540</v>
      </c>
      <c r="B12376" t="s">
        <v>32</v>
      </c>
      <c r="C12376" s="1">
        <v>0.72144687499999993</v>
      </c>
      <c r="D12376" t="s">
        <v>35541</v>
      </c>
      <c r="E12376" t="s">
        <v>2513</v>
      </c>
      <c r="F12376">
        <v>1</v>
      </c>
      <c r="G12376">
        <v>0.4</v>
      </c>
      <c r="H12376">
        <v>110</v>
      </c>
      <c r="I12376">
        <v>15.1</v>
      </c>
      <c r="K12376">
        <v>11.68</v>
      </c>
      <c r="L12376">
        <v>10.95</v>
      </c>
      <c r="M12376">
        <v>10.67</v>
      </c>
      <c r="N12376">
        <v>23.56</v>
      </c>
      <c r="O12376" t="s">
        <v>87</v>
      </c>
      <c r="W12376" t="s">
        <v>35542</v>
      </c>
    </row>
    <row r="12377" spans="1:25" x14ac:dyDescent="0.35">
      <c r="A12377" t="s">
        <v>35543</v>
      </c>
      <c r="B12377" t="s">
        <v>32</v>
      </c>
      <c r="C12377" s="1">
        <v>0.72075219907407406</v>
      </c>
      <c r="D12377" t="s">
        <v>35544</v>
      </c>
      <c r="E12377" t="s">
        <v>2513</v>
      </c>
      <c r="F12377">
        <v>1.06</v>
      </c>
      <c r="G12377">
        <v>0.75</v>
      </c>
      <c r="H12377">
        <v>141</v>
      </c>
      <c r="I12377">
        <v>13.56</v>
      </c>
      <c r="J12377">
        <v>12.64</v>
      </c>
      <c r="K12377">
        <v>10.44</v>
      </c>
      <c r="L12377">
        <v>9.77</v>
      </c>
      <c r="M12377">
        <v>9.51</v>
      </c>
      <c r="N12377">
        <v>22.41</v>
      </c>
      <c r="O12377" t="s">
        <v>180</v>
      </c>
      <c r="W12377" t="s">
        <v>35545</v>
      </c>
    </row>
    <row r="12378" spans="1:25" x14ac:dyDescent="0.35">
      <c r="A12378" t="s">
        <v>35546</v>
      </c>
      <c r="B12378" t="s">
        <v>459</v>
      </c>
      <c r="C12378" s="1">
        <v>0.72531967592592583</v>
      </c>
      <c r="D12378" t="s">
        <v>35547</v>
      </c>
      <c r="E12378" t="s">
        <v>3810</v>
      </c>
      <c r="F12378">
        <v>5.0999999999999996</v>
      </c>
      <c r="W12378" t="s">
        <v>35548</v>
      </c>
    </row>
    <row r="12379" spans="1:25" x14ac:dyDescent="0.35">
      <c r="A12379" t="s">
        <v>35549</v>
      </c>
      <c r="B12379" t="s">
        <v>32</v>
      </c>
      <c r="C12379" s="1">
        <v>0.72130891203703706</v>
      </c>
      <c r="D12379" t="s">
        <v>35550</v>
      </c>
      <c r="E12379" t="s">
        <v>2513</v>
      </c>
      <c r="F12379">
        <v>2.06</v>
      </c>
      <c r="G12379">
        <v>0.56000000000000005</v>
      </c>
      <c r="H12379">
        <v>52</v>
      </c>
      <c r="I12379">
        <v>13.87</v>
      </c>
      <c r="K12379">
        <v>10.32</v>
      </c>
      <c r="L12379">
        <v>9.5399999999999991</v>
      </c>
      <c r="M12379">
        <v>9.1</v>
      </c>
      <c r="N12379">
        <v>23.27</v>
      </c>
      <c r="O12379" t="s">
        <v>35</v>
      </c>
      <c r="W12379" t="s">
        <v>35551</v>
      </c>
    </row>
    <row r="12380" spans="1:25" x14ac:dyDescent="0.35">
      <c r="A12380" t="s">
        <v>35552</v>
      </c>
      <c r="B12380" t="s">
        <v>3930</v>
      </c>
      <c r="C12380" s="1">
        <v>0.73049583333333334</v>
      </c>
      <c r="D12380" t="s">
        <v>35553</v>
      </c>
      <c r="E12380" t="s">
        <v>3971</v>
      </c>
      <c r="F12380">
        <v>8.4</v>
      </c>
      <c r="I12380">
        <v>9.7200000000000006</v>
      </c>
      <c r="J12380">
        <v>8.86</v>
      </c>
      <c r="W12380" t="s">
        <v>35554</v>
      </c>
    </row>
    <row r="12381" spans="1:25" x14ac:dyDescent="0.35">
      <c r="A12381" t="s">
        <v>35555</v>
      </c>
      <c r="B12381" t="s">
        <v>32</v>
      </c>
      <c r="C12381" s="1">
        <v>0.72407430555555552</v>
      </c>
      <c r="D12381" t="s">
        <v>35556</v>
      </c>
      <c r="E12381" t="s">
        <v>3590</v>
      </c>
      <c r="F12381">
        <v>1.02</v>
      </c>
      <c r="G12381">
        <v>0.84</v>
      </c>
      <c r="H12381">
        <v>145</v>
      </c>
      <c r="I12381">
        <v>14.5</v>
      </c>
      <c r="K12381">
        <v>11.15</v>
      </c>
      <c r="L12381">
        <v>10.49</v>
      </c>
      <c r="M12381">
        <v>10.220000000000001</v>
      </c>
      <c r="N12381">
        <v>23.51</v>
      </c>
      <c r="O12381" t="s">
        <v>40</v>
      </c>
      <c r="W12381" t="s">
        <v>35557</v>
      </c>
    </row>
    <row r="12382" spans="1:25" x14ac:dyDescent="0.35">
      <c r="A12382" t="s">
        <v>35558</v>
      </c>
      <c r="B12382" t="s">
        <v>32</v>
      </c>
      <c r="C12382" s="1">
        <v>0.72531631944444441</v>
      </c>
      <c r="D12382" t="s">
        <v>35559</v>
      </c>
      <c r="E12382" t="s">
        <v>3590</v>
      </c>
      <c r="F12382">
        <v>1.38</v>
      </c>
      <c r="G12382">
        <v>1.08</v>
      </c>
      <c r="H12382">
        <v>7</v>
      </c>
      <c r="I12382">
        <v>13.87</v>
      </c>
      <c r="K12382">
        <v>10.69</v>
      </c>
      <c r="L12382">
        <v>9.98</v>
      </c>
      <c r="M12382">
        <v>9.74</v>
      </c>
      <c r="N12382">
        <v>23.72</v>
      </c>
      <c r="O12382" t="s">
        <v>54</v>
      </c>
      <c r="W12382" t="s">
        <v>35560</v>
      </c>
    </row>
    <row r="12383" spans="1:25" x14ac:dyDescent="0.35">
      <c r="A12383" t="s">
        <v>35561</v>
      </c>
      <c r="B12383" t="s">
        <v>32</v>
      </c>
      <c r="C12383" s="1">
        <v>0.72411817129629619</v>
      </c>
      <c r="D12383" t="s">
        <v>35562</v>
      </c>
      <c r="E12383" t="s">
        <v>2513</v>
      </c>
      <c r="F12383">
        <v>0.98</v>
      </c>
      <c r="G12383">
        <v>0.78</v>
      </c>
      <c r="H12383">
        <v>150</v>
      </c>
      <c r="I12383">
        <v>18.649999999999999</v>
      </c>
      <c r="J12383">
        <v>17.98</v>
      </c>
      <c r="K12383">
        <v>12.04</v>
      </c>
      <c r="L12383">
        <v>11.36</v>
      </c>
      <c r="M12383">
        <v>10.91</v>
      </c>
      <c r="N12383">
        <v>23.42</v>
      </c>
      <c r="O12383" t="s">
        <v>431</v>
      </c>
      <c r="W12383" t="s">
        <v>35563</v>
      </c>
    </row>
    <row r="12384" spans="1:25" x14ac:dyDescent="0.35">
      <c r="A12384" t="s">
        <v>35564</v>
      </c>
      <c r="B12384" t="s">
        <v>32</v>
      </c>
      <c r="C12384" s="1">
        <v>0.72411493055555554</v>
      </c>
      <c r="D12384" t="s">
        <v>35565</v>
      </c>
      <c r="E12384" t="s">
        <v>2513</v>
      </c>
      <c r="F12384">
        <v>1.1299999999999999</v>
      </c>
      <c r="G12384">
        <v>0.24</v>
      </c>
      <c r="H12384">
        <v>32</v>
      </c>
      <c r="I12384">
        <v>14.6</v>
      </c>
      <c r="N12384">
        <v>23.93</v>
      </c>
      <c r="O12384" t="s">
        <v>383</v>
      </c>
      <c r="W12384" t="s">
        <v>35566</v>
      </c>
    </row>
    <row r="12385" spans="1:25" x14ac:dyDescent="0.35">
      <c r="A12385" t="s">
        <v>35567</v>
      </c>
      <c r="B12385" t="s">
        <v>3930</v>
      </c>
      <c r="C12385" s="1">
        <v>0.72759641203703707</v>
      </c>
      <c r="D12385" t="s">
        <v>35568</v>
      </c>
      <c r="E12385" t="s">
        <v>3810</v>
      </c>
      <c r="F12385">
        <v>13.8</v>
      </c>
      <c r="W12385" t="s">
        <v>35569</v>
      </c>
    </row>
    <row r="12386" spans="1:25" x14ac:dyDescent="0.35">
      <c r="A12386" t="s">
        <v>35570</v>
      </c>
      <c r="B12386" t="s">
        <v>32</v>
      </c>
      <c r="C12386" s="1">
        <v>0.72579872685185187</v>
      </c>
      <c r="D12386" t="s">
        <v>35571</v>
      </c>
      <c r="E12386" t="s">
        <v>3590</v>
      </c>
      <c r="F12386">
        <v>0.99</v>
      </c>
      <c r="G12386">
        <v>0.79</v>
      </c>
      <c r="H12386">
        <v>161</v>
      </c>
      <c r="I12386">
        <v>15</v>
      </c>
      <c r="K12386">
        <v>11.56</v>
      </c>
      <c r="L12386">
        <v>10.84</v>
      </c>
      <c r="M12386">
        <v>10.59</v>
      </c>
      <c r="N12386">
        <v>23.48</v>
      </c>
      <c r="O12386" t="s">
        <v>132</v>
      </c>
      <c r="W12386" t="s">
        <v>35572</v>
      </c>
    </row>
    <row r="12387" spans="1:25" x14ac:dyDescent="0.35">
      <c r="A12387" t="s">
        <v>35573</v>
      </c>
      <c r="B12387" t="s">
        <v>32</v>
      </c>
      <c r="C12387" s="1">
        <v>0.72721689814814816</v>
      </c>
      <c r="D12387" t="s">
        <v>35574</v>
      </c>
      <c r="E12387" t="s">
        <v>3810</v>
      </c>
      <c r="F12387">
        <v>3.44</v>
      </c>
      <c r="G12387">
        <v>0.8</v>
      </c>
      <c r="H12387">
        <v>43</v>
      </c>
      <c r="I12387">
        <v>13.7</v>
      </c>
      <c r="K12387">
        <v>10.16</v>
      </c>
      <c r="L12387">
        <v>9.48</v>
      </c>
      <c r="M12387">
        <v>9.19</v>
      </c>
      <c r="N12387">
        <v>24</v>
      </c>
      <c r="O12387" t="s">
        <v>35</v>
      </c>
      <c r="W12387" t="s">
        <v>35575</v>
      </c>
    </row>
    <row r="12388" spans="1:25" x14ac:dyDescent="0.35">
      <c r="A12388" t="s">
        <v>35576</v>
      </c>
      <c r="B12388" t="s">
        <v>930</v>
      </c>
      <c r="C12388" s="1">
        <v>0.72870949074074076</v>
      </c>
      <c r="D12388" t="s">
        <v>35577</v>
      </c>
      <c r="E12388" t="s">
        <v>3810</v>
      </c>
      <c r="F12388">
        <v>0.63</v>
      </c>
      <c r="I12388">
        <v>12.9</v>
      </c>
      <c r="J12388">
        <v>11.4</v>
      </c>
      <c r="K12388">
        <v>12.45</v>
      </c>
      <c r="L12388">
        <v>11.87</v>
      </c>
      <c r="M12388">
        <v>11.48</v>
      </c>
      <c r="Q12388">
        <v>16.989999999999998</v>
      </c>
      <c r="R12388">
        <v>15.94</v>
      </c>
      <c r="V12388" t="s">
        <v>35578</v>
      </c>
      <c r="W12388" t="s">
        <v>35579</v>
      </c>
    </row>
    <row r="12389" spans="1:25" x14ac:dyDescent="0.35">
      <c r="A12389" t="s">
        <v>35580</v>
      </c>
      <c r="B12389" t="s">
        <v>32</v>
      </c>
      <c r="C12389" s="1">
        <v>0.72459699074074069</v>
      </c>
      <c r="D12389" t="s">
        <v>35581</v>
      </c>
      <c r="E12389" t="s">
        <v>2513</v>
      </c>
      <c r="F12389">
        <v>1.31</v>
      </c>
      <c r="G12389">
        <v>1.08</v>
      </c>
      <c r="H12389">
        <v>112</v>
      </c>
      <c r="I12389">
        <v>14.2</v>
      </c>
      <c r="K12389">
        <v>10.86</v>
      </c>
      <c r="L12389">
        <v>10.16</v>
      </c>
      <c r="M12389">
        <v>9.85</v>
      </c>
      <c r="N12389">
        <v>23.62</v>
      </c>
      <c r="O12389" t="s">
        <v>40</v>
      </c>
      <c r="W12389" t="s">
        <v>35582</v>
      </c>
    </row>
    <row r="12390" spans="1:25" x14ac:dyDescent="0.35">
      <c r="A12390" t="s">
        <v>35583</v>
      </c>
      <c r="B12390" t="s">
        <v>32</v>
      </c>
      <c r="C12390" s="1">
        <v>0.72732164351851847</v>
      </c>
      <c r="D12390" t="s">
        <v>35584</v>
      </c>
      <c r="E12390" t="s">
        <v>3590</v>
      </c>
      <c r="F12390">
        <v>0.72</v>
      </c>
      <c r="G12390">
        <v>0.55000000000000004</v>
      </c>
      <c r="H12390">
        <v>165</v>
      </c>
      <c r="I12390">
        <v>15.2</v>
      </c>
      <c r="K12390">
        <v>12</v>
      </c>
      <c r="L12390">
        <v>11.32</v>
      </c>
      <c r="M12390">
        <v>11.04</v>
      </c>
      <c r="N12390">
        <v>23.09</v>
      </c>
      <c r="O12390" t="s">
        <v>87</v>
      </c>
      <c r="W12390" t="s">
        <v>35585</v>
      </c>
    </row>
    <row r="12391" spans="1:25" x14ac:dyDescent="0.35">
      <c r="A12391" t="s">
        <v>35586</v>
      </c>
      <c r="B12391" t="s">
        <v>32</v>
      </c>
      <c r="C12391" s="1">
        <v>0.72745196759259256</v>
      </c>
      <c r="D12391" t="s">
        <v>35587</v>
      </c>
      <c r="E12391" t="s">
        <v>3590</v>
      </c>
      <c r="F12391">
        <v>1.61</v>
      </c>
      <c r="G12391">
        <v>0.94</v>
      </c>
      <c r="H12391">
        <v>75</v>
      </c>
      <c r="I12391">
        <v>14.1</v>
      </c>
      <c r="K12391">
        <v>11.05</v>
      </c>
      <c r="L12391">
        <v>10.38</v>
      </c>
      <c r="M12391">
        <v>10.16</v>
      </c>
      <c r="N12391">
        <v>23.04</v>
      </c>
      <c r="O12391" t="s">
        <v>74</v>
      </c>
      <c r="W12391" t="s">
        <v>35588</v>
      </c>
    </row>
    <row r="12392" spans="1:25" x14ac:dyDescent="0.35">
      <c r="A12392" t="s">
        <v>35589</v>
      </c>
      <c r="B12392" t="s">
        <v>32</v>
      </c>
      <c r="C12392" s="1">
        <v>0.72509363425925921</v>
      </c>
      <c r="D12392" t="s">
        <v>35590</v>
      </c>
      <c r="E12392" t="s">
        <v>2513</v>
      </c>
      <c r="F12392">
        <v>1.04</v>
      </c>
      <c r="G12392">
        <v>0.7</v>
      </c>
      <c r="H12392">
        <v>84</v>
      </c>
      <c r="I12392">
        <v>14.33</v>
      </c>
      <c r="K12392">
        <v>13.33</v>
      </c>
      <c r="L12392">
        <v>12.68</v>
      </c>
      <c r="M12392">
        <v>12.53</v>
      </c>
      <c r="N12392">
        <v>23.29</v>
      </c>
      <c r="O12392" t="s">
        <v>44</v>
      </c>
      <c r="W12392" t="s">
        <v>35591</v>
      </c>
    </row>
    <row r="12393" spans="1:25" x14ac:dyDescent="0.35">
      <c r="A12393" t="s">
        <v>35592</v>
      </c>
      <c r="B12393" t="s">
        <v>545</v>
      </c>
      <c r="C12393" s="1">
        <v>0.73243680555555557</v>
      </c>
      <c r="D12393" t="s">
        <v>35593</v>
      </c>
      <c r="E12393" t="s">
        <v>3779</v>
      </c>
      <c r="F12393">
        <v>6.9</v>
      </c>
      <c r="I12393">
        <v>5.56</v>
      </c>
      <c r="J12393">
        <v>5.5</v>
      </c>
      <c r="T12393">
        <v>6383</v>
      </c>
      <c r="W12393" t="s">
        <v>35594</v>
      </c>
      <c r="Y12393" t="s">
        <v>35595</v>
      </c>
    </row>
    <row r="12394" spans="1:25" x14ac:dyDescent="0.35">
      <c r="A12394" t="s">
        <v>35596</v>
      </c>
      <c r="B12394" t="s">
        <v>32</v>
      </c>
      <c r="C12394" s="1">
        <v>0.7287255787037038</v>
      </c>
      <c r="D12394" t="s">
        <v>35597</v>
      </c>
      <c r="E12394" t="s">
        <v>3590</v>
      </c>
      <c r="F12394">
        <v>1.53</v>
      </c>
      <c r="G12394">
        <v>1.48</v>
      </c>
      <c r="H12394">
        <v>145</v>
      </c>
      <c r="I12394">
        <v>14.5</v>
      </c>
      <c r="K12394">
        <v>10.5</v>
      </c>
      <c r="L12394">
        <v>9.7899999999999991</v>
      </c>
      <c r="M12394">
        <v>9.41</v>
      </c>
      <c r="N12394">
        <v>24.34</v>
      </c>
      <c r="O12394" t="s">
        <v>40</v>
      </c>
      <c r="W12394" t="s">
        <v>35598</v>
      </c>
    </row>
    <row r="12395" spans="1:25" x14ac:dyDescent="0.35">
      <c r="A12395" t="s">
        <v>35599</v>
      </c>
      <c r="B12395" t="s">
        <v>32</v>
      </c>
      <c r="C12395" s="1">
        <v>0.72591643518518512</v>
      </c>
      <c r="D12395" t="s">
        <v>35600</v>
      </c>
      <c r="E12395" t="s">
        <v>2513</v>
      </c>
      <c r="F12395">
        <v>0.52</v>
      </c>
      <c r="G12395">
        <v>0.28999999999999998</v>
      </c>
      <c r="H12395">
        <v>172</v>
      </c>
      <c r="I12395">
        <v>18.95</v>
      </c>
      <c r="J12395">
        <v>18.97</v>
      </c>
      <c r="K12395">
        <v>13.35</v>
      </c>
      <c r="L12395">
        <v>12.58</v>
      </c>
      <c r="M12395">
        <v>12.39</v>
      </c>
      <c r="N12395">
        <v>21.79</v>
      </c>
      <c r="O12395" t="s">
        <v>44</v>
      </c>
      <c r="W12395" t="s">
        <v>35601</v>
      </c>
    </row>
    <row r="12396" spans="1:25" x14ac:dyDescent="0.35">
      <c r="A12396" t="s">
        <v>35602</v>
      </c>
      <c r="B12396" t="s">
        <v>32</v>
      </c>
      <c r="C12396" s="1">
        <v>0.72596307870370369</v>
      </c>
      <c r="D12396" t="s">
        <v>35603</v>
      </c>
      <c r="E12396" t="s">
        <v>2513</v>
      </c>
      <c r="F12396">
        <v>0.64</v>
      </c>
      <c r="G12396">
        <v>0.27</v>
      </c>
      <c r="H12396">
        <v>64</v>
      </c>
      <c r="I12396">
        <v>15.5</v>
      </c>
      <c r="K12396">
        <v>11.69</v>
      </c>
      <c r="L12396">
        <v>10.94</v>
      </c>
      <c r="M12396">
        <v>10.64</v>
      </c>
      <c r="N12396">
        <v>22.5</v>
      </c>
      <c r="O12396" t="s">
        <v>132</v>
      </c>
      <c r="W12396" t="s">
        <v>35604</v>
      </c>
    </row>
    <row r="12397" spans="1:25" x14ac:dyDescent="0.35">
      <c r="A12397" t="s">
        <v>35605</v>
      </c>
      <c r="B12397" t="s">
        <v>32</v>
      </c>
      <c r="C12397" s="1">
        <v>0.72965254629629628</v>
      </c>
      <c r="D12397" t="s">
        <v>35606</v>
      </c>
      <c r="E12397" t="s">
        <v>3810</v>
      </c>
      <c r="F12397">
        <v>1.1299999999999999</v>
      </c>
      <c r="G12397">
        <v>0.77</v>
      </c>
      <c r="H12397">
        <v>2</v>
      </c>
      <c r="I12397">
        <v>15.1</v>
      </c>
      <c r="K12397">
        <v>11.23</v>
      </c>
      <c r="L12397">
        <v>10.52</v>
      </c>
      <c r="M12397">
        <v>10.199999999999999</v>
      </c>
      <c r="N12397">
        <v>23.58</v>
      </c>
      <c r="O12397" t="s">
        <v>35</v>
      </c>
      <c r="W12397" t="s">
        <v>35607</v>
      </c>
    </row>
    <row r="12398" spans="1:25" x14ac:dyDescent="0.35">
      <c r="A12398" t="s">
        <v>35608</v>
      </c>
      <c r="B12398" t="s">
        <v>32</v>
      </c>
      <c r="C12398" s="1">
        <v>0.72957071759259262</v>
      </c>
      <c r="D12398" t="s">
        <v>35609</v>
      </c>
      <c r="E12398" t="s">
        <v>3590</v>
      </c>
      <c r="F12398">
        <v>1.04</v>
      </c>
      <c r="G12398">
        <v>0.85</v>
      </c>
      <c r="H12398">
        <v>36</v>
      </c>
      <c r="I12398">
        <v>14.6</v>
      </c>
      <c r="K12398">
        <v>11.62</v>
      </c>
      <c r="L12398">
        <v>10.97</v>
      </c>
      <c r="M12398">
        <v>10.92</v>
      </c>
      <c r="N12398">
        <v>22.36</v>
      </c>
      <c r="O12398" t="s">
        <v>44</v>
      </c>
      <c r="W12398" t="s">
        <v>35610</v>
      </c>
    </row>
    <row r="12399" spans="1:25" x14ac:dyDescent="0.35">
      <c r="A12399" t="s">
        <v>35611</v>
      </c>
      <c r="B12399" t="s">
        <v>3930</v>
      </c>
      <c r="C12399" s="1">
        <v>0.73227337962962968</v>
      </c>
      <c r="D12399" t="s">
        <v>35612</v>
      </c>
      <c r="E12399" t="s">
        <v>3779</v>
      </c>
      <c r="F12399">
        <v>3.9</v>
      </c>
      <c r="W12399" t="s">
        <v>35613</v>
      </c>
    </row>
    <row r="12400" spans="1:25" x14ac:dyDescent="0.35">
      <c r="A12400" t="s">
        <v>35614</v>
      </c>
      <c r="B12400" t="s">
        <v>32</v>
      </c>
      <c r="C12400" s="1">
        <v>0.72727835648148142</v>
      </c>
      <c r="D12400" t="s">
        <v>35615</v>
      </c>
      <c r="E12400" t="s">
        <v>2513</v>
      </c>
      <c r="F12400">
        <v>1.22</v>
      </c>
      <c r="G12400">
        <v>0.85</v>
      </c>
      <c r="H12400">
        <v>34</v>
      </c>
      <c r="I12400">
        <v>13.6</v>
      </c>
      <c r="K12400">
        <v>12.26</v>
      </c>
      <c r="L12400">
        <v>11.68</v>
      </c>
      <c r="M12400">
        <v>11.69</v>
      </c>
      <c r="N12400">
        <v>22.73</v>
      </c>
      <c r="O12400" t="s">
        <v>44</v>
      </c>
      <c r="W12400" t="s">
        <v>35616</v>
      </c>
    </row>
    <row r="12401" spans="1:23" x14ac:dyDescent="0.35">
      <c r="A12401" t="s">
        <v>35617</v>
      </c>
      <c r="B12401" t="s">
        <v>32</v>
      </c>
      <c r="C12401" s="1">
        <v>0.72772199074074073</v>
      </c>
      <c r="D12401" t="s">
        <v>35618</v>
      </c>
      <c r="E12401" t="s">
        <v>2513</v>
      </c>
      <c r="F12401">
        <v>1.1599999999999999</v>
      </c>
      <c r="G12401">
        <v>0.71</v>
      </c>
      <c r="H12401">
        <v>95</v>
      </c>
      <c r="I12401">
        <v>15.2</v>
      </c>
      <c r="K12401">
        <v>11.27</v>
      </c>
      <c r="L12401">
        <v>10.55</v>
      </c>
      <c r="M12401">
        <v>10.28</v>
      </c>
      <c r="N12401">
        <v>24.03</v>
      </c>
      <c r="O12401" t="s">
        <v>40</v>
      </c>
      <c r="W12401" t="s">
        <v>35619</v>
      </c>
    </row>
    <row r="12402" spans="1:23" x14ac:dyDescent="0.35">
      <c r="A12402" t="s">
        <v>35620</v>
      </c>
      <c r="B12402" t="s">
        <v>70</v>
      </c>
      <c r="C12402" s="1">
        <v>0.73243680555555557</v>
      </c>
      <c r="D12402" t="s">
        <v>35593</v>
      </c>
      <c r="E12402" t="s">
        <v>3779</v>
      </c>
      <c r="T12402">
        <v>6374</v>
      </c>
    </row>
    <row r="12403" spans="1:23" x14ac:dyDescent="0.35">
      <c r="A12403" t="s">
        <v>35621</v>
      </c>
      <c r="B12403" t="s">
        <v>32</v>
      </c>
      <c r="C12403" s="1">
        <v>0.73083680555555552</v>
      </c>
      <c r="D12403" t="s">
        <v>35622</v>
      </c>
      <c r="E12403" t="s">
        <v>3810</v>
      </c>
      <c r="F12403">
        <v>2.4500000000000002</v>
      </c>
      <c r="G12403">
        <v>1.1100000000000001</v>
      </c>
      <c r="H12403">
        <v>20</v>
      </c>
      <c r="I12403">
        <v>13.2</v>
      </c>
      <c r="K12403">
        <v>8.4</v>
      </c>
      <c r="L12403">
        <v>7.6</v>
      </c>
      <c r="M12403">
        <v>7.53</v>
      </c>
      <c r="N12403">
        <v>21.72</v>
      </c>
      <c r="O12403" t="s">
        <v>74</v>
      </c>
      <c r="W12403" t="s">
        <v>35623</v>
      </c>
    </row>
    <row r="12404" spans="1:23" x14ac:dyDescent="0.35">
      <c r="A12404" t="s">
        <v>35624</v>
      </c>
      <c r="B12404" t="s">
        <v>32</v>
      </c>
      <c r="C12404" s="1">
        <v>0.72779409722222221</v>
      </c>
      <c r="D12404" t="s">
        <v>35625</v>
      </c>
      <c r="E12404" t="s">
        <v>2513</v>
      </c>
      <c r="F12404">
        <v>1.1399999999999999</v>
      </c>
      <c r="G12404">
        <v>1.08</v>
      </c>
      <c r="H12404">
        <v>70</v>
      </c>
      <c r="I12404">
        <v>14.2</v>
      </c>
      <c r="K12404">
        <v>11.26</v>
      </c>
      <c r="L12404">
        <v>10.61</v>
      </c>
      <c r="M12404">
        <v>10.26</v>
      </c>
      <c r="N12404">
        <v>23.22</v>
      </c>
      <c r="O12404" t="s">
        <v>142</v>
      </c>
      <c r="W12404" t="s">
        <v>35626</v>
      </c>
    </row>
    <row r="12405" spans="1:23" x14ac:dyDescent="0.35">
      <c r="A12405" t="s">
        <v>35627</v>
      </c>
      <c r="B12405" t="s">
        <v>32</v>
      </c>
      <c r="C12405" s="1">
        <v>0.72837708333333329</v>
      </c>
      <c r="D12405" t="s">
        <v>35628</v>
      </c>
      <c r="E12405" t="s">
        <v>2513</v>
      </c>
      <c r="F12405">
        <v>0.97</v>
      </c>
      <c r="G12405">
        <v>0.97</v>
      </c>
      <c r="H12405">
        <v>75</v>
      </c>
      <c r="I12405">
        <v>14.9</v>
      </c>
      <c r="K12405">
        <v>11.73</v>
      </c>
      <c r="L12405">
        <v>11.05</v>
      </c>
      <c r="M12405">
        <v>10.84</v>
      </c>
      <c r="N12405">
        <v>23.91</v>
      </c>
      <c r="O12405" t="s">
        <v>35</v>
      </c>
      <c r="W12405" t="s">
        <v>35629</v>
      </c>
    </row>
    <row r="12406" spans="1:23" x14ac:dyDescent="0.35">
      <c r="A12406" t="s">
        <v>35630</v>
      </c>
      <c r="B12406" t="s">
        <v>32</v>
      </c>
      <c r="C12406" s="1">
        <v>0.72805358796296293</v>
      </c>
      <c r="D12406" t="s">
        <v>35631</v>
      </c>
      <c r="E12406" t="s">
        <v>2513</v>
      </c>
      <c r="F12406">
        <v>0.31</v>
      </c>
      <c r="G12406">
        <v>0.15</v>
      </c>
      <c r="H12406">
        <v>63</v>
      </c>
      <c r="I12406">
        <v>15</v>
      </c>
      <c r="J12406">
        <v>16.809999999999999</v>
      </c>
      <c r="N12406">
        <v>21.51</v>
      </c>
      <c r="O12406" t="s">
        <v>83</v>
      </c>
      <c r="W12406" t="s">
        <v>35632</v>
      </c>
    </row>
    <row r="12407" spans="1:23" x14ac:dyDescent="0.35">
      <c r="A12407" t="s">
        <v>35633</v>
      </c>
      <c r="B12407" t="s">
        <v>3930</v>
      </c>
      <c r="C12407" s="1">
        <v>0.73353506944444435</v>
      </c>
      <c r="D12407" t="s">
        <v>35634</v>
      </c>
      <c r="E12407" t="s">
        <v>3779</v>
      </c>
      <c r="F12407">
        <v>8.4</v>
      </c>
      <c r="I12407">
        <v>7.4</v>
      </c>
      <c r="K12407">
        <v>4.57</v>
      </c>
      <c r="L12407">
        <v>3.99</v>
      </c>
      <c r="M12407">
        <v>3.63</v>
      </c>
      <c r="W12407" t="s">
        <v>35635</v>
      </c>
    </row>
    <row r="12408" spans="1:23" x14ac:dyDescent="0.35">
      <c r="A12408" t="s">
        <v>35636</v>
      </c>
      <c r="B12408" t="s">
        <v>32</v>
      </c>
      <c r="C12408" s="1">
        <v>0.73101585648148149</v>
      </c>
      <c r="D12408" t="s">
        <v>35637</v>
      </c>
      <c r="E12408" t="s">
        <v>3590</v>
      </c>
      <c r="F12408">
        <v>1.2</v>
      </c>
      <c r="G12408">
        <v>0.92</v>
      </c>
      <c r="H12408">
        <v>135</v>
      </c>
      <c r="I12408">
        <v>13.11</v>
      </c>
      <c r="J12408">
        <v>12.39</v>
      </c>
      <c r="K12408">
        <v>10.15</v>
      </c>
      <c r="L12408">
        <v>9.5500000000000007</v>
      </c>
      <c r="M12408">
        <v>9.2799999999999994</v>
      </c>
      <c r="N12408">
        <v>21.79</v>
      </c>
      <c r="O12408" t="s">
        <v>74</v>
      </c>
      <c r="W12408" t="s">
        <v>35638</v>
      </c>
    </row>
    <row r="12409" spans="1:23" x14ac:dyDescent="0.35">
      <c r="A12409" t="s">
        <v>35639</v>
      </c>
      <c r="B12409" t="s">
        <v>32</v>
      </c>
      <c r="C12409" s="1">
        <v>0.72810289351851853</v>
      </c>
      <c r="D12409" t="s">
        <v>35640</v>
      </c>
      <c r="E12409" t="s">
        <v>2513</v>
      </c>
      <c r="F12409">
        <v>0.88</v>
      </c>
      <c r="G12409">
        <v>0.45</v>
      </c>
      <c r="H12409">
        <v>11</v>
      </c>
      <c r="I12409">
        <v>14.5</v>
      </c>
      <c r="K12409">
        <v>11.99</v>
      </c>
      <c r="L12409">
        <v>11.43</v>
      </c>
      <c r="M12409">
        <v>11.23</v>
      </c>
      <c r="N12409">
        <v>22.87</v>
      </c>
      <c r="O12409" t="s">
        <v>152</v>
      </c>
      <c r="W12409" t="s">
        <v>35641</v>
      </c>
    </row>
    <row r="12410" spans="1:23" x14ac:dyDescent="0.35">
      <c r="A12410" t="s">
        <v>35642</v>
      </c>
      <c r="B12410" t="s">
        <v>32</v>
      </c>
      <c r="C12410" s="1">
        <v>0.72834479166666666</v>
      </c>
      <c r="D12410" t="s">
        <v>35643</v>
      </c>
      <c r="E12410" t="s">
        <v>2513</v>
      </c>
      <c r="F12410">
        <v>0.75</v>
      </c>
      <c r="G12410">
        <v>0.52</v>
      </c>
      <c r="H12410">
        <v>87</v>
      </c>
      <c r="I12410">
        <v>15</v>
      </c>
      <c r="K12410">
        <v>11.7</v>
      </c>
      <c r="L12410">
        <v>11.01</v>
      </c>
      <c r="M12410">
        <v>10.74</v>
      </c>
      <c r="N12410">
        <v>23.18</v>
      </c>
      <c r="O12410" t="s">
        <v>40</v>
      </c>
      <c r="W12410" t="s">
        <v>35644</v>
      </c>
    </row>
    <row r="12411" spans="1:23" x14ac:dyDescent="0.35">
      <c r="A12411" t="s">
        <v>35645</v>
      </c>
      <c r="B12411" t="s">
        <v>32</v>
      </c>
      <c r="C12411" s="1">
        <v>0.73854594907407412</v>
      </c>
      <c r="D12411" t="s">
        <v>35646</v>
      </c>
      <c r="E12411" t="s">
        <v>13186</v>
      </c>
      <c r="F12411">
        <v>1.94</v>
      </c>
      <c r="G12411">
        <v>1.71</v>
      </c>
      <c r="H12411">
        <v>60</v>
      </c>
      <c r="I12411">
        <v>12.98</v>
      </c>
      <c r="K12411">
        <v>10.24</v>
      </c>
      <c r="L12411">
        <v>9.6300000000000008</v>
      </c>
      <c r="M12411">
        <v>9.32</v>
      </c>
      <c r="O12411" t="s">
        <v>725</v>
      </c>
      <c r="W12411" t="s">
        <v>35647</v>
      </c>
    </row>
    <row r="12412" spans="1:23" x14ac:dyDescent="0.35">
      <c r="A12412" t="s">
        <v>35648</v>
      </c>
      <c r="B12412" t="s">
        <v>32</v>
      </c>
      <c r="C12412" s="1">
        <v>0.72926446759259267</v>
      </c>
      <c r="D12412" t="s">
        <v>35649</v>
      </c>
      <c r="E12412" t="s">
        <v>2513</v>
      </c>
      <c r="F12412">
        <v>0.43</v>
      </c>
      <c r="G12412">
        <v>0.4</v>
      </c>
      <c r="H12412">
        <v>126</v>
      </c>
      <c r="I12412">
        <v>15.9</v>
      </c>
      <c r="K12412">
        <v>16.21</v>
      </c>
      <c r="N12412">
        <v>22.9</v>
      </c>
      <c r="O12412" t="s">
        <v>74</v>
      </c>
      <c r="W12412" t="s">
        <v>35650</v>
      </c>
    </row>
    <row r="12413" spans="1:23" x14ac:dyDescent="0.35">
      <c r="A12413" t="s">
        <v>35651</v>
      </c>
      <c r="B12413" t="s">
        <v>32</v>
      </c>
      <c r="C12413" s="1">
        <v>0.72941458333333331</v>
      </c>
      <c r="D12413" t="s">
        <v>35652</v>
      </c>
      <c r="E12413" t="s">
        <v>2513</v>
      </c>
      <c r="F12413">
        <v>1.1399999999999999</v>
      </c>
      <c r="G12413">
        <v>0.43</v>
      </c>
      <c r="H12413">
        <v>40</v>
      </c>
      <c r="I12413">
        <v>15.27</v>
      </c>
      <c r="K12413">
        <v>11.87</v>
      </c>
      <c r="L12413">
        <v>11.15</v>
      </c>
      <c r="M12413">
        <v>10.76</v>
      </c>
      <c r="N12413">
        <v>23.43</v>
      </c>
      <c r="O12413" t="s">
        <v>83</v>
      </c>
      <c r="W12413" t="s">
        <v>35653</v>
      </c>
    </row>
    <row r="12414" spans="1:23" x14ac:dyDescent="0.35">
      <c r="A12414" t="s">
        <v>35654</v>
      </c>
      <c r="B12414" t="s">
        <v>32</v>
      </c>
      <c r="C12414" s="1">
        <v>0.72675081018518517</v>
      </c>
      <c r="D12414" t="s">
        <v>35655</v>
      </c>
      <c r="E12414" t="s">
        <v>2513</v>
      </c>
      <c r="F12414">
        <v>2.25</v>
      </c>
      <c r="G12414">
        <v>0.73</v>
      </c>
      <c r="H12414">
        <v>17</v>
      </c>
      <c r="I12414">
        <v>12.8</v>
      </c>
      <c r="K12414">
        <v>11.24</v>
      </c>
      <c r="L12414">
        <v>10.88</v>
      </c>
      <c r="M12414">
        <v>10.58</v>
      </c>
      <c r="N12414">
        <v>22.56</v>
      </c>
      <c r="O12414" t="s">
        <v>431</v>
      </c>
      <c r="W12414" t="s">
        <v>35656</v>
      </c>
    </row>
    <row r="12415" spans="1:23" x14ac:dyDescent="0.35">
      <c r="A12415" t="s">
        <v>35657</v>
      </c>
      <c r="B12415" t="s">
        <v>545</v>
      </c>
      <c r="C12415" s="1">
        <v>0.73444837962962961</v>
      </c>
      <c r="D12415" t="s">
        <v>35658</v>
      </c>
      <c r="E12415" t="s">
        <v>3779</v>
      </c>
      <c r="F12415">
        <v>3.3</v>
      </c>
      <c r="I12415">
        <v>9.41</v>
      </c>
      <c r="J12415">
        <v>8.5</v>
      </c>
      <c r="W12415" t="s">
        <v>35659</v>
      </c>
    </row>
    <row r="12416" spans="1:23" x14ac:dyDescent="0.35">
      <c r="A12416" t="s">
        <v>35660</v>
      </c>
      <c r="B12416" t="s">
        <v>3930</v>
      </c>
      <c r="C12416" s="1">
        <v>0.73658981481481478</v>
      </c>
      <c r="D12416" t="s">
        <v>35661</v>
      </c>
      <c r="E12416" t="s">
        <v>3971</v>
      </c>
      <c r="F12416">
        <v>15.3</v>
      </c>
      <c r="I12416">
        <v>7.39</v>
      </c>
      <c r="J12416">
        <v>5.17</v>
      </c>
      <c r="M12416">
        <v>3.29</v>
      </c>
      <c r="W12416" t="s">
        <v>35662</v>
      </c>
    </row>
    <row r="12417" spans="1:25" x14ac:dyDescent="0.35">
      <c r="A12417" t="s">
        <v>35663</v>
      </c>
      <c r="B12417" t="s">
        <v>32</v>
      </c>
      <c r="C12417" s="1">
        <v>0.73800625000000009</v>
      </c>
      <c r="D12417" t="s">
        <v>35664</v>
      </c>
      <c r="E12417" t="s">
        <v>14018</v>
      </c>
      <c r="F12417">
        <v>2.44</v>
      </c>
      <c r="G12417">
        <v>0.85</v>
      </c>
      <c r="H12417">
        <v>161</v>
      </c>
      <c r="I12417">
        <v>13.45</v>
      </c>
      <c r="K12417">
        <v>10.42</v>
      </c>
      <c r="L12417">
        <v>9.75</v>
      </c>
      <c r="M12417">
        <v>9.3699999999999992</v>
      </c>
      <c r="N12417">
        <v>23.72</v>
      </c>
      <c r="O12417" t="s">
        <v>142</v>
      </c>
      <c r="W12417" t="s">
        <v>35665</v>
      </c>
    </row>
    <row r="12418" spans="1:25" x14ac:dyDescent="0.35">
      <c r="A12418" t="s">
        <v>35666</v>
      </c>
      <c r="B12418" t="s">
        <v>32</v>
      </c>
      <c r="C12418" s="1">
        <v>0.73044328703703698</v>
      </c>
      <c r="D12418" t="s">
        <v>35667</v>
      </c>
      <c r="E12418" t="s">
        <v>2513</v>
      </c>
      <c r="F12418">
        <v>1.21</v>
      </c>
      <c r="G12418">
        <v>0.57999999999999996</v>
      </c>
      <c r="H12418">
        <v>13</v>
      </c>
      <c r="I12418">
        <v>14.8</v>
      </c>
      <c r="K12418">
        <v>11.24</v>
      </c>
      <c r="L12418">
        <v>10.53</v>
      </c>
      <c r="M12418">
        <v>10.34</v>
      </c>
      <c r="N12418">
        <v>23.7</v>
      </c>
      <c r="O12418" t="s">
        <v>87</v>
      </c>
      <c r="W12418" t="s">
        <v>35668</v>
      </c>
    </row>
    <row r="12419" spans="1:25" x14ac:dyDescent="0.35">
      <c r="A12419" t="s">
        <v>35669</v>
      </c>
      <c r="B12419" t="s">
        <v>545</v>
      </c>
      <c r="C12419" s="1">
        <v>0.73625925925925928</v>
      </c>
      <c r="D12419" t="s">
        <v>35670</v>
      </c>
      <c r="E12419" t="s">
        <v>3779</v>
      </c>
      <c r="F12419">
        <v>6</v>
      </c>
      <c r="J12419">
        <v>8.8000000000000007</v>
      </c>
      <c r="W12419" t="s">
        <v>35671</v>
      </c>
    </row>
    <row r="12420" spans="1:25" x14ac:dyDescent="0.35">
      <c r="A12420" t="s">
        <v>35672</v>
      </c>
      <c r="B12420" t="s">
        <v>3930</v>
      </c>
      <c r="C12420" s="1">
        <v>0.73514965277777777</v>
      </c>
      <c r="D12420" t="s">
        <v>35673</v>
      </c>
      <c r="E12420" t="s">
        <v>3810</v>
      </c>
      <c r="F12420">
        <v>4.5</v>
      </c>
      <c r="I12420">
        <v>11.31</v>
      </c>
      <c r="J12420">
        <v>10.71</v>
      </c>
      <c r="W12420" t="s">
        <v>35674</v>
      </c>
    </row>
    <row r="12421" spans="1:25" x14ac:dyDescent="0.35">
      <c r="A12421" t="s">
        <v>35675</v>
      </c>
      <c r="B12421" t="s">
        <v>3930</v>
      </c>
      <c r="C12421" s="1">
        <v>0.73444629629629621</v>
      </c>
      <c r="D12421" t="s">
        <v>35676</v>
      </c>
      <c r="E12421" t="s">
        <v>3810</v>
      </c>
      <c r="I12421">
        <v>9.5500000000000007</v>
      </c>
      <c r="J12421">
        <v>5.73</v>
      </c>
      <c r="S12421">
        <v>14</v>
      </c>
      <c r="W12421" t="s">
        <v>35677</v>
      </c>
    </row>
    <row r="12422" spans="1:25" x14ac:dyDescent="0.35">
      <c r="A12422" t="s">
        <v>35678</v>
      </c>
      <c r="B12422" t="s">
        <v>32</v>
      </c>
      <c r="C12422" s="1">
        <v>0.73846712962962968</v>
      </c>
      <c r="D12422" t="s">
        <v>35679</v>
      </c>
      <c r="E12422" t="s">
        <v>14018</v>
      </c>
      <c r="F12422">
        <v>1.1499999999999999</v>
      </c>
      <c r="G12422">
        <v>0.89</v>
      </c>
      <c r="H12422">
        <v>19</v>
      </c>
      <c r="I12422">
        <v>14.33</v>
      </c>
      <c r="K12422">
        <v>10.92</v>
      </c>
      <c r="L12422">
        <v>10.31</v>
      </c>
      <c r="M12422">
        <v>9.98</v>
      </c>
      <c r="N12422">
        <v>23.38</v>
      </c>
      <c r="O12422" t="s">
        <v>54</v>
      </c>
      <c r="W12422" t="s">
        <v>35680</v>
      </c>
    </row>
    <row r="12423" spans="1:25" x14ac:dyDescent="0.35">
      <c r="A12423" t="s">
        <v>35681</v>
      </c>
      <c r="B12423" t="s">
        <v>545</v>
      </c>
      <c r="C12423" s="1">
        <v>0.73584907407407407</v>
      </c>
      <c r="D12423" t="s">
        <v>35682</v>
      </c>
      <c r="E12423" t="s">
        <v>3779</v>
      </c>
      <c r="F12423">
        <v>4.2</v>
      </c>
      <c r="J12423">
        <v>10.6</v>
      </c>
      <c r="W12423" t="s">
        <v>35683</v>
      </c>
    </row>
    <row r="12424" spans="1:25" x14ac:dyDescent="0.35">
      <c r="A12424" t="s">
        <v>35684</v>
      </c>
      <c r="B12424" t="s">
        <v>545</v>
      </c>
      <c r="C12424" s="1">
        <v>0.73635127314814808</v>
      </c>
      <c r="D12424" t="s">
        <v>35685</v>
      </c>
      <c r="E12424" t="s">
        <v>3779</v>
      </c>
      <c r="F12424">
        <v>15.6</v>
      </c>
      <c r="I12424">
        <v>4.4800000000000004</v>
      </c>
      <c r="J12424">
        <v>4.2</v>
      </c>
      <c r="S12424">
        <v>6</v>
      </c>
      <c r="W12424" t="s">
        <v>35686</v>
      </c>
      <c r="X12424" t="s">
        <v>35687</v>
      </c>
    </row>
    <row r="12425" spans="1:25" x14ac:dyDescent="0.35">
      <c r="A12425" t="s">
        <v>35688</v>
      </c>
      <c r="B12425" t="s">
        <v>28</v>
      </c>
      <c r="C12425" s="1">
        <v>0.73494270833333342</v>
      </c>
      <c r="D12425" t="s">
        <v>35689</v>
      </c>
      <c r="E12425" t="s">
        <v>3590</v>
      </c>
    </row>
    <row r="12426" spans="1:25" x14ac:dyDescent="0.35">
      <c r="A12426" t="s">
        <v>35690</v>
      </c>
      <c r="B12426" t="s">
        <v>32</v>
      </c>
      <c r="C12426" s="1">
        <v>0.73955659722222222</v>
      </c>
      <c r="D12426" t="s">
        <v>35691</v>
      </c>
      <c r="E12426" t="s">
        <v>14018</v>
      </c>
      <c r="F12426">
        <v>2.4700000000000002</v>
      </c>
      <c r="G12426">
        <v>1.93</v>
      </c>
      <c r="H12426">
        <v>56</v>
      </c>
      <c r="I12426">
        <v>12.88</v>
      </c>
      <c r="K12426">
        <v>9.59</v>
      </c>
      <c r="L12426">
        <v>8.85</v>
      </c>
      <c r="M12426">
        <v>8.66</v>
      </c>
      <c r="N12426">
        <v>23.69</v>
      </c>
      <c r="O12426" t="s">
        <v>54</v>
      </c>
      <c r="W12426" t="s">
        <v>35692</v>
      </c>
    </row>
    <row r="12427" spans="1:25" x14ac:dyDescent="0.35">
      <c r="A12427" t="s">
        <v>35693</v>
      </c>
      <c r="B12427" t="s">
        <v>32</v>
      </c>
      <c r="C12427" s="1">
        <v>0.73527037037037035</v>
      </c>
      <c r="D12427" t="s">
        <v>35694</v>
      </c>
      <c r="E12427" t="s">
        <v>3590</v>
      </c>
      <c r="F12427">
        <v>1.55</v>
      </c>
      <c r="G12427">
        <v>1.26</v>
      </c>
      <c r="H12427">
        <v>155</v>
      </c>
      <c r="I12427">
        <v>14</v>
      </c>
      <c r="K12427">
        <v>10.94</v>
      </c>
      <c r="L12427">
        <v>10.16</v>
      </c>
      <c r="M12427">
        <v>9.92</v>
      </c>
      <c r="N12427">
        <v>23.77</v>
      </c>
      <c r="O12427" t="s">
        <v>62</v>
      </c>
      <c r="W12427" t="s">
        <v>35695</v>
      </c>
    </row>
    <row r="12428" spans="1:25" x14ac:dyDescent="0.35">
      <c r="A12428" t="s">
        <v>35696</v>
      </c>
      <c r="B12428" t="s">
        <v>32</v>
      </c>
      <c r="C12428" s="1">
        <v>0.73374305555555563</v>
      </c>
      <c r="D12428" t="s">
        <v>35697</v>
      </c>
      <c r="E12428" t="s">
        <v>2513</v>
      </c>
      <c r="F12428">
        <v>0.72</v>
      </c>
      <c r="G12428">
        <v>0.61</v>
      </c>
      <c r="H12428">
        <v>55</v>
      </c>
      <c r="I12428">
        <v>14.8</v>
      </c>
      <c r="K12428">
        <v>12.24</v>
      </c>
      <c r="L12428">
        <v>11.6</v>
      </c>
      <c r="M12428">
        <v>11.23</v>
      </c>
      <c r="O12428" t="s">
        <v>74</v>
      </c>
      <c r="W12428" t="s">
        <v>35698</v>
      </c>
    </row>
    <row r="12429" spans="1:25" x14ac:dyDescent="0.35">
      <c r="A12429" t="s">
        <v>35699</v>
      </c>
      <c r="B12429" t="s">
        <v>28</v>
      </c>
      <c r="C12429" s="1">
        <v>0.73287592592592599</v>
      </c>
      <c r="D12429" t="s">
        <v>35700</v>
      </c>
      <c r="E12429" t="s">
        <v>2513</v>
      </c>
    </row>
    <row r="12430" spans="1:25" x14ac:dyDescent="0.35">
      <c r="A12430" t="s">
        <v>35701</v>
      </c>
      <c r="B12430" t="s">
        <v>32</v>
      </c>
      <c r="C12430" s="1">
        <v>0.73301909722222225</v>
      </c>
      <c r="D12430" t="s">
        <v>35702</v>
      </c>
      <c r="E12430" t="s">
        <v>2513</v>
      </c>
      <c r="F12430">
        <v>1.76</v>
      </c>
      <c r="G12430">
        <v>1.1499999999999999</v>
      </c>
      <c r="H12430">
        <v>69</v>
      </c>
      <c r="I12430">
        <v>13.2</v>
      </c>
      <c r="K12430">
        <v>10.02</v>
      </c>
      <c r="L12430">
        <v>9.36</v>
      </c>
      <c r="M12430">
        <v>9.1300000000000008</v>
      </c>
      <c r="N12430">
        <v>22.88</v>
      </c>
      <c r="O12430" t="s">
        <v>40</v>
      </c>
      <c r="W12430" t="s">
        <v>35703</v>
      </c>
    </row>
    <row r="12431" spans="1:25" x14ac:dyDescent="0.35">
      <c r="A12431" t="s">
        <v>35704</v>
      </c>
      <c r="B12431" t="s">
        <v>32</v>
      </c>
      <c r="C12431" s="1">
        <v>0.72890636574074075</v>
      </c>
      <c r="D12431" t="s">
        <v>35705</v>
      </c>
      <c r="E12431" t="s">
        <v>2513</v>
      </c>
      <c r="F12431">
        <v>2.13</v>
      </c>
      <c r="G12431">
        <v>1.84</v>
      </c>
      <c r="H12431">
        <v>142</v>
      </c>
      <c r="I12431">
        <v>12.4</v>
      </c>
      <c r="K12431">
        <v>10.15</v>
      </c>
      <c r="L12431">
        <v>9.5</v>
      </c>
      <c r="M12431">
        <v>9.4</v>
      </c>
      <c r="N12431">
        <v>22.63</v>
      </c>
      <c r="O12431" t="s">
        <v>167</v>
      </c>
      <c r="W12431" t="s">
        <v>35706</v>
      </c>
    </row>
    <row r="12432" spans="1:25" x14ac:dyDescent="0.35">
      <c r="A12432" t="s">
        <v>35707</v>
      </c>
      <c r="B12432" t="s">
        <v>175</v>
      </c>
      <c r="C12432" s="1">
        <v>0.73658240740740732</v>
      </c>
      <c r="D12432" t="s">
        <v>35708</v>
      </c>
      <c r="E12432" t="s">
        <v>3810</v>
      </c>
      <c r="Y12432" t="s">
        <v>907</v>
      </c>
    </row>
    <row r="12433" spans="1:25" x14ac:dyDescent="0.35">
      <c r="A12433" t="s">
        <v>35709</v>
      </c>
      <c r="B12433" t="s">
        <v>32</v>
      </c>
      <c r="C12433" s="1">
        <v>0.72959328703703707</v>
      </c>
      <c r="D12433" t="s">
        <v>35710</v>
      </c>
      <c r="E12433" t="s">
        <v>2513</v>
      </c>
      <c r="F12433">
        <v>1</v>
      </c>
      <c r="G12433">
        <v>0.47</v>
      </c>
      <c r="H12433">
        <v>141</v>
      </c>
      <c r="I12433">
        <v>15.6</v>
      </c>
      <c r="K12433">
        <v>11.66</v>
      </c>
      <c r="L12433">
        <v>10.9</v>
      </c>
      <c r="M12433">
        <v>10.7</v>
      </c>
      <c r="N12433">
        <v>24.38</v>
      </c>
      <c r="O12433" t="s">
        <v>87</v>
      </c>
      <c r="W12433" t="s">
        <v>35711</v>
      </c>
    </row>
    <row r="12434" spans="1:25" x14ac:dyDescent="0.35">
      <c r="A12434" t="s">
        <v>35712</v>
      </c>
      <c r="B12434" t="s">
        <v>459</v>
      </c>
      <c r="C12434" s="1">
        <v>0.73912673611111102</v>
      </c>
      <c r="D12434" t="s">
        <v>35713</v>
      </c>
      <c r="E12434" t="s">
        <v>3779</v>
      </c>
      <c r="Y12434" t="s">
        <v>14171</v>
      </c>
    </row>
    <row r="12435" spans="1:25" x14ac:dyDescent="0.35">
      <c r="A12435" t="s">
        <v>35714</v>
      </c>
      <c r="B12435" t="s">
        <v>545</v>
      </c>
      <c r="C12435" s="1">
        <v>0.7391202546296296</v>
      </c>
      <c r="D12435" t="s">
        <v>35715</v>
      </c>
      <c r="E12435" t="s">
        <v>3779</v>
      </c>
      <c r="F12435">
        <v>6.9</v>
      </c>
      <c r="W12435" t="s">
        <v>35716</v>
      </c>
    </row>
    <row r="12436" spans="1:25" x14ac:dyDescent="0.35">
      <c r="A12436" t="s">
        <v>35717</v>
      </c>
      <c r="B12436" t="s">
        <v>32</v>
      </c>
      <c r="C12436" s="1">
        <v>0.73735902777777784</v>
      </c>
      <c r="D12436" t="s">
        <v>35718</v>
      </c>
      <c r="E12436" t="s">
        <v>3590</v>
      </c>
      <c r="F12436">
        <v>1.42</v>
      </c>
      <c r="G12436">
        <v>1.17</v>
      </c>
      <c r="H12436">
        <v>27</v>
      </c>
      <c r="I12436">
        <v>14.4</v>
      </c>
      <c r="K12436">
        <v>11.13</v>
      </c>
      <c r="L12436">
        <v>10.34</v>
      </c>
      <c r="M12436">
        <v>10.09</v>
      </c>
      <c r="N12436">
        <v>23.52</v>
      </c>
      <c r="O12436" t="s">
        <v>83</v>
      </c>
      <c r="W12436" t="s">
        <v>35719</v>
      </c>
    </row>
    <row r="12437" spans="1:25" x14ac:dyDescent="0.35">
      <c r="A12437" t="s">
        <v>35720</v>
      </c>
      <c r="B12437" t="s">
        <v>32</v>
      </c>
      <c r="C12437" s="1">
        <v>0.73483009259259269</v>
      </c>
      <c r="D12437" t="s">
        <v>35721</v>
      </c>
      <c r="E12437" t="s">
        <v>2513</v>
      </c>
      <c r="F12437">
        <v>0.65</v>
      </c>
      <c r="G12437">
        <v>0.52</v>
      </c>
      <c r="H12437">
        <v>171</v>
      </c>
      <c r="I12437">
        <v>17.829999999999998</v>
      </c>
      <c r="J12437">
        <v>16.84</v>
      </c>
      <c r="K12437">
        <v>13.77</v>
      </c>
      <c r="L12437">
        <v>13.28</v>
      </c>
      <c r="M12437">
        <v>12.96</v>
      </c>
      <c r="N12437">
        <v>22.59</v>
      </c>
      <c r="O12437" t="s">
        <v>1065</v>
      </c>
      <c r="W12437" t="s">
        <v>35722</v>
      </c>
    </row>
    <row r="12438" spans="1:25" x14ac:dyDescent="0.35">
      <c r="A12438" t="s">
        <v>35723</v>
      </c>
      <c r="B12438" t="s">
        <v>32</v>
      </c>
      <c r="C12438" s="1">
        <v>0.73340162037037038</v>
      </c>
      <c r="D12438" t="s">
        <v>35724</v>
      </c>
      <c r="E12438" t="s">
        <v>2513</v>
      </c>
      <c r="F12438">
        <v>0.97</v>
      </c>
      <c r="G12438">
        <v>0.25</v>
      </c>
      <c r="H12438">
        <v>131</v>
      </c>
      <c r="I12438">
        <v>15.5</v>
      </c>
      <c r="K12438">
        <v>11.23</v>
      </c>
      <c r="L12438">
        <v>10.51</v>
      </c>
      <c r="M12438">
        <v>10.23</v>
      </c>
      <c r="N12438">
        <v>23.37</v>
      </c>
      <c r="O12438" t="s">
        <v>62</v>
      </c>
      <c r="W12438" t="s">
        <v>35725</v>
      </c>
    </row>
    <row r="12439" spans="1:25" x14ac:dyDescent="0.35">
      <c r="A12439" t="s">
        <v>35726</v>
      </c>
      <c r="B12439" t="s">
        <v>32</v>
      </c>
      <c r="C12439" s="1">
        <v>0.73352199074074076</v>
      </c>
      <c r="D12439" t="s">
        <v>35727</v>
      </c>
      <c r="E12439" t="s">
        <v>2513</v>
      </c>
      <c r="F12439">
        <v>1.02</v>
      </c>
      <c r="G12439">
        <v>0.56000000000000005</v>
      </c>
      <c r="H12439">
        <v>62</v>
      </c>
      <c r="I12439">
        <v>15.5</v>
      </c>
      <c r="K12439">
        <v>12.21</v>
      </c>
      <c r="L12439">
        <v>11.36</v>
      </c>
      <c r="M12439">
        <v>11.06</v>
      </c>
      <c r="N12439">
        <v>24.27</v>
      </c>
      <c r="O12439" t="s">
        <v>40</v>
      </c>
      <c r="W12439" t="s">
        <v>35728</v>
      </c>
    </row>
    <row r="12440" spans="1:25" x14ac:dyDescent="0.35">
      <c r="A12440" t="s">
        <v>35729</v>
      </c>
      <c r="B12440" t="s">
        <v>459</v>
      </c>
      <c r="C12440" s="1">
        <v>0.74009502314814812</v>
      </c>
      <c r="D12440" t="s">
        <v>35730</v>
      </c>
      <c r="E12440" t="s">
        <v>3779</v>
      </c>
      <c r="Y12440" t="s">
        <v>14171</v>
      </c>
    </row>
    <row r="12441" spans="1:25" x14ac:dyDescent="0.35">
      <c r="A12441" t="s">
        <v>35731</v>
      </c>
      <c r="B12441" t="s">
        <v>32</v>
      </c>
      <c r="C12441" s="1">
        <v>0.73368067129629633</v>
      </c>
      <c r="D12441" t="s">
        <v>35732</v>
      </c>
      <c r="E12441" t="s">
        <v>2513</v>
      </c>
      <c r="F12441">
        <v>1.17</v>
      </c>
      <c r="G12441">
        <v>0.93</v>
      </c>
      <c r="H12441">
        <v>58</v>
      </c>
      <c r="I12441">
        <v>15.1</v>
      </c>
      <c r="K12441">
        <v>11.26</v>
      </c>
      <c r="L12441">
        <v>10.62</v>
      </c>
      <c r="M12441">
        <v>10.41</v>
      </c>
      <c r="N12441">
        <v>24.01</v>
      </c>
      <c r="O12441" t="s">
        <v>40</v>
      </c>
      <c r="W12441" t="s">
        <v>35733</v>
      </c>
    </row>
    <row r="12442" spans="1:25" x14ac:dyDescent="0.35">
      <c r="A12442" t="s">
        <v>35734</v>
      </c>
      <c r="B12442" t="s">
        <v>32</v>
      </c>
      <c r="C12442" s="1">
        <v>0.73395057870370373</v>
      </c>
      <c r="D12442" t="s">
        <v>35735</v>
      </c>
      <c r="E12442" t="s">
        <v>2513</v>
      </c>
      <c r="F12442">
        <v>0.63</v>
      </c>
      <c r="G12442">
        <v>0.59</v>
      </c>
      <c r="H12442">
        <v>170</v>
      </c>
      <c r="I12442">
        <v>15.6</v>
      </c>
      <c r="K12442">
        <v>12.4</v>
      </c>
      <c r="L12442">
        <v>11.83</v>
      </c>
      <c r="M12442">
        <v>11.33</v>
      </c>
      <c r="N12442">
        <v>23.28</v>
      </c>
      <c r="O12442" t="s">
        <v>83</v>
      </c>
      <c r="W12442" t="s">
        <v>35736</v>
      </c>
    </row>
    <row r="12443" spans="1:25" x14ac:dyDescent="0.35">
      <c r="A12443" t="s">
        <v>35737</v>
      </c>
      <c r="B12443" t="s">
        <v>32</v>
      </c>
      <c r="C12443" s="1">
        <v>0.73347303240740747</v>
      </c>
      <c r="D12443" t="s">
        <v>35738</v>
      </c>
      <c r="E12443" t="s">
        <v>2513</v>
      </c>
      <c r="F12443">
        <v>0.81</v>
      </c>
      <c r="G12443">
        <v>0.78</v>
      </c>
      <c r="H12443">
        <v>75</v>
      </c>
      <c r="I12443">
        <v>14.5</v>
      </c>
      <c r="K12443">
        <v>11.51</v>
      </c>
      <c r="L12443">
        <v>10.9</v>
      </c>
      <c r="M12443">
        <v>10.6</v>
      </c>
      <c r="N12443">
        <v>23.09</v>
      </c>
      <c r="O12443" t="s">
        <v>40</v>
      </c>
      <c r="W12443" t="s">
        <v>35739</v>
      </c>
    </row>
    <row r="12444" spans="1:25" x14ac:dyDescent="0.35">
      <c r="A12444" t="s">
        <v>35740</v>
      </c>
      <c r="B12444" t="s">
        <v>545</v>
      </c>
      <c r="C12444" s="1">
        <v>0.7409916666666666</v>
      </c>
      <c r="D12444" t="s">
        <v>35741</v>
      </c>
      <c r="E12444" t="s">
        <v>3779</v>
      </c>
      <c r="F12444">
        <v>4.8</v>
      </c>
      <c r="I12444">
        <v>7.9</v>
      </c>
      <c r="J12444">
        <v>7.2</v>
      </c>
      <c r="W12444" t="s">
        <v>35742</v>
      </c>
    </row>
    <row r="12445" spans="1:25" x14ac:dyDescent="0.35">
      <c r="A12445" t="s">
        <v>35743</v>
      </c>
      <c r="B12445" t="s">
        <v>3930</v>
      </c>
      <c r="C12445" s="1">
        <v>0.73952210648148142</v>
      </c>
      <c r="D12445" t="s">
        <v>35744</v>
      </c>
      <c r="E12445" t="s">
        <v>3810</v>
      </c>
      <c r="F12445">
        <v>5.7</v>
      </c>
      <c r="W12445" t="s">
        <v>35745</v>
      </c>
    </row>
    <row r="12446" spans="1:25" x14ac:dyDescent="0.35">
      <c r="A12446" t="s">
        <v>35746</v>
      </c>
      <c r="B12446" t="s">
        <v>32</v>
      </c>
      <c r="C12446" s="1">
        <v>0.73864108796296302</v>
      </c>
      <c r="D12446" t="s">
        <v>35747</v>
      </c>
      <c r="E12446" t="s">
        <v>3590</v>
      </c>
      <c r="F12446">
        <v>1.55</v>
      </c>
      <c r="G12446">
        <v>0.52</v>
      </c>
      <c r="H12446">
        <v>36</v>
      </c>
      <c r="I12446">
        <v>14.6</v>
      </c>
      <c r="K12446">
        <v>10.51</v>
      </c>
      <c r="L12446">
        <v>9.77</v>
      </c>
      <c r="M12446">
        <v>9.57</v>
      </c>
      <c r="N12446">
        <v>24.13</v>
      </c>
      <c r="O12446" t="s">
        <v>180</v>
      </c>
      <c r="T12446">
        <v>6431</v>
      </c>
      <c r="W12446" t="s">
        <v>35748</v>
      </c>
    </row>
    <row r="12447" spans="1:25" x14ac:dyDescent="0.35">
      <c r="A12447" t="s">
        <v>35749</v>
      </c>
      <c r="B12447" t="s">
        <v>28</v>
      </c>
      <c r="C12447" s="1">
        <v>0.73880567129629637</v>
      </c>
      <c r="D12447" t="s">
        <v>35750</v>
      </c>
      <c r="E12447" t="s">
        <v>3590</v>
      </c>
    </row>
    <row r="12448" spans="1:25" x14ac:dyDescent="0.35">
      <c r="A12448" t="s">
        <v>35751</v>
      </c>
      <c r="B12448" t="s">
        <v>32</v>
      </c>
      <c r="C12448" s="1">
        <v>0.73895081018518516</v>
      </c>
      <c r="D12448" t="s">
        <v>35752</v>
      </c>
      <c r="E12448" t="s">
        <v>3590</v>
      </c>
      <c r="F12448">
        <v>1.82</v>
      </c>
      <c r="G12448">
        <v>0.7</v>
      </c>
      <c r="H12448">
        <v>32</v>
      </c>
      <c r="I12448">
        <v>14.3</v>
      </c>
      <c r="K12448">
        <v>10.87</v>
      </c>
      <c r="L12448">
        <v>10.18</v>
      </c>
      <c r="M12448">
        <v>9.93</v>
      </c>
      <c r="N12448">
        <v>23.81</v>
      </c>
      <c r="O12448" t="s">
        <v>142</v>
      </c>
      <c r="W12448" t="s">
        <v>35753</v>
      </c>
    </row>
    <row r="12449" spans="1:25" x14ac:dyDescent="0.35">
      <c r="A12449" t="s">
        <v>35754</v>
      </c>
      <c r="B12449" t="s">
        <v>32</v>
      </c>
      <c r="C12449" s="1">
        <v>0.73974849537037046</v>
      </c>
      <c r="D12449" t="s">
        <v>35755</v>
      </c>
      <c r="E12449" t="s">
        <v>3590</v>
      </c>
      <c r="F12449">
        <v>1.68</v>
      </c>
      <c r="G12449">
        <v>0.57999999999999996</v>
      </c>
      <c r="H12449">
        <v>96</v>
      </c>
      <c r="I12449">
        <v>14.8</v>
      </c>
      <c r="K12449">
        <v>11.38</v>
      </c>
      <c r="L12449">
        <v>10.56</v>
      </c>
      <c r="M12449">
        <v>10.26</v>
      </c>
      <c r="N12449">
        <v>23.96</v>
      </c>
      <c r="O12449" t="s">
        <v>132</v>
      </c>
      <c r="W12449" t="s">
        <v>35756</v>
      </c>
    </row>
    <row r="12450" spans="1:25" x14ac:dyDescent="0.35">
      <c r="A12450" t="s">
        <v>35757</v>
      </c>
      <c r="B12450" t="s">
        <v>70</v>
      </c>
      <c r="C12450" s="1">
        <v>0.73864108796296302</v>
      </c>
      <c r="D12450" t="s">
        <v>35747</v>
      </c>
      <c r="E12450" t="s">
        <v>3590</v>
      </c>
      <c r="T12450">
        <v>6427</v>
      </c>
    </row>
    <row r="12451" spans="1:25" x14ac:dyDescent="0.35">
      <c r="A12451" t="s">
        <v>35758</v>
      </c>
      <c r="B12451" t="s">
        <v>175</v>
      </c>
      <c r="C12451" s="1">
        <v>0.7412315972222222</v>
      </c>
      <c r="D12451" t="s">
        <v>35759</v>
      </c>
      <c r="E12451" t="s">
        <v>3987</v>
      </c>
      <c r="Y12451" t="s">
        <v>907</v>
      </c>
    </row>
    <row r="12452" spans="1:25" x14ac:dyDescent="0.35">
      <c r="A12452" t="s">
        <v>35760</v>
      </c>
      <c r="B12452" t="s">
        <v>32</v>
      </c>
      <c r="C12452" s="1">
        <v>0.73884502314814815</v>
      </c>
      <c r="D12452" t="s">
        <v>35761</v>
      </c>
      <c r="E12452" t="s">
        <v>3590</v>
      </c>
      <c r="F12452">
        <v>1.91</v>
      </c>
      <c r="G12452">
        <v>0.5</v>
      </c>
      <c r="H12452">
        <v>162</v>
      </c>
      <c r="I12452">
        <v>14.1</v>
      </c>
      <c r="K12452">
        <v>10.9</v>
      </c>
      <c r="L12452">
        <v>9.94</v>
      </c>
      <c r="M12452">
        <v>9.75</v>
      </c>
      <c r="N12452">
        <v>23.23</v>
      </c>
      <c r="O12452" t="s">
        <v>35</v>
      </c>
      <c r="W12452" t="s">
        <v>35762</v>
      </c>
    </row>
    <row r="12453" spans="1:25" x14ac:dyDescent="0.35">
      <c r="A12453" t="s">
        <v>35763</v>
      </c>
      <c r="B12453" t="s">
        <v>32</v>
      </c>
      <c r="C12453" s="1">
        <v>0.73389837962962956</v>
      </c>
      <c r="D12453" t="s">
        <v>35764</v>
      </c>
      <c r="E12453" t="s">
        <v>2513</v>
      </c>
      <c r="F12453">
        <v>2.09</v>
      </c>
      <c r="G12453">
        <v>0.86</v>
      </c>
      <c r="H12453">
        <v>95</v>
      </c>
      <c r="I12453">
        <v>13.2</v>
      </c>
      <c r="K12453">
        <v>10.99</v>
      </c>
      <c r="L12453">
        <v>10.31</v>
      </c>
      <c r="M12453">
        <v>9.9700000000000006</v>
      </c>
      <c r="N12453">
        <v>22.75</v>
      </c>
      <c r="O12453" t="s">
        <v>74</v>
      </c>
      <c r="W12453" t="s">
        <v>35765</v>
      </c>
    </row>
    <row r="12454" spans="1:25" x14ac:dyDescent="0.35">
      <c r="A12454" t="s">
        <v>35766</v>
      </c>
      <c r="B12454" t="s">
        <v>32</v>
      </c>
      <c r="C12454" s="1">
        <v>0.73623935185185185</v>
      </c>
      <c r="D12454" t="s">
        <v>35767</v>
      </c>
      <c r="E12454" t="s">
        <v>2513</v>
      </c>
      <c r="F12454">
        <v>0.87</v>
      </c>
      <c r="G12454">
        <v>0.57999999999999996</v>
      </c>
      <c r="H12454">
        <v>7</v>
      </c>
      <c r="I12454">
        <v>14.9</v>
      </c>
      <c r="K12454">
        <v>11.57</v>
      </c>
      <c r="L12454">
        <v>10.89</v>
      </c>
      <c r="M12454">
        <v>10.52</v>
      </c>
      <c r="N12454">
        <v>23.52</v>
      </c>
      <c r="O12454" t="s">
        <v>40</v>
      </c>
      <c r="W12454" t="s">
        <v>35768</v>
      </c>
    </row>
    <row r="12455" spans="1:25" x14ac:dyDescent="0.35">
      <c r="A12455" t="s">
        <v>35769</v>
      </c>
      <c r="B12455" t="s">
        <v>32</v>
      </c>
      <c r="C12455" s="1">
        <v>0.73695879629629635</v>
      </c>
      <c r="D12455" t="s">
        <v>35770</v>
      </c>
      <c r="E12455" t="s">
        <v>2513</v>
      </c>
      <c r="F12455">
        <v>1.04</v>
      </c>
      <c r="G12455">
        <v>0.6</v>
      </c>
      <c r="H12455">
        <v>168</v>
      </c>
      <c r="I12455">
        <v>14.9</v>
      </c>
      <c r="K12455">
        <v>12.11</v>
      </c>
      <c r="L12455">
        <v>11.55</v>
      </c>
      <c r="M12455">
        <v>11.16</v>
      </c>
      <c r="N12455">
        <v>23.31</v>
      </c>
      <c r="O12455" t="s">
        <v>44</v>
      </c>
      <c r="W12455" t="s">
        <v>35771</v>
      </c>
    </row>
    <row r="12456" spans="1:25" x14ac:dyDescent="0.35">
      <c r="A12456" t="s">
        <v>35772</v>
      </c>
      <c r="B12456" t="s">
        <v>459</v>
      </c>
      <c r="C12456" s="1">
        <v>0.74191111111111108</v>
      </c>
      <c r="D12456" t="s">
        <v>35773</v>
      </c>
      <c r="E12456" t="s">
        <v>3779</v>
      </c>
      <c r="Y12456" t="s">
        <v>14171</v>
      </c>
    </row>
    <row r="12457" spans="1:25" x14ac:dyDescent="0.35">
      <c r="A12457" t="s">
        <v>35774</v>
      </c>
      <c r="B12457" t="s">
        <v>32</v>
      </c>
      <c r="C12457" s="1">
        <v>0.76548009259259253</v>
      </c>
      <c r="D12457" t="s">
        <v>35775</v>
      </c>
      <c r="E12457" t="s">
        <v>13059</v>
      </c>
      <c r="F12457">
        <v>1.76</v>
      </c>
      <c r="G12457">
        <v>1.49</v>
      </c>
      <c r="H12457">
        <v>131</v>
      </c>
      <c r="I12457">
        <v>13.37</v>
      </c>
      <c r="J12457">
        <v>11.61</v>
      </c>
      <c r="K12457">
        <v>9.25</v>
      </c>
      <c r="L12457">
        <v>8.51</v>
      </c>
      <c r="M12457">
        <v>8.2799999999999994</v>
      </c>
      <c r="N12457">
        <v>22.11</v>
      </c>
      <c r="O12457" t="s">
        <v>54</v>
      </c>
      <c r="W12457" t="s">
        <v>35776</v>
      </c>
    </row>
    <row r="12458" spans="1:25" x14ac:dyDescent="0.35">
      <c r="A12458" t="s">
        <v>35777</v>
      </c>
      <c r="B12458" t="s">
        <v>32</v>
      </c>
      <c r="C12458" s="1">
        <v>0.76568854166666667</v>
      </c>
      <c r="D12458" t="s">
        <v>35778</v>
      </c>
      <c r="E12458" t="s">
        <v>13059</v>
      </c>
      <c r="F12458">
        <v>3.44</v>
      </c>
      <c r="G12458">
        <v>1.36</v>
      </c>
      <c r="H12458">
        <v>48</v>
      </c>
      <c r="I12458">
        <v>12.57</v>
      </c>
      <c r="N12458">
        <v>23.17</v>
      </c>
      <c r="O12458" t="s">
        <v>493</v>
      </c>
      <c r="W12458" t="s">
        <v>35779</v>
      </c>
    </row>
    <row r="12459" spans="1:25" x14ac:dyDescent="0.35">
      <c r="A12459" t="s">
        <v>35780</v>
      </c>
      <c r="B12459" t="s">
        <v>930</v>
      </c>
      <c r="C12459" s="1">
        <v>0.74189583333333331</v>
      </c>
      <c r="D12459" t="s">
        <v>35781</v>
      </c>
      <c r="E12459" t="s">
        <v>3987</v>
      </c>
      <c r="F12459">
        <v>0.08</v>
      </c>
      <c r="I12459">
        <v>13.8</v>
      </c>
      <c r="J12459">
        <v>12.6</v>
      </c>
      <c r="K12459">
        <v>12.62</v>
      </c>
      <c r="L12459">
        <v>12.65</v>
      </c>
      <c r="M12459">
        <v>11.76</v>
      </c>
      <c r="Q12459">
        <v>20.2</v>
      </c>
      <c r="V12459" t="s">
        <v>35782</v>
      </c>
    </row>
    <row r="12460" spans="1:25" x14ac:dyDescent="0.35">
      <c r="A12460" t="s">
        <v>35783</v>
      </c>
      <c r="B12460" t="s">
        <v>3930</v>
      </c>
      <c r="C12460" s="1">
        <v>0.74227627314814815</v>
      </c>
      <c r="D12460" t="s">
        <v>35784</v>
      </c>
      <c r="E12460" t="s">
        <v>3987</v>
      </c>
      <c r="F12460">
        <v>5.0999999999999996</v>
      </c>
      <c r="I12460">
        <v>12.01</v>
      </c>
      <c r="J12460">
        <v>10.1</v>
      </c>
      <c r="W12460" t="s">
        <v>35785</v>
      </c>
    </row>
    <row r="12461" spans="1:25" x14ac:dyDescent="0.35">
      <c r="A12461" t="s">
        <v>35786</v>
      </c>
      <c r="B12461" t="s">
        <v>3930</v>
      </c>
      <c r="C12461" s="1">
        <v>0.74320416666666667</v>
      </c>
      <c r="D12461" t="s">
        <v>35787</v>
      </c>
      <c r="E12461" t="s">
        <v>3779</v>
      </c>
      <c r="F12461">
        <v>4.8</v>
      </c>
      <c r="I12461">
        <v>9.26</v>
      </c>
      <c r="J12461">
        <v>8</v>
      </c>
      <c r="W12461" t="s">
        <v>35788</v>
      </c>
    </row>
    <row r="12462" spans="1:25" x14ac:dyDescent="0.35">
      <c r="A12462" t="s">
        <v>35789</v>
      </c>
      <c r="B12462" t="s">
        <v>32</v>
      </c>
      <c r="C12462" s="1">
        <v>0.74087199074074073</v>
      </c>
      <c r="D12462" t="s">
        <v>35790</v>
      </c>
      <c r="E12462" t="s">
        <v>3590</v>
      </c>
      <c r="F12462">
        <v>1.42</v>
      </c>
      <c r="G12462">
        <v>0.97</v>
      </c>
      <c r="H12462">
        <v>135</v>
      </c>
      <c r="I12462">
        <v>14.5</v>
      </c>
      <c r="K12462">
        <v>10.6</v>
      </c>
      <c r="L12462">
        <v>9.92</v>
      </c>
      <c r="M12462">
        <v>9.59</v>
      </c>
      <c r="N12462">
        <v>23.97</v>
      </c>
      <c r="O12462" t="s">
        <v>40</v>
      </c>
      <c r="W12462" t="s">
        <v>35791</v>
      </c>
    </row>
    <row r="12463" spans="1:25" x14ac:dyDescent="0.35">
      <c r="A12463" t="s">
        <v>35792</v>
      </c>
      <c r="B12463" t="s">
        <v>32</v>
      </c>
      <c r="C12463" s="1">
        <v>0.73928067129629627</v>
      </c>
      <c r="D12463" t="s">
        <v>35793</v>
      </c>
      <c r="E12463" t="s">
        <v>3590</v>
      </c>
      <c r="F12463">
        <v>1.1299999999999999</v>
      </c>
      <c r="G12463">
        <v>0.5</v>
      </c>
      <c r="H12463">
        <v>127</v>
      </c>
      <c r="I12463">
        <v>14.8</v>
      </c>
      <c r="K12463">
        <v>11.43</v>
      </c>
      <c r="L12463">
        <v>10.74</v>
      </c>
      <c r="M12463">
        <v>10.42</v>
      </c>
      <c r="N12463">
        <v>23.25</v>
      </c>
      <c r="O12463" t="s">
        <v>132</v>
      </c>
      <c r="W12463" t="s">
        <v>35794</v>
      </c>
    </row>
    <row r="12464" spans="1:25" x14ac:dyDescent="0.35">
      <c r="A12464" t="s">
        <v>35795</v>
      </c>
      <c r="B12464" t="s">
        <v>545</v>
      </c>
      <c r="C12464" s="1">
        <v>0.74276828703703701</v>
      </c>
      <c r="D12464" t="s">
        <v>35796</v>
      </c>
      <c r="E12464" t="s">
        <v>3779</v>
      </c>
      <c r="F12464">
        <v>6.9</v>
      </c>
      <c r="W12464" t="s">
        <v>35797</v>
      </c>
    </row>
    <row r="12465" spans="1:25" x14ac:dyDescent="0.35">
      <c r="A12465" t="s">
        <v>35798</v>
      </c>
      <c r="B12465" t="s">
        <v>930</v>
      </c>
      <c r="C12465" s="1">
        <v>0.74253541666666667</v>
      </c>
      <c r="D12465" t="s">
        <v>35799</v>
      </c>
      <c r="E12465" t="s">
        <v>3987</v>
      </c>
      <c r="F12465">
        <v>0.55000000000000004</v>
      </c>
      <c r="I12465">
        <v>13.2</v>
      </c>
      <c r="J12465">
        <v>11.2</v>
      </c>
      <c r="Q12465">
        <v>19.04</v>
      </c>
      <c r="R12465">
        <v>19</v>
      </c>
      <c r="V12465" t="s">
        <v>35800</v>
      </c>
      <c r="W12465" t="s">
        <v>35801</v>
      </c>
    </row>
    <row r="12466" spans="1:25" x14ac:dyDescent="0.35">
      <c r="A12466" t="s">
        <v>35802</v>
      </c>
      <c r="B12466" t="s">
        <v>32</v>
      </c>
      <c r="C12466" s="1">
        <v>0.7403646990740741</v>
      </c>
      <c r="D12466" t="s">
        <v>35803</v>
      </c>
      <c r="E12466" t="s">
        <v>3590</v>
      </c>
      <c r="F12466">
        <v>0.57999999999999996</v>
      </c>
      <c r="G12466">
        <v>0.42</v>
      </c>
      <c r="H12466">
        <v>29</v>
      </c>
      <c r="I12466">
        <v>15.5</v>
      </c>
      <c r="K12466">
        <v>12.45</v>
      </c>
      <c r="L12466">
        <v>11.75</v>
      </c>
      <c r="M12466">
        <v>11.5</v>
      </c>
      <c r="N12466">
        <v>22.91</v>
      </c>
      <c r="O12466" t="s">
        <v>132</v>
      </c>
      <c r="W12466" t="s">
        <v>35804</v>
      </c>
    </row>
    <row r="12467" spans="1:25" x14ac:dyDescent="0.35">
      <c r="A12467" t="s">
        <v>35805</v>
      </c>
      <c r="B12467" t="s">
        <v>32</v>
      </c>
      <c r="C12467" s="1">
        <v>0.74047719907407406</v>
      </c>
      <c r="D12467" t="s">
        <v>35806</v>
      </c>
      <c r="E12467" t="s">
        <v>3590</v>
      </c>
      <c r="F12467">
        <v>1.35</v>
      </c>
      <c r="G12467">
        <v>0.73</v>
      </c>
      <c r="H12467">
        <v>150</v>
      </c>
      <c r="I12467">
        <v>13.8</v>
      </c>
      <c r="K12467">
        <v>11.51</v>
      </c>
      <c r="L12467">
        <v>10.84</v>
      </c>
      <c r="M12467">
        <v>10.57</v>
      </c>
      <c r="N12467">
        <v>22.64</v>
      </c>
      <c r="O12467" t="s">
        <v>251</v>
      </c>
      <c r="W12467" t="s">
        <v>35807</v>
      </c>
    </row>
    <row r="12468" spans="1:25" x14ac:dyDescent="0.35">
      <c r="A12468" t="s">
        <v>35808</v>
      </c>
      <c r="B12468" t="s">
        <v>175</v>
      </c>
      <c r="C12468" s="1">
        <v>0.7391268518518519</v>
      </c>
      <c r="D12468" t="s">
        <v>35809</v>
      </c>
      <c r="E12468" t="s">
        <v>2513</v>
      </c>
      <c r="Y12468" t="s">
        <v>16285</v>
      </c>
    </row>
    <row r="12469" spans="1:25" x14ac:dyDescent="0.35">
      <c r="A12469" t="s">
        <v>35810</v>
      </c>
      <c r="B12469" t="s">
        <v>32</v>
      </c>
      <c r="C12469" s="1">
        <v>0.7387307870370371</v>
      </c>
      <c r="D12469" t="s">
        <v>35811</v>
      </c>
      <c r="E12469" t="s">
        <v>2513</v>
      </c>
      <c r="F12469">
        <v>0.9</v>
      </c>
      <c r="G12469">
        <v>0.75</v>
      </c>
      <c r="H12469">
        <v>136</v>
      </c>
      <c r="I12469">
        <v>14.6</v>
      </c>
      <c r="K12469">
        <v>12.01</v>
      </c>
      <c r="L12469">
        <v>11.41</v>
      </c>
      <c r="M12469">
        <v>11.11</v>
      </c>
      <c r="N12469">
        <v>22.99</v>
      </c>
      <c r="O12469" t="s">
        <v>44</v>
      </c>
      <c r="W12469" t="s">
        <v>35812</v>
      </c>
    </row>
    <row r="12470" spans="1:25" x14ac:dyDescent="0.35">
      <c r="A12470" t="s">
        <v>35813</v>
      </c>
      <c r="B12470" t="s">
        <v>175</v>
      </c>
      <c r="C12470" s="1">
        <v>0.74134675925925919</v>
      </c>
      <c r="D12470" t="s">
        <v>35814</v>
      </c>
      <c r="E12470" t="s">
        <v>3590</v>
      </c>
      <c r="Y12470" t="s">
        <v>16285</v>
      </c>
    </row>
    <row r="12471" spans="1:25" x14ac:dyDescent="0.35">
      <c r="A12471" t="s">
        <v>35815</v>
      </c>
      <c r="B12471" t="s">
        <v>545</v>
      </c>
      <c r="C12471" s="1">
        <v>0.74352592592592603</v>
      </c>
      <c r="D12471" t="s">
        <v>35816</v>
      </c>
      <c r="E12471" t="s">
        <v>3779</v>
      </c>
      <c r="F12471">
        <v>7.2</v>
      </c>
      <c r="J12471">
        <v>8.1999999999999993</v>
      </c>
      <c r="W12471" t="s">
        <v>35817</v>
      </c>
    </row>
    <row r="12472" spans="1:25" x14ac:dyDescent="0.35">
      <c r="A12472" t="s">
        <v>35818</v>
      </c>
      <c r="B12472" t="s">
        <v>32</v>
      </c>
      <c r="C12472" s="1">
        <v>0.74164965277777783</v>
      </c>
      <c r="D12472" t="s">
        <v>35819</v>
      </c>
      <c r="E12472" t="s">
        <v>3590</v>
      </c>
      <c r="F12472">
        <v>0.7</v>
      </c>
      <c r="G12472">
        <v>0.55000000000000004</v>
      </c>
      <c r="H12472">
        <v>10</v>
      </c>
      <c r="I12472">
        <v>15.3</v>
      </c>
      <c r="K12472">
        <v>12.75</v>
      </c>
      <c r="L12472">
        <v>12.26</v>
      </c>
      <c r="M12472">
        <v>11.87</v>
      </c>
      <c r="W12472" t="s">
        <v>35820</v>
      </c>
    </row>
    <row r="12473" spans="1:25" x14ac:dyDescent="0.35">
      <c r="A12473" t="s">
        <v>35821</v>
      </c>
      <c r="B12473" t="s">
        <v>3930</v>
      </c>
      <c r="C12473" s="1">
        <v>0.74365405092592596</v>
      </c>
      <c r="D12473" t="s">
        <v>35822</v>
      </c>
      <c r="E12473" t="s">
        <v>3779</v>
      </c>
      <c r="F12473">
        <v>5.4</v>
      </c>
      <c r="I12473">
        <v>10.49</v>
      </c>
      <c r="W12473" t="s">
        <v>35823</v>
      </c>
    </row>
    <row r="12474" spans="1:25" x14ac:dyDescent="0.35">
      <c r="A12474" t="s">
        <v>35824</v>
      </c>
      <c r="B12474" t="s">
        <v>32</v>
      </c>
      <c r="C12474" s="1">
        <v>0.73954409722222225</v>
      </c>
      <c r="D12474" t="s">
        <v>35825</v>
      </c>
      <c r="E12474" t="s">
        <v>2513</v>
      </c>
      <c r="F12474">
        <v>1.41</v>
      </c>
      <c r="G12474">
        <v>1.07</v>
      </c>
      <c r="H12474">
        <v>180</v>
      </c>
      <c r="I12474">
        <v>13</v>
      </c>
      <c r="J12474">
        <v>13.5</v>
      </c>
      <c r="K12474">
        <v>10.96</v>
      </c>
      <c r="L12474">
        <v>10.27</v>
      </c>
      <c r="M12474">
        <v>10.01</v>
      </c>
      <c r="N12474">
        <v>23.98</v>
      </c>
      <c r="O12474" t="s">
        <v>40</v>
      </c>
      <c r="W12474" t="s">
        <v>35826</v>
      </c>
    </row>
    <row r="12475" spans="1:25" x14ac:dyDescent="0.35">
      <c r="A12475" t="s">
        <v>35827</v>
      </c>
      <c r="B12475" t="s">
        <v>459</v>
      </c>
      <c r="C12475" s="1">
        <v>0.74384375000000003</v>
      </c>
      <c r="D12475" t="s">
        <v>35828</v>
      </c>
      <c r="E12475" t="s">
        <v>3779</v>
      </c>
      <c r="F12475">
        <v>7.8</v>
      </c>
      <c r="W12475" t="s">
        <v>35829</v>
      </c>
      <c r="Y12475" t="s">
        <v>17188</v>
      </c>
    </row>
    <row r="12476" spans="1:25" x14ac:dyDescent="0.35">
      <c r="A12476" t="s">
        <v>35830</v>
      </c>
      <c r="B12476" t="s">
        <v>32</v>
      </c>
      <c r="C12476" s="1">
        <v>0.73786863425925919</v>
      </c>
      <c r="D12476" t="s">
        <v>35831</v>
      </c>
      <c r="E12476" t="s">
        <v>2513</v>
      </c>
      <c r="F12476">
        <v>0.51</v>
      </c>
      <c r="G12476">
        <v>0.41</v>
      </c>
      <c r="H12476">
        <v>145</v>
      </c>
      <c r="I12476">
        <v>15.7</v>
      </c>
      <c r="K12476">
        <v>12.3</v>
      </c>
      <c r="L12476">
        <v>11.63</v>
      </c>
      <c r="M12476">
        <v>11.48</v>
      </c>
      <c r="O12476" t="s">
        <v>40</v>
      </c>
      <c r="W12476" t="s">
        <v>35832</v>
      </c>
    </row>
    <row r="12477" spans="1:25" x14ac:dyDescent="0.35">
      <c r="A12477" t="s">
        <v>35833</v>
      </c>
      <c r="B12477" t="s">
        <v>32</v>
      </c>
      <c r="C12477" s="1">
        <v>0.73811157407407402</v>
      </c>
      <c r="D12477" t="s">
        <v>35834</v>
      </c>
      <c r="E12477" t="s">
        <v>2513</v>
      </c>
      <c r="F12477">
        <v>1.08</v>
      </c>
      <c r="G12477">
        <v>0.72</v>
      </c>
      <c r="H12477">
        <v>131</v>
      </c>
      <c r="I12477">
        <v>14.7</v>
      </c>
      <c r="K12477">
        <v>10.96</v>
      </c>
      <c r="L12477">
        <v>10.26</v>
      </c>
      <c r="M12477">
        <v>9.9700000000000006</v>
      </c>
      <c r="N12477">
        <v>23.97</v>
      </c>
      <c r="O12477" t="s">
        <v>180</v>
      </c>
      <c r="W12477" t="s">
        <v>35835</v>
      </c>
    </row>
    <row r="12478" spans="1:25" x14ac:dyDescent="0.35">
      <c r="A12478" t="s">
        <v>35836</v>
      </c>
      <c r="B12478" t="s">
        <v>32</v>
      </c>
      <c r="C12478" s="1">
        <v>0.74248854166666656</v>
      </c>
      <c r="D12478" t="s">
        <v>35837</v>
      </c>
      <c r="E12478" t="s">
        <v>3590</v>
      </c>
      <c r="F12478">
        <v>1.08</v>
      </c>
      <c r="G12478">
        <v>0.72</v>
      </c>
      <c r="H12478">
        <v>147</v>
      </c>
      <c r="I12478">
        <v>14.9</v>
      </c>
      <c r="K12478">
        <v>11.21</v>
      </c>
      <c r="L12478">
        <v>10.52</v>
      </c>
      <c r="M12478">
        <v>10.31</v>
      </c>
      <c r="N12478">
        <v>23.81</v>
      </c>
      <c r="O12478" t="s">
        <v>54</v>
      </c>
      <c r="W12478" t="s">
        <v>35838</v>
      </c>
    </row>
    <row r="12479" spans="1:25" x14ac:dyDescent="0.35">
      <c r="A12479" t="s">
        <v>35839</v>
      </c>
      <c r="B12479" t="s">
        <v>32</v>
      </c>
      <c r="C12479" s="1">
        <v>0.74012951388888892</v>
      </c>
      <c r="D12479" t="s">
        <v>35840</v>
      </c>
      <c r="E12479" t="s">
        <v>2513</v>
      </c>
      <c r="F12479">
        <v>0.86</v>
      </c>
      <c r="G12479">
        <v>0.46</v>
      </c>
      <c r="H12479">
        <v>75</v>
      </c>
      <c r="I12479">
        <v>15.3</v>
      </c>
      <c r="K12479">
        <v>11.98</v>
      </c>
      <c r="L12479">
        <v>11.21</v>
      </c>
      <c r="M12479">
        <v>10.96</v>
      </c>
      <c r="N12479">
        <v>23.73</v>
      </c>
      <c r="O12479" t="s">
        <v>54</v>
      </c>
      <c r="W12479" t="s">
        <v>35841</v>
      </c>
    </row>
    <row r="12480" spans="1:25" x14ac:dyDescent="0.35">
      <c r="A12480" t="s">
        <v>35842</v>
      </c>
      <c r="B12480" t="s">
        <v>32</v>
      </c>
      <c r="C12480" s="1">
        <v>0.7427125</v>
      </c>
      <c r="D12480" t="s">
        <v>35843</v>
      </c>
      <c r="E12480" t="s">
        <v>3590</v>
      </c>
      <c r="F12480">
        <v>1.72</v>
      </c>
      <c r="G12480">
        <v>0.98</v>
      </c>
      <c r="H12480">
        <v>154</v>
      </c>
      <c r="I12480">
        <v>14.4</v>
      </c>
      <c r="K12480">
        <v>11.24</v>
      </c>
      <c r="L12480">
        <v>10.58</v>
      </c>
      <c r="M12480">
        <v>10.56</v>
      </c>
      <c r="N12480">
        <v>24.1</v>
      </c>
      <c r="O12480" t="s">
        <v>44</v>
      </c>
      <c r="W12480" t="s">
        <v>35844</v>
      </c>
    </row>
    <row r="12481" spans="1:26" x14ac:dyDescent="0.35">
      <c r="A12481" t="s">
        <v>35845</v>
      </c>
      <c r="B12481" t="s">
        <v>32</v>
      </c>
      <c r="C12481" s="1">
        <v>0.73607071759259257</v>
      </c>
      <c r="D12481" t="s">
        <v>35846</v>
      </c>
      <c r="E12481" t="s">
        <v>2513</v>
      </c>
      <c r="F12481">
        <v>0.82</v>
      </c>
      <c r="G12481">
        <v>0.47</v>
      </c>
      <c r="H12481">
        <v>21</v>
      </c>
      <c r="I12481">
        <v>15.6</v>
      </c>
      <c r="K12481">
        <v>12.43</v>
      </c>
      <c r="L12481">
        <v>11.61</v>
      </c>
      <c r="M12481">
        <v>11.4</v>
      </c>
      <c r="N12481">
        <v>23.52</v>
      </c>
      <c r="O12481" t="s">
        <v>132</v>
      </c>
      <c r="W12481" t="s">
        <v>35847</v>
      </c>
    </row>
    <row r="12482" spans="1:26" x14ac:dyDescent="0.35">
      <c r="A12482" t="s">
        <v>35848</v>
      </c>
      <c r="B12482" t="s">
        <v>32</v>
      </c>
      <c r="C12482" s="1">
        <v>0.73945439814814817</v>
      </c>
      <c r="D12482" t="s">
        <v>35849</v>
      </c>
      <c r="E12482" t="s">
        <v>2513</v>
      </c>
      <c r="F12482">
        <v>0.55000000000000004</v>
      </c>
      <c r="G12482">
        <v>0.52</v>
      </c>
      <c r="H12482">
        <v>85</v>
      </c>
      <c r="I12482">
        <v>14.7</v>
      </c>
      <c r="K12482">
        <v>12.06</v>
      </c>
      <c r="L12482">
        <v>11.35</v>
      </c>
      <c r="M12482">
        <v>11.03</v>
      </c>
      <c r="N12482">
        <v>22.48</v>
      </c>
      <c r="O12482" t="s">
        <v>40</v>
      </c>
      <c r="W12482" t="s">
        <v>35850</v>
      </c>
    </row>
    <row r="12483" spans="1:26" x14ac:dyDescent="0.35">
      <c r="A12483" t="s">
        <v>35851</v>
      </c>
      <c r="B12483" t="s">
        <v>32</v>
      </c>
      <c r="C12483" s="1">
        <v>0.73859166666666665</v>
      </c>
      <c r="D12483" t="s">
        <v>35852</v>
      </c>
      <c r="E12483" t="s">
        <v>2513</v>
      </c>
      <c r="F12483">
        <v>0.95</v>
      </c>
      <c r="G12483">
        <v>0.81</v>
      </c>
      <c r="H12483">
        <v>161</v>
      </c>
      <c r="I12483">
        <v>15.2</v>
      </c>
      <c r="K12483">
        <v>11.58</v>
      </c>
      <c r="L12483">
        <v>10.97</v>
      </c>
      <c r="M12483">
        <v>10.64</v>
      </c>
      <c r="N12483">
        <v>23.86</v>
      </c>
      <c r="O12483" t="s">
        <v>40</v>
      </c>
      <c r="W12483" t="s">
        <v>35853</v>
      </c>
    </row>
    <row r="12484" spans="1:26" x14ac:dyDescent="0.35">
      <c r="A12484" t="s">
        <v>35854</v>
      </c>
      <c r="B12484" t="s">
        <v>32</v>
      </c>
      <c r="C12484" s="1">
        <v>0.74013344907407408</v>
      </c>
      <c r="D12484" t="s">
        <v>35855</v>
      </c>
      <c r="E12484" t="s">
        <v>2513</v>
      </c>
      <c r="F12484">
        <v>0.56000000000000005</v>
      </c>
      <c r="G12484">
        <v>0.53</v>
      </c>
      <c r="H12484">
        <v>175</v>
      </c>
      <c r="I12484">
        <v>15.3</v>
      </c>
      <c r="K12484">
        <v>12.62</v>
      </c>
      <c r="L12484">
        <v>11.91</v>
      </c>
      <c r="M12484">
        <v>11.49</v>
      </c>
      <c r="N12484">
        <v>22.82</v>
      </c>
      <c r="O12484" t="s">
        <v>431</v>
      </c>
      <c r="W12484" t="s">
        <v>35856</v>
      </c>
    </row>
    <row r="12485" spans="1:26" x14ac:dyDescent="0.35">
      <c r="A12485" t="s">
        <v>35857</v>
      </c>
      <c r="B12485" t="s">
        <v>175</v>
      </c>
      <c r="C12485" s="1">
        <v>0.74508773148148144</v>
      </c>
      <c r="D12485" t="s">
        <v>35858</v>
      </c>
      <c r="E12485" t="s">
        <v>3987</v>
      </c>
      <c r="Y12485" t="s">
        <v>35859</v>
      </c>
    </row>
    <row r="12486" spans="1:26" x14ac:dyDescent="0.35">
      <c r="A12486" t="s">
        <v>35860</v>
      </c>
      <c r="B12486" t="s">
        <v>32</v>
      </c>
      <c r="C12486" s="1">
        <v>0.7417604166666667</v>
      </c>
      <c r="D12486" t="s">
        <v>35861</v>
      </c>
      <c r="E12486" t="s">
        <v>2513</v>
      </c>
      <c r="F12486">
        <v>0.7</v>
      </c>
      <c r="G12486">
        <v>0.41</v>
      </c>
      <c r="H12486">
        <v>120</v>
      </c>
      <c r="I12486">
        <v>15</v>
      </c>
      <c r="K12486">
        <v>11.66</v>
      </c>
      <c r="L12486">
        <v>10.95</v>
      </c>
      <c r="M12486">
        <v>10.67</v>
      </c>
      <c r="O12486" t="s">
        <v>180</v>
      </c>
      <c r="W12486" t="s">
        <v>35862</v>
      </c>
    </row>
    <row r="12487" spans="1:26" x14ac:dyDescent="0.35">
      <c r="A12487" t="s">
        <v>35863</v>
      </c>
      <c r="B12487" t="s">
        <v>32</v>
      </c>
      <c r="C12487" s="1">
        <v>0.74352037037037044</v>
      </c>
      <c r="D12487" t="s">
        <v>35864</v>
      </c>
      <c r="E12487" t="s">
        <v>3590</v>
      </c>
      <c r="F12487">
        <v>1.41</v>
      </c>
      <c r="G12487">
        <v>0.75</v>
      </c>
      <c r="H12487">
        <v>76</v>
      </c>
      <c r="I12487">
        <v>14.5</v>
      </c>
      <c r="K12487">
        <v>11.46</v>
      </c>
      <c r="L12487">
        <v>10.89</v>
      </c>
      <c r="M12487">
        <v>10.58</v>
      </c>
      <c r="N12487">
        <v>23.79</v>
      </c>
      <c r="O12487" t="s">
        <v>132</v>
      </c>
      <c r="T12487">
        <v>6468</v>
      </c>
      <c r="W12487" t="s">
        <v>35865</v>
      </c>
    </row>
    <row r="12488" spans="1:26" x14ac:dyDescent="0.35">
      <c r="A12488" t="s">
        <v>35866</v>
      </c>
      <c r="B12488" t="s">
        <v>70</v>
      </c>
      <c r="C12488" s="1">
        <v>0.74352037037037044</v>
      </c>
      <c r="D12488" t="s">
        <v>35864</v>
      </c>
      <c r="E12488" t="s">
        <v>3590</v>
      </c>
      <c r="T12488">
        <v>6467</v>
      </c>
    </row>
    <row r="12489" spans="1:26" x14ac:dyDescent="0.35">
      <c r="A12489" t="s">
        <v>35867</v>
      </c>
      <c r="B12489" t="s">
        <v>545</v>
      </c>
      <c r="C12489" s="1">
        <v>0.74527928240740737</v>
      </c>
      <c r="D12489" t="s">
        <v>35868</v>
      </c>
      <c r="E12489" t="s">
        <v>3987</v>
      </c>
      <c r="F12489">
        <v>9</v>
      </c>
      <c r="J12489">
        <v>8.1999999999999993</v>
      </c>
      <c r="W12489" t="s">
        <v>35869</v>
      </c>
    </row>
    <row r="12490" spans="1:26" x14ac:dyDescent="0.35">
      <c r="A12490" t="s">
        <v>35870</v>
      </c>
      <c r="B12490" t="s">
        <v>32</v>
      </c>
      <c r="C12490" s="1">
        <v>0.7390609953703704</v>
      </c>
      <c r="D12490" t="s">
        <v>35871</v>
      </c>
      <c r="E12490" t="s">
        <v>2513</v>
      </c>
      <c r="F12490">
        <v>1.08</v>
      </c>
      <c r="G12490">
        <v>0.69</v>
      </c>
      <c r="H12490">
        <v>157</v>
      </c>
      <c r="I12490">
        <v>15.2</v>
      </c>
      <c r="K12490">
        <v>12.07</v>
      </c>
      <c r="L12490">
        <v>11.38</v>
      </c>
      <c r="M12490">
        <v>11.14</v>
      </c>
      <c r="N12490">
        <v>23.73</v>
      </c>
      <c r="O12490" t="s">
        <v>83</v>
      </c>
      <c r="W12490" t="s">
        <v>35872</v>
      </c>
    </row>
    <row r="12491" spans="1:26" x14ac:dyDescent="0.35">
      <c r="A12491" t="s">
        <v>35873</v>
      </c>
      <c r="B12491" t="s">
        <v>285</v>
      </c>
      <c r="C12491" s="1">
        <v>0.73906944444444445</v>
      </c>
      <c r="D12491" t="s">
        <v>35874</v>
      </c>
      <c r="E12491" t="s">
        <v>2513</v>
      </c>
      <c r="F12491">
        <v>1.2</v>
      </c>
      <c r="Z12491" t="s">
        <v>288</v>
      </c>
    </row>
    <row r="12492" spans="1:26" x14ac:dyDescent="0.35">
      <c r="A12492" t="s">
        <v>35875</v>
      </c>
      <c r="B12492" t="s">
        <v>32</v>
      </c>
      <c r="C12492" s="1">
        <v>0.73903981481481484</v>
      </c>
      <c r="D12492" t="s">
        <v>35876</v>
      </c>
      <c r="E12492" t="s">
        <v>2513</v>
      </c>
      <c r="F12492">
        <v>0.93</v>
      </c>
      <c r="G12492">
        <v>0.31</v>
      </c>
      <c r="H12492">
        <v>172</v>
      </c>
      <c r="I12492">
        <v>15.4</v>
      </c>
      <c r="K12492">
        <v>12.85</v>
      </c>
      <c r="L12492">
        <v>12.03</v>
      </c>
      <c r="M12492">
        <v>11.9</v>
      </c>
      <c r="N12492">
        <v>23.15</v>
      </c>
      <c r="O12492" t="s">
        <v>44</v>
      </c>
      <c r="T12492" t="s">
        <v>35877</v>
      </c>
      <c r="W12492" t="s">
        <v>35878</v>
      </c>
    </row>
    <row r="12493" spans="1:26" x14ac:dyDescent="0.35">
      <c r="A12493" t="s">
        <v>35879</v>
      </c>
      <c r="B12493" t="s">
        <v>32</v>
      </c>
      <c r="C12493" s="1">
        <v>0.73909907407407405</v>
      </c>
      <c r="D12493" t="s">
        <v>35880</v>
      </c>
      <c r="E12493" t="s">
        <v>2513</v>
      </c>
      <c r="F12493">
        <v>0.52</v>
      </c>
      <c r="G12493">
        <v>0.47</v>
      </c>
      <c r="H12493">
        <v>70</v>
      </c>
      <c r="I12493">
        <v>16</v>
      </c>
      <c r="K12493">
        <v>12.95</v>
      </c>
      <c r="L12493">
        <v>12.19</v>
      </c>
      <c r="M12493">
        <v>12.1</v>
      </c>
      <c r="N12493">
        <v>23.38</v>
      </c>
      <c r="O12493" t="s">
        <v>180</v>
      </c>
      <c r="T12493" t="s">
        <v>35881</v>
      </c>
      <c r="W12493" t="s">
        <v>35882</v>
      </c>
    </row>
    <row r="12494" spans="1:26" x14ac:dyDescent="0.35">
      <c r="A12494" t="s">
        <v>35883</v>
      </c>
      <c r="B12494" t="s">
        <v>32</v>
      </c>
      <c r="C12494" s="1">
        <v>0.73892476851851852</v>
      </c>
      <c r="D12494" t="s">
        <v>35884</v>
      </c>
      <c r="E12494" t="s">
        <v>2513</v>
      </c>
      <c r="F12494">
        <v>0.65</v>
      </c>
      <c r="G12494">
        <v>0.45</v>
      </c>
      <c r="H12494">
        <v>10</v>
      </c>
      <c r="K12494">
        <v>12.77</v>
      </c>
      <c r="L12494">
        <v>12.02</v>
      </c>
      <c r="M12494">
        <v>11.92</v>
      </c>
      <c r="N12494">
        <v>23.89</v>
      </c>
      <c r="W12494" t="s">
        <v>35885</v>
      </c>
    </row>
    <row r="12495" spans="1:26" x14ac:dyDescent="0.35">
      <c r="A12495" t="s">
        <v>35886</v>
      </c>
      <c r="B12495" t="s">
        <v>258</v>
      </c>
      <c r="C12495" s="1">
        <v>0.74104062500000001</v>
      </c>
      <c r="D12495" t="s">
        <v>35887</v>
      </c>
      <c r="E12495" t="s">
        <v>2513</v>
      </c>
      <c r="Y12495" t="s">
        <v>35888</v>
      </c>
    </row>
    <row r="12496" spans="1:26" x14ac:dyDescent="0.35">
      <c r="A12496" t="s">
        <v>35889</v>
      </c>
      <c r="B12496" t="s">
        <v>32</v>
      </c>
      <c r="C12496" s="1">
        <v>0.74103657407407397</v>
      </c>
      <c r="D12496" t="s">
        <v>35890</v>
      </c>
      <c r="E12496" t="s">
        <v>2513</v>
      </c>
      <c r="F12496">
        <v>0.87</v>
      </c>
      <c r="G12496">
        <v>0.42</v>
      </c>
      <c r="H12496">
        <v>72</v>
      </c>
      <c r="I12496">
        <v>15</v>
      </c>
      <c r="K12496">
        <v>11.81</v>
      </c>
      <c r="L12496">
        <v>11.17</v>
      </c>
      <c r="M12496">
        <v>10.95</v>
      </c>
      <c r="N12496">
        <v>22.92</v>
      </c>
      <c r="O12496" t="s">
        <v>35</v>
      </c>
      <c r="W12496" t="s">
        <v>35891</v>
      </c>
    </row>
    <row r="12497" spans="1:25" x14ac:dyDescent="0.35">
      <c r="A12497" t="s">
        <v>35892</v>
      </c>
      <c r="B12497" t="s">
        <v>545</v>
      </c>
      <c r="C12497" s="1">
        <v>0.74573124999999996</v>
      </c>
      <c r="D12497" t="s">
        <v>35893</v>
      </c>
      <c r="E12497" t="s">
        <v>3779</v>
      </c>
      <c r="F12497">
        <v>22.2</v>
      </c>
      <c r="I12497">
        <v>3.45</v>
      </c>
      <c r="J12497">
        <v>3.3</v>
      </c>
      <c r="S12497">
        <v>7</v>
      </c>
      <c r="W12497" t="s">
        <v>35894</v>
      </c>
      <c r="X12497" t="s">
        <v>35895</v>
      </c>
    </row>
    <row r="12498" spans="1:25" x14ac:dyDescent="0.35">
      <c r="A12498" t="s">
        <v>35896</v>
      </c>
      <c r="B12498" t="s">
        <v>459</v>
      </c>
      <c r="C12498" s="1">
        <v>0.7458565972222222</v>
      </c>
      <c r="D12498" t="s">
        <v>35897</v>
      </c>
      <c r="E12498" t="s">
        <v>3987</v>
      </c>
      <c r="W12498" t="s">
        <v>35898</v>
      </c>
      <c r="Y12498" t="s">
        <v>14171</v>
      </c>
    </row>
    <row r="12499" spans="1:25" x14ac:dyDescent="0.35">
      <c r="A12499" t="s">
        <v>35899</v>
      </c>
      <c r="B12499" t="s">
        <v>32</v>
      </c>
      <c r="C12499" s="1">
        <v>0.73923634259259252</v>
      </c>
      <c r="D12499" t="s">
        <v>35900</v>
      </c>
      <c r="E12499" t="s">
        <v>2513</v>
      </c>
      <c r="F12499">
        <v>0.55000000000000004</v>
      </c>
      <c r="G12499">
        <v>0.35</v>
      </c>
      <c r="H12499">
        <v>126</v>
      </c>
      <c r="K12499">
        <v>13.44</v>
      </c>
      <c r="L12499">
        <v>12.66</v>
      </c>
      <c r="M12499">
        <v>12.5</v>
      </c>
      <c r="N12499">
        <v>24.09</v>
      </c>
      <c r="W12499" t="s">
        <v>35901</v>
      </c>
    </row>
    <row r="12500" spans="1:25" x14ac:dyDescent="0.35">
      <c r="A12500" t="s">
        <v>35902</v>
      </c>
      <c r="B12500" t="s">
        <v>32</v>
      </c>
      <c r="C12500" s="1">
        <v>0.74211053240740743</v>
      </c>
      <c r="D12500" t="s">
        <v>35903</v>
      </c>
      <c r="E12500" t="s">
        <v>2513</v>
      </c>
      <c r="F12500">
        <v>1.45</v>
      </c>
      <c r="G12500">
        <v>0.44</v>
      </c>
      <c r="H12500">
        <v>35</v>
      </c>
      <c r="I12500">
        <v>14.1</v>
      </c>
      <c r="K12500">
        <v>10.71</v>
      </c>
      <c r="L12500">
        <v>9.9700000000000006</v>
      </c>
      <c r="M12500">
        <v>9.69</v>
      </c>
      <c r="N12500">
        <v>22.61</v>
      </c>
      <c r="O12500" t="s">
        <v>44</v>
      </c>
      <c r="W12500" t="s">
        <v>35904</v>
      </c>
    </row>
    <row r="12501" spans="1:25" x14ac:dyDescent="0.35">
      <c r="A12501" t="s">
        <v>35905</v>
      </c>
      <c r="B12501" t="s">
        <v>32</v>
      </c>
      <c r="C12501" s="1">
        <v>0.7419165509259259</v>
      </c>
      <c r="D12501" t="s">
        <v>35906</v>
      </c>
      <c r="E12501" t="s">
        <v>2513</v>
      </c>
      <c r="F12501">
        <v>0.94</v>
      </c>
      <c r="G12501">
        <v>0.83</v>
      </c>
      <c r="H12501">
        <v>151</v>
      </c>
      <c r="I12501">
        <v>14.5</v>
      </c>
      <c r="K12501">
        <v>11.72</v>
      </c>
      <c r="L12501">
        <v>11.08</v>
      </c>
      <c r="M12501">
        <v>10.87</v>
      </c>
      <c r="N12501">
        <v>23.01</v>
      </c>
      <c r="O12501" t="s">
        <v>44</v>
      </c>
      <c r="W12501" t="s">
        <v>35907</v>
      </c>
    </row>
    <row r="12502" spans="1:25" x14ac:dyDescent="0.35">
      <c r="A12502" t="s">
        <v>35908</v>
      </c>
      <c r="B12502" t="s">
        <v>459</v>
      </c>
      <c r="C12502" s="1">
        <v>0.74613472222222221</v>
      </c>
      <c r="D12502" t="s">
        <v>35909</v>
      </c>
      <c r="E12502" t="s">
        <v>3779</v>
      </c>
      <c r="F12502">
        <v>2.7</v>
      </c>
      <c r="W12502" t="s">
        <v>35910</v>
      </c>
      <c r="Y12502" t="s">
        <v>14171</v>
      </c>
    </row>
    <row r="12503" spans="1:25" x14ac:dyDescent="0.35">
      <c r="A12503" t="s">
        <v>35911</v>
      </c>
      <c r="B12503" t="s">
        <v>175</v>
      </c>
      <c r="C12503" s="1">
        <v>0.74501053240740733</v>
      </c>
      <c r="D12503" t="s">
        <v>35912</v>
      </c>
      <c r="E12503" t="s">
        <v>3810</v>
      </c>
      <c r="F12503">
        <v>3.9</v>
      </c>
      <c r="Y12503" t="s">
        <v>1337</v>
      </c>
    </row>
    <row r="12504" spans="1:25" x14ac:dyDescent="0.35">
      <c r="A12504" t="s">
        <v>35913</v>
      </c>
      <c r="B12504" t="s">
        <v>32</v>
      </c>
      <c r="C12504" s="1">
        <v>0.74431493055555553</v>
      </c>
      <c r="D12504" t="s">
        <v>35914</v>
      </c>
      <c r="E12504" t="s">
        <v>3590</v>
      </c>
      <c r="F12504">
        <v>2.0299999999999998</v>
      </c>
      <c r="G12504">
        <v>1.71</v>
      </c>
      <c r="H12504">
        <v>68</v>
      </c>
      <c r="I12504">
        <v>12.35</v>
      </c>
      <c r="J12504">
        <v>11.45</v>
      </c>
      <c r="K12504">
        <v>9.35</v>
      </c>
      <c r="L12504">
        <v>8.61</v>
      </c>
      <c r="M12504">
        <v>8.3699999999999992</v>
      </c>
      <c r="N12504">
        <v>22.64</v>
      </c>
      <c r="O12504" t="s">
        <v>40</v>
      </c>
      <c r="W12504" t="s">
        <v>35915</v>
      </c>
    </row>
    <row r="12505" spans="1:25" x14ac:dyDescent="0.35">
      <c r="A12505" t="s">
        <v>35916</v>
      </c>
      <c r="B12505" t="s">
        <v>32</v>
      </c>
      <c r="C12505" s="1">
        <v>0.74966215277777781</v>
      </c>
      <c r="D12505" t="s">
        <v>35917</v>
      </c>
      <c r="E12505" t="s">
        <v>14018</v>
      </c>
      <c r="F12505">
        <v>1.83</v>
      </c>
      <c r="G12505">
        <v>1.49</v>
      </c>
      <c r="H12505">
        <v>117</v>
      </c>
      <c r="I12505">
        <v>13.22</v>
      </c>
      <c r="K12505">
        <v>10.130000000000001</v>
      </c>
      <c r="L12505">
        <v>9.4700000000000006</v>
      </c>
      <c r="M12505">
        <v>9.1999999999999993</v>
      </c>
      <c r="N12505">
        <v>23.18</v>
      </c>
      <c r="O12505" t="s">
        <v>40</v>
      </c>
      <c r="W12505" t="s">
        <v>35918</v>
      </c>
    </row>
    <row r="12506" spans="1:25" x14ac:dyDescent="0.35">
      <c r="A12506" t="s">
        <v>35919</v>
      </c>
      <c r="B12506" t="s">
        <v>32</v>
      </c>
      <c r="C12506" s="1">
        <v>0.74429375000000009</v>
      </c>
      <c r="D12506" t="s">
        <v>35920</v>
      </c>
      <c r="E12506" t="s">
        <v>3590</v>
      </c>
      <c r="F12506">
        <v>1.74</v>
      </c>
      <c r="G12506">
        <v>0.91</v>
      </c>
      <c r="H12506">
        <v>77</v>
      </c>
      <c r="I12506">
        <v>13.5</v>
      </c>
      <c r="K12506">
        <v>10.58</v>
      </c>
      <c r="L12506">
        <v>9.89</v>
      </c>
      <c r="M12506">
        <v>9.65</v>
      </c>
      <c r="N12506">
        <v>22.97</v>
      </c>
      <c r="O12506" t="s">
        <v>35</v>
      </c>
      <c r="W12506" t="s">
        <v>35921</v>
      </c>
    </row>
    <row r="12507" spans="1:25" x14ac:dyDescent="0.35">
      <c r="A12507" t="s">
        <v>35922</v>
      </c>
      <c r="B12507" t="s">
        <v>32</v>
      </c>
      <c r="C12507" s="1">
        <v>0.74436041666666675</v>
      </c>
      <c r="D12507" t="s">
        <v>35923</v>
      </c>
      <c r="E12507" t="s">
        <v>3590</v>
      </c>
      <c r="F12507">
        <v>1.23</v>
      </c>
      <c r="G12507">
        <v>1.1599999999999999</v>
      </c>
      <c r="H12507">
        <v>15</v>
      </c>
      <c r="I12507">
        <v>14.2</v>
      </c>
      <c r="K12507">
        <v>11.67</v>
      </c>
      <c r="L12507">
        <v>10.98</v>
      </c>
      <c r="M12507">
        <v>10.74</v>
      </c>
      <c r="N12507">
        <v>23.28</v>
      </c>
      <c r="O12507" t="s">
        <v>74</v>
      </c>
      <c r="W12507" t="s">
        <v>35924</v>
      </c>
    </row>
    <row r="12508" spans="1:25" x14ac:dyDescent="0.35">
      <c r="A12508" t="s">
        <v>35925</v>
      </c>
      <c r="B12508" t="s">
        <v>32</v>
      </c>
      <c r="C12508" s="1">
        <v>0.74485300925925924</v>
      </c>
      <c r="D12508" t="s">
        <v>35926</v>
      </c>
      <c r="E12508" t="s">
        <v>3590</v>
      </c>
      <c r="F12508">
        <v>0.61</v>
      </c>
      <c r="G12508">
        <v>0.56000000000000005</v>
      </c>
      <c r="H12508">
        <v>70</v>
      </c>
      <c r="I12508">
        <v>15</v>
      </c>
      <c r="K12508">
        <v>11.68</v>
      </c>
      <c r="L12508">
        <v>10.98</v>
      </c>
      <c r="M12508">
        <v>10.62</v>
      </c>
      <c r="N12508">
        <v>22.97</v>
      </c>
      <c r="O12508" t="s">
        <v>40</v>
      </c>
      <c r="W12508" t="s">
        <v>35927</v>
      </c>
    </row>
    <row r="12509" spans="1:25" x14ac:dyDescent="0.35">
      <c r="A12509" t="s">
        <v>35928</v>
      </c>
      <c r="B12509" t="s">
        <v>32</v>
      </c>
      <c r="C12509" s="1">
        <v>0.74492881944444445</v>
      </c>
      <c r="D12509" t="s">
        <v>35929</v>
      </c>
      <c r="E12509" t="s">
        <v>3590</v>
      </c>
      <c r="F12509">
        <v>1.8</v>
      </c>
      <c r="G12509">
        <v>1.57</v>
      </c>
      <c r="H12509">
        <v>20</v>
      </c>
      <c r="I12509">
        <v>14</v>
      </c>
      <c r="K12509">
        <v>10.28</v>
      </c>
      <c r="L12509">
        <v>9.5399999999999991</v>
      </c>
      <c r="M12509">
        <v>9.26</v>
      </c>
      <c r="N12509">
        <v>23.15</v>
      </c>
      <c r="O12509" t="s">
        <v>40</v>
      </c>
      <c r="W12509" t="s">
        <v>35930</v>
      </c>
    </row>
    <row r="12510" spans="1:25" x14ac:dyDescent="0.35">
      <c r="A12510" t="s">
        <v>35931</v>
      </c>
      <c r="B12510" t="s">
        <v>32</v>
      </c>
      <c r="C12510" s="1">
        <v>0.74260381944444454</v>
      </c>
      <c r="D12510" t="s">
        <v>35932</v>
      </c>
      <c r="E12510" t="s">
        <v>2513</v>
      </c>
      <c r="F12510">
        <v>0.65</v>
      </c>
      <c r="G12510">
        <v>0.25</v>
      </c>
      <c r="H12510">
        <v>82</v>
      </c>
      <c r="I12510">
        <v>14.6</v>
      </c>
      <c r="K12510">
        <v>11.49</v>
      </c>
      <c r="L12510">
        <v>10.82</v>
      </c>
      <c r="M12510">
        <v>10.55</v>
      </c>
      <c r="N12510">
        <v>22.83</v>
      </c>
      <c r="O12510" t="s">
        <v>40</v>
      </c>
      <c r="W12510" t="s">
        <v>35933</v>
      </c>
    </row>
    <row r="12511" spans="1:25" x14ac:dyDescent="0.35">
      <c r="A12511" t="s">
        <v>35934</v>
      </c>
      <c r="B12511" t="s">
        <v>32</v>
      </c>
      <c r="C12511" s="1">
        <v>0.74307071759259269</v>
      </c>
      <c r="D12511" t="s">
        <v>35935</v>
      </c>
      <c r="E12511" t="s">
        <v>2513</v>
      </c>
      <c r="F12511">
        <v>0.51</v>
      </c>
      <c r="G12511">
        <v>0.4</v>
      </c>
      <c r="H12511">
        <v>32</v>
      </c>
      <c r="I12511">
        <v>15.2</v>
      </c>
      <c r="K12511">
        <v>12.24</v>
      </c>
      <c r="L12511">
        <v>11.5</v>
      </c>
      <c r="M12511">
        <v>11.16</v>
      </c>
      <c r="N12511">
        <v>24.47</v>
      </c>
      <c r="O12511" t="s">
        <v>180</v>
      </c>
      <c r="W12511" t="s">
        <v>35936</v>
      </c>
    </row>
    <row r="12512" spans="1:25" x14ac:dyDescent="0.35">
      <c r="A12512" t="s">
        <v>35937</v>
      </c>
      <c r="B12512" t="s">
        <v>32</v>
      </c>
      <c r="C12512" s="1">
        <v>0.74618599537037034</v>
      </c>
      <c r="D12512" t="s">
        <v>35938</v>
      </c>
      <c r="E12512" t="s">
        <v>3590</v>
      </c>
      <c r="F12512">
        <v>1.01</v>
      </c>
      <c r="G12512">
        <v>0.78</v>
      </c>
      <c r="H12512">
        <v>112</v>
      </c>
      <c r="I12512">
        <v>14.7</v>
      </c>
      <c r="K12512">
        <v>10.9</v>
      </c>
      <c r="L12512">
        <v>10.17</v>
      </c>
      <c r="M12512">
        <v>10</v>
      </c>
      <c r="N12512">
        <v>23.48</v>
      </c>
      <c r="O12512" t="s">
        <v>180</v>
      </c>
      <c r="W12512" t="s">
        <v>35939</v>
      </c>
    </row>
    <row r="12513" spans="1:23" x14ac:dyDescent="0.35">
      <c r="A12513" t="s">
        <v>35940</v>
      </c>
      <c r="B12513" t="s">
        <v>32</v>
      </c>
      <c r="C12513" s="1">
        <v>0.74306365740740743</v>
      </c>
      <c r="D12513" t="s">
        <v>35941</v>
      </c>
      <c r="E12513" t="s">
        <v>2513</v>
      </c>
      <c r="F12513">
        <v>1.25</v>
      </c>
      <c r="G12513">
        <v>0.46</v>
      </c>
      <c r="H12513">
        <v>37</v>
      </c>
      <c r="I12513">
        <v>14.5</v>
      </c>
      <c r="K12513">
        <v>11.29</v>
      </c>
      <c r="L12513">
        <v>10.58</v>
      </c>
      <c r="M12513">
        <v>10.24</v>
      </c>
      <c r="N12513">
        <v>23.26</v>
      </c>
      <c r="O12513" t="s">
        <v>132</v>
      </c>
      <c r="T12513" t="s">
        <v>35942</v>
      </c>
      <c r="W12513" t="s">
        <v>35943</v>
      </c>
    </row>
    <row r="12514" spans="1:23" x14ac:dyDescent="0.35">
      <c r="A12514" t="s">
        <v>35944</v>
      </c>
      <c r="B12514" t="s">
        <v>32</v>
      </c>
      <c r="C12514" s="1">
        <v>0.75194849537037045</v>
      </c>
      <c r="D12514" t="s">
        <v>35945</v>
      </c>
      <c r="E12514" t="s">
        <v>14018</v>
      </c>
      <c r="F12514">
        <v>2.38</v>
      </c>
      <c r="G12514">
        <v>1.38</v>
      </c>
      <c r="H12514">
        <v>79</v>
      </c>
      <c r="I12514">
        <v>12.9</v>
      </c>
      <c r="K12514">
        <v>9.66</v>
      </c>
      <c r="L12514">
        <v>8.9600000000000009</v>
      </c>
      <c r="M12514">
        <v>8.85</v>
      </c>
      <c r="N12514">
        <v>22.56</v>
      </c>
      <c r="O12514" t="s">
        <v>74</v>
      </c>
      <c r="W12514" t="s">
        <v>35946</v>
      </c>
    </row>
    <row r="12515" spans="1:23" x14ac:dyDescent="0.35">
      <c r="A12515" t="s">
        <v>35947</v>
      </c>
      <c r="B12515" t="s">
        <v>32</v>
      </c>
      <c r="C12515" s="1">
        <v>0.7433178240740741</v>
      </c>
      <c r="D12515" t="s">
        <v>35948</v>
      </c>
      <c r="E12515" t="s">
        <v>2513</v>
      </c>
      <c r="F12515">
        <v>1.07</v>
      </c>
      <c r="G12515">
        <v>1.02</v>
      </c>
      <c r="H12515">
        <v>25</v>
      </c>
      <c r="I12515">
        <v>15.5</v>
      </c>
      <c r="K12515">
        <v>14.51</v>
      </c>
      <c r="L12515">
        <v>13.9</v>
      </c>
      <c r="M12515">
        <v>13.91</v>
      </c>
      <c r="N12515">
        <v>24.29</v>
      </c>
      <c r="O12515" t="s">
        <v>167</v>
      </c>
      <c r="W12515" t="s">
        <v>35949</v>
      </c>
    </row>
    <row r="12516" spans="1:23" x14ac:dyDescent="0.35">
      <c r="A12516" t="s">
        <v>35950</v>
      </c>
      <c r="B12516" t="s">
        <v>545</v>
      </c>
      <c r="C12516" s="1">
        <v>0.74797187500000006</v>
      </c>
      <c r="D12516" t="s">
        <v>35951</v>
      </c>
      <c r="E12516" t="s">
        <v>3987</v>
      </c>
      <c r="F12516">
        <v>16.8</v>
      </c>
      <c r="I12516">
        <v>6.03</v>
      </c>
      <c r="J12516">
        <v>5.5</v>
      </c>
      <c r="S12516">
        <v>23</v>
      </c>
      <c r="W12516" t="s">
        <v>35952</v>
      </c>
    </row>
    <row r="12517" spans="1:23" x14ac:dyDescent="0.35">
      <c r="A12517" t="s">
        <v>35953</v>
      </c>
      <c r="B12517" t="s">
        <v>32</v>
      </c>
      <c r="C12517" s="1">
        <v>0.74642083333333342</v>
      </c>
      <c r="D12517" t="s">
        <v>35954</v>
      </c>
      <c r="E12517" t="s">
        <v>3590</v>
      </c>
      <c r="F12517">
        <v>1.44</v>
      </c>
      <c r="G12517">
        <v>1.07</v>
      </c>
      <c r="H12517">
        <v>75</v>
      </c>
      <c r="I12517">
        <v>13.8</v>
      </c>
      <c r="K12517">
        <v>10.42</v>
      </c>
      <c r="L12517">
        <v>9.6999999999999993</v>
      </c>
      <c r="M12517">
        <v>9.48</v>
      </c>
      <c r="N12517">
        <v>23.5</v>
      </c>
      <c r="O12517" t="s">
        <v>40</v>
      </c>
      <c r="W12517" t="s">
        <v>35955</v>
      </c>
    </row>
    <row r="12518" spans="1:23" x14ac:dyDescent="0.35">
      <c r="A12518" t="s">
        <v>35956</v>
      </c>
      <c r="B12518" t="s">
        <v>3930</v>
      </c>
      <c r="C12518" s="1">
        <v>0.74934837962962952</v>
      </c>
      <c r="D12518" t="s">
        <v>35957</v>
      </c>
      <c r="E12518" t="s">
        <v>4065</v>
      </c>
      <c r="F12518">
        <v>4.62</v>
      </c>
      <c r="I12518">
        <v>9.9600000000000009</v>
      </c>
      <c r="W12518" t="s">
        <v>35958</v>
      </c>
    </row>
    <row r="12519" spans="1:23" x14ac:dyDescent="0.35">
      <c r="A12519" t="s">
        <v>35959</v>
      </c>
      <c r="B12519" t="s">
        <v>32</v>
      </c>
      <c r="C12519" s="1">
        <v>0.74395798611111108</v>
      </c>
      <c r="D12519" t="s">
        <v>35960</v>
      </c>
      <c r="E12519" t="s">
        <v>2513</v>
      </c>
      <c r="F12519">
        <v>1.45</v>
      </c>
      <c r="G12519">
        <v>0.66</v>
      </c>
      <c r="H12519">
        <v>110</v>
      </c>
      <c r="I12519">
        <v>14.3</v>
      </c>
      <c r="K12519">
        <v>10.95</v>
      </c>
      <c r="L12519">
        <v>10.33</v>
      </c>
      <c r="M12519">
        <v>10.01</v>
      </c>
      <c r="N12519">
        <v>23.27</v>
      </c>
      <c r="O12519" t="s">
        <v>35</v>
      </c>
      <c r="T12519">
        <v>6498</v>
      </c>
      <c r="W12519" t="s">
        <v>35961</v>
      </c>
    </row>
    <row r="12520" spans="1:23" x14ac:dyDescent="0.35">
      <c r="A12520" t="s">
        <v>35962</v>
      </c>
      <c r="B12520" t="s">
        <v>70</v>
      </c>
      <c r="C12520" s="1">
        <v>0.74395798611111108</v>
      </c>
      <c r="D12520" t="s">
        <v>35960</v>
      </c>
      <c r="E12520" t="s">
        <v>2513</v>
      </c>
      <c r="T12520">
        <v>6497</v>
      </c>
    </row>
    <row r="12521" spans="1:23" x14ac:dyDescent="0.35">
      <c r="A12521" t="s">
        <v>35963</v>
      </c>
      <c r="B12521" t="s">
        <v>28</v>
      </c>
      <c r="C12521" s="1">
        <v>0.746759375</v>
      </c>
      <c r="D12521" t="s">
        <v>35964</v>
      </c>
      <c r="E12521" t="s">
        <v>3590</v>
      </c>
    </row>
    <row r="12522" spans="1:23" x14ac:dyDescent="0.35">
      <c r="A12522" t="s">
        <v>35965</v>
      </c>
      <c r="B12522" t="s">
        <v>32</v>
      </c>
      <c r="C12522" s="1">
        <v>0.74721967592592586</v>
      </c>
      <c r="D12522" t="s">
        <v>35966</v>
      </c>
      <c r="E12522" t="s">
        <v>3590</v>
      </c>
      <c r="F12522">
        <v>2.08</v>
      </c>
      <c r="G12522">
        <v>1.65</v>
      </c>
      <c r="H12522">
        <v>45</v>
      </c>
      <c r="I12522">
        <v>13.43</v>
      </c>
      <c r="J12522">
        <v>12.54</v>
      </c>
      <c r="K12522">
        <v>10.130000000000001</v>
      </c>
      <c r="L12522">
        <v>9.42</v>
      </c>
      <c r="M12522">
        <v>9.15</v>
      </c>
      <c r="N12522">
        <v>23.22</v>
      </c>
      <c r="O12522" t="s">
        <v>132</v>
      </c>
      <c r="W12522" t="s">
        <v>35967</v>
      </c>
    </row>
    <row r="12523" spans="1:23" x14ac:dyDescent="0.35">
      <c r="A12523" t="s">
        <v>35968</v>
      </c>
      <c r="B12523" t="s">
        <v>32</v>
      </c>
      <c r="C12523" s="1">
        <v>0.74726550925925928</v>
      </c>
      <c r="D12523" t="s">
        <v>35969</v>
      </c>
      <c r="E12523" t="s">
        <v>3590</v>
      </c>
      <c r="F12523">
        <v>1.73</v>
      </c>
      <c r="G12523">
        <v>1.52</v>
      </c>
      <c r="H12523">
        <v>15</v>
      </c>
      <c r="I12523">
        <v>13.4</v>
      </c>
      <c r="K12523">
        <v>10.08</v>
      </c>
      <c r="L12523">
        <v>9.3800000000000008</v>
      </c>
      <c r="M12523">
        <v>9.11</v>
      </c>
      <c r="N12523">
        <v>23.02</v>
      </c>
      <c r="O12523" t="s">
        <v>87</v>
      </c>
      <c r="W12523" t="s">
        <v>35970</v>
      </c>
    </row>
    <row r="12524" spans="1:23" x14ac:dyDescent="0.35">
      <c r="A12524" t="s">
        <v>35971</v>
      </c>
      <c r="B12524" t="s">
        <v>32</v>
      </c>
      <c r="C12524" s="1">
        <v>0.75293657407407411</v>
      </c>
      <c r="D12524" t="s">
        <v>35972</v>
      </c>
      <c r="E12524" t="s">
        <v>14018</v>
      </c>
      <c r="F12524">
        <v>1.4</v>
      </c>
      <c r="G12524">
        <v>1.23</v>
      </c>
      <c r="H12524">
        <v>45</v>
      </c>
      <c r="I12524">
        <v>13.59</v>
      </c>
      <c r="K12524">
        <v>10.14</v>
      </c>
      <c r="L12524">
        <v>9.4499999999999993</v>
      </c>
      <c r="M12524">
        <v>9.1999999999999993</v>
      </c>
      <c r="N12524">
        <v>23.23</v>
      </c>
      <c r="O12524" t="s">
        <v>40</v>
      </c>
      <c r="W12524" t="s">
        <v>35973</v>
      </c>
    </row>
    <row r="12525" spans="1:23" x14ac:dyDescent="0.35">
      <c r="A12525" t="s">
        <v>35974</v>
      </c>
      <c r="B12525" t="s">
        <v>32</v>
      </c>
      <c r="C12525" s="1">
        <v>0.74266701388888878</v>
      </c>
      <c r="D12525" t="s">
        <v>35975</v>
      </c>
      <c r="E12525" t="s">
        <v>2513</v>
      </c>
      <c r="F12525">
        <v>5.94</v>
      </c>
      <c r="G12525">
        <v>1.98</v>
      </c>
      <c r="H12525">
        <v>123</v>
      </c>
      <c r="I12525">
        <v>10.95</v>
      </c>
      <c r="J12525">
        <v>10.28</v>
      </c>
      <c r="K12525">
        <v>8.1999999999999993</v>
      </c>
      <c r="L12525">
        <v>7.52</v>
      </c>
      <c r="M12525">
        <v>7.3</v>
      </c>
      <c r="N12525">
        <v>22.55</v>
      </c>
      <c r="O12525" t="s">
        <v>44</v>
      </c>
      <c r="W12525" t="s">
        <v>35976</v>
      </c>
    </row>
    <row r="12526" spans="1:23" x14ac:dyDescent="0.35">
      <c r="A12526" t="s">
        <v>35977</v>
      </c>
      <c r="B12526" t="s">
        <v>32</v>
      </c>
      <c r="C12526" s="1">
        <v>0.74728831018518516</v>
      </c>
      <c r="D12526" t="s">
        <v>35978</v>
      </c>
      <c r="E12526" t="s">
        <v>3590</v>
      </c>
      <c r="F12526">
        <v>1.94</v>
      </c>
      <c r="G12526">
        <v>0.41</v>
      </c>
      <c r="H12526">
        <v>95</v>
      </c>
      <c r="I12526">
        <v>13.4</v>
      </c>
      <c r="K12526">
        <v>10.210000000000001</v>
      </c>
      <c r="L12526">
        <v>9.51</v>
      </c>
      <c r="M12526">
        <v>9.2200000000000006</v>
      </c>
      <c r="N12526">
        <v>22.86</v>
      </c>
      <c r="O12526" t="s">
        <v>62</v>
      </c>
      <c r="W12526" t="s">
        <v>35979</v>
      </c>
    </row>
    <row r="12527" spans="1:23" x14ac:dyDescent="0.35">
      <c r="A12527" t="s">
        <v>35980</v>
      </c>
      <c r="B12527" t="s">
        <v>32</v>
      </c>
      <c r="C12527" s="1">
        <v>0.74383611111111103</v>
      </c>
      <c r="D12527" t="s">
        <v>35981</v>
      </c>
      <c r="E12527" t="s">
        <v>2513</v>
      </c>
      <c r="F12527">
        <v>1.1499999999999999</v>
      </c>
      <c r="G12527">
        <v>0.84</v>
      </c>
      <c r="H12527">
        <v>149</v>
      </c>
      <c r="I12527">
        <v>15.4</v>
      </c>
      <c r="K12527">
        <v>11.29</v>
      </c>
      <c r="L12527">
        <v>10.66</v>
      </c>
      <c r="M12527">
        <v>10.29</v>
      </c>
      <c r="N12527">
        <v>24.33</v>
      </c>
      <c r="O12527" t="s">
        <v>40</v>
      </c>
      <c r="W12527" t="s">
        <v>35982</v>
      </c>
    </row>
    <row r="12528" spans="1:23" x14ac:dyDescent="0.35">
      <c r="A12528" t="s">
        <v>35983</v>
      </c>
      <c r="B12528" t="s">
        <v>545</v>
      </c>
      <c r="C12528" s="1">
        <v>0.74992465277777776</v>
      </c>
      <c r="D12528" t="s">
        <v>35984</v>
      </c>
      <c r="E12528" t="s">
        <v>3987</v>
      </c>
    </row>
    <row r="12529" spans="1:23" x14ac:dyDescent="0.35">
      <c r="A12529" t="s">
        <v>35985</v>
      </c>
      <c r="B12529" t="s">
        <v>545</v>
      </c>
      <c r="C12529" s="1">
        <v>0.74989340277777783</v>
      </c>
      <c r="D12529" t="s">
        <v>35986</v>
      </c>
      <c r="E12529" t="s">
        <v>3987</v>
      </c>
      <c r="F12529">
        <v>4.8</v>
      </c>
      <c r="J12529">
        <v>9.6</v>
      </c>
      <c r="W12529" t="s">
        <v>35987</v>
      </c>
    </row>
    <row r="12530" spans="1:23" x14ac:dyDescent="0.35">
      <c r="A12530" t="s">
        <v>35988</v>
      </c>
      <c r="B12530" t="s">
        <v>32</v>
      </c>
      <c r="C12530" s="1">
        <v>0.74289861111111122</v>
      </c>
      <c r="D12530" t="s">
        <v>35989</v>
      </c>
      <c r="E12530" t="s">
        <v>2513</v>
      </c>
      <c r="F12530">
        <v>1.29</v>
      </c>
      <c r="G12530">
        <v>1.0900000000000001</v>
      </c>
      <c r="H12530">
        <v>23</v>
      </c>
      <c r="I12530">
        <v>14</v>
      </c>
      <c r="K12530">
        <v>10.72</v>
      </c>
      <c r="L12530">
        <v>10.029999999999999</v>
      </c>
      <c r="M12530">
        <v>9.69</v>
      </c>
      <c r="N12530">
        <v>23.52</v>
      </c>
      <c r="O12530" t="s">
        <v>40</v>
      </c>
      <c r="W12530" t="s">
        <v>35990</v>
      </c>
    </row>
    <row r="12531" spans="1:23" x14ac:dyDescent="0.35">
      <c r="A12531" t="s">
        <v>35991</v>
      </c>
      <c r="B12531" t="s">
        <v>32</v>
      </c>
      <c r="C12531" s="1">
        <v>0.7495980324074073</v>
      </c>
      <c r="D12531" t="s">
        <v>35992</v>
      </c>
      <c r="E12531" t="s">
        <v>3810</v>
      </c>
      <c r="F12531">
        <v>1.45</v>
      </c>
      <c r="G12531">
        <v>1.24</v>
      </c>
      <c r="H12531">
        <v>104</v>
      </c>
      <c r="I12531">
        <v>13.4</v>
      </c>
      <c r="K12531">
        <v>10.46</v>
      </c>
      <c r="L12531">
        <v>9.81</v>
      </c>
      <c r="M12531">
        <v>9.73</v>
      </c>
      <c r="N12531">
        <v>22.75</v>
      </c>
      <c r="O12531" t="s">
        <v>167</v>
      </c>
      <c r="W12531" t="s">
        <v>35993</v>
      </c>
    </row>
    <row r="12532" spans="1:23" x14ac:dyDescent="0.35">
      <c r="A12532" t="s">
        <v>35994</v>
      </c>
      <c r="B12532" t="s">
        <v>32</v>
      </c>
      <c r="C12532" s="1">
        <v>0.74628819444444439</v>
      </c>
      <c r="D12532" t="s">
        <v>35995</v>
      </c>
      <c r="E12532" t="s">
        <v>2513</v>
      </c>
      <c r="F12532">
        <v>0.83</v>
      </c>
      <c r="G12532">
        <v>0.48</v>
      </c>
      <c r="H12532">
        <v>15</v>
      </c>
      <c r="I12532">
        <v>15.5</v>
      </c>
      <c r="K12532">
        <v>12.24</v>
      </c>
      <c r="L12532">
        <v>11.57</v>
      </c>
      <c r="M12532">
        <v>11.18</v>
      </c>
      <c r="N12532">
        <v>22.39</v>
      </c>
      <c r="O12532" t="s">
        <v>152</v>
      </c>
      <c r="T12532">
        <v>6511</v>
      </c>
      <c r="W12532" t="s">
        <v>35996</v>
      </c>
    </row>
    <row r="12533" spans="1:23" x14ac:dyDescent="0.35">
      <c r="A12533" t="s">
        <v>35997</v>
      </c>
      <c r="B12533" t="s">
        <v>70</v>
      </c>
      <c r="C12533" s="1">
        <v>0.74628819444444439</v>
      </c>
      <c r="D12533" t="s">
        <v>35995</v>
      </c>
      <c r="E12533" t="s">
        <v>2513</v>
      </c>
      <c r="T12533">
        <v>6510</v>
      </c>
    </row>
    <row r="12534" spans="1:23" x14ac:dyDescent="0.35">
      <c r="A12534" t="s">
        <v>35998</v>
      </c>
      <c r="B12534" t="s">
        <v>32</v>
      </c>
      <c r="C12534" s="1">
        <v>0.74641562500000003</v>
      </c>
      <c r="D12534" t="s">
        <v>35999</v>
      </c>
      <c r="E12534" t="s">
        <v>2513</v>
      </c>
      <c r="F12534">
        <v>0.81</v>
      </c>
      <c r="G12534">
        <v>0.66</v>
      </c>
      <c r="H12534">
        <v>36</v>
      </c>
      <c r="I12534">
        <v>14.8</v>
      </c>
      <c r="K12534">
        <v>11.29</v>
      </c>
      <c r="L12534">
        <v>10.59</v>
      </c>
      <c r="M12534">
        <v>10.34</v>
      </c>
      <c r="N12534">
        <v>23.21</v>
      </c>
      <c r="O12534" t="s">
        <v>40</v>
      </c>
      <c r="W12534" t="s">
        <v>36000</v>
      </c>
    </row>
    <row r="12535" spans="1:23" x14ac:dyDescent="0.35">
      <c r="A12535" t="s">
        <v>36001</v>
      </c>
      <c r="B12535" t="s">
        <v>32</v>
      </c>
      <c r="C12535" s="1">
        <v>0.74970520833333332</v>
      </c>
      <c r="D12535" t="s">
        <v>36002</v>
      </c>
      <c r="E12535" t="s">
        <v>3590</v>
      </c>
      <c r="F12535">
        <v>1.08</v>
      </c>
      <c r="G12535">
        <v>0.77</v>
      </c>
      <c r="H12535">
        <v>32</v>
      </c>
      <c r="I12535">
        <v>14.7</v>
      </c>
      <c r="K12535">
        <v>11.02</v>
      </c>
      <c r="L12535">
        <v>10.3</v>
      </c>
      <c r="M12535">
        <v>10.029999999999999</v>
      </c>
      <c r="N12535">
        <v>23.5</v>
      </c>
      <c r="O12535" t="s">
        <v>54</v>
      </c>
      <c r="W12535" t="s">
        <v>36003</v>
      </c>
    </row>
    <row r="12536" spans="1:23" x14ac:dyDescent="0.35">
      <c r="A12536" t="s">
        <v>36004</v>
      </c>
      <c r="B12536" t="s">
        <v>1084</v>
      </c>
      <c r="C12536" s="1">
        <v>0.7518762731481482</v>
      </c>
      <c r="D12536" t="s">
        <v>36005</v>
      </c>
      <c r="E12536" t="s">
        <v>3987</v>
      </c>
      <c r="F12536">
        <v>28</v>
      </c>
      <c r="G12536">
        <v>28</v>
      </c>
      <c r="I12536">
        <v>6.3</v>
      </c>
      <c r="J12536">
        <v>8.5</v>
      </c>
      <c r="S12536">
        <v>20</v>
      </c>
      <c r="W12536" t="s">
        <v>36006</v>
      </c>
    </row>
    <row r="12537" spans="1:23" x14ac:dyDescent="0.35">
      <c r="A12537" t="s">
        <v>36007</v>
      </c>
      <c r="B12537" t="s">
        <v>32</v>
      </c>
      <c r="C12537" s="1">
        <v>0.74820821759259248</v>
      </c>
      <c r="D12537" t="s">
        <v>36008</v>
      </c>
      <c r="E12537" t="s">
        <v>2513</v>
      </c>
      <c r="F12537">
        <v>1.53</v>
      </c>
      <c r="G12537">
        <v>1.1399999999999999</v>
      </c>
      <c r="H12537">
        <v>17</v>
      </c>
      <c r="I12537">
        <v>14.3</v>
      </c>
      <c r="K12537">
        <v>10.82</v>
      </c>
      <c r="L12537">
        <v>10.14</v>
      </c>
      <c r="M12537">
        <v>9.85</v>
      </c>
      <c r="N12537">
        <v>23.97</v>
      </c>
      <c r="O12537" t="s">
        <v>40</v>
      </c>
      <c r="W12537" t="s">
        <v>36009</v>
      </c>
    </row>
    <row r="12538" spans="1:23" x14ac:dyDescent="0.35">
      <c r="A12538" t="s">
        <v>36010</v>
      </c>
      <c r="B12538" t="s">
        <v>32</v>
      </c>
      <c r="C12538" s="1">
        <v>0.74672199074074064</v>
      </c>
      <c r="D12538" t="s">
        <v>36011</v>
      </c>
      <c r="E12538" t="s">
        <v>2513</v>
      </c>
      <c r="F12538">
        <v>0.74</v>
      </c>
      <c r="G12538">
        <v>0.32</v>
      </c>
      <c r="H12538">
        <v>146</v>
      </c>
      <c r="I12538">
        <v>15.7</v>
      </c>
      <c r="K12538">
        <v>12.03</v>
      </c>
      <c r="L12538">
        <v>11.3</v>
      </c>
      <c r="M12538">
        <v>11.04</v>
      </c>
      <c r="N12538">
        <v>23.68</v>
      </c>
      <c r="O12538" t="s">
        <v>87</v>
      </c>
      <c r="W12538" t="s">
        <v>36012</v>
      </c>
    </row>
    <row r="12539" spans="1:23" x14ac:dyDescent="0.35">
      <c r="A12539" t="s">
        <v>36013</v>
      </c>
      <c r="B12539" t="s">
        <v>3930</v>
      </c>
      <c r="C12539" s="1">
        <v>0.75127766203703705</v>
      </c>
      <c r="D12539" t="s">
        <v>36014</v>
      </c>
      <c r="E12539" t="s">
        <v>3810</v>
      </c>
      <c r="F12539">
        <v>4.8</v>
      </c>
      <c r="I12539">
        <v>11.08</v>
      </c>
      <c r="K12539">
        <v>7.02</v>
      </c>
      <c r="L12539">
        <v>6.21</v>
      </c>
      <c r="M12539">
        <v>6</v>
      </c>
      <c r="W12539" t="s">
        <v>36015</v>
      </c>
    </row>
    <row r="12540" spans="1:23" x14ac:dyDescent="0.35">
      <c r="A12540" t="s">
        <v>36016</v>
      </c>
      <c r="B12540" t="s">
        <v>32</v>
      </c>
      <c r="C12540" s="1">
        <v>0.74981180555555549</v>
      </c>
      <c r="D12540" t="s">
        <v>36017</v>
      </c>
      <c r="E12540" t="s">
        <v>3590</v>
      </c>
      <c r="F12540">
        <v>0.8</v>
      </c>
      <c r="G12540">
        <v>0.64</v>
      </c>
      <c r="H12540">
        <v>53</v>
      </c>
      <c r="I12540">
        <v>15.1</v>
      </c>
      <c r="K12540">
        <v>11.23</v>
      </c>
      <c r="L12540">
        <v>10.51</v>
      </c>
      <c r="M12540">
        <v>10.26</v>
      </c>
      <c r="N12540">
        <v>23.29</v>
      </c>
      <c r="O12540" t="s">
        <v>40</v>
      </c>
      <c r="W12540" t="s">
        <v>36018</v>
      </c>
    </row>
    <row r="12541" spans="1:23" x14ac:dyDescent="0.35">
      <c r="A12541" t="s">
        <v>36019</v>
      </c>
      <c r="B12541" t="s">
        <v>28</v>
      </c>
      <c r="C12541" s="1">
        <v>0.75231631944444455</v>
      </c>
      <c r="D12541" t="s">
        <v>36020</v>
      </c>
      <c r="E12541" t="s">
        <v>3987</v>
      </c>
    </row>
    <row r="12542" spans="1:23" x14ac:dyDescent="0.35">
      <c r="A12542" t="s">
        <v>36021</v>
      </c>
      <c r="B12542" t="s">
        <v>545</v>
      </c>
      <c r="C12542" s="1">
        <v>0.75236273148148147</v>
      </c>
      <c r="D12542" t="s">
        <v>36022</v>
      </c>
      <c r="E12542" t="s">
        <v>3987</v>
      </c>
      <c r="F12542">
        <v>5.4</v>
      </c>
      <c r="J12542">
        <v>7.6</v>
      </c>
      <c r="W12542" t="s">
        <v>36023</v>
      </c>
    </row>
    <row r="12543" spans="1:23" x14ac:dyDescent="0.35">
      <c r="A12543" t="s">
        <v>36024</v>
      </c>
      <c r="B12543" t="s">
        <v>32</v>
      </c>
      <c r="C12543" s="1">
        <v>0.74708842592592595</v>
      </c>
      <c r="D12543" t="s">
        <v>36025</v>
      </c>
      <c r="E12543" t="s">
        <v>2513</v>
      </c>
      <c r="F12543">
        <v>1.55</v>
      </c>
      <c r="G12543">
        <v>1.01</v>
      </c>
      <c r="H12543">
        <v>157</v>
      </c>
      <c r="I12543">
        <v>14.3</v>
      </c>
      <c r="K12543">
        <v>10.54</v>
      </c>
      <c r="L12543">
        <v>9.86</v>
      </c>
      <c r="M12543">
        <v>9.58</v>
      </c>
      <c r="N12543">
        <v>23.76</v>
      </c>
      <c r="O12543" t="s">
        <v>40</v>
      </c>
      <c r="W12543" t="s">
        <v>36026</v>
      </c>
    </row>
    <row r="12544" spans="1:23" x14ac:dyDescent="0.35">
      <c r="A12544" t="s">
        <v>36027</v>
      </c>
      <c r="B12544" t="s">
        <v>3930</v>
      </c>
      <c r="C12544" s="1">
        <v>0.75247766203703703</v>
      </c>
      <c r="D12544" t="s">
        <v>36028</v>
      </c>
      <c r="E12544" t="s">
        <v>3987</v>
      </c>
      <c r="F12544">
        <v>3.9</v>
      </c>
      <c r="I12544">
        <v>10.68</v>
      </c>
      <c r="J12544">
        <v>9.48</v>
      </c>
      <c r="W12544" t="s">
        <v>36029</v>
      </c>
    </row>
    <row r="12545" spans="1:26" x14ac:dyDescent="0.35">
      <c r="A12545" t="s">
        <v>36030</v>
      </c>
      <c r="B12545" t="s">
        <v>1084</v>
      </c>
      <c r="C12545" s="1">
        <v>0.75256099537037036</v>
      </c>
      <c r="D12545" t="s">
        <v>36031</v>
      </c>
      <c r="E12545" t="s">
        <v>3987</v>
      </c>
      <c r="F12545">
        <v>45</v>
      </c>
      <c r="G12545">
        <v>30</v>
      </c>
      <c r="I12545">
        <v>5</v>
      </c>
      <c r="J12545">
        <v>5.8</v>
      </c>
      <c r="S12545">
        <v>8</v>
      </c>
      <c r="T12545">
        <v>6533</v>
      </c>
      <c r="W12545" t="s">
        <v>36032</v>
      </c>
      <c r="X12545" t="s">
        <v>36033</v>
      </c>
      <c r="Y12545" t="s">
        <v>36034</v>
      </c>
      <c r="Z12545" t="s">
        <v>3195</v>
      </c>
    </row>
    <row r="12546" spans="1:26" x14ac:dyDescent="0.35">
      <c r="A12546" t="s">
        <v>36035</v>
      </c>
      <c r="B12546" t="s">
        <v>32</v>
      </c>
      <c r="C12546" s="1">
        <v>0.74947581018518517</v>
      </c>
      <c r="D12546" t="s">
        <v>36036</v>
      </c>
      <c r="E12546" t="s">
        <v>3590</v>
      </c>
      <c r="F12546">
        <v>1.63</v>
      </c>
      <c r="G12546">
        <v>0.99</v>
      </c>
      <c r="H12546">
        <v>156</v>
      </c>
      <c r="I12546">
        <v>14</v>
      </c>
      <c r="K12546">
        <v>10.7</v>
      </c>
      <c r="L12546">
        <v>10</v>
      </c>
      <c r="M12546">
        <v>9.6999999999999993</v>
      </c>
      <c r="N12546">
        <v>23.65</v>
      </c>
      <c r="O12546" t="s">
        <v>180</v>
      </c>
      <c r="W12546" t="s">
        <v>36037</v>
      </c>
    </row>
    <row r="12547" spans="1:26" x14ac:dyDescent="0.35">
      <c r="A12547" t="s">
        <v>36038</v>
      </c>
      <c r="B12547" t="s">
        <v>545</v>
      </c>
      <c r="C12547" s="1">
        <v>0.75144386574074085</v>
      </c>
      <c r="D12547" t="s">
        <v>36039</v>
      </c>
      <c r="E12547" t="s">
        <v>3810</v>
      </c>
      <c r="F12547">
        <v>5.4</v>
      </c>
      <c r="W12547" t="s">
        <v>36040</v>
      </c>
    </row>
    <row r="12548" spans="1:26" x14ac:dyDescent="0.35">
      <c r="A12548" t="s">
        <v>36041</v>
      </c>
      <c r="B12548" t="s">
        <v>1084</v>
      </c>
      <c r="C12548" s="1">
        <v>0.75284895833333332</v>
      </c>
      <c r="D12548" t="s">
        <v>36042</v>
      </c>
      <c r="E12548" t="s">
        <v>3987</v>
      </c>
      <c r="F12548">
        <v>40</v>
      </c>
      <c r="G12548">
        <v>40</v>
      </c>
      <c r="Z12548" t="s">
        <v>444</v>
      </c>
    </row>
    <row r="12549" spans="1:26" x14ac:dyDescent="0.35">
      <c r="A12549" t="s">
        <v>36043</v>
      </c>
      <c r="B12549" t="s">
        <v>32</v>
      </c>
      <c r="C12549" s="1">
        <v>0.75123067129629628</v>
      </c>
      <c r="D12549" t="s">
        <v>36044</v>
      </c>
      <c r="E12549" t="s">
        <v>3590</v>
      </c>
      <c r="F12549">
        <v>1.48</v>
      </c>
      <c r="G12549">
        <v>1.1299999999999999</v>
      </c>
      <c r="H12549">
        <v>146</v>
      </c>
      <c r="I12549">
        <v>14.9</v>
      </c>
      <c r="K12549">
        <v>10.66</v>
      </c>
      <c r="L12549">
        <v>9.86</v>
      </c>
      <c r="M12549">
        <v>9.5399999999999991</v>
      </c>
      <c r="N12549">
        <v>24.22</v>
      </c>
      <c r="O12549" t="s">
        <v>62</v>
      </c>
      <c r="W12549" t="s">
        <v>36045</v>
      </c>
    </row>
    <row r="12550" spans="1:26" x14ac:dyDescent="0.35">
      <c r="A12550" t="s">
        <v>36046</v>
      </c>
      <c r="B12550" t="s">
        <v>3930</v>
      </c>
      <c r="C12550" s="1">
        <v>0.7533519675925926</v>
      </c>
      <c r="D12550" t="s">
        <v>36047</v>
      </c>
      <c r="E12550" t="s">
        <v>3987</v>
      </c>
      <c r="F12550">
        <v>3.6</v>
      </c>
      <c r="I12550">
        <v>12.12</v>
      </c>
      <c r="J12550">
        <v>10.65</v>
      </c>
      <c r="W12550" t="s">
        <v>36048</v>
      </c>
    </row>
    <row r="12551" spans="1:26" x14ac:dyDescent="0.35">
      <c r="A12551" t="s">
        <v>36049</v>
      </c>
      <c r="B12551" t="s">
        <v>459</v>
      </c>
      <c r="C12551" s="1">
        <v>0.7538062499999999</v>
      </c>
      <c r="D12551" t="s">
        <v>36050</v>
      </c>
      <c r="E12551" t="s">
        <v>3987</v>
      </c>
      <c r="Y12551" t="s">
        <v>36051</v>
      </c>
    </row>
    <row r="12552" spans="1:26" x14ac:dyDescent="0.35">
      <c r="A12552" t="s">
        <v>36052</v>
      </c>
      <c r="B12552" t="s">
        <v>1117</v>
      </c>
      <c r="C12552" s="1">
        <v>0.75313692129629628</v>
      </c>
      <c r="D12552" t="s">
        <v>36053</v>
      </c>
      <c r="E12552" t="s">
        <v>3987</v>
      </c>
      <c r="F12552">
        <v>6</v>
      </c>
      <c r="I12552">
        <v>4.74</v>
      </c>
      <c r="J12552">
        <v>4.5999999999999996</v>
      </c>
      <c r="W12552" t="s">
        <v>36054</v>
      </c>
    </row>
    <row r="12553" spans="1:26" x14ac:dyDescent="0.35">
      <c r="A12553" t="s">
        <v>36055</v>
      </c>
      <c r="B12553" t="s">
        <v>545</v>
      </c>
      <c r="C12553" s="1">
        <v>0.752933449074074</v>
      </c>
      <c r="D12553" t="s">
        <v>36056</v>
      </c>
      <c r="E12553" t="s">
        <v>3987</v>
      </c>
      <c r="F12553">
        <v>6</v>
      </c>
      <c r="J12553">
        <v>5.9</v>
      </c>
      <c r="S12553">
        <v>21</v>
      </c>
      <c r="W12553" t="s">
        <v>36057</v>
      </c>
      <c r="Z12553" t="s">
        <v>32190</v>
      </c>
    </row>
    <row r="12554" spans="1:26" x14ac:dyDescent="0.35">
      <c r="A12554" t="s">
        <v>36058</v>
      </c>
      <c r="B12554" t="s">
        <v>32</v>
      </c>
      <c r="C12554" s="1">
        <v>0.74946701388888892</v>
      </c>
      <c r="D12554" t="s">
        <v>36059</v>
      </c>
      <c r="E12554" t="s">
        <v>2513</v>
      </c>
      <c r="F12554">
        <v>1.69</v>
      </c>
      <c r="G12554">
        <v>0.66</v>
      </c>
      <c r="H12554">
        <v>120</v>
      </c>
      <c r="I12554">
        <v>15</v>
      </c>
      <c r="K12554">
        <v>12.13</v>
      </c>
      <c r="L12554">
        <v>11.43</v>
      </c>
      <c r="M12554">
        <v>11.44</v>
      </c>
      <c r="N12554">
        <v>23.97</v>
      </c>
      <c r="O12554" t="s">
        <v>44</v>
      </c>
      <c r="W12554" t="s">
        <v>36060</v>
      </c>
    </row>
    <row r="12555" spans="1:26" x14ac:dyDescent="0.35">
      <c r="A12555" t="s">
        <v>36061</v>
      </c>
      <c r="B12555" t="s">
        <v>70</v>
      </c>
      <c r="C12555" s="1">
        <v>0.75256099537037036</v>
      </c>
      <c r="D12555" t="s">
        <v>36031</v>
      </c>
      <c r="E12555" t="s">
        <v>3987</v>
      </c>
      <c r="T12555">
        <v>6523</v>
      </c>
    </row>
    <row r="12556" spans="1:26" x14ac:dyDescent="0.35">
      <c r="A12556" t="s">
        <v>36062</v>
      </c>
      <c r="B12556" t="s">
        <v>32</v>
      </c>
      <c r="C12556" s="1">
        <v>0.74732129629629629</v>
      </c>
      <c r="D12556" t="s">
        <v>36063</v>
      </c>
      <c r="E12556" t="s">
        <v>2513</v>
      </c>
      <c r="F12556">
        <v>0.93</v>
      </c>
      <c r="G12556">
        <v>0.49</v>
      </c>
      <c r="H12556">
        <v>17</v>
      </c>
      <c r="I12556">
        <v>15.5</v>
      </c>
      <c r="K12556">
        <v>12.63</v>
      </c>
      <c r="L12556">
        <v>11.72</v>
      </c>
      <c r="M12556">
        <v>11.52</v>
      </c>
      <c r="N12556">
        <v>24.16</v>
      </c>
      <c r="W12556" t="s">
        <v>36064</v>
      </c>
    </row>
    <row r="12557" spans="1:26" x14ac:dyDescent="0.35">
      <c r="A12557" t="s">
        <v>36065</v>
      </c>
      <c r="B12557" t="s">
        <v>3930</v>
      </c>
      <c r="C12557" s="1">
        <v>0.75267002314814813</v>
      </c>
      <c r="D12557" t="s">
        <v>36066</v>
      </c>
      <c r="E12557" t="s">
        <v>3902</v>
      </c>
      <c r="F12557">
        <v>3.6</v>
      </c>
      <c r="I12557">
        <v>11.35</v>
      </c>
      <c r="J12557">
        <v>9.85</v>
      </c>
      <c r="W12557" t="s">
        <v>36067</v>
      </c>
    </row>
    <row r="12558" spans="1:26" x14ac:dyDescent="0.35">
      <c r="A12558" t="s">
        <v>36068</v>
      </c>
      <c r="B12558" t="s">
        <v>32</v>
      </c>
      <c r="C12558" s="1">
        <v>0.74810590277777778</v>
      </c>
      <c r="D12558" t="s">
        <v>36069</v>
      </c>
      <c r="E12558" t="s">
        <v>2513</v>
      </c>
      <c r="F12558">
        <v>1.1399999999999999</v>
      </c>
      <c r="G12558">
        <v>0.92</v>
      </c>
      <c r="H12558">
        <v>125</v>
      </c>
      <c r="I12558">
        <v>14.3</v>
      </c>
      <c r="K12558">
        <v>11.59</v>
      </c>
      <c r="L12558">
        <v>10.92</v>
      </c>
      <c r="M12558">
        <v>10.64</v>
      </c>
      <c r="N12558">
        <v>23.18</v>
      </c>
      <c r="O12558" t="s">
        <v>83</v>
      </c>
      <c r="W12558" t="s">
        <v>36070</v>
      </c>
    </row>
    <row r="12559" spans="1:26" x14ac:dyDescent="0.35">
      <c r="A12559" t="s">
        <v>36071</v>
      </c>
      <c r="B12559" t="s">
        <v>930</v>
      </c>
      <c r="C12559" s="1">
        <v>0.75362384259259263</v>
      </c>
      <c r="D12559" t="s">
        <v>36072</v>
      </c>
      <c r="E12559" t="s">
        <v>3987</v>
      </c>
      <c r="F12559">
        <v>0.17</v>
      </c>
      <c r="I12559">
        <v>12.5</v>
      </c>
      <c r="J12559">
        <v>11.6</v>
      </c>
      <c r="K12559">
        <v>10.55</v>
      </c>
      <c r="L12559">
        <v>10.18</v>
      </c>
      <c r="M12559">
        <v>9.17</v>
      </c>
      <c r="Q12559">
        <v>19.8</v>
      </c>
      <c r="R12559">
        <v>18.8</v>
      </c>
      <c r="V12559" t="s">
        <v>36073</v>
      </c>
    </row>
    <row r="12560" spans="1:26" x14ac:dyDescent="0.35">
      <c r="A12560" t="s">
        <v>36074</v>
      </c>
      <c r="B12560" t="s">
        <v>32</v>
      </c>
      <c r="C12560" s="1">
        <v>0.74602557870370367</v>
      </c>
      <c r="D12560" t="s">
        <v>36075</v>
      </c>
      <c r="E12560" t="s">
        <v>2513</v>
      </c>
      <c r="F12560">
        <v>0.94</v>
      </c>
      <c r="G12560">
        <v>0.52</v>
      </c>
      <c r="H12560">
        <v>50</v>
      </c>
      <c r="I12560">
        <v>14.1</v>
      </c>
      <c r="K12560">
        <v>12.34</v>
      </c>
      <c r="L12560">
        <v>11.74</v>
      </c>
      <c r="M12560">
        <v>11.54</v>
      </c>
      <c r="N12560">
        <v>22.2</v>
      </c>
      <c r="O12560" t="s">
        <v>74</v>
      </c>
      <c r="W12560" t="s">
        <v>36076</v>
      </c>
    </row>
    <row r="12561" spans="1:25" x14ac:dyDescent="0.35">
      <c r="A12561" t="s">
        <v>36077</v>
      </c>
      <c r="B12561" t="s">
        <v>3930</v>
      </c>
      <c r="C12561" s="1">
        <v>0.75335358796296292</v>
      </c>
      <c r="D12561" t="s">
        <v>36078</v>
      </c>
      <c r="E12561" t="s">
        <v>3902</v>
      </c>
      <c r="F12561">
        <v>6</v>
      </c>
      <c r="W12561" t="s">
        <v>36079</v>
      </c>
    </row>
    <row r="12562" spans="1:25" x14ac:dyDescent="0.35">
      <c r="A12562" t="s">
        <v>36080</v>
      </c>
      <c r="B12562" t="s">
        <v>3930</v>
      </c>
      <c r="C12562" s="1">
        <v>0.75425868055555556</v>
      </c>
      <c r="D12562" t="s">
        <v>36081</v>
      </c>
      <c r="E12562" t="s">
        <v>3987</v>
      </c>
      <c r="F12562">
        <v>4.08</v>
      </c>
      <c r="W12562" t="s">
        <v>36082</v>
      </c>
    </row>
    <row r="12563" spans="1:25" x14ac:dyDescent="0.35">
      <c r="A12563" t="s">
        <v>36083</v>
      </c>
      <c r="B12563" t="s">
        <v>3930</v>
      </c>
      <c r="C12563" s="1">
        <v>0.75558252314814822</v>
      </c>
      <c r="D12563" t="s">
        <v>21032</v>
      </c>
      <c r="E12563" t="s">
        <v>4065</v>
      </c>
      <c r="F12563">
        <v>7.5</v>
      </c>
      <c r="I12563">
        <v>8.06</v>
      </c>
      <c r="J12563">
        <v>7.32</v>
      </c>
      <c r="W12563" t="s">
        <v>36084</v>
      </c>
    </row>
    <row r="12564" spans="1:25" x14ac:dyDescent="0.35">
      <c r="A12564" t="s">
        <v>36085</v>
      </c>
      <c r="B12564" t="s">
        <v>32</v>
      </c>
      <c r="C12564" s="1">
        <v>0.74975254629629628</v>
      </c>
      <c r="D12564" t="s">
        <v>36086</v>
      </c>
      <c r="E12564" t="s">
        <v>2513</v>
      </c>
      <c r="F12564">
        <v>1.38</v>
      </c>
      <c r="G12564">
        <v>0.4</v>
      </c>
      <c r="H12564">
        <v>97</v>
      </c>
      <c r="I12564">
        <v>14</v>
      </c>
      <c r="K12564">
        <v>11.79</v>
      </c>
      <c r="L12564">
        <v>11.4</v>
      </c>
      <c r="M12564">
        <v>11.04</v>
      </c>
      <c r="N12564">
        <v>23.31</v>
      </c>
      <c r="O12564" t="s">
        <v>87</v>
      </c>
      <c r="W12564" t="s">
        <v>36087</v>
      </c>
    </row>
    <row r="12565" spans="1:25" x14ac:dyDescent="0.35">
      <c r="A12565" t="s">
        <v>36088</v>
      </c>
      <c r="B12565" t="s">
        <v>930</v>
      </c>
      <c r="C12565" s="1">
        <v>0.74899756944444451</v>
      </c>
      <c r="D12565" t="s">
        <v>36089</v>
      </c>
      <c r="E12565" t="s">
        <v>2513</v>
      </c>
      <c r="F12565">
        <v>0.33</v>
      </c>
      <c r="I12565">
        <v>9.7899999999999991</v>
      </c>
      <c r="J12565">
        <v>9.01</v>
      </c>
      <c r="K12565">
        <v>8.9499999999999993</v>
      </c>
      <c r="L12565">
        <v>9.08</v>
      </c>
      <c r="M12565">
        <v>8.34</v>
      </c>
      <c r="Q12565">
        <v>11.23</v>
      </c>
      <c r="R12565">
        <v>11.14</v>
      </c>
      <c r="V12565" t="s">
        <v>36090</v>
      </c>
    </row>
    <row r="12566" spans="1:25" x14ac:dyDescent="0.35">
      <c r="A12566" t="s">
        <v>36091</v>
      </c>
      <c r="B12566" t="s">
        <v>3930</v>
      </c>
      <c r="C12566" s="1">
        <v>0.75509259259259265</v>
      </c>
      <c r="D12566" t="s">
        <v>36092</v>
      </c>
      <c r="E12566" t="s">
        <v>3987</v>
      </c>
      <c r="F12566">
        <v>6</v>
      </c>
      <c r="I12566">
        <v>11.36</v>
      </c>
      <c r="J12566">
        <v>9.9</v>
      </c>
      <c r="K12566">
        <v>6.24</v>
      </c>
      <c r="L12566">
        <v>5.54</v>
      </c>
      <c r="M12566">
        <v>5.37</v>
      </c>
      <c r="W12566" t="s">
        <v>36093</v>
      </c>
    </row>
    <row r="12567" spans="1:25" x14ac:dyDescent="0.35">
      <c r="A12567" t="s">
        <v>36094</v>
      </c>
      <c r="B12567" t="s">
        <v>32</v>
      </c>
      <c r="C12567" s="1">
        <v>0.75850428240740742</v>
      </c>
      <c r="D12567" t="s">
        <v>36095</v>
      </c>
      <c r="E12567" t="s">
        <v>14018</v>
      </c>
      <c r="F12567">
        <v>1.1100000000000001</v>
      </c>
      <c r="G12567">
        <v>0.97</v>
      </c>
      <c r="H12567">
        <v>151</v>
      </c>
      <c r="I12567">
        <v>14.19</v>
      </c>
      <c r="K12567">
        <v>10.9</v>
      </c>
      <c r="L12567">
        <v>10.119999999999999</v>
      </c>
      <c r="M12567">
        <v>9.89</v>
      </c>
      <c r="N12567">
        <v>23.31</v>
      </c>
      <c r="O12567" t="s">
        <v>40</v>
      </c>
      <c r="W12567" t="s">
        <v>36096</v>
      </c>
    </row>
    <row r="12568" spans="1:25" x14ac:dyDescent="0.35">
      <c r="A12568" t="s">
        <v>36097</v>
      </c>
      <c r="B12568" t="s">
        <v>545</v>
      </c>
      <c r="C12568" s="1">
        <v>0.75512210648148148</v>
      </c>
      <c r="D12568" t="s">
        <v>36098</v>
      </c>
      <c r="E12568" t="s">
        <v>3987</v>
      </c>
      <c r="F12568">
        <v>6.9</v>
      </c>
      <c r="I12568">
        <v>8.65</v>
      </c>
      <c r="J12568">
        <v>8</v>
      </c>
      <c r="W12568" t="s">
        <v>36099</v>
      </c>
    </row>
    <row r="12569" spans="1:25" x14ac:dyDescent="0.35">
      <c r="A12569" t="s">
        <v>36100</v>
      </c>
      <c r="B12569" t="s">
        <v>32</v>
      </c>
      <c r="C12569" s="1">
        <v>0.75358819444444436</v>
      </c>
      <c r="D12569" t="s">
        <v>36101</v>
      </c>
      <c r="E12569" t="s">
        <v>3590</v>
      </c>
      <c r="F12569">
        <v>1.63</v>
      </c>
      <c r="G12569">
        <v>0.57999999999999996</v>
      </c>
      <c r="H12569">
        <v>134</v>
      </c>
      <c r="I12569">
        <v>14.3</v>
      </c>
      <c r="K12569">
        <v>10.44</v>
      </c>
      <c r="L12569">
        <v>9.74</v>
      </c>
      <c r="M12569">
        <v>9.49</v>
      </c>
      <c r="N12569">
        <v>23.94</v>
      </c>
      <c r="O12569" t="s">
        <v>87</v>
      </c>
      <c r="W12569" t="s">
        <v>36102</v>
      </c>
    </row>
    <row r="12570" spans="1:25" x14ac:dyDescent="0.35">
      <c r="A12570" t="s">
        <v>36103</v>
      </c>
      <c r="B12570" t="s">
        <v>32</v>
      </c>
      <c r="C12570" s="1">
        <v>0.75404513888888891</v>
      </c>
      <c r="D12570" t="s">
        <v>36104</v>
      </c>
      <c r="E12570" t="s">
        <v>3590</v>
      </c>
      <c r="F12570">
        <v>1.22</v>
      </c>
      <c r="G12570">
        <v>0.3</v>
      </c>
      <c r="H12570">
        <v>52</v>
      </c>
      <c r="I12570">
        <v>14.8</v>
      </c>
      <c r="K12570">
        <v>11.26</v>
      </c>
      <c r="L12570">
        <v>10.47</v>
      </c>
      <c r="M12570">
        <v>10.07</v>
      </c>
      <c r="N12570">
        <v>22.93</v>
      </c>
      <c r="O12570" t="s">
        <v>35</v>
      </c>
      <c r="T12570">
        <v>6549</v>
      </c>
      <c r="W12570" t="s">
        <v>36105</v>
      </c>
    </row>
    <row r="12571" spans="1:25" x14ac:dyDescent="0.35">
      <c r="A12571" t="s">
        <v>36106</v>
      </c>
      <c r="B12571" t="s">
        <v>70</v>
      </c>
      <c r="C12571" s="1">
        <v>0.75404513888888891</v>
      </c>
      <c r="D12571" t="s">
        <v>36104</v>
      </c>
      <c r="E12571" t="s">
        <v>3590</v>
      </c>
      <c r="T12571">
        <v>6548</v>
      </c>
    </row>
    <row r="12572" spans="1:25" x14ac:dyDescent="0.35">
      <c r="A12572" t="s">
        <v>36107</v>
      </c>
      <c r="B12572" t="s">
        <v>32</v>
      </c>
      <c r="C12572" s="1">
        <v>0.7541578703703703</v>
      </c>
      <c r="D12572" t="s">
        <v>36108</v>
      </c>
      <c r="E12572" t="s">
        <v>3590</v>
      </c>
      <c r="F12572">
        <v>2.65</v>
      </c>
      <c r="G12572">
        <v>2.37</v>
      </c>
      <c r="H12572">
        <v>155</v>
      </c>
      <c r="I12572">
        <v>13.1</v>
      </c>
      <c r="K12572">
        <v>9.59</v>
      </c>
      <c r="L12572">
        <v>8.89</v>
      </c>
      <c r="M12572">
        <v>8.59</v>
      </c>
      <c r="N12572">
        <v>23.61</v>
      </c>
      <c r="O12572" t="s">
        <v>54</v>
      </c>
      <c r="W12572" t="s">
        <v>36109</v>
      </c>
    </row>
    <row r="12573" spans="1:25" x14ac:dyDescent="0.35">
      <c r="A12573" t="s">
        <v>36110</v>
      </c>
      <c r="B12573" t="s">
        <v>175</v>
      </c>
      <c r="C12573" s="1">
        <v>0.75624606481481482</v>
      </c>
      <c r="D12573" t="s">
        <v>36111</v>
      </c>
      <c r="E12573" t="s">
        <v>3987</v>
      </c>
      <c r="Y12573" t="s">
        <v>36112</v>
      </c>
    </row>
    <row r="12574" spans="1:25" x14ac:dyDescent="0.35">
      <c r="A12574" t="s">
        <v>36113</v>
      </c>
      <c r="B12574" t="s">
        <v>32</v>
      </c>
      <c r="C12574" s="1">
        <v>0.75008368055555552</v>
      </c>
      <c r="D12574" t="s">
        <v>36114</v>
      </c>
      <c r="E12574" t="s">
        <v>2513</v>
      </c>
      <c r="F12574">
        <v>1.06</v>
      </c>
      <c r="G12574">
        <v>0.73</v>
      </c>
      <c r="H12574">
        <v>103</v>
      </c>
      <c r="I12574">
        <v>14.6</v>
      </c>
      <c r="K12574">
        <v>11.44</v>
      </c>
      <c r="L12574">
        <v>10.73</v>
      </c>
      <c r="M12574">
        <v>10.32</v>
      </c>
      <c r="N12574">
        <v>23.16</v>
      </c>
      <c r="O12574" t="s">
        <v>1065</v>
      </c>
      <c r="W12574" t="s">
        <v>36115</v>
      </c>
    </row>
    <row r="12575" spans="1:25" x14ac:dyDescent="0.35">
      <c r="A12575" t="s">
        <v>36116</v>
      </c>
      <c r="B12575" t="s">
        <v>3930</v>
      </c>
      <c r="C12575" s="1">
        <v>0.7564523148148149</v>
      </c>
      <c r="D12575" t="s">
        <v>36117</v>
      </c>
      <c r="E12575" t="s">
        <v>3987</v>
      </c>
      <c r="F12575">
        <v>5.4</v>
      </c>
      <c r="I12575">
        <v>9.08</v>
      </c>
      <c r="W12575" t="s">
        <v>36118</v>
      </c>
    </row>
    <row r="12576" spans="1:25" x14ac:dyDescent="0.35">
      <c r="A12576" t="s">
        <v>36119</v>
      </c>
      <c r="B12576" t="s">
        <v>545</v>
      </c>
      <c r="C12576" s="1">
        <v>0.75652754629629626</v>
      </c>
      <c r="D12576" t="s">
        <v>36120</v>
      </c>
      <c r="E12576" t="s">
        <v>3987</v>
      </c>
      <c r="F12576">
        <v>8.6999999999999993</v>
      </c>
      <c r="W12576" t="s">
        <v>36121</v>
      </c>
    </row>
    <row r="12577" spans="1:25" x14ac:dyDescent="0.35">
      <c r="A12577" t="s">
        <v>36122</v>
      </c>
      <c r="B12577" t="s">
        <v>32</v>
      </c>
      <c r="C12577" s="1">
        <v>0.7554302083333333</v>
      </c>
      <c r="D12577" t="s">
        <v>36123</v>
      </c>
      <c r="E12577" t="s">
        <v>3590</v>
      </c>
      <c r="F12577">
        <v>1.96</v>
      </c>
      <c r="G12577">
        <v>1.61</v>
      </c>
      <c r="H12577">
        <v>115</v>
      </c>
      <c r="I12577">
        <v>12.7</v>
      </c>
      <c r="K12577">
        <v>10.71</v>
      </c>
      <c r="L12577">
        <v>10.050000000000001</v>
      </c>
      <c r="M12577">
        <v>9.84</v>
      </c>
      <c r="N12577">
        <v>23.03</v>
      </c>
      <c r="O12577" t="s">
        <v>167</v>
      </c>
      <c r="W12577" t="s">
        <v>36124</v>
      </c>
    </row>
    <row r="12578" spans="1:25" x14ac:dyDescent="0.35">
      <c r="A12578" t="s">
        <v>36125</v>
      </c>
      <c r="B12578" t="s">
        <v>459</v>
      </c>
      <c r="C12578" s="1">
        <v>0.75691655092592602</v>
      </c>
      <c r="D12578" t="s">
        <v>36126</v>
      </c>
      <c r="E12578" t="s">
        <v>3987</v>
      </c>
    </row>
    <row r="12579" spans="1:25" x14ac:dyDescent="0.35">
      <c r="A12579" t="s">
        <v>36127</v>
      </c>
      <c r="B12579" t="s">
        <v>32</v>
      </c>
      <c r="C12579" s="1">
        <v>0.76487060185185196</v>
      </c>
      <c r="D12579" t="s">
        <v>36128</v>
      </c>
      <c r="E12579" t="s">
        <v>13059</v>
      </c>
      <c r="F12579">
        <v>1.38</v>
      </c>
      <c r="G12579">
        <v>0.92</v>
      </c>
      <c r="H12579">
        <v>77</v>
      </c>
      <c r="I12579">
        <v>13.99</v>
      </c>
      <c r="K12579">
        <v>10.28</v>
      </c>
      <c r="L12579">
        <v>9.57</v>
      </c>
      <c r="M12579">
        <v>9.25</v>
      </c>
      <c r="N12579">
        <v>23.35</v>
      </c>
      <c r="O12579" t="s">
        <v>54</v>
      </c>
      <c r="W12579" t="s">
        <v>36129</v>
      </c>
    </row>
    <row r="12580" spans="1:25" x14ac:dyDescent="0.35">
      <c r="A12580" t="s">
        <v>36130</v>
      </c>
      <c r="B12580" t="s">
        <v>3930</v>
      </c>
      <c r="C12580" s="1">
        <v>0.75715717592592602</v>
      </c>
      <c r="D12580" t="s">
        <v>36131</v>
      </c>
      <c r="E12580" t="s">
        <v>3987</v>
      </c>
      <c r="F12580">
        <v>5.4</v>
      </c>
      <c r="I12580">
        <v>12.39</v>
      </c>
      <c r="J12580">
        <v>11.29</v>
      </c>
      <c r="W12580" t="s">
        <v>36132</v>
      </c>
    </row>
    <row r="12581" spans="1:25" x14ac:dyDescent="0.35">
      <c r="A12581" t="s">
        <v>36133</v>
      </c>
      <c r="B12581" t="s">
        <v>1084</v>
      </c>
      <c r="C12581" s="1">
        <v>0.7569079861111111</v>
      </c>
      <c r="D12581" t="s">
        <v>36134</v>
      </c>
      <c r="E12581" t="s">
        <v>3987</v>
      </c>
      <c r="F12581">
        <v>15</v>
      </c>
      <c r="G12581">
        <v>10</v>
      </c>
      <c r="W12581" t="s">
        <v>36135</v>
      </c>
    </row>
    <row r="12582" spans="1:25" x14ac:dyDescent="0.35">
      <c r="A12582" t="s">
        <v>36136</v>
      </c>
      <c r="B12582" t="s">
        <v>32</v>
      </c>
      <c r="C12582" s="1">
        <v>0.75363402777777777</v>
      </c>
      <c r="D12582" t="s">
        <v>36137</v>
      </c>
      <c r="E12582" t="s">
        <v>3590</v>
      </c>
      <c r="F12582">
        <v>1.1200000000000001</v>
      </c>
      <c r="G12582">
        <v>0.61</v>
      </c>
      <c r="H12582">
        <v>62</v>
      </c>
      <c r="I12582">
        <v>14.2</v>
      </c>
      <c r="K12582">
        <v>11.93</v>
      </c>
      <c r="L12582">
        <v>11.32</v>
      </c>
      <c r="M12582">
        <v>10.84</v>
      </c>
      <c r="N12582">
        <v>22.78</v>
      </c>
      <c r="O12582" t="s">
        <v>725</v>
      </c>
      <c r="W12582" t="s">
        <v>36138</v>
      </c>
    </row>
    <row r="12583" spans="1:25" x14ac:dyDescent="0.35">
      <c r="A12583" t="s">
        <v>36139</v>
      </c>
      <c r="B12583" t="s">
        <v>545</v>
      </c>
      <c r="C12583" s="1">
        <v>0.7573016203703703</v>
      </c>
      <c r="D12583" t="s">
        <v>36140</v>
      </c>
      <c r="E12583" t="s">
        <v>3987</v>
      </c>
      <c r="F12583">
        <v>6</v>
      </c>
      <c r="W12583" t="s">
        <v>36141</v>
      </c>
    </row>
    <row r="12584" spans="1:25" x14ac:dyDescent="0.35">
      <c r="A12584" t="s">
        <v>36142</v>
      </c>
      <c r="B12584" t="s">
        <v>32</v>
      </c>
      <c r="C12584" s="1">
        <v>0.75348275462962955</v>
      </c>
      <c r="D12584" t="s">
        <v>36143</v>
      </c>
      <c r="E12584" t="s">
        <v>2513</v>
      </c>
      <c r="F12584">
        <v>1</v>
      </c>
      <c r="G12584">
        <v>0.95</v>
      </c>
      <c r="H12584">
        <v>60</v>
      </c>
      <c r="I12584">
        <v>14.7</v>
      </c>
      <c r="K12584">
        <v>11.22</v>
      </c>
      <c r="L12584">
        <v>10.51</v>
      </c>
      <c r="M12584">
        <v>10.26</v>
      </c>
      <c r="N12584">
        <v>23.59</v>
      </c>
      <c r="O12584" t="s">
        <v>40</v>
      </c>
      <c r="W12584" t="s">
        <v>36144</v>
      </c>
    </row>
    <row r="12585" spans="1:25" x14ac:dyDescent="0.35">
      <c r="A12585" t="s">
        <v>36145</v>
      </c>
      <c r="B12585" t="s">
        <v>930</v>
      </c>
      <c r="C12585" s="1">
        <v>0.75836226851851851</v>
      </c>
      <c r="D12585" t="s">
        <v>36146</v>
      </c>
      <c r="E12585" t="s">
        <v>3987</v>
      </c>
      <c r="F12585">
        <v>0.79</v>
      </c>
      <c r="I12585">
        <v>13.8</v>
      </c>
      <c r="J12585">
        <v>11</v>
      </c>
      <c r="Q12585">
        <v>17.329999999999998</v>
      </c>
      <c r="V12585" t="s">
        <v>36147</v>
      </c>
      <c r="W12585" t="s">
        <v>36148</v>
      </c>
    </row>
    <row r="12586" spans="1:25" x14ac:dyDescent="0.35">
      <c r="A12586" t="s">
        <v>36149</v>
      </c>
      <c r="B12586" t="s">
        <v>175</v>
      </c>
      <c r="C12586" s="1">
        <v>0.75627743055555552</v>
      </c>
      <c r="D12586" t="s">
        <v>36150</v>
      </c>
      <c r="E12586" t="s">
        <v>3590</v>
      </c>
      <c r="Y12586" t="s">
        <v>1045</v>
      </c>
    </row>
    <row r="12587" spans="1:25" x14ac:dyDescent="0.35">
      <c r="A12587" t="s">
        <v>36151</v>
      </c>
      <c r="B12587" t="s">
        <v>930</v>
      </c>
      <c r="C12587" s="1">
        <v>0.75824768518518526</v>
      </c>
      <c r="D12587" t="s">
        <v>36152</v>
      </c>
      <c r="E12587" t="s">
        <v>3987</v>
      </c>
      <c r="F12587">
        <v>0.23</v>
      </c>
      <c r="I12587">
        <v>13.2</v>
      </c>
      <c r="J12587">
        <v>11.6</v>
      </c>
      <c r="R12587">
        <v>18.5</v>
      </c>
      <c r="V12587" t="s">
        <v>36153</v>
      </c>
    </row>
    <row r="12588" spans="1:25" x14ac:dyDescent="0.35">
      <c r="A12588" t="s">
        <v>36154</v>
      </c>
      <c r="B12588" t="s">
        <v>32</v>
      </c>
      <c r="C12588" s="1">
        <v>0.75486886574074064</v>
      </c>
      <c r="D12588" t="s">
        <v>36155</v>
      </c>
      <c r="E12588" t="s">
        <v>2513</v>
      </c>
      <c r="F12588">
        <v>0.67</v>
      </c>
      <c r="G12588">
        <v>0.6</v>
      </c>
      <c r="H12588">
        <v>21</v>
      </c>
      <c r="I12588">
        <v>15.5</v>
      </c>
      <c r="K12588">
        <v>11.88</v>
      </c>
      <c r="L12588">
        <v>11.18</v>
      </c>
      <c r="M12588">
        <v>10.92</v>
      </c>
      <c r="N12588">
        <v>23.5</v>
      </c>
      <c r="O12588" t="s">
        <v>40</v>
      </c>
      <c r="W12588" t="s">
        <v>36156</v>
      </c>
    </row>
    <row r="12589" spans="1:25" x14ac:dyDescent="0.35">
      <c r="A12589" t="s">
        <v>36157</v>
      </c>
      <c r="B12589" t="s">
        <v>930</v>
      </c>
      <c r="C12589" s="1">
        <v>0.75955092592592599</v>
      </c>
      <c r="D12589" t="s">
        <v>36158</v>
      </c>
      <c r="E12589" t="s">
        <v>3987</v>
      </c>
      <c r="F12589">
        <v>0.13</v>
      </c>
      <c r="I12589">
        <v>11.7</v>
      </c>
      <c r="J12589">
        <v>11</v>
      </c>
      <c r="K12589">
        <v>11.76</v>
      </c>
      <c r="L12589">
        <v>11.56</v>
      </c>
      <c r="M12589">
        <v>10.3</v>
      </c>
      <c r="Q12589">
        <v>14.42</v>
      </c>
      <c r="R12589">
        <v>14.36</v>
      </c>
      <c r="V12589" t="s">
        <v>36159</v>
      </c>
    </row>
    <row r="12590" spans="1:25" x14ac:dyDescent="0.35">
      <c r="A12590" t="s">
        <v>36160</v>
      </c>
      <c r="B12590" t="s">
        <v>545</v>
      </c>
      <c r="C12590" s="1">
        <v>0.75884548611111102</v>
      </c>
      <c r="D12590" t="s">
        <v>36161</v>
      </c>
      <c r="E12590" t="s">
        <v>3987</v>
      </c>
      <c r="F12590">
        <v>7.8</v>
      </c>
      <c r="J12590">
        <v>8.6</v>
      </c>
      <c r="W12590" t="s">
        <v>36162</v>
      </c>
    </row>
    <row r="12591" spans="1:25" x14ac:dyDescent="0.35">
      <c r="A12591" t="s">
        <v>36163</v>
      </c>
      <c r="B12591" t="s">
        <v>3930</v>
      </c>
      <c r="C12591" s="1">
        <v>0.75947534722222221</v>
      </c>
      <c r="D12591" t="s">
        <v>36164</v>
      </c>
      <c r="E12591" t="s">
        <v>3987</v>
      </c>
      <c r="F12591">
        <v>4.5</v>
      </c>
      <c r="I12591">
        <v>10.78</v>
      </c>
      <c r="J12591">
        <v>9.4700000000000006</v>
      </c>
      <c r="W12591" t="s">
        <v>36165</v>
      </c>
    </row>
    <row r="12592" spans="1:25" x14ac:dyDescent="0.35">
      <c r="A12592" t="s">
        <v>36166</v>
      </c>
      <c r="B12592" t="s">
        <v>32</v>
      </c>
      <c r="C12592" s="1">
        <v>0.75772337962962955</v>
      </c>
      <c r="D12592" t="s">
        <v>36167</v>
      </c>
      <c r="E12592" t="s">
        <v>3810</v>
      </c>
      <c r="F12592">
        <v>1.59</v>
      </c>
      <c r="G12592">
        <v>0.86</v>
      </c>
      <c r="H12592">
        <v>24</v>
      </c>
      <c r="I12592">
        <v>13.2</v>
      </c>
      <c r="K12592">
        <v>10.77</v>
      </c>
      <c r="L12592">
        <v>10.130000000000001</v>
      </c>
      <c r="M12592">
        <v>9.8699999999999992</v>
      </c>
      <c r="N12592">
        <v>22.49</v>
      </c>
      <c r="O12592" t="s">
        <v>5331</v>
      </c>
      <c r="W12592" t="s">
        <v>36168</v>
      </c>
    </row>
    <row r="12593" spans="1:26" x14ac:dyDescent="0.35">
      <c r="A12593" t="s">
        <v>36169</v>
      </c>
      <c r="B12593" t="s">
        <v>32</v>
      </c>
      <c r="C12593" s="1">
        <v>0.7575157407407408</v>
      </c>
      <c r="D12593" t="s">
        <v>36170</v>
      </c>
      <c r="E12593" t="s">
        <v>3590</v>
      </c>
      <c r="F12593">
        <v>0.79</v>
      </c>
      <c r="G12593">
        <v>0.57999999999999996</v>
      </c>
      <c r="H12593">
        <v>50</v>
      </c>
      <c r="I12593">
        <v>15.4</v>
      </c>
      <c r="K12593">
        <v>11.58</v>
      </c>
      <c r="L12593">
        <v>10.86</v>
      </c>
      <c r="M12593">
        <v>10.7</v>
      </c>
      <c r="O12593" t="s">
        <v>40</v>
      </c>
      <c r="W12593" t="s">
        <v>36171</v>
      </c>
    </row>
    <row r="12594" spans="1:26" x14ac:dyDescent="0.35">
      <c r="A12594" t="s">
        <v>36172</v>
      </c>
      <c r="B12594" t="s">
        <v>930</v>
      </c>
      <c r="C12594" s="1">
        <v>0.75840520833333336</v>
      </c>
      <c r="D12594" t="s">
        <v>36173</v>
      </c>
      <c r="E12594" t="s">
        <v>3810</v>
      </c>
      <c r="F12594">
        <v>0.18</v>
      </c>
      <c r="I12594">
        <v>9</v>
      </c>
      <c r="J12594">
        <v>8.1</v>
      </c>
      <c r="K12594">
        <v>8.59</v>
      </c>
      <c r="L12594">
        <v>8.82</v>
      </c>
      <c r="M12594">
        <v>7.99</v>
      </c>
      <c r="Q12594">
        <v>13.1</v>
      </c>
      <c r="V12594" t="s">
        <v>36174</v>
      </c>
    </row>
    <row r="12595" spans="1:26" x14ac:dyDescent="0.35">
      <c r="A12595" t="s">
        <v>36175</v>
      </c>
      <c r="B12595" t="s">
        <v>459</v>
      </c>
      <c r="C12595" s="1">
        <v>0.75998819444444443</v>
      </c>
      <c r="D12595" t="s">
        <v>36176</v>
      </c>
      <c r="E12595" t="s">
        <v>3987</v>
      </c>
      <c r="F12595">
        <v>3.18</v>
      </c>
      <c r="W12595" t="s">
        <v>36177</v>
      </c>
      <c r="Y12595" t="s">
        <v>16496</v>
      </c>
    </row>
    <row r="12596" spans="1:26" x14ac:dyDescent="0.35">
      <c r="A12596" t="s">
        <v>36178</v>
      </c>
      <c r="B12596" t="s">
        <v>32</v>
      </c>
      <c r="C12596" s="1">
        <v>0.75823182870370376</v>
      </c>
      <c r="D12596" t="s">
        <v>36179</v>
      </c>
      <c r="E12596" t="s">
        <v>3590</v>
      </c>
      <c r="F12596">
        <v>1.57</v>
      </c>
      <c r="G12596">
        <v>1.2</v>
      </c>
      <c r="H12596">
        <v>160</v>
      </c>
      <c r="I12596">
        <v>12.5</v>
      </c>
      <c r="K12596">
        <v>9.5</v>
      </c>
      <c r="L12596">
        <v>8.73</v>
      </c>
      <c r="M12596">
        <v>8.41</v>
      </c>
      <c r="N12596">
        <v>22.3</v>
      </c>
      <c r="O12596" t="s">
        <v>251</v>
      </c>
      <c r="T12596">
        <v>6610</v>
      </c>
      <c r="W12596" t="s">
        <v>36180</v>
      </c>
    </row>
    <row r="12597" spans="1:26" x14ac:dyDescent="0.35">
      <c r="A12597" t="s">
        <v>36181</v>
      </c>
      <c r="B12597" t="s">
        <v>32</v>
      </c>
      <c r="C12597" s="1">
        <v>0.757609837962963</v>
      </c>
      <c r="D12597" t="s">
        <v>36182</v>
      </c>
      <c r="E12597" t="s">
        <v>3590</v>
      </c>
      <c r="F12597">
        <v>1.5</v>
      </c>
      <c r="G12597">
        <v>1.08</v>
      </c>
      <c r="H12597">
        <v>64</v>
      </c>
      <c r="I12597">
        <v>14.4</v>
      </c>
      <c r="K12597">
        <v>10.52</v>
      </c>
      <c r="L12597">
        <v>9.86</v>
      </c>
      <c r="M12597">
        <v>9.56</v>
      </c>
      <c r="N12597">
        <v>24.04</v>
      </c>
      <c r="O12597" t="s">
        <v>40</v>
      </c>
      <c r="W12597" t="s">
        <v>36183</v>
      </c>
    </row>
    <row r="12598" spans="1:26" x14ac:dyDescent="0.35">
      <c r="A12598" t="s">
        <v>36184</v>
      </c>
      <c r="B12598" t="s">
        <v>32</v>
      </c>
      <c r="C12598" s="1">
        <v>0.75819467592592593</v>
      </c>
      <c r="D12598" t="s">
        <v>36185</v>
      </c>
      <c r="E12598" t="s">
        <v>3590</v>
      </c>
      <c r="F12598">
        <v>0.76</v>
      </c>
      <c r="G12598">
        <v>0.65</v>
      </c>
      <c r="H12598">
        <v>139</v>
      </c>
      <c r="I12598">
        <v>15.5</v>
      </c>
      <c r="K12598">
        <v>11.94</v>
      </c>
      <c r="L12598">
        <v>11.12</v>
      </c>
      <c r="M12598">
        <v>10.89</v>
      </c>
      <c r="N12598">
        <v>23.82</v>
      </c>
      <c r="O12598" t="s">
        <v>54</v>
      </c>
      <c r="W12598" t="s">
        <v>36186</v>
      </c>
    </row>
    <row r="12599" spans="1:26" x14ac:dyDescent="0.35">
      <c r="A12599" t="s">
        <v>36187</v>
      </c>
      <c r="B12599" t="s">
        <v>32</v>
      </c>
      <c r="C12599" s="1">
        <v>0.75834756944444448</v>
      </c>
      <c r="D12599" t="s">
        <v>36188</v>
      </c>
      <c r="E12599" t="s">
        <v>3590</v>
      </c>
      <c r="F12599">
        <v>1.23</v>
      </c>
      <c r="G12599">
        <v>1.06</v>
      </c>
      <c r="H12599">
        <v>179</v>
      </c>
      <c r="I12599">
        <v>14.7</v>
      </c>
      <c r="K12599">
        <v>10.64</v>
      </c>
      <c r="L12599">
        <v>9.9499999999999993</v>
      </c>
      <c r="M12599">
        <v>9.74</v>
      </c>
      <c r="N12599">
        <v>23.06</v>
      </c>
      <c r="O12599" t="s">
        <v>40</v>
      </c>
      <c r="W12599" t="s">
        <v>36189</v>
      </c>
    </row>
    <row r="12600" spans="1:26" x14ac:dyDescent="0.35">
      <c r="A12600" t="s">
        <v>36190</v>
      </c>
      <c r="B12600" t="s">
        <v>930</v>
      </c>
      <c r="C12600" s="1">
        <v>0.76130208333333327</v>
      </c>
      <c r="D12600" t="s">
        <v>36191</v>
      </c>
      <c r="E12600" t="s">
        <v>3987</v>
      </c>
      <c r="F12600">
        <v>0.14000000000000001</v>
      </c>
      <c r="I12600">
        <v>13.1</v>
      </c>
      <c r="J12600">
        <v>12.9</v>
      </c>
      <c r="Q12600">
        <v>16.3</v>
      </c>
      <c r="R12600">
        <v>15.82</v>
      </c>
      <c r="W12600" t="s">
        <v>36192</v>
      </c>
    </row>
    <row r="12601" spans="1:26" x14ac:dyDescent="0.35">
      <c r="A12601" t="s">
        <v>36193</v>
      </c>
      <c r="B12601" t="s">
        <v>32</v>
      </c>
      <c r="C12601" s="1">
        <v>0.7587015046296296</v>
      </c>
      <c r="D12601" t="s">
        <v>36194</v>
      </c>
      <c r="E12601" t="s">
        <v>3590</v>
      </c>
      <c r="F12601">
        <v>1.1499999999999999</v>
      </c>
      <c r="G12601">
        <v>0.78</v>
      </c>
      <c r="H12601">
        <v>33</v>
      </c>
      <c r="N12601">
        <v>23.43</v>
      </c>
      <c r="W12601" t="s">
        <v>36195</v>
      </c>
    </row>
    <row r="12602" spans="1:26" x14ac:dyDescent="0.35">
      <c r="A12602" t="s">
        <v>36196</v>
      </c>
      <c r="B12602" t="s">
        <v>32</v>
      </c>
      <c r="C12602" s="1">
        <v>0.75872337962962966</v>
      </c>
      <c r="D12602" t="s">
        <v>36197</v>
      </c>
      <c r="E12602" t="s">
        <v>3590</v>
      </c>
      <c r="F12602">
        <v>1.39</v>
      </c>
      <c r="G12602">
        <v>0.82</v>
      </c>
      <c r="H12602">
        <v>98</v>
      </c>
      <c r="I12602">
        <v>14.5</v>
      </c>
      <c r="K12602">
        <v>10.52</v>
      </c>
      <c r="L12602">
        <v>9.77</v>
      </c>
      <c r="M12602">
        <v>9.5399999999999991</v>
      </c>
      <c r="N12602">
        <v>23.12</v>
      </c>
      <c r="O12602" t="s">
        <v>74</v>
      </c>
      <c r="W12602" t="s">
        <v>36198</v>
      </c>
    </row>
    <row r="12603" spans="1:26" x14ac:dyDescent="0.35">
      <c r="A12603" t="s">
        <v>36199</v>
      </c>
      <c r="B12603" t="s">
        <v>32</v>
      </c>
      <c r="C12603" s="1">
        <v>0.75854652777777776</v>
      </c>
      <c r="D12603" t="s">
        <v>4010</v>
      </c>
      <c r="E12603" t="s">
        <v>3590</v>
      </c>
      <c r="F12603">
        <v>0.6</v>
      </c>
      <c r="G12603">
        <v>0.44</v>
      </c>
      <c r="H12603">
        <v>5</v>
      </c>
      <c r="I12603">
        <v>15.4</v>
      </c>
      <c r="K12603">
        <v>11.43</v>
      </c>
      <c r="L12603">
        <v>10.73</v>
      </c>
      <c r="M12603">
        <v>10.47</v>
      </c>
      <c r="N12603">
        <v>23.1</v>
      </c>
      <c r="O12603" t="s">
        <v>40</v>
      </c>
      <c r="U12603">
        <v>1280</v>
      </c>
      <c r="W12603" t="s">
        <v>36200</v>
      </c>
    </row>
    <row r="12604" spans="1:26" x14ac:dyDescent="0.35">
      <c r="A12604" t="s">
        <v>36201</v>
      </c>
      <c r="B12604" t="s">
        <v>285</v>
      </c>
      <c r="C12604" s="1">
        <v>0.75767939814814822</v>
      </c>
      <c r="D12604" t="s">
        <v>36202</v>
      </c>
      <c r="E12604" t="s">
        <v>3590</v>
      </c>
      <c r="F12604">
        <v>1.4</v>
      </c>
      <c r="W12604" t="s">
        <v>36203</v>
      </c>
      <c r="Y12604" t="s">
        <v>36204</v>
      </c>
      <c r="Z12604" t="s">
        <v>288</v>
      </c>
    </row>
    <row r="12605" spans="1:26" x14ac:dyDescent="0.35">
      <c r="A12605" t="s">
        <v>36205</v>
      </c>
      <c r="B12605" t="s">
        <v>32</v>
      </c>
      <c r="C12605" s="1">
        <v>0.75766053240740738</v>
      </c>
      <c r="D12605" t="s">
        <v>36206</v>
      </c>
      <c r="E12605" t="s">
        <v>3590</v>
      </c>
      <c r="F12605">
        <v>0.76</v>
      </c>
      <c r="G12605">
        <v>0.76</v>
      </c>
      <c r="H12605">
        <v>113</v>
      </c>
      <c r="I12605">
        <v>14.8</v>
      </c>
      <c r="N12605">
        <v>23.7</v>
      </c>
      <c r="O12605" t="s">
        <v>180</v>
      </c>
      <c r="W12605" t="s">
        <v>36207</v>
      </c>
    </row>
    <row r="12606" spans="1:26" x14ac:dyDescent="0.35">
      <c r="A12606" t="s">
        <v>36208</v>
      </c>
      <c r="B12606" t="s">
        <v>32</v>
      </c>
      <c r="C12606" s="1">
        <v>0.75769861111111114</v>
      </c>
      <c r="D12606" t="s">
        <v>36209</v>
      </c>
      <c r="E12606" t="s">
        <v>3590</v>
      </c>
      <c r="F12606">
        <v>1.45</v>
      </c>
      <c r="G12606">
        <v>1</v>
      </c>
      <c r="H12606">
        <v>146</v>
      </c>
      <c r="I12606">
        <v>16</v>
      </c>
      <c r="K12606">
        <v>11.11</v>
      </c>
      <c r="L12606">
        <v>10.34</v>
      </c>
      <c r="M12606">
        <v>10.06</v>
      </c>
      <c r="N12606">
        <v>24.35</v>
      </c>
      <c r="O12606" t="s">
        <v>40</v>
      </c>
      <c r="W12606" t="s">
        <v>36210</v>
      </c>
    </row>
    <row r="12607" spans="1:26" x14ac:dyDescent="0.35">
      <c r="A12607" t="s">
        <v>36211</v>
      </c>
      <c r="B12607" t="s">
        <v>545</v>
      </c>
      <c r="C12607" s="1">
        <v>0.76098298611111115</v>
      </c>
      <c r="D12607" t="s">
        <v>36212</v>
      </c>
      <c r="E12607" t="s">
        <v>3987</v>
      </c>
      <c r="F12607">
        <v>3.6</v>
      </c>
      <c r="J12607">
        <v>10</v>
      </c>
      <c r="W12607" t="s">
        <v>36213</v>
      </c>
    </row>
    <row r="12608" spans="1:26" x14ac:dyDescent="0.35">
      <c r="A12608" t="s">
        <v>36214</v>
      </c>
      <c r="B12608" t="s">
        <v>3930</v>
      </c>
      <c r="C12608" s="1">
        <v>0.76293576388888884</v>
      </c>
      <c r="D12608" t="s">
        <v>36215</v>
      </c>
      <c r="E12608" t="s">
        <v>14066</v>
      </c>
      <c r="F12608">
        <v>5.0999999999999996</v>
      </c>
      <c r="I12608">
        <v>10.32</v>
      </c>
      <c r="J12608">
        <v>8.17</v>
      </c>
      <c r="W12608" t="s">
        <v>36216</v>
      </c>
    </row>
    <row r="12609" spans="1:25" x14ac:dyDescent="0.35">
      <c r="A12609" t="s">
        <v>36217</v>
      </c>
      <c r="B12609" t="s">
        <v>32</v>
      </c>
      <c r="C12609" s="1">
        <v>0.75858553240740745</v>
      </c>
      <c r="D12609" t="s">
        <v>36218</v>
      </c>
      <c r="E12609" t="s">
        <v>3590</v>
      </c>
      <c r="F12609">
        <v>2.0099999999999998</v>
      </c>
      <c r="G12609">
        <v>0.45</v>
      </c>
      <c r="H12609">
        <v>50</v>
      </c>
      <c r="I12609">
        <v>13.6</v>
      </c>
      <c r="K12609">
        <v>11.14</v>
      </c>
      <c r="L12609">
        <v>10.49</v>
      </c>
      <c r="M12609">
        <v>10.27</v>
      </c>
      <c r="N12609">
        <v>22.86</v>
      </c>
      <c r="O12609" t="s">
        <v>74</v>
      </c>
      <c r="W12609" t="s">
        <v>36219</v>
      </c>
    </row>
    <row r="12610" spans="1:25" x14ac:dyDescent="0.35">
      <c r="A12610" t="s">
        <v>36220</v>
      </c>
      <c r="B12610" t="s">
        <v>32</v>
      </c>
      <c r="C12610" s="1">
        <v>0.75947337962962969</v>
      </c>
      <c r="D12610" t="s">
        <v>36221</v>
      </c>
      <c r="E12610" t="s">
        <v>3590</v>
      </c>
      <c r="F12610">
        <v>1.1499999999999999</v>
      </c>
      <c r="G12610">
        <v>0.59</v>
      </c>
      <c r="H12610">
        <v>104</v>
      </c>
      <c r="I12610">
        <v>14.6</v>
      </c>
      <c r="K12610">
        <v>11.3</v>
      </c>
      <c r="L12610">
        <v>10.64</v>
      </c>
      <c r="M12610">
        <v>10.32</v>
      </c>
      <c r="N12610">
        <v>23.16</v>
      </c>
      <c r="O12610" t="s">
        <v>132</v>
      </c>
      <c r="W12610" t="s">
        <v>36222</v>
      </c>
    </row>
    <row r="12611" spans="1:25" x14ac:dyDescent="0.35">
      <c r="A12611" t="s">
        <v>36223</v>
      </c>
      <c r="B12611" t="s">
        <v>32</v>
      </c>
      <c r="C12611" s="1">
        <v>0.75961678240740749</v>
      </c>
      <c r="D12611" t="s">
        <v>36224</v>
      </c>
      <c r="E12611" t="s">
        <v>3590</v>
      </c>
      <c r="F12611">
        <v>1.82</v>
      </c>
      <c r="G12611">
        <v>1.82</v>
      </c>
      <c r="H12611">
        <v>20</v>
      </c>
      <c r="I12611">
        <v>14.3</v>
      </c>
      <c r="K12611">
        <v>10.130000000000001</v>
      </c>
      <c r="L12611">
        <v>9.3800000000000008</v>
      </c>
      <c r="M12611">
        <v>9.15</v>
      </c>
      <c r="N12611">
        <v>23.8</v>
      </c>
      <c r="O12611" t="s">
        <v>180</v>
      </c>
      <c r="W12611" t="s">
        <v>36225</v>
      </c>
    </row>
    <row r="12612" spans="1:25" x14ac:dyDescent="0.35">
      <c r="A12612" t="s">
        <v>36226</v>
      </c>
      <c r="B12612" t="s">
        <v>175</v>
      </c>
      <c r="C12612" s="1">
        <v>0.76457013888888892</v>
      </c>
      <c r="D12612" t="s">
        <v>36227</v>
      </c>
      <c r="E12612" t="s">
        <v>14018</v>
      </c>
      <c r="F12612">
        <v>5.4</v>
      </c>
      <c r="Y12612" t="s">
        <v>36228</v>
      </c>
    </row>
    <row r="12613" spans="1:25" x14ac:dyDescent="0.35">
      <c r="A12613" t="s">
        <v>36229</v>
      </c>
      <c r="B12613" t="s">
        <v>1084</v>
      </c>
      <c r="C12613" s="1">
        <v>0.76175196759259256</v>
      </c>
      <c r="D12613" t="s">
        <v>14100</v>
      </c>
      <c r="E12613" t="s">
        <v>3987</v>
      </c>
      <c r="F12613">
        <v>4</v>
      </c>
      <c r="G12613">
        <v>3</v>
      </c>
      <c r="I12613">
        <v>10.5</v>
      </c>
      <c r="U12613">
        <v>4690</v>
      </c>
      <c r="W12613" t="s">
        <v>36230</v>
      </c>
      <c r="Y12613" t="s">
        <v>36231</v>
      </c>
    </row>
    <row r="12614" spans="1:25" x14ac:dyDescent="0.35">
      <c r="A12614" t="s">
        <v>36232</v>
      </c>
      <c r="B12614" t="s">
        <v>218</v>
      </c>
      <c r="C12614" s="1">
        <v>0.76186331018518516</v>
      </c>
      <c r="D12614" t="s">
        <v>14128</v>
      </c>
      <c r="E12614" t="s">
        <v>3987</v>
      </c>
      <c r="F12614">
        <v>4</v>
      </c>
      <c r="G12614">
        <v>3</v>
      </c>
      <c r="I12614">
        <v>9.8000000000000007</v>
      </c>
      <c r="T12614">
        <v>6595</v>
      </c>
      <c r="U12614">
        <v>4700</v>
      </c>
      <c r="W12614" t="s">
        <v>36233</v>
      </c>
    </row>
    <row r="12615" spans="1:25" x14ac:dyDescent="0.35">
      <c r="A12615" t="s">
        <v>36234</v>
      </c>
      <c r="B12615" t="s">
        <v>32</v>
      </c>
      <c r="C12615" s="1">
        <v>0.75976736111111121</v>
      </c>
      <c r="D12615" t="s">
        <v>36235</v>
      </c>
      <c r="E12615" t="s">
        <v>3590</v>
      </c>
      <c r="F12615">
        <v>0.54</v>
      </c>
      <c r="G12615">
        <v>0.21</v>
      </c>
      <c r="H12615">
        <v>54</v>
      </c>
      <c r="N12615">
        <v>23.78</v>
      </c>
      <c r="W12615" t="s">
        <v>36236</v>
      </c>
    </row>
    <row r="12616" spans="1:25" x14ac:dyDescent="0.35">
      <c r="A12616" t="s">
        <v>36237</v>
      </c>
      <c r="B12616" t="s">
        <v>32</v>
      </c>
      <c r="C12616" s="1">
        <v>0.75683657407407401</v>
      </c>
      <c r="D12616" t="s">
        <v>36238</v>
      </c>
      <c r="E12616" t="s">
        <v>2513</v>
      </c>
      <c r="F12616">
        <v>0.81</v>
      </c>
      <c r="G12616">
        <v>0.65</v>
      </c>
      <c r="H12616">
        <v>116</v>
      </c>
      <c r="I12616">
        <v>15.5</v>
      </c>
      <c r="K12616">
        <v>11.72</v>
      </c>
      <c r="L12616">
        <v>11.1</v>
      </c>
      <c r="M12616">
        <v>10.81</v>
      </c>
      <c r="N12616">
        <v>23.61</v>
      </c>
      <c r="O12616" t="s">
        <v>40</v>
      </c>
      <c r="W12616" t="s">
        <v>36239</v>
      </c>
    </row>
    <row r="12617" spans="1:25" x14ac:dyDescent="0.35">
      <c r="A12617" t="s">
        <v>36240</v>
      </c>
      <c r="B12617" t="s">
        <v>32</v>
      </c>
      <c r="C12617" s="1">
        <v>0.75976331018518517</v>
      </c>
      <c r="D12617" t="s">
        <v>36241</v>
      </c>
      <c r="E12617" t="s">
        <v>3590</v>
      </c>
      <c r="F12617">
        <v>0.81</v>
      </c>
      <c r="G12617">
        <v>0.67</v>
      </c>
      <c r="H12617">
        <v>0</v>
      </c>
      <c r="I12617">
        <v>15.3</v>
      </c>
      <c r="K12617">
        <v>11.03</v>
      </c>
      <c r="L12617">
        <v>10.32</v>
      </c>
      <c r="M12617">
        <v>10.1</v>
      </c>
      <c r="O12617" t="s">
        <v>180</v>
      </c>
      <c r="W12617" t="s">
        <v>36242</v>
      </c>
    </row>
    <row r="12618" spans="1:25" x14ac:dyDescent="0.35">
      <c r="A12618" t="s">
        <v>36243</v>
      </c>
      <c r="B12618" t="s">
        <v>32</v>
      </c>
      <c r="C12618" s="1">
        <v>0.75700833333333328</v>
      </c>
      <c r="D12618" t="s">
        <v>36244</v>
      </c>
      <c r="E12618" t="s">
        <v>2513</v>
      </c>
      <c r="F12618">
        <v>0.86</v>
      </c>
      <c r="G12618">
        <v>0.5</v>
      </c>
      <c r="H12618">
        <v>93</v>
      </c>
      <c r="I12618">
        <v>15.4</v>
      </c>
      <c r="K12618">
        <v>12.1</v>
      </c>
      <c r="L12618">
        <v>11.41</v>
      </c>
      <c r="M12618">
        <v>11.06</v>
      </c>
      <c r="N12618">
        <v>23.44</v>
      </c>
      <c r="O12618" t="s">
        <v>132</v>
      </c>
      <c r="W12618" t="s">
        <v>36245</v>
      </c>
    </row>
    <row r="12619" spans="1:25" x14ac:dyDescent="0.35">
      <c r="A12619" t="s">
        <v>36246</v>
      </c>
      <c r="B12619" t="s">
        <v>70</v>
      </c>
      <c r="C12619" s="1">
        <v>0.76186331018518516</v>
      </c>
      <c r="D12619" t="s">
        <v>14128</v>
      </c>
      <c r="E12619" t="s">
        <v>3987</v>
      </c>
      <c r="T12619">
        <v>6590</v>
      </c>
    </row>
    <row r="12620" spans="1:25" x14ac:dyDescent="0.35">
      <c r="A12620" t="s">
        <v>36247</v>
      </c>
      <c r="B12620" t="s">
        <v>545</v>
      </c>
      <c r="C12620" s="1">
        <v>0.76219594907407406</v>
      </c>
      <c r="D12620" t="s">
        <v>36248</v>
      </c>
      <c r="E12620" t="s">
        <v>3987</v>
      </c>
      <c r="F12620">
        <v>6.6</v>
      </c>
      <c r="W12620" t="s">
        <v>36249</v>
      </c>
    </row>
    <row r="12621" spans="1:25" x14ac:dyDescent="0.35">
      <c r="A12621" t="s">
        <v>36250</v>
      </c>
      <c r="B12621" t="s">
        <v>32</v>
      </c>
      <c r="C12621" s="1">
        <v>0.7577945601851851</v>
      </c>
      <c r="D12621" t="s">
        <v>36251</v>
      </c>
      <c r="E12621" t="s">
        <v>2513</v>
      </c>
      <c r="F12621">
        <v>0.89</v>
      </c>
      <c r="G12621">
        <v>0.5</v>
      </c>
      <c r="H12621">
        <v>87</v>
      </c>
      <c r="I12621">
        <v>15.7</v>
      </c>
      <c r="K12621">
        <v>12.07</v>
      </c>
      <c r="L12621">
        <v>11.46</v>
      </c>
      <c r="M12621">
        <v>11.2</v>
      </c>
      <c r="N12621">
        <v>23.99</v>
      </c>
      <c r="O12621" t="s">
        <v>180</v>
      </c>
      <c r="W12621" t="s">
        <v>36252</v>
      </c>
    </row>
    <row r="12622" spans="1:25" x14ac:dyDescent="0.35">
      <c r="A12622" t="s">
        <v>36253</v>
      </c>
      <c r="B12622" t="s">
        <v>32</v>
      </c>
      <c r="C12622" s="1">
        <v>0.7562037037037036</v>
      </c>
      <c r="D12622" t="s">
        <v>36254</v>
      </c>
      <c r="E12622" t="s">
        <v>2513</v>
      </c>
      <c r="F12622">
        <v>1.18</v>
      </c>
      <c r="G12622">
        <v>0.87</v>
      </c>
      <c r="H12622">
        <v>35</v>
      </c>
      <c r="I12622">
        <v>14.2</v>
      </c>
      <c r="K12622">
        <v>10.95</v>
      </c>
      <c r="L12622">
        <v>10.210000000000001</v>
      </c>
      <c r="M12622">
        <v>9.9600000000000009</v>
      </c>
      <c r="N12622">
        <v>23.18</v>
      </c>
      <c r="O12622" t="s">
        <v>62</v>
      </c>
      <c r="W12622" t="s">
        <v>36255</v>
      </c>
    </row>
    <row r="12623" spans="1:25" x14ac:dyDescent="0.35">
      <c r="A12623" t="s">
        <v>36256</v>
      </c>
      <c r="B12623" t="s">
        <v>32</v>
      </c>
      <c r="C12623" s="1">
        <v>0.76091412037037032</v>
      </c>
      <c r="D12623" t="s">
        <v>36257</v>
      </c>
      <c r="E12623" t="s">
        <v>3590</v>
      </c>
      <c r="F12623">
        <v>1.23</v>
      </c>
      <c r="G12623">
        <v>1.1399999999999999</v>
      </c>
      <c r="H12623">
        <v>35</v>
      </c>
      <c r="I12623">
        <v>13.71</v>
      </c>
      <c r="J12623">
        <v>12.82</v>
      </c>
      <c r="K12623">
        <v>10.27</v>
      </c>
      <c r="L12623">
        <v>9.56</v>
      </c>
      <c r="M12623">
        <v>9.33</v>
      </c>
      <c r="N12623">
        <v>22.92</v>
      </c>
      <c r="O12623" t="s">
        <v>54</v>
      </c>
      <c r="T12623">
        <v>6600</v>
      </c>
      <c r="W12623" t="s">
        <v>36258</v>
      </c>
    </row>
    <row r="12624" spans="1:25" x14ac:dyDescent="0.35">
      <c r="A12624" t="s">
        <v>36259</v>
      </c>
      <c r="B12624" t="s">
        <v>70</v>
      </c>
      <c r="C12624" s="1">
        <v>0.76091412037037032</v>
      </c>
      <c r="D12624" t="s">
        <v>36257</v>
      </c>
      <c r="E12624" t="s">
        <v>3590</v>
      </c>
      <c r="T12624">
        <v>6599</v>
      </c>
    </row>
    <row r="12625" spans="1:23" x14ac:dyDescent="0.35">
      <c r="A12625" t="s">
        <v>36260</v>
      </c>
      <c r="B12625" t="s">
        <v>32</v>
      </c>
      <c r="C12625" s="1">
        <v>0.75815219907407405</v>
      </c>
      <c r="D12625" t="s">
        <v>36261</v>
      </c>
      <c r="E12625" t="s">
        <v>2513</v>
      </c>
      <c r="F12625">
        <v>0.79</v>
      </c>
      <c r="G12625">
        <v>0.49</v>
      </c>
      <c r="H12625">
        <v>45</v>
      </c>
      <c r="I12625">
        <v>15.6</v>
      </c>
      <c r="K12625">
        <v>12.05</v>
      </c>
      <c r="L12625">
        <v>11.43</v>
      </c>
      <c r="M12625">
        <v>11.06</v>
      </c>
      <c r="N12625">
        <v>23.83</v>
      </c>
      <c r="O12625" t="s">
        <v>180</v>
      </c>
      <c r="W12625" t="s">
        <v>36262</v>
      </c>
    </row>
    <row r="12626" spans="1:23" x14ac:dyDescent="0.35">
      <c r="A12626" t="s">
        <v>36263</v>
      </c>
      <c r="B12626" t="s">
        <v>32</v>
      </c>
      <c r="C12626" s="1">
        <v>0.76150798611111103</v>
      </c>
      <c r="D12626" t="s">
        <v>36264</v>
      </c>
      <c r="E12626" t="s">
        <v>3590</v>
      </c>
      <c r="F12626">
        <v>0.77</v>
      </c>
      <c r="G12626">
        <v>0.56999999999999995</v>
      </c>
      <c r="H12626">
        <v>178</v>
      </c>
      <c r="I12626">
        <v>14.6</v>
      </c>
      <c r="K12626">
        <v>10.86</v>
      </c>
      <c r="L12626">
        <v>10.11</v>
      </c>
      <c r="M12626">
        <v>9.83</v>
      </c>
      <c r="N12626">
        <v>22.52</v>
      </c>
      <c r="O12626" t="s">
        <v>251</v>
      </c>
      <c r="W12626" t="s">
        <v>36265</v>
      </c>
    </row>
    <row r="12627" spans="1:23" x14ac:dyDescent="0.35">
      <c r="A12627" t="s">
        <v>36266</v>
      </c>
      <c r="B12627" t="s">
        <v>545</v>
      </c>
      <c r="C12627" s="1">
        <v>0.76281215277777781</v>
      </c>
      <c r="D12627" t="s">
        <v>36267</v>
      </c>
      <c r="E12627" t="s">
        <v>3987</v>
      </c>
      <c r="F12627">
        <v>4.2</v>
      </c>
      <c r="J12627">
        <v>11.1</v>
      </c>
      <c r="W12627" t="s">
        <v>36268</v>
      </c>
    </row>
    <row r="12628" spans="1:23" x14ac:dyDescent="0.35">
      <c r="A12628" t="s">
        <v>36269</v>
      </c>
      <c r="B12628" t="s">
        <v>545</v>
      </c>
      <c r="C12628" s="1">
        <v>0.76253425925925933</v>
      </c>
      <c r="D12628" t="s">
        <v>36270</v>
      </c>
      <c r="E12628" t="s">
        <v>3902</v>
      </c>
      <c r="F12628">
        <v>9.6</v>
      </c>
      <c r="I12628">
        <v>7.06</v>
      </c>
      <c r="J12628">
        <v>6.5</v>
      </c>
      <c r="W12628" t="s">
        <v>36271</v>
      </c>
    </row>
    <row r="12629" spans="1:23" x14ac:dyDescent="0.35">
      <c r="A12629" t="s">
        <v>36272</v>
      </c>
      <c r="B12629" t="s">
        <v>545</v>
      </c>
      <c r="C12629" s="1">
        <v>0.76136203703703709</v>
      </c>
      <c r="D12629" t="s">
        <v>36273</v>
      </c>
      <c r="E12629" t="s">
        <v>3902</v>
      </c>
      <c r="F12629">
        <v>6.3</v>
      </c>
      <c r="J12629">
        <v>6</v>
      </c>
      <c r="W12629" t="s">
        <v>36274</v>
      </c>
    </row>
    <row r="12630" spans="1:23" x14ac:dyDescent="0.35">
      <c r="A12630" t="s">
        <v>36275</v>
      </c>
      <c r="B12630" t="s">
        <v>32</v>
      </c>
      <c r="C12630" s="1">
        <v>0.76020358796296295</v>
      </c>
      <c r="D12630" t="s">
        <v>36276</v>
      </c>
      <c r="E12630" t="s">
        <v>4037</v>
      </c>
      <c r="F12630">
        <v>0.91</v>
      </c>
      <c r="G12630">
        <v>0.71</v>
      </c>
      <c r="H12630">
        <v>87</v>
      </c>
      <c r="I12630">
        <v>14.4</v>
      </c>
      <c r="K12630">
        <v>11.04</v>
      </c>
      <c r="L12630">
        <v>10.28</v>
      </c>
      <c r="M12630">
        <v>10.02</v>
      </c>
      <c r="N12630">
        <v>22.86</v>
      </c>
      <c r="O12630" t="s">
        <v>62</v>
      </c>
      <c r="W12630" t="s">
        <v>36277</v>
      </c>
    </row>
    <row r="12631" spans="1:23" x14ac:dyDescent="0.35">
      <c r="A12631" t="s">
        <v>36278</v>
      </c>
      <c r="B12631" t="s">
        <v>32</v>
      </c>
      <c r="C12631" s="1">
        <v>0.75850393518518511</v>
      </c>
      <c r="D12631" t="s">
        <v>36279</v>
      </c>
      <c r="E12631" t="s">
        <v>2513</v>
      </c>
      <c r="F12631">
        <v>0.55000000000000004</v>
      </c>
      <c r="G12631">
        <v>0.48</v>
      </c>
      <c r="H12631">
        <v>54</v>
      </c>
      <c r="I12631">
        <v>15</v>
      </c>
      <c r="K12631">
        <v>13.68</v>
      </c>
      <c r="L12631">
        <v>13.16</v>
      </c>
      <c r="M12631">
        <v>12.99</v>
      </c>
      <c r="N12631">
        <v>23.18</v>
      </c>
      <c r="O12631" t="s">
        <v>74</v>
      </c>
      <c r="W12631" t="s">
        <v>36280</v>
      </c>
    </row>
    <row r="12632" spans="1:23" x14ac:dyDescent="0.35">
      <c r="A12632" t="s">
        <v>36281</v>
      </c>
      <c r="B12632" t="s">
        <v>32</v>
      </c>
      <c r="C12632" s="1">
        <v>0.75866759259259264</v>
      </c>
      <c r="D12632" t="s">
        <v>36282</v>
      </c>
      <c r="E12632" t="s">
        <v>2513</v>
      </c>
      <c r="F12632">
        <v>0.86</v>
      </c>
      <c r="G12632">
        <v>0.19</v>
      </c>
      <c r="H12632">
        <v>43</v>
      </c>
      <c r="I12632">
        <v>16</v>
      </c>
      <c r="K12632">
        <v>13.52</v>
      </c>
      <c r="L12632">
        <v>12.75</v>
      </c>
      <c r="M12632">
        <v>12.12</v>
      </c>
      <c r="N12632">
        <v>23.73</v>
      </c>
      <c r="O12632" t="s">
        <v>941</v>
      </c>
      <c r="W12632" t="s">
        <v>36283</v>
      </c>
    </row>
    <row r="12633" spans="1:23" x14ac:dyDescent="0.35">
      <c r="A12633" t="s">
        <v>36284</v>
      </c>
      <c r="B12633" t="s">
        <v>32</v>
      </c>
      <c r="C12633" s="1">
        <v>0.75872187499999999</v>
      </c>
      <c r="D12633" t="s">
        <v>36285</v>
      </c>
      <c r="E12633" t="s">
        <v>2513</v>
      </c>
      <c r="F12633">
        <v>0.83</v>
      </c>
      <c r="G12633">
        <v>0.72</v>
      </c>
      <c r="H12633">
        <v>81</v>
      </c>
      <c r="I12633">
        <v>15.6</v>
      </c>
      <c r="K12633">
        <v>11.78</v>
      </c>
      <c r="L12633">
        <v>11.05</v>
      </c>
      <c r="M12633">
        <v>10.74</v>
      </c>
      <c r="N12633">
        <v>23.74</v>
      </c>
      <c r="O12633" t="s">
        <v>40</v>
      </c>
      <c r="W12633" t="s">
        <v>36286</v>
      </c>
    </row>
    <row r="12634" spans="1:23" x14ac:dyDescent="0.35">
      <c r="A12634" t="s">
        <v>36287</v>
      </c>
      <c r="B12634" t="s">
        <v>70</v>
      </c>
      <c r="C12634" s="1">
        <v>0.75823182870370376</v>
      </c>
      <c r="D12634" t="s">
        <v>36179</v>
      </c>
      <c r="E12634" t="s">
        <v>3590</v>
      </c>
      <c r="T12634">
        <v>6574</v>
      </c>
    </row>
    <row r="12635" spans="1:23" x14ac:dyDescent="0.35">
      <c r="A12635" t="s">
        <v>36288</v>
      </c>
      <c r="B12635" t="s">
        <v>1084</v>
      </c>
      <c r="C12635" s="1">
        <v>0.76305752314814812</v>
      </c>
      <c r="D12635" t="s">
        <v>36289</v>
      </c>
      <c r="E12635" t="s">
        <v>3902</v>
      </c>
      <c r="F12635">
        <v>120</v>
      </c>
      <c r="G12635">
        <v>25</v>
      </c>
      <c r="I12635">
        <v>6.58</v>
      </c>
      <c r="J12635">
        <v>6</v>
      </c>
      <c r="S12635">
        <v>16</v>
      </c>
      <c r="W12635" t="s">
        <v>36290</v>
      </c>
    </row>
    <row r="12636" spans="1:23" x14ac:dyDescent="0.35">
      <c r="A12636" t="s">
        <v>36291</v>
      </c>
      <c r="B12636" t="s">
        <v>32</v>
      </c>
      <c r="C12636" s="1">
        <v>0.76123668981481485</v>
      </c>
      <c r="D12636" t="s">
        <v>36292</v>
      </c>
      <c r="E12636" t="s">
        <v>4037</v>
      </c>
      <c r="F12636">
        <v>1.02</v>
      </c>
      <c r="G12636">
        <v>0.66</v>
      </c>
      <c r="H12636">
        <v>170</v>
      </c>
      <c r="I12636">
        <v>15.6</v>
      </c>
      <c r="K12636">
        <v>11.93</v>
      </c>
      <c r="L12636">
        <v>11.31</v>
      </c>
      <c r="M12636">
        <v>11.08</v>
      </c>
      <c r="N12636">
        <v>24.14</v>
      </c>
      <c r="W12636" t="s">
        <v>36293</v>
      </c>
    </row>
    <row r="12637" spans="1:23" x14ac:dyDescent="0.35">
      <c r="A12637" t="s">
        <v>36294</v>
      </c>
      <c r="B12637" t="s">
        <v>545</v>
      </c>
      <c r="C12637" s="1">
        <v>0.76387141203703701</v>
      </c>
      <c r="D12637" t="s">
        <v>36295</v>
      </c>
      <c r="E12637" t="s">
        <v>3987</v>
      </c>
      <c r="F12637">
        <v>6</v>
      </c>
      <c r="I12637">
        <v>7.24</v>
      </c>
      <c r="J12637">
        <v>6.9</v>
      </c>
      <c r="S12637">
        <v>18</v>
      </c>
      <c r="W12637" t="s">
        <v>36296</v>
      </c>
    </row>
    <row r="12638" spans="1:23" x14ac:dyDescent="0.35">
      <c r="A12638" t="s">
        <v>36297</v>
      </c>
      <c r="B12638" t="s">
        <v>32</v>
      </c>
      <c r="C12638" s="1">
        <v>0.76744456018518514</v>
      </c>
      <c r="D12638" t="s">
        <v>36298</v>
      </c>
      <c r="E12638" t="s">
        <v>14018</v>
      </c>
      <c r="F12638">
        <v>1.64</v>
      </c>
      <c r="G12638">
        <v>1.26</v>
      </c>
      <c r="H12638">
        <v>69</v>
      </c>
      <c r="I12638">
        <v>13.8</v>
      </c>
      <c r="K12638">
        <v>10.15</v>
      </c>
      <c r="L12638">
        <v>9.48</v>
      </c>
      <c r="M12638">
        <v>9.2200000000000006</v>
      </c>
      <c r="N12638">
        <v>23.59</v>
      </c>
      <c r="O12638" t="s">
        <v>180</v>
      </c>
      <c r="W12638" t="s">
        <v>36299</v>
      </c>
    </row>
    <row r="12639" spans="1:23" x14ac:dyDescent="0.35">
      <c r="A12639" t="s">
        <v>36300</v>
      </c>
      <c r="B12639" t="s">
        <v>32</v>
      </c>
      <c r="C12639" s="1">
        <v>0.76288738425925928</v>
      </c>
      <c r="D12639" t="s">
        <v>36301</v>
      </c>
      <c r="E12639" t="s">
        <v>3810</v>
      </c>
      <c r="F12639">
        <v>1.37</v>
      </c>
      <c r="G12639">
        <v>0.87</v>
      </c>
      <c r="H12639">
        <v>170</v>
      </c>
      <c r="I12639">
        <v>14.8</v>
      </c>
      <c r="K12639">
        <v>10.23</v>
      </c>
      <c r="L12639">
        <v>9.5399999999999991</v>
      </c>
      <c r="M12639">
        <v>9.25</v>
      </c>
      <c r="N12639">
        <v>23.73</v>
      </c>
      <c r="O12639" t="s">
        <v>87</v>
      </c>
      <c r="W12639" t="s">
        <v>36302</v>
      </c>
    </row>
    <row r="12640" spans="1:23" x14ac:dyDescent="0.35">
      <c r="A12640" t="s">
        <v>36303</v>
      </c>
      <c r="B12640" t="s">
        <v>32</v>
      </c>
      <c r="C12640" s="1">
        <v>0.76228101851851848</v>
      </c>
      <c r="D12640" t="s">
        <v>36304</v>
      </c>
      <c r="E12640" t="s">
        <v>3590</v>
      </c>
      <c r="F12640">
        <v>1.35</v>
      </c>
      <c r="G12640">
        <v>0.56999999999999995</v>
      </c>
      <c r="H12640">
        <v>55</v>
      </c>
      <c r="I12640">
        <v>15.2</v>
      </c>
      <c r="K12640">
        <v>10.5</v>
      </c>
      <c r="L12640">
        <v>9.6999999999999993</v>
      </c>
      <c r="M12640">
        <v>9.4</v>
      </c>
      <c r="N12640">
        <v>23.86</v>
      </c>
      <c r="O12640" t="s">
        <v>132</v>
      </c>
      <c r="W12640" t="s">
        <v>36305</v>
      </c>
    </row>
    <row r="12641" spans="1:26" x14ac:dyDescent="0.35">
      <c r="A12641" t="s">
        <v>36306</v>
      </c>
      <c r="B12641" t="s">
        <v>32</v>
      </c>
      <c r="C12641" s="1">
        <v>0.75975138888888882</v>
      </c>
      <c r="D12641" t="s">
        <v>36307</v>
      </c>
      <c r="E12641" t="s">
        <v>2513</v>
      </c>
      <c r="F12641">
        <v>0.9</v>
      </c>
      <c r="G12641">
        <v>0.52</v>
      </c>
      <c r="H12641">
        <v>73</v>
      </c>
      <c r="I12641">
        <v>15.6</v>
      </c>
      <c r="K12641">
        <v>13.88</v>
      </c>
      <c r="L12641">
        <v>13.34</v>
      </c>
      <c r="M12641">
        <v>13.06</v>
      </c>
      <c r="N12641">
        <v>23.7</v>
      </c>
      <c r="O12641" t="s">
        <v>44</v>
      </c>
      <c r="W12641" t="s">
        <v>36308</v>
      </c>
    </row>
    <row r="12642" spans="1:26" x14ac:dyDescent="0.35">
      <c r="A12642" t="s">
        <v>36309</v>
      </c>
      <c r="B12642" t="s">
        <v>1084</v>
      </c>
      <c r="C12642" s="1">
        <v>0.76443414351851846</v>
      </c>
      <c r="D12642" t="s">
        <v>36310</v>
      </c>
      <c r="E12642" t="s">
        <v>3987</v>
      </c>
      <c r="F12642">
        <v>12.6</v>
      </c>
      <c r="I12642">
        <v>6</v>
      </c>
      <c r="J12642">
        <v>7</v>
      </c>
      <c r="S12642">
        <v>17</v>
      </c>
      <c r="W12642" t="s">
        <v>36311</v>
      </c>
    </row>
    <row r="12643" spans="1:26" x14ac:dyDescent="0.35">
      <c r="A12643" t="s">
        <v>36312</v>
      </c>
      <c r="B12643" t="s">
        <v>32</v>
      </c>
      <c r="C12643" s="1">
        <v>0.76314282407407408</v>
      </c>
      <c r="D12643" t="s">
        <v>36313</v>
      </c>
      <c r="E12643" t="s">
        <v>3590</v>
      </c>
      <c r="F12643">
        <v>1.38</v>
      </c>
      <c r="G12643">
        <v>0.89</v>
      </c>
      <c r="H12643">
        <v>104</v>
      </c>
      <c r="I12643">
        <v>14.3</v>
      </c>
      <c r="K12643">
        <v>10.1</v>
      </c>
      <c r="L12643">
        <v>9.41</v>
      </c>
      <c r="M12643">
        <v>9.1</v>
      </c>
      <c r="N12643">
        <v>23.75</v>
      </c>
      <c r="O12643" t="s">
        <v>40</v>
      </c>
      <c r="W12643" t="s">
        <v>36314</v>
      </c>
    </row>
    <row r="12644" spans="1:26" x14ac:dyDescent="0.35">
      <c r="A12644" t="s">
        <v>36315</v>
      </c>
      <c r="B12644" t="s">
        <v>930</v>
      </c>
      <c r="C12644" s="1">
        <v>0.7659045138888888</v>
      </c>
      <c r="D12644" t="s">
        <v>36316</v>
      </c>
      <c r="E12644" t="s">
        <v>3987</v>
      </c>
      <c r="F12644">
        <v>0.13</v>
      </c>
      <c r="I12644">
        <v>15</v>
      </c>
      <c r="J12644">
        <v>12.7</v>
      </c>
      <c r="K12644">
        <v>13.63</v>
      </c>
      <c r="L12644">
        <v>13.73</v>
      </c>
      <c r="M12644">
        <v>12.8</v>
      </c>
      <c r="R12644">
        <v>19.600000000000001</v>
      </c>
      <c r="V12644" t="s">
        <v>36317</v>
      </c>
      <c r="W12644" t="s">
        <v>36318</v>
      </c>
    </row>
    <row r="12645" spans="1:26" x14ac:dyDescent="0.35">
      <c r="A12645" t="s">
        <v>36319</v>
      </c>
      <c r="B12645" t="s">
        <v>32</v>
      </c>
      <c r="C12645" s="1">
        <v>0.75897349537037029</v>
      </c>
      <c r="D12645" t="s">
        <v>36320</v>
      </c>
      <c r="E12645" t="s">
        <v>2513</v>
      </c>
      <c r="F12645">
        <v>2.15</v>
      </c>
      <c r="G12645">
        <v>0.87</v>
      </c>
      <c r="H12645">
        <v>143</v>
      </c>
      <c r="I12645">
        <v>13.6</v>
      </c>
      <c r="K12645">
        <v>11.03</v>
      </c>
      <c r="L12645">
        <v>10.27</v>
      </c>
      <c r="M12645">
        <v>9.8699999999999992</v>
      </c>
      <c r="N12645">
        <v>23.18</v>
      </c>
      <c r="O12645" t="s">
        <v>35</v>
      </c>
      <c r="T12645" t="s">
        <v>36321</v>
      </c>
      <c r="W12645" t="s">
        <v>36322</v>
      </c>
    </row>
    <row r="12646" spans="1:26" x14ac:dyDescent="0.35">
      <c r="A12646" t="s">
        <v>36323</v>
      </c>
      <c r="B12646" t="s">
        <v>32</v>
      </c>
      <c r="C12646" s="1">
        <v>0.75902546296296292</v>
      </c>
      <c r="D12646" t="s">
        <v>36324</v>
      </c>
      <c r="E12646" t="s">
        <v>2513</v>
      </c>
      <c r="F12646">
        <v>0.97</v>
      </c>
      <c r="G12646">
        <v>0.87</v>
      </c>
      <c r="H12646">
        <v>117</v>
      </c>
      <c r="I12646">
        <v>16</v>
      </c>
      <c r="N12646">
        <v>23.18</v>
      </c>
      <c r="O12646" t="s">
        <v>132</v>
      </c>
      <c r="T12646" t="s">
        <v>36325</v>
      </c>
      <c r="W12646" t="s">
        <v>36326</v>
      </c>
    </row>
    <row r="12647" spans="1:26" x14ac:dyDescent="0.35">
      <c r="A12647" t="s">
        <v>36327</v>
      </c>
      <c r="B12647" t="s">
        <v>285</v>
      </c>
      <c r="C12647" s="1">
        <v>0.76369097222222226</v>
      </c>
      <c r="D12647" t="s">
        <v>36328</v>
      </c>
      <c r="E12647" t="s">
        <v>3590</v>
      </c>
      <c r="F12647">
        <v>1.3</v>
      </c>
      <c r="Z12647" t="s">
        <v>288</v>
      </c>
    </row>
    <row r="12648" spans="1:26" x14ac:dyDescent="0.35">
      <c r="A12648" t="s">
        <v>36329</v>
      </c>
      <c r="B12648" t="s">
        <v>32</v>
      </c>
      <c r="C12648" s="1">
        <v>0.76369004629629622</v>
      </c>
      <c r="D12648" t="s">
        <v>36330</v>
      </c>
      <c r="E12648" t="s">
        <v>3590</v>
      </c>
      <c r="F12648">
        <v>0.15</v>
      </c>
      <c r="G12648">
        <v>0.15</v>
      </c>
      <c r="I12648">
        <v>14.4</v>
      </c>
      <c r="W12648" t="s">
        <v>36331</v>
      </c>
    </row>
    <row r="12649" spans="1:26" x14ac:dyDescent="0.35">
      <c r="A12649" t="s">
        <v>36332</v>
      </c>
      <c r="B12649" t="s">
        <v>32</v>
      </c>
      <c r="C12649" s="1">
        <v>0.76369050925925919</v>
      </c>
      <c r="D12649" t="s">
        <v>36333</v>
      </c>
      <c r="E12649" t="s">
        <v>3590</v>
      </c>
      <c r="F12649">
        <v>1.35</v>
      </c>
      <c r="G12649">
        <v>1.2</v>
      </c>
      <c r="H12649">
        <v>140</v>
      </c>
      <c r="I12649">
        <v>14.4</v>
      </c>
      <c r="K12649">
        <v>10.16</v>
      </c>
      <c r="L12649">
        <v>9.42</v>
      </c>
      <c r="M12649">
        <v>9.2200000000000006</v>
      </c>
      <c r="N12649">
        <v>23.84</v>
      </c>
      <c r="O12649" t="s">
        <v>40</v>
      </c>
      <c r="W12649" t="s">
        <v>36334</v>
      </c>
    </row>
    <row r="12650" spans="1:26" x14ac:dyDescent="0.35">
      <c r="A12650" t="s">
        <v>36335</v>
      </c>
      <c r="B12650" t="s">
        <v>3930</v>
      </c>
      <c r="C12650" s="1">
        <v>0.76644178240740735</v>
      </c>
      <c r="D12650" t="s">
        <v>36336</v>
      </c>
      <c r="E12650" t="s">
        <v>3987</v>
      </c>
      <c r="F12650">
        <v>3.3</v>
      </c>
      <c r="W12650" t="s">
        <v>36337</v>
      </c>
    </row>
    <row r="12651" spans="1:26" x14ac:dyDescent="0.35">
      <c r="A12651" t="s">
        <v>36338</v>
      </c>
      <c r="B12651" t="s">
        <v>545</v>
      </c>
      <c r="C12651" s="1">
        <v>0.76599502314814816</v>
      </c>
      <c r="D12651" t="s">
        <v>36339</v>
      </c>
      <c r="E12651" t="s">
        <v>4033</v>
      </c>
      <c r="F12651">
        <v>6</v>
      </c>
      <c r="J12651">
        <v>9</v>
      </c>
      <c r="W12651" t="s">
        <v>36340</v>
      </c>
      <c r="Y12651" t="s">
        <v>17188</v>
      </c>
    </row>
    <row r="12652" spans="1:26" x14ac:dyDescent="0.35">
      <c r="A12652" t="s">
        <v>36341</v>
      </c>
      <c r="B12652" t="s">
        <v>3930</v>
      </c>
      <c r="C12652" s="1">
        <v>0.76704733796296287</v>
      </c>
      <c r="D12652" t="s">
        <v>36342</v>
      </c>
      <c r="E12652" t="s">
        <v>3987</v>
      </c>
      <c r="F12652">
        <v>5.0999999999999996</v>
      </c>
      <c r="J12652">
        <v>6.9</v>
      </c>
      <c r="S12652">
        <v>28</v>
      </c>
      <c r="W12652" t="s">
        <v>36343</v>
      </c>
      <c r="Z12652" t="s">
        <v>32190</v>
      </c>
    </row>
    <row r="12653" spans="1:26" x14ac:dyDescent="0.35">
      <c r="A12653" t="s">
        <v>36344</v>
      </c>
      <c r="B12653" t="s">
        <v>32</v>
      </c>
      <c r="C12653" s="1">
        <v>0.76572824074074075</v>
      </c>
      <c r="D12653" t="s">
        <v>36345</v>
      </c>
      <c r="E12653" t="s">
        <v>3590</v>
      </c>
      <c r="F12653">
        <v>1.07</v>
      </c>
      <c r="G12653">
        <v>0.96</v>
      </c>
      <c r="H12653">
        <v>75</v>
      </c>
      <c r="I12653">
        <v>14.5</v>
      </c>
      <c r="K12653">
        <v>10.84</v>
      </c>
      <c r="L12653">
        <v>10.11</v>
      </c>
      <c r="M12653">
        <v>9.8000000000000007</v>
      </c>
      <c r="N12653">
        <v>23.16</v>
      </c>
      <c r="O12653" t="s">
        <v>83</v>
      </c>
      <c r="W12653" t="s">
        <v>36346</v>
      </c>
    </row>
    <row r="12654" spans="1:26" x14ac:dyDescent="0.35">
      <c r="A12654" t="s">
        <v>36347</v>
      </c>
      <c r="B12654" t="s">
        <v>32</v>
      </c>
      <c r="C12654" s="1">
        <v>0.76553136574074065</v>
      </c>
      <c r="D12654" t="s">
        <v>36348</v>
      </c>
      <c r="E12654" t="s">
        <v>3590</v>
      </c>
      <c r="F12654">
        <v>1.52</v>
      </c>
      <c r="G12654">
        <v>0.91</v>
      </c>
      <c r="H12654">
        <v>89</v>
      </c>
      <c r="I12654">
        <v>14.8</v>
      </c>
      <c r="K12654">
        <v>10.39</v>
      </c>
      <c r="L12654">
        <v>9.64</v>
      </c>
      <c r="M12654">
        <v>9.31</v>
      </c>
      <c r="N12654">
        <v>24.16</v>
      </c>
      <c r="O12654" t="s">
        <v>54</v>
      </c>
      <c r="W12654" t="s">
        <v>36349</v>
      </c>
    </row>
    <row r="12655" spans="1:26" x14ac:dyDescent="0.35">
      <c r="A12655" t="s">
        <v>36350</v>
      </c>
      <c r="B12655" t="s">
        <v>930</v>
      </c>
      <c r="C12655" s="1">
        <v>0.76785254629629629</v>
      </c>
      <c r="D12655" t="s">
        <v>36351</v>
      </c>
      <c r="E12655" t="s">
        <v>3987</v>
      </c>
      <c r="F12655">
        <v>0.26</v>
      </c>
      <c r="I12655">
        <v>11.6</v>
      </c>
      <c r="J12655">
        <v>11.3</v>
      </c>
      <c r="K12655">
        <v>10.42</v>
      </c>
      <c r="L12655">
        <v>10.15</v>
      </c>
      <c r="M12655">
        <v>9.6</v>
      </c>
      <c r="Q12655">
        <v>13.26</v>
      </c>
      <c r="R12655">
        <v>12.93</v>
      </c>
      <c r="V12655" t="s">
        <v>36352</v>
      </c>
      <c r="W12655" t="s">
        <v>36353</v>
      </c>
    </row>
    <row r="12656" spans="1:26" x14ac:dyDescent="0.35">
      <c r="A12656" t="s">
        <v>36354</v>
      </c>
      <c r="B12656" t="s">
        <v>32</v>
      </c>
      <c r="C12656" s="1">
        <v>0.77262893518518527</v>
      </c>
      <c r="D12656" t="s">
        <v>36355</v>
      </c>
      <c r="E12656" t="s">
        <v>14018</v>
      </c>
      <c r="F12656">
        <v>0.81</v>
      </c>
      <c r="G12656">
        <v>0.68</v>
      </c>
      <c r="H12656">
        <v>102</v>
      </c>
      <c r="I12656">
        <v>14.61</v>
      </c>
      <c r="J12656">
        <v>13.97</v>
      </c>
      <c r="K12656">
        <v>12.01</v>
      </c>
      <c r="L12656">
        <v>11.31</v>
      </c>
      <c r="M12656">
        <v>11.09</v>
      </c>
      <c r="N12656">
        <v>22.88</v>
      </c>
      <c r="O12656" t="s">
        <v>180</v>
      </c>
      <c r="W12656" t="s">
        <v>36356</v>
      </c>
    </row>
    <row r="12657" spans="1:26" x14ac:dyDescent="0.35">
      <c r="A12657" t="s">
        <v>36357</v>
      </c>
      <c r="B12657" t="s">
        <v>545</v>
      </c>
      <c r="C12657" s="1">
        <v>0.76888148148148139</v>
      </c>
      <c r="D12657" t="s">
        <v>36358</v>
      </c>
      <c r="E12657" t="s">
        <v>4033</v>
      </c>
      <c r="F12657">
        <v>5.7</v>
      </c>
      <c r="J12657">
        <v>11.7</v>
      </c>
      <c r="W12657" t="s">
        <v>36359</v>
      </c>
    </row>
    <row r="12658" spans="1:26" x14ac:dyDescent="0.35">
      <c r="A12658" t="s">
        <v>36360</v>
      </c>
      <c r="B12658" t="s">
        <v>32</v>
      </c>
      <c r="C12658" s="1">
        <v>0.76739687500000009</v>
      </c>
      <c r="D12658" t="s">
        <v>36361</v>
      </c>
      <c r="E12658" t="s">
        <v>3590</v>
      </c>
      <c r="F12658">
        <v>2.4</v>
      </c>
      <c r="G12658">
        <v>1.1599999999999999</v>
      </c>
      <c r="H12658">
        <v>156</v>
      </c>
      <c r="I12658">
        <v>13.2</v>
      </c>
      <c r="K12658">
        <v>9.8000000000000007</v>
      </c>
      <c r="L12658">
        <v>9.25</v>
      </c>
      <c r="M12658">
        <v>8.94</v>
      </c>
      <c r="N12658">
        <v>23.06</v>
      </c>
      <c r="O12658" t="s">
        <v>74</v>
      </c>
      <c r="W12658" t="s">
        <v>36362</v>
      </c>
    </row>
    <row r="12659" spans="1:26" x14ac:dyDescent="0.35">
      <c r="A12659" t="s">
        <v>36363</v>
      </c>
      <c r="B12659" t="s">
        <v>545</v>
      </c>
      <c r="C12659" s="1">
        <v>0.7689262731481481</v>
      </c>
      <c r="D12659" t="s">
        <v>36364</v>
      </c>
      <c r="E12659" t="s">
        <v>3810</v>
      </c>
      <c r="F12659">
        <v>12</v>
      </c>
      <c r="I12659">
        <v>5.01</v>
      </c>
      <c r="J12659">
        <v>4.5999999999999996</v>
      </c>
      <c r="W12659" t="s">
        <v>36365</v>
      </c>
    </row>
    <row r="12660" spans="1:26" x14ac:dyDescent="0.35">
      <c r="A12660" t="s">
        <v>36366</v>
      </c>
      <c r="B12660" t="s">
        <v>70</v>
      </c>
      <c r="C12660" s="1">
        <v>0.77179664351851851</v>
      </c>
      <c r="D12660" t="s">
        <v>36367</v>
      </c>
      <c r="E12660" t="s">
        <v>3987</v>
      </c>
      <c r="T12660">
        <v>6637</v>
      </c>
    </row>
    <row r="12661" spans="1:26" x14ac:dyDescent="0.35">
      <c r="A12661" t="s">
        <v>36368</v>
      </c>
      <c r="B12661" t="s">
        <v>32</v>
      </c>
      <c r="C12661" s="1">
        <v>0.76917951388888894</v>
      </c>
      <c r="D12661" t="s">
        <v>36369</v>
      </c>
      <c r="E12661" t="s">
        <v>3590</v>
      </c>
      <c r="F12661">
        <v>1.1399999999999999</v>
      </c>
      <c r="G12661">
        <v>1.03</v>
      </c>
      <c r="H12661">
        <v>5</v>
      </c>
      <c r="I12661">
        <v>14.5</v>
      </c>
      <c r="K12661">
        <v>10.36</v>
      </c>
      <c r="L12661">
        <v>9.6199999999999992</v>
      </c>
      <c r="M12661">
        <v>9.33</v>
      </c>
      <c r="N12661">
        <v>23.44</v>
      </c>
      <c r="O12661" t="s">
        <v>54</v>
      </c>
      <c r="W12661" t="s">
        <v>36370</v>
      </c>
    </row>
    <row r="12662" spans="1:26" x14ac:dyDescent="0.35">
      <c r="A12662" t="s">
        <v>36371</v>
      </c>
      <c r="B12662" t="s">
        <v>285</v>
      </c>
      <c r="C12662" s="1">
        <v>0.76531828703703697</v>
      </c>
      <c r="D12662" t="s">
        <v>36372</v>
      </c>
      <c r="E12662" t="s">
        <v>2513</v>
      </c>
      <c r="F12662">
        <v>2.2000000000000002</v>
      </c>
      <c r="W12662" t="s">
        <v>36373</v>
      </c>
      <c r="Z12662" t="s">
        <v>288</v>
      </c>
    </row>
    <row r="12663" spans="1:26" x14ac:dyDescent="0.35">
      <c r="A12663" t="s">
        <v>36374</v>
      </c>
      <c r="B12663" t="s">
        <v>32</v>
      </c>
      <c r="C12663" s="1">
        <v>0.76531099537037039</v>
      </c>
      <c r="D12663" t="s">
        <v>36375</v>
      </c>
      <c r="E12663" t="s">
        <v>2513</v>
      </c>
      <c r="F12663">
        <v>1.91</v>
      </c>
      <c r="G12663">
        <v>0.46</v>
      </c>
      <c r="H12663">
        <v>6</v>
      </c>
      <c r="I12663">
        <v>14.2</v>
      </c>
      <c r="K12663">
        <v>11.29</v>
      </c>
      <c r="L12663">
        <v>10.76</v>
      </c>
      <c r="M12663">
        <v>10.55</v>
      </c>
      <c r="N12663">
        <v>23.22</v>
      </c>
      <c r="O12663" t="s">
        <v>44</v>
      </c>
      <c r="W12663" t="s">
        <v>36376</v>
      </c>
    </row>
    <row r="12664" spans="1:26" x14ac:dyDescent="0.35">
      <c r="A12664" t="s">
        <v>36377</v>
      </c>
      <c r="B12664" t="s">
        <v>32</v>
      </c>
      <c r="C12664" s="1">
        <v>0.76533692129629627</v>
      </c>
      <c r="D12664" t="s">
        <v>36378</v>
      </c>
      <c r="E12664" t="s">
        <v>2513</v>
      </c>
      <c r="F12664">
        <v>0.72</v>
      </c>
      <c r="G12664">
        <v>0.39</v>
      </c>
      <c r="H12664">
        <v>8</v>
      </c>
      <c r="I12664">
        <v>16</v>
      </c>
      <c r="N12664">
        <v>23.64</v>
      </c>
      <c r="O12664" t="s">
        <v>132</v>
      </c>
      <c r="W12664" t="s">
        <v>36379</v>
      </c>
    </row>
    <row r="12665" spans="1:26" x14ac:dyDescent="0.35">
      <c r="A12665" t="s">
        <v>36380</v>
      </c>
      <c r="B12665" t="s">
        <v>3930</v>
      </c>
      <c r="C12665" s="1">
        <v>0.77179664351851851</v>
      </c>
      <c r="D12665" t="s">
        <v>36367</v>
      </c>
      <c r="E12665" t="s">
        <v>3987</v>
      </c>
      <c r="F12665">
        <v>5.7</v>
      </c>
      <c r="I12665">
        <v>9.32</v>
      </c>
      <c r="J12665">
        <v>8.31</v>
      </c>
      <c r="S12665">
        <v>69</v>
      </c>
      <c r="T12665">
        <v>6634</v>
      </c>
      <c r="W12665" t="s">
        <v>36381</v>
      </c>
    </row>
    <row r="12666" spans="1:26" x14ac:dyDescent="0.35">
      <c r="A12666" t="s">
        <v>36382</v>
      </c>
      <c r="B12666" t="s">
        <v>3930</v>
      </c>
      <c r="C12666" s="1">
        <v>0.771484375</v>
      </c>
      <c r="D12666" t="s">
        <v>36383</v>
      </c>
      <c r="E12666" t="s">
        <v>3987</v>
      </c>
      <c r="F12666">
        <v>4.2</v>
      </c>
      <c r="I12666">
        <v>10.81</v>
      </c>
      <c r="J12666">
        <v>9.68</v>
      </c>
      <c r="W12666" t="s">
        <v>36384</v>
      </c>
    </row>
    <row r="12667" spans="1:26" x14ac:dyDescent="0.35">
      <c r="A12667" t="s">
        <v>36385</v>
      </c>
      <c r="B12667" t="s">
        <v>545</v>
      </c>
      <c r="C12667" s="1">
        <v>0.77151967592592596</v>
      </c>
      <c r="D12667" t="s">
        <v>36386</v>
      </c>
      <c r="E12667" t="s">
        <v>4033</v>
      </c>
      <c r="F12667">
        <v>6</v>
      </c>
      <c r="W12667" t="s">
        <v>36387</v>
      </c>
    </row>
    <row r="12668" spans="1:26" x14ac:dyDescent="0.35">
      <c r="A12668" t="s">
        <v>36388</v>
      </c>
      <c r="B12668" t="s">
        <v>32</v>
      </c>
      <c r="C12668" s="1">
        <v>0.76954016203703712</v>
      </c>
      <c r="D12668" t="s">
        <v>36389</v>
      </c>
      <c r="E12668" t="s">
        <v>4037</v>
      </c>
      <c r="F12668">
        <v>0.83</v>
      </c>
      <c r="G12668">
        <v>0.18</v>
      </c>
      <c r="H12668">
        <v>146</v>
      </c>
      <c r="I12668">
        <v>14.2</v>
      </c>
      <c r="K12668">
        <v>11.31</v>
      </c>
      <c r="L12668">
        <v>10.59</v>
      </c>
      <c r="M12668">
        <v>10.33</v>
      </c>
      <c r="N12668">
        <v>21.63</v>
      </c>
      <c r="O12668" t="s">
        <v>44</v>
      </c>
      <c r="W12668" t="s">
        <v>36390</v>
      </c>
    </row>
    <row r="12669" spans="1:26" x14ac:dyDescent="0.35">
      <c r="A12669" t="s">
        <v>36391</v>
      </c>
      <c r="B12669" t="s">
        <v>32</v>
      </c>
      <c r="C12669" s="1">
        <v>0.77010844907407405</v>
      </c>
      <c r="D12669" t="s">
        <v>36392</v>
      </c>
      <c r="E12669" t="s">
        <v>3590</v>
      </c>
      <c r="F12669">
        <v>0.93</v>
      </c>
      <c r="G12669">
        <v>0.81</v>
      </c>
      <c r="H12669">
        <v>100</v>
      </c>
      <c r="I12669">
        <v>14.3</v>
      </c>
      <c r="K12669">
        <v>10.93</v>
      </c>
      <c r="L12669">
        <v>10.24</v>
      </c>
      <c r="M12669">
        <v>9.9700000000000006</v>
      </c>
      <c r="N12669">
        <v>22.71</v>
      </c>
      <c r="O12669" t="s">
        <v>44</v>
      </c>
      <c r="W12669" t="s">
        <v>36393</v>
      </c>
    </row>
    <row r="12670" spans="1:26" x14ac:dyDescent="0.35">
      <c r="A12670" t="s">
        <v>36394</v>
      </c>
      <c r="B12670" t="s">
        <v>3930</v>
      </c>
      <c r="C12670" s="1">
        <v>0.77215532407407406</v>
      </c>
      <c r="D12670" t="s">
        <v>36395</v>
      </c>
      <c r="E12670" t="s">
        <v>3987</v>
      </c>
      <c r="F12670">
        <v>3.9</v>
      </c>
      <c r="I12670">
        <v>11.3</v>
      </c>
      <c r="J12670">
        <v>10.24</v>
      </c>
      <c r="W12670" t="s">
        <v>36396</v>
      </c>
    </row>
    <row r="12671" spans="1:26" x14ac:dyDescent="0.35">
      <c r="A12671" t="s">
        <v>36397</v>
      </c>
      <c r="B12671" t="s">
        <v>32</v>
      </c>
      <c r="C12671" s="1">
        <v>0.76373159722222228</v>
      </c>
      <c r="D12671" t="s">
        <v>36398</v>
      </c>
      <c r="E12671" t="s">
        <v>2513</v>
      </c>
      <c r="F12671">
        <v>3.32</v>
      </c>
      <c r="G12671">
        <v>1.63</v>
      </c>
      <c r="H12671">
        <v>37</v>
      </c>
      <c r="I12671">
        <v>11.8</v>
      </c>
      <c r="K12671">
        <v>9.25</v>
      </c>
      <c r="L12671">
        <v>8.56</v>
      </c>
      <c r="M12671">
        <v>8.2899999999999991</v>
      </c>
      <c r="N12671">
        <v>22.51</v>
      </c>
      <c r="O12671" t="s">
        <v>44</v>
      </c>
      <c r="W12671" t="s">
        <v>36399</v>
      </c>
    </row>
    <row r="12672" spans="1:26" x14ac:dyDescent="0.35">
      <c r="A12672" t="s">
        <v>36400</v>
      </c>
      <c r="B12672" t="s">
        <v>930</v>
      </c>
      <c r="C12672" s="1">
        <v>0.77262418981481484</v>
      </c>
      <c r="D12672" t="s">
        <v>36401</v>
      </c>
      <c r="E12672" t="s">
        <v>3987</v>
      </c>
      <c r="F12672">
        <v>0.04</v>
      </c>
      <c r="I12672">
        <v>12.2</v>
      </c>
      <c r="J12672">
        <v>10.7</v>
      </c>
      <c r="K12672">
        <v>11.56</v>
      </c>
      <c r="L12672">
        <v>11.6</v>
      </c>
      <c r="M12672">
        <v>10.63</v>
      </c>
      <c r="Q12672">
        <v>16.600000000000001</v>
      </c>
      <c r="R12672">
        <v>15.6</v>
      </c>
      <c r="V12672" t="s">
        <v>36402</v>
      </c>
      <c r="W12672" t="s">
        <v>36403</v>
      </c>
    </row>
    <row r="12673" spans="1:25" x14ac:dyDescent="0.35">
      <c r="A12673" t="s">
        <v>36404</v>
      </c>
      <c r="B12673" t="s">
        <v>545</v>
      </c>
      <c r="C12673" s="1">
        <v>0.7726608796296297</v>
      </c>
      <c r="D12673" t="s">
        <v>36405</v>
      </c>
      <c r="E12673" t="s">
        <v>3987</v>
      </c>
      <c r="F12673">
        <v>5.4</v>
      </c>
      <c r="J12673">
        <v>8.5</v>
      </c>
      <c r="W12673" t="s">
        <v>36406</v>
      </c>
    </row>
    <row r="12674" spans="1:25" x14ac:dyDescent="0.35">
      <c r="A12674" t="s">
        <v>36407</v>
      </c>
      <c r="B12674" t="s">
        <v>32</v>
      </c>
      <c r="C12674" s="1">
        <v>0.77058726851851855</v>
      </c>
      <c r="D12674" t="s">
        <v>36408</v>
      </c>
      <c r="E12674" t="s">
        <v>4037</v>
      </c>
      <c r="F12674">
        <v>1.49</v>
      </c>
      <c r="G12674">
        <v>1.25</v>
      </c>
      <c r="H12674">
        <v>67</v>
      </c>
      <c r="I12674">
        <v>13.7</v>
      </c>
      <c r="K12674">
        <v>10.18</v>
      </c>
      <c r="L12674">
        <v>9.48</v>
      </c>
      <c r="M12674">
        <v>9.1999999999999993</v>
      </c>
      <c r="N12674">
        <v>23.11</v>
      </c>
      <c r="O12674" t="s">
        <v>62</v>
      </c>
      <c r="W12674" t="s">
        <v>36409</v>
      </c>
    </row>
    <row r="12675" spans="1:25" x14ac:dyDescent="0.35">
      <c r="A12675" t="s">
        <v>36410</v>
      </c>
      <c r="B12675" t="s">
        <v>545</v>
      </c>
      <c r="C12675" s="1">
        <v>0.77279328703703698</v>
      </c>
      <c r="D12675" t="s">
        <v>36411</v>
      </c>
      <c r="E12675" t="s">
        <v>3987</v>
      </c>
      <c r="F12675">
        <v>3.6</v>
      </c>
      <c r="J12675">
        <v>8</v>
      </c>
      <c r="W12675" t="s">
        <v>36412</v>
      </c>
    </row>
    <row r="12676" spans="1:25" x14ac:dyDescent="0.35">
      <c r="A12676" t="s">
        <v>36413</v>
      </c>
      <c r="B12676" t="s">
        <v>175</v>
      </c>
      <c r="C12676" s="1">
        <v>0.76779861111111114</v>
      </c>
      <c r="D12676" t="s">
        <v>36414</v>
      </c>
      <c r="E12676" t="s">
        <v>2513</v>
      </c>
      <c r="Y12676" t="s">
        <v>4053</v>
      </c>
    </row>
    <row r="12677" spans="1:25" x14ac:dyDescent="0.35">
      <c r="A12677" t="s">
        <v>36415</v>
      </c>
      <c r="B12677" t="s">
        <v>545</v>
      </c>
      <c r="C12677" s="1">
        <v>0.77324027777777771</v>
      </c>
      <c r="D12677" t="s">
        <v>36416</v>
      </c>
      <c r="E12677" t="s">
        <v>4033</v>
      </c>
      <c r="F12677">
        <v>5.58</v>
      </c>
      <c r="I12677">
        <v>10.35</v>
      </c>
      <c r="J12677">
        <v>8.9</v>
      </c>
      <c r="W12677" t="s">
        <v>36417</v>
      </c>
    </row>
    <row r="12678" spans="1:25" x14ac:dyDescent="0.35">
      <c r="A12678" t="s">
        <v>36418</v>
      </c>
      <c r="B12678" t="s">
        <v>32</v>
      </c>
      <c r="C12678" s="1">
        <v>0.76768506944444448</v>
      </c>
      <c r="D12678" t="s">
        <v>36419</v>
      </c>
      <c r="E12678" t="s">
        <v>2513</v>
      </c>
      <c r="F12678">
        <v>0.73</v>
      </c>
      <c r="G12678">
        <v>0.66</v>
      </c>
      <c r="H12678">
        <v>40</v>
      </c>
      <c r="I12678">
        <v>14.8</v>
      </c>
      <c r="K12678">
        <v>11.11</v>
      </c>
      <c r="L12678">
        <v>10.42</v>
      </c>
      <c r="M12678">
        <v>10.24</v>
      </c>
      <c r="O12678" t="s">
        <v>40</v>
      </c>
      <c r="W12678" t="s">
        <v>36420</v>
      </c>
    </row>
    <row r="12679" spans="1:25" x14ac:dyDescent="0.35">
      <c r="A12679" t="s">
        <v>36421</v>
      </c>
      <c r="B12679" t="s">
        <v>32</v>
      </c>
      <c r="C12679" s="1">
        <v>0.76689479166666663</v>
      </c>
      <c r="D12679" t="s">
        <v>36422</v>
      </c>
      <c r="E12679" t="s">
        <v>2513</v>
      </c>
      <c r="F12679">
        <v>1.34</v>
      </c>
      <c r="G12679">
        <v>0.71</v>
      </c>
      <c r="H12679">
        <v>32</v>
      </c>
      <c r="I12679">
        <v>13.7</v>
      </c>
      <c r="K12679">
        <v>11.26</v>
      </c>
      <c r="L12679">
        <v>10.58</v>
      </c>
      <c r="M12679">
        <v>10.25</v>
      </c>
      <c r="N12679">
        <v>22.75</v>
      </c>
      <c r="O12679" t="s">
        <v>74</v>
      </c>
      <c r="W12679" t="s">
        <v>36423</v>
      </c>
    </row>
    <row r="12680" spans="1:25" x14ac:dyDescent="0.35">
      <c r="A12680" t="s">
        <v>36424</v>
      </c>
      <c r="B12680" t="s">
        <v>3930</v>
      </c>
      <c r="C12680" s="1">
        <v>0.77483506944444447</v>
      </c>
      <c r="D12680" t="s">
        <v>36425</v>
      </c>
      <c r="E12680" t="s">
        <v>3987</v>
      </c>
      <c r="F12680">
        <v>5.0999999999999996</v>
      </c>
      <c r="I12680">
        <v>10.64</v>
      </c>
      <c r="J12680">
        <v>9.75</v>
      </c>
      <c r="W12680" t="s">
        <v>36426</v>
      </c>
    </row>
    <row r="12681" spans="1:25" x14ac:dyDescent="0.35">
      <c r="A12681" t="s">
        <v>36427</v>
      </c>
      <c r="B12681" t="s">
        <v>32</v>
      </c>
      <c r="C12681" s="1">
        <v>0.78099965277777772</v>
      </c>
      <c r="D12681" t="s">
        <v>36428</v>
      </c>
      <c r="E12681" t="s">
        <v>14018</v>
      </c>
      <c r="F12681">
        <v>1.64</v>
      </c>
      <c r="G12681">
        <v>1.41</v>
      </c>
      <c r="H12681">
        <v>56</v>
      </c>
      <c r="I12681">
        <v>13.47</v>
      </c>
      <c r="K12681">
        <v>9.9700000000000006</v>
      </c>
      <c r="L12681">
        <v>9.18</v>
      </c>
      <c r="M12681">
        <v>8.9600000000000009</v>
      </c>
      <c r="N12681">
        <v>23.31</v>
      </c>
      <c r="O12681" t="s">
        <v>40</v>
      </c>
      <c r="W12681" t="s">
        <v>36429</v>
      </c>
    </row>
    <row r="12682" spans="1:25" x14ac:dyDescent="0.35">
      <c r="A12682" t="s">
        <v>36430</v>
      </c>
      <c r="B12682" t="s">
        <v>32</v>
      </c>
      <c r="C12682" s="1">
        <v>0.76675428240740739</v>
      </c>
      <c r="D12682" t="s">
        <v>36431</v>
      </c>
      <c r="E12682" t="s">
        <v>2513</v>
      </c>
      <c r="F12682">
        <v>2.91</v>
      </c>
      <c r="G12682">
        <v>2.23</v>
      </c>
      <c r="H12682">
        <v>5</v>
      </c>
      <c r="I12682">
        <v>12.7</v>
      </c>
      <c r="K12682">
        <v>9.5500000000000007</v>
      </c>
      <c r="L12682">
        <v>8.86</v>
      </c>
      <c r="M12682">
        <v>8.59</v>
      </c>
      <c r="N12682">
        <v>23.84</v>
      </c>
      <c r="O12682" t="s">
        <v>87</v>
      </c>
      <c r="W12682" t="s">
        <v>36432</v>
      </c>
    </row>
    <row r="12683" spans="1:25" x14ac:dyDescent="0.35">
      <c r="A12683" t="s">
        <v>36433</v>
      </c>
      <c r="B12683" t="s">
        <v>32</v>
      </c>
      <c r="C12683" s="1">
        <v>0.7773719907407407</v>
      </c>
      <c r="D12683" t="s">
        <v>36434</v>
      </c>
      <c r="E12683" t="s">
        <v>2513</v>
      </c>
      <c r="F12683">
        <v>2.11</v>
      </c>
      <c r="G12683">
        <v>0.44</v>
      </c>
      <c r="H12683">
        <v>59</v>
      </c>
      <c r="I12683">
        <v>13.6</v>
      </c>
      <c r="N12683">
        <v>22.86</v>
      </c>
      <c r="O12683" t="s">
        <v>2659</v>
      </c>
      <c r="W12683" t="s">
        <v>36435</v>
      </c>
    </row>
    <row r="12684" spans="1:25" x14ac:dyDescent="0.35">
      <c r="A12684" t="s">
        <v>36436</v>
      </c>
      <c r="B12684" t="s">
        <v>28</v>
      </c>
      <c r="C12684" s="1">
        <v>0.77396874999999998</v>
      </c>
      <c r="D12684" t="s">
        <v>36437</v>
      </c>
      <c r="E12684" t="s">
        <v>4033</v>
      </c>
      <c r="Y12684" t="s">
        <v>17188</v>
      </c>
    </row>
    <row r="12685" spans="1:25" x14ac:dyDescent="0.35">
      <c r="A12685" t="s">
        <v>36438</v>
      </c>
      <c r="B12685" t="s">
        <v>3930</v>
      </c>
      <c r="C12685" s="1">
        <v>0.77528009259259256</v>
      </c>
      <c r="D12685" t="s">
        <v>36439</v>
      </c>
      <c r="E12685" t="s">
        <v>3987</v>
      </c>
      <c r="F12685">
        <v>12.6</v>
      </c>
      <c r="I12685">
        <v>7.16</v>
      </c>
      <c r="J12685">
        <v>6.17</v>
      </c>
      <c r="S12685">
        <v>22</v>
      </c>
      <c r="W12685" t="s">
        <v>36440</v>
      </c>
    </row>
    <row r="12686" spans="1:25" x14ac:dyDescent="0.35">
      <c r="A12686" t="s">
        <v>36441</v>
      </c>
      <c r="B12686" t="s">
        <v>32</v>
      </c>
      <c r="C12686" s="1">
        <v>0.7729335648148149</v>
      </c>
      <c r="D12686" t="s">
        <v>36442</v>
      </c>
      <c r="E12686" t="s">
        <v>4037</v>
      </c>
      <c r="F12686">
        <v>0.77</v>
      </c>
      <c r="G12686">
        <v>0.44</v>
      </c>
      <c r="H12686">
        <v>135</v>
      </c>
      <c r="I12686">
        <v>14.2</v>
      </c>
      <c r="K12686">
        <v>11.17</v>
      </c>
      <c r="L12686">
        <v>10.42</v>
      </c>
      <c r="M12686">
        <v>10.130000000000001</v>
      </c>
      <c r="N12686">
        <v>21.87</v>
      </c>
      <c r="O12686" t="s">
        <v>431</v>
      </c>
      <c r="W12686" t="s">
        <v>36443</v>
      </c>
    </row>
    <row r="12687" spans="1:25" x14ac:dyDescent="0.35">
      <c r="A12687" t="s">
        <v>36444</v>
      </c>
      <c r="B12687" t="s">
        <v>32</v>
      </c>
      <c r="C12687" s="1">
        <v>0.77356076388888884</v>
      </c>
      <c r="D12687" t="s">
        <v>36445</v>
      </c>
      <c r="E12687" t="s">
        <v>3590</v>
      </c>
      <c r="F12687">
        <v>1.5</v>
      </c>
      <c r="G12687">
        <v>0.25</v>
      </c>
      <c r="H12687">
        <v>5</v>
      </c>
      <c r="I12687">
        <v>15</v>
      </c>
      <c r="K12687">
        <v>10.6</v>
      </c>
      <c r="L12687">
        <v>9.7799999999999994</v>
      </c>
      <c r="M12687">
        <v>9.51</v>
      </c>
      <c r="N12687">
        <v>22.31</v>
      </c>
      <c r="O12687" t="s">
        <v>87</v>
      </c>
      <c r="W12687" t="s">
        <v>36446</v>
      </c>
    </row>
    <row r="12688" spans="1:25" x14ac:dyDescent="0.35">
      <c r="A12688" t="s">
        <v>36447</v>
      </c>
      <c r="B12688" t="s">
        <v>545</v>
      </c>
      <c r="C12688" s="1">
        <v>0.77361030092592598</v>
      </c>
      <c r="D12688" t="s">
        <v>36448</v>
      </c>
      <c r="E12688" t="s">
        <v>3590</v>
      </c>
      <c r="F12688">
        <v>5.4</v>
      </c>
      <c r="W12688" t="s">
        <v>36449</v>
      </c>
    </row>
    <row r="12689" spans="1:25" x14ac:dyDescent="0.35">
      <c r="A12689" t="s">
        <v>36450</v>
      </c>
      <c r="B12689" t="s">
        <v>32</v>
      </c>
      <c r="C12689" s="1">
        <v>0.77403553240740741</v>
      </c>
      <c r="D12689" t="s">
        <v>36451</v>
      </c>
      <c r="E12689" t="s">
        <v>3590</v>
      </c>
      <c r="F12689">
        <v>1.95</v>
      </c>
      <c r="G12689">
        <v>1.1299999999999999</v>
      </c>
      <c r="H12689">
        <v>143</v>
      </c>
      <c r="I12689">
        <v>14.1</v>
      </c>
      <c r="K12689">
        <v>9.5399999999999991</v>
      </c>
      <c r="L12689">
        <v>8.81</v>
      </c>
      <c r="M12689">
        <v>8.52</v>
      </c>
      <c r="N12689">
        <v>23.49</v>
      </c>
      <c r="O12689" t="s">
        <v>87</v>
      </c>
      <c r="T12689">
        <v>6661</v>
      </c>
      <c r="W12689" t="s">
        <v>36452</v>
      </c>
    </row>
    <row r="12690" spans="1:25" x14ac:dyDescent="0.35">
      <c r="A12690" t="s">
        <v>36453</v>
      </c>
      <c r="B12690" t="s">
        <v>70</v>
      </c>
      <c r="C12690" s="1">
        <v>0.77403553240740741</v>
      </c>
      <c r="D12690" t="s">
        <v>36451</v>
      </c>
      <c r="E12690" t="s">
        <v>3590</v>
      </c>
      <c r="T12690">
        <v>6660</v>
      </c>
    </row>
    <row r="12691" spans="1:25" x14ac:dyDescent="0.35">
      <c r="A12691" t="s">
        <v>36454</v>
      </c>
      <c r="B12691" t="s">
        <v>32</v>
      </c>
      <c r="C12691" s="1">
        <v>0.7737405092592593</v>
      </c>
      <c r="D12691" t="s">
        <v>36455</v>
      </c>
      <c r="E12691" t="s">
        <v>4037</v>
      </c>
      <c r="F12691">
        <v>1.65</v>
      </c>
      <c r="G12691">
        <v>0.51</v>
      </c>
      <c r="H12691">
        <v>18</v>
      </c>
      <c r="I12691">
        <v>14.9</v>
      </c>
      <c r="K12691">
        <v>11.1</v>
      </c>
      <c r="L12691">
        <v>10.35</v>
      </c>
      <c r="M12691">
        <v>10.029999999999999</v>
      </c>
      <c r="N12691">
        <v>23.86</v>
      </c>
      <c r="O12691" t="s">
        <v>132</v>
      </c>
      <c r="W12691" t="s">
        <v>36456</v>
      </c>
    </row>
    <row r="12692" spans="1:25" x14ac:dyDescent="0.35">
      <c r="A12692" t="s">
        <v>36457</v>
      </c>
      <c r="B12692" t="s">
        <v>32</v>
      </c>
      <c r="C12692" s="1">
        <v>0.77330648148148151</v>
      </c>
      <c r="D12692" t="s">
        <v>36458</v>
      </c>
      <c r="E12692" t="s">
        <v>4037</v>
      </c>
      <c r="F12692">
        <v>0.86</v>
      </c>
      <c r="G12692">
        <v>0.74</v>
      </c>
      <c r="H12692">
        <v>147</v>
      </c>
      <c r="I12692">
        <v>14.8</v>
      </c>
      <c r="K12692">
        <v>12.18</v>
      </c>
      <c r="L12692">
        <v>11.55</v>
      </c>
      <c r="M12692">
        <v>11.22</v>
      </c>
      <c r="N12692">
        <v>23.25</v>
      </c>
      <c r="O12692" t="s">
        <v>167</v>
      </c>
      <c r="W12692" t="s">
        <v>36459</v>
      </c>
    </row>
    <row r="12693" spans="1:25" x14ac:dyDescent="0.35">
      <c r="A12693" t="s">
        <v>36460</v>
      </c>
      <c r="B12693" t="s">
        <v>545</v>
      </c>
      <c r="C12693" s="1">
        <v>0.77538599537037045</v>
      </c>
      <c r="D12693" t="s">
        <v>36461</v>
      </c>
      <c r="E12693" t="s">
        <v>4033</v>
      </c>
      <c r="F12693">
        <v>6</v>
      </c>
      <c r="I12693">
        <v>8.81</v>
      </c>
      <c r="J12693">
        <v>7.8</v>
      </c>
      <c r="W12693" t="s">
        <v>36462</v>
      </c>
    </row>
    <row r="12694" spans="1:25" x14ac:dyDescent="0.35">
      <c r="A12694" t="s">
        <v>36463</v>
      </c>
      <c r="B12694" t="s">
        <v>32</v>
      </c>
      <c r="C12694" s="1">
        <v>0.77395844907407396</v>
      </c>
      <c r="D12694" t="s">
        <v>36464</v>
      </c>
      <c r="E12694" t="s">
        <v>4037</v>
      </c>
      <c r="F12694">
        <v>0.95</v>
      </c>
      <c r="G12694">
        <v>0.47</v>
      </c>
      <c r="H12694">
        <v>25</v>
      </c>
      <c r="I12694">
        <v>14.6</v>
      </c>
      <c r="K12694">
        <v>11.41</v>
      </c>
      <c r="L12694">
        <v>10.7</v>
      </c>
      <c r="M12694">
        <v>10.38</v>
      </c>
      <c r="N12694">
        <v>22.69</v>
      </c>
      <c r="O12694" t="s">
        <v>132</v>
      </c>
      <c r="W12694" t="s">
        <v>36465</v>
      </c>
    </row>
    <row r="12695" spans="1:25" x14ac:dyDescent="0.35">
      <c r="A12695" t="s">
        <v>36466</v>
      </c>
      <c r="B12695" t="s">
        <v>175</v>
      </c>
      <c r="C12695" s="1">
        <v>0.77413113425925928</v>
      </c>
      <c r="D12695" t="s">
        <v>36467</v>
      </c>
      <c r="E12695" t="s">
        <v>4037</v>
      </c>
      <c r="Y12695" t="s">
        <v>16285</v>
      </c>
    </row>
    <row r="12696" spans="1:25" x14ac:dyDescent="0.35">
      <c r="A12696" t="s">
        <v>36468</v>
      </c>
      <c r="B12696" t="s">
        <v>32</v>
      </c>
      <c r="C12696" s="1">
        <v>0.77129386574074077</v>
      </c>
      <c r="D12696" t="s">
        <v>36469</v>
      </c>
      <c r="E12696" t="s">
        <v>2513</v>
      </c>
      <c r="F12696">
        <v>1.88</v>
      </c>
      <c r="G12696">
        <v>1.05</v>
      </c>
      <c r="H12696">
        <v>99</v>
      </c>
      <c r="I12696">
        <v>13.7</v>
      </c>
      <c r="K12696">
        <v>10.35</v>
      </c>
      <c r="L12696">
        <v>9.67</v>
      </c>
      <c r="M12696">
        <v>9.3000000000000007</v>
      </c>
      <c r="N12696">
        <v>23.33</v>
      </c>
      <c r="O12696" t="s">
        <v>725</v>
      </c>
      <c r="T12696">
        <v>6668</v>
      </c>
    </row>
    <row r="12697" spans="1:25" x14ac:dyDescent="0.35">
      <c r="A12697" t="s">
        <v>36470</v>
      </c>
      <c r="B12697" t="s">
        <v>70</v>
      </c>
      <c r="C12697" s="1">
        <v>0.77129386574074077</v>
      </c>
      <c r="D12697" t="s">
        <v>36469</v>
      </c>
      <c r="E12697" t="s">
        <v>2513</v>
      </c>
      <c r="T12697">
        <v>6667</v>
      </c>
    </row>
    <row r="12698" spans="1:25" x14ac:dyDescent="0.35">
      <c r="A12698" t="s">
        <v>36471</v>
      </c>
      <c r="B12698" t="s">
        <v>175</v>
      </c>
      <c r="C12698" s="1">
        <v>0.7758690972222223</v>
      </c>
      <c r="D12698" t="s">
        <v>36472</v>
      </c>
      <c r="E12698" t="s">
        <v>3590</v>
      </c>
      <c r="Y12698" t="s">
        <v>17060</v>
      </c>
    </row>
    <row r="12699" spans="1:25" x14ac:dyDescent="0.35">
      <c r="A12699" t="s">
        <v>36473</v>
      </c>
      <c r="B12699" t="s">
        <v>606</v>
      </c>
      <c r="C12699" s="1">
        <v>0.77332696759259256</v>
      </c>
      <c r="D12699" t="s">
        <v>36474</v>
      </c>
      <c r="E12699" t="s">
        <v>2513</v>
      </c>
      <c r="F12699">
        <v>1.2</v>
      </c>
      <c r="W12699" t="s">
        <v>36475</v>
      </c>
    </row>
    <row r="12700" spans="1:25" x14ac:dyDescent="0.35">
      <c r="A12700" t="s">
        <v>36476</v>
      </c>
      <c r="B12700" t="s">
        <v>32</v>
      </c>
      <c r="C12700" s="1">
        <v>0.77335324074074074</v>
      </c>
      <c r="D12700" t="s">
        <v>36477</v>
      </c>
      <c r="E12700" t="s">
        <v>2513</v>
      </c>
      <c r="F12700">
        <v>0.68</v>
      </c>
      <c r="G12700">
        <v>0.32</v>
      </c>
      <c r="H12700">
        <v>116</v>
      </c>
      <c r="I12700">
        <v>15.26</v>
      </c>
      <c r="K12700">
        <v>12.49</v>
      </c>
      <c r="L12700">
        <v>11.8</v>
      </c>
      <c r="M12700">
        <v>11.33</v>
      </c>
      <c r="N12700">
        <v>23.45</v>
      </c>
      <c r="T12700" t="s">
        <v>36478</v>
      </c>
      <c r="W12700" t="s">
        <v>36479</v>
      </c>
    </row>
    <row r="12701" spans="1:25" x14ac:dyDescent="0.35">
      <c r="A12701" t="s">
        <v>36480</v>
      </c>
      <c r="B12701" t="s">
        <v>32</v>
      </c>
      <c r="C12701" s="1">
        <v>0.77331122685185194</v>
      </c>
      <c r="D12701" t="s">
        <v>36481</v>
      </c>
      <c r="E12701" t="s">
        <v>2513</v>
      </c>
      <c r="F12701">
        <v>0.78</v>
      </c>
      <c r="G12701">
        <v>0.25</v>
      </c>
      <c r="H12701">
        <v>69</v>
      </c>
      <c r="I12701">
        <v>14.93</v>
      </c>
      <c r="K12701">
        <v>11.93</v>
      </c>
      <c r="L12701">
        <v>11.15</v>
      </c>
      <c r="M12701">
        <v>10.63</v>
      </c>
      <c r="N12701">
        <v>23.27</v>
      </c>
      <c r="O12701" t="s">
        <v>44</v>
      </c>
      <c r="T12701" t="s">
        <v>36482</v>
      </c>
      <c r="W12701" t="s">
        <v>36483</v>
      </c>
    </row>
    <row r="12702" spans="1:25" x14ac:dyDescent="0.35">
      <c r="A12702" t="s">
        <v>36484</v>
      </c>
      <c r="B12702" t="s">
        <v>32</v>
      </c>
      <c r="C12702" s="1">
        <v>0.77336840277777785</v>
      </c>
      <c r="D12702" t="s">
        <v>36485</v>
      </c>
      <c r="E12702" t="s">
        <v>2513</v>
      </c>
      <c r="T12702" t="s">
        <v>36486</v>
      </c>
      <c r="W12702" t="s">
        <v>36487</v>
      </c>
    </row>
    <row r="12703" spans="1:25" x14ac:dyDescent="0.35">
      <c r="A12703" t="s">
        <v>36488</v>
      </c>
      <c r="B12703" t="s">
        <v>32</v>
      </c>
      <c r="C12703" s="1">
        <v>0.77599722222222223</v>
      </c>
      <c r="D12703" t="s">
        <v>36489</v>
      </c>
      <c r="E12703" t="s">
        <v>4037</v>
      </c>
      <c r="F12703">
        <v>1.39</v>
      </c>
      <c r="G12703">
        <v>1.39</v>
      </c>
      <c r="H12703">
        <v>5</v>
      </c>
      <c r="I12703">
        <v>13.8</v>
      </c>
      <c r="K12703">
        <v>10.23</v>
      </c>
      <c r="L12703">
        <v>9.49</v>
      </c>
      <c r="M12703">
        <v>9.2200000000000006</v>
      </c>
      <c r="N12703">
        <v>23.18</v>
      </c>
      <c r="O12703" t="s">
        <v>35</v>
      </c>
      <c r="W12703" t="s">
        <v>36490</v>
      </c>
    </row>
    <row r="12704" spans="1:25" x14ac:dyDescent="0.35">
      <c r="A12704" t="s">
        <v>36491</v>
      </c>
      <c r="B12704" t="s">
        <v>28</v>
      </c>
      <c r="C12704" s="1">
        <v>0.7751665509259259</v>
      </c>
      <c r="D12704" t="s">
        <v>36492</v>
      </c>
      <c r="E12704" t="s">
        <v>4037</v>
      </c>
    </row>
    <row r="12705" spans="1:23" x14ac:dyDescent="0.35">
      <c r="A12705" t="s">
        <v>36493</v>
      </c>
      <c r="B12705" t="s">
        <v>32</v>
      </c>
      <c r="C12705" s="1">
        <v>0.78132314814814807</v>
      </c>
      <c r="D12705" t="s">
        <v>36494</v>
      </c>
      <c r="E12705" t="s">
        <v>14018</v>
      </c>
      <c r="F12705">
        <v>2.6</v>
      </c>
      <c r="G12705">
        <v>1.44</v>
      </c>
      <c r="H12705">
        <v>27</v>
      </c>
      <c r="I12705">
        <v>12.69</v>
      </c>
      <c r="K12705">
        <v>9.19</v>
      </c>
      <c r="L12705">
        <v>8.4700000000000006</v>
      </c>
      <c r="M12705">
        <v>8.2200000000000006</v>
      </c>
      <c r="N12705">
        <v>23.43</v>
      </c>
      <c r="O12705" t="s">
        <v>40</v>
      </c>
      <c r="W12705" t="s">
        <v>36495</v>
      </c>
    </row>
    <row r="12706" spans="1:23" x14ac:dyDescent="0.35">
      <c r="A12706" t="s">
        <v>36496</v>
      </c>
      <c r="B12706" t="s">
        <v>32</v>
      </c>
      <c r="C12706" s="1">
        <v>0.77678090277777778</v>
      </c>
      <c r="D12706" t="s">
        <v>36497</v>
      </c>
      <c r="E12706" t="s">
        <v>3590</v>
      </c>
      <c r="F12706">
        <v>4.01</v>
      </c>
      <c r="G12706">
        <v>2.04</v>
      </c>
      <c r="H12706">
        <v>144</v>
      </c>
      <c r="I12706">
        <v>13.7</v>
      </c>
      <c r="K12706">
        <v>9.9499999999999993</v>
      </c>
      <c r="L12706">
        <v>9.15</v>
      </c>
      <c r="M12706">
        <v>9.0299999999999994</v>
      </c>
      <c r="N12706">
        <v>24.18</v>
      </c>
      <c r="O12706" t="s">
        <v>35</v>
      </c>
      <c r="W12706" t="s">
        <v>36498</v>
      </c>
    </row>
    <row r="12707" spans="1:23" x14ac:dyDescent="0.35">
      <c r="A12707" t="s">
        <v>36499</v>
      </c>
      <c r="B12707" t="s">
        <v>32</v>
      </c>
      <c r="C12707" s="1">
        <v>0.77600092592592596</v>
      </c>
      <c r="D12707" t="s">
        <v>36500</v>
      </c>
      <c r="E12707" t="s">
        <v>4037</v>
      </c>
      <c r="F12707">
        <v>1.31</v>
      </c>
      <c r="G12707">
        <v>0.94</v>
      </c>
      <c r="H12707">
        <v>131</v>
      </c>
      <c r="I12707">
        <v>13.3</v>
      </c>
      <c r="K12707">
        <v>10.46</v>
      </c>
      <c r="L12707">
        <v>9.75</v>
      </c>
      <c r="M12707">
        <v>9.51</v>
      </c>
      <c r="N12707">
        <v>22.52</v>
      </c>
      <c r="O12707" t="s">
        <v>74</v>
      </c>
      <c r="W12707" t="s">
        <v>36501</v>
      </c>
    </row>
    <row r="12708" spans="1:23" x14ac:dyDescent="0.35">
      <c r="A12708" t="s">
        <v>36502</v>
      </c>
      <c r="B12708" t="s">
        <v>32</v>
      </c>
      <c r="C12708" s="1">
        <v>0.77303194444444445</v>
      </c>
      <c r="D12708" t="s">
        <v>36503</v>
      </c>
      <c r="E12708" t="s">
        <v>2513</v>
      </c>
      <c r="F12708">
        <v>1.5</v>
      </c>
      <c r="G12708">
        <v>0.37</v>
      </c>
      <c r="H12708">
        <v>141</v>
      </c>
      <c r="I12708">
        <v>15.3</v>
      </c>
      <c r="K12708">
        <v>11.78</v>
      </c>
      <c r="L12708">
        <v>11</v>
      </c>
      <c r="M12708">
        <v>10.75</v>
      </c>
      <c r="N12708">
        <v>23.68</v>
      </c>
      <c r="O12708" t="s">
        <v>74</v>
      </c>
      <c r="W12708" t="s">
        <v>36504</v>
      </c>
    </row>
    <row r="12709" spans="1:23" x14ac:dyDescent="0.35">
      <c r="A12709" t="s">
        <v>36505</v>
      </c>
      <c r="B12709" t="s">
        <v>32</v>
      </c>
      <c r="C12709" s="1">
        <v>0.77333483796296287</v>
      </c>
      <c r="D12709" t="s">
        <v>36506</v>
      </c>
      <c r="E12709" t="s">
        <v>2513</v>
      </c>
      <c r="F12709">
        <v>0.84</v>
      </c>
      <c r="G12709">
        <v>0.35</v>
      </c>
      <c r="H12709">
        <v>103</v>
      </c>
      <c r="I12709">
        <v>13.6</v>
      </c>
      <c r="N12709">
        <v>21.53</v>
      </c>
      <c r="O12709" t="s">
        <v>74</v>
      </c>
      <c r="W12709" t="s">
        <v>36507</v>
      </c>
    </row>
    <row r="12710" spans="1:23" x14ac:dyDescent="0.35">
      <c r="A12710" t="s">
        <v>36508</v>
      </c>
      <c r="B12710" t="s">
        <v>70</v>
      </c>
      <c r="C12710" s="1">
        <v>0.77129386574074077</v>
      </c>
      <c r="D12710" t="s">
        <v>36469</v>
      </c>
      <c r="E12710" t="s">
        <v>2513</v>
      </c>
      <c r="T12710">
        <v>6667</v>
      </c>
    </row>
    <row r="12711" spans="1:23" x14ac:dyDescent="0.35">
      <c r="A12711" t="s">
        <v>36509</v>
      </c>
      <c r="B12711" t="s">
        <v>32</v>
      </c>
      <c r="C12711" s="1">
        <v>0.77326967592592588</v>
      </c>
      <c r="D12711" t="s">
        <v>14317</v>
      </c>
      <c r="E12711" t="s">
        <v>2513</v>
      </c>
      <c r="F12711">
        <v>0.6</v>
      </c>
      <c r="G12711">
        <v>0.35</v>
      </c>
      <c r="H12711">
        <v>99</v>
      </c>
      <c r="K12711">
        <v>11.79</v>
      </c>
      <c r="L12711">
        <v>11.06</v>
      </c>
      <c r="M12711">
        <v>10.88</v>
      </c>
      <c r="O12711" t="s">
        <v>40</v>
      </c>
      <c r="U12711">
        <v>4763</v>
      </c>
      <c r="W12711" t="s">
        <v>36510</v>
      </c>
    </row>
    <row r="12712" spans="1:23" x14ac:dyDescent="0.35">
      <c r="A12712" t="s">
        <v>36511</v>
      </c>
      <c r="B12712" t="s">
        <v>32</v>
      </c>
      <c r="C12712" s="1">
        <v>0.77759224537037042</v>
      </c>
      <c r="D12712" t="s">
        <v>36512</v>
      </c>
      <c r="E12712" t="s">
        <v>3590</v>
      </c>
      <c r="F12712">
        <v>0.63</v>
      </c>
      <c r="G12712">
        <v>0.41</v>
      </c>
      <c r="H12712">
        <v>60</v>
      </c>
      <c r="I12712">
        <v>15.4</v>
      </c>
      <c r="K12712">
        <v>12.2</v>
      </c>
      <c r="L12712">
        <v>11.51</v>
      </c>
      <c r="M12712">
        <v>11.13</v>
      </c>
      <c r="N12712">
        <v>23.15</v>
      </c>
      <c r="W12712" t="s">
        <v>36513</v>
      </c>
    </row>
    <row r="12713" spans="1:23" x14ac:dyDescent="0.35">
      <c r="A12713" t="s">
        <v>36514</v>
      </c>
      <c r="B12713" t="s">
        <v>3930</v>
      </c>
      <c r="C12713" s="1">
        <v>0.78000740740740737</v>
      </c>
      <c r="D12713" t="s">
        <v>36515</v>
      </c>
      <c r="E12713" t="s">
        <v>3987</v>
      </c>
      <c r="F12713">
        <v>6.6</v>
      </c>
      <c r="I12713">
        <v>9.76</v>
      </c>
      <c r="J12713">
        <v>9.06</v>
      </c>
      <c r="S12713">
        <v>70</v>
      </c>
      <c r="W12713" t="s">
        <v>36516</v>
      </c>
    </row>
    <row r="12714" spans="1:23" x14ac:dyDescent="0.35">
      <c r="A12714" t="s">
        <v>36517</v>
      </c>
      <c r="B12714" t="s">
        <v>545</v>
      </c>
      <c r="C12714" s="1">
        <v>0.77751574074074081</v>
      </c>
      <c r="D12714" t="s">
        <v>36518</v>
      </c>
      <c r="E12714" t="s">
        <v>4033</v>
      </c>
      <c r="F12714">
        <v>4.5</v>
      </c>
      <c r="W12714" t="s">
        <v>36519</v>
      </c>
    </row>
    <row r="12715" spans="1:23" x14ac:dyDescent="0.35">
      <c r="A12715" t="s">
        <v>36520</v>
      </c>
      <c r="B12715" t="s">
        <v>545</v>
      </c>
      <c r="C12715" s="1">
        <v>0.77932835648148158</v>
      </c>
      <c r="D12715" t="s">
        <v>36521</v>
      </c>
      <c r="E12715" t="s">
        <v>4033</v>
      </c>
      <c r="F12715">
        <v>3</v>
      </c>
      <c r="I12715">
        <v>9.93</v>
      </c>
      <c r="J12715">
        <v>9.4</v>
      </c>
      <c r="W12715" t="s">
        <v>36522</v>
      </c>
    </row>
    <row r="12716" spans="1:23" x14ac:dyDescent="0.35">
      <c r="A12716" t="s">
        <v>36523</v>
      </c>
      <c r="B12716" t="s">
        <v>32</v>
      </c>
      <c r="C12716" s="1">
        <v>0.78400324074074079</v>
      </c>
      <c r="D12716" t="s">
        <v>36524</v>
      </c>
      <c r="E12716" t="s">
        <v>14018</v>
      </c>
      <c r="F12716">
        <v>4.1900000000000004</v>
      </c>
      <c r="G12716">
        <v>2.96</v>
      </c>
      <c r="H12716">
        <v>29</v>
      </c>
      <c r="I12716">
        <v>11.34</v>
      </c>
      <c r="J12716">
        <v>10.45</v>
      </c>
      <c r="K12716">
        <v>8.06</v>
      </c>
      <c r="L12716">
        <v>7.14</v>
      </c>
      <c r="M12716">
        <v>7.05</v>
      </c>
      <c r="N12716">
        <v>23.15</v>
      </c>
      <c r="O12716" t="s">
        <v>54</v>
      </c>
      <c r="W12716" t="s">
        <v>36525</v>
      </c>
    </row>
    <row r="12717" spans="1:23" x14ac:dyDescent="0.35">
      <c r="A12717" t="s">
        <v>36526</v>
      </c>
      <c r="B12717" t="s">
        <v>32</v>
      </c>
      <c r="C12717" s="1">
        <v>0.7863751157407407</v>
      </c>
      <c r="D12717" t="s">
        <v>36527</v>
      </c>
      <c r="E12717" t="s">
        <v>14018</v>
      </c>
      <c r="F12717">
        <v>1.95</v>
      </c>
      <c r="G12717">
        <v>1.34</v>
      </c>
      <c r="H12717">
        <v>140</v>
      </c>
      <c r="I12717">
        <v>13.21</v>
      </c>
      <c r="N12717">
        <v>23.26</v>
      </c>
      <c r="O12717" t="s">
        <v>67</v>
      </c>
      <c r="W12717" t="s">
        <v>36528</v>
      </c>
    </row>
    <row r="12718" spans="1:23" x14ac:dyDescent="0.35">
      <c r="A12718" t="s">
        <v>36529</v>
      </c>
      <c r="B12718" t="s">
        <v>32</v>
      </c>
      <c r="C12718" s="1">
        <v>0.77776203703703706</v>
      </c>
      <c r="D12718" t="s">
        <v>36530</v>
      </c>
      <c r="E12718" t="s">
        <v>4037</v>
      </c>
      <c r="F12718">
        <v>0.95</v>
      </c>
      <c r="G12718">
        <v>0.7</v>
      </c>
      <c r="H12718">
        <v>38</v>
      </c>
      <c r="I12718">
        <v>14.7</v>
      </c>
      <c r="K12718">
        <v>11.17</v>
      </c>
      <c r="L12718">
        <v>10.45</v>
      </c>
      <c r="M12718">
        <v>10.27</v>
      </c>
      <c r="N12718">
        <v>23.34</v>
      </c>
      <c r="O12718" t="s">
        <v>180</v>
      </c>
      <c r="W12718" t="s">
        <v>36531</v>
      </c>
    </row>
    <row r="12719" spans="1:23" x14ac:dyDescent="0.35">
      <c r="A12719" t="s">
        <v>36532</v>
      </c>
      <c r="B12719" t="s">
        <v>32</v>
      </c>
      <c r="C12719" s="1">
        <v>0.77785902777777771</v>
      </c>
      <c r="D12719" t="s">
        <v>36533</v>
      </c>
      <c r="E12719" t="s">
        <v>4037</v>
      </c>
      <c r="F12719">
        <v>0.63</v>
      </c>
      <c r="G12719">
        <v>0.56000000000000005</v>
      </c>
      <c r="H12719">
        <v>153</v>
      </c>
      <c r="I12719">
        <v>14.9</v>
      </c>
      <c r="K12719">
        <v>11.55</v>
      </c>
      <c r="L12719">
        <v>10.87</v>
      </c>
      <c r="M12719">
        <v>10.65</v>
      </c>
      <c r="N12719">
        <v>23.04</v>
      </c>
      <c r="O12719" t="s">
        <v>40</v>
      </c>
      <c r="W12719" t="s">
        <v>36534</v>
      </c>
    </row>
    <row r="12720" spans="1:23" x14ac:dyDescent="0.35">
      <c r="A12720" t="s">
        <v>36535</v>
      </c>
      <c r="B12720" t="s">
        <v>32</v>
      </c>
      <c r="C12720" s="1">
        <v>0.77595034722222211</v>
      </c>
      <c r="D12720" t="s">
        <v>36536</v>
      </c>
      <c r="E12720" t="s">
        <v>2513</v>
      </c>
      <c r="F12720">
        <v>1.25</v>
      </c>
      <c r="G12720">
        <v>0.94</v>
      </c>
      <c r="H12720">
        <v>46</v>
      </c>
      <c r="I12720">
        <v>14.9</v>
      </c>
      <c r="K12720">
        <v>11.99</v>
      </c>
      <c r="L12720">
        <v>11.35</v>
      </c>
      <c r="M12720">
        <v>10.92</v>
      </c>
      <c r="N12720">
        <v>23.92</v>
      </c>
      <c r="O12720" t="s">
        <v>941</v>
      </c>
      <c r="W12720" t="s">
        <v>36537</v>
      </c>
    </row>
    <row r="12721" spans="1:25" x14ac:dyDescent="0.35">
      <c r="A12721" t="s">
        <v>36538</v>
      </c>
      <c r="B12721" t="s">
        <v>32</v>
      </c>
      <c r="C12721" s="1">
        <v>0.77824224537037034</v>
      </c>
      <c r="D12721" t="s">
        <v>36539</v>
      </c>
      <c r="E12721" t="s">
        <v>4037</v>
      </c>
      <c r="F12721">
        <v>1.64</v>
      </c>
      <c r="G12721">
        <v>1.59</v>
      </c>
      <c r="H12721">
        <v>40</v>
      </c>
      <c r="I12721">
        <v>13.9</v>
      </c>
      <c r="K12721">
        <v>10.039999999999999</v>
      </c>
      <c r="L12721">
        <v>9.2899999999999991</v>
      </c>
      <c r="M12721">
        <v>9.0500000000000007</v>
      </c>
      <c r="N12721">
        <v>23.66</v>
      </c>
      <c r="O12721" t="s">
        <v>87</v>
      </c>
      <c r="W12721" t="s">
        <v>36540</v>
      </c>
    </row>
    <row r="12722" spans="1:25" x14ac:dyDescent="0.35">
      <c r="A12722" t="s">
        <v>36541</v>
      </c>
      <c r="B12722" t="s">
        <v>32</v>
      </c>
      <c r="C12722" s="1">
        <v>0.77419270833333342</v>
      </c>
      <c r="D12722" t="s">
        <v>36542</v>
      </c>
      <c r="E12722" t="s">
        <v>2513</v>
      </c>
      <c r="F12722">
        <v>3.29</v>
      </c>
      <c r="G12722">
        <v>0.91</v>
      </c>
      <c r="H12722">
        <v>171</v>
      </c>
      <c r="I12722">
        <v>12.6</v>
      </c>
      <c r="K12722">
        <v>10.79</v>
      </c>
      <c r="L12722">
        <v>10.07</v>
      </c>
      <c r="M12722">
        <v>10.14</v>
      </c>
      <c r="N12722">
        <v>23.29</v>
      </c>
      <c r="O12722" t="s">
        <v>167</v>
      </c>
      <c r="T12722">
        <v>6690</v>
      </c>
      <c r="W12722" t="s">
        <v>36543</v>
      </c>
    </row>
    <row r="12723" spans="1:25" x14ac:dyDescent="0.35">
      <c r="A12723" t="s">
        <v>36544</v>
      </c>
      <c r="B12723" t="s">
        <v>70</v>
      </c>
      <c r="C12723" s="1">
        <v>0.77419270833333342</v>
      </c>
      <c r="D12723" t="s">
        <v>36542</v>
      </c>
      <c r="E12723" t="s">
        <v>2513</v>
      </c>
      <c r="T12723">
        <v>6689</v>
      </c>
    </row>
    <row r="12724" spans="1:25" x14ac:dyDescent="0.35">
      <c r="A12724" t="s">
        <v>36545</v>
      </c>
      <c r="B12724" t="s">
        <v>32</v>
      </c>
      <c r="C12724" s="1">
        <v>0.77722511574074071</v>
      </c>
      <c r="D12724" t="s">
        <v>36546</v>
      </c>
      <c r="E12724" t="s">
        <v>2513</v>
      </c>
      <c r="F12724">
        <v>1.47</v>
      </c>
      <c r="G12724">
        <v>1.37</v>
      </c>
      <c r="H12724">
        <v>35</v>
      </c>
      <c r="I12724">
        <v>14.1</v>
      </c>
      <c r="K12724">
        <v>11.06</v>
      </c>
      <c r="L12724">
        <v>10.42</v>
      </c>
      <c r="M12724">
        <v>10.07</v>
      </c>
      <c r="N12724">
        <v>23.09</v>
      </c>
      <c r="O12724" t="s">
        <v>74</v>
      </c>
      <c r="W12724" t="s">
        <v>36547</v>
      </c>
    </row>
    <row r="12725" spans="1:25" x14ac:dyDescent="0.35">
      <c r="A12725" t="s">
        <v>36548</v>
      </c>
      <c r="B12725" t="s">
        <v>285</v>
      </c>
      <c r="C12725" s="1">
        <v>0.7789525462962964</v>
      </c>
      <c r="D12725" t="s">
        <v>36549</v>
      </c>
      <c r="E12725" t="s">
        <v>4037</v>
      </c>
      <c r="F12725">
        <v>1.05</v>
      </c>
      <c r="G12725">
        <v>0.55000000000000004</v>
      </c>
      <c r="H12725">
        <v>119</v>
      </c>
      <c r="I12725">
        <v>14.3</v>
      </c>
      <c r="K12725">
        <v>10.81</v>
      </c>
      <c r="L12725">
        <v>10.09</v>
      </c>
      <c r="M12725">
        <v>9.82</v>
      </c>
      <c r="N12725">
        <v>23.43</v>
      </c>
      <c r="O12725" t="s">
        <v>180</v>
      </c>
      <c r="W12725" t="s">
        <v>36550</v>
      </c>
    </row>
    <row r="12726" spans="1:25" x14ac:dyDescent="0.35">
      <c r="A12726" t="s">
        <v>36551</v>
      </c>
      <c r="B12726" t="s">
        <v>175</v>
      </c>
      <c r="C12726" s="1">
        <v>0.77884756944444444</v>
      </c>
      <c r="D12726" t="s">
        <v>36552</v>
      </c>
      <c r="E12726" t="s">
        <v>4037</v>
      </c>
      <c r="Y12726" t="s">
        <v>16285</v>
      </c>
    </row>
    <row r="12727" spans="1:25" x14ac:dyDescent="0.35">
      <c r="A12727" t="s">
        <v>36553</v>
      </c>
      <c r="B12727" t="s">
        <v>545</v>
      </c>
      <c r="C12727" s="1">
        <v>0.78146597222222225</v>
      </c>
      <c r="D12727" t="s">
        <v>36554</v>
      </c>
      <c r="E12727" t="s">
        <v>4033</v>
      </c>
      <c r="F12727">
        <v>6</v>
      </c>
      <c r="I12727">
        <v>8</v>
      </c>
      <c r="J12727">
        <v>8.8699999999999992</v>
      </c>
      <c r="S12727">
        <v>26</v>
      </c>
      <c r="W12727" t="s">
        <v>36555</v>
      </c>
    </row>
    <row r="12728" spans="1:25" x14ac:dyDescent="0.35">
      <c r="A12728" t="s">
        <v>36556</v>
      </c>
      <c r="B12728" t="s">
        <v>32</v>
      </c>
      <c r="C12728" s="1">
        <v>0.77966134259259257</v>
      </c>
      <c r="D12728" t="s">
        <v>36557</v>
      </c>
      <c r="E12728" t="s">
        <v>4037</v>
      </c>
      <c r="F12728">
        <v>1.21</v>
      </c>
      <c r="G12728">
        <v>0.67</v>
      </c>
      <c r="H12728">
        <v>13</v>
      </c>
      <c r="I12728">
        <v>14.37</v>
      </c>
      <c r="J12728">
        <v>13.49</v>
      </c>
      <c r="K12728">
        <v>11.38</v>
      </c>
      <c r="L12728">
        <v>10.65</v>
      </c>
      <c r="M12728">
        <v>10.37</v>
      </c>
      <c r="N12728">
        <v>23.12</v>
      </c>
      <c r="O12728" t="s">
        <v>83</v>
      </c>
      <c r="W12728" t="s">
        <v>36558</v>
      </c>
    </row>
    <row r="12729" spans="1:25" x14ac:dyDescent="0.35">
      <c r="A12729" t="s">
        <v>36559</v>
      </c>
      <c r="B12729" t="s">
        <v>32</v>
      </c>
      <c r="C12729" s="1">
        <v>0.77783611111111117</v>
      </c>
      <c r="D12729" t="s">
        <v>36560</v>
      </c>
      <c r="E12729" t="s">
        <v>2513</v>
      </c>
      <c r="F12729">
        <v>0.91</v>
      </c>
      <c r="G12729">
        <v>0.23</v>
      </c>
      <c r="H12729">
        <v>1</v>
      </c>
      <c r="I12729">
        <v>16</v>
      </c>
      <c r="K12729">
        <v>12.45</v>
      </c>
      <c r="L12729">
        <v>11.69</v>
      </c>
      <c r="M12729">
        <v>11.44</v>
      </c>
      <c r="N12729">
        <v>24.54</v>
      </c>
      <c r="W12729" t="s">
        <v>36561</v>
      </c>
    </row>
    <row r="12730" spans="1:25" x14ac:dyDescent="0.35">
      <c r="A12730" t="s">
        <v>36562</v>
      </c>
      <c r="B12730" t="s">
        <v>32</v>
      </c>
      <c r="C12730" s="1">
        <v>0.78142314814814817</v>
      </c>
      <c r="D12730" t="s">
        <v>36563</v>
      </c>
      <c r="E12730" t="s">
        <v>3590</v>
      </c>
      <c r="F12730">
        <v>1.19</v>
      </c>
      <c r="G12730">
        <v>0.95</v>
      </c>
      <c r="H12730">
        <v>65</v>
      </c>
      <c r="I12730">
        <v>14.5</v>
      </c>
      <c r="K12730">
        <v>10.4</v>
      </c>
      <c r="L12730">
        <v>9.68</v>
      </c>
      <c r="M12730">
        <v>9.44</v>
      </c>
      <c r="N12730">
        <v>23.7</v>
      </c>
      <c r="O12730" t="s">
        <v>40</v>
      </c>
      <c r="W12730" t="s">
        <v>36564</v>
      </c>
    </row>
    <row r="12731" spans="1:25" x14ac:dyDescent="0.35">
      <c r="A12731" t="s">
        <v>36565</v>
      </c>
      <c r="B12731" t="s">
        <v>545</v>
      </c>
      <c r="C12731" s="1">
        <v>0.78339131944444451</v>
      </c>
      <c r="D12731" t="s">
        <v>36566</v>
      </c>
      <c r="E12731" t="s">
        <v>3987</v>
      </c>
      <c r="F12731">
        <v>4.9800000000000004</v>
      </c>
      <c r="W12731" t="s">
        <v>36567</v>
      </c>
      <c r="Y12731" t="s">
        <v>36568</v>
      </c>
    </row>
    <row r="12732" spans="1:25" x14ac:dyDescent="0.35">
      <c r="A12732" t="s">
        <v>36569</v>
      </c>
      <c r="B12732" t="s">
        <v>32</v>
      </c>
      <c r="C12732" s="1">
        <v>0.78613472222222225</v>
      </c>
      <c r="D12732" t="s">
        <v>36570</v>
      </c>
      <c r="E12732" t="s">
        <v>14018</v>
      </c>
      <c r="F12732">
        <v>1.74</v>
      </c>
      <c r="G12732">
        <v>1.71</v>
      </c>
      <c r="H12732">
        <v>95</v>
      </c>
      <c r="I12732">
        <v>12.86</v>
      </c>
      <c r="J12732">
        <v>12</v>
      </c>
      <c r="K12732">
        <v>9.86</v>
      </c>
      <c r="L12732">
        <v>9.18</v>
      </c>
      <c r="M12732">
        <v>8.89</v>
      </c>
      <c r="N12732">
        <v>22.74</v>
      </c>
      <c r="O12732" t="s">
        <v>251</v>
      </c>
      <c r="W12732" t="s">
        <v>36571</v>
      </c>
    </row>
    <row r="12733" spans="1:25" x14ac:dyDescent="0.35">
      <c r="A12733" t="s">
        <v>36572</v>
      </c>
      <c r="B12733" t="s">
        <v>32</v>
      </c>
      <c r="C12733" s="1">
        <v>0.7819952546296296</v>
      </c>
      <c r="D12733" t="s">
        <v>36573</v>
      </c>
      <c r="E12733" t="s">
        <v>4037</v>
      </c>
      <c r="F12733">
        <v>1.52</v>
      </c>
      <c r="G12733">
        <v>1.01</v>
      </c>
      <c r="H12733">
        <v>114</v>
      </c>
      <c r="I12733">
        <v>14.2</v>
      </c>
      <c r="K12733">
        <v>10.73</v>
      </c>
      <c r="L12733">
        <v>10.02</v>
      </c>
      <c r="M12733">
        <v>9.8000000000000007</v>
      </c>
      <c r="N12733">
        <v>23.42</v>
      </c>
      <c r="O12733" t="s">
        <v>431</v>
      </c>
      <c r="W12733" t="s">
        <v>36574</v>
      </c>
    </row>
    <row r="12734" spans="1:25" x14ac:dyDescent="0.35">
      <c r="A12734" t="s">
        <v>36575</v>
      </c>
      <c r="B12734" t="s">
        <v>32</v>
      </c>
      <c r="C12734" s="1">
        <v>0.78000532407407397</v>
      </c>
      <c r="D12734" t="s">
        <v>36576</v>
      </c>
      <c r="E12734" t="s">
        <v>2513</v>
      </c>
      <c r="F12734">
        <v>1.42</v>
      </c>
      <c r="G12734">
        <v>1.36</v>
      </c>
      <c r="H12734">
        <v>120</v>
      </c>
      <c r="I12734">
        <v>12.9</v>
      </c>
      <c r="K12734">
        <v>10.29</v>
      </c>
      <c r="L12734">
        <v>9.61</v>
      </c>
      <c r="M12734">
        <v>9.3000000000000007</v>
      </c>
      <c r="N12734">
        <v>22.54</v>
      </c>
      <c r="O12734" t="s">
        <v>62</v>
      </c>
      <c r="W12734" t="s">
        <v>36577</v>
      </c>
    </row>
    <row r="12735" spans="1:25" x14ac:dyDescent="0.35">
      <c r="A12735" t="s">
        <v>36578</v>
      </c>
      <c r="B12735" t="s">
        <v>32</v>
      </c>
      <c r="C12735" s="1">
        <v>0.78261087962962961</v>
      </c>
      <c r="D12735" t="s">
        <v>36579</v>
      </c>
      <c r="E12735" t="s">
        <v>4037</v>
      </c>
      <c r="F12735">
        <v>1.64</v>
      </c>
      <c r="G12735">
        <v>1.42</v>
      </c>
      <c r="H12735">
        <v>58</v>
      </c>
      <c r="I12735">
        <v>14.73</v>
      </c>
      <c r="J12735">
        <v>13.05</v>
      </c>
      <c r="K12735">
        <v>10.16</v>
      </c>
      <c r="L12735">
        <v>9.41</v>
      </c>
      <c r="M12735">
        <v>9.18</v>
      </c>
      <c r="N12735">
        <v>23.19</v>
      </c>
      <c r="O12735" t="s">
        <v>40</v>
      </c>
      <c r="W12735" t="s">
        <v>36580</v>
      </c>
    </row>
    <row r="12736" spans="1:25" x14ac:dyDescent="0.35">
      <c r="A12736" t="s">
        <v>36581</v>
      </c>
      <c r="B12736" t="s">
        <v>32</v>
      </c>
      <c r="C12736" s="1">
        <v>0.78285682870370366</v>
      </c>
      <c r="D12736" t="s">
        <v>36582</v>
      </c>
      <c r="E12736" t="s">
        <v>4037</v>
      </c>
      <c r="F12736">
        <v>2.4300000000000002</v>
      </c>
      <c r="G12736">
        <v>2.38</v>
      </c>
      <c r="H12736">
        <v>85</v>
      </c>
      <c r="I12736">
        <v>12.29</v>
      </c>
      <c r="J12736">
        <v>11.34</v>
      </c>
      <c r="K12736">
        <v>9.17</v>
      </c>
      <c r="L12736">
        <v>8.51</v>
      </c>
      <c r="M12736">
        <v>8.25</v>
      </c>
      <c r="N12736">
        <v>23.07</v>
      </c>
      <c r="O12736" t="s">
        <v>180</v>
      </c>
      <c r="W12736" t="s">
        <v>36583</v>
      </c>
    </row>
    <row r="12737" spans="1:26" x14ac:dyDescent="0.35">
      <c r="A12737" t="s">
        <v>36584</v>
      </c>
      <c r="B12737" t="s">
        <v>545</v>
      </c>
      <c r="C12737" s="1">
        <v>0.78525196759259253</v>
      </c>
      <c r="D12737" t="s">
        <v>36585</v>
      </c>
      <c r="E12737" t="s">
        <v>4033</v>
      </c>
      <c r="F12737">
        <v>3.3</v>
      </c>
      <c r="I12737">
        <v>10</v>
      </c>
      <c r="J12737">
        <v>9.1999999999999993</v>
      </c>
      <c r="W12737" t="s">
        <v>36586</v>
      </c>
    </row>
    <row r="12738" spans="1:26" x14ac:dyDescent="0.35">
      <c r="A12738" t="s">
        <v>36587</v>
      </c>
      <c r="B12738" t="s">
        <v>545</v>
      </c>
      <c r="C12738" s="1">
        <v>0.78548599537037045</v>
      </c>
      <c r="D12738" t="s">
        <v>36588</v>
      </c>
      <c r="E12738" t="s">
        <v>4033</v>
      </c>
      <c r="F12738">
        <v>9</v>
      </c>
      <c r="I12738">
        <v>6.32</v>
      </c>
      <c r="J12738">
        <v>5.8</v>
      </c>
      <c r="S12738">
        <v>11</v>
      </c>
      <c r="W12738" t="s">
        <v>36589</v>
      </c>
      <c r="X12738" t="s">
        <v>36590</v>
      </c>
    </row>
    <row r="12739" spans="1:26" x14ac:dyDescent="0.35">
      <c r="A12739" t="s">
        <v>36591</v>
      </c>
      <c r="B12739" t="s">
        <v>32</v>
      </c>
      <c r="C12739" s="1">
        <v>0.7894796296296297</v>
      </c>
      <c r="D12739" t="s">
        <v>36592</v>
      </c>
      <c r="E12739" t="s">
        <v>14018</v>
      </c>
      <c r="F12739">
        <v>1.7</v>
      </c>
      <c r="G12739">
        <v>0.77</v>
      </c>
      <c r="H12739">
        <v>124</v>
      </c>
      <c r="I12739">
        <v>13.88</v>
      </c>
      <c r="K12739">
        <v>10.62</v>
      </c>
      <c r="L12739">
        <v>9.91</v>
      </c>
      <c r="M12739">
        <v>9.67</v>
      </c>
      <c r="N12739">
        <v>23.87</v>
      </c>
      <c r="O12739" t="s">
        <v>180</v>
      </c>
      <c r="W12739" t="s">
        <v>36593</v>
      </c>
    </row>
    <row r="12740" spans="1:26" x14ac:dyDescent="0.35">
      <c r="A12740" t="s">
        <v>36594</v>
      </c>
      <c r="B12740" t="s">
        <v>32</v>
      </c>
      <c r="C12740" s="1">
        <v>0.78844976851851856</v>
      </c>
      <c r="D12740" t="s">
        <v>36595</v>
      </c>
      <c r="E12740" t="s">
        <v>14066</v>
      </c>
      <c r="F12740">
        <v>2.62</v>
      </c>
      <c r="G12740">
        <v>1.05</v>
      </c>
      <c r="H12740">
        <v>143</v>
      </c>
      <c r="I12740">
        <v>13.25</v>
      </c>
      <c r="J12740">
        <v>13.64</v>
      </c>
      <c r="K12740">
        <v>10.55</v>
      </c>
      <c r="L12740">
        <v>9.94</v>
      </c>
      <c r="M12740">
        <v>9.65</v>
      </c>
      <c r="N12740">
        <v>23.38</v>
      </c>
      <c r="O12740" t="s">
        <v>431</v>
      </c>
      <c r="W12740" t="s">
        <v>36596</v>
      </c>
    </row>
    <row r="12741" spans="1:26" x14ac:dyDescent="0.35">
      <c r="A12741" t="s">
        <v>36597</v>
      </c>
      <c r="B12741" t="s">
        <v>32</v>
      </c>
      <c r="C12741" s="1">
        <v>0.78860694444444446</v>
      </c>
      <c r="D12741" t="s">
        <v>36598</v>
      </c>
      <c r="E12741" t="s">
        <v>14066</v>
      </c>
      <c r="F12741">
        <v>1.1599999999999999</v>
      </c>
      <c r="G12741">
        <v>0.86</v>
      </c>
      <c r="H12741">
        <v>163</v>
      </c>
      <c r="I12741">
        <v>13.36</v>
      </c>
      <c r="J12741">
        <v>12.93</v>
      </c>
      <c r="K12741">
        <v>10.93</v>
      </c>
      <c r="L12741">
        <v>10.32</v>
      </c>
      <c r="M12741">
        <v>10.039999999999999</v>
      </c>
      <c r="N12741">
        <v>22.26</v>
      </c>
      <c r="O12741" t="s">
        <v>35</v>
      </c>
      <c r="W12741" t="s">
        <v>36599</v>
      </c>
    </row>
    <row r="12742" spans="1:26" x14ac:dyDescent="0.35">
      <c r="A12742" t="s">
        <v>36600</v>
      </c>
      <c r="B12742" t="s">
        <v>545</v>
      </c>
      <c r="C12742" s="1">
        <v>0.78563587962962966</v>
      </c>
      <c r="D12742" t="s">
        <v>36601</v>
      </c>
      <c r="E12742" t="s">
        <v>4070</v>
      </c>
      <c r="F12742">
        <v>8.6999999999999993</v>
      </c>
      <c r="I12742">
        <v>7.18</v>
      </c>
      <c r="J12742">
        <v>6.7</v>
      </c>
      <c r="W12742" t="s">
        <v>36602</v>
      </c>
    </row>
    <row r="12743" spans="1:26" x14ac:dyDescent="0.35">
      <c r="A12743" t="s">
        <v>36603</v>
      </c>
      <c r="B12743" t="s">
        <v>32</v>
      </c>
      <c r="C12743" s="1">
        <v>0.78511747685185185</v>
      </c>
      <c r="D12743" t="s">
        <v>36604</v>
      </c>
      <c r="E12743" t="s">
        <v>4037</v>
      </c>
      <c r="F12743">
        <v>1.68</v>
      </c>
      <c r="G12743">
        <v>0.93</v>
      </c>
      <c r="H12743">
        <v>38</v>
      </c>
      <c r="I12743">
        <v>14.6</v>
      </c>
      <c r="K12743">
        <v>10.4</v>
      </c>
      <c r="L12743">
        <v>9.65</v>
      </c>
      <c r="M12743">
        <v>9.35</v>
      </c>
      <c r="N12743">
        <v>23.92</v>
      </c>
      <c r="O12743" t="s">
        <v>87</v>
      </c>
      <c r="W12743" t="s">
        <v>36605</v>
      </c>
    </row>
    <row r="12744" spans="1:26" x14ac:dyDescent="0.35">
      <c r="A12744" t="s">
        <v>36606</v>
      </c>
      <c r="B12744" t="s">
        <v>32</v>
      </c>
      <c r="C12744" s="1">
        <v>0.78403796296296291</v>
      </c>
      <c r="D12744" t="s">
        <v>36607</v>
      </c>
      <c r="E12744" t="s">
        <v>2513</v>
      </c>
      <c r="F12744">
        <v>1.03</v>
      </c>
      <c r="G12744">
        <v>0.94</v>
      </c>
      <c r="H12744">
        <v>70</v>
      </c>
      <c r="I12744">
        <v>13.98</v>
      </c>
      <c r="J12744">
        <v>13.27</v>
      </c>
      <c r="K12744">
        <v>11.16</v>
      </c>
      <c r="L12744">
        <v>10.59</v>
      </c>
      <c r="M12744">
        <v>10.02</v>
      </c>
      <c r="N12744">
        <v>22.45</v>
      </c>
      <c r="O12744" t="s">
        <v>74</v>
      </c>
      <c r="W12744" t="s">
        <v>36608</v>
      </c>
    </row>
    <row r="12745" spans="1:26" x14ac:dyDescent="0.35">
      <c r="A12745" t="s">
        <v>36609</v>
      </c>
      <c r="B12745" t="s">
        <v>3930</v>
      </c>
      <c r="C12745" s="1">
        <v>0.78686215277777771</v>
      </c>
      <c r="D12745" t="s">
        <v>36610</v>
      </c>
      <c r="E12745" t="s">
        <v>4033</v>
      </c>
      <c r="F12745">
        <v>5.7</v>
      </c>
      <c r="I12745">
        <v>9.85</v>
      </c>
      <c r="J12745">
        <v>8.69</v>
      </c>
      <c r="W12745" t="s">
        <v>36611</v>
      </c>
    </row>
    <row r="12746" spans="1:26" x14ac:dyDescent="0.35">
      <c r="A12746" t="s">
        <v>36612</v>
      </c>
      <c r="B12746" t="s">
        <v>32</v>
      </c>
      <c r="C12746" s="1">
        <v>0.785237962962963</v>
      </c>
      <c r="D12746" t="s">
        <v>36613</v>
      </c>
      <c r="E12746" t="s">
        <v>4037</v>
      </c>
      <c r="F12746">
        <v>0.48</v>
      </c>
      <c r="G12746">
        <v>0.44</v>
      </c>
      <c r="H12746">
        <v>110</v>
      </c>
      <c r="I12746">
        <v>14.2</v>
      </c>
      <c r="K12746">
        <v>12.37</v>
      </c>
      <c r="L12746">
        <v>11.74</v>
      </c>
      <c r="M12746">
        <v>11.55</v>
      </c>
      <c r="N12746">
        <v>21.37</v>
      </c>
      <c r="W12746" t="s">
        <v>36614</v>
      </c>
    </row>
    <row r="12747" spans="1:26" x14ac:dyDescent="0.35">
      <c r="A12747" t="s">
        <v>36615</v>
      </c>
      <c r="B12747" t="s">
        <v>175</v>
      </c>
      <c r="C12747" s="1">
        <v>0.78182615740740735</v>
      </c>
      <c r="D12747" t="s">
        <v>36616</v>
      </c>
      <c r="E12747" t="s">
        <v>2513</v>
      </c>
      <c r="Y12747" t="s">
        <v>16285</v>
      </c>
    </row>
    <row r="12748" spans="1:26" x14ac:dyDescent="0.35">
      <c r="A12748" t="s">
        <v>36617</v>
      </c>
      <c r="B12748" t="s">
        <v>3930</v>
      </c>
      <c r="C12748" s="1">
        <v>0.78823229166666664</v>
      </c>
      <c r="D12748" t="s">
        <v>36618</v>
      </c>
      <c r="E12748" t="s">
        <v>3987</v>
      </c>
      <c r="F12748">
        <v>5.0999999999999996</v>
      </c>
      <c r="J12748">
        <v>7.7</v>
      </c>
      <c r="S12748">
        <v>54</v>
      </c>
      <c r="W12748" t="s">
        <v>36619</v>
      </c>
      <c r="Y12748" t="s">
        <v>36620</v>
      </c>
      <c r="Z12748" t="s">
        <v>32190</v>
      </c>
    </row>
    <row r="12749" spans="1:26" x14ac:dyDescent="0.35">
      <c r="A12749" t="s">
        <v>36621</v>
      </c>
      <c r="B12749" t="s">
        <v>545</v>
      </c>
      <c r="C12749" s="1">
        <v>0.78789780092592598</v>
      </c>
      <c r="D12749" t="s">
        <v>36622</v>
      </c>
      <c r="E12749" t="s">
        <v>3987</v>
      </c>
      <c r="F12749">
        <v>7.2</v>
      </c>
      <c r="I12749">
        <v>7.7</v>
      </c>
      <c r="J12749">
        <v>7.5</v>
      </c>
      <c r="W12749" t="s">
        <v>36623</v>
      </c>
    </row>
    <row r="12750" spans="1:26" x14ac:dyDescent="0.35">
      <c r="A12750" t="s">
        <v>36624</v>
      </c>
      <c r="B12750" t="s">
        <v>3930</v>
      </c>
      <c r="C12750" s="1">
        <v>0.78826435185185184</v>
      </c>
      <c r="D12750" t="s">
        <v>36625</v>
      </c>
      <c r="E12750" t="s">
        <v>3987</v>
      </c>
      <c r="F12750">
        <v>3.9</v>
      </c>
      <c r="I12750">
        <v>11.29</v>
      </c>
      <c r="J12750">
        <v>10.35</v>
      </c>
      <c r="W12750" t="s">
        <v>36626</v>
      </c>
    </row>
    <row r="12751" spans="1:26" x14ac:dyDescent="0.35">
      <c r="A12751" t="s">
        <v>36627</v>
      </c>
      <c r="B12751" t="s">
        <v>32</v>
      </c>
      <c r="C12751" s="1">
        <v>0.79269247685185185</v>
      </c>
      <c r="D12751" t="s">
        <v>36628</v>
      </c>
      <c r="E12751" t="s">
        <v>14018</v>
      </c>
      <c r="F12751">
        <v>1.48</v>
      </c>
      <c r="G12751">
        <v>0.74</v>
      </c>
      <c r="H12751">
        <v>171</v>
      </c>
      <c r="I12751">
        <v>14.16</v>
      </c>
      <c r="K12751">
        <v>10.94</v>
      </c>
      <c r="L12751">
        <v>10.039999999999999</v>
      </c>
      <c r="M12751">
        <v>9.86</v>
      </c>
      <c r="N12751">
        <v>23.23</v>
      </c>
      <c r="O12751" t="s">
        <v>83</v>
      </c>
      <c r="W12751" t="s">
        <v>36629</v>
      </c>
    </row>
    <row r="12752" spans="1:26" x14ac:dyDescent="0.35">
      <c r="A12752" t="s">
        <v>36630</v>
      </c>
      <c r="B12752" t="s">
        <v>32</v>
      </c>
      <c r="C12752" s="1">
        <v>0.79383668981481481</v>
      </c>
      <c r="D12752" t="s">
        <v>36631</v>
      </c>
      <c r="E12752" t="s">
        <v>14018</v>
      </c>
      <c r="F12752">
        <v>1.66</v>
      </c>
      <c r="G12752">
        <v>0.84</v>
      </c>
      <c r="H12752">
        <v>109</v>
      </c>
      <c r="I12752">
        <v>13.49</v>
      </c>
      <c r="K12752">
        <v>11.36</v>
      </c>
      <c r="L12752">
        <v>10.9</v>
      </c>
      <c r="M12752">
        <v>10.55</v>
      </c>
      <c r="N12752">
        <v>22.74</v>
      </c>
      <c r="O12752" t="s">
        <v>431</v>
      </c>
      <c r="W12752" t="s">
        <v>36632</v>
      </c>
    </row>
    <row r="12753" spans="1:26" x14ac:dyDescent="0.35">
      <c r="A12753" t="s">
        <v>36633</v>
      </c>
      <c r="B12753" t="s">
        <v>930</v>
      </c>
      <c r="C12753" s="1">
        <v>0.78721076388888889</v>
      </c>
      <c r="D12753" t="s">
        <v>36634</v>
      </c>
      <c r="E12753" t="s">
        <v>4037</v>
      </c>
      <c r="F12753">
        <v>1.27</v>
      </c>
      <c r="I12753">
        <v>9.6999999999999993</v>
      </c>
      <c r="J12753">
        <v>8.8000000000000007</v>
      </c>
      <c r="K12753">
        <v>16.399999999999999</v>
      </c>
      <c r="Q12753">
        <v>15.03</v>
      </c>
      <c r="R12753">
        <v>15.29</v>
      </c>
      <c r="S12753">
        <v>57</v>
      </c>
      <c r="V12753" t="s">
        <v>36635</v>
      </c>
      <c r="W12753" t="s">
        <v>36636</v>
      </c>
    </row>
    <row r="12754" spans="1:26" x14ac:dyDescent="0.35">
      <c r="A12754" t="s">
        <v>36637</v>
      </c>
      <c r="B12754" t="s">
        <v>32</v>
      </c>
      <c r="C12754" s="1">
        <v>0.79225474537037044</v>
      </c>
      <c r="D12754" t="s">
        <v>36638</v>
      </c>
      <c r="E12754" t="s">
        <v>14018</v>
      </c>
      <c r="F12754">
        <v>1.9</v>
      </c>
      <c r="G12754">
        <v>1.58</v>
      </c>
      <c r="H12754">
        <v>155</v>
      </c>
      <c r="I12754">
        <v>13.23</v>
      </c>
      <c r="J12754">
        <v>12.04</v>
      </c>
      <c r="K12754">
        <v>9.9</v>
      </c>
      <c r="L12754">
        <v>9.18</v>
      </c>
      <c r="M12754">
        <v>8.89</v>
      </c>
      <c r="N12754">
        <v>23.33</v>
      </c>
      <c r="O12754" t="s">
        <v>40</v>
      </c>
      <c r="W12754" t="s">
        <v>36639</v>
      </c>
    </row>
    <row r="12755" spans="1:26" x14ac:dyDescent="0.35">
      <c r="A12755" t="s">
        <v>36640</v>
      </c>
      <c r="B12755" t="s">
        <v>32</v>
      </c>
      <c r="C12755" s="1">
        <v>0.79421724537037042</v>
      </c>
      <c r="D12755" t="s">
        <v>36641</v>
      </c>
      <c r="E12755" t="s">
        <v>14018</v>
      </c>
      <c r="F12755">
        <v>2.93</v>
      </c>
      <c r="G12755">
        <v>0.51</v>
      </c>
      <c r="H12755">
        <v>164</v>
      </c>
      <c r="I12755">
        <v>13.56</v>
      </c>
      <c r="K12755">
        <v>9.9600000000000009</v>
      </c>
      <c r="L12755">
        <v>9.25</v>
      </c>
      <c r="M12755">
        <v>8.91</v>
      </c>
      <c r="N12755">
        <v>23.56</v>
      </c>
      <c r="O12755" t="s">
        <v>35</v>
      </c>
      <c r="W12755" t="s">
        <v>36642</v>
      </c>
    </row>
    <row r="12756" spans="1:26" x14ac:dyDescent="0.35">
      <c r="A12756" t="s">
        <v>36643</v>
      </c>
      <c r="B12756" t="s">
        <v>3930</v>
      </c>
      <c r="C12756" s="1">
        <v>0.79135590277777779</v>
      </c>
      <c r="D12756" t="s">
        <v>36644</v>
      </c>
      <c r="E12756" t="s">
        <v>3987</v>
      </c>
      <c r="F12756">
        <v>9.3000000000000007</v>
      </c>
      <c r="W12756" t="s">
        <v>36645</v>
      </c>
    </row>
    <row r="12757" spans="1:26" x14ac:dyDescent="0.35">
      <c r="A12757" t="s">
        <v>36646</v>
      </c>
      <c r="B12757" t="s">
        <v>545</v>
      </c>
      <c r="C12757" s="1">
        <v>0.78943148148148146</v>
      </c>
      <c r="D12757" t="s">
        <v>36647</v>
      </c>
      <c r="E12757" t="s">
        <v>4070</v>
      </c>
      <c r="F12757">
        <v>3.18</v>
      </c>
      <c r="W12757" t="s">
        <v>36648</v>
      </c>
      <c r="Y12757" t="s">
        <v>17188</v>
      </c>
    </row>
    <row r="12758" spans="1:26" x14ac:dyDescent="0.35">
      <c r="A12758" t="s">
        <v>36649</v>
      </c>
      <c r="B12758" t="s">
        <v>32</v>
      </c>
      <c r="C12758" s="1">
        <v>0.79301643518518528</v>
      </c>
      <c r="D12758" t="s">
        <v>36650</v>
      </c>
      <c r="E12758" t="s">
        <v>14066</v>
      </c>
      <c r="F12758">
        <v>2.65</v>
      </c>
      <c r="G12758">
        <v>0.52</v>
      </c>
      <c r="H12758">
        <v>40</v>
      </c>
      <c r="I12758">
        <v>13.41</v>
      </c>
      <c r="K12758">
        <v>9.98</v>
      </c>
      <c r="L12758">
        <v>9.2799999999999994</v>
      </c>
      <c r="M12758">
        <v>9.0299999999999994</v>
      </c>
      <c r="N12758">
        <v>24.08</v>
      </c>
      <c r="O12758" t="s">
        <v>54</v>
      </c>
      <c r="W12758" t="s">
        <v>36651</v>
      </c>
    </row>
    <row r="12759" spans="1:26" x14ac:dyDescent="0.35">
      <c r="A12759" t="s">
        <v>36652</v>
      </c>
      <c r="B12759" t="s">
        <v>218</v>
      </c>
      <c r="C12759" s="1">
        <v>0.79281597222222222</v>
      </c>
      <c r="D12759" t="s">
        <v>36653</v>
      </c>
      <c r="E12759" t="s">
        <v>4065</v>
      </c>
      <c r="F12759">
        <v>9</v>
      </c>
      <c r="G12759">
        <v>7</v>
      </c>
      <c r="W12759" t="s">
        <v>36654</v>
      </c>
      <c r="Z12759" t="s">
        <v>444</v>
      </c>
    </row>
    <row r="12760" spans="1:26" x14ac:dyDescent="0.35">
      <c r="A12760" t="s">
        <v>36655</v>
      </c>
      <c r="B12760" t="s">
        <v>218</v>
      </c>
      <c r="C12760" s="1">
        <v>0.79285034722222225</v>
      </c>
      <c r="D12760" t="s">
        <v>36656</v>
      </c>
      <c r="E12760" t="s">
        <v>4065</v>
      </c>
      <c r="F12760">
        <v>80</v>
      </c>
      <c r="G12760">
        <v>80</v>
      </c>
      <c r="W12760" t="s">
        <v>36654</v>
      </c>
      <c r="Z12760" t="s">
        <v>444</v>
      </c>
    </row>
    <row r="12761" spans="1:26" x14ac:dyDescent="0.35">
      <c r="A12761" t="s">
        <v>36657</v>
      </c>
      <c r="B12761" t="s">
        <v>545</v>
      </c>
      <c r="C12761" s="1">
        <v>0.79079907407407413</v>
      </c>
      <c r="D12761" t="s">
        <v>36658</v>
      </c>
      <c r="E12761" t="s">
        <v>4070</v>
      </c>
      <c r="F12761">
        <v>4.5</v>
      </c>
      <c r="W12761" t="s">
        <v>36659</v>
      </c>
      <c r="Y12761" t="s">
        <v>17188</v>
      </c>
    </row>
    <row r="12762" spans="1:26" x14ac:dyDescent="0.35">
      <c r="A12762" t="s">
        <v>36660</v>
      </c>
      <c r="B12762" t="s">
        <v>1084</v>
      </c>
      <c r="C12762" s="1">
        <v>0.79300231481481476</v>
      </c>
      <c r="D12762" t="s">
        <v>36661</v>
      </c>
      <c r="E12762" t="s">
        <v>4065</v>
      </c>
      <c r="F12762">
        <v>25</v>
      </c>
      <c r="G12762">
        <v>20</v>
      </c>
      <c r="W12762" t="s">
        <v>36662</v>
      </c>
    </row>
    <row r="12763" spans="1:26" x14ac:dyDescent="0.35">
      <c r="A12763" t="s">
        <v>36663</v>
      </c>
      <c r="B12763" t="s">
        <v>32</v>
      </c>
      <c r="C12763" s="1">
        <v>0.79691724537037034</v>
      </c>
      <c r="D12763" t="s">
        <v>36664</v>
      </c>
      <c r="E12763" t="s">
        <v>14018</v>
      </c>
      <c r="F12763">
        <v>2.2000000000000002</v>
      </c>
      <c r="G12763">
        <v>1.83</v>
      </c>
      <c r="H12763">
        <v>31</v>
      </c>
      <c r="I12763">
        <v>13.07</v>
      </c>
      <c r="K12763">
        <v>9.9700000000000006</v>
      </c>
      <c r="L12763">
        <v>9.27</v>
      </c>
      <c r="M12763">
        <v>8.99</v>
      </c>
      <c r="N12763">
        <v>23.62</v>
      </c>
      <c r="O12763" t="s">
        <v>40</v>
      </c>
      <c r="W12763" t="s">
        <v>36665</v>
      </c>
    </row>
    <row r="12764" spans="1:26" x14ac:dyDescent="0.35">
      <c r="A12764" t="s">
        <v>36666</v>
      </c>
      <c r="B12764" t="s">
        <v>28</v>
      </c>
      <c r="C12764" s="1">
        <v>0.78973923611111108</v>
      </c>
      <c r="D12764" t="s">
        <v>36667</v>
      </c>
      <c r="E12764" t="s">
        <v>4037</v>
      </c>
    </row>
    <row r="12765" spans="1:26" x14ac:dyDescent="0.35">
      <c r="A12765" t="s">
        <v>36668</v>
      </c>
      <c r="B12765" t="s">
        <v>32</v>
      </c>
      <c r="C12765" s="1">
        <v>0.78916689814814811</v>
      </c>
      <c r="D12765" t="s">
        <v>36669</v>
      </c>
      <c r="E12765" t="s">
        <v>2513</v>
      </c>
      <c r="F12765">
        <v>0.94</v>
      </c>
      <c r="G12765">
        <v>0.68</v>
      </c>
      <c r="H12765">
        <v>103</v>
      </c>
      <c r="I12765">
        <v>14.4</v>
      </c>
      <c r="K12765">
        <v>10.93</v>
      </c>
      <c r="L12765">
        <v>10.25</v>
      </c>
      <c r="M12765">
        <v>9.94</v>
      </c>
      <c r="N12765">
        <v>23.18</v>
      </c>
      <c r="O12765" t="s">
        <v>40</v>
      </c>
      <c r="W12765" t="s">
        <v>36670</v>
      </c>
    </row>
    <row r="12766" spans="1:26" x14ac:dyDescent="0.35">
      <c r="A12766" t="s">
        <v>36671</v>
      </c>
      <c r="B12766" t="s">
        <v>32</v>
      </c>
      <c r="C12766" s="1">
        <v>0.79595636574074069</v>
      </c>
      <c r="D12766" t="s">
        <v>36672</v>
      </c>
      <c r="E12766" t="s">
        <v>14018</v>
      </c>
      <c r="F12766">
        <v>1.96</v>
      </c>
      <c r="G12766">
        <v>1.39</v>
      </c>
      <c r="H12766">
        <v>109</v>
      </c>
      <c r="I12766">
        <v>13.41</v>
      </c>
      <c r="K12766">
        <v>10.199999999999999</v>
      </c>
      <c r="L12766">
        <v>9.51</v>
      </c>
      <c r="M12766">
        <v>9.27</v>
      </c>
      <c r="N12766">
        <v>23.63</v>
      </c>
      <c r="O12766" t="s">
        <v>180</v>
      </c>
      <c r="W12766" t="s">
        <v>36673</v>
      </c>
    </row>
    <row r="12767" spans="1:26" x14ac:dyDescent="0.35">
      <c r="A12767" t="s">
        <v>36674</v>
      </c>
      <c r="B12767" t="s">
        <v>32</v>
      </c>
      <c r="C12767" s="1">
        <v>0.79669363425925921</v>
      </c>
      <c r="D12767" t="s">
        <v>36675</v>
      </c>
      <c r="E12767" t="s">
        <v>14018</v>
      </c>
      <c r="F12767">
        <v>1.38</v>
      </c>
      <c r="G12767">
        <v>0.9</v>
      </c>
      <c r="H12767">
        <v>14</v>
      </c>
      <c r="I12767">
        <v>13.75</v>
      </c>
      <c r="K12767">
        <v>10.62</v>
      </c>
      <c r="L12767">
        <v>9.89</v>
      </c>
      <c r="M12767">
        <v>9.6300000000000008</v>
      </c>
      <c r="N12767">
        <v>23.2</v>
      </c>
      <c r="O12767" t="s">
        <v>180</v>
      </c>
      <c r="W12767" t="s">
        <v>36676</v>
      </c>
    </row>
    <row r="12768" spans="1:26" x14ac:dyDescent="0.35">
      <c r="A12768" t="s">
        <v>36677</v>
      </c>
      <c r="B12768" t="s">
        <v>545</v>
      </c>
      <c r="C12768" s="1">
        <v>0.79209907407407398</v>
      </c>
      <c r="D12768" t="s">
        <v>36678</v>
      </c>
      <c r="E12768" t="s">
        <v>4070</v>
      </c>
      <c r="F12768">
        <v>5.0999999999999996</v>
      </c>
      <c r="W12768" t="s">
        <v>36679</v>
      </c>
    </row>
    <row r="12769" spans="1:26" x14ac:dyDescent="0.35">
      <c r="A12769" t="s">
        <v>36680</v>
      </c>
      <c r="B12769" t="s">
        <v>32</v>
      </c>
      <c r="C12769" s="1">
        <v>0.79686631944444442</v>
      </c>
      <c r="D12769" t="s">
        <v>36681</v>
      </c>
      <c r="E12769" t="s">
        <v>14018</v>
      </c>
      <c r="F12769">
        <v>1.1100000000000001</v>
      </c>
      <c r="G12769">
        <v>0.88</v>
      </c>
      <c r="H12769">
        <v>67</v>
      </c>
      <c r="I12769">
        <v>14.31</v>
      </c>
      <c r="K12769">
        <v>11.35</v>
      </c>
      <c r="L12769">
        <v>10.8</v>
      </c>
      <c r="M12769">
        <v>10.45</v>
      </c>
      <c r="N12769">
        <v>23.41</v>
      </c>
      <c r="O12769" t="s">
        <v>40</v>
      </c>
      <c r="W12769" t="s">
        <v>36682</v>
      </c>
    </row>
    <row r="12770" spans="1:26" x14ac:dyDescent="0.35">
      <c r="A12770" t="s">
        <v>36683</v>
      </c>
      <c r="B12770" t="s">
        <v>545</v>
      </c>
      <c r="C12770" s="1">
        <v>0.79325775462962966</v>
      </c>
      <c r="D12770" t="s">
        <v>36684</v>
      </c>
      <c r="E12770" t="s">
        <v>3987</v>
      </c>
      <c r="F12770">
        <v>6.6</v>
      </c>
      <c r="W12770" t="s">
        <v>36685</v>
      </c>
    </row>
    <row r="12771" spans="1:26" x14ac:dyDescent="0.35">
      <c r="A12771" t="s">
        <v>36686</v>
      </c>
      <c r="B12771" t="s">
        <v>459</v>
      </c>
      <c r="C12771" s="1">
        <v>0.79261064814814819</v>
      </c>
      <c r="D12771" t="s">
        <v>36687</v>
      </c>
      <c r="E12771" t="s">
        <v>4070</v>
      </c>
      <c r="F12771">
        <v>5.4</v>
      </c>
      <c r="J12771">
        <v>8.3000000000000007</v>
      </c>
      <c r="W12771" t="s">
        <v>36688</v>
      </c>
      <c r="Y12771" t="s">
        <v>36689</v>
      </c>
    </row>
    <row r="12772" spans="1:26" x14ac:dyDescent="0.35">
      <c r="A12772" t="s">
        <v>36690</v>
      </c>
      <c r="B12772" t="s">
        <v>32</v>
      </c>
      <c r="C12772" s="1">
        <v>0.79709212962962972</v>
      </c>
      <c r="D12772" t="s">
        <v>36691</v>
      </c>
      <c r="E12772" t="s">
        <v>14018</v>
      </c>
      <c r="F12772">
        <v>2.65</v>
      </c>
      <c r="G12772">
        <v>0.89</v>
      </c>
      <c r="H12772">
        <v>173</v>
      </c>
      <c r="I12772">
        <v>13.09</v>
      </c>
      <c r="K12772">
        <v>9.8000000000000007</v>
      </c>
      <c r="L12772">
        <v>9.1</v>
      </c>
      <c r="M12772">
        <v>8.8699999999999992</v>
      </c>
      <c r="N12772">
        <v>23.9</v>
      </c>
      <c r="O12772" t="s">
        <v>54</v>
      </c>
      <c r="W12772" t="s">
        <v>36692</v>
      </c>
    </row>
    <row r="12773" spans="1:26" x14ac:dyDescent="0.35">
      <c r="A12773" t="s">
        <v>36693</v>
      </c>
      <c r="B12773" t="s">
        <v>32</v>
      </c>
      <c r="C12773" s="1">
        <v>0.79225127314814825</v>
      </c>
      <c r="D12773" t="s">
        <v>36694</v>
      </c>
      <c r="E12773" t="s">
        <v>4037</v>
      </c>
      <c r="F12773">
        <v>1.0900000000000001</v>
      </c>
      <c r="G12773">
        <v>0.76</v>
      </c>
      <c r="H12773">
        <v>31</v>
      </c>
      <c r="I12773">
        <v>15.5</v>
      </c>
      <c r="K12773">
        <v>11.33</v>
      </c>
      <c r="L12773">
        <v>10.62</v>
      </c>
      <c r="M12773">
        <v>10.23</v>
      </c>
      <c r="N12773">
        <v>23.65</v>
      </c>
      <c r="O12773" t="s">
        <v>44</v>
      </c>
      <c r="W12773" t="s">
        <v>36695</v>
      </c>
    </row>
    <row r="12774" spans="1:26" x14ac:dyDescent="0.35">
      <c r="A12774" t="s">
        <v>36696</v>
      </c>
      <c r="B12774" t="s">
        <v>930</v>
      </c>
      <c r="C12774" s="1">
        <v>0.79348379629629628</v>
      </c>
      <c r="D12774" t="s">
        <v>36697</v>
      </c>
      <c r="E12774" t="s">
        <v>4070</v>
      </c>
      <c r="F12774">
        <v>0.13</v>
      </c>
      <c r="I12774">
        <v>10.8</v>
      </c>
      <c r="J12774">
        <v>11.5</v>
      </c>
      <c r="K12774">
        <v>12.54</v>
      </c>
      <c r="L12774">
        <v>12.48</v>
      </c>
      <c r="M12774">
        <v>11.19</v>
      </c>
      <c r="Q12774">
        <v>20.3</v>
      </c>
      <c r="V12774" t="s">
        <v>36698</v>
      </c>
    </row>
    <row r="12775" spans="1:26" x14ac:dyDescent="0.35">
      <c r="A12775" t="s">
        <v>36699</v>
      </c>
      <c r="B12775" t="s">
        <v>930</v>
      </c>
      <c r="C12775" s="1">
        <v>0.79120254629629627</v>
      </c>
      <c r="D12775" t="s">
        <v>36700</v>
      </c>
      <c r="E12775" t="s">
        <v>2513</v>
      </c>
      <c r="F12775">
        <v>0.45</v>
      </c>
      <c r="I12775">
        <v>15</v>
      </c>
      <c r="J12775">
        <v>13.4</v>
      </c>
      <c r="W12775" t="s">
        <v>36701</v>
      </c>
    </row>
    <row r="12776" spans="1:26" x14ac:dyDescent="0.35">
      <c r="A12776" t="s">
        <v>36702</v>
      </c>
      <c r="B12776" t="s">
        <v>545</v>
      </c>
      <c r="C12776" s="1">
        <v>0.79260034722222228</v>
      </c>
      <c r="D12776" t="s">
        <v>36703</v>
      </c>
      <c r="E12776" t="s">
        <v>4037</v>
      </c>
      <c r="F12776">
        <v>6.9</v>
      </c>
      <c r="I12776">
        <v>8.1999999999999993</v>
      </c>
      <c r="W12776" t="s">
        <v>36704</v>
      </c>
    </row>
    <row r="12777" spans="1:26" x14ac:dyDescent="0.35">
      <c r="A12777" t="s">
        <v>36705</v>
      </c>
      <c r="B12777" t="s">
        <v>32</v>
      </c>
      <c r="C12777" s="1">
        <v>0.79845023148148142</v>
      </c>
      <c r="D12777" t="s">
        <v>36706</v>
      </c>
      <c r="E12777" t="s">
        <v>14018</v>
      </c>
      <c r="F12777">
        <v>15.67</v>
      </c>
      <c r="G12777">
        <v>9.75</v>
      </c>
      <c r="H12777">
        <v>15</v>
      </c>
      <c r="I12777">
        <v>9.2799999999999994</v>
      </c>
      <c r="J12777">
        <v>8.25</v>
      </c>
      <c r="K12777">
        <v>6.73</v>
      </c>
      <c r="L12777">
        <v>6.2</v>
      </c>
      <c r="M12777">
        <v>5.94</v>
      </c>
      <c r="N12777">
        <v>23.47</v>
      </c>
      <c r="O12777" t="s">
        <v>74</v>
      </c>
      <c r="W12777" t="s">
        <v>36707</v>
      </c>
    </row>
    <row r="12778" spans="1:26" x14ac:dyDescent="0.35">
      <c r="A12778" t="s">
        <v>36708</v>
      </c>
      <c r="B12778" t="s">
        <v>32</v>
      </c>
      <c r="C12778" s="1">
        <v>0.79772870370370363</v>
      </c>
      <c r="D12778" t="s">
        <v>36709</v>
      </c>
      <c r="E12778" t="s">
        <v>14018</v>
      </c>
      <c r="F12778">
        <v>1.64</v>
      </c>
      <c r="G12778">
        <v>0.6</v>
      </c>
      <c r="H12778">
        <v>106</v>
      </c>
      <c r="I12778">
        <v>15.15</v>
      </c>
      <c r="N12778">
        <v>24.07</v>
      </c>
      <c r="O12778" t="s">
        <v>67</v>
      </c>
      <c r="W12778" t="s">
        <v>36710</v>
      </c>
    </row>
    <row r="12779" spans="1:26" x14ac:dyDescent="0.35">
      <c r="A12779" t="s">
        <v>36711</v>
      </c>
      <c r="B12779" t="s">
        <v>606</v>
      </c>
      <c r="C12779" s="1">
        <v>0.79284374999999996</v>
      </c>
      <c r="D12779" t="s">
        <v>36712</v>
      </c>
      <c r="E12779" t="s">
        <v>4037</v>
      </c>
      <c r="F12779">
        <v>2.2999999999999998</v>
      </c>
      <c r="W12779" t="s">
        <v>36713</v>
      </c>
      <c r="Z12779" t="s">
        <v>288</v>
      </c>
    </row>
    <row r="12780" spans="1:26" x14ac:dyDescent="0.35">
      <c r="A12780" t="s">
        <v>36714</v>
      </c>
      <c r="B12780" t="s">
        <v>32</v>
      </c>
      <c r="C12780" s="1">
        <v>0.79284074074074073</v>
      </c>
      <c r="D12780" t="s">
        <v>36715</v>
      </c>
      <c r="E12780" t="s">
        <v>4037</v>
      </c>
      <c r="F12780">
        <v>0.95</v>
      </c>
      <c r="G12780">
        <v>0.46</v>
      </c>
      <c r="H12780">
        <v>32</v>
      </c>
      <c r="I12780">
        <v>13.3</v>
      </c>
      <c r="K12780">
        <v>11.34</v>
      </c>
      <c r="L12780">
        <v>10.66</v>
      </c>
      <c r="M12780">
        <v>10.29</v>
      </c>
      <c r="N12780">
        <v>22.95</v>
      </c>
      <c r="W12780" t="s">
        <v>36716</v>
      </c>
    </row>
    <row r="12781" spans="1:26" x14ac:dyDescent="0.35">
      <c r="A12781" t="s">
        <v>36717</v>
      </c>
      <c r="B12781" t="s">
        <v>32</v>
      </c>
      <c r="C12781" s="1">
        <v>0.79284409722222227</v>
      </c>
      <c r="D12781" t="s">
        <v>36718</v>
      </c>
      <c r="E12781" t="s">
        <v>4037</v>
      </c>
      <c r="F12781">
        <v>0.69</v>
      </c>
      <c r="G12781">
        <v>0.22</v>
      </c>
      <c r="H12781">
        <v>174</v>
      </c>
      <c r="I12781">
        <v>16.34</v>
      </c>
      <c r="K12781">
        <v>14.51</v>
      </c>
      <c r="L12781">
        <v>14.55</v>
      </c>
      <c r="M12781">
        <v>13.96</v>
      </c>
      <c r="N12781">
        <v>24.87</v>
      </c>
      <c r="W12781" t="s">
        <v>36719</v>
      </c>
    </row>
    <row r="12782" spans="1:26" x14ac:dyDescent="0.35">
      <c r="A12782" t="s">
        <v>36720</v>
      </c>
      <c r="B12782" t="s">
        <v>32</v>
      </c>
      <c r="C12782" s="1">
        <v>0.79284699074074083</v>
      </c>
      <c r="D12782" t="s">
        <v>36721</v>
      </c>
      <c r="E12782" t="s">
        <v>4037</v>
      </c>
      <c r="W12782" t="s">
        <v>36722</v>
      </c>
    </row>
    <row r="12783" spans="1:26" x14ac:dyDescent="0.35">
      <c r="A12783" t="s">
        <v>36723</v>
      </c>
      <c r="B12783" t="s">
        <v>32</v>
      </c>
      <c r="C12783" s="1">
        <v>0.79886585648148145</v>
      </c>
      <c r="D12783" t="s">
        <v>36724</v>
      </c>
      <c r="E12783" t="s">
        <v>14018</v>
      </c>
      <c r="F12783">
        <v>1.56</v>
      </c>
      <c r="G12783">
        <v>1.0900000000000001</v>
      </c>
      <c r="H12783">
        <v>170</v>
      </c>
      <c r="I12783">
        <v>13.69</v>
      </c>
      <c r="N12783">
        <v>23.5</v>
      </c>
      <c r="O12783" t="s">
        <v>40</v>
      </c>
      <c r="W12783" t="s">
        <v>36725</v>
      </c>
    </row>
    <row r="12784" spans="1:26" x14ac:dyDescent="0.35">
      <c r="A12784" t="s">
        <v>36726</v>
      </c>
      <c r="B12784" t="s">
        <v>32</v>
      </c>
      <c r="C12784" s="1">
        <v>0.78844502314814813</v>
      </c>
      <c r="D12784" t="s">
        <v>36727</v>
      </c>
      <c r="E12784" t="s">
        <v>2513</v>
      </c>
      <c r="F12784">
        <v>0.65</v>
      </c>
      <c r="G12784">
        <v>0.5</v>
      </c>
      <c r="H12784">
        <v>126</v>
      </c>
      <c r="I12784">
        <v>15</v>
      </c>
      <c r="K12784">
        <v>11.69</v>
      </c>
      <c r="L12784">
        <v>10.82</v>
      </c>
      <c r="M12784">
        <v>10.66</v>
      </c>
      <c r="N12784">
        <v>23.1</v>
      </c>
      <c r="O12784" t="s">
        <v>40</v>
      </c>
      <c r="W12784" t="s">
        <v>36728</v>
      </c>
    </row>
    <row r="12785" spans="1:25" x14ac:dyDescent="0.35">
      <c r="A12785" t="s">
        <v>36729</v>
      </c>
      <c r="B12785" t="s">
        <v>175</v>
      </c>
      <c r="C12785" s="1">
        <v>0.79432928240740741</v>
      </c>
      <c r="D12785" t="s">
        <v>36730</v>
      </c>
      <c r="E12785" t="s">
        <v>4074</v>
      </c>
      <c r="Y12785" t="s">
        <v>16285</v>
      </c>
    </row>
    <row r="12786" spans="1:25" x14ac:dyDescent="0.35">
      <c r="A12786" t="s">
        <v>36731</v>
      </c>
      <c r="B12786" t="s">
        <v>3930</v>
      </c>
      <c r="C12786" s="1">
        <v>0.79531944444444447</v>
      </c>
      <c r="D12786" t="s">
        <v>36732</v>
      </c>
      <c r="E12786" t="s">
        <v>4070</v>
      </c>
      <c r="F12786">
        <v>5.0999999999999996</v>
      </c>
      <c r="J12786">
        <v>12.4</v>
      </c>
      <c r="W12786" t="s">
        <v>36733</v>
      </c>
    </row>
    <row r="12787" spans="1:25" x14ac:dyDescent="0.35">
      <c r="A12787" t="s">
        <v>36734</v>
      </c>
      <c r="B12787" t="s">
        <v>32</v>
      </c>
      <c r="C12787" s="1">
        <v>0.79208460648148149</v>
      </c>
      <c r="D12787" t="s">
        <v>36735</v>
      </c>
      <c r="E12787" t="s">
        <v>2513</v>
      </c>
      <c r="F12787">
        <v>1.08</v>
      </c>
      <c r="G12787">
        <v>0.69</v>
      </c>
      <c r="H12787">
        <v>2</v>
      </c>
      <c r="I12787">
        <v>13.7</v>
      </c>
      <c r="K12787">
        <v>11.18</v>
      </c>
      <c r="L12787">
        <v>10.43</v>
      </c>
      <c r="M12787">
        <v>10.220000000000001</v>
      </c>
      <c r="N12787">
        <v>22.41</v>
      </c>
      <c r="O12787" t="s">
        <v>44</v>
      </c>
      <c r="W12787" t="s">
        <v>36736</v>
      </c>
    </row>
    <row r="12788" spans="1:25" x14ac:dyDescent="0.35">
      <c r="A12788" t="s">
        <v>36737</v>
      </c>
      <c r="B12788" t="s">
        <v>930</v>
      </c>
      <c r="C12788" s="1">
        <v>0.79578182870370373</v>
      </c>
      <c r="D12788" t="s">
        <v>36738</v>
      </c>
      <c r="E12788" t="s">
        <v>4070</v>
      </c>
      <c r="F12788">
        <v>0.34</v>
      </c>
      <c r="I12788">
        <v>12.5</v>
      </c>
      <c r="J12788">
        <v>11.9</v>
      </c>
      <c r="K12788">
        <v>11.94</v>
      </c>
      <c r="L12788">
        <v>11.75</v>
      </c>
      <c r="M12788">
        <v>10.83</v>
      </c>
      <c r="Q12788">
        <v>15.78</v>
      </c>
      <c r="R12788">
        <v>15.45</v>
      </c>
      <c r="V12788" t="s">
        <v>36739</v>
      </c>
    </row>
    <row r="12789" spans="1:25" x14ac:dyDescent="0.35">
      <c r="A12789" t="s">
        <v>36740</v>
      </c>
      <c r="B12789" t="s">
        <v>3930</v>
      </c>
      <c r="C12789" s="1">
        <v>0.79921041666666659</v>
      </c>
      <c r="D12789" t="s">
        <v>36741</v>
      </c>
      <c r="E12789" t="s">
        <v>14018</v>
      </c>
      <c r="F12789">
        <v>13.2</v>
      </c>
      <c r="I12789">
        <v>6.96</v>
      </c>
      <c r="J12789">
        <v>6.28</v>
      </c>
      <c r="T12789">
        <v>6777</v>
      </c>
      <c r="W12789" t="s">
        <v>36742</v>
      </c>
    </row>
    <row r="12790" spans="1:25" x14ac:dyDescent="0.35">
      <c r="A12790" t="s">
        <v>36743</v>
      </c>
      <c r="B12790" t="s">
        <v>32</v>
      </c>
      <c r="C12790" s="1">
        <v>0.79957916666666673</v>
      </c>
      <c r="D12790" t="s">
        <v>36744</v>
      </c>
      <c r="E12790" t="s">
        <v>14018</v>
      </c>
      <c r="F12790">
        <v>2.97</v>
      </c>
      <c r="G12790">
        <v>2.6</v>
      </c>
      <c r="H12790">
        <v>25</v>
      </c>
      <c r="I12790">
        <v>11.84</v>
      </c>
      <c r="J12790">
        <v>11.04</v>
      </c>
      <c r="K12790">
        <v>8.5</v>
      </c>
      <c r="L12790">
        <v>7.8</v>
      </c>
      <c r="M12790">
        <v>7.52</v>
      </c>
      <c r="N12790">
        <v>22.92</v>
      </c>
      <c r="O12790" t="s">
        <v>35</v>
      </c>
      <c r="W12790" t="s">
        <v>36745</v>
      </c>
    </row>
    <row r="12791" spans="1:25" x14ac:dyDescent="0.35">
      <c r="A12791" t="s">
        <v>36746</v>
      </c>
      <c r="B12791" t="s">
        <v>32</v>
      </c>
      <c r="C12791" s="1">
        <v>0.79960324074074085</v>
      </c>
      <c r="D12791" t="s">
        <v>36747</v>
      </c>
      <c r="E12791" t="s">
        <v>14066</v>
      </c>
      <c r="F12791">
        <v>2.02</v>
      </c>
      <c r="G12791">
        <v>1.08</v>
      </c>
      <c r="H12791">
        <v>77</v>
      </c>
      <c r="I12791">
        <v>12.86</v>
      </c>
      <c r="K12791">
        <v>9.99</v>
      </c>
      <c r="L12791">
        <v>9.25</v>
      </c>
      <c r="M12791">
        <v>8.86</v>
      </c>
      <c r="N12791">
        <v>22.71</v>
      </c>
      <c r="O12791" t="s">
        <v>35</v>
      </c>
      <c r="W12791" t="s">
        <v>36748</v>
      </c>
    </row>
    <row r="12792" spans="1:25" x14ac:dyDescent="0.35">
      <c r="A12792" t="s">
        <v>36749</v>
      </c>
      <c r="B12792" t="s">
        <v>545</v>
      </c>
      <c r="C12792" s="1">
        <v>0.79709548611111114</v>
      </c>
      <c r="D12792" t="s">
        <v>36750</v>
      </c>
      <c r="E12792" t="s">
        <v>4070</v>
      </c>
      <c r="F12792">
        <v>6</v>
      </c>
      <c r="I12792">
        <v>8.6</v>
      </c>
      <c r="J12792">
        <v>7.5</v>
      </c>
      <c r="W12792" t="s">
        <v>36751</v>
      </c>
    </row>
    <row r="12793" spans="1:25" x14ac:dyDescent="0.35">
      <c r="A12793" t="s">
        <v>36752</v>
      </c>
      <c r="B12793" t="s">
        <v>545</v>
      </c>
      <c r="C12793" s="1">
        <v>0.79771493055555565</v>
      </c>
      <c r="D12793" t="s">
        <v>36753</v>
      </c>
      <c r="E12793" t="s">
        <v>4070</v>
      </c>
      <c r="F12793">
        <v>3.6</v>
      </c>
      <c r="J12793">
        <v>10.6</v>
      </c>
      <c r="W12793" t="s">
        <v>36754</v>
      </c>
    </row>
    <row r="12794" spans="1:25" x14ac:dyDescent="0.35">
      <c r="A12794" t="s">
        <v>36755</v>
      </c>
      <c r="B12794" t="s">
        <v>32</v>
      </c>
      <c r="C12794" s="1">
        <v>0.79517800925925919</v>
      </c>
      <c r="D12794" t="s">
        <v>36756</v>
      </c>
      <c r="E12794" t="s">
        <v>2513</v>
      </c>
      <c r="F12794">
        <v>1.71</v>
      </c>
      <c r="G12794">
        <v>1.1499999999999999</v>
      </c>
      <c r="H12794">
        <v>92</v>
      </c>
      <c r="I12794">
        <v>14</v>
      </c>
      <c r="N12794">
        <v>23.67</v>
      </c>
      <c r="O12794" t="s">
        <v>87</v>
      </c>
      <c r="W12794" t="s">
        <v>36757</v>
      </c>
    </row>
    <row r="12795" spans="1:25" x14ac:dyDescent="0.35">
      <c r="A12795" t="s">
        <v>36758</v>
      </c>
      <c r="B12795" t="s">
        <v>32</v>
      </c>
      <c r="C12795" s="1">
        <v>0.80130023148148144</v>
      </c>
      <c r="D12795" t="s">
        <v>36759</v>
      </c>
      <c r="E12795" t="s">
        <v>14066</v>
      </c>
      <c r="F12795">
        <v>2.75</v>
      </c>
      <c r="G12795">
        <v>2.14</v>
      </c>
      <c r="H12795">
        <v>111</v>
      </c>
      <c r="I12795">
        <v>12.53</v>
      </c>
      <c r="J12795">
        <v>11.56</v>
      </c>
      <c r="K12795">
        <v>9.31</v>
      </c>
      <c r="L12795">
        <v>8.57</v>
      </c>
      <c r="M12795">
        <v>8.35</v>
      </c>
      <c r="N12795">
        <v>23.66</v>
      </c>
      <c r="O12795" t="s">
        <v>40</v>
      </c>
      <c r="W12795" t="s">
        <v>36760</v>
      </c>
    </row>
    <row r="12796" spans="1:25" x14ac:dyDescent="0.35">
      <c r="A12796" t="s">
        <v>36761</v>
      </c>
      <c r="B12796" t="s">
        <v>32</v>
      </c>
      <c r="C12796" s="1">
        <v>0.79649120370370374</v>
      </c>
      <c r="D12796" t="s">
        <v>36762</v>
      </c>
      <c r="E12796" t="s">
        <v>2513</v>
      </c>
      <c r="F12796">
        <v>0.97</v>
      </c>
      <c r="G12796">
        <v>0.67</v>
      </c>
      <c r="H12796">
        <v>40</v>
      </c>
      <c r="I12796">
        <v>15.2</v>
      </c>
      <c r="K12796">
        <v>11.21</v>
      </c>
      <c r="L12796">
        <v>10.49</v>
      </c>
      <c r="M12796">
        <v>10.25</v>
      </c>
      <c r="N12796">
        <v>23.62</v>
      </c>
      <c r="O12796" t="s">
        <v>62</v>
      </c>
      <c r="W12796" t="s">
        <v>36763</v>
      </c>
    </row>
    <row r="12797" spans="1:25" x14ac:dyDescent="0.35">
      <c r="A12797" t="s">
        <v>36764</v>
      </c>
      <c r="B12797" t="s">
        <v>3930</v>
      </c>
      <c r="C12797" s="1">
        <v>0.79944513888888891</v>
      </c>
      <c r="D12797" t="s">
        <v>36765</v>
      </c>
      <c r="E12797" t="s">
        <v>4070</v>
      </c>
      <c r="F12797">
        <v>5.4</v>
      </c>
      <c r="I12797">
        <v>11.37</v>
      </c>
      <c r="J12797">
        <v>9.7799999999999994</v>
      </c>
      <c r="W12797" t="s">
        <v>36766</v>
      </c>
    </row>
    <row r="12798" spans="1:25" x14ac:dyDescent="0.35">
      <c r="A12798" t="s">
        <v>36767</v>
      </c>
      <c r="B12798" t="s">
        <v>32</v>
      </c>
      <c r="C12798" s="1">
        <v>0.80213888888888896</v>
      </c>
      <c r="D12798" t="s">
        <v>36768</v>
      </c>
      <c r="E12798" t="s">
        <v>14066</v>
      </c>
      <c r="F12798">
        <v>1.63</v>
      </c>
      <c r="G12798">
        <v>1.42</v>
      </c>
      <c r="H12798">
        <v>22</v>
      </c>
      <c r="I12798">
        <v>13.81</v>
      </c>
      <c r="J12798">
        <v>13.67</v>
      </c>
      <c r="K12798">
        <v>10.79</v>
      </c>
      <c r="L12798">
        <v>10.11</v>
      </c>
      <c r="M12798">
        <v>9.7899999999999991</v>
      </c>
      <c r="N12798">
        <v>24</v>
      </c>
      <c r="O12798" t="s">
        <v>1065</v>
      </c>
      <c r="W12798" t="s">
        <v>36769</v>
      </c>
    </row>
    <row r="12799" spans="1:25" x14ac:dyDescent="0.35">
      <c r="A12799" t="s">
        <v>36770</v>
      </c>
      <c r="B12799" t="s">
        <v>32</v>
      </c>
      <c r="C12799" s="1">
        <v>0.79556805555555554</v>
      </c>
      <c r="D12799" t="s">
        <v>36771</v>
      </c>
      <c r="E12799" t="s">
        <v>2513</v>
      </c>
      <c r="F12799">
        <v>1.55</v>
      </c>
      <c r="G12799">
        <v>0.34</v>
      </c>
      <c r="H12799">
        <v>119</v>
      </c>
      <c r="I12799">
        <v>14.2</v>
      </c>
      <c r="K12799">
        <v>11.16</v>
      </c>
      <c r="L12799">
        <v>10.38</v>
      </c>
      <c r="M12799">
        <v>10.210000000000001</v>
      </c>
      <c r="N12799">
        <v>23.47</v>
      </c>
      <c r="O12799" t="s">
        <v>87</v>
      </c>
      <c r="T12799">
        <v>6763</v>
      </c>
      <c r="W12799" t="s">
        <v>36772</v>
      </c>
    </row>
    <row r="12800" spans="1:25" x14ac:dyDescent="0.35">
      <c r="A12800" t="s">
        <v>36773</v>
      </c>
      <c r="B12800" t="s">
        <v>70</v>
      </c>
      <c r="C12800" s="1">
        <v>0.79556805555555554</v>
      </c>
      <c r="D12800" t="s">
        <v>36771</v>
      </c>
      <c r="E12800" t="s">
        <v>2513</v>
      </c>
      <c r="T12800">
        <v>6762</v>
      </c>
    </row>
    <row r="12801" spans="1:25" x14ac:dyDescent="0.35">
      <c r="A12801" t="s">
        <v>36774</v>
      </c>
      <c r="B12801" t="s">
        <v>32</v>
      </c>
      <c r="C12801" s="1">
        <v>0.79741168981481481</v>
      </c>
      <c r="D12801" t="s">
        <v>36775</v>
      </c>
      <c r="E12801" t="s">
        <v>4078</v>
      </c>
      <c r="F12801">
        <v>2.4900000000000002</v>
      </c>
      <c r="G12801">
        <v>1.22</v>
      </c>
      <c r="H12801">
        <v>64</v>
      </c>
      <c r="I12801">
        <v>15</v>
      </c>
      <c r="J12801">
        <v>14.32</v>
      </c>
      <c r="K12801">
        <v>10.56</v>
      </c>
      <c r="L12801">
        <v>9.8699999999999992</v>
      </c>
      <c r="M12801">
        <v>9.35</v>
      </c>
      <c r="N12801">
        <v>22.97</v>
      </c>
      <c r="O12801" t="s">
        <v>152</v>
      </c>
      <c r="W12801" t="s">
        <v>36776</v>
      </c>
    </row>
    <row r="12802" spans="1:25" x14ac:dyDescent="0.35">
      <c r="A12802" t="s">
        <v>36777</v>
      </c>
      <c r="B12802" t="s">
        <v>930</v>
      </c>
      <c r="C12802" s="1">
        <v>0.79938078703703708</v>
      </c>
      <c r="D12802" t="s">
        <v>36778</v>
      </c>
      <c r="E12802" t="s">
        <v>4037</v>
      </c>
      <c r="F12802">
        <v>0.67</v>
      </c>
      <c r="I12802">
        <v>13.1</v>
      </c>
      <c r="J12802">
        <v>12.9</v>
      </c>
      <c r="R12802">
        <v>16</v>
      </c>
      <c r="W12802" t="s">
        <v>36779</v>
      </c>
    </row>
    <row r="12803" spans="1:25" x14ac:dyDescent="0.35">
      <c r="A12803" t="s">
        <v>36780</v>
      </c>
      <c r="B12803" t="s">
        <v>175</v>
      </c>
      <c r="C12803" s="1">
        <v>0.79864664351851855</v>
      </c>
      <c r="D12803" t="s">
        <v>36781</v>
      </c>
      <c r="E12803" t="s">
        <v>4037</v>
      </c>
      <c r="Y12803" t="s">
        <v>16285</v>
      </c>
    </row>
    <row r="12804" spans="1:25" x14ac:dyDescent="0.35">
      <c r="A12804" t="s">
        <v>36782</v>
      </c>
      <c r="B12804" t="s">
        <v>28</v>
      </c>
      <c r="C12804" s="1">
        <v>0.79969803240740733</v>
      </c>
      <c r="D12804" t="s">
        <v>36783</v>
      </c>
      <c r="E12804" t="s">
        <v>4037</v>
      </c>
    </row>
    <row r="12805" spans="1:25" x14ac:dyDescent="0.35">
      <c r="A12805" t="s">
        <v>36784</v>
      </c>
      <c r="B12805" t="s">
        <v>32</v>
      </c>
      <c r="C12805" s="1">
        <v>0.80315509259259255</v>
      </c>
      <c r="D12805" t="s">
        <v>36785</v>
      </c>
      <c r="E12805" t="s">
        <v>4065</v>
      </c>
      <c r="F12805">
        <v>1.26</v>
      </c>
      <c r="G12805">
        <v>1</v>
      </c>
      <c r="H12805">
        <v>36</v>
      </c>
      <c r="I12805">
        <v>13.5</v>
      </c>
      <c r="K12805">
        <v>9.83</v>
      </c>
      <c r="L12805">
        <v>9.11</v>
      </c>
      <c r="M12805">
        <v>8.82</v>
      </c>
      <c r="N12805">
        <v>23.06</v>
      </c>
      <c r="O12805" t="s">
        <v>40</v>
      </c>
      <c r="W12805" t="s">
        <v>36786</v>
      </c>
    </row>
    <row r="12806" spans="1:25" x14ac:dyDescent="0.35">
      <c r="A12806" t="s">
        <v>36787</v>
      </c>
      <c r="B12806" t="s">
        <v>32</v>
      </c>
      <c r="C12806" s="1">
        <v>0.80442916666666664</v>
      </c>
      <c r="D12806" t="s">
        <v>36788</v>
      </c>
      <c r="E12806" t="s">
        <v>14018</v>
      </c>
      <c r="F12806">
        <v>2.86</v>
      </c>
      <c r="G12806">
        <v>2.19</v>
      </c>
      <c r="H12806">
        <v>120</v>
      </c>
      <c r="I12806">
        <v>12.33</v>
      </c>
      <c r="J12806">
        <v>11.75</v>
      </c>
      <c r="K12806">
        <v>9.43</v>
      </c>
      <c r="L12806">
        <v>8.75</v>
      </c>
      <c r="M12806">
        <v>8.49</v>
      </c>
      <c r="N12806">
        <v>23.4</v>
      </c>
      <c r="O12806" t="s">
        <v>251</v>
      </c>
      <c r="W12806" t="s">
        <v>36789</v>
      </c>
    </row>
    <row r="12807" spans="1:25" x14ac:dyDescent="0.35">
      <c r="A12807" t="s">
        <v>36790</v>
      </c>
      <c r="B12807" t="s">
        <v>32</v>
      </c>
      <c r="C12807" s="1">
        <v>0.80459861111111108</v>
      </c>
      <c r="D12807" t="s">
        <v>36791</v>
      </c>
      <c r="E12807" t="s">
        <v>14018</v>
      </c>
      <c r="F12807">
        <v>2.39</v>
      </c>
      <c r="G12807">
        <v>1.72</v>
      </c>
      <c r="H12807">
        <v>33</v>
      </c>
      <c r="I12807">
        <v>12.44</v>
      </c>
      <c r="J12807">
        <v>11.94</v>
      </c>
      <c r="K12807">
        <v>9.75</v>
      </c>
      <c r="L12807">
        <v>9.1199999999999992</v>
      </c>
      <c r="M12807">
        <v>8.8699999999999992</v>
      </c>
      <c r="N12807">
        <v>23.14</v>
      </c>
      <c r="O12807" t="s">
        <v>35</v>
      </c>
      <c r="W12807" t="s">
        <v>36792</v>
      </c>
    </row>
    <row r="12808" spans="1:25" x14ac:dyDescent="0.35">
      <c r="A12808" t="s">
        <v>36793</v>
      </c>
      <c r="B12808" t="s">
        <v>32</v>
      </c>
      <c r="C12808" s="1">
        <v>0.80462395833333333</v>
      </c>
      <c r="D12808" t="s">
        <v>36794</v>
      </c>
      <c r="E12808" t="s">
        <v>14018</v>
      </c>
      <c r="F12808">
        <v>2.38</v>
      </c>
      <c r="G12808">
        <v>0.54</v>
      </c>
      <c r="H12808">
        <v>121</v>
      </c>
      <c r="I12808">
        <v>13.41</v>
      </c>
      <c r="J12808">
        <v>12.52</v>
      </c>
      <c r="K12808">
        <v>9.98</v>
      </c>
      <c r="L12808">
        <v>9.2799999999999994</v>
      </c>
      <c r="M12808">
        <v>9</v>
      </c>
      <c r="N12808">
        <v>24.06</v>
      </c>
      <c r="O12808" t="s">
        <v>87</v>
      </c>
      <c r="W12808" t="s">
        <v>36795</v>
      </c>
    </row>
    <row r="12809" spans="1:25" x14ac:dyDescent="0.35">
      <c r="A12809" t="s">
        <v>36796</v>
      </c>
      <c r="B12809" t="s">
        <v>930</v>
      </c>
      <c r="C12809" s="1">
        <v>0.80180902777777785</v>
      </c>
      <c r="D12809" t="s">
        <v>36797</v>
      </c>
      <c r="E12809" t="s">
        <v>4070</v>
      </c>
      <c r="F12809">
        <v>1.07</v>
      </c>
      <c r="I12809">
        <v>14.2</v>
      </c>
      <c r="J12809">
        <v>12.7</v>
      </c>
      <c r="Q12809">
        <v>19.02</v>
      </c>
      <c r="R12809">
        <v>18.68</v>
      </c>
      <c r="W12809" t="s">
        <v>36798</v>
      </c>
    </row>
    <row r="12810" spans="1:25" x14ac:dyDescent="0.35">
      <c r="A12810" t="s">
        <v>36799</v>
      </c>
      <c r="B12810" t="s">
        <v>545</v>
      </c>
      <c r="C12810" s="1">
        <v>0.8021811342592593</v>
      </c>
      <c r="D12810" t="s">
        <v>36800</v>
      </c>
      <c r="E12810" t="s">
        <v>4070</v>
      </c>
    </row>
    <row r="12811" spans="1:25" x14ac:dyDescent="0.35">
      <c r="A12811" t="s">
        <v>36801</v>
      </c>
      <c r="B12811" t="s">
        <v>545</v>
      </c>
      <c r="C12811" s="1">
        <v>0.80296643518518518</v>
      </c>
      <c r="D12811" t="s">
        <v>36802</v>
      </c>
      <c r="E12811" t="s">
        <v>3987</v>
      </c>
      <c r="F12811">
        <v>30</v>
      </c>
      <c r="W12811" t="s">
        <v>36803</v>
      </c>
    </row>
    <row r="12812" spans="1:25" x14ac:dyDescent="0.35">
      <c r="A12812" t="s">
        <v>36804</v>
      </c>
      <c r="B12812" t="s">
        <v>545</v>
      </c>
      <c r="C12812" s="1">
        <v>0.8032738425925926</v>
      </c>
      <c r="D12812" t="s">
        <v>36805</v>
      </c>
      <c r="E12812" t="s">
        <v>4070</v>
      </c>
      <c r="F12812">
        <v>4.8</v>
      </c>
      <c r="W12812" t="s">
        <v>36806</v>
      </c>
    </row>
    <row r="12813" spans="1:25" x14ac:dyDescent="0.35">
      <c r="A12813" t="s">
        <v>36807</v>
      </c>
      <c r="B12813" t="s">
        <v>32</v>
      </c>
      <c r="C12813" s="1">
        <v>0.80924942129629629</v>
      </c>
      <c r="D12813" t="s">
        <v>36808</v>
      </c>
      <c r="E12813" t="s">
        <v>14018</v>
      </c>
      <c r="F12813">
        <v>2</v>
      </c>
      <c r="G12813">
        <v>1.62</v>
      </c>
      <c r="H12813">
        <v>14</v>
      </c>
      <c r="I12813">
        <v>13.19</v>
      </c>
      <c r="J12813">
        <v>11.99</v>
      </c>
      <c r="K12813">
        <v>9.9700000000000006</v>
      </c>
      <c r="L12813">
        <v>9.4</v>
      </c>
      <c r="M12813">
        <v>9.0399999999999991</v>
      </c>
      <c r="N12813">
        <v>23.41</v>
      </c>
      <c r="O12813" t="s">
        <v>40</v>
      </c>
      <c r="W12813" t="s">
        <v>36809</v>
      </c>
    </row>
    <row r="12814" spans="1:25" x14ac:dyDescent="0.35">
      <c r="A12814" t="s">
        <v>36810</v>
      </c>
      <c r="B12814" t="s">
        <v>32</v>
      </c>
      <c r="C12814" s="1">
        <v>0.80909004629629633</v>
      </c>
      <c r="D12814" t="s">
        <v>36811</v>
      </c>
      <c r="E12814" t="s">
        <v>14018</v>
      </c>
      <c r="F12814">
        <v>1.44</v>
      </c>
      <c r="G12814">
        <v>0.36</v>
      </c>
      <c r="H12814">
        <v>83</v>
      </c>
      <c r="I12814">
        <v>14.85</v>
      </c>
      <c r="K12814">
        <v>11.88</v>
      </c>
      <c r="L12814">
        <v>11.04</v>
      </c>
      <c r="M12814">
        <v>11.11</v>
      </c>
      <c r="N12814">
        <v>23.25</v>
      </c>
      <c r="O12814" t="s">
        <v>431</v>
      </c>
      <c r="W12814" t="s">
        <v>36812</v>
      </c>
    </row>
    <row r="12815" spans="1:25" x14ac:dyDescent="0.35">
      <c r="A12815" t="s">
        <v>36813</v>
      </c>
      <c r="B12815" t="s">
        <v>70</v>
      </c>
      <c r="C12815" s="1">
        <v>0.79921041666666659</v>
      </c>
      <c r="D12815" t="s">
        <v>36741</v>
      </c>
      <c r="E12815" t="s">
        <v>14018</v>
      </c>
      <c r="T12815">
        <v>6752</v>
      </c>
    </row>
    <row r="12816" spans="1:25" x14ac:dyDescent="0.35">
      <c r="A12816" t="s">
        <v>36814</v>
      </c>
      <c r="B12816" t="s">
        <v>930</v>
      </c>
      <c r="C12816" s="1">
        <v>0.80445428240740746</v>
      </c>
      <c r="D12816" t="s">
        <v>36815</v>
      </c>
      <c r="E12816" t="s">
        <v>4070</v>
      </c>
      <c r="F12816">
        <v>0.26</v>
      </c>
      <c r="I12816">
        <v>13.3</v>
      </c>
      <c r="J12816">
        <v>12.3</v>
      </c>
      <c r="Q12816">
        <v>16.91</v>
      </c>
      <c r="T12816">
        <v>6785</v>
      </c>
      <c r="V12816" t="s">
        <v>36816</v>
      </c>
      <c r="W12816" t="s">
        <v>36817</v>
      </c>
    </row>
    <row r="12817" spans="1:26" x14ac:dyDescent="0.35">
      <c r="A12817" t="s">
        <v>36818</v>
      </c>
      <c r="B12817" t="s">
        <v>3930</v>
      </c>
      <c r="C12817" s="1">
        <v>0.80318877314814818</v>
      </c>
      <c r="D12817" t="s">
        <v>36819</v>
      </c>
      <c r="E12817" t="s">
        <v>4037</v>
      </c>
      <c r="F12817">
        <v>5.8</v>
      </c>
      <c r="I12817">
        <v>8.9</v>
      </c>
      <c r="J12817">
        <v>8.4</v>
      </c>
      <c r="S12817">
        <v>56</v>
      </c>
      <c r="W12817" t="s">
        <v>36820</v>
      </c>
      <c r="Z12817" t="s">
        <v>32190</v>
      </c>
    </row>
    <row r="12818" spans="1:26" x14ac:dyDescent="0.35">
      <c r="A12818" t="s">
        <v>36821</v>
      </c>
      <c r="B12818" t="s">
        <v>32</v>
      </c>
      <c r="C12818" s="1">
        <v>0.80753333333333333</v>
      </c>
      <c r="D12818" t="s">
        <v>36822</v>
      </c>
      <c r="E12818" t="s">
        <v>14066</v>
      </c>
      <c r="F12818">
        <v>2.0099999999999998</v>
      </c>
      <c r="G12818">
        <v>1.55</v>
      </c>
      <c r="H12818">
        <v>4</v>
      </c>
      <c r="I12818">
        <v>13.48</v>
      </c>
      <c r="K12818">
        <v>11.23</v>
      </c>
      <c r="L12818">
        <v>11.12</v>
      </c>
      <c r="M12818">
        <v>10.55</v>
      </c>
      <c r="N12818">
        <v>23.39</v>
      </c>
      <c r="O12818" t="s">
        <v>167</v>
      </c>
      <c r="W12818" t="s">
        <v>36823</v>
      </c>
    </row>
    <row r="12819" spans="1:26" x14ac:dyDescent="0.35">
      <c r="A12819" t="s">
        <v>36824</v>
      </c>
      <c r="B12819" t="s">
        <v>930</v>
      </c>
      <c r="C12819" s="1">
        <v>0.8044937499999999</v>
      </c>
      <c r="D12819" t="s">
        <v>36825</v>
      </c>
      <c r="E12819" t="s">
        <v>4070</v>
      </c>
      <c r="F12819">
        <v>1.8</v>
      </c>
      <c r="I12819">
        <v>11.8</v>
      </c>
      <c r="J12819">
        <v>11.4</v>
      </c>
      <c r="Q12819">
        <v>17.100000000000001</v>
      </c>
      <c r="R12819">
        <v>16.78</v>
      </c>
      <c r="W12819" t="s">
        <v>36826</v>
      </c>
    </row>
    <row r="12820" spans="1:26" x14ac:dyDescent="0.35">
      <c r="A12820" t="s">
        <v>36827</v>
      </c>
      <c r="B12820" t="s">
        <v>32</v>
      </c>
      <c r="C12820" s="1">
        <v>0.8083090277777778</v>
      </c>
      <c r="D12820" t="s">
        <v>36828</v>
      </c>
      <c r="E12820" t="s">
        <v>14018</v>
      </c>
      <c r="F12820">
        <v>2.4500000000000002</v>
      </c>
      <c r="G12820">
        <v>1.49</v>
      </c>
      <c r="H12820">
        <v>18</v>
      </c>
      <c r="I12820">
        <v>12.7</v>
      </c>
      <c r="J12820">
        <v>11.84</v>
      </c>
      <c r="K12820">
        <v>9.82</v>
      </c>
      <c r="L12820">
        <v>9.1199999999999992</v>
      </c>
      <c r="M12820">
        <v>8.8699999999999992</v>
      </c>
      <c r="N12820">
        <v>23.13</v>
      </c>
      <c r="O12820" t="s">
        <v>62</v>
      </c>
      <c r="W12820" t="s">
        <v>36829</v>
      </c>
    </row>
    <row r="12821" spans="1:26" x14ac:dyDescent="0.35">
      <c r="A12821" t="s">
        <v>36830</v>
      </c>
      <c r="B12821" t="s">
        <v>32</v>
      </c>
      <c r="C12821" s="1">
        <v>0.80332893518518522</v>
      </c>
      <c r="D12821" t="s">
        <v>36831</v>
      </c>
      <c r="E12821" t="s">
        <v>4078</v>
      </c>
      <c r="F12821">
        <v>0.66</v>
      </c>
      <c r="G12821">
        <v>0.62</v>
      </c>
      <c r="H12821">
        <v>135</v>
      </c>
      <c r="I12821">
        <v>15.4</v>
      </c>
      <c r="K12821">
        <v>11.7</v>
      </c>
      <c r="L12821">
        <v>11.12</v>
      </c>
      <c r="M12821">
        <v>10.77</v>
      </c>
      <c r="O12821" t="s">
        <v>40</v>
      </c>
      <c r="W12821" t="s">
        <v>36832</v>
      </c>
    </row>
    <row r="12822" spans="1:26" x14ac:dyDescent="0.35">
      <c r="A12822" t="s">
        <v>36833</v>
      </c>
      <c r="B12822" t="s">
        <v>32</v>
      </c>
      <c r="C12822" s="1">
        <v>0.81013877314814808</v>
      </c>
      <c r="D12822" t="s">
        <v>36834</v>
      </c>
      <c r="E12822" t="s">
        <v>14018</v>
      </c>
      <c r="F12822">
        <v>1.04</v>
      </c>
      <c r="G12822">
        <v>0.56000000000000005</v>
      </c>
      <c r="H12822">
        <v>46</v>
      </c>
      <c r="I12822">
        <v>15.02</v>
      </c>
      <c r="N12822">
        <v>23.63</v>
      </c>
      <c r="O12822" t="s">
        <v>180</v>
      </c>
      <c r="W12822" t="s">
        <v>36835</v>
      </c>
    </row>
    <row r="12823" spans="1:26" x14ac:dyDescent="0.35">
      <c r="A12823" t="s">
        <v>36836</v>
      </c>
      <c r="B12823" t="s">
        <v>32</v>
      </c>
      <c r="C12823" s="1">
        <v>0.81008310185185184</v>
      </c>
      <c r="D12823" t="s">
        <v>36837</v>
      </c>
      <c r="E12823" t="s">
        <v>14018</v>
      </c>
      <c r="F12823">
        <v>0.95</v>
      </c>
      <c r="G12823">
        <v>0.54</v>
      </c>
      <c r="H12823">
        <v>167</v>
      </c>
      <c r="I12823">
        <v>14.68</v>
      </c>
      <c r="N12823">
        <v>23.61</v>
      </c>
      <c r="O12823" t="s">
        <v>180</v>
      </c>
      <c r="W12823" t="s">
        <v>36838</v>
      </c>
    </row>
    <row r="12824" spans="1:26" x14ac:dyDescent="0.35">
      <c r="A12824" t="s">
        <v>36839</v>
      </c>
      <c r="B12824" t="s">
        <v>70</v>
      </c>
      <c r="C12824" s="1">
        <v>0.80445428240740746</v>
      </c>
      <c r="D12824" t="s">
        <v>36815</v>
      </c>
      <c r="E12824" t="s">
        <v>4070</v>
      </c>
      <c r="T12824">
        <v>6778</v>
      </c>
    </row>
    <row r="12825" spans="1:26" x14ac:dyDescent="0.35">
      <c r="A12825" t="s">
        <v>36840</v>
      </c>
      <c r="B12825" t="s">
        <v>32</v>
      </c>
      <c r="C12825" s="1">
        <v>0.79923506944444445</v>
      </c>
      <c r="D12825" t="s">
        <v>36841</v>
      </c>
      <c r="E12825" t="s">
        <v>2513</v>
      </c>
      <c r="F12825">
        <v>0.81</v>
      </c>
      <c r="G12825">
        <v>0.48</v>
      </c>
      <c r="H12825">
        <v>20</v>
      </c>
      <c r="I12825">
        <v>13.7</v>
      </c>
      <c r="K12825">
        <v>11.37</v>
      </c>
      <c r="L12825">
        <v>10.69</v>
      </c>
      <c r="M12825">
        <v>10.27</v>
      </c>
      <c r="N12825">
        <v>21.98</v>
      </c>
      <c r="O12825" t="s">
        <v>251</v>
      </c>
      <c r="W12825" t="s">
        <v>36842</v>
      </c>
    </row>
    <row r="12826" spans="1:26" x14ac:dyDescent="0.35">
      <c r="A12826" t="s">
        <v>36843</v>
      </c>
      <c r="B12826" t="s">
        <v>32</v>
      </c>
      <c r="C12826" s="1">
        <v>0.80290023148148137</v>
      </c>
      <c r="D12826" t="s">
        <v>36844</v>
      </c>
      <c r="E12826" t="s">
        <v>2513</v>
      </c>
      <c r="F12826">
        <v>0.8</v>
      </c>
      <c r="G12826">
        <v>0.74</v>
      </c>
      <c r="H12826">
        <v>70</v>
      </c>
      <c r="I12826">
        <v>14.9</v>
      </c>
      <c r="K12826">
        <v>11.74</v>
      </c>
      <c r="L12826">
        <v>10.98</v>
      </c>
      <c r="M12826">
        <v>10.61</v>
      </c>
      <c r="N12826">
        <v>23.14</v>
      </c>
      <c r="O12826" t="s">
        <v>251</v>
      </c>
      <c r="W12826" t="s">
        <v>36845</v>
      </c>
    </row>
    <row r="12827" spans="1:26" x14ac:dyDescent="0.35">
      <c r="A12827" t="s">
        <v>36846</v>
      </c>
      <c r="B12827" t="s">
        <v>32</v>
      </c>
      <c r="C12827" s="1">
        <v>0.81029803240740739</v>
      </c>
      <c r="D12827" t="s">
        <v>36847</v>
      </c>
      <c r="E12827" t="s">
        <v>14066</v>
      </c>
      <c r="F12827">
        <v>3.2</v>
      </c>
      <c r="G12827">
        <v>1.05</v>
      </c>
      <c r="H12827">
        <v>69</v>
      </c>
      <c r="I12827">
        <v>12.87</v>
      </c>
      <c r="K12827">
        <v>9.51</v>
      </c>
      <c r="L12827">
        <v>8.81</v>
      </c>
      <c r="M12827">
        <v>8.52</v>
      </c>
      <c r="N12827">
        <v>23.48</v>
      </c>
      <c r="O12827" t="s">
        <v>132</v>
      </c>
      <c r="W12827" t="s">
        <v>36848</v>
      </c>
    </row>
    <row r="12828" spans="1:26" x14ac:dyDescent="0.35">
      <c r="A12828" t="s">
        <v>36849</v>
      </c>
      <c r="B12828" t="s">
        <v>32</v>
      </c>
      <c r="C12828" s="1">
        <v>0.80326574074074075</v>
      </c>
      <c r="D12828" t="s">
        <v>36850</v>
      </c>
      <c r="E12828" t="s">
        <v>2513</v>
      </c>
      <c r="F12828">
        <v>0.97</v>
      </c>
      <c r="G12828">
        <v>0.84</v>
      </c>
      <c r="H12828">
        <v>145</v>
      </c>
      <c r="I12828">
        <v>13.76</v>
      </c>
      <c r="K12828">
        <v>12.87</v>
      </c>
      <c r="L12828">
        <v>12.29</v>
      </c>
      <c r="M12828">
        <v>12.24</v>
      </c>
      <c r="N12828">
        <v>22.37</v>
      </c>
      <c r="O12828" t="s">
        <v>493</v>
      </c>
      <c r="W12828" t="s">
        <v>36851</v>
      </c>
    </row>
    <row r="12829" spans="1:26" x14ac:dyDescent="0.35">
      <c r="A12829" t="s">
        <v>36852</v>
      </c>
      <c r="B12829" t="s">
        <v>930</v>
      </c>
      <c r="C12829" s="1">
        <v>0.80760300925925932</v>
      </c>
      <c r="D12829" t="s">
        <v>36853</v>
      </c>
      <c r="E12829" t="s">
        <v>4070</v>
      </c>
      <c r="F12829">
        <v>0.12</v>
      </c>
      <c r="I12829">
        <v>10.199999999999999</v>
      </c>
      <c r="J12829">
        <v>10.5</v>
      </c>
      <c r="K12829">
        <v>10.61</v>
      </c>
      <c r="L12829">
        <v>10.45</v>
      </c>
      <c r="M12829">
        <v>9.4700000000000006</v>
      </c>
      <c r="Q12829">
        <v>11.1</v>
      </c>
      <c r="V12829" t="s">
        <v>36854</v>
      </c>
    </row>
    <row r="12830" spans="1:26" x14ac:dyDescent="0.35">
      <c r="A12830" t="s">
        <v>36855</v>
      </c>
      <c r="B12830" t="s">
        <v>545</v>
      </c>
      <c r="C12830" s="1">
        <v>0.80617152777777779</v>
      </c>
      <c r="D12830" t="s">
        <v>36856</v>
      </c>
      <c r="E12830" t="s">
        <v>4037</v>
      </c>
      <c r="F12830">
        <v>6.3</v>
      </c>
      <c r="I12830">
        <v>10.52</v>
      </c>
      <c r="J12830">
        <v>9.5</v>
      </c>
      <c r="W12830" t="s">
        <v>36857</v>
      </c>
    </row>
    <row r="12831" spans="1:26" x14ac:dyDescent="0.35">
      <c r="A12831" t="s">
        <v>36858</v>
      </c>
      <c r="B12831" t="s">
        <v>32</v>
      </c>
      <c r="C12831" s="1">
        <v>0.80622002314814811</v>
      </c>
      <c r="D12831" t="s">
        <v>36859</v>
      </c>
      <c r="E12831" t="s">
        <v>4037</v>
      </c>
      <c r="F12831">
        <v>2.08</v>
      </c>
      <c r="G12831">
        <v>1.1100000000000001</v>
      </c>
      <c r="H12831">
        <v>24</v>
      </c>
      <c r="I12831">
        <v>13.4</v>
      </c>
      <c r="K12831">
        <v>10.06</v>
      </c>
      <c r="L12831">
        <v>9.43</v>
      </c>
      <c r="M12831">
        <v>9.1</v>
      </c>
      <c r="N12831">
        <v>23.14</v>
      </c>
      <c r="O12831" t="s">
        <v>83</v>
      </c>
      <c r="W12831" t="s">
        <v>36860</v>
      </c>
    </row>
    <row r="12832" spans="1:26" x14ac:dyDescent="0.35">
      <c r="A12832" t="s">
        <v>36861</v>
      </c>
      <c r="B12832" t="s">
        <v>545</v>
      </c>
      <c r="C12832" s="1">
        <v>0.80780543981481479</v>
      </c>
      <c r="D12832" t="s">
        <v>36862</v>
      </c>
      <c r="E12832" t="s">
        <v>4074</v>
      </c>
      <c r="F12832">
        <v>8.1</v>
      </c>
      <c r="W12832" t="s">
        <v>36863</v>
      </c>
    </row>
    <row r="12833" spans="1:25" x14ac:dyDescent="0.35">
      <c r="A12833" t="s">
        <v>36864</v>
      </c>
      <c r="B12833" t="s">
        <v>32</v>
      </c>
      <c r="C12833" s="1">
        <v>0.8111560185185186</v>
      </c>
      <c r="D12833" t="s">
        <v>36865</v>
      </c>
      <c r="E12833" t="s">
        <v>3987</v>
      </c>
      <c r="F12833">
        <v>1.51</v>
      </c>
      <c r="G12833">
        <v>1.26</v>
      </c>
      <c r="H12833">
        <v>85</v>
      </c>
      <c r="I12833">
        <v>13.88</v>
      </c>
      <c r="K12833">
        <v>10.54</v>
      </c>
      <c r="L12833">
        <v>9.83</v>
      </c>
      <c r="M12833">
        <v>9.6199999999999992</v>
      </c>
      <c r="N12833">
        <v>23.43</v>
      </c>
      <c r="O12833" t="s">
        <v>132</v>
      </c>
      <c r="W12833" t="s">
        <v>36866</v>
      </c>
    </row>
    <row r="12834" spans="1:25" x14ac:dyDescent="0.35">
      <c r="A12834" t="s">
        <v>36867</v>
      </c>
      <c r="B12834" t="s">
        <v>545</v>
      </c>
      <c r="C12834" s="1">
        <v>0.8099770833333334</v>
      </c>
      <c r="D12834" t="s">
        <v>36868</v>
      </c>
      <c r="E12834" t="s">
        <v>4070</v>
      </c>
    </row>
    <row r="12835" spans="1:25" x14ac:dyDescent="0.35">
      <c r="A12835" t="s">
        <v>36869</v>
      </c>
      <c r="B12835" t="s">
        <v>32</v>
      </c>
      <c r="C12835" s="1">
        <v>0.80660729166666656</v>
      </c>
      <c r="D12835" t="s">
        <v>36870</v>
      </c>
      <c r="E12835" t="s">
        <v>2513</v>
      </c>
      <c r="F12835">
        <v>1.73</v>
      </c>
      <c r="G12835">
        <v>0.4</v>
      </c>
      <c r="H12835">
        <v>1</v>
      </c>
      <c r="I12835">
        <v>13.5</v>
      </c>
      <c r="K12835">
        <v>10.29</v>
      </c>
      <c r="L12835">
        <v>9.52</v>
      </c>
      <c r="M12835">
        <v>9.19</v>
      </c>
      <c r="N12835">
        <v>22.33</v>
      </c>
      <c r="O12835" t="s">
        <v>74</v>
      </c>
      <c r="W12835" t="s">
        <v>36871</v>
      </c>
    </row>
    <row r="12836" spans="1:25" x14ac:dyDescent="0.35">
      <c r="A12836" t="s">
        <v>36872</v>
      </c>
      <c r="B12836" t="s">
        <v>175</v>
      </c>
      <c r="C12836" s="1">
        <v>0.81181423611111114</v>
      </c>
      <c r="D12836" t="s">
        <v>36873</v>
      </c>
      <c r="E12836" t="s">
        <v>3987</v>
      </c>
      <c r="Y12836" t="s">
        <v>14907</v>
      </c>
    </row>
    <row r="12837" spans="1:25" x14ac:dyDescent="0.35">
      <c r="A12837" t="s">
        <v>36874</v>
      </c>
      <c r="B12837" t="s">
        <v>32</v>
      </c>
      <c r="C12837" s="1">
        <v>0.80837002314814821</v>
      </c>
      <c r="D12837" t="s">
        <v>4077</v>
      </c>
      <c r="E12837" t="s">
        <v>4078</v>
      </c>
      <c r="F12837">
        <v>1.78</v>
      </c>
      <c r="G12837">
        <v>0.8</v>
      </c>
      <c r="H12837">
        <v>147</v>
      </c>
      <c r="I12837">
        <v>14.5</v>
      </c>
      <c r="K12837">
        <v>10.4</v>
      </c>
      <c r="L12837">
        <v>9.69</v>
      </c>
      <c r="M12837">
        <v>9.4</v>
      </c>
      <c r="N12837">
        <v>24.3</v>
      </c>
      <c r="O12837" t="s">
        <v>54</v>
      </c>
      <c r="U12837">
        <v>1300</v>
      </c>
      <c r="W12837" t="s">
        <v>36875</v>
      </c>
    </row>
    <row r="12838" spans="1:25" x14ac:dyDescent="0.35">
      <c r="A12838" t="s">
        <v>36876</v>
      </c>
      <c r="B12838" t="s">
        <v>32</v>
      </c>
      <c r="C12838" s="1">
        <v>0.81408020833333339</v>
      </c>
      <c r="D12838" t="s">
        <v>36877</v>
      </c>
      <c r="E12838" t="s">
        <v>14066</v>
      </c>
      <c r="F12838">
        <v>1.83</v>
      </c>
      <c r="G12838">
        <v>1.36</v>
      </c>
      <c r="H12838">
        <v>107</v>
      </c>
      <c r="I12838">
        <v>13.41</v>
      </c>
      <c r="K12838">
        <v>10.34</v>
      </c>
      <c r="L12838">
        <v>9.69</v>
      </c>
      <c r="M12838">
        <v>9.4600000000000009</v>
      </c>
      <c r="N12838">
        <v>23.55</v>
      </c>
      <c r="O12838" t="s">
        <v>180</v>
      </c>
      <c r="W12838" t="s">
        <v>36878</v>
      </c>
    </row>
    <row r="12839" spans="1:25" x14ac:dyDescent="0.35">
      <c r="A12839" t="s">
        <v>36879</v>
      </c>
      <c r="B12839" t="s">
        <v>545</v>
      </c>
      <c r="C12839" s="1">
        <v>0.81050555555555548</v>
      </c>
      <c r="D12839" t="s">
        <v>36880</v>
      </c>
      <c r="E12839" t="s">
        <v>4074</v>
      </c>
      <c r="F12839">
        <v>6</v>
      </c>
      <c r="W12839" t="s">
        <v>36881</v>
      </c>
    </row>
    <row r="12840" spans="1:25" x14ac:dyDescent="0.35">
      <c r="A12840" t="s">
        <v>36882</v>
      </c>
      <c r="B12840" t="s">
        <v>32</v>
      </c>
      <c r="C12840" s="1">
        <v>0.81083113425925923</v>
      </c>
      <c r="D12840" t="s">
        <v>36883</v>
      </c>
      <c r="E12840" t="s">
        <v>4078</v>
      </c>
      <c r="F12840">
        <v>1.36</v>
      </c>
      <c r="G12840">
        <v>0.71</v>
      </c>
      <c r="H12840">
        <v>38</v>
      </c>
      <c r="I12840">
        <v>14.8</v>
      </c>
      <c r="K12840">
        <v>11.2</v>
      </c>
      <c r="L12840">
        <v>10.5</v>
      </c>
      <c r="M12840">
        <v>10.39</v>
      </c>
      <c r="N12840">
        <v>23.44</v>
      </c>
      <c r="O12840" t="s">
        <v>44</v>
      </c>
      <c r="W12840" t="s">
        <v>36884</v>
      </c>
    </row>
    <row r="12841" spans="1:25" x14ac:dyDescent="0.35">
      <c r="A12841" t="s">
        <v>36885</v>
      </c>
      <c r="B12841" t="s">
        <v>545</v>
      </c>
      <c r="C12841" s="1">
        <v>0.81290555555555555</v>
      </c>
      <c r="D12841" t="s">
        <v>36886</v>
      </c>
      <c r="E12841" t="s">
        <v>4074</v>
      </c>
      <c r="F12841">
        <v>4.5</v>
      </c>
      <c r="I12841">
        <v>10.07</v>
      </c>
      <c r="J12841">
        <v>8.8000000000000007</v>
      </c>
      <c r="W12841" t="s">
        <v>36887</v>
      </c>
    </row>
    <row r="12842" spans="1:25" x14ac:dyDescent="0.35">
      <c r="A12842" t="s">
        <v>36888</v>
      </c>
      <c r="B12842" t="s">
        <v>930</v>
      </c>
      <c r="C12842" s="1">
        <v>0.81338483796296301</v>
      </c>
      <c r="D12842" t="s">
        <v>36889</v>
      </c>
      <c r="E12842" t="s">
        <v>4070</v>
      </c>
      <c r="F12842">
        <v>0.09</v>
      </c>
      <c r="I12842">
        <v>11.3</v>
      </c>
      <c r="J12842">
        <v>11.4</v>
      </c>
      <c r="K12842">
        <v>11.91</v>
      </c>
      <c r="L12842">
        <v>12.03</v>
      </c>
      <c r="M12842">
        <v>11.15</v>
      </c>
      <c r="R12842">
        <v>15.2</v>
      </c>
      <c r="V12842" t="s">
        <v>36890</v>
      </c>
      <c r="W12842" t="s">
        <v>36891</v>
      </c>
    </row>
    <row r="12843" spans="1:25" x14ac:dyDescent="0.35">
      <c r="A12843" t="s">
        <v>36892</v>
      </c>
      <c r="B12843" t="s">
        <v>930</v>
      </c>
      <c r="C12843" s="1">
        <v>0.81360405092592591</v>
      </c>
      <c r="D12843" t="s">
        <v>36893</v>
      </c>
      <c r="E12843" t="s">
        <v>4070</v>
      </c>
      <c r="F12843">
        <v>0.57999999999999996</v>
      </c>
      <c r="I12843">
        <v>12.2</v>
      </c>
      <c r="J12843">
        <v>12</v>
      </c>
      <c r="K12843">
        <v>13.23</v>
      </c>
      <c r="L12843">
        <v>12.45</v>
      </c>
      <c r="M12843">
        <v>11.28</v>
      </c>
      <c r="Q12843">
        <v>14.47</v>
      </c>
      <c r="R12843">
        <v>14.37</v>
      </c>
      <c r="V12843" t="s">
        <v>36894</v>
      </c>
      <c r="W12843" t="s">
        <v>36895</v>
      </c>
    </row>
    <row r="12844" spans="1:25" x14ac:dyDescent="0.35">
      <c r="A12844" t="s">
        <v>36896</v>
      </c>
      <c r="B12844" t="s">
        <v>32</v>
      </c>
      <c r="C12844" s="1">
        <v>0.81719571759259269</v>
      </c>
      <c r="D12844" t="s">
        <v>36897</v>
      </c>
      <c r="E12844" t="s">
        <v>3987</v>
      </c>
      <c r="F12844">
        <v>1.1599999999999999</v>
      </c>
      <c r="G12844">
        <v>1.03</v>
      </c>
      <c r="H12844">
        <v>159</v>
      </c>
      <c r="I12844">
        <v>14.34</v>
      </c>
      <c r="K12844">
        <v>10.53</v>
      </c>
      <c r="L12844">
        <v>9.84</v>
      </c>
      <c r="M12844">
        <v>9.48</v>
      </c>
      <c r="N12844">
        <v>23.49</v>
      </c>
      <c r="O12844" t="s">
        <v>40</v>
      </c>
      <c r="W12844" t="s">
        <v>36898</v>
      </c>
    </row>
    <row r="12845" spans="1:25" x14ac:dyDescent="0.35">
      <c r="A12845" t="s">
        <v>36899</v>
      </c>
      <c r="B12845" t="s">
        <v>32</v>
      </c>
      <c r="C12845" s="1">
        <v>0.81741956018518513</v>
      </c>
      <c r="D12845" t="s">
        <v>36900</v>
      </c>
      <c r="E12845" t="s">
        <v>3987</v>
      </c>
      <c r="F12845">
        <v>1.22</v>
      </c>
      <c r="G12845">
        <v>0.96</v>
      </c>
      <c r="H12845">
        <v>52</v>
      </c>
      <c r="I12845">
        <v>13.83</v>
      </c>
      <c r="K12845">
        <v>11.65</v>
      </c>
      <c r="L12845">
        <v>11.05</v>
      </c>
      <c r="M12845">
        <v>10.79</v>
      </c>
      <c r="N12845">
        <v>22.68</v>
      </c>
      <c r="O12845" t="s">
        <v>44</v>
      </c>
      <c r="W12845" t="s">
        <v>36901</v>
      </c>
    </row>
    <row r="12846" spans="1:25" x14ac:dyDescent="0.35">
      <c r="A12846" t="s">
        <v>36902</v>
      </c>
      <c r="B12846" t="s">
        <v>930</v>
      </c>
      <c r="C12846" s="1">
        <v>0.81566550925925929</v>
      </c>
      <c r="D12846" t="s">
        <v>36903</v>
      </c>
      <c r="E12846" t="s">
        <v>4070</v>
      </c>
      <c r="F12846">
        <v>0.03</v>
      </c>
      <c r="I12846">
        <v>13.8</v>
      </c>
      <c r="J12846">
        <v>12</v>
      </c>
      <c r="K12846">
        <v>12.75</v>
      </c>
      <c r="L12846">
        <v>12.83</v>
      </c>
      <c r="M12846">
        <v>12.07</v>
      </c>
      <c r="Q12846">
        <v>16.3</v>
      </c>
      <c r="V12846" t="s">
        <v>36904</v>
      </c>
    </row>
    <row r="12847" spans="1:25" x14ac:dyDescent="0.35">
      <c r="A12847" t="s">
        <v>36905</v>
      </c>
      <c r="B12847" t="s">
        <v>32</v>
      </c>
      <c r="C12847" s="1">
        <v>0.82215277777777773</v>
      </c>
      <c r="D12847" t="s">
        <v>36906</v>
      </c>
      <c r="E12847" t="s">
        <v>14018</v>
      </c>
      <c r="F12847">
        <v>0.8</v>
      </c>
      <c r="G12847">
        <v>0.25</v>
      </c>
      <c r="H12847">
        <v>42</v>
      </c>
      <c r="I12847">
        <v>13.15</v>
      </c>
      <c r="J12847">
        <v>12.59</v>
      </c>
      <c r="K12847">
        <v>10.130000000000001</v>
      </c>
      <c r="L12847">
        <v>9.3800000000000008</v>
      </c>
      <c r="M12847">
        <v>9.0399999999999991</v>
      </c>
      <c r="N12847">
        <v>21.33</v>
      </c>
      <c r="O12847" t="s">
        <v>62</v>
      </c>
      <c r="W12847" t="s">
        <v>36907</v>
      </c>
    </row>
    <row r="12848" spans="1:25" x14ac:dyDescent="0.35">
      <c r="A12848" t="s">
        <v>36908</v>
      </c>
      <c r="B12848" t="s">
        <v>3930</v>
      </c>
      <c r="C12848" s="1">
        <v>0.81943749999999993</v>
      </c>
      <c r="D12848" t="s">
        <v>36909</v>
      </c>
      <c r="E12848" t="s">
        <v>3987</v>
      </c>
      <c r="F12848">
        <v>12</v>
      </c>
      <c r="J12848">
        <v>6.49</v>
      </c>
      <c r="S12848">
        <v>55</v>
      </c>
      <c r="W12848" t="s">
        <v>36910</v>
      </c>
    </row>
    <row r="12849" spans="1:26" x14ac:dyDescent="0.35">
      <c r="A12849" t="s">
        <v>36911</v>
      </c>
      <c r="B12849" t="s">
        <v>32</v>
      </c>
      <c r="C12849" s="1">
        <v>0.82192418981481474</v>
      </c>
      <c r="D12849" t="s">
        <v>36912</v>
      </c>
      <c r="E12849" t="s">
        <v>14018</v>
      </c>
      <c r="F12849">
        <v>3.79</v>
      </c>
      <c r="G12849">
        <v>1.05</v>
      </c>
      <c r="H12849">
        <v>175</v>
      </c>
      <c r="I12849">
        <v>12.34</v>
      </c>
      <c r="J12849">
        <v>11.22</v>
      </c>
      <c r="K12849">
        <v>8.81</v>
      </c>
      <c r="L12849">
        <v>7.98</v>
      </c>
      <c r="M12849">
        <v>7.68</v>
      </c>
      <c r="N12849">
        <v>23.18</v>
      </c>
      <c r="O12849" t="s">
        <v>132</v>
      </c>
      <c r="W12849" t="s">
        <v>36913</v>
      </c>
    </row>
    <row r="12850" spans="1:26" x14ac:dyDescent="0.35">
      <c r="A12850" t="s">
        <v>36914</v>
      </c>
      <c r="B12850" t="s">
        <v>545</v>
      </c>
      <c r="C12850" s="1">
        <v>0.81756840277777776</v>
      </c>
      <c r="D12850" t="s">
        <v>36915</v>
      </c>
      <c r="E12850" t="s">
        <v>4078</v>
      </c>
      <c r="F12850">
        <v>7.2</v>
      </c>
      <c r="I12850">
        <v>7.47</v>
      </c>
      <c r="J12850">
        <v>6.8</v>
      </c>
      <c r="W12850" t="s">
        <v>36916</v>
      </c>
    </row>
    <row r="12851" spans="1:26" x14ac:dyDescent="0.35">
      <c r="A12851" t="s">
        <v>36917</v>
      </c>
      <c r="B12851" t="s">
        <v>32</v>
      </c>
      <c r="C12851" s="1">
        <v>0.82319699074074071</v>
      </c>
      <c r="D12851" t="s">
        <v>36918</v>
      </c>
      <c r="E12851" t="s">
        <v>14066</v>
      </c>
      <c r="F12851">
        <v>1.75</v>
      </c>
      <c r="G12851">
        <v>1.1200000000000001</v>
      </c>
      <c r="H12851">
        <v>87</v>
      </c>
      <c r="I12851">
        <v>13.58</v>
      </c>
      <c r="K12851">
        <v>9.9499999999999993</v>
      </c>
      <c r="L12851">
        <v>9.2899999999999991</v>
      </c>
      <c r="M12851">
        <v>9</v>
      </c>
      <c r="N12851">
        <v>23.5</v>
      </c>
      <c r="O12851" t="s">
        <v>54</v>
      </c>
      <c r="W12851" t="s">
        <v>36919</v>
      </c>
    </row>
    <row r="12852" spans="1:26" x14ac:dyDescent="0.35">
      <c r="A12852" t="s">
        <v>36920</v>
      </c>
      <c r="B12852" t="s">
        <v>930</v>
      </c>
      <c r="C12852" s="1">
        <v>0.81970416666666657</v>
      </c>
      <c r="D12852" t="s">
        <v>36921</v>
      </c>
      <c r="E12852" t="s">
        <v>4074</v>
      </c>
      <c r="F12852">
        <v>3</v>
      </c>
      <c r="Z12852" t="s">
        <v>444</v>
      </c>
    </row>
    <row r="12853" spans="1:26" x14ac:dyDescent="0.35">
      <c r="A12853" t="s">
        <v>36922</v>
      </c>
      <c r="B12853" t="s">
        <v>32</v>
      </c>
      <c r="C12853" s="1">
        <v>0.82130370370370365</v>
      </c>
      <c r="D12853" t="s">
        <v>36923</v>
      </c>
      <c r="E12853" t="s">
        <v>4070</v>
      </c>
      <c r="F12853">
        <v>3.08</v>
      </c>
      <c r="G12853">
        <v>0.74</v>
      </c>
      <c r="H12853">
        <v>110</v>
      </c>
      <c r="I12853">
        <v>15.33</v>
      </c>
      <c r="J12853">
        <v>14.21</v>
      </c>
      <c r="K12853">
        <v>8.66</v>
      </c>
      <c r="L12853">
        <v>7.95</v>
      </c>
      <c r="M12853">
        <v>7.66</v>
      </c>
      <c r="N12853">
        <v>22.23</v>
      </c>
      <c r="O12853" t="s">
        <v>251</v>
      </c>
      <c r="W12853" t="s">
        <v>36924</v>
      </c>
    </row>
    <row r="12854" spans="1:26" x14ac:dyDescent="0.35">
      <c r="A12854" t="s">
        <v>36925</v>
      </c>
      <c r="B12854" t="s">
        <v>459</v>
      </c>
      <c r="C12854" s="1">
        <v>0.81995729166666675</v>
      </c>
      <c r="D12854" t="s">
        <v>36926</v>
      </c>
      <c r="E12854" t="s">
        <v>4074</v>
      </c>
    </row>
    <row r="12855" spans="1:26" x14ac:dyDescent="0.35">
      <c r="A12855" t="s">
        <v>36927</v>
      </c>
      <c r="B12855" t="s">
        <v>32</v>
      </c>
      <c r="C12855" s="1">
        <v>0.8222480324074074</v>
      </c>
      <c r="D12855" t="s">
        <v>36928</v>
      </c>
      <c r="E12855" t="s">
        <v>3987</v>
      </c>
      <c r="F12855">
        <v>1.72</v>
      </c>
      <c r="G12855">
        <v>1.4</v>
      </c>
      <c r="H12855">
        <v>80</v>
      </c>
      <c r="I12855">
        <v>13.59</v>
      </c>
      <c r="K12855">
        <v>10</v>
      </c>
      <c r="L12855">
        <v>9.33</v>
      </c>
      <c r="M12855">
        <v>8.91</v>
      </c>
      <c r="N12855">
        <v>23.97</v>
      </c>
      <c r="O12855" t="s">
        <v>180</v>
      </c>
      <c r="W12855" t="s">
        <v>36929</v>
      </c>
    </row>
    <row r="12856" spans="1:26" x14ac:dyDescent="0.35">
      <c r="A12856" t="s">
        <v>36930</v>
      </c>
      <c r="B12856" t="s">
        <v>285</v>
      </c>
      <c r="C12856" s="1">
        <v>0.81762037037037028</v>
      </c>
      <c r="D12856" t="s">
        <v>36931</v>
      </c>
      <c r="E12856" t="s">
        <v>2513</v>
      </c>
      <c r="F12856">
        <v>0.9</v>
      </c>
      <c r="W12856" t="s">
        <v>36932</v>
      </c>
      <c r="Z12856" t="s">
        <v>288</v>
      </c>
    </row>
    <row r="12857" spans="1:26" x14ac:dyDescent="0.35">
      <c r="A12857" t="s">
        <v>36933</v>
      </c>
      <c r="B12857" t="s">
        <v>32</v>
      </c>
      <c r="C12857" s="1">
        <v>0.81760694444444448</v>
      </c>
      <c r="D12857" t="s">
        <v>36934</v>
      </c>
      <c r="E12857" t="s">
        <v>2513</v>
      </c>
      <c r="I12857">
        <v>16.05</v>
      </c>
      <c r="W12857" t="s">
        <v>36935</v>
      </c>
    </row>
    <row r="12858" spans="1:26" x14ac:dyDescent="0.35">
      <c r="A12858" t="s">
        <v>36936</v>
      </c>
      <c r="B12858" t="s">
        <v>32</v>
      </c>
      <c r="C12858" s="1">
        <v>0.81763171296296289</v>
      </c>
      <c r="D12858" t="s">
        <v>36937</v>
      </c>
      <c r="E12858" t="s">
        <v>2513</v>
      </c>
      <c r="F12858">
        <v>0.66</v>
      </c>
      <c r="G12858">
        <v>0.55000000000000004</v>
      </c>
      <c r="H12858">
        <v>115</v>
      </c>
      <c r="I12858">
        <v>15.6</v>
      </c>
      <c r="K12858">
        <v>12.09</v>
      </c>
      <c r="L12858">
        <v>11.31</v>
      </c>
      <c r="M12858">
        <v>11.1</v>
      </c>
      <c r="N12858">
        <v>23.26</v>
      </c>
      <c r="O12858" t="s">
        <v>74</v>
      </c>
      <c r="W12858" t="s">
        <v>36938</v>
      </c>
    </row>
    <row r="12859" spans="1:26" x14ac:dyDescent="0.35">
      <c r="A12859" t="s">
        <v>36939</v>
      </c>
      <c r="B12859" t="s">
        <v>930</v>
      </c>
      <c r="C12859" s="1">
        <v>0.82219594907407412</v>
      </c>
      <c r="D12859" t="s">
        <v>36940</v>
      </c>
      <c r="E12859" t="s">
        <v>3987</v>
      </c>
      <c r="F12859">
        <v>0.77</v>
      </c>
      <c r="I12859">
        <v>9.9</v>
      </c>
      <c r="J12859">
        <v>9.3000000000000007</v>
      </c>
      <c r="K12859">
        <v>10.66</v>
      </c>
      <c r="L12859">
        <v>10.6</v>
      </c>
      <c r="M12859">
        <v>9.91</v>
      </c>
      <c r="Q12859">
        <v>16.899999999999999</v>
      </c>
      <c r="V12859" t="s">
        <v>36941</v>
      </c>
    </row>
    <row r="12860" spans="1:26" x14ac:dyDescent="0.35">
      <c r="A12860" t="s">
        <v>36942</v>
      </c>
      <c r="B12860" t="s">
        <v>545</v>
      </c>
      <c r="C12860" s="1">
        <v>0.82034826388888893</v>
      </c>
      <c r="D12860" t="s">
        <v>11507</v>
      </c>
      <c r="E12860" t="s">
        <v>4078</v>
      </c>
      <c r="F12860">
        <v>6.9</v>
      </c>
      <c r="I12860">
        <v>8.2100000000000009</v>
      </c>
      <c r="J12860">
        <v>7.3</v>
      </c>
      <c r="W12860" t="s">
        <v>36943</v>
      </c>
      <c r="X12860" t="s">
        <v>36944</v>
      </c>
    </row>
    <row r="12861" spans="1:26" x14ac:dyDescent="0.35">
      <c r="A12861" t="s">
        <v>36945</v>
      </c>
      <c r="B12861" t="s">
        <v>1084</v>
      </c>
      <c r="C12861" s="1">
        <v>0.82115763888888882</v>
      </c>
      <c r="D12861" t="s">
        <v>36946</v>
      </c>
      <c r="E12861" t="s">
        <v>4074</v>
      </c>
      <c r="F12861">
        <v>0.5</v>
      </c>
      <c r="G12861">
        <v>0.5</v>
      </c>
      <c r="I12861">
        <v>15</v>
      </c>
      <c r="K12861">
        <v>10.71</v>
      </c>
      <c r="L12861">
        <v>10.06</v>
      </c>
      <c r="M12861">
        <v>9.6199999999999992</v>
      </c>
      <c r="W12861" t="s">
        <v>36947</v>
      </c>
      <c r="Z12861" t="s">
        <v>4075</v>
      </c>
    </row>
    <row r="12862" spans="1:26" x14ac:dyDescent="0.35">
      <c r="A12862" t="s">
        <v>36948</v>
      </c>
      <c r="B12862" t="s">
        <v>32</v>
      </c>
      <c r="C12862" s="1">
        <v>0.8225006944444444</v>
      </c>
      <c r="D12862" t="s">
        <v>36949</v>
      </c>
      <c r="E12862" t="s">
        <v>4070</v>
      </c>
      <c r="F12862">
        <v>1.03</v>
      </c>
      <c r="G12862">
        <v>0.93</v>
      </c>
      <c r="H12862">
        <v>130</v>
      </c>
      <c r="I12862">
        <v>14</v>
      </c>
      <c r="K12862">
        <v>11.17</v>
      </c>
      <c r="L12862">
        <v>10.53</v>
      </c>
      <c r="M12862">
        <v>10.15</v>
      </c>
      <c r="N12862">
        <v>22.33</v>
      </c>
      <c r="O12862" t="s">
        <v>941</v>
      </c>
      <c r="W12862" t="s">
        <v>36950</v>
      </c>
    </row>
    <row r="12863" spans="1:26" x14ac:dyDescent="0.35">
      <c r="A12863" t="s">
        <v>36951</v>
      </c>
      <c r="B12863" t="s">
        <v>32</v>
      </c>
      <c r="C12863" s="1">
        <v>0.82289050925925933</v>
      </c>
      <c r="D12863" t="s">
        <v>14702</v>
      </c>
      <c r="E12863" t="s">
        <v>3987</v>
      </c>
      <c r="F12863">
        <v>17.38</v>
      </c>
      <c r="G12863">
        <v>16.75</v>
      </c>
      <c r="H12863">
        <v>27</v>
      </c>
      <c r="I12863">
        <v>18</v>
      </c>
      <c r="J12863">
        <v>8.1</v>
      </c>
      <c r="K12863">
        <v>7.48</v>
      </c>
      <c r="L12863">
        <v>6.92</v>
      </c>
      <c r="M12863">
        <v>6.72</v>
      </c>
      <c r="N12863">
        <v>24.25</v>
      </c>
      <c r="O12863" t="s">
        <v>67</v>
      </c>
      <c r="U12863">
        <v>4895</v>
      </c>
      <c r="W12863" t="s">
        <v>36952</v>
      </c>
    </row>
    <row r="12864" spans="1:26" x14ac:dyDescent="0.35">
      <c r="A12864" t="s">
        <v>36953</v>
      </c>
      <c r="B12864" t="s">
        <v>1117</v>
      </c>
      <c r="C12864" s="1">
        <v>0.82164224537037034</v>
      </c>
      <c r="D12864" t="s">
        <v>36954</v>
      </c>
      <c r="E12864" t="s">
        <v>4074</v>
      </c>
      <c r="F12864">
        <v>6</v>
      </c>
      <c r="I12864">
        <v>7.71</v>
      </c>
      <c r="J12864">
        <v>7.1</v>
      </c>
      <c r="W12864" t="s">
        <v>36955</v>
      </c>
    </row>
    <row r="12865" spans="1:25" x14ac:dyDescent="0.35">
      <c r="A12865" t="s">
        <v>36956</v>
      </c>
      <c r="B12865" t="s">
        <v>32</v>
      </c>
      <c r="C12865" s="1">
        <v>0.82199884259259248</v>
      </c>
      <c r="D12865" t="s">
        <v>36957</v>
      </c>
      <c r="E12865" t="s">
        <v>4078</v>
      </c>
      <c r="F12865">
        <v>1.91</v>
      </c>
      <c r="G12865">
        <v>1.39</v>
      </c>
      <c r="H12865">
        <v>53</v>
      </c>
      <c r="I12865">
        <v>13.1</v>
      </c>
      <c r="K12865">
        <v>9.23</v>
      </c>
      <c r="L12865">
        <v>8.4600000000000009</v>
      </c>
      <c r="M12865">
        <v>8.19</v>
      </c>
      <c r="N12865">
        <v>22.88</v>
      </c>
      <c r="O12865" t="s">
        <v>132</v>
      </c>
      <c r="W12865" t="s">
        <v>36958</v>
      </c>
    </row>
    <row r="12866" spans="1:25" x14ac:dyDescent="0.35">
      <c r="A12866" t="s">
        <v>36959</v>
      </c>
      <c r="B12866" t="s">
        <v>285</v>
      </c>
      <c r="C12866" s="1">
        <v>0.82077314814814806</v>
      </c>
      <c r="D12866" t="s">
        <v>36960</v>
      </c>
      <c r="E12866" t="s">
        <v>2513</v>
      </c>
      <c r="F12866">
        <v>0.72</v>
      </c>
      <c r="G12866">
        <v>0.32</v>
      </c>
      <c r="H12866">
        <v>170</v>
      </c>
      <c r="I12866">
        <v>15.3</v>
      </c>
      <c r="K12866">
        <v>12.1</v>
      </c>
      <c r="L12866">
        <v>11.49</v>
      </c>
      <c r="M12866">
        <v>11.36</v>
      </c>
      <c r="W12866" t="s">
        <v>36961</v>
      </c>
    </row>
    <row r="12867" spans="1:25" x14ac:dyDescent="0.35">
      <c r="A12867" t="s">
        <v>36962</v>
      </c>
      <c r="B12867" t="s">
        <v>930</v>
      </c>
      <c r="C12867" s="1">
        <v>0.82277905092592596</v>
      </c>
      <c r="D12867" t="s">
        <v>36963</v>
      </c>
      <c r="E12867" t="s">
        <v>4078</v>
      </c>
      <c r="F12867">
        <v>0.42</v>
      </c>
      <c r="I12867">
        <v>10.02</v>
      </c>
      <c r="J12867">
        <v>9.44</v>
      </c>
      <c r="K12867">
        <v>9.57</v>
      </c>
      <c r="L12867">
        <v>9.6</v>
      </c>
      <c r="M12867">
        <v>8.9</v>
      </c>
      <c r="Q12867">
        <v>10.33</v>
      </c>
      <c r="R12867">
        <v>10.41</v>
      </c>
      <c r="V12867" t="s">
        <v>36964</v>
      </c>
    </row>
    <row r="12868" spans="1:25" x14ac:dyDescent="0.35">
      <c r="A12868" t="s">
        <v>36965</v>
      </c>
      <c r="B12868" t="s">
        <v>545</v>
      </c>
      <c r="C12868" s="1">
        <v>0.82561851851851842</v>
      </c>
      <c r="D12868" t="s">
        <v>36966</v>
      </c>
      <c r="E12868" t="s">
        <v>4074</v>
      </c>
      <c r="F12868">
        <v>2.1</v>
      </c>
      <c r="W12868" t="s">
        <v>36967</v>
      </c>
    </row>
    <row r="12869" spans="1:25" x14ac:dyDescent="0.35">
      <c r="A12869" t="s">
        <v>36968</v>
      </c>
      <c r="B12869" t="s">
        <v>545</v>
      </c>
      <c r="C12869" s="1">
        <v>0.82659270833333343</v>
      </c>
      <c r="D12869" t="s">
        <v>36969</v>
      </c>
      <c r="E12869" t="s">
        <v>4070</v>
      </c>
      <c r="F12869">
        <v>6</v>
      </c>
      <c r="W12869" t="s">
        <v>36970</v>
      </c>
    </row>
    <row r="12870" spans="1:25" x14ac:dyDescent="0.35">
      <c r="A12870" t="s">
        <v>36971</v>
      </c>
      <c r="B12870" t="s">
        <v>32</v>
      </c>
      <c r="C12870" s="1">
        <v>0.82439305555555553</v>
      </c>
      <c r="D12870" t="s">
        <v>36972</v>
      </c>
      <c r="E12870" t="s">
        <v>2513</v>
      </c>
      <c r="F12870">
        <v>1.49</v>
      </c>
      <c r="G12870">
        <v>0.35</v>
      </c>
      <c r="H12870">
        <v>31</v>
      </c>
      <c r="I12870">
        <v>15</v>
      </c>
      <c r="K12870">
        <v>10.62</v>
      </c>
      <c r="L12870">
        <v>9.8800000000000008</v>
      </c>
      <c r="M12870">
        <v>9.59</v>
      </c>
      <c r="N12870">
        <v>23.56</v>
      </c>
      <c r="O12870" t="s">
        <v>35</v>
      </c>
      <c r="W12870" t="s">
        <v>36973</v>
      </c>
    </row>
    <row r="12871" spans="1:25" x14ac:dyDescent="0.35">
      <c r="A12871" t="s">
        <v>36974</v>
      </c>
      <c r="B12871" t="s">
        <v>545</v>
      </c>
      <c r="C12871" s="1">
        <v>0.82707847222222231</v>
      </c>
      <c r="D12871" t="s">
        <v>36975</v>
      </c>
      <c r="E12871" t="s">
        <v>4074</v>
      </c>
      <c r="F12871">
        <v>4.2</v>
      </c>
      <c r="I12871">
        <v>8.41</v>
      </c>
      <c r="J12871">
        <v>7.9</v>
      </c>
      <c r="W12871" t="s">
        <v>36976</v>
      </c>
    </row>
    <row r="12872" spans="1:25" x14ac:dyDescent="0.35">
      <c r="A12872" t="s">
        <v>36977</v>
      </c>
      <c r="B12872" t="s">
        <v>32</v>
      </c>
      <c r="C12872" s="1">
        <v>0.82496875000000003</v>
      </c>
      <c r="D12872" t="s">
        <v>36978</v>
      </c>
      <c r="E12872" t="s">
        <v>2513</v>
      </c>
      <c r="F12872">
        <v>1.29</v>
      </c>
      <c r="G12872">
        <v>1.17</v>
      </c>
      <c r="H12872">
        <v>115</v>
      </c>
      <c r="I12872">
        <v>14.7</v>
      </c>
      <c r="K12872">
        <v>10.84</v>
      </c>
      <c r="L12872">
        <v>10.130000000000001</v>
      </c>
      <c r="M12872">
        <v>9.9</v>
      </c>
      <c r="N12872">
        <v>23.81</v>
      </c>
      <c r="O12872" t="s">
        <v>54</v>
      </c>
      <c r="W12872" t="s">
        <v>36979</v>
      </c>
    </row>
    <row r="12873" spans="1:25" x14ac:dyDescent="0.35">
      <c r="A12873" t="s">
        <v>36980</v>
      </c>
      <c r="B12873" t="s">
        <v>545</v>
      </c>
      <c r="C12873" s="1">
        <v>0.82517662037037043</v>
      </c>
      <c r="D12873" t="s">
        <v>36981</v>
      </c>
      <c r="E12873" t="s">
        <v>4078</v>
      </c>
      <c r="F12873">
        <v>3.3</v>
      </c>
      <c r="W12873" t="s">
        <v>36982</v>
      </c>
    </row>
    <row r="12874" spans="1:25" x14ac:dyDescent="0.35">
      <c r="A12874" t="s">
        <v>36983</v>
      </c>
      <c r="B12874" t="s">
        <v>930</v>
      </c>
      <c r="C12874" s="1">
        <v>0.82623379629629623</v>
      </c>
      <c r="D12874" t="s">
        <v>36984</v>
      </c>
      <c r="E12874" t="s">
        <v>4078</v>
      </c>
      <c r="F12874">
        <v>0.03</v>
      </c>
      <c r="I12874">
        <v>13.8</v>
      </c>
      <c r="J12874">
        <v>12.1</v>
      </c>
      <c r="K12874">
        <v>12.71</v>
      </c>
      <c r="L12874">
        <v>12.85</v>
      </c>
      <c r="M12874">
        <v>12.19</v>
      </c>
      <c r="Q12874">
        <v>14.6</v>
      </c>
      <c r="R12874">
        <v>14.5</v>
      </c>
      <c r="V12874" t="s">
        <v>36985</v>
      </c>
      <c r="W12874" t="s">
        <v>36986</v>
      </c>
    </row>
    <row r="12875" spans="1:25" x14ac:dyDescent="0.35">
      <c r="A12875" t="s">
        <v>36987</v>
      </c>
      <c r="B12875" t="s">
        <v>545</v>
      </c>
      <c r="C12875" s="1">
        <v>0.82792314814814816</v>
      </c>
      <c r="D12875" t="s">
        <v>36988</v>
      </c>
      <c r="E12875" t="s">
        <v>4078</v>
      </c>
      <c r="F12875">
        <v>4.5</v>
      </c>
      <c r="I12875">
        <v>8.4600000000000009</v>
      </c>
      <c r="J12875">
        <v>7.8</v>
      </c>
      <c r="W12875" t="s">
        <v>36989</v>
      </c>
    </row>
    <row r="12876" spans="1:25" x14ac:dyDescent="0.35">
      <c r="A12876" t="s">
        <v>36990</v>
      </c>
      <c r="B12876" t="s">
        <v>32</v>
      </c>
      <c r="C12876" s="1">
        <v>0.82954803240740738</v>
      </c>
      <c r="D12876" t="s">
        <v>36991</v>
      </c>
      <c r="E12876" t="s">
        <v>3987</v>
      </c>
      <c r="F12876">
        <v>2.74</v>
      </c>
      <c r="G12876">
        <v>0.61</v>
      </c>
      <c r="H12876">
        <v>70</v>
      </c>
      <c r="I12876">
        <v>13.3</v>
      </c>
      <c r="N12876">
        <v>23.63</v>
      </c>
      <c r="O12876" t="s">
        <v>142</v>
      </c>
      <c r="W12876" t="s">
        <v>36992</v>
      </c>
    </row>
    <row r="12877" spans="1:25" x14ac:dyDescent="0.35">
      <c r="A12877" t="s">
        <v>36993</v>
      </c>
      <c r="B12877" t="s">
        <v>32</v>
      </c>
      <c r="C12877" s="1">
        <v>0.82963032407407411</v>
      </c>
      <c r="D12877" t="s">
        <v>36994</v>
      </c>
      <c r="E12877" t="s">
        <v>3987</v>
      </c>
      <c r="F12877">
        <v>1.42</v>
      </c>
      <c r="G12877">
        <v>1.1100000000000001</v>
      </c>
      <c r="H12877">
        <v>119</v>
      </c>
      <c r="I12877">
        <v>13</v>
      </c>
      <c r="N12877">
        <v>22.77</v>
      </c>
      <c r="O12877" t="s">
        <v>4846</v>
      </c>
      <c r="W12877" t="s">
        <v>36995</v>
      </c>
    </row>
    <row r="12878" spans="1:25" x14ac:dyDescent="0.35">
      <c r="A12878" t="s">
        <v>36996</v>
      </c>
      <c r="B12878" t="s">
        <v>545</v>
      </c>
      <c r="C12878" s="1">
        <v>0.82857210648148139</v>
      </c>
      <c r="D12878" t="s">
        <v>36997</v>
      </c>
      <c r="E12878" t="s">
        <v>4070</v>
      </c>
      <c r="F12878">
        <v>3</v>
      </c>
      <c r="W12878" t="s">
        <v>36998</v>
      </c>
    </row>
    <row r="12879" spans="1:25" x14ac:dyDescent="0.35">
      <c r="A12879" t="s">
        <v>36999</v>
      </c>
      <c r="B12879" t="s">
        <v>3930</v>
      </c>
      <c r="C12879" s="1">
        <v>0.82900590277777775</v>
      </c>
      <c r="D12879" t="s">
        <v>37000</v>
      </c>
      <c r="E12879" t="s">
        <v>4112</v>
      </c>
      <c r="F12879">
        <v>6.9</v>
      </c>
      <c r="I12879">
        <v>7.91</v>
      </c>
      <c r="J12879">
        <v>6.1</v>
      </c>
      <c r="S12879">
        <v>71</v>
      </c>
      <c r="T12879">
        <v>6839</v>
      </c>
      <c r="W12879" t="s">
        <v>37001</v>
      </c>
      <c r="Y12879" t="s">
        <v>37002</v>
      </c>
    </row>
    <row r="12880" spans="1:25" x14ac:dyDescent="0.35">
      <c r="A12880" t="s">
        <v>37003</v>
      </c>
      <c r="B12880" t="s">
        <v>70</v>
      </c>
      <c r="C12880" s="1">
        <v>0.82900590277777775</v>
      </c>
      <c r="D12880" t="s">
        <v>37000</v>
      </c>
      <c r="E12880" t="s">
        <v>4112</v>
      </c>
      <c r="T12880">
        <v>6838</v>
      </c>
    </row>
    <row r="12881" spans="1:26" x14ac:dyDescent="0.35">
      <c r="A12881" t="s">
        <v>37004</v>
      </c>
      <c r="B12881" t="s">
        <v>545</v>
      </c>
      <c r="C12881" s="1">
        <v>0.83004918981481479</v>
      </c>
      <c r="D12881" t="s">
        <v>37005</v>
      </c>
      <c r="E12881" t="s">
        <v>4070</v>
      </c>
      <c r="F12881">
        <v>4.5</v>
      </c>
      <c r="W12881" t="s">
        <v>37006</v>
      </c>
    </row>
    <row r="12882" spans="1:26" x14ac:dyDescent="0.35">
      <c r="A12882" t="s">
        <v>37007</v>
      </c>
      <c r="B12882" t="s">
        <v>32</v>
      </c>
      <c r="C12882" s="1">
        <v>0.83181782407407401</v>
      </c>
      <c r="D12882" t="s">
        <v>37008</v>
      </c>
      <c r="E12882" t="s">
        <v>3987</v>
      </c>
      <c r="F12882">
        <v>1.63</v>
      </c>
      <c r="G12882">
        <v>1.46</v>
      </c>
      <c r="H12882">
        <v>162</v>
      </c>
      <c r="I12882">
        <v>13.44</v>
      </c>
      <c r="K12882">
        <v>9.92</v>
      </c>
      <c r="L12882">
        <v>9.17</v>
      </c>
      <c r="M12882">
        <v>8.89</v>
      </c>
      <c r="N12882">
        <v>23.66</v>
      </c>
      <c r="O12882" t="s">
        <v>40</v>
      </c>
      <c r="W12882" t="s">
        <v>37009</v>
      </c>
    </row>
    <row r="12883" spans="1:26" x14ac:dyDescent="0.35">
      <c r="A12883" t="s">
        <v>37010</v>
      </c>
      <c r="B12883" t="s">
        <v>930</v>
      </c>
      <c r="C12883" s="1">
        <v>0.82988726851851846</v>
      </c>
      <c r="D12883" t="s">
        <v>37011</v>
      </c>
      <c r="E12883" t="s">
        <v>4078</v>
      </c>
      <c r="F12883">
        <v>0.95</v>
      </c>
      <c r="I12883">
        <v>13.6</v>
      </c>
      <c r="J12883">
        <v>13.1</v>
      </c>
      <c r="P12883">
        <v>14.75</v>
      </c>
      <c r="Q12883">
        <v>15.65</v>
      </c>
      <c r="R12883">
        <v>15.98</v>
      </c>
      <c r="W12883" t="s">
        <v>37012</v>
      </c>
    </row>
    <row r="12884" spans="1:26" x14ac:dyDescent="0.35">
      <c r="A12884" t="s">
        <v>37013</v>
      </c>
      <c r="B12884" t="s">
        <v>545</v>
      </c>
      <c r="C12884" s="1">
        <v>0.83062754629629632</v>
      </c>
      <c r="D12884" t="s">
        <v>37014</v>
      </c>
      <c r="E12884" t="s">
        <v>4070</v>
      </c>
      <c r="F12884">
        <v>3.6</v>
      </c>
      <c r="W12884" t="s">
        <v>37015</v>
      </c>
    </row>
    <row r="12885" spans="1:26" x14ac:dyDescent="0.35">
      <c r="A12885" t="s">
        <v>37016</v>
      </c>
      <c r="B12885" t="s">
        <v>32</v>
      </c>
      <c r="C12885" s="1">
        <v>0.83530243055555553</v>
      </c>
      <c r="D12885" t="s">
        <v>37017</v>
      </c>
      <c r="E12885" t="s">
        <v>14018</v>
      </c>
      <c r="F12885">
        <v>1.26</v>
      </c>
      <c r="G12885">
        <v>0.97</v>
      </c>
      <c r="H12885">
        <v>5</v>
      </c>
      <c r="I12885">
        <v>13.53</v>
      </c>
      <c r="K12885">
        <v>10.37</v>
      </c>
      <c r="L12885">
        <v>9.58</v>
      </c>
      <c r="M12885">
        <v>9.3699999999999992</v>
      </c>
      <c r="N12885">
        <v>22.7</v>
      </c>
      <c r="O12885" t="s">
        <v>35</v>
      </c>
      <c r="W12885" t="s">
        <v>37018</v>
      </c>
    </row>
    <row r="12886" spans="1:26" x14ac:dyDescent="0.35">
      <c r="A12886" t="s">
        <v>37019</v>
      </c>
      <c r="B12886" t="s">
        <v>2179</v>
      </c>
      <c r="C12886" s="1">
        <v>0.83400787037037027</v>
      </c>
      <c r="D12886" t="s">
        <v>37020</v>
      </c>
      <c r="E12886" t="s">
        <v>14066</v>
      </c>
      <c r="F12886">
        <v>4.0999999999999996</v>
      </c>
      <c r="W12886" t="s">
        <v>37021</v>
      </c>
      <c r="Z12886" t="s">
        <v>288</v>
      </c>
    </row>
    <row r="12887" spans="1:26" x14ac:dyDescent="0.35">
      <c r="A12887" t="s">
        <v>37022</v>
      </c>
      <c r="B12887" t="s">
        <v>32</v>
      </c>
      <c r="C12887" s="1">
        <v>0.83400949074074082</v>
      </c>
      <c r="D12887" t="s">
        <v>37023</v>
      </c>
      <c r="E12887" t="s">
        <v>14066</v>
      </c>
      <c r="F12887">
        <v>1.08</v>
      </c>
      <c r="G12887">
        <v>0.61</v>
      </c>
      <c r="H12887">
        <v>47</v>
      </c>
      <c r="I12887">
        <v>15.81</v>
      </c>
      <c r="J12887">
        <v>12.16</v>
      </c>
      <c r="K12887">
        <v>11</v>
      </c>
      <c r="L12887">
        <v>10.27</v>
      </c>
      <c r="M12887">
        <v>9.92</v>
      </c>
      <c r="N12887">
        <v>22.28</v>
      </c>
      <c r="O12887" t="s">
        <v>152</v>
      </c>
      <c r="W12887" t="s">
        <v>37024</v>
      </c>
    </row>
    <row r="12888" spans="1:26" x14ac:dyDescent="0.35">
      <c r="A12888" t="s">
        <v>37025</v>
      </c>
      <c r="B12888" t="s">
        <v>32</v>
      </c>
      <c r="C12888" s="1">
        <v>0.83408912037037031</v>
      </c>
      <c r="D12888" t="s">
        <v>37026</v>
      </c>
      <c r="E12888" t="s">
        <v>14066</v>
      </c>
      <c r="F12888">
        <v>0.78</v>
      </c>
      <c r="G12888">
        <v>0.6</v>
      </c>
      <c r="H12888">
        <v>24</v>
      </c>
      <c r="I12888">
        <v>17.18</v>
      </c>
      <c r="J12888">
        <v>14.28</v>
      </c>
      <c r="K12888">
        <v>12.33</v>
      </c>
      <c r="L12888">
        <v>11.44</v>
      </c>
      <c r="M12888">
        <v>11.56</v>
      </c>
      <c r="N12888">
        <v>22.91</v>
      </c>
      <c r="O12888" t="s">
        <v>83</v>
      </c>
      <c r="W12888" t="s">
        <v>37027</v>
      </c>
    </row>
    <row r="12889" spans="1:26" x14ac:dyDescent="0.35">
      <c r="A12889" t="s">
        <v>37028</v>
      </c>
      <c r="B12889" t="s">
        <v>32</v>
      </c>
      <c r="C12889" s="1">
        <v>0.83399085648148141</v>
      </c>
      <c r="D12889" t="s">
        <v>37029</v>
      </c>
      <c r="E12889" t="s">
        <v>14066</v>
      </c>
      <c r="F12889">
        <v>0.94</v>
      </c>
      <c r="G12889">
        <v>0.31</v>
      </c>
      <c r="H12889">
        <v>138</v>
      </c>
      <c r="I12889">
        <v>14.52</v>
      </c>
      <c r="K12889">
        <v>11.3</v>
      </c>
      <c r="L12889">
        <v>10.39</v>
      </c>
      <c r="M12889">
        <v>10.42</v>
      </c>
      <c r="N12889">
        <v>24.85</v>
      </c>
      <c r="O12889" t="s">
        <v>87</v>
      </c>
      <c r="W12889" t="s">
        <v>37030</v>
      </c>
    </row>
    <row r="12890" spans="1:26" x14ac:dyDescent="0.35">
      <c r="A12890" t="s">
        <v>37031</v>
      </c>
      <c r="B12890" t="s">
        <v>32</v>
      </c>
      <c r="C12890" s="1">
        <v>0.83395358796296293</v>
      </c>
      <c r="D12890" t="s">
        <v>37032</v>
      </c>
      <c r="E12890" t="s">
        <v>14066</v>
      </c>
      <c r="F12890">
        <v>0.79</v>
      </c>
      <c r="G12890">
        <v>0.22</v>
      </c>
      <c r="H12890">
        <v>157</v>
      </c>
      <c r="I12890">
        <v>15.5</v>
      </c>
      <c r="K12890">
        <v>13.05</v>
      </c>
      <c r="L12890">
        <v>12.29</v>
      </c>
      <c r="M12890">
        <v>11.87</v>
      </c>
      <c r="N12890">
        <v>23.57</v>
      </c>
      <c r="O12890" t="s">
        <v>54</v>
      </c>
      <c r="W12890" t="s">
        <v>37033</v>
      </c>
    </row>
    <row r="12891" spans="1:26" x14ac:dyDescent="0.35">
      <c r="A12891" t="s">
        <v>37034</v>
      </c>
      <c r="B12891" t="s">
        <v>545</v>
      </c>
      <c r="C12891" s="1">
        <v>0.83088101851851848</v>
      </c>
      <c r="D12891" t="s">
        <v>37035</v>
      </c>
      <c r="E12891" t="s">
        <v>4078</v>
      </c>
      <c r="F12891">
        <v>2.4</v>
      </c>
      <c r="J12891">
        <v>14.2</v>
      </c>
      <c r="W12891" t="s">
        <v>37036</v>
      </c>
    </row>
    <row r="12892" spans="1:26" x14ac:dyDescent="0.35">
      <c r="A12892" t="s">
        <v>37037</v>
      </c>
      <c r="B12892" t="s">
        <v>1117</v>
      </c>
      <c r="C12892" s="1">
        <v>0.83099328703703701</v>
      </c>
      <c r="D12892" t="s">
        <v>37038</v>
      </c>
      <c r="E12892" t="s">
        <v>4078</v>
      </c>
      <c r="F12892">
        <v>10</v>
      </c>
      <c r="G12892">
        <v>10</v>
      </c>
      <c r="W12892" t="s">
        <v>37039</v>
      </c>
      <c r="Y12892" t="s">
        <v>37040</v>
      </c>
    </row>
    <row r="12893" spans="1:26" x14ac:dyDescent="0.35">
      <c r="A12893" t="s">
        <v>37041</v>
      </c>
      <c r="B12893" t="s">
        <v>32</v>
      </c>
      <c r="C12893" s="1">
        <v>0.8352690972222222</v>
      </c>
      <c r="D12893" t="s">
        <v>37042</v>
      </c>
      <c r="E12893" t="s">
        <v>14066</v>
      </c>
      <c r="F12893">
        <v>2.34</v>
      </c>
      <c r="G12893">
        <v>1.38</v>
      </c>
      <c r="H12893">
        <v>158</v>
      </c>
      <c r="I12893">
        <v>13.4</v>
      </c>
      <c r="K12893">
        <v>9.7799999999999994</v>
      </c>
      <c r="L12893">
        <v>8.99</v>
      </c>
      <c r="M12893">
        <v>8.7200000000000006</v>
      </c>
      <c r="N12893">
        <v>23.67</v>
      </c>
      <c r="O12893" t="s">
        <v>62</v>
      </c>
      <c r="W12893" t="s">
        <v>37043</v>
      </c>
    </row>
    <row r="12894" spans="1:26" x14ac:dyDescent="0.35">
      <c r="A12894" t="s">
        <v>37044</v>
      </c>
      <c r="B12894" t="s">
        <v>32</v>
      </c>
      <c r="C12894" s="1">
        <v>0.83768078703703708</v>
      </c>
      <c r="D12894" t="s">
        <v>37045</v>
      </c>
      <c r="E12894" t="s">
        <v>3987</v>
      </c>
      <c r="F12894">
        <v>2.15</v>
      </c>
      <c r="G12894">
        <v>1.42</v>
      </c>
      <c r="H12894">
        <v>19</v>
      </c>
      <c r="I12894">
        <v>12.9</v>
      </c>
      <c r="K12894">
        <v>10.3</v>
      </c>
      <c r="L12894">
        <v>9.61</v>
      </c>
      <c r="M12894">
        <v>9.41</v>
      </c>
      <c r="N12894">
        <v>23.42</v>
      </c>
      <c r="O12894" t="s">
        <v>180</v>
      </c>
      <c r="W12894" t="s">
        <v>37046</v>
      </c>
    </row>
    <row r="12895" spans="1:26" x14ac:dyDescent="0.35">
      <c r="A12895" t="s">
        <v>37047</v>
      </c>
      <c r="B12895" t="s">
        <v>32</v>
      </c>
      <c r="C12895" s="1">
        <v>0.83576504629629633</v>
      </c>
      <c r="D12895" t="s">
        <v>37048</v>
      </c>
      <c r="E12895" t="s">
        <v>14066</v>
      </c>
      <c r="F12895">
        <v>2.0299999999999998</v>
      </c>
      <c r="G12895">
        <v>1.0900000000000001</v>
      </c>
      <c r="H12895">
        <v>146</v>
      </c>
      <c r="I12895">
        <v>13.52</v>
      </c>
      <c r="J12895">
        <v>13.07</v>
      </c>
      <c r="K12895">
        <v>10.17</v>
      </c>
      <c r="L12895">
        <v>9.5</v>
      </c>
      <c r="M12895">
        <v>9.2100000000000009</v>
      </c>
      <c r="N12895">
        <v>23.89</v>
      </c>
      <c r="O12895" t="s">
        <v>87</v>
      </c>
      <c r="W12895" t="s">
        <v>37049</v>
      </c>
    </row>
    <row r="12896" spans="1:26" x14ac:dyDescent="0.35">
      <c r="A12896" t="s">
        <v>37050</v>
      </c>
      <c r="B12896" t="s">
        <v>32</v>
      </c>
      <c r="C12896" s="1">
        <v>0.83581446759259259</v>
      </c>
      <c r="D12896" t="s">
        <v>37051</v>
      </c>
      <c r="E12896" t="s">
        <v>14066</v>
      </c>
      <c r="F12896">
        <v>2.1800000000000002</v>
      </c>
      <c r="G12896">
        <v>1.7</v>
      </c>
      <c r="H12896">
        <v>161</v>
      </c>
      <c r="I12896">
        <v>12.83</v>
      </c>
      <c r="J12896">
        <v>11.67</v>
      </c>
      <c r="K12896">
        <v>9.69</v>
      </c>
      <c r="L12896">
        <v>9</v>
      </c>
      <c r="M12896">
        <v>8.77</v>
      </c>
      <c r="N12896">
        <v>23.23</v>
      </c>
      <c r="O12896" t="s">
        <v>40</v>
      </c>
      <c r="T12896" t="s">
        <v>37052</v>
      </c>
      <c r="W12896" t="s">
        <v>37053</v>
      </c>
    </row>
    <row r="12897" spans="1:26" x14ac:dyDescent="0.35">
      <c r="A12897" t="s">
        <v>37054</v>
      </c>
      <c r="B12897" t="s">
        <v>32</v>
      </c>
      <c r="C12897" s="1">
        <v>0.83736701388888879</v>
      </c>
      <c r="D12897" t="s">
        <v>37055</v>
      </c>
      <c r="E12897" t="s">
        <v>14066</v>
      </c>
      <c r="F12897">
        <v>1.35</v>
      </c>
      <c r="G12897">
        <v>0.7</v>
      </c>
      <c r="H12897">
        <v>50</v>
      </c>
      <c r="I12897">
        <v>14.88</v>
      </c>
      <c r="N12897">
        <v>23.71</v>
      </c>
      <c r="O12897" t="s">
        <v>74</v>
      </c>
      <c r="W12897" t="s">
        <v>37056</v>
      </c>
    </row>
    <row r="12898" spans="1:26" x14ac:dyDescent="0.35">
      <c r="A12898" t="s">
        <v>37057</v>
      </c>
      <c r="B12898" t="s">
        <v>32</v>
      </c>
      <c r="C12898" s="1">
        <v>0.83726782407407407</v>
      </c>
      <c r="D12898" t="s">
        <v>37058</v>
      </c>
      <c r="E12898" t="s">
        <v>14066</v>
      </c>
      <c r="F12898">
        <v>1.1200000000000001</v>
      </c>
      <c r="G12898">
        <v>0.18</v>
      </c>
      <c r="H12898">
        <v>67</v>
      </c>
      <c r="I12898">
        <v>16.760000000000002</v>
      </c>
      <c r="J12898">
        <v>14.81</v>
      </c>
      <c r="K12898">
        <v>13.27</v>
      </c>
      <c r="L12898">
        <v>12.56</v>
      </c>
      <c r="M12898">
        <v>12.29</v>
      </c>
      <c r="N12898">
        <v>24.08</v>
      </c>
      <c r="O12898" t="s">
        <v>2659</v>
      </c>
      <c r="W12898" t="s">
        <v>37059</v>
      </c>
    </row>
    <row r="12899" spans="1:26" x14ac:dyDescent="0.35">
      <c r="A12899" t="s">
        <v>37060</v>
      </c>
      <c r="B12899" t="s">
        <v>930</v>
      </c>
      <c r="C12899" s="1">
        <v>0.83378657407407408</v>
      </c>
      <c r="D12899" t="s">
        <v>37061</v>
      </c>
      <c r="E12899" t="s">
        <v>4070</v>
      </c>
      <c r="F12899">
        <v>0.47</v>
      </c>
      <c r="I12899">
        <v>12.8</v>
      </c>
      <c r="J12899">
        <v>12.6</v>
      </c>
      <c r="Q12899">
        <v>17.7</v>
      </c>
      <c r="R12899">
        <v>17.899999999999999</v>
      </c>
      <c r="W12899" t="s">
        <v>37062</v>
      </c>
    </row>
    <row r="12900" spans="1:26" x14ac:dyDescent="0.35">
      <c r="A12900" t="s">
        <v>37063</v>
      </c>
      <c r="B12900" t="s">
        <v>930</v>
      </c>
      <c r="C12900" s="1">
        <v>0.83305995370370367</v>
      </c>
      <c r="D12900" t="s">
        <v>37064</v>
      </c>
      <c r="E12900" t="s">
        <v>4074</v>
      </c>
      <c r="F12900">
        <v>6.7</v>
      </c>
      <c r="I12900">
        <v>7.6</v>
      </c>
      <c r="J12900">
        <v>7.4</v>
      </c>
      <c r="K12900">
        <v>11.79</v>
      </c>
      <c r="L12900">
        <v>10.61</v>
      </c>
      <c r="P12900">
        <v>12.43</v>
      </c>
      <c r="Q12900">
        <v>13.66</v>
      </c>
      <c r="R12900">
        <v>13.94</v>
      </c>
      <c r="S12900">
        <v>27</v>
      </c>
      <c r="V12900" t="s">
        <v>37065</v>
      </c>
      <c r="W12900" t="s">
        <v>37066</v>
      </c>
    </row>
    <row r="12901" spans="1:26" x14ac:dyDescent="0.35">
      <c r="A12901" t="s">
        <v>37067</v>
      </c>
      <c r="B12901" t="s">
        <v>32</v>
      </c>
      <c r="C12901" s="1">
        <v>0.8372546296296296</v>
      </c>
      <c r="D12901" t="s">
        <v>37068</v>
      </c>
      <c r="E12901" t="s">
        <v>14066</v>
      </c>
      <c r="F12901">
        <v>2.2799999999999998</v>
      </c>
      <c r="G12901">
        <v>1.62</v>
      </c>
      <c r="H12901">
        <v>166</v>
      </c>
      <c r="I12901">
        <v>13.52</v>
      </c>
      <c r="J12901">
        <v>12.3</v>
      </c>
      <c r="N12901">
        <v>23.83</v>
      </c>
      <c r="O12901" t="s">
        <v>180</v>
      </c>
      <c r="W12901" t="s">
        <v>37069</v>
      </c>
    </row>
    <row r="12902" spans="1:26" x14ac:dyDescent="0.35">
      <c r="A12902" t="s">
        <v>37070</v>
      </c>
      <c r="B12902" t="s">
        <v>32</v>
      </c>
      <c r="C12902" s="1">
        <v>0.83807766203703704</v>
      </c>
      <c r="D12902" t="s">
        <v>37071</v>
      </c>
      <c r="E12902" t="s">
        <v>14066</v>
      </c>
      <c r="F12902">
        <v>1.27</v>
      </c>
      <c r="G12902">
        <v>0.95</v>
      </c>
      <c r="H12902">
        <v>95</v>
      </c>
      <c r="I12902">
        <v>13.84</v>
      </c>
      <c r="K12902">
        <v>10.51</v>
      </c>
      <c r="L12902">
        <v>9.77</v>
      </c>
      <c r="M12902">
        <v>9.42</v>
      </c>
      <c r="N12902">
        <v>23.12</v>
      </c>
      <c r="O12902" t="s">
        <v>87</v>
      </c>
      <c r="W12902" t="s">
        <v>37072</v>
      </c>
    </row>
    <row r="12903" spans="1:26" x14ac:dyDescent="0.35">
      <c r="A12903" t="s">
        <v>37073</v>
      </c>
      <c r="B12903" t="s">
        <v>545</v>
      </c>
      <c r="C12903" s="1">
        <v>0.8328371527777777</v>
      </c>
      <c r="D12903" t="s">
        <v>37074</v>
      </c>
      <c r="E12903" t="s">
        <v>4078</v>
      </c>
      <c r="F12903">
        <v>3</v>
      </c>
      <c r="W12903" t="s">
        <v>37075</v>
      </c>
    </row>
    <row r="12904" spans="1:26" x14ac:dyDescent="0.35">
      <c r="A12904" t="s">
        <v>37076</v>
      </c>
      <c r="B12904" t="s">
        <v>231</v>
      </c>
      <c r="C12904" s="1">
        <v>0.83458483796296301</v>
      </c>
      <c r="D12904" t="s">
        <v>37077</v>
      </c>
      <c r="E12904" t="s">
        <v>4078</v>
      </c>
      <c r="F12904">
        <v>0.63</v>
      </c>
      <c r="G12904">
        <v>0.63</v>
      </c>
      <c r="I12904">
        <v>11.4</v>
      </c>
      <c r="Z12904" t="s">
        <v>4075</v>
      </c>
    </row>
    <row r="12905" spans="1:26" x14ac:dyDescent="0.35">
      <c r="A12905" t="s">
        <v>37078</v>
      </c>
      <c r="B12905" t="s">
        <v>545</v>
      </c>
      <c r="C12905" s="1">
        <v>0.83540960648148144</v>
      </c>
      <c r="D12905" t="s">
        <v>37079</v>
      </c>
      <c r="E12905" t="s">
        <v>4070</v>
      </c>
      <c r="F12905">
        <v>4.2</v>
      </c>
      <c r="W12905" t="s">
        <v>37080</v>
      </c>
    </row>
    <row r="12906" spans="1:26" x14ac:dyDescent="0.35">
      <c r="A12906" t="s">
        <v>37081</v>
      </c>
      <c r="B12906" t="s">
        <v>175</v>
      </c>
      <c r="C12906" s="1">
        <v>0.83598969907407417</v>
      </c>
      <c r="D12906" t="s">
        <v>37082</v>
      </c>
      <c r="E12906" t="s">
        <v>4070</v>
      </c>
      <c r="Y12906" t="s">
        <v>1272</v>
      </c>
    </row>
    <row r="12907" spans="1:26" x14ac:dyDescent="0.35">
      <c r="A12907" t="s">
        <v>37083</v>
      </c>
      <c r="B12907" t="s">
        <v>32</v>
      </c>
      <c r="C12907" s="1">
        <v>0.83943159722222216</v>
      </c>
      <c r="D12907" t="s">
        <v>37084</v>
      </c>
      <c r="E12907" t="s">
        <v>14018</v>
      </c>
      <c r="F12907">
        <v>1.31</v>
      </c>
      <c r="G12907">
        <v>0.75</v>
      </c>
      <c r="H12907">
        <v>32</v>
      </c>
      <c r="I12907">
        <v>13.7</v>
      </c>
      <c r="J12907">
        <v>13.53</v>
      </c>
      <c r="K12907">
        <v>10.6</v>
      </c>
      <c r="L12907">
        <v>9.84</v>
      </c>
      <c r="M12907">
        <v>9.39</v>
      </c>
      <c r="N12907">
        <v>22.68</v>
      </c>
      <c r="O12907" t="s">
        <v>83</v>
      </c>
      <c r="W12907" t="s">
        <v>37085</v>
      </c>
    </row>
    <row r="12908" spans="1:26" x14ac:dyDescent="0.35">
      <c r="A12908" t="s">
        <v>37086</v>
      </c>
      <c r="B12908" t="s">
        <v>32</v>
      </c>
      <c r="C12908" s="1">
        <v>0.83841990740740746</v>
      </c>
      <c r="D12908" t="s">
        <v>14857</v>
      </c>
      <c r="E12908" t="s">
        <v>14066</v>
      </c>
      <c r="F12908">
        <v>3.18</v>
      </c>
      <c r="G12908">
        <v>2.36</v>
      </c>
      <c r="H12908">
        <v>133</v>
      </c>
      <c r="I12908">
        <v>12.01</v>
      </c>
      <c r="J12908">
        <v>11.1</v>
      </c>
      <c r="K12908">
        <v>8.66</v>
      </c>
      <c r="L12908">
        <v>7.97</v>
      </c>
      <c r="M12908">
        <v>7.71</v>
      </c>
      <c r="N12908">
        <v>23.32</v>
      </c>
      <c r="O12908" t="s">
        <v>180</v>
      </c>
      <c r="U12908">
        <v>4949</v>
      </c>
      <c r="W12908" t="s">
        <v>37087</v>
      </c>
    </row>
    <row r="12909" spans="1:26" x14ac:dyDescent="0.35">
      <c r="A12909" t="s">
        <v>37088</v>
      </c>
      <c r="B12909" t="s">
        <v>32</v>
      </c>
      <c r="C12909" s="1">
        <v>0.8375628472222223</v>
      </c>
      <c r="D12909" t="s">
        <v>37089</v>
      </c>
      <c r="E12909" t="s">
        <v>14066</v>
      </c>
      <c r="F12909">
        <v>1.21</v>
      </c>
      <c r="G12909">
        <v>0.4</v>
      </c>
      <c r="H12909">
        <v>100</v>
      </c>
      <c r="I12909">
        <v>15.11</v>
      </c>
      <c r="K12909">
        <v>12.68</v>
      </c>
      <c r="L12909">
        <v>12.01</v>
      </c>
      <c r="M12909">
        <v>12.14</v>
      </c>
      <c r="N12909">
        <v>24.18</v>
      </c>
      <c r="O12909" t="s">
        <v>54</v>
      </c>
      <c r="W12909" t="s">
        <v>37090</v>
      </c>
    </row>
    <row r="12910" spans="1:26" x14ac:dyDescent="0.35">
      <c r="A12910" t="s">
        <v>37091</v>
      </c>
      <c r="B12910" t="s">
        <v>32</v>
      </c>
      <c r="C12910" s="1">
        <v>0.83797546296296288</v>
      </c>
      <c r="D12910" t="s">
        <v>37092</v>
      </c>
      <c r="E12910" t="s">
        <v>14066</v>
      </c>
      <c r="F12910">
        <v>1.1100000000000001</v>
      </c>
      <c r="G12910">
        <v>0.42</v>
      </c>
      <c r="H12910">
        <v>34</v>
      </c>
      <c r="I12910">
        <v>15.07</v>
      </c>
      <c r="K12910">
        <v>13.2</v>
      </c>
      <c r="L12910">
        <v>12.49</v>
      </c>
      <c r="M12910">
        <v>12.3</v>
      </c>
      <c r="N12910">
        <v>23.98</v>
      </c>
      <c r="O12910" t="s">
        <v>54</v>
      </c>
      <c r="W12910" t="s">
        <v>37093</v>
      </c>
    </row>
    <row r="12911" spans="1:26" x14ac:dyDescent="0.35">
      <c r="A12911" t="s">
        <v>37094</v>
      </c>
      <c r="B12911" t="s">
        <v>32</v>
      </c>
      <c r="C12911" s="1">
        <v>0.8391143518518519</v>
      </c>
      <c r="D12911" t="s">
        <v>37095</v>
      </c>
      <c r="E12911" t="s">
        <v>14066</v>
      </c>
      <c r="F12911">
        <v>2.36</v>
      </c>
      <c r="G12911">
        <v>0.85</v>
      </c>
      <c r="H12911">
        <v>157</v>
      </c>
      <c r="I12911">
        <v>13.53</v>
      </c>
      <c r="J12911">
        <v>11.2</v>
      </c>
      <c r="K12911">
        <v>10.15</v>
      </c>
      <c r="L12911">
        <v>9.4499999999999993</v>
      </c>
      <c r="M12911">
        <v>9.1999999999999993</v>
      </c>
      <c r="N12911">
        <v>23.93</v>
      </c>
      <c r="O12911" t="s">
        <v>180</v>
      </c>
      <c r="W12911" t="s">
        <v>37096</v>
      </c>
    </row>
    <row r="12912" spans="1:26" x14ac:dyDescent="0.35">
      <c r="A12912" t="s">
        <v>37097</v>
      </c>
      <c r="B12912" t="s">
        <v>32</v>
      </c>
      <c r="C12912" s="1">
        <v>0.84098981481481483</v>
      </c>
      <c r="D12912" t="s">
        <v>37098</v>
      </c>
      <c r="E12912" t="s">
        <v>14066</v>
      </c>
      <c r="F12912">
        <v>1.48</v>
      </c>
      <c r="G12912">
        <v>0.31</v>
      </c>
      <c r="H12912">
        <v>37</v>
      </c>
      <c r="I12912">
        <v>15.11</v>
      </c>
      <c r="K12912">
        <v>12.54</v>
      </c>
      <c r="L12912">
        <v>11.89</v>
      </c>
      <c r="M12912">
        <v>11.61</v>
      </c>
      <c r="N12912">
        <v>23.84</v>
      </c>
      <c r="O12912" t="s">
        <v>132</v>
      </c>
      <c r="W12912" t="s">
        <v>37099</v>
      </c>
    </row>
    <row r="12913" spans="1:25" x14ac:dyDescent="0.35">
      <c r="A12913" t="s">
        <v>37100</v>
      </c>
      <c r="B12913" t="s">
        <v>32</v>
      </c>
      <c r="C12913" s="1">
        <v>0.84110879629629631</v>
      </c>
      <c r="D12913" t="s">
        <v>37101</v>
      </c>
      <c r="E12913" t="s">
        <v>14066</v>
      </c>
      <c r="F12913">
        <v>1.82</v>
      </c>
      <c r="G12913">
        <v>0.35</v>
      </c>
      <c r="H12913">
        <v>85</v>
      </c>
      <c r="I12913">
        <v>15.25</v>
      </c>
      <c r="N12913">
        <v>23.79</v>
      </c>
      <c r="O12913" t="s">
        <v>537</v>
      </c>
      <c r="W12913" t="s">
        <v>37102</v>
      </c>
    </row>
    <row r="12914" spans="1:25" x14ac:dyDescent="0.35">
      <c r="A12914" t="s">
        <v>37103</v>
      </c>
      <c r="B12914" t="s">
        <v>32</v>
      </c>
      <c r="C12914" s="1">
        <v>0.83952060185185184</v>
      </c>
      <c r="D12914" t="s">
        <v>37104</v>
      </c>
      <c r="E12914" t="s">
        <v>14066</v>
      </c>
      <c r="F12914">
        <v>1.43</v>
      </c>
      <c r="G12914">
        <v>1.32</v>
      </c>
      <c r="H12914">
        <v>125</v>
      </c>
      <c r="I12914">
        <v>13.5</v>
      </c>
      <c r="K12914">
        <v>10.88</v>
      </c>
      <c r="L12914">
        <v>10.19</v>
      </c>
      <c r="M12914">
        <v>9.84</v>
      </c>
      <c r="N12914">
        <v>22.9</v>
      </c>
      <c r="O12914" t="s">
        <v>152</v>
      </c>
      <c r="W12914" t="s">
        <v>37105</v>
      </c>
    </row>
    <row r="12915" spans="1:25" x14ac:dyDescent="0.35">
      <c r="A12915" t="s">
        <v>37106</v>
      </c>
      <c r="B12915" t="s">
        <v>175</v>
      </c>
      <c r="C12915" s="1">
        <v>0.83689027777777769</v>
      </c>
      <c r="D12915" t="s">
        <v>37107</v>
      </c>
      <c r="E12915" t="s">
        <v>4070</v>
      </c>
      <c r="Y12915" t="s">
        <v>37108</v>
      </c>
    </row>
    <row r="12916" spans="1:25" x14ac:dyDescent="0.35">
      <c r="A12916" t="s">
        <v>37109</v>
      </c>
      <c r="B12916" t="s">
        <v>3930</v>
      </c>
      <c r="C12916" s="1">
        <v>0.83755601851851846</v>
      </c>
      <c r="D12916" t="s">
        <v>37110</v>
      </c>
      <c r="E12916" t="s">
        <v>3987</v>
      </c>
      <c r="F12916">
        <v>3.6</v>
      </c>
      <c r="J12916">
        <v>8.26</v>
      </c>
      <c r="K12916">
        <v>6.93</v>
      </c>
      <c r="L12916">
        <v>6.43</v>
      </c>
      <c r="M12916">
        <v>6.28</v>
      </c>
      <c r="S12916">
        <v>75</v>
      </c>
      <c r="W12916" t="s">
        <v>37111</v>
      </c>
    </row>
    <row r="12917" spans="1:25" x14ac:dyDescent="0.35">
      <c r="A12917" t="s">
        <v>37112</v>
      </c>
      <c r="B12917" t="s">
        <v>32</v>
      </c>
      <c r="C12917" s="1">
        <v>0.83745925925925924</v>
      </c>
      <c r="D12917" t="s">
        <v>37113</v>
      </c>
      <c r="E12917" t="s">
        <v>4116</v>
      </c>
      <c r="F12917">
        <v>0.63</v>
      </c>
      <c r="G12917">
        <v>0.48</v>
      </c>
      <c r="H12917">
        <v>135</v>
      </c>
      <c r="I12917">
        <v>14.74</v>
      </c>
      <c r="K12917">
        <v>11</v>
      </c>
      <c r="L12917">
        <v>10.23</v>
      </c>
      <c r="M12917">
        <v>10.07</v>
      </c>
      <c r="N12917">
        <v>23.24</v>
      </c>
      <c r="O12917" t="s">
        <v>54</v>
      </c>
      <c r="W12917" t="s">
        <v>37114</v>
      </c>
    </row>
    <row r="12918" spans="1:25" x14ac:dyDescent="0.35">
      <c r="A12918" t="s">
        <v>37115</v>
      </c>
      <c r="B12918" t="s">
        <v>545</v>
      </c>
      <c r="C12918" s="1">
        <v>0.83605532407407412</v>
      </c>
      <c r="D12918" t="s">
        <v>37116</v>
      </c>
      <c r="E12918" t="s">
        <v>4078</v>
      </c>
      <c r="F12918">
        <v>5.0999999999999996</v>
      </c>
      <c r="I12918">
        <v>8.0399999999999991</v>
      </c>
      <c r="J12918">
        <v>7.6</v>
      </c>
      <c r="W12918" t="s">
        <v>37117</v>
      </c>
    </row>
    <row r="12919" spans="1:25" x14ac:dyDescent="0.35">
      <c r="A12919" t="s">
        <v>37118</v>
      </c>
      <c r="B12919" t="s">
        <v>32</v>
      </c>
      <c r="C12919" s="1">
        <v>0.8406210648148148</v>
      </c>
      <c r="D12919" t="s">
        <v>37119</v>
      </c>
      <c r="E12919" t="s">
        <v>14066</v>
      </c>
      <c r="F12919">
        <v>1.61</v>
      </c>
      <c r="G12919">
        <v>0.55000000000000004</v>
      </c>
      <c r="H12919">
        <v>156</v>
      </c>
      <c r="I12919">
        <v>13.92</v>
      </c>
      <c r="K12919">
        <v>11.14</v>
      </c>
      <c r="L12919">
        <v>10.39</v>
      </c>
      <c r="M12919">
        <v>10.050000000000001</v>
      </c>
      <c r="N12919">
        <v>22.98</v>
      </c>
      <c r="O12919" t="s">
        <v>152</v>
      </c>
      <c r="W12919" t="s">
        <v>37120</v>
      </c>
    </row>
    <row r="12920" spans="1:25" x14ac:dyDescent="0.35">
      <c r="A12920" t="s">
        <v>37121</v>
      </c>
      <c r="B12920" t="s">
        <v>32</v>
      </c>
      <c r="C12920" s="1">
        <v>0.8402091435185185</v>
      </c>
      <c r="D12920" t="s">
        <v>37122</v>
      </c>
      <c r="E12920" t="s">
        <v>14066</v>
      </c>
      <c r="F12920">
        <v>3.58</v>
      </c>
      <c r="G12920">
        <v>3.13</v>
      </c>
      <c r="H12920">
        <v>81</v>
      </c>
      <c r="I12920">
        <v>11.58</v>
      </c>
      <c r="J12920">
        <v>9.2200000000000006</v>
      </c>
      <c r="K12920">
        <v>8.2899999999999991</v>
      </c>
      <c r="L12920">
        <v>7.56</v>
      </c>
      <c r="M12920">
        <v>7.32</v>
      </c>
      <c r="N12920">
        <v>23.31</v>
      </c>
      <c r="O12920" t="s">
        <v>40</v>
      </c>
      <c r="W12920" t="s">
        <v>37123</v>
      </c>
    </row>
    <row r="12921" spans="1:25" x14ac:dyDescent="0.35">
      <c r="A12921" t="s">
        <v>37124</v>
      </c>
      <c r="B12921" t="s">
        <v>32</v>
      </c>
      <c r="C12921" s="1">
        <v>0.83382418981481488</v>
      </c>
      <c r="D12921" t="s">
        <v>37125</v>
      </c>
      <c r="E12921" t="s">
        <v>2513</v>
      </c>
      <c r="F12921">
        <v>1.44</v>
      </c>
      <c r="G12921">
        <v>1.44</v>
      </c>
      <c r="H12921">
        <v>100</v>
      </c>
      <c r="I12921">
        <v>12.8</v>
      </c>
      <c r="K12921">
        <v>9.68</v>
      </c>
      <c r="L12921">
        <v>8.9600000000000009</v>
      </c>
      <c r="M12921">
        <v>8.7100000000000009</v>
      </c>
      <c r="N12921">
        <v>22.88</v>
      </c>
      <c r="O12921" t="s">
        <v>54</v>
      </c>
      <c r="W12921" t="s">
        <v>37126</v>
      </c>
    </row>
    <row r="12922" spans="1:25" x14ac:dyDescent="0.35">
      <c r="A12922" t="s">
        <v>37127</v>
      </c>
      <c r="B12922" t="s">
        <v>32</v>
      </c>
      <c r="C12922" s="1">
        <v>0.84040347222222211</v>
      </c>
      <c r="D12922" t="s">
        <v>37128</v>
      </c>
      <c r="E12922" t="s">
        <v>14066</v>
      </c>
      <c r="F12922">
        <v>2.56</v>
      </c>
      <c r="G12922">
        <v>1.08</v>
      </c>
      <c r="H12922">
        <v>86</v>
      </c>
      <c r="I12922">
        <v>13.17</v>
      </c>
      <c r="J12922">
        <v>11.76</v>
      </c>
      <c r="K12922">
        <v>9.8800000000000008</v>
      </c>
      <c r="L12922">
        <v>9.19</v>
      </c>
      <c r="M12922">
        <v>8.9499999999999993</v>
      </c>
      <c r="N12922">
        <v>23.41</v>
      </c>
      <c r="O12922" t="s">
        <v>725</v>
      </c>
      <c r="W12922" t="s">
        <v>37129</v>
      </c>
    </row>
    <row r="12923" spans="1:25" x14ac:dyDescent="0.35">
      <c r="A12923" t="s">
        <v>37130</v>
      </c>
      <c r="B12923" t="s">
        <v>545</v>
      </c>
      <c r="C12923" s="1">
        <v>0.8374935185185185</v>
      </c>
      <c r="D12923" t="s">
        <v>37131</v>
      </c>
      <c r="E12923" t="s">
        <v>4078</v>
      </c>
      <c r="F12923">
        <v>9.3000000000000007</v>
      </c>
      <c r="I12923">
        <v>5.43</v>
      </c>
      <c r="J12923">
        <v>5.2</v>
      </c>
      <c r="W12923" t="s">
        <v>37132</v>
      </c>
    </row>
    <row r="12924" spans="1:25" x14ac:dyDescent="0.35">
      <c r="A12924" t="s">
        <v>37133</v>
      </c>
      <c r="B12924" t="s">
        <v>32</v>
      </c>
      <c r="C12924" s="1">
        <v>0.84509907407407414</v>
      </c>
      <c r="D12924" t="s">
        <v>37134</v>
      </c>
      <c r="E12924" t="s">
        <v>14018</v>
      </c>
      <c r="F12924">
        <v>4.7</v>
      </c>
      <c r="G12924">
        <v>1.8</v>
      </c>
      <c r="H12924">
        <v>45</v>
      </c>
      <c r="I12924">
        <v>11.97</v>
      </c>
      <c r="J12924">
        <v>11.59</v>
      </c>
      <c r="K12924">
        <v>9.2100000000000009</v>
      </c>
      <c r="L12924">
        <v>8.64</v>
      </c>
      <c r="M12924">
        <v>8.27</v>
      </c>
      <c r="N12924">
        <v>24.03</v>
      </c>
      <c r="O12924" t="s">
        <v>83</v>
      </c>
      <c r="W12924" t="s">
        <v>37135</v>
      </c>
    </row>
    <row r="12925" spans="1:25" x14ac:dyDescent="0.35">
      <c r="A12925" t="s">
        <v>37136</v>
      </c>
      <c r="B12925" t="s">
        <v>545</v>
      </c>
      <c r="C12925" s="1">
        <v>0.83835520833333332</v>
      </c>
      <c r="D12925" t="s">
        <v>37137</v>
      </c>
      <c r="E12925" t="s">
        <v>4112</v>
      </c>
      <c r="F12925">
        <v>3</v>
      </c>
      <c r="W12925" t="s">
        <v>37138</v>
      </c>
    </row>
    <row r="12926" spans="1:25" x14ac:dyDescent="0.35">
      <c r="A12926" t="s">
        <v>37139</v>
      </c>
      <c r="B12926" t="s">
        <v>459</v>
      </c>
      <c r="C12926" s="1">
        <v>0.8385773148148149</v>
      </c>
      <c r="D12926" t="s">
        <v>37140</v>
      </c>
      <c r="E12926" t="s">
        <v>4078</v>
      </c>
    </row>
    <row r="12927" spans="1:25" x14ac:dyDescent="0.35">
      <c r="A12927" t="s">
        <v>37141</v>
      </c>
      <c r="B12927" t="s">
        <v>32</v>
      </c>
      <c r="C12927" s="1">
        <v>0.84250543981481485</v>
      </c>
      <c r="D12927" t="s">
        <v>37142</v>
      </c>
      <c r="E12927" t="s">
        <v>14066</v>
      </c>
      <c r="F12927">
        <v>2.15</v>
      </c>
      <c r="G12927">
        <v>1.3</v>
      </c>
      <c r="H12927">
        <v>22</v>
      </c>
      <c r="I12927">
        <v>12.9</v>
      </c>
      <c r="J12927">
        <v>11.78</v>
      </c>
      <c r="K12927">
        <v>9.86</v>
      </c>
      <c r="L12927">
        <v>9.16</v>
      </c>
      <c r="M12927">
        <v>8.91</v>
      </c>
      <c r="N12927">
        <v>23.36</v>
      </c>
      <c r="O12927" t="s">
        <v>180</v>
      </c>
      <c r="W12927" t="s">
        <v>37143</v>
      </c>
    </row>
    <row r="12928" spans="1:25" x14ac:dyDescent="0.35">
      <c r="A12928" t="s">
        <v>37144</v>
      </c>
      <c r="B12928" t="s">
        <v>32</v>
      </c>
      <c r="C12928" s="1">
        <v>0.84161874999999997</v>
      </c>
      <c r="D12928" t="s">
        <v>37145</v>
      </c>
      <c r="E12928" t="s">
        <v>14066</v>
      </c>
      <c r="F12928">
        <v>2.97</v>
      </c>
      <c r="G12928">
        <v>0.61</v>
      </c>
      <c r="H12928">
        <v>74</v>
      </c>
      <c r="I12928">
        <v>13.96</v>
      </c>
      <c r="K12928">
        <v>11.1</v>
      </c>
      <c r="L12928">
        <v>10.26</v>
      </c>
      <c r="M12928">
        <v>9.9700000000000006</v>
      </c>
      <c r="N12928">
        <v>23.82</v>
      </c>
      <c r="O12928" t="s">
        <v>152</v>
      </c>
      <c r="W12928" t="s">
        <v>37146</v>
      </c>
    </row>
    <row r="12929" spans="1:23" x14ac:dyDescent="0.35">
      <c r="A12929" t="s">
        <v>37147</v>
      </c>
      <c r="B12929" t="s">
        <v>32</v>
      </c>
      <c r="C12929" s="1">
        <v>0.84605497685185183</v>
      </c>
      <c r="D12929" t="s">
        <v>37148</v>
      </c>
      <c r="E12929" t="s">
        <v>14018</v>
      </c>
      <c r="F12929">
        <v>3.46</v>
      </c>
      <c r="G12929">
        <v>3</v>
      </c>
      <c r="H12929">
        <v>110</v>
      </c>
      <c r="I12929">
        <v>11.76</v>
      </c>
      <c r="J12929">
        <v>11.54</v>
      </c>
      <c r="K12929">
        <v>8.6999999999999993</v>
      </c>
      <c r="L12929">
        <v>7.97</v>
      </c>
      <c r="M12929">
        <v>7.7</v>
      </c>
      <c r="N12929">
        <v>23.51</v>
      </c>
      <c r="O12929" t="s">
        <v>40</v>
      </c>
      <c r="W12929" t="s">
        <v>37149</v>
      </c>
    </row>
    <row r="12930" spans="1:23" x14ac:dyDescent="0.35">
      <c r="A12930" t="s">
        <v>37150</v>
      </c>
      <c r="B12930" t="s">
        <v>32</v>
      </c>
      <c r="C12930" s="1">
        <v>0.84116724537037035</v>
      </c>
      <c r="D12930" t="s">
        <v>14846</v>
      </c>
      <c r="E12930" t="s">
        <v>14018</v>
      </c>
      <c r="F12930">
        <v>1.38</v>
      </c>
      <c r="G12930">
        <v>0.46</v>
      </c>
      <c r="H12930">
        <v>178</v>
      </c>
      <c r="I12930">
        <v>14.84</v>
      </c>
      <c r="K12930">
        <v>11.94</v>
      </c>
      <c r="L12930">
        <v>11.22</v>
      </c>
      <c r="M12930">
        <v>10.93</v>
      </c>
      <c r="N12930">
        <v>23.5</v>
      </c>
      <c r="O12930" t="s">
        <v>83</v>
      </c>
      <c r="U12930">
        <v>4945</v>
      </c>
      <c r="W12930" t="s">
        <v>37151</v>
      </c>
    </row>
    <row r="12931" spans="1:23" x14ac:dyDescent="0.35">
      <c r="A12931" t="s">
        <v>37152</v>
      </c>
      <c r="B12931" t="s">
        <v>32</v>
      </c>
      <c r="C12931" s="1">
        <v>0.84625231481481489</v>
      </c>
      <c r="D12931" t="s">
        <v>37153</v>
      </c>
      <c r="E12931" t="s">
        <v>14018</v>
      </c>
      <c r="F12931">
        <v>2.38</v>
      </c>
      <c r="G12931">
        <v>1.1399999999999999</v>
      </c>
      <c r="H12931">
        <v>163</v>
      </c>
      <c r="I12931">
        <v>13.17</v>
      </c>
      <c r="J12931">
        <v>12.61</v>
      </c>
      <c r="N12931">
        <v>23.87</v>
      </c>
      <c r="O12931" t="s">
        <v>40</v>
      </c>
      <c r="W12931" t="s">
        <v>37154</v>
      </c>
    </row>
    <row r="12932" spans="1:23" x14ac:dyDescent="0.35">
      <c r="A12932" t="s">
        <v>37155</v>
      </c>
      <c r="B12932" t="s">
        <v>32</v>
      </c>
      <c r="C12932" s="1">
        <v>0.84297731481481486</v>
      </c>
      <c r="D12932" t="s">
        <v>37156</v>
      </c>
      <c r="E12932" t="s">
        <v>3987</v>
      </c>
      <c r="F12932">
        <v>1.61</v>
      </c>
      <c r="G12932">
        <v>1.26</v>
      </c>
      <c r="H12932">
        <v>98</v>
      </c>
      <c r="I12932">
        <v>13.65</v>
      </c>
      <c r="J12932">
        <v>12.42</v>
      </c>
      <c r="K12932">
        <v>10.77</v>
      </c>
      <c r="L12932">
        <v>9.74</v>
      </c>
      <c r="M12932">
        <v>9.76</v>
      </c>
      <c r="N12932">
        <v>23.23</v>
      </c>
      <c r="O12932" t="s">
        <v>251</v>
      </c>
      <c r="W12932" t="s">
        <v>37157</v>
      </c>
    </row>
    <row r="12933" spans="1:23" x14ac:dyDescent="0.35">
      <c r="A12933" t="s">
        <v>37158</v>
      </c>
      <c r="B12933" t="s">
        <v>32</v>
      </c>
      <c r="C12933" s="1">
        <v>0.84277777777777774</v>
      </c>
      <c r="D12933" t="s">
        <v>37159</v>
      </c>
      <c r="E12933" t="s">
        <v>3987</v>
      </c>
      <c r="F12933">
        <v>1.87</v>
      </c>
      <c r="G12933">
        <v>0.86</v>
      </c>
      <c r="H12933">
        <v>69</v>
      </c>
      <c r="I12933">
        <v>13.99</v>
      </c>
      <c r="K12933">
        <v>12.69</v>
      </c>
      <c r="L12933">
        <v>11.99</v>
      </c>
      <c r="M12933">
        <v>11.9</v>
      </c>
      <c r="N12933">
        <v>23.37</v>
      </c>
      <c r="O12933" t="s">
        <v>251</v>
      </c>
      <c r="W12933" t="s">
        <v>37160</v>
      </c>
    </row>
    <row r="12934" spans="1:23" x14ac:dyDescent="0.35">
      <c r="A12934" t="s">
        <v>37161</v>
      </c>
      <c r="B12934" t="s">
        <v>930</v>
      </c>
      <c r="C12934" s="1">
        <v>0.84058564814814807</v>
      </c>
      <c r="D12934" t="s">
        <v>37162</v>
      </c>
      <c r="E12934" t="s">
        <v>4112</v>
      </c>
      <c r="F12934">
        <v>0.08</v>
      </c>
      <c r="I12934">
        <v>13</v>
      </c>
      <c r="J12934">
        <v>12.5</v>
      </c>
      <c r="K12934">
        <v>12.8</v>
      </c>
      <c r="L12934">
        <v>12.53</v>
      </c>
      <c r="M12934">
        <v>12.18</v>
      </c>
      <c r="Q12934">
        <v>14.9</v>
      </c>
      <c r="R12934">
        <v>14.8</v>
      </c>
      <c r="W12934" t="s">
        <v>37163</v>
      </c>
    </row>
    <row r="12935" spans="1:23" x14ac:dyDescent="0.35">
      <c r="A12935" t="s">
        <v>37164</v>
      </c>
      <c r="B12935" t="s">
        <v>32</v>
      </c>
      <c r="C12935" s="1">
        <v>0.84687071759259258</v>
      </c>
      <c r="D12935" t="s">
        <v>37165</v>
      </c>
      <c r="E12935" t="s">
        <v>14018</v>
      </c>
      <c r="F12935">
        <v>2.46</v>
      </c>
      <c r="G12935">
        <v>1.06</v>
      </c>
      <c r="H12935">
        <v>25</v>
      </c>
      <c r="I12935">
        <v>13.18</v>
      </c>
      <c r="J12935">
        <v>13.35</v>
      </c>
      <c r="K12935">
        <v>10.19</v>
      </c>
      <c r="L12935">
        <v>9.4600000000000009</v>
      </c>
      <c r="M12935">
        <v>9.16</v>
      </c>
      <c r="N12935">
        <v>23.9</v>
      </c>
      <c r="O12935" t="s">
        <v>87</v>
      </c>
      <c r="W12935" t="s">
        <v>37166</v>
      </c>
    </row>
    <row r="12936" spans="1:23" x14ac:dyDescent="0.35">
      <c r="A12936" t="s">
        <v>37167</v>
      </c>
      <c r="B12936" t="s">
        <v>930</v>
      </c>
      <c r="C12936" s="1">
        <v>0.84088541666666661</v>
      </c>
      <c r="D12936" t="s">
        <v>37168</v>
      </c>
      <c r="E12936" t="s">
        <v>4078</v>
      </c>
      <c r="F12936">
        <v>7.0000000000000007E-2</v>
      </c>
      <c r="I12936">
        <v>14.3</v>
      </c>
      <c r="J12936">
        <v>13.9</v>
      </c>
      <c r="K12936">
        <v>12.34</v>
      </c>
      <c r="L12936">
        <v>11.89</v>
      </c>
      <c r="M12936">
        <v>11</v>
      </c>
      <c r="R12936">
        <v>18.36</v>
      </c>
      <c r="W12936" t="s">
        <v>37169</v>
      </c>
    </row>
    <row r="12937" spans="1:23" x14ac:dyDescent="0.35">
      <c r="A12937" t="s">
        <v>37170</v>
      </c>
      <c r="B12937" t="s">
        <v>545</v>
      </c>
      <c r="C12937" s="1">
        <v>0.84161874999999997</v>
      </c>
      <c r="D12937" t="s">
        <v>37171</v>
      </c>
      <c r="E12937" t="s">
        <v>4074</v>
      </c>
      <c r="F12937">
        <v>7.5</v>
      </c>
      <c r="J12937">
        <v>14.1</v>
      </c>
      <c r="T12937">
        <v>6885</v>
      </c>
      <c r="W12937" t="s">
        <v>37172</v>
      </c>
    </row>
    <row r="12938" spans="1:23" x14ac:dyDescent="0.35">
      <c r="A12938" t="s">
        <v>37173</v>
      </c>
      <c r="B12938" t="s">
        <v>545</v>
      </c>
      <c r="C12938" s="1">
        <v>0.84120081018518522</v>
      </c>
      <c r="D12938" t="s">
        <v>37174</v>
      </c>
      <c r="E12938" t="s">
        <v>4078</v>
      </c>
      <c r="F12938">
        <v>4.5</v>
      </c>
      <c r="J12938">
        <v>8</v>
      </c>
      <c r="W12938" t="s">
        <v>37175</v>
      </c>
    </row>
    <row r="12939" spans="1:23" x14ac:dyDescent="0.35">
      <c r="A12939" t="s">
        <v>37176</v>
      </c>
      <c r="B12939" t="s">
        <v>930</v>
      </c>
      <c r="C12939" s="1">
        <v>0.84055208333333331</v>
      </c>
      <c r="D12939" t="s">
        <v>37177</v>
      </c>
      <c r="E12939" t="s">
        <v>4078</v>
      </c>
      <c r="F12939">
        <v>0.1</v>
      </c>
      <c r="I12939">
        <v>12.6</v>
      </c>
      <c r="J12939">
        <v>10.9</v>
      </c>
      <c r="K12939">
        <v>11.16</v>
      </c>
      <c r="L12939">
        <v>11.19</v>
      </c>
      <c r="M12939">
        <v>10.37</v>
      </c>
      <c r="Q12939">
        <v>16.100000000000001</v>
      </c>
      <c r="R12939">
        <v>15.6</v>
      </c>
      <c r="V12939" t="s">
        <v>37178</v>
      </c>
      <c r="W12939" t="s">
        <v>37179</v>
      </c>
    </row>
    <row r="12940" spans="1:23" x14ac:dyDescent="0.35">
      <c r="A12940" t="s">
        <v>37180</v>
      </c>
      <c r="B12940" t="s">
        <v>70</v>
      </c>
      <c r="C12940" s="1">
        <v>0.84161874999999997</v>
      </c>
      <c r="D12940" t="s">
        <v>37171</v>
      </c>
      <c r="E12940" t="s">
        <v>4074</v>
      </c>
      <c r="T12940">
        <v>6882</v>
      </c>
    </row>
    <row r="12941" spans="1:23" x14ac:dyDescent="0.35">
      <c r="A12941" t="s">
        <v>37181</v>
      </c>
      <c r="B12941" t="s">
        <v>930</v>
      </c>
      <c r="C12941" s="1">
        <v>0.84216319444444443</v>
      </c>
      <c r="D12941" t="s">
        <v>37182</v>
      </c>
      <c r="E12941" t="s">
        <v>4112</v>
      </c>
      <c r="F12941">
        <v>0.09</v>
      </c>
      <c r="I12941">
        <v>12.2</v>
      </c>
      <c r="J12941">
        <v>11.4</v>
      </c>
      <c r="K12941">
        <v>12.22</v>
      </c>
      <c r="L12941">
        <v>12.24</v>
      </c>
      <c r="M12941">
        <v>11.49</v>
      </c>
      <c r="R12941">
        <v>18</v>
      </c>
      <c r="W12941" t="s">
        <v>37183</v>
      </c>
    </row>
    <row r="12942" spans="1:23" x14ac:dyDescent="0.35">
      <c r="A12942" t="s">
        <v>37184</v>
      </c>
      <c r="B12942" t="s">
        <v>32</v>
      </c>
      <c r="C12942" s="1">
        <v>0.84533900462962963</v>
      </c>
      <c r="D12942" t="s">
        <v>37185</v>
      </c>
      <c r="E12942" t="s">
        <v>14066</v>
      </c>
      <c r="F12942">
        <v>3.44</v>
      </c>
      <c r="G12942">
        <v>1.18</v>
      </c>
      <c r="H12942">
        <v>103</v>
      </c>
      <c r="I12942">
        <v>12.77</v>
      </c>
      <c r="J12942">
        <v>11.76</v>
      </c>
      <c r="K12942">
        <v>9.85</v>
      </c>
      <c r="L12942">
        <v>9.09</v>
      </c>
      <c r="M12942">
        <v>8.8699999999999992</v>
      </c>
      <c r="N12942">
        <v>23.44</v>
      </c>
      <c r="O12942" t="s">
        <v>74</v>
      </c>
      <c r="W12942" t="s">
        <v>37186</v>
      </c>
    </row>
    <row r="12943" spans="1:23" x14ac:dyDescent="0.35">
      <c r="A12943" t="s">
        <v>37187</v>
      </c>
      <c r="B12943" t="s">
        <v>231</v>
      </c>
      <c r="C12943" s="1">
        <v>0.84174247685185188</v>
      </c>
      <c r="D12943" t="s">
        <v>37188</v>
      </c>
      <c r="E12943" t="s">
        <v>4078</v>
      </c>
      <c r="F12943">
        <v>20</v>
      </c>
      <c r="G12943">
        <v>10</v>
      </c>
      <c r="I12943">
        <v>7.44</v>
      </c>
      <c r="W12943" t="s">
        <v>37189</v>
      </c>
    </row>
    <row r="12944" spans="1:23" x14ac:dyDescent="0.35">
      <c r="A12944" t="s">
        <v>37190</v>
      </c>
      <c r="B12944" t="s">
        <v>32</v>
      </c>
      <c r="C12944" s="1">
        <v>0.8464494212962963</v>
      </c>
      <c r="D12944" t="s">
        <v>37191</v>
      </c>
      <c r="E12944" t="s">
        <v>14066</v>
      </c>
      <c r="F12944">
        <v>1.71</v>
      </c>
      <c r="G12944">
        <v>1.08</v>
      </c>
      <c r="H12944">
        <v>60</v>
      </c>
      <c r="I12944">
        <v>13.7</v>
      </c>
      <c r="K12944">
        <v>11.26</v>
      </c>
      <c r="L12944">
        <v>10.73</v>
      </c>
      <c r="M12944">
        <v>10.39</v>
      </c>
      <c r="N12944">
        <v>23.26</v>
      </c>
      <c r="O12944" t="s">
        <v>152</v>
      </c>
      <c r="W12944" t="s">
        <v>37192</v>
      </c>
    </row>
    <row r="12945" spans="1:25" x14ac:dyDescent="0.35">
      <c r="A12945" t="s">
        <v>37193</v>
      </c>
      <c r="B12945" t="s">
        <v>32</v>
      </c>
      <c r="C12945" s="1">
        <v>0.84604282407407405</v>
      </c>
      <c r="D12945" t="s">
        <v>37194</v>
      </c>
      <c r="E12945" t="s">
        <v>3987</v>
      </c>
      <c r="F12945">
        <v>1.59</v>
      </c>
      <c r="G12945">
        <v>1.27</v>
      </c>
      <c r="H12945">
        <v>155</v>
      </c>
      <c r="I12945">
        <v>13.06</v>
      </c>
      <c r="J12945">
        <v>14.02</v>
      </c>
      <c r="K12945">
        <v>9.99</v>
      </c>
      <c r="L12945">
        <v>9.31</v>
      </c>
      <c r="M12945">
        <v>9.0299999999999994</v>
      </c>
      <c r="N12945">
        <v>22.54</v>
      </c>
      <c r="O12945" t="s">
        <v>83</v>
      </c>
      <c r="W12945" t="s">
        <v>37195</v>
      </c>
    </row>
    <row r="12946" spans="1:25" x14ac:dyDescent="0.35">
      <c r="A12946" t="s">
        <v>37196</v>
      </c>
      <c r="B12946" t="s">
        <v>930</v>
      </c>
      <c r="C12946" s="1">
        <v>0.84385231481481482</v>
      </c>
      <c r="D12946" t="s">
        <v>37197</v>
      </c>
      <c r="E12946" t="s">
        <v>4136</v>
      </c>
      <c r="F12946">
        <v>0.25</v>
      </c>
      <c r="I12946">
        <v>11.7</v>
      </c>
      <c r="J12946">
        <v>10.5</v>
      </c>
      <c r="K12946">
        <v>11.1</v>
      </c>
      <c r="L12946">
        <v>11.16</v>
      </c>
      <c r="M12946">
        <v>10.55</v>
      </c>
      <c r="Q12946">
        <v>12.3</v>
      </c>
      <c r="R12946">
        <v>12.42</v>
      </c>
      <c r="V12946" t="s">
        <v>37198</v>
      </c>
    </row>
    <row r="12947" spans="1:25" x14ac:dyDescent="0.35">
      <c r="A12947" t="s">
        <v>37199</v>
      </c>
      <c r="B12947" t="s">
        <v>175</v>
      </c>
      <c r="C12947" s="1">
        <v>0.84510694444444445</v>
      </c>
      <c r="D12947" t="s">
        <v>37200</v>
      </c>
      <c r="E12947" t="s">
        <v>4112</v>
      </c>
      <c r="Y12947" t="s">
        <v>907</v>
      </c>
    </row>
    <row r="12948" spans="1:25" x14ac:dyDescent="0.35">
      <c r="A12948" t="s">
        <v>37201</v>
      </c>
      <c r="B12948" t="s">
        <v>32</v>
      </c>
      <c r="C12948" s="1">
        <v>0.84779675925925924</v>
      </c>
      <c r="D12948" t="s">
        <v>37202</v>
      </c>
      <c r="E12948" t="s">
        <v>14066</v>
      </c>
      <c r="F12948">
        <v>2.87</v>
      </c>
      <c r="G12948">
        <v>1.78</v>
      </c>
      <c r="H12948">
        <v>9</v>
      </c>
      <c r="I12948">
        <v>12.73</v>
      </c>
      <c r="J12948">
        <v>11.45</v>
      </c>
      <c r="K12948">
        <v>8.9499999999999993</v>
      </c>
      <c r="L12948">
        <v>8.26</v>
      </c>
      <c r="M12948">
        <v>7.95</v>
      </c>
      <c r="N12948">
        <v>23.75</v>
      </c>
      <c r="O12948" t="s">
        <v>54</v>
      </c>
      <c r="W12948" t="s">
        <v>37203</v>
      </c>
    </row>
    <row r="12949" spans="1:25" x14ac:dyDescent="0.35">
      <c r="A12949" t="s">
        <v>37204</v>
      </c>
      <c r="B12949" t="s">
        <v>930</v>
      </c>
      <c r="C12949" s="1">
        <v>0.844722800925926</v>
      </c>
      <c r="D12949" t="s">
        <v>37205</v>
      </c>
      <c r="E12949" t="s">
        <v>4078</v>
      </c>
      <c r="F12949">
        <v>0.67</v>
      </c>
      <c r="I12949">
        <v>14.4</v>
      </c>
      <c r="J12949">
        <v>12.3</v>
      </c>
      <c r="Q12949">
        <v>18.100000000000001</v>
      </c>
      <c r="W12949" t="s">
        <v>37206</v>
      </c>
    </row>
    <row r="12950" spans="1:25" x14ac:dyDescent="0.35">
      <c r="A12950" t="s">
        <v>37207</v>
      </c>
      <c r="B12950" t="s">
        <v>545</v>
      </c>
      <c r="C12950" s="1">
        <v>0.84481898148148149</v>
      </c>
      <c r="D12950" t="s">
        <v>37208</v>
      </c>
      <c r="E12950" t="s">
        <v>4078</v>
      </c>
      <c r="F12950">
        <v>5.0999999999999996</v>
      </c>
      <c r="W12950" t="s">
        <v>37209</v>
      </c>
    </row>
    <row r="12951" spans="1:25" x14ac:dyDescent="0.35">
      <c r="A12951" t="s">
        <v>37210</v>
      </c>
      <c r="B12951" t="s">
        <v>28</v>
      </c>
      <c r="C12951" s="1">
        <v>0.84587476851851851</v>
      </c>
      <c r="D12951" t="s">
        <v>37211</v>
      </c>
      <c r="E12951" t="s">
        <v>4078</v>
      </c>
      <c r="Y12951" t="s">
        <v>17188</v>
      </c>
    </row>
    <row r="12952" spans="1:25" x14ac:dyDescent="0.35">
      <c r="A12952" t="s">
        <v>37212</v>
      </c>
      <c r="B12952" t="s">
        <v>32</v>
      </c>
      <c r="C12952" s="1">
        <v>0.84793136574074079</v>
      </c>
      <c r="D12952" t="s">
        <v>37213</v>
      </c>
      <c r="E12952" t="s">
        <v>4116</v>
      </c>
      <c r="F12952">
        <v>0.94</v>
      </c>
      <c r="G12952">
        <v>0.6</v>
      </c>
      <c r="H12952">
        <v>39</v>
      </c>
      <c r="I12952">
        <v>15</v>
      </c>
      <c r="K12952">
        <v>11.59</v>
      </c>
      <c r="L12952">
        <v>10.81</v>
      </c>
      <c r="M12952">
        <v>10.53</v>
      </c>
      <c r="N12952">
        <v>22.82</v>
      </c>
      <c r="O12952" t="s">
        <v>74</v>
      </c>
      <c r="W12952" t="s">
        <v>37214</v>
      </c>
    </row>
    <row r="12953" spans="1:25" x14ac:dyDescent="0.35">
      <c r="A12953" t="s">
        <v>37215</v>
      </c>
      <c r="B12953" t="s">
        <v>32</v>
      </c>
      <c r="C12953" s="1">
        <v>0.84800960648148138</v>
      </c>
      <c r="D12953" t="s">
        <v>37216</v>
      </c>
      <c r="E12953" t="s">
        <v>4116</v>
      </c>
      <c r="F12953">
        <v>1.03</v>
      </c>
      <c r="G12953">
        <v>0.94</v>
      </c>
      <c r="H12953">
        <v>145</v>
      </c>
      <c r="I12953">
        <v>14</v>
      </c>
      <c r="K12953">
        <v>11.01</v>
      </c>
      <c r="L12953">
        <v>10.32</v>
      </c>
      <c r="M12953">
        <v>10.02</v>
      </c>
      <c r="N12953">
        <v>22.8</v>
      </c>
      <c r="O12953" t="s">
        <v>62</v>
      </c>
      <c r="W12953" t="s">
        <v>37217</v>
      </c>
    </row>
    <row r="12954" spans="1:25" x14ac:dyDescent="0.35">
      <c r="A12954" t="s">
        <v>37218</v>
      </c>
      <c r="B12954" t="s">
        <v>32</v>
      </c>
      <c r="C12954" s="1">
        <v>0.85025740740740741</v>
      </c>
      <c r="D12954" t="s">
        <v>37219</v>
      </c>
      <c r="E12954" t="s">
        <v>14066</v>
      </c>
      <c r="F12954">
        <v>1.79</v>
      </c>
      <c r="G12954">
        <v>0.89</v>
      </c>
      <c r="H12954">
        <v>112</v>
      </c>
      <c r="I12954">
        <v>13.47</v>
      </c>
      <c r="K12954">
        <v>10.78</v>
      </c>
      <c r="L12954">
        <v>10.11</v>
      </c>
      <c r="M12954">
        <v>9.8800000000000008</v>
      </c>
      <c r="N12954">
        <v>22.87</v>
      </c>
      <c r="O12954" t="s">
        <v>74</v>
      </c>
      <c r="W12954" t="s">
        <v>37220</v>
      </c>
    </row>
    <row r="12955" spans="1:25" x14ac:dyDescent="0.35">
      <c r="A12955" t="s">
        <v>37221</v>
      </c>
      <c r="B12955" t="s">
        <v>32</v>
      </c>
      <c r="C12955" s="1">
        <v>0.84832303240740747</v>
      </c>
      <c r="D12955" t="s">
        <v>37222</v>
      </c>
      <c r="E12955" t="s">
        <v>4070</v>
      </c>
      <c r="F12955">
        <v>0.94</v>
      </c>
      <c r="G12955">
        <v>0.74</v>
      </c>
      <c r="H12955">
        <v>100</v>
      </c>
      <c r="I12955">
        <v>14.2</v>
      </c>
      <c r="K12955">
        <v>12.06</v>
      </c>
      <c r="L12955">
        <v>11.38</v>
      </c>
      <c r="M12955">
        <v>11.02</v>
      </c>
      <c r="N12955">
        <v>22.93</v>
      </c>
      <c r="O12955" t="s">
        <v>35</v>
      </c>
      <c r="W12955" t="s">
        <v>37223</v>
      </c>
    </row>
    <row r="12956" spans="1:25" x14ac:dyDescent="0.35">
      <c r="A12956" t="s">
        <v>37224</v>
      </c>
      <c r="B12956" t="s">
        <v>32</v>
      </c>
      <c r="C12956" s="1">
        <v>0.84886006944444448</v>
      </c>
      <c r="D12956" t="s">
        <v>15012</v>
      </c>
      <c r="E12956" t="s">
        <v>4070</v>
      </c>
      <c r="F12956">
        <v>1.25</v>
      </c>
      <c r="G12956">
        <v>0.49</v>
      </c>
      <c r="H12956">
        <v>62</v>
      </c>
      <c r="I12956">
        <v>14.9</v>
      </c>
      <c r="K12956">
        <v>11.55</v>
      </c>
      <c r="L12956">
        <v>10.82</v>
      </c>
      <c r="M12956">
        <v>10.48</v>
      </c>
      <c r="N12956">
        <v>23.37</v>
      </c>
      <c r="O12956" t="s">
        <v>1065</v>
      </c>
      <c r="U12956">
        <v>5000</v>
      </c>
      <c r="W12956" t="s">
        <v>37225</v>
      </c>
    </row>
    <row r="12957" spans="1:25" x14ac:dyDescent="0.35">
      <c r="A12957" t="s">
        <v>37226</v>
      </c>
      <c r="B12957" t="s">
        <v>32</v>
      </c>
      <c r="C12957" s="1">
        <v>0.85032569444444439</v>
      </c>
      <c r="D12957" t="s">
        <v>14855</v>
      </c>
      <c r="E12957" t="s">
        <v>3987</v>
      </c>
      <c r="F12957">
        <v>2.69</v>
      </c>
      <c r="G12957">
        <v>2.11</v>
      </c>
      <c r="H12957">
        <v>158</v>
      </c>
      <c r="I12957">
        <v>11.82</v>
      </c>
      <c r="J12957">
        <v>10.93</v>
      </c>
      <c r="K12957">
        <v>9.41</v>
      </c>
      <c r="L12957">
        <v>8.89</v>
      </c>
      <c r="M12957">
        <v>8.61</v>
      </c>
      <c r="N12957">
        <v>22.7</v>
      </c>
      <c r="O12957" t="s">
        <v>1065</v>
      </c>
      <c r="U12957">
        <v>4948</v>
      </c>
      <c r="W12957" t="s">
        <v>37227</v>
      </c>
    </row>
    <row r="12958" spans="1:25" x14ac:dyDescent="0.35">
      <c r="A12958" t="s">
        <v>37228</v>
      </c>
      <c r="B12958" t="s">
        <v>32</v>
      </c>
      <c r="C12958" s="1">
        <v>0.84930277777777785</v>
      </c>
      <c r="D12958" t="s">
        <v>37229</v>
      </c>
      <c r="E12958" t="s">
        <v>3987</v>
      </c>
      <c r="F12958">
        <v>0.98</v>
      </c>
      <c r="G12958">
        <v>0.74</v>
      </c>
      <c r="H12958">
        <v>57</v>
      </c>
      <c r="I12958">
        <v>14.42</v>
      </c>
      <c r="K12958">
        <v>11.6</v>
      </c>
      <c r="L12958">
        <v>10.89</v>
      </c>
      <c r="M12958">
        <v>10.88</v>
      </c>
      <c r="N12958">
        <v>23.07</v>
      </c>
      <c r="O12958" t="s">
        <v>5331</v>
      </c>
      <c r="W12958" t="s">
        <v>37230</v>
      </c>
    </row>
    <row r="12959" spans="1:25" x14ac:dyDescent="0.35">
      <c r="A12959" t="s">
        <v>37231</v>
      </c>
      <c r="B12959" t="s">
        <v>32</v>
      </c>
      <c r="C12959" s="1">
        <v>0.84938715277777777</v>
      </c>
      <c r="D12959" t="s">
        <v>37232</v>
      </c>
      <c r="E12959" t="s">
        <v>3987</v>
      </c>
      <c r="F12959">
        <v>1.32</v>
      </c>
      <c r="G12959">
        <v>1.2</v>
      </c>
      <c r="H12959">
        <v>160</v>
      </c>
      <c r="I12959">
        <v>14.19</v>
      </c>
      <c r="J12959">
        <v>13.63</v>
      </c>
      <c r="K12959">
        <v>12.89</v>
      </c>
      <c r="L12959">
        <v>12.28</v>
      </c>
      <c r="M12959">
        <v>11.95</v>
      </c>
      <c r="N12959">
        <v>23.52</v>
      </c>
      <c r="O12959" t="s">
        <v>167</v>
      </c>
      <c r="W12959" t="s">
        <v>37233</v>
      </c>
    </row>
    <row r="12960" spans="1:25" x14ac:dyDescent="0.35">
      <c r="A12960" t="s">
        <v>37234</v>
      </c>
      <c r="B12960" t="s">
        <v>32</v>
      </c>
      <c r="C12960" s="1">
        <v>0.84982476851851851</v>
      </c>
      <c r="D12960" t="s">
        <v>37235</v>
      </c>
      <c r="E12960" t="s">
        <v>4116</v>
      </c>
      <c r="F12960">
        <v>2.2400000000000002</v>
      </c>
      <c r="G12960">
        <v>2.04</v>
      </c>
      <c r="H12960">
        <v>145</v>
      </c>
      <c r="I12960">
        <v>12.91</v>
      </c>
      <c r="K12960">
        <v>9.24</v>
      </c>
      <c r="L12960">
        <v>8.6</v>
      </c>
      <c r="M12960">
        <v>8.33</v>
      </c>
      <c r="N12960">
        <v>23.4</v>
      </c>
      <c r="O12960" t="s">
        <v>180</v>
      </c>
      <c r="W12960" t="s">
        <v>37236</v>
      </c>
    </row>
    <row r="12961" spans="1:26" x14ac:dyDescent="0.35">
      <c r="A12961" t="s">
        <v>37237</v>
      </c>
      <c r="B12961" t="s">
        <v>545</v>
      </c>
      <c r="C12961" s="1">
        <v>0.84847395833333339</v>
      </c>
      <c r="D12961" t="s">
        <v>37238</v>
      </c>
      <c r="E12961" t="s">
        <v>4074</v>
      </c>
      <c r="F12961">
        <v>4.2</v>
      </c>
      <c r="W12961" t="s">
        <v>37239</v>
      </c>
    </row>
    <row r="12962" spans="1:26" x14ac:dyDescent="0.35">
      <c r="A12962" t="s">
        <v>37240</v>
      </c>
      <c r="B12962" t="s">
        <v>930</v>
      </c>
      <c r="C12962" s="1">
        <v>0.84887719907407411</v>
      </c>
      <c r="D12962" t="s">
        <v>37241</v>
      </c>
      <c r="E12962" t="s">
        <v>4136</v>
      </c>
      <c r="F12962">
        <v>0.67</v>
      </c>
      <c r="I12962">
        <v>11.9</v>
      </c>
      <c r="J12962">
        <v>11.1</v>
      </c>
      <c r="K12962">
        <v>12.95</v>
      </c>
      <c r="L12962">
        <v>12.85</v>
      </c>
      <c r="M12962">
        <v>12.1</v>
      </c>
      <c r="Q12962">
        <v>16.3</v>
      </c>
      <c r="R12962">
        <v>15.7</v>
      </c>
      <c r="V12962" t="s">
        <v>37242</v>
      </c>
      <c r="W12962" t="s">
        <v>37243</v>
      </c>
    </row>
    <row r="12963" spans="1:26" x14ac:dyDescent="0.35">
      <c r="A12963" t="s">
        <v>37244</v>
      </c>
      <c r="B12963" t="s">
        <v>32</v>
      </c>
      <c r="C12963" s="1">
        <v>0.84969803240740738</v>
      </c>
      <c r="D12963" t="s">
        <v>37245</v>
      </c>
      <c r="E12963" t="s">
        <v>4136</v>
      </c>
      <c r="F12963">
        <v>1.1200000000000001</v>
      </c>
      <c r="G12963">
        <v>0.48</v>
      </c>
      <c r="H12963">
        <v>45</v>
      </c>
      <c r="I12963">
        <v>13.7</v>
      </c>
      <c r="K12963">
        <v>10.24</v>
      </c>
      <c r="L12963">
        <v>9.58</v>
      </c>
      <c r="M12963">
        <v>9.33</v>
      </c>
      <c r="N12963">
        <v>21.74</v>
      </c>
      <c r="O12963" t="s">
        <v>152</v>
      </c>
      <c r="W12963" t="s">
        <v>37246</v>
      </c>
    </row>
    <row r="12964" spans="1:26" x14ac:dyDescent="0.35">
      <c r="A12964" t="s">
        <v>37247</v>
      </c>
      <c r="B12964" t="s">
        <v>32</v>
      </c>
      <c r="C12964" s="1">
        <v>0.85077118055555545</v>
      </c>
      <c r="D12964" t="s">
        <v>37248</v>
      </c>
      <c r="E12964" t="s">
        <v>4116</v>
      </c>
      <c r="F12964">
        <v>3.33</v>
      </c>
      <c r="G12964">
        <v>2.68</v>
      </c>
      <c r="H12964">
        <v>67</v>
      </c>
      <c r="I12964">
        <v>11.91</v>
      </c>
      <c r="J12964">
        <v>11.3</v>
      </c>
      <c r="N12964">
        <v>23.09</v>
      </c>
      <c r="O12964" t="s">
        <v>74</v>
      </c>
      <c r="W12964" t="s">
        <v>37249</v>
      </c>
    </row>
    <row r="12965" spans="1:26" x14ac:dyDescent="0.35">
      <c r="A12965" t="s">
        <v>37250</v>
      </c>
      <c r="B12965" t="s">
        <v>32</v>
      </c>
      <c r="C12965" s="1">
        <v>0.85079826388888879</v>
      </c>
      <c r="D12965" t="s">
        <v>37251</v>
      </c>
      <c r="E12965" t="s">
        <v>4116</v>
      </c>
      <c r="F12965">
        <v>2.63</v>
      </c>
      <c r="G12965">
        <v>1.1599999999999999</v>
      </c>
      <c r="H12965">
        <v>80</v>
      </c>
      <c r="I12965">
        <v>12.31</v>
      </c>
      <c r="K12965">
        <v>9.34</v>
      </c>
      <c r="L12965">
        <v>8.69</v>
      </c>
      <c r="M12965">
        <v>8.3699999999999992</v>
      </c>
      <c r="O12965" t="s">
        <v>54</v>
      </c>
      <c r="W12965" t="s">
        <v>37252</v>
      </c>
      <c r="Y12965" t="s">
        <v>37253</v>
      </c>
      <c r="Z12965" t="s">
        <v>37254</v>
      </c>
    </row>
    <row r="12966" spans="1:26" x14ac:dyDescent="0.35">
      <c r="A12966" t="s">
        <v>37255</v>
      </c>
      <c r="B12966" t="s">
        <v>32</v>
      </c>
      <c r="C12966" s="1">
        <v>0.85253344907407413</v>
      </c>
      <c r="D12966" t="s">
        <v>37256</v>
      </c>
      <c r="E12966" t="s">
        <v>15045</v>
      </c>
      <c r="F12966">
        <v>2.36</v>
      </c>
      <c r="G12966">
        <v>1.29</v>
      </c>
      <c r="H12966">
        <v>69</v>
      </c>
      <c r="I12966">
        <v>12.76</v>
      </c>
      <c r="J12966">
        <v>11.88</v>
      </c>
      <c r="K12966">
        <v>10.039999999999999</v>
      </c>
      <c r="L12966">
        <v>9.3699999999999992</v>
      </c>
      <c r="M12966">
        <v>9.2200000000000006</v>
      </c>
      <c r="N12966">
        <v>23.33</v>
      </c>
      <c r="O12966" t="s">
        <v>40</v>
      </c>
      <c r="W12966" t="s">
        <v>37257</v>
      </c>
    </row>
    <row r="12967" spans="1:26" x14ac:dyDescent="0.35">
      <c r="A12967" t="s">
        <v>37258</v>
      </c>
      <c r="B12967" t="s">
        <v>545</v>
      </c>
      <c r="C12967" s="1">
        <v>0.84944502314814818</v>
      </c>
      <c r="D12967" t="s">
        <v>37259</v>
      </c>
      <c r="E12967" t="s">
        <v>4078</v>
      </c>
      <c r="F12967">
        <v>6.3</v>
      </c>
      <c r="I12967">
        <v>7.13</v>
      </c>
      <c r="J12967">
        <v>7.4</v>
      </c>
      <c r="W12967" t="s">
        <v>37260</v>
      </c>
    </row>
    <row r="12968" spans="1:26" x14ac:dyDescent="0.35">
      <c r="A12968" t="s">
        <v>37261</v>
      </c>
      <c r="B12968" t="s">
        <v>32</v>
      </c>
      <c r="C12968" s="1">
        <v>0.84697141203703696</v>
      </c>
      <c r="D12968" t="s">
        <v>37262</v>
      </c>
      <c r="E12968" t="s">
        <v>2513</v>
      </c>
      <c r="F12968">
        <v>1.84</v>
      </c>
      <c r="G12968">
        <v>1.01</v>
      </c>
      <c r="H12968">
        <v>122</v>
      </c>
      <c r="I12968">
        <v>15.7</v>
      </c>
      <c r="K12968">
        <v>10.01</v>
      </c>
      <c r="L12968">
        <v>9.26</v>
      </c>
      <c r="M12968">
        <v>8.76</v>
      </c>
      <c r="N12968">
        <v>24.78</v>
      </c>
      <c r="O12968" t="s">
        <v>83</v>
      </c>
      <c r="W12968" t="s">
        <v>37263</v>
      </c>
    </row>
    <row r="12969" spans="1:26" x14ac:dyDescent="0.35">
      <c r="A12969" t="s">
        <v>37264</v>
      </c>
      <c r="B12969" t="s">
        <v>32</v>
      </c>
      <c r="C12969" s="1">
        <v>0.8519916666666667</v>
      </c>
      <c r="D12969" t="s">
        <v>37265</v>
      </c>
      <c r="E12969" t="s">
        <v>4116</v>
      </c>
      <c r="F12969">
        <v>1.3</v>
      </c>
      <c r="G12969">
        <v>1.03</v>
      </c>
      <c r="H12969">
        <v>77</v>
      </c>
      <c r="I12969">
        <v>14.34</v>
      </c>
      <c r="K12969">
        <v>11.23</v>
      </c>
      <c r="L12969">
        <v>10.56</v>
      </c>
      <c r="M12969">
        <v>10.17</v>
      </c>
      <c r="N12969">
        <v>22.98</v>
      </c>
      <c r="O12969" t="s">
        <v>431</v>
      </c>
      <c r="W12969" t="s">
        <v>37266</v>
      </c>
    </row>
    <row r="12970" spans="1:26" x14ac:dyDescent="0.35">
      <c r="A12970" t="s">
        <v>37267</v>
      </c>
      <c r="B12970" t="s">
        <v>545</v>
      </c>
      <c r="C12970" s="1">
        <v>0.84997418981481487</v>
      </c>
      <c r="D12970" t="s">
        <v>37268</v>
      </c>
      <c r="E12970" t="s">
        <v>4078</v>
      </c>
      <c r="F12970">
        <v>3.6</v>
      </c>
      <c r="I12970">
        <v>7.3</v>
      </c>
      <c r="J12970">
        <v>6.6</v>
      </c>
      <c r="S12970">
        <v>29</v>
      </c>
      <c r="W12970" t="s">
        <v>37269</v>
      </c>
    </row>
    <row r="12971" spans="1:26" x14ac:dyDescent="0.35">
      <c r="A12971" t="s">
        <v>37270</v>
      </c>
      <c r="B12971" t="s">
        <v>218</v>
      </c>
      <c r="C12971" s="1">
        <v>0.85050115740740739</v>
      </c>
      <c r="D12971" t="s">
        <v>37271</v>
      </c>
      <c r="E12971" t="s">
        <v>4078</v>
      </c>
      <c r="F12971">
        <v>3</v>
      </c>
      <c r="G12971">
        <v>3</v>
      </c>
      <c r="W12971" t="s">
        <v>37272</v>
      </c>
    </row>
    <row r="12972" spans="1:26" x14ac:dyDescent="0.35">
      <c r="A12972" t="s">
        <v>37273</v>
      </c>
      <c r="B12972" t="s">
        <v>32</v>
      </c>
      <c r="C12972" s="1">
        <v>0.85261643518518515</v>
      </c>
      <c r="D12972" t="s">
        <v>37274</v>
      </c>
      <c r="E12972" t="s">
        <v>4070</v>
      </c>
      <c r="F12972">
        <v>1.65</v>
      </c>
      <c r="G12972">
        <v>1.1499999999999999</v>
      </c>
      <c r="H12972">
        <v>85</v>
      </c>
      <c r="I12972">
        <v>13.77</v>
      </c>
      <c r="K12972">
        <v>10.210000000000001</v>
      </c>
      <c r="L12972">
        <v>9.5500000000000007</v>
      </c>
      <c r="M12972">
        <v>9.24</v>
      </c>
      <c r="N12972">
        <v>23.39</v>
      </c>
      <c r="O12972" t="s">
        <v>132</v>
      </c>
      <c r="W12972" t="s">
        <v>37275</v>
      </c>
    </row>
    <row r="12973" spans="1:26" x14ac:dyDescent="0.35">
      <c r="A12973" t="s">
        <v>37276</v>
      </c>
      <c r="B12973" t="s">
        <v>32</v>
      </c>
      <c r="C12973" s="1">
        <v>0.84968842592592597</v>
      </c>
      <c r="D12973" t="s">
        <v>37277</v>
      </c>
      <c r="E12973" t="s">
        <v>4078</v>
      </c>
      <c r="F12973">
        <v>1.64</v>
      </c>
      <c r="G12973">
        <v>1.1100000000000001</v>
      </c>
      <c r="H12973">
        <v>89</v>
      </c>
      <c r="I12973">
        <v>15.3</v>
      </c>
      <c r="K12973">
        <v>10.33</v>
      </c>
      <c r="L12973">
        <v>9.5500000000000007</v>
      </c>
      <c r="M12973">
        <v>9.2899999999999991</v>
      </c>
      <c r="N12973">
        <v>24.72</v>
      </c>
      <c r="O12973" t="s">
        <v>152</v>
      </c>
      <c r="W12973" t="s">
        <v>37278</v>
      </c>
    </row>
    <row r="12974" spans="1:26" x14ac:dyDescent="0.35">
      <c r="A12974" t="s">
        <v>37279</v>
      </c>
      <c r="B12974" t="s">
        <v>32</v>
      </c>
      <c r="C12974" s="1">
        <v>0.85241157407407409</v>
      </c>
      <c r="D12974" t="s">
        <v>37280</v>
      </c>
      <c r="E12974" t="s">
        <v>4136</v>
      </c>
      <c r="F12974">
        <v>1.1100000000000001</v>
      </c>
      <c r="G12974">
        <v>0.45</v>
      </c>
      <c r="H12974">
        <v>48</v>
      </c>
      <c r="I12974">
        <v>14.3</v>
      </c>
      <c r="K12974">
        <v>10.68</v>
      </c>
      <c r="L12974">
        <v>10</v>
      </c>
      <c r="M12974">
        <v>9.6300000000000008</v>
      </c>
      <c r="N12974">
        <v>22.66</v>
      </c>
      <c r="O12974" t="s">
        <v>74</v>
      </c>
      <c r="W12974" t="s">
        <v>37281</v>
      </c>
    </row>
    <row r="12975" spans="1:26" x14ac:dyDescent="0.35">
      <c r="A12975" t="s">
        <v>37282</v>
      </c>
      <c r="B12975" t="s">
        <v>32</v>
      </c>
      <c r="C12975" s="1">
        <v>0.85471203703703702</v>
      </c>
      <c r="D12975" t="s">
        <v>37283</v>
      </c>
      <c r="E12975" t="s">
        <v>15045</v>
      </c>
      <c r="F12975">
        <v>0.99</v>
      </c>
      <c r="G12975">
        <v>0.76</v>
      </c>
      <c r="H12975">
        <v>5</v>
      </c>
      <c r="I12975">
        <v>14.46</v>
      </c>
      <c r="K12975">
        <v>11.33</v>
      </c>
      <c r="L12975">
        <v>10.6</v>
      </c>
      <c r="M12975">
        <v>10.18</v>
      </c>
      <c r="N12975">
        <v>23.1</v>
      </c>
      <c r="O12975" t="s">
        <v>87</v>
      </c>
      <c r="W12975" t="s">
        <v>37284</v>
      </c>
    </row>
    <row r="12976" spans="1:26" x14ac:dyDescent="0.35">
      <c r="A12976" t="s">
        <v>37285</v>
      </c>
      <c r="B12976" t="s">
        <v>32</v>
      </c>
      <c r="C12976" s="1">
        <v>0.85530231481481478</v>
      </c>
      <c r="D12976" t="s">
        <v>37286</v>
      </c>
      <c r="E12976" t="s">
        <v>15021</v>
      </c>
      <c r="F12976">
        <v>1.39</v>
      </c>
      <c r="G12976">
        <v>1.1100000000000001</v>
      </c>
      <c r="H12976">
        <v>132</v>
      </c>
      <c r="I12976">
        <v>13.75</v>
      </c>
      <c r="K12976">
        <v>11.22</v>
      </c>
      <c r="L12976">
        <v>10.45</v>
      </c>
      <c r="M12976">
        <v>10.210000000000001</v>
      </c>
      <c r="N12976">
        <v>22.94</v>
      </c>
      <c r="O12976" t="s">
        <v>167</v>
      </c>
      <c r="W12976" t="s">
        <v>37287</v>
      </c>
    </row>
    <row r="12977" spans="1:23" x14ac:dyDescent="0.35">
      <c r="A12977" t="s">
        <v>37288</v>
      </c>
      <c r="B12977" t="s">
        <v>32</v>
      </c>
      <c r="C12977" s="1">
        <v>0.86385879629629636</v>
      </c>
      <c r="D12977" t="s">
        <v>37289</v>
      </c>
      <c r="E12977" t="s">
        <v>13059</v>
      </c>
      <c r="F12977">
        <v>2.2999999999999998</v>
      </c>
      <c r="G12977">
        <v>1.86</v>
      </c>
      <c r="H12977">
        <v>132</v>
      </c>
      <c r="I12977">
        <v>13.08</v>
      </c>
      <c r="K12977">
        <v>9.39</v>
      </c>
      <c r="L12977">
        <v>8.67</v>
      </c>
      <c r="M12977">
        <v>8.3699999999999992</v>
      </c>
      <c r="N12977">
        <v>23.75</v>
      </c>
      <c r="O12977" t="s">
        <v>54</v>
      </c>
      <c r="W12977" t="s">
        <v>37290</v>
      </c>
    </row>
    <row r="12978" spans="1:23" x14ac:dyDescent="0.35">
      <c r="A12978" t="s">
        <v>37291</v>
      </c>
      <c r="B12978" t="s">
        <v>32</v>
      </c>
      <c r="C12978" s="1">
        <v>0.85311180555555566</v>
      </c>
      <c r="D12978" t="s">
        <v>37292</v>
      </c>
      <c r="E12978" t="s">
        <v>4074</v>
      </c>
      <c r="F12978">
        <v>1.08</v>
      </c>
      <c r="G12978">
        <v>0.35</v>
      </c>
      <c r="H12978">
        <v>141</v>
      </c>
      <c r="I12978">
        <v>15</v>
      </c>
      <c r="K12978">
        <v>10.01</v>
      </c>
      <c r="L12978">
        <v>9.18</v>
      </c>
      <c r="M12978">
        <v>8.84</v>
      </c>
      <c r="N12978">
        <v>23.01</v>
      </c>
      <c r="O12978" t="s">
        <v>87</v>
      </c>
      <c r="W12978" t="s">
        <v>37293</v>
      </c>
    </row>
    <row r="12979" spans="1:23" x14ac:dyDescent="0.35">
      <c r="A12979" t="s">
        <v>37294</v>
      </c>
      <c r="B12979" t="s">
        <v>32</v>
      </c>
      <c r="C12979" s="1">
        <v>0.85408449074074078</v>
      </c>
      <c r="D12979" t="s">
        <v>37295</v>
      </c>
      <c r="E12979" t="s">
        <v>4070</v>
      </c>
      <c r="F12979">
        <v>1.17</v>
      </c>
      <c r="G12979">
        <v>0.92</v>
      </c>
      <c r="H12979">
        <v>139</v>
      </c>
      <c r="I12979">
        <v>14</v>
      </c>
      <c r="K12979">
        <v>11.95</v>
      </c>
      <c r="L12979">
        <v>11.37</v>
      </c>
      <c r="M12979">
        <v>10.95</v>
      </c>
      <c r="N12979">
        <v>22.98</v>
      </c>
      <c r="O12979" t="s">
        <v>44</v>
      </c>
      <c r="W12979" t="s">
        <v>37296</v>
      </c>
    </row>
    <row r="12980" spans="1:23" x14ac:dyDescent="0.35">
      <c r="A12980" t="s">
        <v>37297</v>
      </c>
      <c r="B12980" t="s">
        <v>32</v>
      </c>
      <c r="C12980" s="1">
        <v>0.85531331018518519</v>
      </c>
      <c r="D12980" t="s">
        <v>15023</v>
      </c>
      <c r="E12980" t="s">
        <v>15021</v>
      </c>
      <c r="F12980">
        <v>2.54</v>
      </c>
      <c r="G12980">
        <v>1.24</v>
      </c>
      <c r="H12980">
        <v>76</v>
      </c>
      <c r="I12980">
        <v>12.8</v>
      </c>
      <c r="J12980">
        <v>12.09</v>
      </c>
      <c r="K12980">
        <v>9.65</v>
      </c>
      <c r="L12980">
        <v>8.8699999999999992</v>
      </c>
      <c r="M12980">
        <v>8.81</v>
      </c>
      <c r="N12980">
        <v>22.99</v>
      </c>
      <c r="O12980" t="s">
        <v>83</v>
      </c>
      <c r="U12980">
        <v>5004</v>
      </c>
      <c r="W12980" t="s">
        <v>37298</v>
      </c>
    </row>
    <row r="12981" spans="1:23" x14ac:dyDescent="0.35">
      <c r="A12981" t="s">
        <v>37299</v>
      </c>
      <c r="B12981" t="s">
        <v>32</v>
      </c>
      <c r="C12981" s="1">
        <v>0.8564725694444445</v>
      </c>
      <c r="D12981" t="s">
        <v>37300</v>
      </c>
      <c r="E12981" t="s">
        <v>4116</v>
      </c>
      <c r="F12981">
        <v>1.7</v>
      </c>
      <c r="G12981">
        <v>1.45</v>
      </c>
      <c r="H12981">
        <v>140</v>
      </c>
      <c r="I12981">
        <v>13.47</v>
      </c>
      <c r="K12981">
        <v>10.42</v>
      </c>
      <c r="L12981">
        <v>9.68</v>
      </c>
      <c r="M12981">
        <v>9.42</v>
      </c>
      <c r="N12981">
        <v>23.77</v>
      </c>
      <c r="O12981" t="s">
        <v>180</v>
      </c>
      <c r="W12981" t="s">
        <v>37301</v>
      </c>
    </row>
    <row r="12982" spans="1:23" x14ac:dyDescent="0.35">
      <c r="A12982" t="s">
        <v>37302</v>
      </c>
      <c r="B12982" t="s">
        <v>32</v>
      </c>
      <c r="C12982" s="1">
        <v>0.85718252314814813</v>
      </c>
      <c r="D12982" t="s">
        <v>15052</v>
      </c>
      <c r="E12982" t="s">
        <v>15021</v>
      </c>
      <c r="F12982">
        <v>4.68</v>
      </c>
      <c r="G12982">
        <v>1.1599999999999999</v>
      </c>
      <c r="H12982">
        <v>4</v>
      </c>
      <c r="I12982">
        <v>12.09</v>
      </c>
      <c r="J12982">
        <v>11.3</v>
      </c>
      <c r="K12982">
        <v>8.9700000000000006</v>
      </c>
      <c r="L12982">
        <v>8.26</v>
      </c>
      <c r="M12982">
        <v>7.99</v>
      </c>
      <c r="N12982">
        <v>23.06</v>
      </c>
      <c r="O12982" t="s">
        <v>74</v>
      </c>
      <c r="U12982">
        <v>5015</v>
      </c>
      <c r="W12982" t="s">
        <v>37303</v>
      </c>
    </row>
    <row r="12983" spans="1:23" x14ac:dyDescent="0.35">
      <c r="A12983" t="s">
        <v>37304</v>
      </c>
      <c r="B12983" t="s">
        <v>32</v>
      </c>
      <c r="C12983" s="1">
        <v>0.85632071759259265</v>
      </c>
      <c r="D12983" t="s">
        <v>37305</v>
      </c>
      <c r="E12983" t="s">
        <v>4070</v>
      </c>
      <c r="F12983">
        <v>1.33</v>
      </c>
      <c r="G12983">
        <v>0.37</v>
      </c>
      <c r="H12983">
        <v>178</v>
      </c>
      <c r="I12983">
        <v>14.87</v>
      </c>
      <c r="J12983">
        <v>13.87</v>
      </c>
      <c r="K12983">
        <v>10.25</v>
      </c>
      <c r="L12983">
        <v>9.67</v>
      </c>
      <c r="M12983">
        <v>9.35</v>
      </c>
      <c r="N12983">
        <v>21.61</v>
      </c>
      <c r="O12983" t="s">
        <v>44</v>
      </c>
      <c r="W12983" t="s">
        <v>37306</v>
      </c>
    </row>
    <row r="12984" spans="1:23" x14ac:dyDescent="0.35">
      <c r="A12984" t="s">
        <v>37307</v>
      </c>
      <c r="B12984" t="s">
        <v>32</v>
      </c>
      <c r="C12984" s="1">
        <v>0.85599780092592592</v>
      </c>
      <c r="D12984" t="s">
        <v>37308</v>
      </c>
      <c r="E12984" t="s">
        <v>4136</v>
      </c>
      <c r="F12984">
        <v>0.6</v>
      </c>
      <c r="G12984">
        <v>0.2</v>
      </c>
      <c r="H12984">
        <v>5</v>
      </c>
      <c r="I12984">
        <v>15.6</v>
      </c>
      <c r="K12984">
        <v>12.28</v>
      </c>
      <c r="L12984">
        <v>11.63</v>
      </c>
      <c r="M12984">
        <v>11.39</v>
      </c>
      <c r="N12984">
        <v>23.01</v>
      </c>
      <c r="O12984" t="s">
        <v>54</v>
      </c>
      <c r="W12984" t="s">
        <v>37309</v>
      </c>
    </row>
    <row r="12985" spans="1:23" x14ac:dyDescent="0.35">
      <c r="A12985" t="s">
        <v>37310</v>
      </c>
      <c r="B12985" t="s">
        <v>32</v>
      </c>
      <c r="C12985" s="1">
        <v>0.85598020833333333</v>
      </c>
      <c r="D12985" t="s">
        <v>37311</v>
      </c>
      <c r="E12985" t="s">
        <v>4136</v>
      </c>
      <c r="F12985">
        <v>0.38</v>
      </c>
      <c r="G12985">
        <v>0.13</v>
      </c>
      <c r="H12985">
        <v>20</v>
      </c>
      <c r="I12985">
        <v>17</v>
      </c>
      <c r="K12985">
        <v>13.52</v>
      </c>
      <c r="L12985">
        <v>13.01</v>
      </c>
      <c r="M12985">
        <v>12.59</v>
      </c>
      <c r="O12985" t="s">
        <v>40</v>
      </c>
      <c r="W12985" t="s">
        <v>37312</v>
      </c>
    </row>
    <row r="12986" spans="1:23" x14ac:dyDescent="0.35">
      <c r="A12986" t="s">
        <v>37313</v>
      </c>
      <c r="B12986" t="s">
        <v>32</v>
      </c>
      <c r="C12986" s="1">
        <v>0.85613680555555549</v>
      </c>
      <c r="D12986" t="s">
        <v>4150</v>
      </c>
      <c r="E12986" t="s">
        <v>4136</v>
      </c>
      <c r="F12986">
        <v>2.08</v>
      </c>
      <c r="G12986">
        <v>0.51</v>
      </c>
      <c r="H12986">
        <v>106</v>
      </c>
      <c r="I12986">
        <v>13.7</v>
      </c>
      <c r="K12986">
        <v>9.81</v>
      </c>
      <c r="L12986">
        <v>9.07</v>
      </c>
      <c r="M12986">
        <v>8.74</v>
      </c>
      <c r="N12986">
        <v>23.11</v>
      </c>
      <c r="O12986" t="s">
        <v>1065</v>
      </c>
      <c r="U12986">
        <v>1325</v>
      </c>
      <c r="W12986" t="s">
        <v>37314</v>
      </c>
    </row>
    <row r="12987" spans="1:23" x14ac:dyDescent="0.35">
      <c r="A12987" t="s">
        <v>37315</v>
      </c>
      <c r="B12987" t="s">
        <v>32</v>
      </c>
      <c r="C12987" s="1">
        <v>0.85650092592592586</v>
      </c>
      <c r="D12987" t="s">
        <v>37316</v>
      </c>
      <c r="E12987" t="s">
        <v>4070</v>
      </c>
      <c r="F12987">
        <v>0.43</v>
      </c>
      <c r="G12987">
        <v>0.33</v>
      </c>
      <c r="H12987">
        <v>81</v>
      </c>
      <c r="I12987">
        <v>14.9</v>
      </c>
      <c r="K12987">
        <v>11.05</v>
      </c>
      <c r="L12987">
        <v>10.31</v>
      </c>
      <c r="M12987">
        <v>10.050000000000001</v>
      </c>
      <c r="N12987">
        <v>21.63</v>
      </c>
      <c r="O12987" t="s">
        <v>87</v>
      </c>
      <c r="W12987" t="s">
        <v>37317</v>
      </c>
    </row>
    <row r="12988" spans="1:23" x14ac:dyDescent="0.35">
      <c r="A12988" t="s">
        <v>37318</v>
      </c>
      <c r="B12988" t="s">
        <v>32</v>
      </c>
      <c r="C12988" s="1">
        <v>0.85623611111111109</v>
      </c>
      <c r="D12988" t="s">
        <v>37319</v>
      </c>
      <c r="E12988" t="s">
        <v>4136</v>
      </c>
      <c r="F12988">
        <v>1.43</v>
      </c>
      <c r="G12988">
        <v>0.46</v>
      </c>
      <c r="H12988">
        <v>9</v>
      </c>
      <c r="I12988">
        <v>14.3</v>
      </c>
      <c r="N12988">
        <v>22.62</v>
      </c>
      <c r="O12988" t="s">
        <v>1065</v>
      </c>
      <c r="W12988" t="s">
        <v>37320</v>
      </c>
    </row>
    <row r="12989" spans="1:23" x14ac:dyDescent="0.35">
      <c r="A12989" t="s">
        <v>37321</v>
      </c>
      <c r="B12989" t="s">
        <v>32</v>
      </c>
      <c r="C12989" s="1">
        <v>0.85672858796296303</v>
      </c>
      <c r="D12989" t="s">
        <v>37322</v>
      </c>
      <c r="E12989" t="s">
        <v>4116</v>
      </c>
      <c r="F12989">
        <v>1.27</v>
      </c>
      <c r="G12989">
        <v>0.46</v>
      </c>
      <c r="H12989">
        <v>125</v>
      </c>
      <c r="I12989">
        <v>14</v>
      </c>
      <c r="K12989">
        <v>11.22</v>
      </c>
      <c r="L12989">
        <v>10.52</v>
      </c>
      <c r="M12989">
        <v>10.16</v>
      </c>
      <c r="O12989" t="s">
        <v>35</v>
      </c>
      <c r="W12989" t="s">
        <v>37323</v>
      </c>
    </row>
    <row r="12990" spans="1:23" x14ac:dyDescent="0.35">
      <c r="A12990" t="s">
        <v>37324</v>
      </c>
      <c r="B12990" t="s">
        <v>32</v>
      </c>
      <c r="C12990" s="1">
        <v>0.86259930555555553</v>
      </c>
      <c r="D12990" t="s">
        <v>37325</v>
      </c>
      <c r="E12990" t="s">
        <v>14018</v>
      </c>
      <c r="F12990">
        <v>2.4500000000000002</v>
      </c>
      <c r="G12990">
        <v>1.44</v>
      </c>
      <c r="H12990">
        <v>105</v>
      </c>
      <c r="I12990">
        <v>13.29</v>
      </c>
      <c r="K12990">
        <v>10.199999999999999</v>
      </c>
      <c r="L12990">
        <v>9.52</v>
      </c>
      <c r="M12990">
        <v>9.2200000000000006</v>
      </c>
      <c r="N12990">
        <v>23.94</v>
      </c>
      <c r="O12990" t="s">
        <v>87</v>
      </c>
      <c r="W12990" t="s">
        <v>37326</v>
      </c>
    </row>
    <row r="12991" spans="1:23" x14ac:dyDescent="0.35">
      <c r="A12991" t="s">
        <v>37327</v>
      </c>
      <c r="B12991" t="s">
        <v>258</v>
      </c>
      <c r="C12991" s="1">
        <v>0.85669189814814806</v>
      </c>
      <c r="D12991" t="s">
        <v>37328</v>
      </c>
      <c r="E12991" t="s">
        <v>4136</v>
      </c>
      <c r="I12991">
        <v>12.54</v>
      </c>
      <c r="J12991">
        <v>11.61</v>
      </c>
      <c r="K12991">
        <v>11.1</v>
      </c>
      <c r="L12991">
        <v>10.86</v>
      </c>
      <c r="M12991">
        <v>10.77</v>
      </c>
      <c r="W12991" t="s">
        <v>37329</v>
      </c>
    </row>
    <row r="12992" spans="1:23" x14ac:dyDescent="0.35">
      <c r="A12992" t="s">
        <v>37330</v>
      </c>
      <c r="B12992" t="s">
        <v>3930</v>
      </c>
      <c r="C12992" s="1">
        <v>0.85707743055555552</v>
      </c>
      <c r="D12992" t="s">
        <v>37331</v>
      </c>
      <c r="E12992" t="s">
        <v>4136</v>
      </c>
      <c r="F12992">
        <v>5.4</v>
      </c>
      <c r="I12992">
        <v>10.48</v>
      </c>
      <c r="J12992">
        <v>9.75</v>
      </c>
      <c r="W12992" t="s">
        <v>37332</v>
      </c>
    </row>
    <row r="12993" spans="1:23" x14ac:dyDescent="0.35">
      <c r="A12993" t="s">
        <v>37333</v>
      </c>
      <c r="B12993" t="s">
        <v>32</v>
      </c>
      <c r="C12993" s="1">
        <v>0.85995625000000009</v>
      </c>
      <c r="D12993" t="s">
        <v>37334</v>
      </c>
      <c r="E12993" t="s">
        <v>15045</v>
      </c>
      <c r="F12993">
        <v>2.1800000000000002</v>
      </c>
      <c r="G12993">
        <v>1.91</v>
      </c>
      <c r="H12993">
        <v>14</v>
      </c>
      <c r="I12993">
        <v>12.77</v>
      </c>
      <c r="J12993">
        <v>12.1</v>
      </c>
      <c r="K12993">
        <v>9.81</v>
      </c>
      <c r="L12993">
        <v>9.07</v>
      </c>
      <c r="M12993">
        <v>8.8800000000000008</v>
      </c>
      <c r="N12993">
        <v>23.19</v>
      </c>
      <c r="O12993" t="s">
        <v>725</v>
      </c>
      <c r="W12993" t="s">
        <v>37335</v>
      </c>
    </row>
    <row r="12994" spans="1:23" x14ac:dyDescent="0.35">
      <c r="A12994" t="s">
        <v>37336</v>
      </c>
      <c r="B12994" t="s">
        <v>32</v>
      </c>
      <c r="C12994" s="1">
        <v>0.85829050925925932</v>
      </c>
      <c r="D12994" t="s">
        <v>37337</v>
      </c>
      <c r="E12994" t="s">
        <v>4116</v>
      </c>
      <c r="F12994">
        <v>1.82</v>
      </c>
      <c r="G12994">
        <v>0.91</v>
      </c>
      <c r="H12994">
        <v>5</v>
      </c>
      <c r="I12994">
        <v>13.83</v>
      </c>
      <c r="K12994">
        <v>10.62</v>
      </c>
      <c r="L12994">
        <v>9.9600000000000009</v>
      </c>
      <c r="M12994">
        <v>9.66</v>
      </c>
      <c r="N12994">
        <v>23.95</v>
      </c>
      <c r="O12994" t="s">
        <v>180</v>
      </c>
      <c r="W12994" t="s">
        <v>37338</v>
      </c>
    </row>
    <row r="12995" spans="1:23" x14ac:dyDescent="0.35">
      <c r="A12995" t="s">
        <v>37339</v>
      </c>
      <c r="B12995" t="s">
        <v>32</v>
      </c>
      <c r="C12995" s="1">
        <v>0.8602526620370371</v>
      </c>
      <c r="D12995" t="s">
        <v>37340</v>
      </c>
      <c r="E12995" t="s">
        <v>15045</v>
      </c>
      <c r="F12995">
        <v>2.5499999999999998</v>
      </c>
      <c r="G12995">
        <v>1.69</v>
      </c>
      <c r="H12995">
        <v>155</v>
      </c>
      <c r="I12995">
        <v>13.37</v>
      </c>
      <c r="J12995">
        <v>13.81</v>
      </c>
      <c r="K12995">
        <v>11.06</v>
      </c>
      <c r="L12995">
        <v>10.38</v>
      </c>
      <c r="M12995">
        <v>10.039999999999999</v>
      </c>
      <c r="N12995">
        <v>23.95</v>
      </c>
      <c r="O12995" t="s">
        <v>74</v>
      </c>
      <c r="W12995" t="s">
        <v>37341</v>
      </c>
    </row>
    <row r="12996" spans="1:23" x14ac:dyDescent="0.35">
      <c r="A12996" t="s">
        <v>37342</v>
      </c>
      <c r="B12996" t="s">
        <v>545</v>
      </c>
      <c r="C12996" s="1">
        <v>0.85743622685185183</v>
      </c>
      <c r="D12996" t="s">
        <v>37343</v>
      </c>
      <c r="E12996" t="s">
        <v>4074</v>
      </c>
      <c r="F12996">
        <v>5.4</v>
      </c>
      <c r="W12996" t="s">
        <v>37344</v>
      </c>
    </row>
    <row r="12997" spans="1:23" x14ac:dyDescent="0.35">
      <c r="A12997" t="s">
        <v>37345</v>
      </c>
      <c r="B12997" t="s">
        <v>545</v>
      </c>
      <c r="C12997" s="1">
        <v>0.8552098379629629</v>
      </c>
      <c r="D12997" t="s">
        <v>37346</v>
      </c>
      <c r="E12997" t="s">
        <v>1442</v>
      </c>
      <c r="F12997">
        <v>12</v>
      </c>
      <c r="I12997">
        <v>8.85</v>
      </c>
      <c r="J12997">
        <v>7.8</v>
      </c>
      <c r="W12997" t="s">
        <v>37347</v>
      </c>
    </row>
    <row r="12998" spans="1:23" x14ac:dyDescent="0.35">
      <c r="A12998" t="s">
        <v>37348</v>
      </c>
      <c r="B12998" t="s">
        <v>545</v>
      </c>
      <c r="C12998" s="1">
        <v>0.85725335648148138</v>
      </c>
      <c r="D12998" t="s">
        <v>37349</v>
      </c>
      <c r="E12998" t="s">
        <v>4074</v>
      </c>
      <c r="F12998">
        <v>10.8</v>
      </c>
      <c r="I12998">
        <v>6.98</v>
      </c>
      <c r="J12998">
        <v>6.3</v>
      </c>
      <c r="W12998" t="s">
        <v>37350</v>
      </c>
    </row>
    <row r="12999" spans="1:23" x14ac:dyDescent="0.35">
      <c r="A12999" t="s">
        <v>37351</v>
      </c>
      <c r="B12999" t="s">
        <v>32</v>
      </c>
      <c r="C12999" s="1">
        <v>0.85860497685185189</v>
      </c>
      <c r="D12999" t="s">
        <v>37352</v>
      </c>
      <c r="E12999" t="s">
        <v>4070</v>
      </c>
      <c r="F12999">
        <v>1.73</v>
      </c>
      <c r="G12999">
        <v>1.2</v>
      </c>
      <c r="H12999">
        <v>126</v>
      </c>
      <c r="I12999">
        <v>13.3</v>
      </c>
      <c r="K12999">
        <v>10.67</v>
      </c>
      <c r="L12999">
        <v>9.98</v>
      </c>
      <c r="M12999">
        <v>9.73</v>
      </c>
      <c r="N12999">
        <v>23.73</v>
      </c>
      <c r="O12999" t="s">
        <v>35</v>
      </c>
      <c r="W12999" t="s">
        <v>37353</v>
      </c>
    </row>
    <row r="13000" spans="1:23" x14ac:dyDescent="0.35">
      <c r="A13000" t="s">
        <v>37354</v>
      </c>
      <c r="B13000" t="s">
        <v>32</v>
      </c>
      <c r="C13000" s="1">
        <v>0.86154918981481476</v>
      </c>
      <c r="D13000" t="s">
        <v>37355</v>
      </c>
      <c r="E13000" t="s">
        <v>15045</v>
      </c>
      <c r="F13000">
        <v>2.2400000000000002</v>
      </c>
      <c r="G13000">
        <v>1.71</v>
      </c>
      <c r="H13000">
        <v>134</v>
      </c>
      <c r="I13000">
        <v>12.87</v>
      </c>
      <c r="J13000">
        <v>12.1</v>
      </c>
      <c r="K13000">
        <v>9.67</v>
      </c>
      <c r="L13000">
        <v>8.99</v>
      </c>
      <c r="M13000">
        <v>8.7200000000000006</v>
      </c>
      <c r="N13000">
        <v>23.41</v>
      </c>
      <c r="O13000" t="s">
        <v>87</v>
      </c>
      <c r="W13000" t="s">
        <v>37356</v>
      </c>
    </row>
    <row r="13001" spans="1:23" x14ac:dyDescent="0.35">
      <c r="A13001" t="s">
        <v>37357</v>
      </c>
      <c r="B13001" t="s">
        <v>32</v>
      </c>
      <c r="C13001" s="1">
        <v>0.86427939814814814</v>
      </c>
      <c r="D13001" t="s">
        <v>37358</v>
      </c>
      <c r="E13001" t="s">
        <v>14018</v>
      </c>
      <c r="F13001">
        <v>3.75</v>
      </c>
      <c r="G13001">
        <v>2.2200000000000002</v>
      </c>
      <c r="H13001">
        <v>125</v>
      </c>
      <c r="I13001">
        <v>11.87</v>
      </c>
      <c r="J13001">
        <v>11.25</v>
      </c>
      <c r="K13001">
        <v>9.4</v>
      </c>
      <c r="L13001">
        <v>9.01</v>
      </c>
      <c r="M13001">
        <v>8.52</v>
      </c>
      <c r="N13001">
        <v>23.24</v>
      </c>
      <c r="O13001" t="s">
        <v>44</v>
      </c>
      <c r="W13001" t="s">
        <v>37359</v>
      </c>
    </row>
    <row r="13002" spans="1:23" x14ac:dyDescent="0.35">
      <c r="A13002" t="s">
        <v>37360</v>
      </c>
      <c r="B13002" t="s">
        <v>32</v>
      </c>
      <c r="C13002" s="1">
        <v>0.85999837962962966</v>
      </c>
      <c r="D13002" t="s">
        <v>37361</v>
      </c>
      <c r="E13002" t="s">
        <v>4136</v>
      </c>
      <c r="F13002">
        <v>1.1200000000000001</v>
      </c>
      <c r="G13002">
        <v>0.79</v>
      </c>
      <c r="H13002">
        <v>48</v>
      </c>
      <c r="I13002">
        <v>14.6</v>
      </c>
      <c r="K13002">
        <v>10.79</v>
      </c>
      <c r="L13002">
        <v>10.11</v>
      </c>
      <c r="M13002">
        <v>9.81</v>
      </c>
      <c r="N13002">
        <v>23.67</v>
      </c>
      <c r="O13002" t="s">
        <v>180</v>
      </c>
      <c r="W13002" t="s">
        <v>37362</v>
      </c>
    </row>
    <row r="13003" spans="1:23" x14ac:dyDescent="0.35">
      <c r="A13003" t="s">
        <v>37363</v>
      </c>
      <c r="B13003" t="s">
        <v>32</v>
      </c>
      <c r="C13003" s="1">
        <v>0.859853125</v>
      </c>
      <c r="D13003" t="s">
        <v>37364</v>
      </c>
      <c r="E13003" t="s">
        <v>4136</v>
      </c>
      <c r="F13003">
        <v>0.97</v>
      </c>
      <c r="G13003">
        <v>0.69</v>
      </c>
      <c r="H13003">
        <v>67</v>
      </c>
      <c r="I13003">
        <v>15</v>
      </c>
      <c r="K13003">
        <v>12.09</v>
      </c>
      <c r="L13003">
        <v>11.6</v>
      </c>
      <c r="M13003">
        <v>11.15</v>
      </c>
      <c r="N13003">
        <v>23.3</v>
      </c>
      <c r="O13003" t="s">
        <v>941</v>
      </c>
      <c r="W13003" t="s">
        <v>37365</v>
      </c>
    </row>
    <row r="13004" spans="1:23" x14ac:dyDescent="0.35">
      <c r="A13004" t="s">
        <v>37366</v>
      </c>
      <c r="B13004" t="s">
        <v>32</v>
      </c>
      <c r="C13004" s="1">
        <v>0.86042384259259252</v>
      </c>
      <c r="D13004" t="s">
        <v>37367</v>
      </c>
      <c r="E13004" t="s">
        <v>4163</v>
      </c>
      <c r="F13004">
        <v>1.58</v>
      </c>
      <c r="G13004">
        <v>1.01</v>
      </c>
      <c r="H13004">
        <v>121</v>
      </c>
      <c r="I13004">
        <v>13.5</v>
      </c>
      <c r="K13004">
        <v>10.48</v>
      </c>
      <c r="L13004">
        <v>9.81</v>
      </c>
      <c r="M13004">
        <v>9.48</v>
      </c>
      <c r="N13004">
        <v>24.23</v>
      </c>
      <c r="O13004" t="s">
        <v>180</v>
      </c>
      <c r="W13004" t="s">
        <v>37368</v>
      </c>
    </row>
    <row r="13005" spans="1:23" x14ac:dyDescent="0.35">
      <c r="A13005" t="s">
        <v>37369</v>
      </c>
      <c r="B13005" t="s">
        <v>32</v>
      </c>
      <c r="C13005" s="1">
        <v>0.85754999999999992</v>
      </c>
      <c r="D13005" t="s">
        <v>37370</v>
      </c>
      <c r="E13005" t="s">
        <v>4078</v>
      </c>
      <c r="F13005">
        <v>11.4</v>
      </c>
      <c r="G13005">
        <v>10.84</v>
      </c>
      <c r="H13005">
        <v>52</v>
      </c>
      <c r="I13005">
        <v>10.5</v>
      </c>
      <c r="K13005">
        <v>6.27</v>
      </c>
      <c r="L13005">
        <v>5.91</v>
      </c>
      <c r="M13005">
        <v>5.37</v>
      </c>
      <c r="N13005">
        <v>23.73</v>
      </c>
      <c r="O13005" t="s">
        <v>167</v>
      </c>
      <c r="W13005" t="s">
        <v>37371</v>
      </c>
    </row>
    <row r="13006" spans="1:23" x14ac:dyDescent="0.35">
      <c r="A13006" t="s">
        <v>37372</v>
      </c>
      <c r="B13006" t="s">
        <v>32</v>
      </c>
      <c r="C13006" s="1">
        <v>0.86198055555555564</v>
      </c>
      <c r="D13006" t="s">
        <v>37373</v>
      </c>
      <c r="E13006" t="s">
        <v>15021</v>
      </c>
      <c r="F13006">
        <v>1.74</v>
      </c>
      <c r="G13006">
        <v>0.69</v>
      </c>
      <c r="H13006">
        <v>41</v>
      </c>
      <c r="I13006">
        <v>14.84</v>
      </c>
      <c r="K13006">
        <v>11.08</v>
      </c>
      <c r="L13006">
        <v>10.4</v>
      </c>
      <c r="M13006">
        <v>10</v>
      </c>
      <c r="N13006">
        <v>22.96</v>
      </c>
      <c r="O13006" t="s">
        <v>35</v>
      </c>
      <c r="W13006" t="s">
        <v>37374</v>
      </c>
    </row>
    <row r="13007" spans="1:23" x14ac:dyDescent="0.35">
      <c r="A13007" t="s">
        <v>37375</v>
      </c>
      <c r="B13007" t="s">
        <v>32</v>
      </c>
      <c r="C13007" s="1">
        <v>0.86353171296296294</v>
      </c>
      <c r="D13007" t="s">
        <v>37376</v>
      </c>
      <c r="E13007" t="s">
        <v>15045</v>
      </c>
      <c r="F13007">
        <v>2</v>
      </c>
      <c r="G13007">
        <v>0.95</v>
      </c>
      <c r="H13007">
        <v>113</v>
      </c>
      <c r="I13007">
        <v>13.79</v>
      </c>
      <c r="K13007">
        <v>10.66</v>
      </c>
      <c r="L13007">
        <v>9.91</v>
      </c>
      <c r="M13007">
        <v>9.5399999999999991</v>
      </c>
      <c r="N13007">
        <v>23.68</v>
      </c>
      <c r="O13007" t="s">
        <v>62</v>
      </c>
      <c r="W13007" t="s">
        <v>37377</v>
      </c>
    </row>
    <row r="13008" spans="1:23" x14ac:dyDescent="0.35">
      <c r="A13008" t="s">
        <v>37378</v>
      </c>
      <c r="B13008" t="s">
        <v>32</v>
      </c>
      <c r="C13008" s="1">
        <v>0.85771898148148151</v>
      </c>
      <c r="D13008" t="s">
        <v>37379</v>
      </c>
      <c r="E13008" t="s">
        <v>1442</v>
      </c>
      <c r="F13008">
        <v>1.31</v>
      </c>
      <c r="G13008">
        <v>1.05</v>
      </c>
      <c r="H13008">
        <v>95</v>
      </c>
      <c r="I13008">
        <v>15</v>
      </c>
      <c r="K13008">
        <v>10.34</v>
      </c>
      <c r="L13008">
        <v>9.5500000000000007</v>
      </c>
      <c r="M13008">
        <v>9.2200000000000006</v>
      </c>
      <c r="N13008">
        <v>23.87</v>
      </c>
      <c r="O13008" t="s">
        <v>44</v>
      </c>
      <c r="W13008" t="s">
        <v>37380</v>
      </c>
    </row>
    <row r="13009" spans="1:25" x14ac:dyDescent="0.35">
      <c r="A13009" t="s">
        <v>37381</v>
      </c>
      <c r="B13009" t="s">
        <v>545</v>
      </c>
      <c r="C13009" s="1">
        <v>0.86187013888888886</v>
      </c>
      <c r="D13009" t="s">
        <v>37382</v>
      </c>
      <c r="E13009" t="s">
        <v>4136</v>
      </c>
      <c r="F13009">
        <v>4.5</v>
      </c>
      <c r="W13009" t="s">
        <v>37383</v>
      </c>
    </row>
    <row r="13010" spans="1:25" x14ac:dyDescent="0.35">
      <c r="A13010" t="s">
        <v>37384</v>
      </c>
      <c r="B13010" t="s">
        <v>32</v>
      </c>
      <c r="C13010" s="1">
        <v>0.85919085648148152</v>
      </c>
      <c r="D13010" t="s">
        <v>37385</v>
      </c>
      <c r="E13010" t="s">
        <v>1442</v>
      </c>
      <c r="F13010">
        <v>3.19</v>
      </c>
      <c r="G13010">
        <v>2.09</v>
      </c>
      <c r="H13010">
        <v>149</v>
      </c>
      <c r="I13010">
        <v>11.64</v>
      </c>
      <c r="J13010">
        <v>10.65</v>
      </c>
      <c r="K13010">
        <v>8.31</v>
      </c>
      <c r="L13010">
        <v>7.47</v>
      </c>
      <c r="M13010">
        <v>7.22</v>
      </c>
      <c r="N13010">
        <v>22.89</v>
      </c>
      <c r="O13010" t="s">
        <v>251</v>
      </c>
      <c r="T13010">
        <v>6952</v>
      </c>
      <c r="W13010" t="s">
        <v>37386</v>
      </c>
    </row>
    <row r="13011" spans="1:25" x14ac:dyDescent="0.35">
      <c r="A13011" t="s">
        <v>37387</v>
      </c>
      <c r="B13011" t="s">
        <v>70</v>
      </c>
      <c r="C13011" s="1">
        <v>0.85919085648148152</v>
      </c>
      <c r="D13011" t="s">
        <v>37385</v>
      </c>
      <c r="E13011" t="s">
        <v>1442</v>
      </c>
      <c r="T13011">
        <v>6951</v>
      </c>
    </row>
    <row r="13012" spans="1:25" x14ac:dyDescent="0.35">
      <c r="A13012" t="s">
        <v>37388</v>
      </c>
      <c r="B13012" t="s">
        <v>175</v>
      </c>
      <c r="C13012" s="1">
        <v>0.85956273148148155</v>
      </c>
      <c r="D13012" t="s">
        <v>37389</v>
      </c>
      <c r="E13012" t="s">
        <v>1442</v>
      </c>
      <c r="Y13012" t="s">
        <v>37390</v>
      </c>
    </row>
    <row r="13013" spans="1:25" x14ac:dyDescent="0.35">
      <c r="A13013" t="s">
        <v>37391</v>
      </c>
      <c r="B13013" t="s">
        <v>32</v>
      </c>
      <c r="C13013" s="1">
        <v>0.86392569444444434</v>
      </c>
      <c r="D13013" t="s">
        <v>37392</v>
      </c>
      <c r="E13013" t="s">
        <v>4136</v>
      </c>
      <c r="F13013">
        <v>1.27</v>
      </c>
      <c r="G13013">
        <v>0.8</v>
      </c>
      <c r="H13013">
        <v>84</v>
      </c>
      <c r="I13013">
        <v>14.2</v>
      </c>
      <c r="K13013">
        <v>10.61</v>
      </c>
      <c r="L13013">
        <v>9.83</v>
      </c>
      <c r="M13013">
        <v>9.59</v>
      </c>
      <c r="N13013">
        <v>23.27</v>
      </c>
      <c r="O13013" t="s">
        <v>87</v>
      </c>
      <c r="W13013" t="s">
        <v>37393</v>
      </c>
    </row>
    <row r="13014" spans="1:25" x14ac:dyDescent="0.35">
      <c r="A13014" t="s">
        <v>37394</v>
      </c>
      <c r="B13014" t="s">
        <v>32</v>
      </c>
      <c r="C13014" s="1">
        <v>0.86409699074074064</v>
      </c>
      <c r="D13014" t="s">
        <v>37395</v>
      </c>
      <c r="E13014" t="s">
        <v>4136</v>
      </c>
      <c r="F13014">
        <v>1.27</v>
      </c>
      <c r="G13014">
        <v>0.98</v>
      </c>
      <c r="H13014">
        <v>115</v>
      </c>
      <c r="I13014">
        <v>14.9</v>
      </c>
      <c r="K13014">
        <v>11.88</v>
      </c>
      <c r="L13014">
        <v>11.06</v>
      </c>
      <c r="M13014">
        <v>10.8</v>
      </c>
      <c r="N13014">
        <v>24.16</v>
      </c>
      <c r="O13014" t="s">
        <v>251</v>
      </c>
      <c r="W13014" t="s">
        <v>37396</v>
      </c>
    </row>
    <row r="13015" spans="1:25" x14ac:dyDescent="0.35">
      <c r="A13015" t="s">
        <v>37397</v>
      </c>
      <c r="B13015" t="s">
        <v>32</v>
      </c>
      <c r="C13015" s="1">
        <v>0.86381608796296294</v>
      </c>
      <c r="D13015" t="s">
        <v>37398</v>
      </c>
      <c r="E13015" t="s">
        <v>4136</v>
      </c>
      <c r="F13015">
        <v>1.75</v>
      </c>
      <c r="G13015">
        <v>1.37</v>
      </c>
      <c r="H13015">
        <v>112</v>
      </c>
      <c r="I13015">
        <v>13.5</v>
      </c>
      <c r="K13015">
        <v>10.18</v>
      </c>
      <c r="L13015">
        <v>9.51</v>
      </c>
      <c r="M13015">
        <v>9.18</v>
      </c>
      <c r="N13015">
        <v>23.1</v>
      </c>
      <c r="O13015" t="s">
        <v>35</v>
      </c>
      <c r="W13015" t="s">
        <v>37399</v>
      </c>
    </row>
    <row r="13016" spans="1:25" x14ac:dyDescent="0.35">
      <c r="A13016" t="s">
        <v>37400</v>
      </c>
      <c r="B13016" t="s">
        <v>32</v>
      </c>
      <c r="C13016" s="1">
        <v>0.86443935185185194</v>
      </c>
      <c r="D13016" t="s">
        <v>37401</v>
      </c>
      <c r="E13016" t="s">
        <v>4136</v>
      </c>
      <c r="F13016">
        <v>0.62</v>
      </c>
      <c r="G13016">
        <v>0.56999999999999995</v>
      </c>
      <c r="H13016">
        <v>150</v>
      </c>
      <c r="I13016">
        <v>15.3</v>
      </c>
      <c r="K13016">
        <v>12.7</v>
      </c>
      <c r="L13016">
        <v>11.92</v>
      </c>
      <c r="M13016">
        <v>11.67</v>
      </c>
      <c r="N13016">
        <v>22.98</v>
      </c>
      <c r="O13016" t="s">
        <v>44</v>
      </c>
      <c r="W13016" t="s">
        <v>37402</v>
      </c>
    </row>
    <row r="13017" spans="1:25" x14ac:dyDescent="0.35">
      <c r="A13017" t="s">
        <v>37403</v>
      </c>
      <c r="B13017" t="s">
        <v>32</v>
      </c>
      <c r="C13017" s="1">
        <v>0.86715960648148149</v>
      </c>
      <c r="D13017" t="s">
        <v>37404</v>
      </c>
      <c r="E13017" t="s">
        <v>15021</v>
      </c>
      <c r="F13017">
        <v>2.44</v>
      </c>
      <c r="G13017">
        <v>1.88</v>
      </c>
      <c r="H13017">
        <v>97</v>
      </c>
      <c r="I13017">
        <v>12.27</v>
      </c>
      <c r="J13017">
        <v>11.42</v>
      </c>
      <c r="K13017">
        <v>9.34</v>
      </c>
      <c r="L13017">
        <v>8.66</v>
      </c>
      <c r="M13017">
        <v>8.4</v>
      </c>
      <c r="N13017">
        <v>23.08</v>
      </c>
      <c r="O13017" t="s">
        <v>40</v>
      </c>
      <c r="W13017" t="s">
        <v>37405</v>
      </c>
    </row>
    <row r="13018" spans="1:25" x14ac:dyDescent="0.35">
      <c r="A13018" t="s">
        <v>37406</v>
      </c>
      <c r="B13018" t="s">
        <v>32</v>
      </c>
      <c r="C13018" s="1">
        <v>0.86605601851851854</v>
      </c>
      <c r="D13018" t="s">
        <v>37407</v>
      </c>
      <c r="E13018" t="s">
        <v>4163</v>
      </c>
      <c r="F13018">
        <v>0.5</v>
      </c>
      <c r="G13018">
        <v>0.34</v>
      </c>
      <c r="H13018">
        <v>63</v>
      </c>
      <c r="I13018">
        <v>14.6</v>
      </c>
      <c r="K13018">
        <v>11.58</v>
      </c>
      <c r="L13018">
        <v>10.97</v>
      </c>
      <c r="M13018">
        <v>10.61</v>
      </c>
      <c r="N13018">
        <v>22.32</v>
      </c>
      <c r="O13018" t="s">
        <v>54</v>
      </c>
      <c r="W13018" t="s">
        <v>37408</v>
      </c>
    </row>
    <row r="13019" spans="1:25" x14ac:dyDescent="0.35">
      <c r="A13019" t="s">
        <v>37409</v>
      </c>
      <c r="B13019" t="s">
        <v>1402</v>
      </c>
      <c r="C13019" s="1">
        <v>0.86525671296296292</v>
      </c>
      <c r="D13019" t="s">
        <v>37410</v>
      </c>
      <c r="E13019" t="s">
        <v>4078</v>
      </c>
      <c r="F13019">
        <v>210</v>
      </c>
      <c r="G13019">
        <v>160</v>
      </c>
      <c r="I13019">
        <v>7</v>
      </c>
      <c r="W13019" t="s">
        <v>37411</v>
      </c>
    </row>
    <row r="13020" spans="1:25" x14ac:dyDescent="0.35">
      <c r="A13020" t="s">
        <v>37412</v>
      </c>
      <c r="B13020" t="s">
        <v>32</v>
      </c>
      <c r="C13020" s="1">
        <v>0.86609386574074076</v>
      </c>
      <c r="D13020" t="s">
        <v>37413</v>
      </c>
      <c r="E13020" t="s">
        <v>4163</v>
      </c>
      <c r="F13020">
        <v>0.76</v>
      </c>
      <c r="G13020">
        <v>0.73</v>
      </c>
      <c r="H13020">
        <v>150</v>
      </c>
      <c r="I13020">
        <v>14.8</v>
      </c>
      <c r="K13020">
        <v>12.02</v>
      </c>
      <c r="L13020">
        <v>11.3</v>
      </c>
      <c r="M13020">
        <v>11.07</v>
      </c>
      <c r="N13020">
        <v>23.44</v>
      </c>
      <c r="O13020" t="s">
        <v>40</v>
      </c>
      <c r="W13020" t="s">
        <v>37414</v>
      </c>
    </row>
    <row r="13021" spans="1:25" x14ac:dyDescent="0.35">
      <c r="A13021" t="s">
        <v>37415</v>
      </c>
      <c r="B13021" t="s">
        <v>32</v>
      </c>
      <c r="C13021" s="1">
        <v>0.86619282407407405</v>
      </c>
      <c r="D13021" t="s">
        <v>37416</v>
      </c>
      <c r="E13021" t="s">
        <v>4163</v>
      </c>
      <c r="F13021">
        <v>2.7</v>
      </c>
      <c r="G13021">
        <v>2</v>
      </c>
      <c r="H13021">
        <v>68</v>
      </c>
      <c r="I13021">
        <v>13</v>
      </c>
      <c r="J13021">
        <v>12.14</v>
      </c>
      <c r="K13021">
        <v>9.7799999999999994</v>
      </c>
      <c r="L13021">
        <v>9.06</v>
      </c>
      <c r="M13021">
        <v>8.7899999999999991</v>
      </c>
      <c r="N13021">
        <v>23.73</v>
      </c>
      <c r="O13021" t="s">
        <v>725</v>
      </c>
      <c r="W13021" t="s">
        <v>37417</v>
      </c>
    </row>
    <row r="13022" spans="1:25" x14ac:dyDescent="0.35">
      <c r="A13022" t="s">
        <v>37418</v>
      </c>
      <c r="B13022" t="s">
        <v>28</v>
      </c>
      <c r="C13022" s="1">
        <v>0.86619756944444448</v>
      </c>
      <c r="D13022" t="s">
        <v>37419</v>
      </c>
      <c r="E13022" t="s">
        <v>4163</v>
      </c>
      <c r="I13022">
        <v>15.2</v>
      </c>
      <c r="K13022">
        <v>12.66</v>
      </c>
      <c r="L13022">
        <v>12.16</v>
      </c>
      <c r="M13022">
        <v>12.04</v>
      </c>
      <c r="W13022" t="s">
        <v>37420</v>
      </c>
    </row>
    <row r="13023" spans="1:25" x14ac:dyDescent="0.35">
      <c r="A13023" t="s">
        <v>37421</v>
      </c>
      <c r="B13023" t="s">
        <v>32</v>
      </c>
      <c r="C13023" s="1">
        <v>0.86625347222222215</v>
      </c>
      <c r="D13023" t="s">
        <v>37422</v>
      </c>
      <c r="E13023" t="s">
        <v>4163</v>
      </c>
      <c r="F13023">
        <v>1.68</v>
      </c>
      <c r="G13023">
        <v>1.26</v>
      </c>
      <c r="H13023">
        <v>165</v>
      </c>
      <c r="I13023">
        <v>14</v>
      </c>
      <c r="J13023">
        <v>12.99</v>
      </c>
      <c r="K13023">
        <v>10.47</v>
      </c>
      <c r="L13023">
        <v>9.86</v>
      </c>
      <c r="M13023">
        <v>9.5500000000000007</v>
      </c>
      <c r="N13023">
        <v>23.93</v>
      </c>
      <c r="O13023" t="s">
        <v>40</v>
      </c>
      <c r="W13023" t="s">
        <v>37423</v>
      </c>
    </row>
    <row r="13024" spans="1:25" x14ac:dyDescent="0.35">
      <c r="A13024" t="s">
        <v>37424</v>
      </c>
      <c r="B13024" t="s">
        <v>32</v>
      </c>
      <c r="C13024" s="1">
        <v>0.86620798611111116</v>
      </c>
      <c r="D13024" t="s">
        <v>15169</v>
      </c>
      <c r="E13024" t="s">
        <v>4163</v>
      </c>
      <c r="F13024">
        <v>0.73</v>
      </c>
      <c r="G13024">
        <v>0.63</v>
      </c>
      <c r="H13024">
        <v>68</v>
      </c>
      <c r="I13024">
        <v>15.2</v>
      </c>
      <c r="K13024">
        <v>12.14</v>
      </c>
      <c r="L13024">
        <v>11.5</v>
      </c>
      <c r="M13024">
        <v>11.18</v>
      </c>
      <c r="N13024">
        <v>22.74</v>
      </c>
      <c r="O13024" t="s">
        <v>54</v>
      </c>
      <c r="U13024">
        <v>5058</v>
      </c>
      <c r="W13024" t="s">
        <v>37425</v>
      </c>
    </row>
    <row r="13025" spans="1:26" x14ac:dyDescent="0.35">
      <c r="A13025" t="s">
        <v>37426</v>
      </c>
      <c r="B13025" t="s">
        <v>28</v>
      </c>
      <c r="C13025" s="1">
        <v>0.8662819444444444</v>
      </c>
      <c r="D13025" t="s">
        <v>37427</v>
      </c>
      <c r="E13025" t="s">
        <v>4163</v>
      </c>
    </row>
    <row r="13026" spans="1:26" x14ac:dyDescent="0.35">
      <c r="A13026" t="s">
        <v>37428</v>
      </c>
      <c r="B13026" t="s">
        <v>32</v>
      </c>
      <c r="C13026" s="1">
        <v>0.86636689814814816</v>
      </c>
      <c r="D13026" t="s">
        <v>37429</v>
      </c>
      <c r="E13026" t="s">
        <v>4163</v>
      </c>
      <c r="F13026">
        <v>1.19</v>
      </c>
      <c r="G13026">
        <v>0.71</v>
      </c>
      <c r="H13026">
        <v>95</v>
      </c>
      <c r="I13026">
        <v>14.3</v>
      </c>
      <c r="J13026">
        <v>12.8</v>
      </c>
      <c r="K13026">
        <v>10.84</v>
      </c>
      <c r="L13026">
        <v>10.15</v>
      </c>
      <c r="M13026">
        <v>9.92</v>
      </c>
      <c r="N13026">
        <v>23.09</v>
      </c>
      <c r="O13026" t="s">
        <v>87</v>
      </c>
      <c r="W13026" t="s">
        <v>37430</v>
      </c>
    </row>
    <row r="13027" spans="1:26" x14ac:dyDescent="0.35">
      <c r="A13027" t="s">
        <v>37431</v>
      </c>
      <c r="B13027" t="s">
        <v>32</v>
      </c>
      <c r="C13027" s="1">
        <v>0.86704259259259253</v>
      </c>
      <c r="D13027" t="s">
        <v>37432</v>
      </c>
      <c r="E13027" t="s">
        <v>4163</v>
      </c>
      <c r="F13027">
        <v>1.97</v>
      </c>
      <c r="G13027">
        <v>1.18</v>
      </c>
      <c r="H13027">
        <v>135</v>
      </c>
      <c r="I13027">
        <v>13.32</v>
      </c>
      <c r="K13027">
        <v>10.3</v>
      </c>
      <c r="L13027">
        <v>9.61</v>
      </c>
      <c r="M13027">
        <v>9.31</v>
      </c>
      <c r="N13027">
        <v>24.16</v>
      </c>
      <c r="O13027" t="s">
        <v>180</v>
      </c>
      <c r="W13027" t="s">
        <v>37433</v>
      </c>
    </row>
    <row r="13028" spans="1:26" x14ac:dyDescent="0.35">
      <c r="A13028" t="s">
        <v>37434</v>
      </c>
      <c r="B13028" t="s">
        <v>32</v>
      </c>
      <c r="C13028" s="1">
        <v>0.86698645833333332</v>
      </c>
      <c r="D13028" t="s">
        <v>37435</v>
      </c>
      <c r="E13028" t="s">
        <v>4136</v>
      </c>
      <c r="F13028">
        <v>1.21</v>
      </c>
      <c r="G13028">
        <v>0.37</v>
      </c>
      <c r="H13028">
        <v>15</v>
      </c>
      <c r="I13028">
        <v>14.47</v>
      </c>
      <c r="J13028">
        <v>13.52</v>
      </c>
      <c r="K13028">
        <v>11.09</v>
      </c>
      <c r="L13028">
        <v>10.38</v>
      </c>
      <c r="M13028">
        <v>10.119999999999999</v>
      </c>
      <c r="N13028">
        <v>23.59</v>
      </c>
      <c r="O13028" t="s">
        <v>62</v>
      </c>
      <c r="W13028" t="s">
        <v>37436</v>
      </c>
    </row>
    <row r="13029" spans="1:26" x14ac:dyDescent="0.35">
      <c r="A13029" t="s">
        <v>37437</v>
      </c>
      <c r="B13029" t="s">
        <v>32</v>
      </c>
      <c r="C13029" s="1">
        <v>0.8695539351851852</v>
      </c>
      <c r="D13029" t="s">
        <v>37438</v>
      </c>
      <c r="E13029" t="s">
        <v>15045</v>
      </c>
      <c r="F13029">
        <v>1.54</v>
      </c>
      <c r="G13029">
        <v>0.87</v>
      </c>
      <c r="H13029">
        <v>115</v>
      </c>
      <c r="I13029">
        <v>13.16</v>
      </c>
      <c r="J13029">
        <v>12.68</v>
      </c>
      <c r="K13029">
        <v>10.6</v>
      </c>
      <c r="L13029">
        <v>9.92</v>
      </c>
      <c r="M13029">
        <v>9.59</v>
      </c>
      <c r="N13029">
        <v>22.49</v>
      </c>
      <c r="O13029" t="s">
        <v>142</v>
      </c>
      <c r="W13029" t="s">
        <v>37439</v>
      </c>
    </row>
    <row r="13030" spans="1:26" x14ac:dyDescent="0.35">
      <c r="A13030" t="s">
        <v>37440</v>
      </c>
      <c r="B13030" t="s">
        <v>32</v>
      </c>
      <c r="C13030" s="1">
        <v>0.86763611111111105</v>
      </c>
      <c r="D13030" t="s">
        <v>37441</v>
      </c>
      <c r="E13030" t="s">
        <v>4136</v>
      </c>
      <c r="F13030">
        <v>1.05</v>
      </c>
      <c r="G13030">
        <v>0.87</v>
      </c>
      <c r="H13030">
        <v>60</v>
      </c>
      <c r="I13030">
        <v>14.8</v>
      </c>
      <c r="K13030">
        <v>11.6</v>
      </c>
      <c r="L13030">
        <v>10.9</v>
      </c>
      <c r="M13030">
        <v>10.67</v>
      </c>
      <c r="N13030">
        <v>23.43</v>
      </c>
      <c r="O13030" t="s">
        <v>35</v>
      </c>
      <c r="W13030" t="s">
        <v>37442</v>
      </c>
    </row>
    <row r="13031" spans="1:26" x14ac:dyDescent="0.35">
      <c r="A13031" t="s">
        <v>37443</v>
      </c>
      <c r="B13031" t="s">
        <v>32</v>
      </c>
      <c r="C13031" s="1">
        <v>0.86804328703703704</v>
      </c>
      <c r="D13031" t="s">
        <v>37444</v>
      </c>
      <c r="E13031" t="s">
        <v>4136</v>
      </c>
      <c r="F13031">
        <v>1.23</v>
      </c>
      <c r="G13031">
        <v>0.49</v>
      </c>
      <c r="H13031">
        <v>142</v>
      </c>
      <c r="I13031">
        <v>14.3</v>
      </c>
      <c r="K13031">
        <v>10.89</v>
      </c>
      <c r="L13031">
        <v>10.17</v>
      </c>
      <c r="M13031">
        <v>9.9700000000000006</v>
      </c>
      <c r="N13031">
        <v>23</v>
      </c>
      <c r="O13031" t="s">
        <v>87</v>
      </c>
      <c r="W13031" t="s">
        <v>37445</v>
      </c>
    </row>
    <row r="13032" spans="1:26" x14ac:dyDescent="0.35">
      <c r="A13032" t="s">
        <v>37446</v>
      </c>
      <c r="B13032" t="s">
        <v>258</v>
      </c>
      <c r="C13032" s="1">
        <v>0.86951296296296299</v>
      </c>
      <c r="D13032" t="s">
        <v>37447</v>
      </c>
      <c r="E13032" t="s">
        <v>4163</v>
      </c>
      <c r="W13032" t="s">
        <v>37448</v>
      </c>
    </row>
    <row r="13033" spans="1:26" x14ac:dyDescent="0.35">
      <c r="A13033" t="s">
        <v>37449</v>
      </c>
      <c r="B13033" t="s">
        <v>1402</v>
      </c>
      <c r="C13033" s="1">
        <v>0.86879999999999991</v>
      </c>
      <c r="D13033" t="s">
        <v>37450</v>
      </c>
      <c r="E13033" t="s">
        <v>4078</v>
      </c>
      <c r="Y13033" t="s">
        <v>17188</v>
      </c>
    </row>
    <row r="13034" spans="1:26" x14ac:dyDescent="0.35">
      <c r="A13034" t="s">
        <v>37451</v>
      </c>
      <c r="B13034" t="s">
        <v>32</v>
      </c>
      <c r="C13034" s="1">
        <v>0.86974571759259256</v>
      </c>
      <c r="D13034" t="s">
        <v>37452</v>
      </c>
      <c r="E13034" t="s">
        <v>4163</v>
      </c>
      <c r="F13034">
        <v>1.02</v>
      </c>
      <c r="G13034">
        <v>0.92</v>
      </c>
      <c r="H13034">
        <v>165</v>
      </c>
      <c r="I13034">
        <v>14.95</v>
      </c>
      <c r="K13034">
        <v>12.44</v>
      </c>
      <c r="L13034">
        <v>11.77</v>
      </c>
      <c r="M13034">
        <v>11.89</v>
      </c>
      <c r="N13034">
        <v>23.5</v>
      </c>
      <c r="O13034" t="s">
        <v>251</v>
      </c>
      <c r="T13034">
        <v>6976</v>
      </c>
      <c r="W13034" t="s">
        <v>37453</v>
      </c>
    </row>
    <row r="13035" spans="1:26" x14ac:dyDescent="0.35">
      <c r="A13035" t="s">
        <v>37454</v>
      </c>
      <c r="B13035" t="s">
        <v>70</v>
      </c>
      <c r="C13035" s="1">
        <v>0.86974571759259256</v>
      </c>
      <c r="D13035" t="s">
        <v>37452</v>
      </c>
      <c r="E13035" t="s">
        <v>4163</v>
      </c>
      <c r="T13035">
        <v>6975</v>
      </c>
    </row>
    <row r="13036" spans="1:26" x14ac:dyDescent="0.35">
      <c r="A13036" t="s">
        <v>37455</v>
      </c>
      <c r="B13036" t="s">
        <v>32</v>
      </c>
      <c r="C13036" s="1">
        <v>0.86978831018518521</v>
      </c>
      <c r="D13036" t="s">
        <v>37456</v>
      </c>
      <c r="E13036" t="s">
        <v>4163</v>
      </c>
      <c r="F13036">
        <v>1.25</v>
      </c>
      <c r="G13036">
        <v>0.93</v>
      </c>
      <c r="H13036">
        <v>168</v>
      </c>
      <c r="I13036">
        <v>14.28</v>
      </c>
      <c r="K13036">
        <v>11.04</v>
      </c>
      <c r="L13036">
        <v>10.38</v>
      </c>
      <c r="M13036">
        <v>10.02</v>
      </c>
      <c r="N13036">
        <v>23.2</v>
      </c>
      <c r="O13036" t="s">
        <v>62</v>
      </c>
      <c r="W13036" t="s">
        <v>37457</v>
      </c>
    </row>
    <row r="13037" spans="1:26" x14ac:dyDescent="0.35">
      <c r="A13037" t="s">
        <v>37458</v>
      </c>
      <c r="B13037" t="s">
        <v>32</v>
      </c>
      <c r="C13037" s="1">
        <v>0.8698545138888889</v>
      </c>
      <c r="D13037" t="s">
        <v>37459</v>
      </c>
      <c r="E13037" t="s">
        <v>4163</v>
      </c>
      <c r="F13037">
        <v>1.51</v>
      </c>
      <c r="G13037">
        <v>0.56999999999999995</v>
      </c>
      <c r="H13037">
        <v>126</v>
      </c>
      <c r="I13037">
        <v>14.22</v>
      </c>
      <c r="K13037">
        <v>10.74</v>
      </c>
      <c r="L13037">
        <v>10.01</v>
      </c>
      <c r="M13037">
        <v>9.77</v>
      </c>
      <c r="N13037">
        <v>23.07</v>
      </c>
      <c r="O13037" t="s">
        <v>35</v>
      </c>
      <c r="W13037" t="s">
        <v>37460</v>
      </c>
    </row>
    <row r="13038" spans="1:26" x14ac:dyDescent="0.35">
      <c r="A13038" t="s">
        <v>37461</v>
      </c>
      <c r="B13038" t="s">
        <v>1402</v>
      </c>
      <c r="C13038" s="1">
        <v>0.86837974537037033</v>
      </c>
      <c r="D13038" t="s">
        <v>37462</v>
      </c>
      <c r="E13038" t="s">
        <v>4078</v>
      </c>
      <c r="F13038">
        <v>7</v>
      </c>
      <c r="G13038">
        <v>3</v>
      </c>
      <c r="Z13038" t="s">
        <v>444</v>
      </c>
    </row>
    <row r="13039" spans="1:26" x14ac:dyDescent="0.35">
      <c r="A13039" t="s">
        <v>37463</v>
      </c>
      <c r="B13039" t="s">
        <v>258</v>
      </c>
      <c r="C13039" s="1">
        <v>0.87001087962962964</v>
      </c>
      <c r="D13039" t="s">
        <v>37464</v>
      </c>
      <c r="E13039" t="s">
        <v>4163</v>
      </c>
    </row>
    <row r="13040" spans="1:26" x14ac:dyDescent="0.35">
      <c r="A13040" t="s">
        <v>37465</v>
      </c>
      <c r="B13040" t="s">
        <v>3930</v>
      </c>
      <c r="C13040" s="1">
        <v>0.87046192129629629</v>
      </c>
      <c r="D13040" t="s">
        <v>37466</v>
      </c>
      <c r="E13040" t="s">
        <v>4163</v>
      </c>
      <c r="F13040">
        <v>4.5</v>
      </c>
      <c r="I13040">
        <v>9.9499999999999993</v>
      </c>
      <c r="J13040">
        <v>8.9600000000000009</v>
      </c>
      <c r="S13040">
        <v>72</v>
      </c>
      <c r="W13040" t="s">
        <v>37467</v>
      </c>
    </row>
    <row r="13041" spans="1:26" x14ac:dyDescent="0.35">
      <c r="A13041" t="s">
        <v>37468</v>
      </c>
      <c r="B13041" t="s">
        <v>32</v>
      </c>
      <c r="C13041" s="1">
        <v>0.87312939814814816</v>
      </c>
      <c r="D13041" t="s">
        <v>37469</v>
      </c>
      <c r="E13041" t="s">
        <v>15045</v>
      </c>
      <c r="F13041">
        <v>1</v>
      </c>
      <c r="G13041">
        <v>0.49</v>
      </c>
      <c r="H13041">
        <v>66</v>
      </c>
      <c r="I13041">
        <v>14.25</v>
      </c>
      <c r="J13041">
        <v>13.92</v>
      </c>
      <c r="K13041">
        <v>11.73</v>
      </c>
      <c r="L13041">
        <v>10.98</v>
      </c>
      <c r="M13041">
        <v>10.77</v>
      </c>
      <c r="N13041">
        <v>22.86</v>
      </c>
      <c r="O13041" t="s">
        <v>142</v>
      </c>
      <c r="W13041" t="s">
        <v>37470</v>
      </c>
    </row>
    <row r="13042" spans="1:26" x14ac:dyDescent="0.35">
      <c r="A13042" t="s">
        <v>37471</v>
      </c>
      <c r="B13042" t="s">
        <v>32</v>
      </c>
      <c r="C13042" s="1">
        <v>0.87272488425925931</v>
      </c>
      <c r="D13042" t="s">
        <v>37472</v>
      </c>
      <c r="E13042" t="s">
        <v>15021</v>
      </c>
      <c r="F13042">
        <v>0.85</v>
      </c>
      <c r="G13042">
        <v>0.66</v>
      </c>
      <c r="H13042">
        <v>151</v>
      </c>
      <c r="I13042">
        <v>14.24</v>
      </c>
      <c r="K13042">
        <v>11.63</v>
      </c>
      <c r="L13042">
        <v>11</v>
      </c>
      <c r="M13042">
        <v>10.63</v>
      </c>
      <c r="N13042">
        <v>22.47</v>
      </c>
      <c r="O13042" t="s">
        <v>132</v>
      </c>
      <c r="W13042" t="s">
        <v>37473</v>
      </c>
    </row>
    <row r="13043" spans="1:26" x14ac:dyDescent="0.35">
      <c r="A13043" t="s">
        <v>37474</v>
      </c>
      <c r="B13043" t="s">
        <v>32</v>
      </c>
      <c r="C13043" s="1">
        <v>0.87354143518518512</v>
      </c>
      <c r="D13043" t="s">
        <v>37475</v>
      </c>
      <c r="E13043" t="s">
        <v>15045</v>
      </c>
      <c r="F13043">
        <v>1.8</v>
      </c>
      <c r="G13043">
        <v>1.1599999999999999</v>
      </c>
      <c r="H13043">
        <v>101</v>
      </c>
      <c r="I13043">
        <v>13.19</v>
      </c>
      <c r="J13043">
        <v>12.65</v>
      </c>
      <c r="K13043">
        <v>10.94</v>
      </c>
      <c r="L13043">
        <v>10.25</v>
      </c>
      <c r="M13043">
        <v>9.99</v>
      </c>
      <c r="N13043">
        <v>22.82</v>
      </c>
      <c r="O13043" t="s">
        <v>44</v>
      </c>
      <c r="W13043" t="s">
        <v>37476</v>
      </c>
    </row>
    <row r="13044" spans="1:26" x14ac:dyDescent="0.35">
      <c r="A13044" t="s">
        <v>37477</v>
      </c>
      <c r="B13044" t="s">
        <v>32</v>
      </c>
      <c r="C13044" s="1">
        <v>0.86461782407407417</v>
      </c>
      <c r="D13044" t="s">
        <v>37478</v>
      </c>
      <c r="E13044" t="s">
        <v>4163</v>
      </c>
      <c r="F13044">
        <v>1.25</v>
      </c>
      <c r="G13044">
        <v>0.51</v>
      </c>
      <c r="H13044">
        <v>106</v>
      </c>
      <c r="I13044">
        <v>14.39</v>
      </c>
      <c r="K13044">
        <v>11</v>
      </c>
      <c r="L13044">
        <v>10.31</v>
      </c>
      <c r="M13044">
        <v>10.06</v>
      </c>
      <c r="N13044">
        <v>23.59</v>
      </c>
      <c r="O13044" t="s">
        <v>142</v>
      </c>
      <c r="W13044" t="s">
        <v>37479</v>
      </c>
    </row>
    <row r="13045" spans="1:26" x14ac:dyDescent="0.35">
      <c r="A13045" t="s">
        <v>37480</v>
      </c>
      <c r="B13045" t="s">
        <v>32</v>
      </c>
      <c r="C13045" s="1">
        <v>0.8645980324074074</v>
      </c>
      <c r="D13045" t="s">
        <v>37481</v>
      </c>
      <c r="E13045" t="s">
        <v>4163</v>
      </c>
      <c r="F13045">
        <v>1.02</v>
      </c>
      <c r="G13045">
        <v>0.44</v>
      </c>
      <c r="H13045">
        <v>160</v>
      </c>
      <c r="I13045">
        <v>18.420000000000002</v>
      </c>
      <c r="K13045">
        <v>13.57</v>
      </c>
      <c r="L13045">
        <v>12.76</v>
      </c>
      <c r="M13045">
        <v>12.88</v>
      </c>
      <c r="N13045">
        <v>24.25</v>
      </c>
      <c r="W13045" t="s">
        <v>37482</v>
      </c>
    </row>
    <row r="13046" spans="1:26" x14ac:dyDescent="0.35">
      <c r="A13046" t="s">
        <v>37483</v>
      </c>
      <c r="B13046" t="s">
        <v>32</v>
      </c>
      <c r="C13046" s="1">
        <v>0.87257708333333328</v>
      </c>
      <c r="D13046" t="s">
        <v>37484</v>
      </c>
      <c r="E13046" t="s">
        <v>4116</v>
      </c>
      <c r="F13046">
        <v>0.98</v>
      </c>
      <c r="G13046">
        <v>0.64</v>
      </c>
      <c r="H13046">
        <v>6</v>
      </c>
      <c r="I13046">
        <v>14.59</v>
      </c>
      <c r="K13046">
        <v>11.21</v>
      </c>
      <c r="L13046">
        <v>10.42</v>
      </c>
      <c r="M13046">
        <v>10.14</v>
      </c>
      <c r="N13046">
        <v>23.38</v>
      </c>
      <c r="O13046" t="s">
        <v>180</v>
      </c>
      <c r="W13046" t="s">
        <v>37485</v>
      </c>
    </row>
    <row r="13047" spans="1:26" x14ac:dyDescent="0.35">
      <c r="A13047" t="s">
        <v>37486</v>
      </c>
      <c r="B13047" t="s">
        <v>32</v>
      </c>
      <c r="C13047" s="1">
        <v>0.87373101851851853</v>
      </c>
      <c r="D13047" t="s">
        <v>37487</v>
      </c>
      <c r="E13047" t="s">
        <v>15045</v>
      </c>
      <c r="F13047">
        <v>2.0299999999999998</v>
      </c>
      <c r="G13047">
        <v>1.63</v>
      </c>
      <c r="H13047">
        <v>125</v>
      </c>
      <c r="I13047">
        <v>13.57</v>
      </c>
      <c r="K13047">
        <v>10.3</v>
      </c>
      <c r="L13047">
        <v>9.59</v>
      </c>
      <c r="M13047">
        <v>9.2799999999999994</v>
      </c>
      <c r="N13047">
        <v>23.85</v>
      </c>
      <c r="O13047" t="s">
        <v>40</v>
      </c>
      <c r="W13047" t="s">
        <v>37488</v>
      </c>
    </row>
    <row r="13048" spans="1:26" x14ac:dyDescent="0.35">
      <c r="A13048" t="s">
        <v>37489</v>
      </c>
      <c r="B13048" t="s">
        <v>32</v>
      </c>
      <c r="C13048" s="1">
        <v>0.87209444444444451</v>
      </c>
      <c r="D13048" t="s">
        <v>37490</v>
      </c>
      <c r="E13048" t="s">
        <v>4136</v>
      </c>
      <c r="F13048">
        <v>0.68</v>
      </c>
      <c r="G13048">
        <v>0.59</v>
      </c>
      <c r="H13048">
        <v>21</v>
      </c>
      <c r="I13048">
        <v>15</v>
      </c>
      <c r="K13048">
        <v>12.09</v>
      </c>
      <c r="L13048">
        <v>11.38</v>
      </c>
      <c r="M13048">
        <v>11.18</v>
      </c>
      <c r="N13048">
        <v>23.04</v>
      </c>
      <c r="O13048" t="s">
        <v>40</v>
      </c>
      <c r="W13048" t="s">
        <v>37491</v>
      </c>
    </row>
    <row r="13049" spans="1:26" x14ac:dyDescent="0.35">
      <c r="A13049" t="s">
        <v>37492</v>
      </c>
      <c r="B13049" t="s">
        <v>545</v>
      </c>
      <c r="C13049" s="1">
        <v>0.87091342592592591</v>
      </c>
      <c r="D13049" t="s">
        <v>37493</v>
      </c>
      <c r="E13049" t="s">
        <v>4078</v>
      </c>
      <c r="F13049">
        <v>5.4</v>
      </c>
      <c r="W13049" t="s">
        <v>37494</v>
      </c>
    </row>
    <row r="13050" spans="1:26" x14ac:dyDescent="0.35">
      <c r="A13050" t="s">
        <v>37495</v>
      </c>
      <c r="B13050" t="s">
        <v>32</v>
      </c>
      <c r="C13050" s="1">
        <v>0.87496435185185184</v>
      </c>
      <c r="D13050" t="s">
        <v>37496</v>
      </c>
      <c r="E13050" t="s">
        <v>15045</v>
      </c>
      <c r="F13050">
        <v>1.24</v>
      </c>
      <c r="G13050">
        <v>0.56000000000000005</v>
      </c>
      <c r="H13050">
        <v>179</v>
      </c>
      <c r="I13050">
        <v>13.99</v>
      </c>
      <c r="K13050">
        <v>11.78</v>
      </c>
      <c r="L13050">
        <v>11.14</v>
      </c>
      <c r="M13050">
        <v>10.94</v>
      </c>
      <c r="N13050">
        <v>22.85</v>
      </c>
      <c r="O13050" t="s">
        <v>62</v>
      </c>
      <c r="W13050" t="s">
        <v>37497</v>
      </c>
    </row>
    <row r="13051" spans="1:26" x14ac:dyDescent="0.35">
      <c r="A13051" t="s">
        <v>37498</v>
      </c>
      <c r="B13051" t="s">
        <v>244</v>
      </c>
      <c r="C13051"/>
    </row>
    <row r="13052" spans="1:26" x14ac:dyDescent="0.35">
      <c r="A13052" t="s">
        <v>37499</v>
      </c>
      <c r="B13052" t="s">
        <v>1402</v>
      </c>
      <c r="C13052" s="1">
        <v>0.8724429398148148</v>
      </c>
      <c r="D13052" t="s">
        <v>37500</v>
      </c>
      <c r="E13052" t="s">
        <v>4078</v>
      </c>
      <c r="F13052">
        <v>60</v>
      </c>
      <c r="G13052">
        <v>8</v>
      </c>
      <c r="I13052">
        <v>7</v>
      </c>
      <c r="W13052" t="s">
        <v>37501</v>
      </c>
      <c r="Z13052" t="s">
        <v>4075</v>
      </c>
    </row>
    <row r="13053" spans="1:26" x14ac:dyDescent="0.35">
      <c r="A13053" t="s">
        <v>37502</v>
      </c>
      <c r="B13053" t="s">
        <v>32</v>
      </c>
      <c r="C13053" s="1">
        <v>0.87076446759259252</v>
      </c>
      <c r="D13053" t="s">
        <v>37503</v>
      </c>
      <c r="E13053" t="s">
        <v>4116</v>
      </c>
      <c r="F13053">
        <v>1.47</v>
      </c>
      <c r="G13053">
        <v>1.17</v>
      </c>
      <c r="H13053">
        <v>98</v>
      </c>
      <c r="I13053">
        <v>13.82</v>
      </c>
      <c r="K13053">
        <v>12.07</v>
      </c>
      <c r="L13053">
        <v>11.45</v>
      </c>
      <c r="M13053">
        <v>10.83</v>
      </c>
      <c r="N13053">
        <v>23.11</v>
      </c>
      <c r="O13053" t="s">
        <v>431</v>
      </c>
      <c r="W13053" t="s">
        <v>37504</v>
      </c>
    </row>
    <row r="13054" spans="1:26" x14ac:dyDescent="0.35">
      <c r="A13054" t="s">
        <v>37505</v>
      </c>
      <c r="B13054" t="s">
        <v>175</v>
      </c>
      <c r="C13054" s="1">
        <v>0.87425891203703709</v>
      </c>
      <c r="D13054" t="s">
        <v>37506</v>
      </c>
      <c r="E13054" t="s">
        <v>4163</v>
      </c>
      <c r="J13054">
        <v>8.9</v>
      </c>
      <c r="S13054">
        <v>73</v>
      </c>
      <c r="Y13054" t="s">
        <v>907</v>
      </c>
      <c r="Z13054" t="s">
        <v>32190</v>
      </c>
    </row>
    <row r="13055" spans="1:26" x14ac:dyDescent="0.35">
      <c r="A13055" t="s">
        <v>37507</v>
      </c>
      <c r="B13055" t="s">
        <v>1402</v>
      </c>
      <c r="C13055" s="1">
        <v>0.87304120370370375</v>
      </c>
      <c r="D13055" t="s">
        <v>37508</v>
      </c>
      <c r="E13055" t="s">
        <v>4078</v>
      </c>
      <c r="F13055">
        <v>12</v>
      </c>
      <c r="G13055">
        <v>12</v>
      </c>
      <c r="I13055">
        <v>7</v>
      </c>
      <c r="Z13055" t="s">
        <v>4075</v>
      </c>
    </row>
    <row r="13056" spans="1:26" x14ac:dyDescent="0.35">
      <c r="A13056" t="s">
        <v>37509</v>
      </c>
      <c r="B13056" t="s">
        <v>459</v>
      </c>
      <c r="C13056" s="1">
        <v>0.87256956018518517</v>
      </c>
      <c r="D13056" t="s">
        <v>37510</v>
      </c>
      <c r="E13056" t="s">
        <v>4078</v>
      </c>
    </row>
    <row r="13057" spans="1:25" x14ac:dyDescent="0.35">
      <c r="A13057" t="s">
        <v>37511</v>
      </c>
      <c r="B13057" t="s">
        <v>1117</v>
      </c>
      <c r="C13057" s="1">
        <v>0.87267881944444448</v>
      </c>
      <c r="D13057" t="s">
        <v>37512</v>
      </c>
      <c r="E13057" t="s">
        <v>4078</v>
      </c>
      <c r="F13057">
        <v>6.9</v>
      </c>
      <c r="J13057">
        <v>10</v>
      </c>
      <c r="W13057" t="s">
        <v>37513</v>
      </c>
    </row>
    <row r="13058" spans="1:25" x14ac:dyDescent="0.35">
      <c r="A13058" t="s">
        <v>37514</v>
      </c>
      <c r="B13058" t="s">
        <v>32</v>
      </c>
      <c r="C13058" s="1">
        <v>0.87613055555555552</v>
      </c>
      <c r="D13058" t="s">
        <v>37515</v>
      </c>
      <c r="E13058" t="s">
        <v>15021</v>
      </c>
      <c r="F13058">
        <v>0.94</v>
      </c>
      <c r="G13058">
        <v>0.89</v>
      </c>
      <c r="H13058">
        <v>135</v>
      </c>
      <c r="I13058">
        <v>15.21</v>
      </c>
      <c r="J13058">
        <v>15.6</v>
      </c>
      <c r="K13058">
        <v>11.43</v>
      </c>
      <c r="L13058">
        <v>10.67</v>
      </c>
      <c r="M13058">
        <v>10.35</v>
      </c>
      <c r="N13058">
        <v>23.93</v>
      </c>
      <c r="O13058" t="s">
        <v>40</v>
      </c>
      <c r="W13058" t="s">
        <v>37516</v>
      </c>
    </row>
    <row r="13059" spans="1:25" x14ac:dyDescent="0.35">
      <c r="A13059" t="s">
        <v>37517</v>
      </c>
      <c r="B13059" t="s">
        <v>32</v>
      </c>
      <c r="C13059" s="1">
        <v>0.87638356481481472</v>
      </c>
      <c r="D13059" t="s">
        <v>37518</v>
      </c>
      <c r="E13059" t="s">
        <v>15021</v>
      </c>
      <c r="F13059">
        <v>1.21</v>
      </c>
      <c r="G13059">
        <v>0.99</v>
      </c>
      <c r="H13059">
        <v>1</v>
      </c>
      <c r="I13059">
        <v>15.02</v>
      </c>
      <c r="K13059">
        <v>11.51</v>
      </c>
      <c r="L13059">
        <v>10.74</v>
      </c>
      <c r="M13059">
        <v>10.44</v>
      </c>
      <c r="N13059">
        <v>24.04</v>
      </c>
      <c r="O13059" t="s">
        <v>54</v>
      </c>
      <c r="W13059" t="s">
        <v>37519</v>
      </c>
    </row>
    <row r="13060" spans="1:25" x14ac:dyDescent="0.35">
      <c r="A13060" t="s">
        <v>37520</v>
      </c>
      <c r="B13060" t="s">
        <v>231</v>
      </c>
      <c r="C13060" s="1">
        <v>0.87450393518518521</v>
      </c>
      <c r="D13060" t="s">
        <v>37521</v>
      </c>
      <c r="E13060" t="s">
        <v>4078</v>
      </c>
      <c r="F13060">
        <v>120</v>
      </c>
      <c r="G13060">
        <v>30</v>
      </c>
      <c r="I13060">
        <v>4</v>
      </c>
      <c r="W13060" t="s">
        <v>37522</v>
      </c>
    </row>
    <row r="13061" spans="1:25" x14ac:dyDescent="0.35">
      <c r="A13061" t="s">
        <v>37523</v>
      </c>
      <c r="B13061" t="s">
        <v>32</v>
      </c>
      <c r="C13061" s="1">
        <v>0.87578414351851841</v>
      </c>
      <c r="D13061" t="s">
        <v>37524</v>
      </c>
      <c r="E13061" t="s">
        <v>4163</v>
      </c>
      <c r="F13061">
        <v>1.38</v>
      </c>
      <c r="G13061">
        <v>1.03</v>
      </c>
      <c r="H13061">
        <v>169</v>
      </c>
      <c r="I13061">
        <v>14</v>
      </c>
      <c r="K13061">
        <v>10.76</v>
      </c>
      <c r="L13061">
        <v>9.99</v>
      </c>
      <c r="M13061">
        <v>9.73</v>
      </c>
      <c r="N13061">
        <v>23.03</v>
      </c>
      <c r="O13061" t="s">
        <v>725</v>
      </c>
      <c r="W13061" t="s">
        <v>37525</v>
      </c>
    </row>
    <row r="13062" spans="1:25" x14ac:dyDescent="0.35">
      <c r="A13062" t="s">
        <v>37526</v>
      </c>
      <c r="B13062" t="s">
        <v>32</v>
      </c>
      <c r="C13062" s="1">
        <v>0.87760185185185191</v>
      </c>
      <c r="D13062" t="s">
        <v>37527</v>
      </c>
      <c r="E13062" t="s">
        <v>15045</v>
      </c>
      <c r="F13062">
        <v>2.1</v>
      </c>
      <c r="G13062">
        <v>1.66</v>
      </c>
      <c r="H13062">
        <v>12</v>
      </c>
      <c r="I13062">
        <v>13.36</v>
      </c>
      <c r="K13062">
        <v>10.45</v>
      </c>
      <c r="L13062">
        <v>9.81</v>
      </c>
      <c r="M13062">
        <v>9.48</v>
      </c>
      <c r="N13062">
        <v>23.92</v>
      </c>
      <c r="O13062" t="s">
        <v>40</v>
      </c>
      <c r="W13062" t="s">
        <v>37528</v>
      </c>
    </row>
    <row r="13063" spans="1:25" x14ac:dyDescent="0.35">
      <c r="A13063" t="s">
        <v>37529</v>
      </c>
      <c r="B13063" t="s">
        <v>32</v>
      </c>
      <c r="C13063" s="1">
        <v>0.87549097222222227</v>
      </c>
      <c r="D13063" t="s">
        <v>37530</v>
      </c>
      <c r="E13063" t="s">
        <v>4136</v>
      </c>
      <c r="F13063">
        <v>0.99</v>
      </c>
      <c r="G13063">
        <v>0.66</v>
      </c>
      <c r="H13063">
        <v>116</v>
      </c>
      <c r="I13063">
        <v>13.8</v>
      </c>
      <c r="K13063">
        <v>11.45</v>
      </c>
      <c r="L13063">
        <v>11.03</v>
      </c>
      <c r="M13063">
        <v>10.57</v>
      </c>
      <c r="N13063">
        <v>22.15</v>
      </c>
      <c r="O13063" t="s">
        <v>74</v>
      </c>
      <c r="W13063" t="s">
        <v>37531</v>
      </c>
    </row>
    <row r="13064" spans="1:25" x14ac:dyDescent="0.35">
      <c r="A13064" t="s">
        <v>37532</v>
      </c>
      <c r="B13064" t="s">
        <v>32</v>
      </c>
      <c r="C13064" s="1">
        <v>0.87780300925925925</v>
      </c>
      <c r="D13064" t="s">
        <v>37533</v>
      </c>
      <c r="E13064" t="s">
        <v>15045</v>
      </c>
      <c r="F13064">
        <v>1.26</v>
      </c>
      <c r="G13064">
        <v>0.48</v>
      </c>
      <c r="H13064">
        <v>70</v>
      </c>
      <c r="I13064">
        <v>14.61</v>
      </c>
      <c r="K13064">
        <v>11.59</v>
      </c>
      <c r="L13064">
        <v>10.88</v>
      </c>
      <c r="M13064">
        <v>10.5</v>
      </c>
      <c r="N13064">
        <v>23.7</v>
      </c>
      <c r="O13064" t="s">
        <v>87</v>
      </c>
      <c r="W13064" t="s">
        <v>37534</v>
      </c>
    </row>
    <row r="13065" spans="1:25" x14ac:dyDescent="0.35">
      <c r="A13065" t="s">
        <v>37535</v>
      </c>
      <c r="B13065" t="s">
        <v>175</v>
      </c>
      <c r="C13065" s="1">
        <v>0.87636168981481477</v>
      </c>
      <c r="D13065" t="s">
        <v>37536</v>
      </c>
      <c r="E13065" t="s">
        <v>4163</v>
      </c>
      <c r="Y13065" t="s">
        <v>4053</v>
      </c>
    </row>
    <row r="13066" spans="1:25" x14ac:dyDescent="0.35">
      <c r="A13066" t="s">
        <v>37537</v>
      </c>
      <c r="B13066" t="s">
        <v>3930</v>
      </c>
      <c r="C13066" s="1">
        <v>0.87603298611111102</v>
      </c>
      <c r="D13066" t="s">
        <v>37538</v>
      </c>
      <c r="E13066" t="s">
        <v>4136</v>
      </c>
      <c r="F13066">
        <v>4.2</v>
      </c>
      <c r="J13066">
        <v>10.46</v>
      </c>
      <c r="K13066">
        <v>9.56</v>
      </c>
      <c r="L13066">
        <v>9.02</v>
      </c>
      <c r="M13066">
        <v>9</v>
      </c>
      <c r="W13066" t="s">
        <v>37539</v>
      </c>
    </row>
    <row r="13067" spans="1:25" x14ac:dyDescent="0.35">
      <c r="A13067" t="s">
        <v>37540</v>
      </c>
      <c r="B13067" t="s">
        <v>32</v>
      </c>
      <c r="C13067" s="1">
        <v>0.87879537037037048</v>
      </c>
      <c r="D13067" t="s">
        <v>37541</v>
      </c>
      <c r="E13067" t="s">
        <v>15045</v>
      </c>
      <c r="F13067">
        <v>3.39</v>
      </c>
      <c r="G13067">
        <v>1.23</v>
      </c>
      <c r="H13067">
        <v>1</v>
      </c>
      <c r="I13067">
        <v>12.89</v>
      </c>
      <c r="J13067">
        <v>12.04</v>
      </c>
      <c r="K13067">
        <v>9.91</v>
      </c>
      <c r="L13067">
        <v>9.19</v>
      </c>
      <c r="M13067">
        <v>8.9600000000000009</v>
      </c>
      <c r="N13067">
        <v>24.22</v>
      </c>
      <c r="O13067" t="s">
        <v>180</v>
      </c>
      <c r="W13067" t="s">
        <v>37542</v>
      </c>
    </row>
    <row r="13068" spans="1:25" x14ac:dyDescent="0.35">
      <c r="A13068" t="s">
        <v>37543</v>
      </c>
      <c r="B13068" t="s">
        <v>930</v>
      </c>
      <c r="C13068" s="1">
        <v>0.87537962962962956</v>
      </c>
      <c r="D13068" t="s">
        <v>37544</v>
      </c>
      <c r="E13068" t="s">
        <v>4078</v>
      </c>
      <c r="F13068">
        <v>1.43</v>
      </c>
      <c r="I13068">
        <v>13.3</v>
      </c>
      <c r="J13068">
        <v>10.7</v>
      </c>
      <c r="K13068">
        <v>11.87</v>
      </c>
      <c r="L13068">
        <v>11.52</v>
      </c>
      <c r="M13068">
        <v>11.41</v>
      </c>
      <c r="P13068">
        <v>12.99</v>
      </c>
      <c r="Q13068">
        <v>13.75</v>
      </c>
      <c r="R13068">
        <v>13.23</v>
      </c>
      <c r="V13068" t="s">
        <v>37545</v>
      </c>
      <c r="W13068" t="s">
        <v>37546</v>
      </c>
    </row>
    <row r="13069" spans="1:25" x14ac:dyDescent="0.35">
      <c r="A13069" t="s">
        <v>37547</v>
      </c>
      <c r="B13069" t="s">
        <v>930</v>
      </c>
      <c r="C13069" s="1">
        <v>0.87790266203703704</v>
      </c>
      <c r="D13069" t="s">
        <v>37548</v>
      </c>
      <c r="E13069" t="s">
        <v>4163</v>
      </c>
      <c r="I13069">
        <v>8.3000000000000007</v>
      </c>
      <c r="J13069">
        <v>8</v>
      </c>
      <c r="K13069">
        <v>9.33</v>
      </c>
      <c r="L13069">
        <v>9.4600000000000009</v>
      </c>
      <c r="M13069">
        <v>8.75</v>
      </c>
      <c r="Q13069">
        <v>12.66</v>
      </c>
      <c r="R13069">
        <v>12.78</v>
      </c>
      <c r="V13069" t="s">
        <v>37549</v>
      </c>
    </row>
    <row r="13070" spans="1:25" x14ac:dyDescent="0.35">
      <c r="A13070" t="s">
        <v>37550</v>
      </c>
      <c r="B13070" t="s">
        <v>32</v>
      </c>
      <c r="C13070" s="1">
        <v>0.87823495370370364</v>
      </c>
      <c r="D13070" t="s">
        <v>15238</v>
      </c>
      <c r="E13070" t="s">
        <v>4163</v>
      </c>
      <c r="F13070">
        <v>2.1800000000000002</v>
      </c>
      <c r="G13070">
        <v>1.1200000000000001</v>
      </c>
      <c r="H13070">
        <v>47</v>
      </c>
      <c r="I13070">
        <v>13.25</v>
      </c>
      <c r="K13070">
        <v>10.79</v>
      </c>
      <c r="L13070">
        <v>10.08</v>
      </c>
      <c r="M13070">
        <v>9.7799999999999994</v>
      </c>
      <c r="N13070">
        <v>24.96</v>
      </c>
      <c r="O13070" t="s">
        <v>40</v>
      </c>
      <c r="U13070">
        <v>5082</v>
      </c>
      <c r="W13070" t="s">
        <v>37551</v>
      </c>
    </row>
    <row r="13071" spans="1:25" x14ac:dyDescent="0.35">
      <c r="A13071" t="s">
        <v>37552</v>
      </c>
      <c r="B13071" t="s">
        <v>545</v>
      </c>
      <c r="C13071" s="1">
        <v>0.87626597222222224</v>
      </c>
      <c r="D13071" t="s">
        <v>37553</v>
      </c>
      <c r="E13071" t="s">
        <v>4078</v>
      </c>
    </row>
    <row r="13072" spans="1:25" x14ac:dyDescent="0.35">
      <c r="A13072" t="s">
        <v>37554</v>
      </c>
      <c r="B13072" t="s">
        <v>32</v>
      </c>
      <c r="C13072" s="1">
        <v>0.87969351851851851</v>
      </c>
      <c r="D13072" t="s">
        <v>37555</v>
      </c>
      <c r="E13072" t="s">
        <v>15021</v>
      </c>
      <c r="F13072">
        <v>1.65</v>
      </c>
      <c r="G13072">
        <v>0.81</v>
      </c>
      <c r="H13072">
        <v>98</v>
      </c>
      <c r="I13072">
        <v>13.67</v>
      </c>
      <c r="K13072">
        <v>10.41</v>
      </c>
      <c r="L13072">
        <v>9.74</v>
      </c>
      <c r="M13072">
        <v>9.4499999999999993</v>
      </c>
      <c r="N13072">
        <v>23.59</v>
      </c>
      <c r="O13072" t="s">
        <v>40</v>
      </c>
      <c r="W13072" t="s">
        <v>37556</v>
      </c>
    </row>
    <row r="13073" spans="1:23" x14ac:dyDescent="0.35">
      <c r="A13073" t="s">
        <v>37557</v>
      </c>
      <c r="B13073" t="s">
        <v>32</v>
      </c>
      <c r="C13073" s="1">
        <v>0.87747199074074078</v>
      </c>
      <c r="D13073" t="s">
        <v>37558</v>
      </c>
      <c r="E13073" t="s">
        <v>4078</v>
      </c>
      <c r="F13073">
        <v>4.16</v>
      </c>
      <c r="G13073">
        <v>1.33</v>
      </c>
      <c r="H13073">
        <v>158</v>
      </c>
      <c r="I13073">
        <v>12.9</v>
      </c>
      <c r="K13073">
        <v>8.6999999999999993</v>
      </c>
      <c r="L13073">
        <v>8.02</v>
      </c>
      <c r="M13073">
        <v>7.72</v>
      </c>
      <c r="N13073">
        <v>23.81</v>
      </c>
      <c r="O13073" t="s">
        <v>62</v>
      </c>
      <c r="W13073" t="s">
        <v>37559</v>
      </c>
    </row>
    <row r="13074" spans="1:23" x14ac:dyDescent="0.35">
      <c r="A13074" t="s">
        <v>37560</v>
      </c>
      <c r="B13074" t="s">
        <v>32</v>
      </c>
      <c r="C13074" s="1">
        <v>0.88046493055555552</v>
      </c>
      <c r="D13074" t="s">
        <v>37561</v>
      </c>
      <c r="E13074" t="s">
        <v>15045</v>
      </c>
      <c r="F13074">
        <v>2.0299999999999998</v>
      </c>
      <c r="G13074">
        <v>1.77</v>
      </c>
      <c r="H13074">
        <v>130</v>
      </c>
      <c r="I13074">
        <v>12.93</v>
      </c>
      <c r="J13074">
        <v>12.25</v>
      </c>
      <c r="K13074">
        <v>10.130000000000001</v>
      </c>
      <c r="L13074">
        <v>9.41</v>
      </c>
      <c r="M13074">
        <v>9.15</v>
      </c>
      <c r="N13074">
        <v>23.71</v>
      </c>
      <c r="O13074" t="s">
        <v>40</v>
      </c>
      <c r="W13074" t="s">
        <v>37562</v>
      </c>
    </row>
    <row r="13075" spans="1:23" x14ac:dyDescent="0.35">
      <c r="A13075" t="s">
        <v>37563</v>
      </c>
      <c r="B13075" t="s">
        <v>32</v>
      </c>
      <c r="C13075" s="1">
        <v>0.8789048611111111</v>
      </c>
      <c r="D13075" t="s">
        <v>37564</v>
      </c>
      <c r="E13075" t="s">
        <v>4250</v>
      </c>
      <c r="F13075">
        <v>1.7</v>
      </c>
      <c r="G13075">
        <v>1.51</v>
      </c>
      <c r="H13075">
        <v>170</v>
      </c>
      <c r="I13075">
        <v>13.2</v>
      </c>
      <c r="K13075">
        <v>10.63</v>
      </c>
      <c r="L13075">
        <v>9.99</v>
      </c>
      <c r="M13075">
        <v>9.69</v>
      </c>
      <c r="N13075">
        <v>23.05</v>
      </c>
      <c r="O13075" t="s">
        <v>74</v>
      </c>
      <c r="W13075" t="s">
        <v>37565</v>
      </c>
    </row>
    <row r="13076" spans="1:23" x14ac:dyDescent="0.35">
      <c r="A13076" t="s">
        <v>37566</v>
      </c>
      <c r="B13076" t="s">
        <v>32</v>
      </c>
      <c r="C13076" s="1">
        <v>0.88004953703703703</v>
      </c>
      <c r="D13076" t="s">
        <v>37567</v>
      </c>
      <c r="E13076" t="s">
        <v>4116</v>
      </c>
      <c r="F13076">
        <v>1.02</v>
      </c>
      <c r="G13076">
        <v>0.86</v>
      </c>
      <c r="H13076">
        <v>90</v>
      </c>
      <c r="I13076">
        <v>14.87</v>
      </c>
      <c r="K13076">
        <v>11.32</v>
      </c>
      <c r="L13076">
        <v>10.63</v>
      </c>
      <c r="M13076">
        <v>10.33</v>
      </c>
      <c r="N13076">
        <v>23.64</v>
      </c>
      <c r="O13076" t="s">
        <v>40</v>
      </c>
      <c r="W13076" t="s">
        <v>37568</v>
      </c>
    </row>
    <row r="13077" spans="1:23" x14ac:dyDescent="0.35">
      <c r="A13077" t="s">
        <v>37569</v>
      </c>
      <c r="B13077" t="s">
        <v>285</v>
      </c>
      <c r="C13077" s="1">
        <v>0.88009872685185186</v>
      </c>
      <c r="D13077" t="s">
        <v>37570</v>
      </c>
      <c r="E13077" t="s">
        <v>4116</v>
      </c>
      <c r="F13077">
        <v>0.85</v>
      </c>
      <c r="G13077">
        <v>0.6</v>
      </c>
      <c r="H13077">
        <v>85</v>
      </c>
      <c r="I13077">
        <v>14.93</v>
      </c>
      <c r="K13077">
        <v>11.43</v>
      </c>
      <c r="L13077">
        <v>10.69</v>
      </c>
      <c r="M13077">
        <v>10.43</v>
      </c>
      <c r="N13077">
        <v>23.2</v>
      </c>
      <c r="O13077" t="s">
        <v>54</v>
      </c>
      <c r="W13077" t="s">
        <v>37571</v>
      </c>
    </row>
    <row r="13078" spans="1:23" x14ac:dyDescent="0.35">
      <c r="A13078" t="s">
        <v>37572</v>
      </c>
      <c r="B13078" t="s">
        <v>606</v>
      </c>
      <c r="C13078" s="1">
        <v>0.88015451388888888</v>
      </c>
      <c r="D13078" t="s">
        <v>37573</v>
      </c>
      <c r="E13078" t="s">
        <v>4116</v>
      </c>
      <c r="F13078">
        <v>0.93</v>
      </c>
      <c r="G13078">
        <v>0.59</v>
      </c>
      <c r="H13078">
        <v>93</v>
      </c>
      <c r="I13078">
        <v>14.37</v>
      </c>
      <c r="J13078">
        <v>16.8</v>
      </c>
      <c r="O13078" t="s">
        <v>40</v>
      </c>
      <c r="W13078" t="s">
        <v>37574</v>
      </c>
    </row>
    <row r="13079" spans="1:23" x14ac:dyDescent="0.35">
      <c r="A13079" t="s">
        <v>37575</v>
      </c>
      <c r="B13079" t="s">
        <v>32</v>
      </c>
      <c r="C13079" s="1">
        <v>0.87946446759259256</v>
      </c>
      <c r="D13079" t="s">
        <v>37576</v>
      </c>
      <c r="E13079" t="s">
        <v>4116</v>
      </c>
      <c r="F13079">
        <v>0.74</v>
      </c>
      <c r="G13079">
        <v>0.39</v>
      </c>
      <c r="H13079">
        <v>127</v>
      </c>
      <c r="I13079">
        <v>15.09</v>
      </c>
      <c r="K13079">
        <v>12.46</v>
      </c>
      <c r="L13079">
        <v>11.81</v>
      </c>
      <c r="M13079">
        <v>11.47</v>
      </c>
      <c r="N13079">
        <v>22.71</v>
      </c>
      <c r="O13079" t="s">
        <v>83</v>
      </c>
      <c r="W13079" t="s">
        <v>37577</v>
      </c>
    </row>
    <row r="13080" spans="1:23" x14ac:dyDescent="0.35">
      <c r="A13080" t="s">
        <v>37578</v>
      </c>
      <c r="B13080" t="s">
        <v>32</v>
      </c>
      <c r="C13080" s="1">
        <v>0.88287141203703701</v>
      </c>
      <c r="D13080" t="s">
        <v>37579</v>
      </c>
      <c r="E13080" t="s">
        <v>14018</v>
      </c>
      <c r="F13080">
        <v>4.0999999999999996</v>
      </c>
      <c r="G13080">
        <v>1.67</v>
      </c>
      <c r="H13080">
        <v>165</v>
      </c>
      <c r="I13080">
        <v>12.81</v>
      </c>
      <c r="J13080">
        <v>11.48</v>
      </c>
      <c r="K13080">
        <v>9.77</v>
      </c>
      <c r="L13080">
        <v>9.11</v>
      </c>
      <c r="M13080">
        <v>8.89</v>
      </c>
      <c r="N13080">
        <v>24.42</v>
      </c>
      <c r="O13080" t="s">
        <v>87</v>
      </c>
      <c r="T13080">
        <v>7021</v>
      </c>
      <c r="W13080" t="s">
        <v>37580</v>
      </c>
    </row>
    <row r="13081" spans="1:23" x14ac:dyDescent="0.35">
      <c r="A13081" t="s">
        <v>37581</v>
      </c>
      <c r="B13081" t="s">
        <v>70</v>
      </c>
      <c r="C13081" s="1">
        <v>0.88287141203703701</v>
      </c>
      <c r="D13081" t="s">
        <v>37579</v>
      </c>
      <c r="E13081" t="s">
        <v>14018</v>
      </c>
      <c r="T13081">
        <v>7020</v>
      </c>
    </row>
    <row r="13082" spans="1:23" x14ac:dyDescent="0.35">
      <c r="A13082" t="s">
        <v>37582</v>
      </c>
      <c r="B13082" t="s">
        <v>32</v>
      </c>
      <c r="C13082" s="1">
        <v>0.88165787037037047</v>
      </c>
      <c r="D13082" t="s">
        <v>37583</v>
      </c>
      <c r="E13082" t="s">
        <v>15045</v>
      </c>
      <c r="F13082">
        <v>1.52</v>
      </c>
      <c r="G13082">
        <v>1.08</v>
      </c>
      <c r="H13082">
        <v>7</v>
      </c>
      <c r="I13082">
        <v>14.04</v>
      </c>
      <c r="K13082">
        <v>11.15</v>
      </c>
      <c r="L13082">
        <v>10.51</v>
      </c>
      <c r="M13082">
        <v>10.23</v>
      </c>
      <c r="N13082">
        <v>23.68</v>
      </c>
      <c r="O13082" t="s">
        <v>54</v>
      </c>
      <c r="W13082" t="s">
        <v>37584</v>
      </c>
    </row>
    <row r="13083" spans="1:23" x14ac:dyDescent="0.35">
      <c r="A13083" t="s">
        <v>37585</v>
      </c>
      <c r="B13083" t="s">
        <v>1084</v>
      </c>
      <c r="C13083" s="1">
        <v>0.87610671296296294</v>
      </c>
      <c r="D13083" t="s">
        <v>37586</v>
      </c>
      <c r="E13083" t="s">
        <v>1442</v>
      </c>
      <c r="F13083">
        <v>10</v>
      </c>
      <c r="G13083">
        <v>8</v>
      </c>
      <c r="I13083">
        <v>7.2</v>
      </c>
      <c r="W13083" t="s">
        <v>37587</v>
      </c>
    </row>
    <row r="13084" spans="1:23" x14ac:dyDescent="0.35">
      <c r="A13084" t="s">
        <v>37588</v>
      </c>
      <c r="B13084" t="s">
        <v>545</v>
      </c>
      <c r="C13084" s="1">
        <v>0.87926053240740742</v>
      </c>
      <c r="D13084" t="s">
        <v>37589</v>
      </c>
      <c r="E13084" t="s">
        <v>4078</v>
      </c>
      <c r="F13084">
        <v>4.92</v>
      </c>
      <c r="W13084" t="s">
        <v>37590</v>
      </c>
    </row>
    <row r="13085" spans="1:23" x14ac:dyDescent="0.35">
      <c r="A13085" t="s">
        <v>37591</v>
      </c>
      <c r="B13085" t="s">
        <v>32</v>
      </c>
      <c r="C13085" s="1">
        <v>0.88040902777777774</v>
      </c>
      <c r="D13085" t="s">
        <v>37592</v>
      </c>
      <c r="E13085" t="s">
        <v>4136</v>
      </c>
      <c r="F13085">
        <v>2.02</v>
      </c>
      <c r="G13085">
        <v>1.32</v>
      </c>
      <c r="H13085">
        <v>45</v>
      </c>
      <c r="I13085">
        <v>14.1</v>
      </c>
      <c r="K13085">
        <v>9.6</v>
      </c>
      <c r="L13085">
        <v>8.9499999999999993</v>
      </c>
      <c r="M13085">
        <v>8.7799999999999994</v>
      </c>
      <c r="N13085">
        <v>23.86</v>
      </c>
      <c r="O13085" t="s">
        <v>62</v>
      </c>
      <c r="W13085" t="s">
        <v>37593</v>
      </c>
    </row>
    <row r="13086" spans="1:23" x14ac:dyDescent="0.35">
      <c r="A13086" t="s">
        <v>37594</v>
      </c>
      <c r="B13086" t="s">
        <v>930</v>
      </c>
      <c r="C13086" s="1">
        <v>0.87938055555555561</v>
      </c>
      <c r="D13086" t="s">
        <v>37595</v>
      </c>
      <c r="E13086" t="s">
        <v>4078</v>
      </c>
      <c r="F13086">
        <v>0.33</v>
      </c>
      <c r="I13086">
        <v>12.7</v>
      </c>
      <c r="J13086">
        <v>10.9</v>
      </c>
      <c r="K13086">
        <v>10.43</v>
      </c>
      <c r="L13086">
        <v>10.81</v>
      </c>
      <c r="M13086">
        <v>10.050000000000001</v>
      </c>
      <c r="Q13086">
        <v>15.33</v>
      </c>
      <c r="R13086">
        <v>14.2</v>
      </c>
      <c r="V13086" t="s">
        <v>37596</v>
      </c>
      <c r="W13086" t="s">
        <v>37597</v>
      </c>
    </row>
    <row r="13087" spans="1:23" x14ac:dyDescent="0.35">
      <c r="A13087" t="s">
        <v>37598</v>
      </c>
      <c r="B13087" t="s">
        <v>930</v>
      </c>
      <c r="C13087" s="1">
        <v>0.87987881944444446</v>
      </c>
      <c r="D13087" t="s">
        <v>37599</v>
      </c>
      <c r="E13087" t="s">
        <v>4078</v>
      </c>
      <c r="F13087">
        <v>0.23</v>
      </c>
      <c r="I13087">
        <v>10.4</v>
      </c>
      <c r="J13087">
        <v>8.5</v>
      </c>
      <c r="R13087">
        <v>16.25</v>
      </c>
      <c r="V13087" t="s">
        <v>37600</v>
      </c>
    </row>
    <row r="13088" spans="1:23" x14ac:dyDescent="0.35">
      <c r="A13088" t="s">
        <v>37601</v>
      </c>
      <c r="B13088" t="s">
        <v>32</v>
      </c>
      <c r="C13088" s="1">
        <v>0.87905138888888879</v>
      </c>
      <c r="D13088" t="s">
        <v>37602</v>
      </c>
      <c r="E13088" t="s">
        <v>4136</v>
      </c>
      <c r="F13088">
        <v>0.64</v>
      </c>
      <c r="G13088">
        <v>0.27</v>
      </c>
      <c r="H13088">
        <v>5</v>
      </c>
      <c r="I13088">
        <v>14.8</v>
      </c>
      <c r="K13088">
        <v>12.62</v>
      </c>
      <c r="L13088">
        <v>11.91</v>
      </c>
      <c r="M13088">
        <v>11.91</v>
      </c>
      <c r="N13088">
        <v>21.82</v>
      </c>
      <c r="O13088" t="s">
        <v>44</v>
      </c>
      <c r="W13088" t="s">
        <v>37603</v>
      </c>
    </row>
    <row r="13089" spans="1:26" x14ac:dyDescent="0.35">
      <c r="A13089" t="s">
        <v>37604</v>
      </c>
      <c r="B13089" t="s">
        <v>32</v>
      </c>
      <c r="C13089" s="1">
        <v>0.88324131944444451</v>
      </c>
      <c r="D13089" t="s">
        <v>37605</v>
      </c>
      <c r="E13089" t="s">
        <v>15045</v>
      </c>
      <c r="F13089">
        <v>2.75</v>
      </c>
      <c r="G13089">
        <v>1.57</v>
      </c>
      <c r="H13089">
        <v>68</v>
      </c>
      <c r="I13089">
        <v>12.54</v>
      </c>
      <c r="J13089">
        <v>11.81</v>
      </c>
      <c r="K13089">
        <v>9.42</v>
      </c>
      <c r="L13089">
        <v>8.73</v>
      </c>
      <c r="M13089">
        <v>8.5399999999999991</v>
      </c>
      <c r="N13089">
        <v>23.42</v>
      </c>
      <c r="O13089" t="s">
        <v>40</v>
      </c>
      <c r="W13089" t="s">
        <v>37606</v>
      </c>
    </row>
    <row r="13090" spans="1:26" x14ac:dyDescent="0.35">
      <c r="A13090" t="s">
        <v>37607</v>
      </c>
      <c r="B13090" t="s">
        <v>32</v>
      </c>
      <c r="C13090" s="1">
        <v>0.88279317129629631</v>
      </c>
      <c r="D13090" t="s">
        <v>37608</v>
      </c>
      <c r="E13090" t="s">
        <v>4116</v>
      </c>
      <c r="F13090">
        <v>0.86</v>
      </c>
      <c r="G13090">
        <v>0.65</v>
      </c>
      <c r="H13090">
        <v>36</v>
      </c>
      <c r="I13090">
        <v>14.54</v>
      </c>
      <c r="K13090">
        <v>11.55</v>
      </c>
      <c r="L13090">
        <v>10.89</v>
      </c>
      <c r="M13090">
        <v>10.72</v>
      </c>
      <c r="N13090">
        <v>22.81</v>
      </c>
      <c r="O13090" t="s">
        <v>1065</v>
      </c>
      <c r="W13090" t="s">
        <v>37609</v>
      </c>
    </row>
    <row r="13091" spans="1:26" x14ac:dyDescent="0.35">
      <c r="A13091" t="s">
        <v>37610</v>
      </c>
      <c r="B13091" t="s">
        <v>545</v>
      </c>
      <c r="C13091" s="1">
        <v>0.88000636574074076</v>
      </c>
      <c r="D13091" t="s">
        <v>37611</v>
      </c>
      <c r="E13091" t="s">
        <v>4078</v>
      </c>
      <c r="F13091">
        <v>3.9</v>
      </c>
      <c r="I13091">
        <v>10.01</v>
      </c>
      <c r="J13091">
        <v>9.1</v>
      </c>
      <c r="W13091" t="s">
        <v>37612</v>
      </c>
    </row>
    <row r="13092" spans="1:26" x14ac:dyDescent="0.35">
      <c r="A13092" t="s">
        <v>37613</v>
      </c>
      <c r="B13092" t="s">
        <v>32</v>
      </c>
      <c r="C13092" s="1">
        <v>0.8856814814814814</v>
      </c>
      <c r="D13092" t="s">
        <v>37614</v>
      </c>
      <c r="E13092" t="s">
        <v>14018</v>
      </c>
      <c r="F13092">
        <v>1.17</v>
      </c>
      <c r="G13092">
        <v>0.99</v>
      </c>
      <c r="H13092">
        <v>20</v>
      </c>
      <c r="I13092">
        <v>13.62</v>
      </c>
      <c r="K13092">
        <v>11.56</v>
      </c>
      <c r="L13092">
        <v>11.03</v>
      </c>
      <c r="M13092">
        <v>10.73</v>
      </c>
      <c r="N13092">
        <v>22.57</v>
      </c>
      <c r="O13092" t="s">
        <v>44</v>
      </c>
      <c r="W13092" t="s">
        <v>37615</v>
      </c>
    </row>
    <row r="13093" spans="1:26" x14ac:dyDescent="0.35">
      <c r="A13093" t="s">
        <v>37616</v>
      </c>
      <c r="B13093" t="s">
        <v>32</v>
      </c>
      <c r="C13093" s="1">
        <v>0.88166967592592593</v>
      </c>
      <c r="D13093" t="s">
        <v>37617</v>
      </c>
      <c r="E13093" t="s">
        <v>30</v>
      </c>
      <c r="F13093">
        <v>0.88</v>
      </c>
      <c r="G13093">
        <v>0.6</v>
      </c>
      <c r="H13093">
        <v>4</v>
      </c>
      <c r="I13093">
        <v>15.2</v>
      </c>
      <c r="K13093">
        <v>11.75</v>
      </c>
      <c r="L13093">
        <v>10.99</v>
      </c>
      <c r="M13093">
        <v>10.77</v>
      </c>
      <c r="N13093">
        <v>23.62</v>
      </c>
      <c r="O13093" t="s">
        <v>87</v>
      </c>
      <c r="W13093" t="s">
        <v>37618</v>
      </c>
    </row>
    <row r="13094" spans="1:26" x14ac:dyDescent="0.35">
      <c r="A13094" t="s">
        <v>37619</v>
      </c>
      <c r="B13094" t="s">
        <v>32</v>
      </c>
      <c r="C13094" s="1">
        <v>0.88169189814814819</v>
      </c>
      <c r="D13094" t="s">
        <v>37620</v>
      </c>
      <c r="E13094" t="s">
        <v>30</v>
      </c>
      <c r="F13094">
        <v>0.96</v>
      </c>
      <c r="G13094">
        <v>0.7</v>
      </c>
      <c r="H13094">
        <v>122</v>
      </c>
      <c r="I13094">
        <v>15.3</v>
      </c>
      <c r="K13094">
        <v>11.26</v>
      </c>
      <c r="L13094">
        <v>10.54</v>
      </c>
      <c r="M13094">
        <v>10.220000000000001</v>
      </c>
      <c r="N13094">
        <v>23.9</v>
      </c>
      <c r="O13094" t="s">
        <v>40</v>
      </c>
      <c r="W13094" t="s">
        <v>37621</v>
      </c>
    </row>
    <row r="13095" spans="1:26" x14ac:dyDescent="0.35">
      <c r="A13095" t="s">
        <v>37622</v>
      </c>
      <c r="B13095" t="s">
        <v>285</v>
      </c>
      <c r="C13095" s="1">
        <v>0.88248148148148153</v>
      </c>
      <c r="D13095" t="s">
        <v>37623</v>
      </c>
      <c r="E13095" t="s">
        <v>4116</v>
      </c>
      <c r="F13095">
        <v>1.2</v>
      </c>
      <c r="I13095">
        <v>15.41</v>
      </c>
      <c r="W13095" t="s">
        <v>37624</v>
      </c>
      <c r="Z13095" t="s">
        <v>288</v>
      </c>
    </row>
    <row r="13096" spans="1:26" x14ac:dyDescent="0.35">
      <c r="A13096" t="s">
        <v>37625</v>
      </c>
      <c r="B13096" t="s">
        <v>32</v>
      </c>
      <c r="C13096" s="1">
        <v>0.88247060185185189</v>
      </c>
      <c r="D13096" t="s">
        <v>37626</v>
      </c>
      <c r="E13096" t="s">
        <v>4116</v>
      </c>
      <c r="F13096">
        <v>0.89</v>
      </c>
      <c r="G13096">
        <v>0.65</v>
      </c>
      <c r="H13096">
        <v>110</v>
      </c>
      <c r="I13096">
        <v>15.37</v>
      </c>
      <c r="K13096">
        <v>11.78</v>
      </c>
      <c r="L13096">
        <v>11.12</v>
      </c>
      <c r="M13096">
        <v>10.93</v>
      </c>
      <c r="N13096">
        <v>23.98</v>
      </c>
      <c r="O13096" t="s">
        <v>54</v>
      </c>
      <c r="W13096" t="s">
        <v>37627</v>
      </c>
    </row>
    <row r="13097" spans="1:26" x14ac:dyDescent="0.35">
      <c r="A13097" t="s">
        <v>37628</v>
      </c>
      <c r="B13097" t="s">
        <v>32</v>
      </c>
      <c r="C13097" s="1">
        <v>0.88249189814814821</v>
      </c>
      <c r="D13097" t="s">
        <v>37629</v>
      </c>
      <c r="E13097" t="s">
        <v>4116</v>
      </c>
      <c r="F13097">
        <v>1.23</v>
      </c>
      <c r="G13097">
        <v>0.91</v>
      </c>
      <c r="H13097">
        <v>88</v>
      </c>
      <c r="I13097">
        <v>15.63</v>
      </c>
      <c r="N13097">
        <v>24.57</v>
      </c>
      <c r="O13097" t="s">
        <v>54</v>
      </c>
      <c r="W13097" t="s">
        <v>37630</v>
      </c>
    </row>
    <row r="13098" spans="1:26" x14ac:dyDescent="0.35">
      <c r="A13098" t="s">
        <v>37631</v>
      </c>
      <c r="B13098" t="s">
        <v>545</v>
      </c>
      <c r="C13098" s="1">
        <v>0.88208784722222233</v>
      </c>
      <c r="D13098" t="s">
        <v>37632</v>
      </c>
      <c r="E13098" t="s">
        <v>30</v>
      </c>
      <c r="F13098">
        <v>4.5</v>
      </c>
      <c r="W13098" t="s">
        <v>37633</v>
      </c>
    </row>
    <row r="13099" spans="1:26" x14ac:dyDescent="0.35">
      <c r="A13099" t="s">
        <v>37634</v>
      </c>
      <c r="B13099" t="s">
        <v>545</v>
      </c>
      <c r="C13099" s="1">
        <v>0.88247361111111111</v>
      </c>
      <c r="D13099" t="s">
        <v>37635</v>
      </c>
      <c r="E13099" t="s">
        <v>4078</v>
      </c>
      <c r="F13099">
        <v>6</v>
      </c>
      <c r="W13099" t="s">
        <v>37636</v>
      </c>
    </row>
    <row r="13100" spans="1:26" x14ac:dyDescent="0.35">
      <c r="A13100" t="s">
        <v>37637</v>
      </c>
      <c r="B13100" t="s">
        <v>32</v>
      </c>
      <c r="C13100" s="1">
        <v>0.88550358796296302</v>
      </c>
      <c r="D13100" t="s">
        <v>37638</v>
      </c>
      <c r="E13100" t="s">
        <v>15045</v>
      </c>
      <c r="F13100">
        <v>3.22</v>
      </c>
      <c r="G13100">
        <v>1.69</v>
      </c>
      <c r="H13100">
        <v>127</v>
      </c>
      <c r="I13100">
        <v>12.69</v>
      </c>
      <c r="K13100">
        <v>9.7799999999999994</v>
      </c>
      <c r="L13100">
        <v>9.1300000000000008</v>
      </c>
      <c r="M13100">
        <v>8.81</v>
      </c>
      <c r="N13100">
        <v>23.34</v>
      </c>
      <c r="O13100" t="s">
        <v>167</v>
      </c>
      <c r="W13100" t="s">
        <v>37639</v>
      </c>
    </row>
    <row r="13101" spans="1:26" x14ac:dyDescent="0.35">
      <c r="A13101" t="s">
        <v>37640</v>
      </c>
      <c r="B13101" t="s">
        <v>545</v>
      </c>
      <c r="C13101" s="1">
        <v>0.88249768518518523</v>
      </c>
      <c r="D13101" t="s">
        <v>37641</v>
      </c>
      <c r="E13101" t="s">
        <v>4078</v>
      </c>
      <c r="F13101">
        <v>7.8</v>
      </c>
      <c r="I13101">
        <v>8.06</v>
      </c>
      <c r="J13101">
        <v>7.6</v>
      </c>
      <c r="W13101" t="s">
        <v>37642</v>
      </c>
    </row>
    <row r="13102" spans="1:26" x14ac:dyDescent="0.35">
      <c r="A13102" t="s">
        <v>37643</v>
      </c>
      <c r="B13102" t="s">
        <v>32</v>
      </c>
      <c r="C13102" s="1">
        <v>0.88421875000000005</v>
      </c>
      <c r="D13102" t="s">
        <v>37644</v>
      </c>
      <c r="E13102" t="s">
        <v>4250</v>
      </c>
      <c r="F13102">
        <v>1.04</v>
      </c>
      <c r="G13102">
        <v>0.74</v>
      </c>
      <c r="H13102">
        <v>155</v>
      </c>
      <c r="I13102">
        <v>14.9</v>
      </c>
      <c r="K13102">
        <v>11.95</v>
      </c>
      <c r="L13102">
        <v>11.28</v>
      </c>
      <c r="M13102">
        <v>11.22</v>
      </c>
      <c r="N13102">
        <v>23.39</v>
      </c>
      <c r="O13102" t="s">
        <v>74</v>
      </c>
      <c r="W13102" t="s">
        <v>37645</v>
      </c>
    </row>
    <row r="13103" spans="1:26" x14ac:dyDescent="0.35">
      <c r="A13103" t="s">
        <v>37646</v>
      </c>
      <c r="B13103" t="s">
        <v>32</v>
      </c>
      <c r="C13103" s="1">
        <v>0.88648587962962966</v>
      </c>
      <c r="D13103" t="s">
        <v>37647</v>
      </c>
      <c r="E13103" t="s">
        <v>15045</v>
      </c>
      <c r="F13103">
        <v>3.46</v>
      </c>
      <c r="G13103">
        <v>1.47</v>
      </c>
      <c r="H13103">
        <v>84</v>
      </c>
      <c r="I13103">
        <v>12.16</v>
      </c>
      <c r="J13103">
        <v>11.11</v>
      </c>
      <c r="K13103">
        <v>9.07</v>
      </c>
      <c r="L13103">
        <v>8.4700000000000006</v>
      </c>
      <c r="M13103">
        <v>8.2100000000000009</v>
      </c>
      <c r="N13103">
        <v>23.48</v>
      </c>
      <c r="O13103" t="s">
        <v>180</v>
      </c>
      <c r="W13103" t="s">
        <v>37648</v>
      </c>
    </row>
    <row r="13104" spans="1:26" x14ac:dyDescent="0.35">
      <c r="A13104" t="s">
        <v>37649</v>
      </c>
      <c r="B13104" t="s">
        <v>32</v>
      </c>
      <c r="C13104" s="1">
        <v>0.88455856481481476</v>
      </c>
      <c r="D13104" t="s">
        <v>37650</v>
      </c>
      <c r="E13104" t="s">
        <v>30</v>
      </c>
      <c r="F13104">
        <v>1.78</v>
      </c>
      <c r="G13104">
        <v>1.56</v>
      </c>
      <c r="H13104">
        <v>138</v>
      </c>
      <c r="I13104">
        <v>13</v>
      </c>
      <c r="K13104">
        <v>10.34</v>
      </c>
      <c r="L13104">
        <v>9.6</v>
      </c>
      <c r="M13104">
        <v>9.3699999999999992</v>
      </c>
      <c r="N13104">
        <v>22.8</v>
      </c>
      <c r="O13104" t="s">
        <v>35</v>
      </c>
      <c r="W13104" t="s">
        <v>37651</v>
      </c>
    </row>
    <row r="13105" spans="1:25" x14ac:dyDescent="0.35">
      <c r="A13105" t="s">
        <v>37652</v>
      </c>
      <c r="B13105" t="s">
        <v>32</v>
      </c>
      <c r="C13105" s="1">
        <v>0.88477048611111109</v>
      </c>
      <c r="D13105" t="s">
        <v>37653</v>
      </c>
      <c r="E13105" t="s">
        <v>30</v>
      </c>
      <c r="F13105">
        <v>0.82</v>
      </c>
      <c r="G13105">
        <v>0.64</v>
      </c>
      <c r="H13105">
        <v>129</v>
      </c>
      <c r="I13105">
        <v>14.9</v>
      </c>
      <c r="K13105">
        <v>11.93</v>
      </c>
      <c r="L13105">
        <v>11.29</v>
      </c>
      <c r="M13105">
        <v>11.11</v>
      </c>
      <c r="N13105">
        <v>23.11</v>
      </c>
      <c r="O13105" t="s">
        <v>62</v>
      </c>
      <c r="W13105" t="s">
        <v>37654</v>
      </c>
    </row>
    <row r="13106" spans="1:25" x14ac:dyDescent="0.35">
      <c r="A13106" t="s">
        <v>37655</v>
      </c>
      <c r="B13106" t="s">
        <v>545</v>
      </c>
      <c r="C13106" s="1">
        <v>0.88413668981481486</v>
      </c>
      <c r="D13106" t="s">
        <v>37656</v>
      </c>
      <c r="E13106" t="s">
        <v>4078</v>
      </c>
      <c r="F13106">
        <v>6</v>
      </c>
      <c r="J13106">
        <v>12</v>
      </c>
      <c r="W13106" t="s">
        <v>37657</v>
      </c>
    </row>
    <row r="13107" spans="1:25" x14ac:dyDescent="0.35">
      <c r="A13107" t="s">
        <v>37658</v>
      </c>
      <c r="B13107" t="s">
        <v>28</v>
      </c>
      <c r="C13107" s="1">
        <v>0.8853016203703703</v>
      </c>
      <c r="D13107" t="s">
        <v>37659</v>
      </c>
      <c r="E13107" t="s">
        <v>4250</v>
      </c>
    </row>
    <row r="13108" spans="1:25" x14ac:dyDescent="0.35">
      <c r="A13108" t="s">
        <v>37660</v>
      </c>
      <c r="B13108" t="s">
        <v>32</v>
      </c>
      <c r="C13108" s="1">
        <v>0.88537083333333333</v>
      </c>
      <c r="D13108" t="s">
        <v>37661</v>
      </c>
      <c r="E13108" t="s">
        <v>4250</v>
      </c>
      <c r="F13108">
        <v>1.1000000000000001</v>
      </c>
      <c r="G13108">
        <v>0.77</v>
      </c>
      <c r="H13108">
        <v>113</v>
      </c>
      <c r="I13108">
        <v>14.2</v>
      </c>
      <c r="K13108">
        <v>10.93</v>
      </c>
      <c r="L13108">
        <v>10.19</v>
      </c>
      <c r="M13108">
        <v>9.99</v>
      </c>
      <c r="N13108">
        <v>22.81</v>
      </c>
      <c r="O13108" t="s">
        <v>44</v>
      </c>
      <c r="W13108" t="s">
        <v>37662</v>
      </c>
    </row>
    <row r="13109" spans="1:25" x14ac:dyDescent="0.35">
      <c r="A13109" t="s">
        <v>37663</v>
      </c>
      <c r="B13109" t="s">
        <v>32</v>
      </c>
      <c r="C13109" s="1">
        <v>0.88643113425925923</v>
      </c>
      <c r="D13109" t="s">
        <v>37664</v>
      </c>
      <c r="E13109" t="s">
        <v>4163</v>
      </c>
      <c r="F13109">
        <v>1.34</v>
      </c>
      <c r="G13109">
        <v>0.65</v>
      </c>
      <c r="H13109">
        <v>104</v>
      </c>
      <c r="I13109">
        <v>14.3</v>
      </c>
      <c r="K13109">
        <v>11.13</v>
      </c>
      <c r="L13109">
        <v>10.47</v>
      </c>
      <c r="M13109">
        <v>10.199999999999999</v>
      </c>
      <c r="N13109">
        <v>23.52</v>
      </c>
      <c r="O13109" t="s">
        <v>35</v>
      </c>
      <c r="W13109" t="s">
        <v>37665</v>
      </c>
    </row>
    <row r="13110" spans="1:25" x14ac:dyDescent="0.35">
      <c r="A13110" t="s">
        <v>37666</v>
      </c>
      <c r="B13110" t="s">
        <v>930</v>
      </c>
      <c r="C13110" s="1">
        <v>0.88489814814814816</v>
      </c>
      <c r="D13110" t="s">
        <v>37667</v>
      </c>
      <c r="E13110" t="s">
        <v>4078</v>
      </c>
      <c r="F13110">
        <v>1.02</v>
      </c>
      <c r="I13110">
        <v>11.3</v>
      </c>
      <c r="J13110">
        <v>12.1</v>
      </c>
      <c r="R13110">
        <v>19.12</v>
      </c>
      <c r="W13110" t="s">
        <v>37668</v>
      </c>
    </row>
    <row r="13111" spans="1:25" x14ac:dyDescent="0.35">
      <c r="A13111" t="s">
        <v>37669</v>
      </c>
      <c r="B13111" t="s">
        <v>32</v>
      </c>
      <c r="C13111" s="1">
        <v>0.88819791666666659</v>
      </c>
      <c r="D13111" t="s">
        <v>37670</v>
      </c>
      <c r="E13111" t="s">
        <v>15045</v>
      </c>
      <c r="F13111">
        <v>3.94</v>
      </c>
      <c r="G13111">
        <v>2.69</v>
      </c>
      <c r="H13111">
        <v>64</v>
      </c>
      <c r="I13111">
        <v>11.28</v>
      </c>
      <c r="J13111">
        <v>10.74</v>
      </c>
      <c r="K13111">
        <v>8.14</v>
      </c>
      <c r="L13111">
        <v>7.59</v>
      </c>
      <c r="M13111">
        <v>7.25</v>
      </c>
      <c r="N13111">
        <v>23.38</v>
      </c>
      <c r="O13111" t="s">
        <v>54</v>
      </c>
      <c r="W13111" t="s">
        <v>37671</v>
      </c>
    </row>
    <row r="13112" spans="1:25" x14ac:dyDescent="0.35">
      <c r="A13112" t="s">
        <v>37672</v>
      </c>
      <c r="B13112" t="s">
        <v>545</v>
      </c>
      <c r="C13112" s="1">
        <v>0.88551562500000003</v>
      </c>
      <c r="D13112" t="s">
        <v>37673</v>
      </c>
      <c r="E13112" t="s">
        <v>4078</v>
      </c>
      <c r="F13112">
        <v>3.6</v>
      </c>
      <c r="W13112" t="s">
        <v>37674</v>
      </c>
    </row>
    <row r="13113" spans="1:25" x14ac:dyDescent="0.35">
      <c r="A13113" t="s">
        <v>37675</v>
      </c>
      <c r="B13113" t="s">
        <v>32</v>
      </c>
      <c r="C13113" s="1">
        <v>0.88878854166666665</v>
      </c>
      <c r="D13113" t="s">
        <v>37676</v>
      </c>
      <c r="E13113" t="s">
        <v>4163</v>
      </c>
      <c r="F13113">
        <v>1.25</v>
      </c>
      <c r="G13113">
        <v>0.92</v>
      </c>
      <c r="H13113">
        <v>75</v>
      </c>
      <c r="I13113">
        <v>14</v>
      </c>
      <c r="K13113">
        <v>10.5</v>
      </c>
      <c r="L13113">
        <v>9.74</v>
      </c>
      <c r="M13113">
        <v>9.4700000000000006</v>
      </c>
      <c r="N13113">
        <v>22.89</v>
      </c>
      <c r="O13113" t="s">
        <v>62</v>
      </c>
      <c r="W13113" t="s">
        <v>37677</v>
      </c>
    </row>
    <row r="13114" spans="1:25" x14ac:dyDescent="0.35">
      <c r="A13114" t="s">
        <v>37678</v>
      </c>
      <c r="B13114" t="s">
        <v>32</v>
      </c>
      <c r="C13114" s="1">
        <v>0.88788252314814819</v>
      </c>
      <c r="D13114" t="s">
        <v>37679</v>
      </c>
      <c r="E13114" t="s">
        <v>4074</v>
      </c>
      <c r="F13114">
        <v>1.82</v>
      </c>
      <c r="G13114">
        <v>0.9</v>
      </c>
      <c r="H13114">
        <v>66</v>
      </c>
      <c r="I13114">
        <v>14.85</v>
      </c>
      <c r="J13114">
        <v>13.09</v>
      </c>
      <c r="K13114">
        <v>9.5399999999999991</v>
      </c>
      <c r="L13114">
        <v>8.86</v>
      </c>
      <c r="M13114">
        <v>8.57</v>
      </c>
      <c r="N13114">
        <v>24.04</v>
      </c>
      <c r="O13114" t="s">
        <v>40</v>
      </c>
      <c r="W13114" t="s">
        <v>37680</v>
      </c>
    </row>
    <row r="13115" spans="1:25" x14ac:dyDescent="0.35">
      <c r="A13115" t="s">
        <v>37681</v>
      </c>
      <c r="B13115" t="s">
        <v>32</v>
      </c>
      <c r="C13115" s="1">
        <v>0.88967141203703715</v>
      </c>
      <c r="D13115" t="s">
        <v>37682</v>
      </c>
      <c r="E13115" t="s">
        <v>30</v>
      </c>
      <c r="F13115">
        <v>1.57</v>
      </c>
      <c r="G13115">
        <v>1.47</v>
      </c>
      <c r="H13115">
        <v>25</v>
      </c>
      <c r="I13115">
        <v>14.3</v>
      </c>
      <c r="K13115">
        <v>10.18</v>
      </c>
      <c r="L13115">
        <v>9.48</v>
      </c>
      <c r="M13115">
        <v>9.1999999999999993</v>
      </c>
      <c r="N13115">
        <v>23.87</v>
      </c>
      <c r="O13115" t="s">
        <v>87</v>
      </c>
      <c r="W13115" t="s">
        <v>37683</v>
      </c>
    </row>
    <row r="13116" spans="1:25" x14ac:dyDescent="0.35">
      <c r="A13116" t="s">
        <v>37684</v>
      </c>
      <c r="B13116" t="s">
        <v>175</v>
      </c>
      <c r="C13116" s="1">
        <v>0.88939201388888878</v>
      </c>
      <c r="D13116" t="s">
        <v>37685</v>
      </c>
      <c r="E13116" t="s">
        <v>4078</v>
      </c>
      <c r="Y13116" t="s">
        <v>16285</v>
      </c>
    </row>
    <row r="13117" spans="1:25" x14ac:dyDescent="0.35">
      <c r="A13117" t="s">
        <v>37686</v>
      </c>
      <c r="B13117" t="s">
        <v>545</v>
      </c>
      <c r="C13117" s="1">
        <v>0.88854293981481491</v>
      </c>
      <c r="D13117" t="s">
        <v>37687</v>
      </c>
      <c r="E13117" t="s">
        <v>1442</v>
      </c>
      <c r="F13117">
        <v>3</v>
      </c>
      <c r="W13117" t="s">
        <v>37688</v>
      </c>
    </row>
    <row r="13118" spans="1:25" x14ac:dyDescent="0.35">
      <c r="A13118" t="s">
        <v>37689</v>
      </c>
      <c r="B13118" t="s">
        <v>32</v>
      </c>
      <c r="C13118" s="1">
        <v>0.89036527777777774</v>
      </c>
      <c r="D13118" t="s">
        <v>4319</v>
      </c>
      <c r="E13118" t="s">
        <v>30</v>
      </c>
      <c r="F13118">
        <v>1.1000000000000001</v>
      </c>
      <c r="G13118">
        <v>1.03</v>
      </c>
      <c r="H13118">
        <v>60</v>
      </c>
      <c r="I13118">
        <v>13.86</v>
      </c>
      <c r="J13118">
        <v>13.09</v>
      </c>
      <c r="K13118">
        <v>10.8</v>
      </c>
      <c r="L13118">
        <v>10.119999999999999</v>
      </c>
      <c r="M13118">
        <v>9.73</v>
      </c>
      <c r="N13118">
        <v>22.68</v>
      </c>
      <c r="O13118" t="s">
        <v>152</v>
      </c>
      <c r="U13118">
        <v>1382</v>
      </c>
      <c r="W13118" t="s">
        <v>37690</v>
      </c>
    </row>
    <row r="13119" spans="1:25" x14ac:dyDescent="0.35">
      <c r="A13119" t="s">
        <v>37691</v>
      </c>
      <c r="B13119" t="s">
        <v>32</v>
      </c>
      <c r="C13119" s="1">
        <v>0.89234606481481482</v>
      </c>
      <c r="D13119" t="s">
        <v>37692</v>
      </c>
      <c r="E13119" t="s">
        <v>15021</v>
      </c>
      <c r="F13119">
        <v>1.36</v>
      </c>
      <c r="G13119">
        <v>0.81</v>
      </c>
      <c r="H13119">
        <v>107</v>
      </c>
      <c r="I13119">
        <v>13.65</v>
      </c>
      <c r="K13119">
        <v>10.59</v>
      </c>
      <c r="L13119">
        <v>9.9</v>
      </c>
      <c r="M13119">
        <v>9.69</v>
      </c>
      <c r="N13119">
        <v>23.21</v>
      </c>
      <c r="O13119" t="s">
        <v>180</v>
      </c>
      <c r="W13119" t="s">
        <v>37693</v>
      </c>
    </row>
    <row r="13120" spans="1:25" x14ac:dyDescent="0.35">
      <c r="A13120" t="s">
        <v>37694</v>
      </c>
      <c r="B13120" t="s">
        <v>545</v>
      </c>
      <c r="C13120" s="1">
        <v>0.89020347222222229</v>
      </c>
      <c r="D13120" t="s">
        <v>37695</v>
      </c>
      <c r="E13120" t="s">
        <v>4078</v>
      </c>
      <c r="F13120">
        <v>5.0999999999999996</v>
      </c>
      <c r="W13120" t="s">
        <v>37696</v>
      </c>
      <c r="Y13120" t="s">
        <v>17188</v>
      </c>
    </row>
    <row r="13121" spans="1:23" x14ac:dyDescent="0.35">
      <c r="A13121" t="s">
        <v>37697</v>
      </c>
      <c r="B13121" t="s">
        <v>32</v>
      </c>
      <c r="C13121" s="1">
        <v>0.89399849537037035</v>
      </c>
      <c r="D13121" t="s">
        <v>37698</v>
      </c>
      <c r="E13121" t="s">
        <v>14018</v>
      </c>
      <c r="F13121">
        <v>3.69</v>
      </c>
      <c r="G13121">
        <v>1.31</v>
      </c>
      <c r="H13121">
        <v>101</v>
      </c>
      <c r="I13121">
        <v>12.51</v>
      </c>
      <c r="J13121">
        <v>12.3</v>
      </c>
      <c r="K13121">
        <v>10.4</v>
      </c>
      <c r="L13121">
        <v>9.9</v>
      </c>
      <c r="M13121">
        <v>9.61</v>
      </c>
      <c r="N13121">
        <v>23.2</v>
      </c>
      <c r="O13121" t="s">
        <v>167</v>
      </c>
      <c r="W13121" t="s">
        <v>37699</v>
      </c>
    </row>
    <row r="13122" spans="1:23" x14ac:dyDescent="0.35">
      <c r="A13122" t="s">
        <v>37700</v>
      </c>
      <c r="B13122" t="s">
        <v>32</v>
      </c>
      <c r="C13122" s="1">
        <v>0.89298125000000006</v>
      </c>
      <c r="D13122" t="s">
        <v>37701</v>
      </c>
      <c r="E13122" t="s">
        <v>15021</v>
      </c>
      <c r="F13122">
        <v>2.02</v>
      </c>
      <c r="G13122">
        <v>1.0900000000000001</v>
      </c>
      <c r="H13122">
        <v>153</v>
      </c>
      <c r="I13122">
        <v>13.58</v>
      </c>
      <c r="K13122">
        <v>10.63</v>
      </c>
      <c r="L13122">
        <v>9.93</v>
      </c>
      <c r="M13122">
        <v>9.64</v>
      </c>
      <c r="N13122">
        <v>23.63</v>
      </c>
      <c r="O13122" t="s">
        <v>725</v>
      </c>
      <c r="W13122" t="s">
        <v>37702</v>
      </c>
    </row>
    <row r="13123" spans="1:23" x14ac:dyDescent="0.35">
      <c r="A13123" t="s">
        <v>37703</v>
      </c>
      <c r="B13123" t="s">
        <v>32</v>
      </c>
      <c r="C13123" s="1">
        <v>0.894060763888889</v>
      </c>
      <c r="D13123" t="s">
        <v>37704</v>
      </c>
      <c r="E13123" t="s">
        <v>4556</v>
      </c>
      <c r="F13123">
        <v>1.63</v>
      </c>
      <c r="G13123">
        <v>0.94</v>
      </c>
      <c r="H13123">
        <v>138</v>
      </c>
      <c r="I13123">
        <v>14.15</v>
      </c>
      <c r="K13123">
        <v>11.45</v>
      </c>
      <c r="L13123">
        <v>10.78</v>
      </c>
      <c r="M13123">
        <v>10.5</v>
      </c>
      <c r="N13123">
        <v>24.04</v>
      </c>
      <c r="O13123" t="s">
        <v>40</v>
      </c>
      <c r="W13123" t="s">
        <v>37705</v>
      </c>
    </row>
    <row r="13124" spans="1:23" x14ac:dyDescent="0.35">
      <c r="A13124" t="s">
        <v>37706</v>
      </c>
      <c r="B13124" t="s">
        <v>545</v>
      </c>
      <c r="C13124" s="1">
        <v>0.89129027777777781</v>
      </c>
      <c r="D13124" t="s">
        <v>37707</v>
      </c>
      <c r="E13124" t="s">
        <v>4078</v>
      </c>
      <c r="F13124">
        <v>3.6</v>
      </c>
      <c r="I13124">
        <v>8.99</v>
      </c>
      <c r="J13124">
        <v>8.3000000000000007</v>
      </c>
      <c r="W13124" t="s">
        <v>37708</v>
      </c>
    </row>
    <row r="13125" spans="1:23" x14ac:dyDescent="0.35">
      <c r="A13125" t="s">
        <v>37709</v>
      </c>
      <c r="B13125" t="s">
        <v>545</v>
      </c>
      <c r="C13125" s="1">
        <v>0.89191782407407405</v>
      </c>
      <c r="D13125" t="s">
        <v>37710</v>
      </c>
      <c r="E13125" t="s">
        <v>4078</v>
      </c>
      <c r="F13125">
        <v>6.3</v>
      </c>
      <c r="I13125">
        <v>7.32</v>
      </c>
      <c r="J13125">
        <v>7</v>
      </c>
      <c r="W13125" t="s">
        <v>37711</v>
      </c>
    </row>
    <row r="13126" spans="1:23" x14ac:dyDescent="0.35">
      <c r="A13126" t="s">
        <v>37712</v>
      </c>
      <c r="B13126" t="s">
        <v>32</v>
      </c>
      <c r="C13126" s="1">
        <v>0.89517337962962962</v>
      </c>
      <c r="D13126" t="s">
        <v>37713</v>
      </c>
      <c r="E13126" t="s">
        <v>15045</v>
      </c>
      <c r="F13126">
        <v>3.74</v>
      </c>
      <c r="G13126">
        <v>0.7</v>
      </c>
      <c r="H13126">
        <v>92</v>
      </c>
      <c r="I13126">
        <v>13.04</v>
      </c>
      <c r="J13126">
        <v>12.69</v>
      </c>
      <c r="N13126">
        <v>22.99</v>
      </c>
      <c r="O13126" t="s">
        <v>431</v>
      </c>
      <c r="W13126" t="s">
        <v>37714</v>
      </c>
    </row>
    <row r="13127" spans="1:23" x14ac:dyDescent="0.35">
      <c r="A13127" t="s">
        <v>37715</v>
      </c>
      <c r="B13127" t="s">
        <v>32</v>
      </c>
      <c r="C13127" s="1">
        <v>0.89354756944444447</v>
      </c>
      <c r="D13127" t="s">
        <v>37716</v>
      </c>
      <c r="E13127" t="s">
        <v>4163</v>
      </c>
      <c r="F13127">
        <v>1</v>
      </c>
      <c r="G13127">
        <v>0.79</v>
      </c>
      <c r="H13127">
        <v>29</v>
      </c>
      <c r="I13127">
        <v>15</v>
      </c>
      <c r="K13127">
        <v>11.19</v>
      </c>
      <c r="L13127">
        <v>10.54</v>
      </c>
      <c r="M13127">
        <v>10.199999999999999</v>
      </c>
      <c r="N13127">
        <v>22.9</v>
      </c>
      <c r="O13127" t="s">
        <v>1065</v>
      </c>
      <c r="W13127" t="s">
        <v>37717</v>
      </c>
    </row>
    <row r="13128" spans="1:23" x14ac:dyDescent="0.35">
      <c r="A13128" t="s">
        <v>37718</v>
      </c>
      <c r="B13128" t="s">
        <v>32</v>
      </c>
      <c r="C13128" s="1">
        <v>0.89372511574074076</v>
      </c>
      <c r="D13128" t="s">
        <v>37719</v>
      </c>
      <c r="E13128" t="s">
        <v>4163</v>
      </c>
      <c r="F13128">
        <v>1.1000000000000001</v>
      </c>
      <c r="G13128">
        <v>1.04</v>
      </c>
      <c r="H13128">
        <v>130</v>
      </c>
      <c r="I13128">
        <v>14.41</v>
      </c>
      <c r="K13128">
        <v>11.66</v>
      </c>
      <c r="L13128">
        <v>10.57</v>
      </c>
      <c r="M13128">
        <v>10.6</v>
      </c>
      <c r="N13128">
        <v>23.84</v>
      </c>
      <c r="O13128" t="s">
        <v>44</v>
      </c>
      <c r="W13128" t="s">
        <v>37720</v>
      </c>
    </row>
    <row r="13129" spans="1:23" x14ac:dyDescent="0.35">
      <c r="A13129" t="s">
        <v>37721</v>
      </c>
      <c r="B13129" t="s">
        <v>285</v>
      </c>
      <c r="C13129" s="1">
        <v>0.89321759259259259</v>
      </c>
      <c r="D13129" t="s">
        <v>37722</v>
      </c>
      <c r="E13129" t="s">
        <v>30</v>
      </c>
      <c r="F13129">
        <v>0.83</v>
      </c>
      <c r="G13129">
        <v>0.81</v>
      </c>
      <c r="H13129">
        <v>160</v>
      </c>
      <c r="I13129">
        <v>15.2</v>
      </c>
      <c r="K13129">
        <v>11.19</v>
      </c>
      <c r="L13129">
        <v>10.41</v>
      </c>
      <c r="M13129">
        <v>10.34</v>
      </c>
      <c r="N13129">
        <v>23.47</v>
      </c>
      <c r="O13129" t="s">
        <v>62</v>
      </c>
      <c r="W13129" t="s">
        <v>37723</v>
      </c>
    </row>
    <row r="13130" spans="1:23" x14ac:dyDescent="0.35">
      <c r="A13130" t="s">
        <v>37724</v>
      </c>
      <c r="B13130" t="s">
        <v>545</v>
      </c>
      <c r="C13130" s="1">
        <v>0.89193425925925929</v>
      </c>
      <c r="D13130" t="s">
        <v>37725</v>
      </c>
      <c r="E13130" t="s">
        <v>4078</v>
      </c>
      <c r="F13130">
        <v>2.4</v>
      </c>
      <c r="I13130">
        <v>10.64</v>
      </c>
      <c r="J13130">
        <v>9.6999999999999993</v>
      </c>
      <c r="W13130" t="s">
        <v>37726</v>
      </c>
    </row>
    <row r="13131" spans="1:23" x14ac:dyDescent="0.35">
      <c r="A13131" t="s">
        <v>37727</v>
      </c>
      <c r="B13131" t="s">
        <v>32</v>
      </c>
      <c r="C13131" s="1">
        <v>0.89343020833333331</v>
      </c>
      <c r="D13131" t="s">
        <v>37728</v>
      </c>
      <c r="E13131" t="s">
        <v>30</v>
      </c>
      <c r="F13131">
        <v>0.76</v>
      </c>
      <c r="G13131">
        <v>0.33</v>
      </c>
      <c r="H13131">
        <v>175</v>
      </c>
      <c r="I13131">
        <v>14.5</v>
      </c>
      <c r="K13131">
        <v>11.66</v>
      </c>
      <c r="L13131">
        <v>10.88</v>
      </c>
      <c r="M13131">
        <v>10.61</v>
      </c>
      <c r="N13131">
        <v>22.52</v>
      </c>
      <c r="O13131" t="s">
        <v>62</v>
      </c>
      <c r="W13131" t="s">
        <v>37729</v>
      </c>
    </row>
    <row r="13132" spans="1:23" x14ac:dyDescent="0.35">
      <c r="A13132" t="s">
        <v>37730</v>
      </c>
      <c r="B13132" t="s">
        <v>32</v>
      </c>
      <c r="C13132" s="1">
        <v>0.89451238425925927</v>
      </c>
      <c r="D13132" t="s">
        <v>37731</v>
      </c>
      <c r="E13132" t="s">
        <v>4163</v>
      </c>
      <c r="F13132">
        <v>1.1499999999999999</v>
      </c>
      <c r="G13132">
        <v>0.7</v>
      </c>
      <c r="H13132">
        <v>17</v>
      </c>
      <c r="I13132">
        <v>14.8</v>
      </c>
      <c r="K13132">
        <v>10.98</v>
      </c>
      <c r="L13132">
        <v>10.26</v>
      </c>
      <c r="M13132">
        <v>10.01</v>
      </c>
      <c r="N13132">
        <v>23.66</v>
      </c>
      <c r="O13132" t="s">
        <v>180</v>
      </c>
      <c r="W13132" t="s">
        <v>37732</v>
      </c>
    </row>
    <row r="13133" spans="1:23" x14ac:dyDescent="0.35">
      <c r="A13133" t="s">
        <v>37733</v>
      </c>
      <c r="B13133" t="s">
        <v>32</v>
      </c>
      <c r="C13133" s="1">
        <v>0.89612673611111104</v>
      </c>
      <c r="D13133" t="s">
        <v>37734</v>
      </c>
      <c r="E13133" t="s">
        <v>4556</v>
      </c>
      <c r="F13133">
        <v>2.5</v>
      </c>
      <c r="G13133">
        <v>2.16</v>
      </c>
      <c r="H13133">
        <v>178</v>
      </c>
      <c r="I13133">
        <v>12.7</v>
      </c>
      <c r="J13133">
        <v>12.29</v>
      </c>
      <c r="K13133">
        <v>11.23</v>
      </c>
      <c r="L13133">
        <v>10.31</v>
      </c>
      <c r="M13133">
        <v>10.02</v>
      </c>
      <c r="N13133">
        <v>23.4</v>
      </c>
      <c r="O13133" t="s">
        <v>44</v>
      </c>
      <c r="W13133" t="s">
        <v>37735</v>
      </c>
    </row>
    <row r="13134" spans="1:23" x14ac:dyDescent="0.35">
      <c r="A13134" t="s">
        <v>37736</v>
      </c>
      <c r="B13134" t="s">
        <v>32</v>
      </c>
      <c r="C13134" s="1">
        <v>0.89707511574074073</v>
      </c>
      <c r="D13134" t="s">
        <v>37737</v>
      </c>
      <c r="E13134" t="s">
        <v>4556</v>
      </c>
      <c r="F13134">
        <v>2.21</v>
      </c>
      <c r="G13134">
        <v>1.7</v>
      </c>
      <c r="H13134">
        <v>6</v>
      </c>
      <c r="I13134">
        <v>13.01</v>
      </c>
      <c r="J13134">
        <v>12.39</v>
      </c>
      <c r="K13134">
        <v>10.25</v>
      </c>
      <c r="L13134">
        <v>9.58</v>
      </c>
      <c r="M13134">
        <v>9.31</v>
      </c>
      <c r="N13134">
        <v>23.72</v>
      </c>
      <c r="O13134" t="s">
        <v>87</v>
      </c>
      <c r="W13134" t="s">
        <v>37738</v>
      </c>
    </row>
    <row r="13135" spans="1:23" x14ac:dyDescent="0.35">
      <c r="A13135" t="s">
        <v>37739</v>
      </c>
      <c r="B13135" t="s">
        <v>459</v>
      </c>
      <c r="C13135" s="1">
        <v>0.89351076388888895</v>
      </c>
      <c r="D13135" t="s">
        <v>37740</v>
      </c>
      <c r="E13135" t="s">
        <v>4078</v>
      </c>
    </row>
    <row r="13136" spans="1:23" x14ac:dyDescent="0.35">
      <c r="A13136" t="s">
        <v>37741</v>
      </c>
      <c r="B13136" t="s">
        <v>32</v>
      </c>
      <c r="C13136" s="1">
        <v>0.89626064814814821</v>
      </c>
      <c r="D13136" t="s">
        <v>37742</v>
      </c>
      <c r="E13136" t="s">
        <v>4556</v>
      </c>
      <c r="F13136">
        <v>0.82</v>
      </c>
      <c r="G13136">
        <v>0.63</v>
      </c>
      <c r="H13136">
        <v>81</v>
      </c>
      <c r="I13136">
        <v>14.31</v>
      </c>
      <c r="J13136">
        <v>12.81</v>
      </c>
      <c r="K13136">
        <v>12.42</v>
      </c>
      <c r="L13136">
        <v>11.96</v>
      </c>
      <c r="M13136">
        <v>11.63</v>
      </c>
      <c r="N13136">
        <v>21.95</v>
      </c>
      <c r="O13136" t="s">
        <v>167</v>
      </c>
      <c r="W13136" t="s">
        <v>37743</v>
      </c>
    </row>
    <row r="13137" spans="1:23" x14ac:dyDescent="0.35">
      <c r="A13137" t="s">
        <v>37744</v>
      </c>
      <c r="B13137" t="s">
        <v>32</v>
      </c>
      <c r="C13137" s="1">
        <v>0.89613055555555554</v>
      </c>
      <c r="D13137" t="s">
        <v>37745</v>
      </c>
      <c r="E13137" t="s">
        <v>4556</v>
      </c>
      <c r="F13137">
        <v>0.8</v>
      </c>
      <c r="G13137">
        <v>0.61</v>
      </c>
      <c r="H13137">
        <v>108</v>
      </c>
      <c r="I13137">
        <v>15.23</v>
      </c>
      <c r="K13137">
        <v>13.85</v>
      </c>
      <c r="L13137">
        <v>13.2</v>
      </c>
      <c r="M13137">
        <v>13.18</v>
      </c>
      <c r="N13137">
        <v>22.36</v>
      </c>
      <c r="O13137" t="s">
        <v>167</v>
      </c>
      <c r="W13137" t="s">
        <v>37746</v>
      </c>
    </row>
    <row r="13138" spans="1:23" x14ac:dyDescent="0.35">
      <c r="A13138" t="s">
        <v>37747</v>
      </c>
      <c r="B13138" t="s">
        <v>32</v>
      </c>
      <c r="C13138" s="1">
        <v>0.89544004629629637</v>
      </c>
      <c r="D13138" t="s">
        <v>37748</v>
      </c>
      <c r="E13138" t="s">
        <v>4116</v>
      </c>
      <c r="F13138">
        <v>0.92</v>
      </c>
      <c r="G13138">
        <v>0.81</v>
      </c>
      <c r="H13138">
        <v>170</v>
      </c>
      <c r="I13138">
        <v>16</v>
      </c>
      <c r="K13138">
        <v>12.21</v>
      </c>
      <c r="L13138">
        <v>11.47</v>
      </c>
      <c r="M13138">
        <v>11.28</v>
      </c>
      <c r="N13138">
        <v>22.82</v>
      </c>
      <c r="O13138" t="s">
        <v>35</v>
      </c>
      <c r="W13138" t="s">
        <v>37749</v>
      </c>
    </row>
    <row r="13139" spans="1:23" x14ac:dyDescent="0.35">
      <c r="A13139" t="s">
        <v>37750</v>
      </c>
      <c r="B13139" t="s">
        <v>32</v>
      </c>
      <c r="C13139" s="1">
        <v>0.89558842592592602</v>
      </c>
      <c r="D13139" t="s">
        <v>37751</v>
      </c>
      <c r="E13139" t="s">
        <v>30</v>
      </c>
      <c r="F13139">
        <v>0.83</v>
      </c>
      <c r="G13139">
        <v>0.48</v>
      </c>
      <c r="H13139">
        <v>120</v>
      </c>
      <c r="I13139">
        <v>15</v>
      </c>
      <c r="K13139">
        <v>11.87</v>
      </c>
      <c r="L13139">
        <v>11.04</v>
      </c>
      <c r="M13139">
        <v>10.71</v>
      </c>
      <c r="N13139">
        <v>23.77</v>
      </c>
      <c r="O13139" t="s">
        <v>54</v>
      </c>
      <c r="W13139" t="s">
        <v>37752</v>
      </c>
    </row>
    <row r="13140" spans="1:23" x14ac:dyDescent="0.35">
      <c r="A13140" t="s">
        <v>37753</v>
      </c>
      <c r="B13140" t="s">
        <v>32</v>
      </c>
      <c r="C13140" s="1">
        <v>0.89690949074074078</v>
      </c>
      <c r="D13140" t="s">
        <v>37754</v>
      </c>
      <c r="E13140" t="s">
        <v>4556</v>
      </c>
      <c r="F13140">
        <v>1.45</v>
      </c>
      <c r="G13140">
        <v>1.0900000000000001</v>
      </c>
      <c r="H13140">
        <v>114</v>
      </c>
      <c r="I13140">
        <v>13.8</v>
      </c>
      <c r="K13140">
        <v>10.54</v>
      </c>
      <c r="L13140">
        <v>9.8000000000000007</v>
      </c>
      <c r="M13140">
        <v>9.56</v>
      </c>
      <c r="N13140">
        <v>23.43</v>
      </c>
      <c r="O13140" t="s">
        <v>40</v>
      </c>
      <c r="W13140" t="s">
        <v>37755</v>
      </c>
    </row>
    <row r="13141" spans="1:23" x14ac:dyDescent="0.35">
      <c r="A13141" t="s">
        <v>37756</v>
      </c>
      <c r="B13141" t="s">
        <v>930</v>
      </c>
      <c r="C13141" s="1">
        <v>0.89332754629629629</v>
      </c>
      <c r="D13141" t="s">
        <v>37757</v>
      </c>
      <c r="E13141" t="s">
        <v>1442</v>
      </c>
      <c r="F13141">
        <v>0.93</v>
      </c>
      <c r="I13141">
        <v>14.5</v>
      </c>
      <c r="J13141">
        <v>13.5</v>
      </c>
      <c r="Q13141">
        <v>18</v>
      </c>
      <c r="W13141" t="s">
        <v>37758</v>
      </c>
    </row>
    <row r="13142" spans="1:23" x14ac:dyDescent="0.35">
      <c r="A13142" t="s">
        <v>37759</v>
      </c>
      <c r="B13142" t="s">
        <v>32</v>
      </c>
      <c r="C13142" s="1">
        <v>0.89582881944444448</v>
      </c>
      <c r="D13142" t="s">
        <v>37760</v>
      </c>
      <c r="E13142" t="s">
        <v>4163</v>
      </c>
      <c r="F13142">
        <v>0.9</v>
      </c>
      <c r="G13142">
        <v>0.56000000000000005</v>
      </c>
      <c r="H13142">
        <v>12</v>
      </c>
      <c r="I13142">
        <v>14.25</v>
      </c>
      <c r="J13142">
        <v>13.67</v>
      </c>
      <c r="K13142">
        <v>12.31</v>
      </c>
      <c r="L13142">
        <v>11.82</v>
      </c>
      <c r="M13142">
        <v>11.38</v>
      </c>
      <c r="N13142">
        <v>23.09</v>
      </c>
      <c r="O13142" t="s">
        <v>40</v>
      </c>
      <c r="W13142" t="s">
        <v>37761</v>
      </c>
    </row>
    <row r="13143" spans="1:23" x14ac:dyDescent="0.35">
      <c r="A13143" t="s">
        <v>37762</v>
      </c>
      <c r="B13143" t="s">
        <v>3930</v>
      </c>
      <c r="C13143" s="1">
        <v>0.8958145833333333</v>
      </c>
      <c r="D13143" t="s">
        <v>37763</v>
      </c>
      <c r="E13143" t="s">
        <v>30</v>
      </c>
      <c r="F13143">
        <v>11.1</v>
      </c>
      <c r="I13143">
        <v>3</v>
      </c>
      <c r="J13143">
        <v>6.3</v>
      </c>
      <c r="S13143">
        <v>15</v>
      </c>
      <c r="W13143" t="s">
        <v>37764</v>
      </c>
    </row>
    <row r="13144" spans="1:23" x14ac:dyDescent="0.35">
      <c r="A13144" t="s">
        <v>37765</v>
      </c>
      <c r="B13144" t="s">
        <v>32</v>
      </c>
      <c r="C13144" s="1">
        <v>0.89763020833333329</v>
      </c>
      <c r="D13144" t="s">
        <v>37766</v>
      </c>
      <c r="E13144" t="s">
        <v>4556</v>
      </c>
      <c r="F13144">
        <v>2.2999999999999998</v>
      </c>
      <c r="G13144">
        <v>1.44</v>
      </c>
      <c r="H13144">
        <v>77</v>
      </c>
      <c r="I13144">
        <v>12.63</v>
      </c>
      <c r="J13144">
        <v>11.61</v>
      </c>
      <c r="K13144">
        <v>9.48</v>
      </c>
      <c r="L13144">
        <v>8.82</v>
      </c>
      <c r="M13144">
        <v>8.58</v>
      </c>
      <c r="N13144">
        <v>23.02</v>
      </c>
      <c r="O13144" t="s">
        <v>54</v>
      </c>
      <c r="W13144" t="s">
        <v>37767</v>
      </c>
    </row>
    <row r="13145" spans="1:23" x14ac:dyDescent="0.35">
      <c r="A13145" t="s">
        <v>37768</v>
      </c>
      <c r="B13145" t="s">
        <v>32</v>
      </c>
      <c r="C13145" s="1">
        <v>0.89585590277777782</v>
      </c>
      <c r="D13145" t="s">
        <v>37769</v>
      </c>
      <c r="E13145" t="s">
        <v>30</v>
      </c>
      <c r="F13145">
        <v>1.63</v>
      </c>
      <c r="G13145">
        <v>1.54</v>
      </c>
      <c r="H13145">
        <v>100</v>
      </c>
      <c r="I13145">
        <v>13.13</v>
      </c>
      <c r="J13145">
        <v>12.33</v>
      </c>
      <c r="K13145">
        <v>10.54</v>
      </c>
      <c r="L13145">
        <v>9.7899999999999991</v>
      </c>
      <c r="M13145">
        <v>9.4</v>
      </c>
      <c r="N13145">
        <v>22.94</v>
      </c>
      <c r="O13145" t="s">
        <v>35</v>
      </c>
      <c r="W13145" t="s">
        <v>37770</v>
      </c>
    </row>
    <row r="13146" spans="1:23" x14ac:dyDescent="0.35">
      <c r="A13146" t="s">
        <v>37771</v>
      </c>
      <c r="B13146" t="s">
        <v>32</v>
      </c>
      <c r="C13146" s="1">
        <v>0.89680694444444453</v>
      </c>
      <c r="D13146" t="s">
        <v>37772</v>
      </c>
      <c r="E13146" t="s">
        <v>30</v>
      </c>
      <c r="F13146">
        <v>0.77</v>
      </c>
      <c r="G13146">
        <v>0.65</v>
      </c>
      <c r="H13146">
        <v>155</v>
      </c>
      <c r="I13146">
        <v>13.7</v>
      </c>
      <c r="K13146">
        <v>11.74</v>
      </c>
      <c r="L13146">
        <v>11.16</v>
      </c>
      <c r="M13146">
        <v>11.02</v>
      </c>
      <c r="N13146">
        <v>22.03</v>
      </c>
      <c r="O13146" t="s">
        <v>35</v>
      </c>
      <c r="W13146" t="s">
        <v>37773</v>
      </c>
    </row>
    <row r="13147" spans="1:23" x14ac:dyDescent="0.35">
      <c r="A13147" t="s">
        <v>37774</v>
      </c>
      <c r="B13147" t="s">
        <v>545</v>
      </c>
      <c r="C13147" s="1">
        <v>0.89534421296296296</v>
      </c>
      <c r="D13147" t="s">
        <v>37775</v>
      </c>
      <c r="E13147" t="s">
        <v>4078</v>
      </c>
      <c r="F13147">
        <v>9</v>
      </c>
      <c r="I13147">
        <v>7.7</v>
      </c>
      <c r="J13147">
        <v>7.2</v>
      </c>
      <c r="W13147" t="s">
        <v>37776</v>
      </c>
    </row>
    <row r="13148" spans="1:23" x14ac:dyDescent="0.35">
      <c r="A13148" t="s">
        <v>37777</v>
      </c>
      <c r="B13148" t="s">
        <v>32</v>
      </c>
      <c r="C13148" s="1">
        <v>0.89982280092592593</v>
      </c>
      <c r="D13148" t="s">
        <v>37778</v>
      </c>
      <c r="E13148" t="s">
        <v>15045</v>
      </c>
      <c r="F13148">
        <v>3.56</v>
      </c>
      <c r="G13148">
        <v>1.98</v>
      </c>
      <c r="H13148">
        <v>6</v>
      </c>
      <c r="I13148">
        <v>11.93</v>
      </c>
      <c r="J13148">
        <v>11.04</v>
      </c>
      <c r="K13148">
        <v>9.3699999999999992</v>
      </c>
      <c r="L13148">
        <v>8.73</v>
      </c>
      <c r="M13148">
        <v>8.42</v>
      </c>
      <c r="N13148">
        <v>22.94</v>
      </c>
      <c r="O13148" t="s">
        <v>152</v>
      </c>
      <c r="W13148" t="s">
        <v>37779</v>
      </c>
    </row>
    <row r="13149" spans="1:23" x14ac:dyDescent="0.35">
      <c r="A13149" t="s">
        <v>37780</v>
      </c>
      <c r="B13149" t="s">
        <v>545</v>
      </c>
      <c r="C13149" s="1">
        <v>0.89760567129629631</v>
      </c>
      <c r="D13149" t="s">
        <v>37781</v>
      </c>
      <c r="E13149" t="s">
        <v>30</v>
      </c>
      <c r="F13149">
        <v>6</v>
      </c>
      <c r="W13149" t="s">
        <v>37782</v>
      </c>
    </row>
    <row r="13150" spans="1:23" x14ac:dyDescent="0.35">
      <c r="A13150" t="s">
        <v>37783</v>
      </c>
      <c r="B13150" t="s">
        <v>32</v>
      </c>
      <c r="C13150" s="1">
        <v>0.89751423611111114</v>
      </c>
      <c r="D13150" t="s">
        <v>37784</v>
      </c>
      <c r="E13150" t="s">
        <v>30</v>
      </c>
      <c r="F13150">
        <v>0.99</v>
      </c>
      <c r="G13150">
        <v>0.42</v>
      </c>
      <c r="H13150">
        <v>148</v>
      </c>
      <c r="I13150">
        <v>15.2</v>
      </c>
      <c r="K13150">
        <v>12.03</v>
      </c>
      <c r="L13150">
        <v>11.36</v>
      </c>
      <c r="M13150">
        <v>11.07</v>
      </c>
      <c r="N13150">
        <v>23.39</v>
      </c>
      <c r="O13150" t="s">
        <v>35</v>
      </c>
      <c r="W13150" t="s">
        <v>37785</v>
      </c>
    </row>
    <row r="13151" spans="1:23" x14ac:dyDescent="0.35">
      <c r="A13151" t="s">
        <v>37786</v>
      </c>
      <c r="B13151" t="s">
        <v>545</v>
      </c>
      <c r="C13151" s="1">
        <v>0.89615219907407406</v>
      </c>
      <c r="D13151" t="s">
        <v>37787</v>
      </c>
      <c r="E13151" t="s">
        <v>4078</v>
      </c>
      <c r="F13151">
        <v>4.8</v>
      </c>
      <c r="I13151">
        <v>9.25</v>
      </c>
      <c r="J13151">
        <v>8.4</v>
      </c>
      <c r="W13151" t="s">
        <v>37788</v>
      </c>
    </row>
    <row r="13152" spans="1:23" x14ac:dyDescent="0.35">
      <c r="A13152" t="s">
        <v>37789</v>
      </c>
      <c r="B13152" t="s">
        <v>32</v>
      </c>
      <c r="C13152" s="1">
        <v>0.89899849537037035</v>
      </c>
      <c r="D13152" t="s">
        <v>37790</v>
      </c>
      <c r="E13152" t="s">
        <v>4556</v>
      </c>
      <c r="F13152">
        <v>0.86</v>
      </c>
      <c r="G13152">
        <v>0.62</v>
      </c>
      <c r="H13152">
        <v>47</v>
      </c>
      <c r="I13152">
        <v>13.93</v>
      </c>
      <c r="K13152">
        <v>10.75</v>
      </c>
      <c r="L13152">
        <v>9.99</v>
      </c>
      <c r="M13152">
        <v>9.67</v>
      </c>
      <c r="N13152">
        <v>21.93</v>
      </c>
      <c r="O13152" t="s">
        <v>1065</v>
      </c>
      <c r="W13152" t="s">
        <v>37791</v>
      </c>
    </row>
    <row r="13153" spans="1:25" x14ac:dyDescent="0.35">
      <c r="A13153" t="s">
        <v>37792</v>
      </c>
      <c r="B13153" t="s">
        <v>175</v>
      </c>
      <c r="C13153" s="1">
        <v>0.89817268518518523</v>
      </c>
      <c r="D13153" t="s">
        <v>37793</v>
      </c>
      <c r="E13153" t="s">
        <v>4163</v>
      </c>
      <c r="Y13153" t="s">
        <v>16285</v>
      </c>
    </row>
    <row r="13154" spans="1:25" x14ac:dyDescent="0.35">
      <c r="A13154" t="s">
        <v>37794</v>
      </c>
      <c r="B13154" t="s">
        <v>3930</v>
      </c>
      <c r="C13154" s="1">
        <v>0.8982292824074074</v>
      </c>
      <c r="D13154" t="s">
        <v>37795</v>
      </c>
      <c r="E13154" t="s">
        <v>4163</v>
      </c>
      <c r="F13154">
        <v>8.4</v>
      </c>
      <c r="J13154">
        <v>6.25</v>
      </c>
      <c r="S13154">
        <v>2</v>
      </c>
      <c r="W13154" t="s">
        <v>37796</v>
      </c>
    </row>
    <row r="13155" spans="1:25" x14ac:dyDescent="0.35">
      <c r="A13155" t="s">
        <v>37797</v>
      </c>
      <c r="B13155" t="s">
        <v>32</v>
      </c>
      <c r="C13155" s="1">
        <v>0.90033402777777782</v>
      </c>
      <c r="D13155" t="s">
        <v>37798</v>
      </c>
      <c r="E13155" t="s">
        <v>15045</v>
      </c>
      <c r="F13155">
        <v>8.15</v>
      </c>
      <c r="G13155">
        <v>1.63</v>
      </c>
      <c r="H13155">
        <v>128</v>
      </c>
      <c r="I13155">
        <v>11.6</v>
      </c>
      <c r="J13155">
        <v>11.05</v>
      </c>
      <c r="K13155">
        <v>9.0299999999999994</v>
      </c>
      <c r="L13155">
        <v>8.39</v>
      </c>
      <c r="M13155">
        <v>8.16</v>
      </c>
      <c r="N13155">
        <v>23.32</v>
      </c>
      <c r="O13155" t="s">
        <v>44</v>
      </c>
      <c r="W13155" t="s">
        <v>37799</v>
      </c>
    </row>
    <row r="13156" spans="1:25" x14ac:dyDescent="0.35">
      <c r="A13156" t="s">
        <v>37800</v>
      </c>
      <c r="B13156" t="s">
        <v>32</v>
      </c>
      <c r="C13156" s="1">
        <v>0.89870300925925928</v>
      </c>
      <c r="D13156" t="s">
        <v>15330</v>
      </c>
      <c r="E13156" t="s">
        <v>4556</v>
      </c>
      <c r="F13156">
        <v>1.86</v>
      </c>
      <c r="G13156">
        <v>1.31</v>
      </c>
      <c r="H13156">
        <v>86</v>
      </c>
      <c r="I13156">
        <v>13.43</v>
      </c>
      <c r="K13156">
        <v>12.3</v>
      </c>
      <c r="L13156">
        <v>11.77</v>
      </c>
      <c r="M13156">
        <v>11.77</v>
      </c>
      <c r="N13156">
        <v>23.3</v>
      </c>
      <c r="O13156" t="s">
        <v>383</v>
      </c>
      <c r="U13156">
        <v>5114</v>
      </c>
      <c r="W13156" t="s">
        <v>37801</v>
      </c>
    </row>
    <row r="13157" spans="1:25" x14ac:dyDescent="0.35">
      <c r="A13157" t="s">
        <v>37802</v>
      </c>
      <c r="B13157" t="s">
        <v>545</v>
      </c>
      <c r="C13157" s="1">
        <v>0.89708703703703707</v>
      </c>
      <c r="D13157" t="s">
        <v>37803</v>
      </c>
      <c r="E13157" t="s">
        <v>4078</v>
      </c>
      <c r="F13157">
        <v>19.5</v>
      </c>
      <c r="I13157">
        <v>4.66</v>
      </c>
      <c r="J13157">
        <v>4.5999999999999996</v>
      </c>
      <c r="S13157">
        <v>39</v>
      </c>
      <c r="W13157" t="s">
        <v>37804</v>
      </c>
    </row>
    <row r="13158" spans="1:25" x14ac:dyDescent="0.35">
      <c r="A13158" t="s">
        <v>37805</v>
      </c>
      <c r="B13158" t="s">
        <v>545</v>
      </c>
      <c r="C13158" s="1">
        <v>0.89886226851851847</v>
      </c>
      <c r="D13158" t="s">
        <v>37806</v>
      </c>
      <c r="E13158" t="s">
        <v>4078</v>
      </c>
      <c r="F13158">
        <v>3.6</v>
      </c>
      <c r="W13158" t="s">
        <v>37807</v>
      </c>
    </row>
    <row r="13159" spans="1:25" x14ac:dyDescent="0.35">
      <c r="A13159" t="s">
        <v>37808</v>
      </c>
      <c r="B13159" t="s">
        <v>930</v>
      </c>
      <c r="C13159" s="1">
        <v>0.90061307870370377</v>
      </c>
      <c r="D13159" t="s">
        <v>37809</v>
      </c>
      <c r="E13159" t="s">
        <v>30</v>
      </c>
      <c r="F13159">
        <v>1.57</v>
      </c>
      <c r="I13159">
        <v>13.6</v>
      </c>
      <c r="J13159">
        <v>13.4</v>
      </c>
      <c r="K13159">
        <v>14.14</v>
      </c>
      <c r="L13159">
        <v>14.13</v>
      </c>
      <c r="M13159">
        <v>14.19</v>
      </c>
      <c r="P13159">
        <v>12.39</v>
      </c>
      <c r="Q13159">
        <v>13.58</v>
      </c>
      <c r="R13159">
        <v>13.68</v>
      </c>
      <c r="W13159" t="s">
        <v>37810</v>
      </c>
    </row>
    <row r="13160" spans="1:25" x14ac:dyDescent="0.35">
      <c r="A13160" t="s">
        <v>37811</v>
      </c>
      <c r="B13160" t="s">
        <v>32</v>
      </c>
      <c r="C13160" s="1">
        <v>0.91141712962962973</v>
      </c>
      <c r="D13160" t="s">
        <v>37812</v>
      </c>
      <c r="E13160" t="s">
        <v>13059</v>
      </c>
      <c r="F13160">
        <v>2.71</v>
      </c>
      <c r="G13160">
        <v>2.21</v>
      </c>
      <c r="H13160">
        <v>135</v>
      </c>
      <c r="I13160">
        <v>12.22</v>
      </c>
      <c r="K13160">
        <v>10.11</v>
      </c>
      <c r="L13160">
        <v>9.41</v>
      </c>
      <c r="M13160">
        <v>9.17</v>
      </c>
      <c r="N13160">
        <v>23.11</v>
      </c>
      <c r="O13160" t="s">
        <v>431</v>
      </c>
      <c r="W13160" t="s">
        <v>37813</v>
      </c>
    </row>
    <row r="13161" spans="1:25" x14ac:dyDescent="0.35">
      <c r="A13161" t="s">
        <v>37814</v>
      </c>
      <c r="B13161" t="s">
        <v>32</v>
      </c>
      <c r="C13161" s="1">
        <v>0.9036953703703704</v>
      </c>
      <c r="D13161" t="s">
        <v>15351</v>
      </c>
      <c r="E13161" t="s">
        <v>15045</v>
      </c>
      <c r="F13161">
        <v>2.1</v>
      </c>
      <c r="G13161">
        <v>1.98</v>
      </c>
      <c r="H13161">
        <v>125</v>
      </c>
      <c r="I13161">
        <v>12.81</v>
      </c>
      <c r="J13161">
        <v>11.58</v>
      </c>
      <c r="K13161">
        <v>9.84</v>
      </c>
      <c r="L13161">
        <v>9.16</v>
      </c>
      <c r="M13161">
        <v>8.9499999999999993</v>
      </c>
      <c r="N13161">
        <v>23.19</v>
      </c>
      <c r="O13161" t="s">
        <v>62</v>
      </c>
      <c r="U13161">
        <v>5121</v>
      </c>
      <c r="W13161" t="s">
        <v>37815</v>
      </c>
    </row>
    <row r="13162" spans="1:25" x14ac:dyDescent="0.35">
      <c r="A13162" t="s">
        <v>37816</v>
      </c>
      <c r="B13162" t="s">
        <v>32</v>
      </c>
      <c r="C13162" s="1">
        <v>0.90194756944444443</v>
      </c>
      <c r="D13162" t="s">
        <v>15348</v>
      </c>
      <c r="E13162" t="s">
        <v>15045</v>
      </c>
      <c r="F13162">
        <v>2</v>
      </c>
      <c r="G13162">
        <v>0.69</v>
      </c>
      <c r="H13162">
        <v>104</v>
      </c>
      <c r="I13162">
        <v>14.05</v>
      </c>
      <c r="K13162">
        <v>11.75</v>
      </c>
      <c r="L13162">
        <v>11.1</v>
      </c>
      <c r="M13162">
        <v>10.8</v>
      </c>
      <c r="N13162">
        <v>23.54</v>
      </c>
      <c r="O13162" t="s">
        <v>74</v>
      </c>
      <c r="U13162">
        <v>5120</v>
      </c>
      <c r="W13162" t="s">
        <v>37817</v>
      </c>
    </row>
    <row r="13163" spans="1:25" x14ac:dyDescent="0.35">
      <c r="A13163" t="s">
        <v>37818</v>
      </c>
      <c r="B13163" t="s">
        <v>32</v>
      </c>
      <c r="C13163" s="1">
        <v>0.90292719907407404</v>
      </c>
      <c r="D13163" t="s">
        <v>37819</v>
      </c>
      <c r="E13163" t="s">
        <v>4556</v>
      </c>
      <c r="F13163">
        <v>1.89</v>
      </c>
      <c r="G13163">
        <v>1.36</v>
      </c>
      <c r="H13163">
        <v>17</v>
      </c>
      <c r="I13163">
        <v>12.66</v>
      </c>
      <c r="J13163">
        <v>11.71</v>
      </c>
      <c r="K13163">
        <v>9.58</v>
      </c>
      <c r="L13163">
        <v>8.94</v>
      </c>
      <c r="M13163">
        <v>8.68</v>
      </c>
      <c r="N13163">
        <v>22.85</v>
      </c>
      <c r="O13163" t="s">
        <v>40</v>
      </c>
      <c r="W13163" t="s">
        <v>37820</v>
      </c>
    </row>
    <row r="13164" spans="1:25" x14ac:dyDescent="0.35">
      <c r="A13164" t="s">
        <v>37821</v>
      </c>
      <c r="B13164" t="s">
        <v>32</v>
      </c>
      <c r="C13164" s="1">
        <v>0.90321597222222216</v>
      </c>
      <c r="D13164" t="s">
        <v>37822</v>
      </c>
      <c r="E13164" t="s">
        <v>4556</v>
      </c>
      <c r="F13164">
        <v>0.7</v>
      </c>
      <c r="G13164">
        <v>0.44</v>
      </c>
      <c r="H13164">
        <v>131</v>
      </c>
      <c r="I13164">
        <v>15.09</v>
      </c>
      <c r="K13164">
        <v>12.47</v>
      </c>
      <c r="L13164">
        <v>11.9</v>
      </c>
      <c r="M13164">
        <v>11.64</v>
      </c>
      <c r="N13164">
        <v>23.15</v>
      </c>
      <c r="O13164" t="s">
        <v>40</v>
      </c>
      <c r="W13164" t="s">
        <v>37823</v>
      </c>
    </row>
    <row r="13165" spans="1:25" x14ac:dyDescent="0.35">
      <c r="A13165" t="s">
        <v>37824</v>
      </c>
      <c r="B13165" t="s">
        <v>32</v>
      </c>
      <c r="C13165" s="1">
        <v>0.90574212962962963</v>
      </c>
      <c r="D13165" t="s">
        <v>37825</v>
      </c>
      <c r="E13165" t="s">
        <v>13059</v>
      </c>
      <c r="F13165">
        <v>1.78</v>
      </c>
      <c r="G13165">
        <v>0.91</v>
      </c>
      <c r="H13165">
        <v>62</v>
      </c>
      <c r="I13165">
        <v>12.33</v>
      </c>
      <c r="J13165">
        <v>11.37</v>
      </c>
      <c r="K13165">
        <v>8.94</v>
      </c>
      <c r="L13165">
        <v>7.84</v>
      </c>
      <c r="M13165">
        <v>7.87</v>
      </c>
      <c r="N13165">
        <v>22.21</v>
      </c>
      <c r="O13165" t="s">
        <v>62</v>
      </c>
      <c r="W13165" t="s">
        <v>37826</v>
      </c>
    </row>
    <row r="13166" spans="1:25" x14ac:dyDescent="0.35">
      <c r="A13166" t="s">
        <v>37827</v>
      </c>
      <c r="B13166" t="s">
        <v>3930</v>
      </c>
      <c r="C13166" s="1">
        <v>0.90303263888888896</v>
      </c>
      <c r="D13166" t="s">
        <v>37828</v>
      </c>
      <c r="E13166" t="s">
        <v>4116</v>
      </c>
      <c r="F13166">
        <v>9</v>
      </c>
      <c r="J13166">
        <v>7.1</v>
      </c>
      <c r="S13166">
        <v>30</v>
      </c>
      <c r="W13166" t="s">
        <v>37829</v>
      </c>
    </row>
    <row r="13167" spans="1:25" x14ac:dyDescent="0.35">
      <c r="A13167" t="s">
        <v>37830</v>
      </c>
      <c r="B13167" t="s">
        <v>258</v>
      </c>
      <c r="C13167" s="1">
        <v>0.90216481481481481</v>
      </c>
      <c r="D13167" t="s">
        <v>37831</v>
      </c>
      <c r="E13167" t="s">
        <v>30</v>
      </c>
    </row>
    <row r="13168" spans="1:25" x14ac:dyDescent="0.35">
      <c r="A13168" t="s">
        <v>37832</v>
      </c>
      <c r="B13168" t="s">
        <v>32</v>
      </c>
      <c r="C13168" s="1">
        <v>0.90248391203703704</v>
      </c>
      <c r="D13168" t="s">
        <v>37833</v>
      </c>
      <c r="E13168" t="s">
        <v>30</v>
      </c>
      <c r="F13168">
        <v>0.82</v>
      </c>
      <c r="G13168">
        <v>0.75</v>
      </c>
      <c r="H13168">
        <v>165</v>
      </c>
      <c r="I13168">
        <v>14.7</v>
      </c>
      <c r="K13168">
        <v>11.11</v>
      </c>
      <c r="L13168">
        <v>10.36</v>
      </c>
      <c r="M13168">
        <v>10.130000000000001</v>
      </c>
      <c r="N13168">
        <v>23.29</v>
      </c>
      <c r="O13168" t="s">
        <v>40</v>
      </c>
      <c r="W13168" t="s">
        <v>37834</v>
      </c>
    </row>
    <row r="13169" spans="1:24" x14ac:dyDescent="0.35">
      <c r="A13169" t="s">
        <v>37835</v>
      </c>
      <c r="B13169" t="s">
        <v>32</v>
      </c>
      <c r="C13169" s="1">
        <v>0.90259826388888886</v>
      </c>
      <c r="D13169" t="s">
        <v>15368</v>
      </c>
      <c r="E13169" t="s">
        <v>30</v>
      </c>
      <c r="F13169">
        <v>1.48</v>
      </c>
      <c r="G13169">
        <v>0.89</v>
      </c>
      <c r="H13169">
        <v>141</v>
      </c>
      <c r="I13169">
        <v>14.4</v>
      </c>
      <c r="K13169">
        <v>11.57</v>
      </c>
      <c r="L13169">
        <v>10.89</v>
      </c>
      <c r="M13169">
        <v>10.76</v>
      </c>
      <c r="N13169">
        <v>23.29</v>
      </c>
      <c r="O13169" t="s">
        <v>35</v>
      </c>
      <c r="U13169">
        <v>5127</v>
      </c>
      <c r="W13169" t="s">
        <v>37836</v>
      </c>
    </row>
    <row r="13170" spans="1:24" x14ac:dyDescent="0.35">
      <c r="A13170" t="s">
        <v>37837</v>
      </c>
      <c r="B13170" t="s">
        <v>32</v>
      </c>
      <c r="C13170" s="1">
        <v>0.90267939814814813</v>
      </c>
      <c r="D13170" t="s">
        <v>37838</v>
      </c>
      <c r="E13170" t="s">
        <v>4116</v>
      </c>
      <c r="F13170">
        <v>1.42</v>
      </c>
      <c r="G13170">
        <v>0.92</v>
      </c>
      <c r="H13170">
        <v>63</v>
      </c>
      <c r="I13170">
        <v>15.08</v>
      </c>
      <c r="K13170">
        <v>10.9</v>
      </c>
      <c r="L13170">
        <v>10.17</v>
      </c>
      <c r="M13170">
        <v>9.8800000000000008</v>
      </c>
      <c r="N13170">
        <v>24.39</v>
      </c>
      <c r="O13170" t="s">
        <v>40</v>
      </c>
      <c r="W13170" t="s">
        <v>37839</v>
      </c>
    </row>
    <row r="13171" spans="1:24" x14ac:dyDescent="0.35">
      <c r="A13171" t="s">
        <v>37840</v>
      </c>
      <c r="B13171" t="s">
        <v>32</v>
      </c>
      <c r="C13171" s="1">
        <v>0.90281458333333331</v>
      </c>
      <c r="D13171" t="s">
        <v>37841</v>
      </c>
      <c r="E13171" t="s">
        <v>4116</v>
      </c>
      <c r="F13171">
        <v>0.79</v>
      </c>
      <c r="G13171">
        <v>0.73</v>
      </c>
      <c r="H13171">
        <v>55</v>
      </c>
      <c r="I13171">
        <v>15.07</v>
      </c>
      <c r="K13171">
        <v>11.57</v>
      </c>
      <c r="L13171">
        <v>10.75</v>
      </c>
      <c r="M13171">
        <v>10.43</v>
      </c>
      <c r="N13171">
        <v>23.63</v>
      </c>
      <c r="O13171" t="s">
        <v>40</v>
      </c>
      <c r="W13171" t="s">
        <v>37842</v>
      </c>
    </row>
    <row r="13172" spans="1:24" x14ac:dyDescent="0.35">
      <c r="A13172" t="s">
        <v>37843</v>
      </c>
      <c r="B13172" t="s">
        <v>32</v>
      </c>
      <c r="C13172" s="1">
        <v>0.90395081018518519</v>
      </c>
      <c r="D13172" t="s">
        <v>37844</v>
      </c>
      <c r="E13172" t="s">
        <v>4116</v>
      </c>
      <c r="F13172">
        <v>1.51</v>
      </c>
      <c r="G13172">
        <v>0.74</v>
      </c>
      <c r="H13172">
        <v>136</v>
      </c>
      <c r="I13172">
        <v>15</v>
      </c>
      <c r="K13172">
        <v>10.77</v>
      </c>
      <c r="L13172">
        <v>9.9600000000000009</v>
      </c>
      <c r="M13172">
        <v>9.82</v>
      </c>
      <c r="N13172">
        <v>23.88</v>
      </c>
      <c r="O13172" t="s">
        <v>54</v>
      </c>
      <c r="W13172" t="s">
        <v>37845</v>
      </c>
    </row>
    <row r="13173" spans="1:24" x14ac:dyDescent="0.35">
      <c r="A13173" t="s">
        <v>37846</v>
      </c>
      <c r="B13173" t="s">
        <v>32</v>
      </c>
      <c r="C13173" s="1">
        <v>0.90459016203703702</v>
      </c>
      <c r="D13173" t="s">
        <v>37847</v>
      </c>
      <c r="E13173" t="s">
        <v>15045</v>
      </c>
      <c r="F13173">
        <v>1.66</v>
      </c>
      <c r="G13173">
        <v>1.1200000000000001</v>
      </c>
      <c r="H13173">
        <v>85</v>
      </c>
      <c r="I13173">
        <v>13.77</v>
      </c>
      <c r="K13173">
        <v>11.44</v>
      </c>
      <c r="L13173">
        <v>11</v>
      </c>
      <c r="M13173">
        <v>10.46</v>
      </c>
      <c r="N13173">
        <v>23.37</v>
      </c>
      <c r="O13173" t="s">
        <v>167</v>
      </c>
      <c r="W13173" t="s">
        <v>37848</v>
      </c>
    </row>
    <row r="13174" spans="1:24" x14ac:dyDescent="0.35">
      <c r="A13174" t="s">
        <v>37849</v>
      </c>
      <c r="B13174" t="s">
        <v>32</v>
      </c>
      <c r="C13174" s="1">
        <v>0.90447314814814816</v>
      </c>
      <c r="D13174" t="s">
        <v>37850</v>
      </c>
      <c r="E13174" t="s">
        <v>4556</v>
      </c>
      <c r="F13174">
        <v>1.91</v>
      </c>
      <c r="G13174">
        <v>0.94</v>
      </c>
      <c r="H13174">
        <v>127</v>
      </c>
      <c r="I13174">
        <v>13.21</v>
      </c>
      <c r="N13174">
        <v>22.86</v>
      </c>
      <c r="O13174" t="s">
        <v>5331</v>
      </c>
      <c r="W13174" t="s">
        <v>37851</v>
      </c>
    </row>
    <row r="13175" spans="1:24" x14ac:dyDescent="0.35">
      <c r="A13175" t="s">
        <v>37852</v>
      </c>
      <c r="B13175" t="s">
        <v>32</v>
      </c>
      <c r="C13175" s="1">
        <v>0.90409432870370365</v>
      </c>
      <c r="D13175" t="s">
        <v>37853</v>
      </c>
      <c r="E13175" t="s">
        <v>4163</v>
      </c>
      <c r="F13175">
        <v>1.17</v>
      </c>
      <c r="G13175">
        <v>0.79</v>
      </c>
      <c r="H13175">
        <v>53</v>
      </c>
      <c r="I13175">
        <v>15</v>
      </c>
      <c r="K13175">
        <v>11.47</v>
      </c>
      <c r="L13175">
        <v>10.78</v>
      </c>
      <c r="M13175">
        <v>10.43</v>
      </c>
      <c r="N13175">
        <v>23.98</v>
      </c>
      <c r="O13175" t="s">
        <v>40</v>
      </c>
      <c r="T13175">
        <v>7111</v>
      </c>
      <c r="W13175" t="s">
        <v>37854</v>
      </c>
    </row>
    <row r="13176" spans="1:24" x14ac:dyDescent="0.35">
      <c r="A13176" t="s">
        <v>37855</v>
      </c>
      <c r="B13176" t="s">
        <v>32</v>
      </c>
      <c r="C13176" s="1">
        <v>0.90414965277777781</v>
      </c>
      <c r="D13176" t="s">
        <v>37856</v>
      </c>
      <c r="E13176" t="s">
        <v>15380</v>
      </c>
      <c r="F13176">
        <v>0.87</v>
      </c>
      <c r="G13176">
        <v>0.81</v>
      </c>
      <c r="H13176">
        <v>105</v>
      </c>
      <c r="I13176">
        <v>14.42</v>
      </c>
      <c r="K13176">
        <v>11.29</v>
      </c>
      <c r="L13176">
        <v>10.69</v>
      </c>
      <c r="M13176">
        <v>10.41</v>
      </c>
      <c r="N13176">
        <v>23.06</v>
      </c>
      <c r="O13176" t="s">
        <v>40</v>
      </c>
      <c r="W13176" t="s">
        <v>37857</v>
      </c>
    </row>
    <row r="13177" spans="1:24" x14ac:dyDescent="0.35">
      <c r="A13177" t="s">
        <v>37858</v>
      </c>
      <c r="B13177" t="s">
        <v>32</v>
      </c>
      <c r="C13177" s="1">
        <v>0.90430729166666668</v>
      </c>
      <c r="D13177" t="s">
        <v>37859</v>
      </c>
      <c r="E13177" t="s">
        <v>15380</v>
      </c>
      <c r="F13177">
        <v>1.4</v>
      </c>
      <c r="G13177">
        <v>0.73</v>
      </c>
      <c r="H13177">
        <v>74</v>
      </c>
      <c r="I13177">
        <v>14.25</v>
      </c>
      <c r="K13177">
        <v>11.43</v>
      </c>
      <c r="L13177">
        <v>10.76</v>
      </c>
      <c r="M13177">
        <v>10.47</v>
      </c>
      <c r="N13177">
        <v>23.25</v>
      </c>
      <c r="O13177" t="s">
        <v>35</v>
      </c>
      <c r="W13177" t="s">
        <v>37860</v>
      </c>
    </row>
    <row r="13178" spans="1:24" x14ac:dyDescent="0.35">
      <c r="A13178" t="s">
        <v>37861</v>
      </c>
      <c r="B13178" t="s">
        <v>70</v>
      </c>
      <c r="C13178" s="1">
        <v>0.90409432870370365</v>
      </c>
      <c r="D13178" t="s">
        <v>37853</v>
      </c>
      <c r="E13178" t="s">
        <v>4163</v>
      </c>
      <c r="T13178">
        <v>7108</v>
      </c>
    </row>
    <row r="13179" spans="1:24" x14ac:dyDescent="0.35">
      <c r="A13179" t="s">
        <v>37862</v>
      </c>
      <c r="B13179" t="s">
        <v>32</v>
      </c>
      <c r="C13179" s="1">
        <v>0.90447500000000003</v>
      </c>
      <c r="D13179" t="s">
        <v>37863</v>
      </c>
      <c r="E13179" t="s">
        <v>30</v>
      </c>
      <c r="F13179">
        <v>0.99</v>
      </c>
      <c r="G13179">
        <v>0.99</v>
      </c>
      <c r="H13179">
        <v>40</v>
      </c>
      <c r="I13179">
        <v>15.2</v>
      </c>
      <c r="K13179">
        <v>11.01</v>
      </c>
      <c r="L13179">
        <v>10.34</v>
      </c>
      <c r="M13179">
        <v>10.029999999999999</v>
      </c>
      <c r="N13179">
        <v>23.96</v>
      </c>
      <c r="O13179" t="s">
        <v>40</v>
      </c>
      <c r="T13179">
        <v>7113</v>
      </c>
      <c r="W13179" t="s">
        <v>37864</v>
      </c>
    </row>
    <row r="13180" spans="1:24" x14ac:dyDescent="0.35">
      <c r="A13180" t="s">
        <v>37865</v>
      </c>
      <c r="B13180" t="s">
        <v>70</v>
      </c>
      <c r="C13180" s="1">
        <v>0.90447500000000003</v>
      </c>
      <c r="D13180" t="s">
        <v>37863</v>
      </c>
      <c r="E13180" t="s">
        <v>30</v>
      </c>
      <c r="T13180">
        <v>7112</v>
      </c>
    </row>
    <row r="13181" spans="1:24" x14ac:dyDescent="0.35">
      <c r="A13181" t="s">
        <v>37866</v>
      </c>
      <c r="B13181" t="s">
        <v>258</v>
      </c>
      <c r="C13181" s="1">
        <v>0.90398182870370369</v>
      </c>
      <c r="D13181" t="s">
        <v>37867</v>
      </c>
      <c r="E13181" t="s">
        <v>4078</v>
      </c>
      <c r="I13181">
        <v>15.4</v>
      </c>
      <c r="J13181">
        <v>3</v>
      </c>
      <c r="K13181">
        <v>13.54</v>
      </c>
      <c r="L13181">
        <v>13.25</v>
      </c>
      <c r="M13181">
        <v>13.11</v>
      </c>
      <c r="W13181" t="s">
        <v>37868</v>
      </c>
      <c r="X13181" t="s">
        <v>37869</v>
      </c>
    </row>
    <row r="13182" spans="1:24" x14ac:dyDescent="0.35">
      <c r="A13182" t="s">
        <v>37870</v>
      </c>
      <c r="B13182" t="s">
        <v>32</v>
      </c>
      <c r="C13182" s="1">
        <v>0.90530706018518525</v>
      </c>
      <c r="D13182" t="s">
        <v>37871</v>
      </c>
      <c r="E13182" t="s">
        <v>15380</v>
      </c>
      <c r="F13182">
        <v>1.91</v>
      </c>
      <c r="G13182">
        <v>0.59</v>
      </c>
      <c r="H13182">
        <v>69</v>
      </c>
      <c r="I13182">
        <v>13.95</v>
      </c>
      <c r="K13182">
        <v>11.08</v>
      </c>
      <c r="L13182">
        <v>10.41</v>
      </c>
      <c r="M13182">
        <v>10.24</v>
      </c>
      <c r="N13182">
        <v>23.45</v>
      </c>
      <c r="O13182" t="s">
        <v>35</v>
      </c>
      <c r="W13182" t="s">
        <v>37872</v>
      </c>
    </row>
    <row r="13183" spans="1:24" x14ac:dyDescent="0.35">
      <c r="A13183" t="s">
        <v>37873</v>
      </c>
      <c r="B13183" t="s">
        <v>32</v>
      </c>
      <c r="C13183" s="1">
        <v>0.90463217592592582</v>
      </c>
      <c r="D13183" t="s">
        <v>37874</v>
      </c>
      <c r="E13183" t="s">
        <v>4078</v>
      </c>
      <c r="F13183">
        <v>1.22</v>
      </c>
      <c r="G13183">
        <v>0.5</v>
      </c>
      <c r="H13183">
        <v>105</v>
      </c>
      <c r="I13183">
        <v>14.2</v>
      </c>
      <c r="K13183">
        <v>11.59</v>
      </c>
      <c r="L13183">
        <v>10.91</v>
      </c>
      <c r="M13183">
        <v>10.69</v>
      </c>
      <c r="N13183">
        <v>22.69</v>
      </c>
      <c r="O13183" t="s">
        <v>44</v>
      </c>
      <c r="W13183" t="s">
        <v>37875</v>
      </c>
    </row>
    <row r="13184" spans="1:24" x14ac:dyDescent="0.35">
      <c r="A13184" t="s">
        <v>37876</v>
      </c>
      <c r="B13184" t="s">
        <v>32</v>
      </c>
      <c r="C13184" s="1">
        <v>0.90679444444444446</v>
      </c>
      <c r="D13184" t="s">
        <v>37877</v>
      </c>
      <c r="E13184" t="s">
        <v>4556</v>
      </c>
      <c r="F13184">
        <v>1.71</v>
      </c>
      <c r="G13184">
        <v>1</v>
      </c>
      <c r="H13184">
        <v>30</v>
      </c>
      <c r="I13184">
        <v>13.57</v>
      </c>
      <c r="K13184">
        <v>10.63</v>
      </c>
      <c r="L13184">
        <v>9.9</v>
      </c>
      <c r="M13184">
        <v>9.66</v>
      </c>
      <c r="N13184">
        <v>23.64</v>
      </c>
      <c r="O13184" t="s">
        <v>180</v>
      </c>
      <c r="W13184" t="s">
        <v>37878</v>
      </c>
    </row>
    <row r="13185" spans="1:23" x14ac:dyDescent="0.35">
      <c r="A13185" t="s">
        <v>37879</v>
      </c>
      <c r="B13185" t="s">
        <v>32</v>
      </c>
      <c r="C13185" s="1">
        <v>0.90705717592592594</v>
      </c>
      <c r="D13185" t="s">
        <v>37880</v>
      </c>
      <c r="E13185" t="s">
        <v>4556</v>
      </c>
      <c r="F13185">
        <v>1.7</v>
      </c>
      <c r="G13185">
        <v>1.36</v>
      </c>
      <c r="H13185">
        <v>45</v>
      </c>
      <c r="I13185">
        <v>13.49</v>
      </c>
      <c r="K13185">
        <v>10.49</v>
      </c>
      <c r="L13185">
        <v>9.8000000000000007</v>
      </c>
      <c r="M13185">
        <v>9.56</v>
      </c>
      <c r="N13185">
        <v>23.44</v>
      </c>
      <c r="O13185" t="s">
        <v>180</v>
      </c>
      <c r="W13185" t="s">
        <v>37881</v>
      </c>
    </row>
    <row r="13186" spans="1:23" x14ac:dyDescent="0.35">
      <c r="A13186" t="s">
        <v>37882</v>
      </c>
      <c r="B13186" t="s">
        <v>32</v>
      </c>
      <c r="C13186" s="1">
        <v>0.90713020833333335</v>
      </c>
      <c r="D13186" t="s">
        <v>37883</v>
      </c>
      <c r="E13186" t="s">
        <v>4556</v>
      </c>
      <c r="F13186">
        <v>0.7</v>
      </c>
      <c r="G13186">
        <v>0.46</v>
      </c>
      <c r="H13186">
        <v>141</v>
      </c>
      <c r="I13186">
        <v>13.54</v>
      </c>
      <c r="N13186">
        <v>21.24</v>
      </c>
      <c r="O13186" t="s">
        <v>152</v>
      </c>
      <c r="W13186" t="s">
        <v>37884</v>
      </c>
    </row>
    <row r="13187" spans="1:23" x14ac:dyDescent="0.35">
      <c r="A13187" t="s">
        <v>37885</v>
      </c>
      <c r="B13187" t="s">
        <v>32</v>
      </c>
      <c r="C13187" s="1">
        <v>0.90712013888888887</v>
      </c>
      <c r="D13187" t="s">
        <v>37886</v>
      </c>
      <c r="E13187" t="s">
        <v>4556</v>
      </c>
      <c r="F13187">
        <v>0.64</v>
      </c>
      <c r="G13187">
        <v>0.21</v>
      </c>
      <c r="H13187">
        <v>24</v>
      </c>
      <c r="I13187">
        <v>13.74</v>
      </c>
      <c r="K13187">
        <v>11.25</v>
      </c>
      <c r="L13187">
        <v>10.56</v>
      </c>
      <c r="M13187">
        <v>10.210000000000001</v>
      </c>
      <c r="N13187">
        <v>20.96</v>
      </c>
      <c r="O13187" t="s">
        <v>44</v>
      </c>
      <c r="W13187" t="s">
        <v>37887</v>
      </c>
    </row>
    <row r="13188" spans="1:23" x14ac:dyDescent="0.35">
      <c r="A13188" t="s">
        <v>37888</v>
      </c>
      <c r="B13188" t="s">
        <v>32</v>
      </c>
      <c r="C13188" s="1">
        <v>0.90594004629629632</v>
      </c>
      <c r="D13188" t="s">
        <v>37889</v>
      </c>
      <c r="E13188" t="s">
        <v>4163</v>
      </c>
      <c r="F13188">
        <v>0.84</v>
      </c>
      <c r="G13188">
        <v>0.46</v>
      </c>
      <c r="H13188">
        <v>136</v>
      </c>
      <c r="I13188">
        <v>15</v>
      </c>
      <c r="K13188">
        <v>12.15</v>
      </c>
      <c r="L13188">
        <v>11.51</v>
      </c>
      <c r="M13188">
        <v>11.12</v>
      </c>
      <c r="N13188">
        <v>22.79</v>
      </c>
      <c r="O13188" t="s">
        <v>35</v>
      </c>
      <c r="W13188" t="s">
        <v>37890</v>
      </c>
    </row>
    <row r="13189" spans="1:23" x14ac:dyDescent="0.35">
      <c r="A13189" t="s">
        <v>37891</v>
      </c>
      <c r="B13189" t="s">
        <v>32</v>
      </c>
      <c r="C13189" s="1">
        <v>0.90616412037037042</v>
      </c>
      <c r="D13189" t="s">
        <v>37892</v>
      </c>
      <c r="E13189" t="s">
        <v>4163</v>
      </c>
      <c r="F13189">
        <v>1.17</v>
      </c>
      <c r="G13189">
        <v>0.62</v>
      </c>
      <c r="H13189">
        <v>2</v>
      </c>
      <c r="I13189">
        <v>14</v>
      </c>
      <c r="K13189">
        <v>11.89</v>
      </c>
      <c r="L13189">
        <v>11.25</v>
      </c>
      <c r="M13189">
        <v>10.96</v>
      </c>
      <c r="N13189">
        <v>22.89</v>
      </c>
      <c r="O13189" t="s">
        <v>152</v>
      </c>
      <c r="W13189" t="s">
        <v>37893</v>
      </c>
    </row>
    <row r="13190" spans="1:23" x14ac:dyDescent="0.35">
      <c r="A13190" t="s">
        <v>37894</v>
      </c>
      <c r="B13190" t="s">
        <v>28</v>
      </c>
      <c r="C13190" s="1">
        <v>0.90680347222222224</v>
      </c>
      <c r="D13190" t="s">
        <v>37895</v>
      </c>
      <c r="E13190" t="s">
        <v>4116</v>
      </c>
    </row>
    <row r="13191" spans="1:23" x14ac:dyDescent="0.35">
      <c r="A13191" t="s">
        <v>37896</v>
      </c>
      <c r="B13191" t="s">
        <v>32</v>
      </c>
      <c r="C13191" s="1">
        <v>0.91026192129629635</v>
      </c>
      <c r="D13191" t="s">
        <v>37897</v>
      </c>
      <c r="E13191" t="s">
        <v>15045</v>
      </c>
      <c r="F13191">
        <v>2.63</v>
      </c>
      <c r="G13191">
        <v>1.1200000000000001</v>
      </c>
      <c r="H13191">
        <v>145</v>
      </c>
      <c r="I13191">
        <v>13.29</v>
      </c>
      <c r="K13191">
        <v>9.61</v>
      </c>
      <c r="L13191">
        <v>8.81</v>
      </c>
      <c r="M13191">
        <v>8.4700000000000006</v>
      </c>
      <c r="N13191">
        <v>23.78</v>
      </c>
      <c r="O13191" t="s">
        <v>62</v>
      </c>
      <c r="W13191" t="s">
        <v>37898</v>
      </c>
    </row>
    <row r="13192" spans="1:23" x14ac:dyDescent="0.35">
      <c r="A13192" t="s">
        <v>37899</v>
      </c>
      <c r="B13192" t="s">
        <v>32</v>
      </c>
      <c r="C13192" s="1">
        <v>0.90839571759259252</v>
      </c>
      <c r="D13192" t="s">
        <v>37900</v>
      </c>
      <c r="E13192" t="s">
        <v>15045</v>
      </c>
      <c r="F13192">
        <v>2.56</v>
      </c>
      <c r="G13192">
        <v>1.06</v>
      </c>
      <c r="H13192">
        <v>146</v>
      </c>
      <c r="I13192">
        <v>13.28</v>
      </c>
      <c r="J13192">
        <v>12.22</v>
      </c>
      <c r="K13192">
        <v>10.42</v>
      </c>
      <c r="L13192">
        <v>9.94</v>
      </c>
      <c r="M13192">
        <v>9.49</v>
      </c>
      <c r="N13192">
        <v>23.2</v>
      </c>
      <c r="O13192" t="s">
        <v>152</v>
      </c>
      <c r="W13192" t="s">
        <v>37901</v>
      </c>
    </row>
    <row r="13193" spans="1:23" x14ac:dyDescent="0.35">
      <c r="A13193" t="s">
        <v>37902</v>
      </c>
      <c r="B13193" t="s">
        <v>32</v>
      </c>
      <c r="C13193" s="1">
        <v>0.90921273148148141</v>
      </c>
      <c r="D13193" t="s">
        <v>37903</v>
      </c>
      <c r="E13193" t="s">
        <v>15045</v>
      </c>
      <c r="F13193">
        <v>2.94</v>
      </c>
      <c r="G13193">
        <v>1.84</v>
      </c>
      <c r="H13193">
        <v>95</v>
      </c>
      <c r="I13193">
        <v>12.7</v>
      </c>
      <c r="J13193">
        <v>12.37</v>
      </c>
      <c r="K13193">
        <v>11.11</v>
      </c>
      <c r="L13193">
        <v>10.82</v>
      </c>
      <c r="M13193">
        <v>10.210000000000001</v>
      </c>
      <c r="N13193">
        <v>23.53</v>
      </c>
      <c r="O13193" t="s">
        <v>167</v>
      </c>
      <c r="W13193" t="s">
        <v>37904</v>
      </c>
    </row>
    <row r="13194" spans="1:23" x14ac:dyDescent="0.35">
      <c r="A13194" t="s">
        <v>37905</v>
      </c>
      <c r="B13194" t="s">
        <v>32</v>
      </c>
      <c r="C13194" s="1">
        <v>0.90923761574074069</v>
      </c>
      <c r="D13194" t="s">
        <v>37906</v>
      </c>
      <c r="E13194" t="s">
        <v>15045</v>
      </c>
      <c r="F13194">
        <v>2.5499999999999998</v>
      </c>
      <c r="G13194">
        <v>1.0900000000000001</v>
      </c>
      <c r="H13194">
        <v>79</v>
      </c>
      <c r="I13194">
        <v>12.99</v>
      </c>
      <c r="J13194">
        <v>12.36</v>
      </c>
      <c r="K13194">
        <v>10.64</v>
      </c>
      <c r="L13194">
        <v>10.02</v>
      </c>
      <c r="M13194">
        <v>9.75</v>
      </c>
      <c r="N13194">
        <v>23.02</v>
      </c>
      <c r="O13194" t="s">
        <v>44</v>
      </c>
      <c r="W13194" t="s">
        <v>37907</v>
      </c>
    </row>
    <row r="13195" spans="1:23" x14ac:dyDescent="0.35">
      <c r="A13195" t="s">
        <v>37908</v>
      </c>
      <c r="B13195" t="s">
        <v>545</v>
      </c>
      <c r="C13195" s="1">
        <v>0.90534710648148142</v>
      </c>
      <c r="D13195" t="s">
        <v>37909</v>
      </c>
      <c r="E13195" t="s">
        <v>4078</v>
      </c>
      <c r="F13195">
        <v>2.7</v>
      </c>
      <c r="W13195" t="s">
        <v>37910</v>
      </c>
    </row>
    <row r="13196" spans="1:23" x14ac:dyDescent="0.35">
      <c r="A13196" t="s">
        <v>37911</v>
      </c>
      <c r="B13196" t="s">
        <v>545</v>
      </c>
      <c r="C13196" s="1">
        <v>0.90553020833333331</v>
      </c>
      <c r="D13196" t="s">
        <v>37912</v>
      </c>
      <c r="E13196" t="s">
        <v>4078</v>
      </c>
      <c r="F13196">
        <v>3</v>
      </c>
      <c r="I13196">
        <v>10.54</v>
      </c>
      <c r="J13196">
        <v>9.6999999999999993</v>
      </c>
      <c r="W13196" t="s">
        <v>37913</v>
      </c>
    </row>
    <row r="13197" spans="1:23" x14ac:dyDescent="0.35">
      <c r="A13197" t="s">
        <v>37914</v>
      </c>
      <c r="B13197" t="s">
        <v>1117</v>
      </c>
      <c r="C13197" s="1">
        <v>0.90484988425925927</v>
      </c>
      <c r="D13197" t="s">
        <v>37915</v>
      </c>
      <c r="E13197" t="s">
        <v>1442</v>
      </c>
      <c r="F13197">
        <v>2.1</v>
      </c>
      <c r="I13197">
        <v>11.5</v>
      </c>
      <c r="J13197">
        <v>11.5</v>
      </c>
      <c r="W13197" t="s">
        <v>37916</v>
      </c>
    </row>
    <row r="13198" spans="1:23" x14ac:dyDescent="0.35">
      <c r="A13198" t="s">
        <v>37917</v>
      </c>
      <c r="B13198" t="s">
        <v>32</v>
      </c>
      <c r="C13198" s="1">
        <v>0.90855925925925929</v>
      </c>
      <c r="D13198" t="s">
        <v>15391</v>
      </c>
      <c r="E13198" t="s">
        <v>15380</v>
      </c>
      <c r="F13198">
        <v>1.56</v>
      </c>
      <c r="G13198">
        <v>1.33</v>
      </c>
      <c r="H13198">
        <v>160</v>
      </c>
      <c r="I13198">
        <v>12.86</v>
      </c>
      <c r="J13198">
        <v>13.87</v>
      </c>
      <c r="K13198">
        <v>10.23</v>
      </c>
      <c r="L13198">
        <v>9.5399999999999991</v>
      </c>
      <c r="M13198">
        <v>9.1999999999999993</v>
      </c>
      <c r="N13198">
        <v>22.55</v>
      </c>
      <c r="O13198" t="s">
        <v>62</v>
      </c>
      <c r="U13198">
        <v>5135</v>
      </c>
      <c r="W13198" t="s">
        <v>37918</v>
      </c>
    </row>
    <row r="13199" spans="1:23" x14ac:dyDescent="0.35">
      <c r="A13199" t="s">
        <v>37919</v>
      </c>
      <c r="B13199" t="s">
        <v>32</v>
      </c>
      <c r="C13199" s="1">
        <v>0.90805682870370363</v>
      </c>
      <c r="D13199" t="s">
        <v>37920</v>
      </c>
      <c r="E13199" t="s">
        <v>4116</v>
      </c>
      <c r="F13199">
        <v>1.1299999999999999</v>
      </c>
      <c r="G13199">
        <v>0.87</v>
      </c>
      <c r="H13199">
        <v>114</v>
      </c>
      <c r="I13199">
        <v>14</v>
      </c>
      <c r="K13199">
        <v>11.14</v>
      </c>
      <c r="L13199">
        <v>10.41</v>
      </c>
      <c r="M13199">
        <v>10.19</v>
      </c>
      <c r="N13199">
        <v>23.83</v>
      </c>
      <c r="O13199" t="s">
        <v>54</v>
      </c>
      <c r="W13199" t="s">
        <v>37921</v>
      </c>
    </row>
    <row r="13200" spans="1:23" x14ac:dyDescent="0.35">
      <c r="A13200" t="s">
        <v>37922</v>
      </c>
      <c r="B13200" t="s">
        <v>32</v>
      </c>
      <c r="C13200" s="1">
        <v>0.90783078703703701</v>
      </c>
      <c r="D13200" t="s">
        <v>37923</v>
      </c>
      <c r="E13200" t="s">
        <v>30</v>
      </c>
      <c r="F13200">
        <v>0.9</v>
      </c>
      <c r="G13200">
        <v>0.72</v>
      </c>
      <c r="H13200">
        <v>101</v>
      </c>
      <c r="I13200">
        <v>14.6</v>
      </c>
      <c r="K13200">
        <v>11.71</v>
      </c>
      <c r="L13200">
        <v>10.98</v>
      </c>
      <c r="M13200">
        <v>10.99</v>
      </c>
      <c r="N13200">
        <v>23</v>
      </c>
      <c r="O13200" t="s">
        <v>44</v>
      </c>
      <c r="W13200" t="s">
        <v>37924</v>
      </c>
    </row>
    <row r="13201" spans="1:25" x14ac:dyDescent="0.35">
      <c r="A13201" t="s">
        <v>37925</v>
      </c>
      <c r="B13201" t="s">
        <v>175</v>
      </c>
      <c r="C13201" s="1">
        <v>0.90586458333333331</v>
      </c>
      <c r="D13201" t="s">
        <v>37926</v>
      </c>
      <c r="E13201" t="s">
        <v>1442</v>
      </c>
      <c r="Y13201" t="s">
        <v>16285</v>
      </c>
    </row>
    <row r="13202" spans="1:25" x14ac:dyDescent="0.35">
      <c r="A13202" t="s">
        <v>37927</v>
      </c>
      <c r="B13202" t="s">
        <v>175</v>
      </c>
      <c r="C13202" s="1">
        <v>0.90898449074074072</v>
      </c>
      <c r="D13202" t="s">
        <v>37928</v>
      </c>
      <c r="E13202" t="s">
        <v>4116</v>
      </c>
      <c r="Y13202" t="s">
        <v>907</v>
      </c>
    </row>
    <row r="13203" spans="1:25" x14ac:dyDescent="0.35">
      <c r="A13203" t="s">
        <v>37929</v>
      </c>
      <c r="B13203" t="s">
        <v>32</v>
      </c>
      <c r="C13203" s="1">
        <v>0.90956030092592588</v>
      </c>
      <c r="D13203" t="s">
        <v>15393</v>
      </c>
      <c r="E13203" t="s">
        <v>15380</v>
      </c>
      <c r="F13203">
        <v>2.6</v>
      </c>
      <c r="G13203">
        <v>2.0299999999999998</v>
      </c>
      <c r="H13203">
        <v>45</v>
      </c>
      <c r="I13203">
        <v>12.25</v>
      </c>
      <c r="J13203">
        <v>13.3</v>
      </c>
      <c r="K13203">
        <v>9.7200000000000006</v>
      </c>
      <c r="L13203">
        <v>9.07</v>
      </c>
      <c r="M13203">
        <v>8.85</v>
      </c>
      <c r="N13203">
        <v>23.61</v>
      </c>
      <c r="O13203" t="s">
        <v>180</v>
      </c>
      <c r="U13203">
        <v>5136</v>
      </c>
      <c r="W13203" t="s">
        <v>37930</v>
      </c>
    </row>
    <row r="13204" spans="1:25" x14ac:dyDescent="0.35">
      <c r="A13204" t="s">
        <v>37931</v>
      </c>
      <c r="B13204" t="s">
        <v>28</v>
      </c>
      <c r="C13204" s="1">
        <v>0.90952696759259266</v>
      </c>
      <c r="D13204" t="s">
        <v>37932</v>
      </c>
      <c r="E13204" t="s">
        <v>4116</v>
      </c>
    </row>
    <row r="13205" spans="1:25" x14ac:dyDescent="0.35">
      <c r="A13205" t="s">
        <v>37933</v>
      </c>
      <c r="B13205" t="s">
        <v>32</v>
      </c>
      <c r="C13205" s="1">
        <v>0.90848425925925935</v>
      </c>
      <c r="D13205" t="s">
        <v>37934</v>
      </c>
      <c r="E13205" t="s">
        <v>30</v>
      </c>
      <c r="F13205">
        <v>1.84</v>
      </c>
      <c r="G13205">
        <v>1.65</v>
      </c>
      <c r="H13205">
        <v>50</v>
      </c>
      <c r="I13205">
        <v>13.3</v>
      </c>
      <c r="K13205">
        <v>10.44</v>
      </c>
      <c r="L13205">
        <v>9.73</v>
      </c>
      <c r="M13205">
        <v>8.8699999999999992</v>
      </c>
      <c r="N13205">
        <v>23.02</v>
      </c>
      <c r="O13205" t="s">
        <v>167</v>
      </c>
      <c r="W13205" t="s">
        <v>37935</v>
      </c>
    </row>
    <row r="13206" spans="1:25" x14ac:dyDescent="0.35">
      <c r="A13206" t="s">
        <v>37936</v>
      </c>
      <c r="B13206" t="s">
        <v>32</v>
      </c>
      <c r="C13206" s="1">
        <v>0.90904039351851862</v>
      </c>
      <c r="D13206" t="s">
        <v>37937</v>
      </c>
      <c r="E13206" t="s">
        <v>30</v>
      </c>
      <c r="F13206">
        <v>1.2</v>
      </c>
      <c r="G13206">
        <v>0.62</v>
      </c>
      <c r="H13206">
        <v>176</v>
      </c>
      <c r="I13206">
        <v>15.4</v>
      </c>
      <c r="K13206">
        <v>11.38</v>
      </c>
      <c r="L13206">
        <v>10.63</v>
      </c>
      <c r="M13206">
        <v>10.35</v>
      </c>
      <c r="N13206">
        <v>23.98</v>
      </c>
      <c r="O13206" t="s">
        <v>142</v>
      </c>
      <c r="W13206" t="s">
        <v>37938</v>
      </c>
    </row>
    <row r="13207" spans="1:25" x14ac:dyDescent="0.35">
      <c r="A13207" t="s">
        <v>37939</v>
      </c>
      <c r="B13207" t="s">
        <v>930</v>
      </c>
      <c r="C13207" s="1">
        <v>0.90704398148148158</v>
      </c>
      <c r="D13207" t="s">
        <v>37940</v>
      </c>
      <c r="E13207" t="s">
        <v>1442</v>
      </c>
      <c r="F13207">
        <v>1.28</v>
      </c>
      <c r="I13207">
        <v>13</v>
      </c>
      <c r="J13207">
        <v>13.3</v>
      </c>
      <c r="R13207">
        <v>18.72</v>
      </c>
      <c r="W13207" t="s">
        <v>37941</v>
      </c>
    </row>
    <row r="13208" spans="1:25" x14ac:dyDescent="0.35">
      <c r="A13208" t="s">
        <v>37942</v>
      </c>
      <c r="B13208" t="s">
        <v>32</v>
      </c>
      <c r="C13208" s="1">
        <v>0.91128831018518508</v>
      </c>
      <c r="D13208" t="s">
        <v>37943</v>
      </c>
      <c r="E13208" t="s">
        <v>15045</v>
      </c>
      <c r="F13208">
        <v>3.04</v>
      </c>
      <c r="G13208">
        <v>2.0699999999999998</v>
      </c>
      <c r="H13208">
        <v>18</v>
      </c>
      <c r="I13208">
        <v>12.68</v>
      </c>
      <c r="J13208">
        <v>13.49</v>
      </c>
      <c r="K13208">
        <v>9.6999999999999993</v>
      </c>
      <c r="L13208">
        <v>9.1</v>
      </c>
      <c r="M13208">
        <v>8.9499999999999993</v>
      </c>
      <c r="N13208">
        <v>23.16</v>
      </c>
      <c r="O13208" t="s">
        <v>251</v>
      </c>
      <c r="T13208">
        <v>7141</v>
      </c>
      <c r="W13208" t="s">
        <v>37944</v>
      </c>
    </row>
    <row r="13209" spans="1:25" x14ac:dyDescent="0.35">
      <c r="A13209" t="s">
        <v>37945</v>
      </c>
      <c r="B13209" t="s">
        <v>70</v>
      </c>
      <c r="C13209" s="1">
        <v>0.91128831018518508</v>
      </c>
      <c r="D13209" t="s">
        <v>37943</v>
      </c>
      <c r="E13209" t="s">
        <v>15045</v>
      </c>
      <c r="T13209">
        <v>7140</v>
      </c>
    </row>
    <row r="13210" spans="1:25" x14ac:dyDescent="0.35">
      <c r="A13210" t="s">
        <v>37946</v>
      </c>
      <c r="B13210" t="s">
        <v>545</v>
      </c>
      <c r="C13210" s="1">
        <v>0.90636006944444436</v>
      </c>
      <c r="D13210" t="s">
        <v>37947</v>
      </c>
      <c r="E13210" t="s">
        <v>1442</v>
      </c>
      <c r="F13210">
        <v>9.6</v>
      </c>
      <c r="I13210">
        <v>10.36</v>
      </c>
      <c r="J13210">
        <v>9.3000000000000007</v>
      </c>
      <c r="W13210" t="s">
        <v>37948</v>
      </c>
    </row>
    <row r="13211" spans="1:25" x14ac:dyDescent="0.35">
      <c r="A13211" t="s">
        <v>37949</v>
      </c>
      <c r="B13211" t="s">
        <v>175</v>
      </c>
      <c r="C13211" s="1">
        <v>0.90895451388888893</v>
      </c>
      <c r="D13211" t="s">
        <v>37950</v>
      </c>
      <c r="E13211" t="s">
        <v>30</v>
      </c>
      <c r="Y13211" t="s">
        <v>37951</v>
      </c>
    </row>
    <row r="13212" spans="1:25" x14ac:dyDescent="0.35">
      <c r="A13212" t="s">
        <v>37952</v>
      </c>
      <c r="B13212" t="s">
        <v>32</v>
      </c>
      <c r="C13212" s="1">
        <v>0.91160219907407403</v>
      </c>
      <c r="D13212" t="s">
        <v>37953</v>
      </c>
      <c r="E13212" t="s">
        <v>4556</v>
      </c>
      <c r="F13212">
        <v>3.41</v>
      </c>
      <c r="G13212">
        <v>3.2</v>
      </c>
      <c r="H13212">
        <v>10</v>
      </c>
      <c r="I13212">
        <v>11.87</v>
      </c>
      <c r="J13212">
        <v>10.71</v>
      </c>
      <c r="K13212">
        <v>8.85</v>
      </c>
      <c r="L13212">
        <v>8.11</v>
      </c>
      <c r="M13212">
        <v>7.96</v>
      </c>
      <c r="N13212">
        <v>23.22</v>
      </c>
      <c r="O13212" t="s">
        <v>40</v>
      </c>
      <c r="W13212" t="s">
        <v>37954</v>
      </c>
    </row>
    <row r="13213" spans="1:25" x14ac:dyDescent="0.35">
      <c r="A13213" t="s">
        <v>37955</v>
      </c>
      <c r="B13213" t="s">
        <v>32</v>
      </c>
      <c r="C13213" s="1">
        <v>0.91203981481481478</v>
      </c>
      <c r="D13213" t="s">
        <v>37956</v>
      </c>
      <c r="E13213" t="s">
        <v>4556</v>
      </c>
      <c r="F13213">
        <v>2.95</v>
      </c>
      <c r="G13213">
        <v>0.76</v>
      </c>
      <c r="H13213">
        <v>150</v>
      </c>
      <c r="I13213">
        <v>12.13</v>
      </c>
      <c r="J13213">
        <v>11.23</v>
      </c>
      <c r="K13213">
        <v>9.41</v>
      </c>
      <c r="L13213">
        <v>8.6999999999999993</v>
      </c>
      <c r="M13213">
        <v>8.51</v>
      </c>
      <c r="N13213">
        <v>23.15</v>
      </c>
      <c r="O13213" t="s">
        <v>40</v>
      </c>
      <c r="W13213" t="s">
        <v>37957</v>
      </c>
    </row>
    <row r="13214" spans="1:25" x14ac:dyDescent="0.35">
      <c r="A13214" t="s">
        <v>37958</v>
      </c>
      <c r="B13214" t="s">
        <v>32</v>
      </c>
      <c r="C13214" s="1">
        <v>0.91096493055555561</v>
      </c>
      <c r="D13214" t="s">
        <v>37959</v>
      </c>
      <c r="E13214" t="s">
        <v>30</v>
      </c>
      <c r="F13214">
        <v>0.73</v>
      </c>
      <c r="G13214">
        <v>0.42</v>
      </c>
      <c r="H13214">
        <v>89</v>
      </c>
      <c r="I13214">
        <v>15.5</v>
      </c>
      <c r="K13214">
        <v>12.3</v>
      </c>
      <c r="L13214">
        <v>11.64</v>
      </c>
      <c r="M13214">
        <v>11.38</v>
      </c>
      <c r="N13214">
        <v>23.27</v>
      </c>
      <c r="O13214" t="s">
        <v>725</v>
      </c>
      <c r="W13214" t="s">
        <v>37960</v>
      </c>
    </row>
    <row r="13215" spans="1:25" x14ac:dyDescent="0.35">
      <c r="A13215" t="s">
        <v>37961</v>
      </c>
      <c r="B13215" t="s">
        <v>32</v>
      </c>
      <c r="C13215" s="1">
        <v>0.91109293981481487</v>
      </c>
      <c r="D13215" t="s">
        <v>37962</v>
      </c>
      <c r="E13215" t="s">
        <v>30</v>
      </c>
      <c r="F13215">
        <v>0.99</v>
      </c>
      <c r="G13215">
        <v>0.76</v>
      </c>
      <c r="H13215">
        <v>90</v>
      </c>
      <c r="I13215">
        <v>14.8</v>
      </c>
      <c r="K13215">
        <v>11.27</v>
      </c>
      <c r="L13215">
        <v>10.56</v>
      </c>
      <c r="M13215">
        <v>10.23</v>
      </c>
      <c r="N13215">
        <v>23.57</v>
      </c>
      <c r="O13215" t="s">
        <v>87</v>
      </c>
      <c r="W13215" t="s">
        <v>37963</v>
      </c>
    </row>
    <row r="13216" spans="1:25" x14ac:dyDescent="0.35">
      <c r="A13216" t="s">
        <v>37964</v>
      </c>
      <c r="B13216" t="s">
        <v>28</v>
      </c>
      <c r="C13216" s="1">
        <v>0.91120914351851845</v>
      </c>
      <c r="D13216" t="s">
        <v>37965</v>
      </c>
      <c r="E13216" t="s">
        <v>30</v>
      </c>
    </row>
    <row r="13217" spans="1:25" x14ac:dyDescent="0.35">
      <c r="A13217" t="s">
        <v>37966</v>
      </c>
      <c r="B13217" t="s">
        <v>32</v>
      </c>
      <c r="C13217" s="1">
        <v>0.91124629629629628</v>
      </c>
      <c r="D13217" t="s">
        <v>37967</v>
      </c>
      <c r="E13217" t="s">
        <v>30</v>
      </c>
      <c r="F13217">
        <v>1.3</v>
      </c>
      <c r="G13217">
        <v>0.86</v>
      </c>
      <c r="H13217">
        <v>15</v>
      </c>
      <c r="I13217">
        <v>14.6</v>
      </c>
      <c r="K13217">
        <v>10.88</v>
      </c>
      <c r="L13217">
        <v>10.14</v>
      </c>
      <c r="M13217">
        <v>9.9</v>
      </c>
      <c r="N13217">
        <v>23.94</v>
      </c>
      <c r="O13217" t="s">
        <v>40</v>
      </c>
      <c r="W13217" t="s">
        <v>37968</v>
      </c>
    </row>
    <row r="13218" spans="1:25" x14ac:dyDescent="0.35">
      <c r="A13218" t="s">
        <v>37969</v>
      </c>
      <c r="B13218" t="s">
        <v>175</v>
      </c>
      <c r="C13218" s="1">
        <v>0.90999988425925926</v>
      </c>
      <c r="D13218" t="s">
        <v>37970</v>
      </c>
      <c r="E13218" t="s">
        <v>4078</v>
      </c>
      <c r="Y13218" t="s">
        <v>3990</v>
      </c>
    </row>
    <row r="13219" spans="1:25" x14ac:dyDescent="0.35">
      <c r="A13219" t="s">
        <v>37971</v>
      </c>
      <c r="B13219" t="s">
        <v>32</v>
      </c>
      <c r="C13219" s="1">
        <v>0.91324236111111112</v>
      </c>
      <c r="D13219" t="s">
        <v>37972</v>
      </c>
      <c r="E13219" t="s">
        <v>15045</v>
      </c>
      <c r="F13219">
        <v>2.66</v>
      </c>
      <c r="G13219">
        <v>0.89</v>
      </c>
      <c r="H13219">
        <v>73</v>
      </c>
      <c r="I13219">
        <v>13.48</v>
      </c>
      <c r="N13219">
        <v>23.34</v>
      </c>
      <c r="O13219" t="s">
        <v>167</v>
      </c>
      <c r="W13219" t="s">
        <v>37973</v>
      </c>
    </row>
    <row r="13220" spans="1:25" x14ac:dyDescent="0.35">
      <c r="A13220" t="s">
        <v>37974</v>
      </c>
      <c r="B13220" t="s">
        <v>32</v>
      </c>
      <c r="C13220" s="1">
        <v>0.9124888888888889</v>
      </c>
      <c r="D13220" t="s">
        <v>37975</v>
      </c>
      <c r="E13220" t="s">
        <v>15380</v>
      </c>
      <c r="F13220">
        <v>1.27</v>
      </c>
      <c r="G13220">
        <v>0.31</v>
      </c>
      <c r="H13220">
        <v>18</v>
      </c>
      <c r="I13220">
        <v>14.45</v>
      </c>
      <c r="K13220">
        <v>11.88</v>
      </c>
      <c r="L13220">
        <v>11.3</v>
      </c>
      <c r="M13220">
        <v>10.85</v>
      </c>
      <c r="N13220">
        <v>22.79</v>
      </c>
      <c r="O13220" t="s">
        <v>83</v>
      </c>
      <c r="W13220" t="s">
        <v>37976</v>
      </c>
    </row>
    <row r="13221" spans="1:25" x14ac:dyDescent="0.35">
      <c r="A13221" t="s">
        <v>37977</v>
      </c>
      <c r="B13221" t="s">
        <v>32</v>
      </c>
      <c r="C13221" s="1">
        <v>0.91290983796296299</v>
      </c>
      <c r="D13221" t="s">
        <v>37978</v>
      </c>
      <c r="E13221" t="s">
        <v>15380</v>
      </c>
      <c r="F13221">
        <v>1.91</v>
      </c>
      <c r="G13221">
        <v>0.28000000000000003</v>
      </c>
      <c r="H13221">
        <v>66</v>
      </c>
      <c r="I13221">
        <v>14.28</v>
      </c>
      <c r="K13221">
        <v>11.03</v>
      </c>
      <c r="L13221">
        <v>10.28</v>
      </c>
      <c r="M13221">
        <v>10.01</v>
      </c>
      <c r="N13221">
        <v>23.35</v>
      </c>
      <c r="O13221" t="s">
        <v>35</v>
      </c>
      <c r="W13221" t="s">
        <v>37979</v>
      </c>
    </row>
    <row r="13222" spans="1:25" x14ac:dyDescent="0.35">
      <c r="A13222" t="s">
        <v>37980</v>
      </c>
      <c r="B13222" t="s">
        <v>32</v>
      </c>
      <c r="C13222" s="1">
        <v>0.91343796296296287</v>
      </c>
      <c r="D13222" t="s">
        <v>37981</v>
      </c>
      <c r="E13222" t="s">
        <v>15380</v>
      </c>
      <c r="F13222">
        <v>2.2599999999999998</v>
      </c>
      <c r="G13222">
        <v>1.91</v>
      </c>
      <c r="H13222">
        <v>116</v>
      </c>
      <c r="I13222">
        <v>12.98</v>
      </c>
      <c r="J13222">
        <v>12.35</v>
      </c>
      <c r="K13222">
        <v>11.22</v>
      </c>
      <c r="L13222">
        <v>10.65</v>
      </c>
      <c r="M13222">
        <v>10.38</v>
      </c>
      <c r="N13222">
        <v>23.19</v>
      </c>
      <c r="O13222" t="s">
        <v>493</v>
      </c>
      <c r="W13222" t="s">
        <v>37982</v>
      </c>
    </row>
    <row r="13223" spans="1:25" x14ac:dyDescent="0.35">
      <c r="A13223" t="s">
        <v>37983</v>
      </c>
      <c r="B13223" t="s">
        <v>32</v>
      </c>
      <c r="C13223" s="1">
        <v>0.91400150462962959</v>
      </c>
      <c r="D13223" t="s">
        <v>15412</v>
      </c>
      <c r="E13223" t="s">
        <v>15045</v>
      </c>
      <c r="F13223">
        <v>2.15</v>
      </c>
      <c r="G13223">
        <v>1.91</v>
      </c>
      <c r="H13223">
        <v>97</v>
      </c>
      <c r="I13223">
        <v>13.01</v>
      </c>
      <c r="J13223">
        <v>11.83</v>
      </c>
      <c r="K13223">
        <v>9.86</v>
      </c>
      <c r="L13223">
        <v>9.1999999999999993</v>
      </c>
      <c r="M13223">
        <v>8.9700000000000006</v>
      </c>
      <c r="N13223">
        <v>23.49</v>
      </c>
      <c r="O13223" t="s">
        <v>54</v>
      </c>
      <c r="U13223">
        <v>5143</v>
      </c>
      <c r="W13223" t="s">
        <v>37984</v>
      </c>
    </row>
    <row r="13224" spans="1:25" x14ac:dyDescent="0.35">
      <c r="A13224" t="s">
        <v>37985</v>
      </c>
      <c r="B13224" t="s">
        <v>32</v>
      </c>
      <c r="C13224" s="1">
        <v>0.91288923611111106</v>
      </c>
      <c r="D13224" t="s">
        <v>37986</v>
      </c>
      <c r="E13224" t="s">
        <v>30</v>
      </c>
      <c r="F13224">
        <v>1.4</v>
      </c>
      <c r="G13224">
        <v>1.22</v>
      </c>
      <c r="H13224">
        <v>120</v>
      </c>
      <c r="I13224">
        <v>13.41</v>
      </c>
      <c r="J13224">
        <v>12.72</v>
      </c>
      <c r="K13224">
        <v>10.81</v>
      </c>
      <c r="L13224">
        <v>10.15</v>
      </c>
      <c r="M13224">
        <v>9.7899999999999991</v>
      </c>
      <c r="N13224">
        <v>22.65</v>
      </c>
      <c r="O13224" t="s">
        <v>167</v>
      </c>
      <c r="W13224" t="s">
        <v>37987</v>
      </c>
    </row>
    <row r="13225" spans="1:25" x14ac:dyDescent="0.35">
      <c r="A13225" t="s">
        <v>37988</v>
      </c>
      <c r="B13225" t="s">
        <v>32</v>
      </c>
      <c r="C13225" s="1">
        <v>0.91454513888888889</v>
      </c>
      <c r="D13225" t="s">
        <v>37989</v>
      </c>
      <c r="E13225" t="s">
        <v>15380</v>
      </c>
      <c r="F13225">
        <v>1.17</v>
      </c>
      <c r="G13225">
        <v>0.55000000000000004</v>
      </c>
      <c r="H13225">
        <v>12</v>
      </c>
      <c r="I13225">
        <v>15</v>
      </c>
      <c r="K13225">
        <v>12.04</v>
      </c>
      <c r="L13225">
        <v>11.27</v>
      </c>
      <c r="M13225">
        <v>11.17</v>
      </c>
      <c r="N13225">
        <v>23.51</v>
      </c>
      <c r="O13225" t="s">
        <v>62</v>
      </c>
      <c r="W13225" t="s">
        <v>37990</v>
      </c>
    </row>
    <row r="13226" spans="1:25" x14ac:dyDescent="0.35">
      <c r="A13226" t="s">
        <v>37991</v>
      </c>
      <c r="B13226" t="s">
        <v>175</v>
      </c>
      <c r="C13226" s="1">
        <v>0.9149087962962964</v>
      </c>
      <c r="D13226" t="s">
        <v>37992</v>
      </c>
      <c r="E13226" t="s">
        <v>4116</v>
      </c>
      <c r="Y13226" t="s">
        <v>1045</v>
      </c>
    </row>
    <row r="13227" spans="1:25" x14ac:dyDescent="0.35">
      <c r="A13227" t="s">
        <v>37993</v>
      </c>
      <c r="B13227" t="s">
        <v>32</v>
      </c>
      <c r="C13227" s="1">
        <v>0.91418530092592587</v>
      </c>
      <c r="D13227" t="s">
        <v>37994</v>
      </c>
      <c r="E13227" t="s">
        <v>30</v>
      </c>
      <c r="F13227">
        <v>0.71</v>
      </c>
      <c r="G13227">
        <v>0.56000000000000005</v>
      </c>
      <c r="H13227">
        <v>115</v>
      </c>
      <c r="I13227">
        <v>15.2</v>
      </c>
      <c r="K13227">
        <v>12.48</v>
      </c>
      <c r="L13227">
        <v>11.78</v>
      </c>
      <c r="M13227">
        <v>11.45</v>
      </c>
      <c r="W13227" t="s">
        <v>37995</v>
      </c>
    </row>
    <row r="13228" spans="1:25" x14ac:dyDescent="0.35">
      <c r="A13228" t="s">
        <v>37996</v>
      </c>
      <c r="B13228" t="s">
        <v>545</v>
      </c>
      <c r="C13228" s="1">
        <v>0.91227164351851853</v>
      </c>
      <c r="D13228" t="s">
        <v>37997</v>
      </c>
      <c r="E13228" t="s">
        <v>1442</v>
      </c>
      <c r="F13228">
        <v>4.2</v>
      </c>
      <c r="I13228">
        <v>6.34</v>
      </c>
      <c r="J13228">
        <v>6.1</v>
      </c>
      <c r="W13228" t="s">
        <v>37998</v>
      </c>
    </row>
    <row r="13229" spans="1:25" x14ac:dyDescent="0.35">
      <c r="A13229" t="s">
        <v>37999</v>
      </c>
      <c r="B13229" t="s">
        <v>175</v>
      </c>
      <c r="C13229" s="1">
        <v>0.91455891203703699</v>
      </c>
      <c r="D13229" t="s">
        <v>38000</v>
      </c>
      <c r="E13229" t="s">
        <v>30</v>
      </c>
      <c r="Y13229" t="s">
        <v>38001</v>
      </c>
    </row>
    <row r="13230" spans="1:25" x14ac:dyDescent="0.35">
      <c r="A13230" t="s">
        <v>38002</v>
      </c>
      <c r="B13230" t="s">
        <v>32</v>
      </c>
      <c r="C13230" s="1">
        <v>0.91642511574074081</v>
      </c>
      <c r="D13230" t="s">
        <v>38003</v>
      </c>
      <c r="E13230" t="s">
        <v>4556</v>
      </c>
      <c r="F13230">
        <v>3.04</v>
      </c>
      <c r="G13230">
        <v>1.1000000000000001</v>
      </c>
      <c r="H13230">
        <v>10</v>
      </c>
      <c r="I13230">
        <v>13.36</v>
      </c>
      <c r="K13230">
        <v>10.92</v>
      </c>
      <c r="L13230">
        <v>10.32</v>
      </c>
      <c r="M13230">
        <v>10.07</v>
      </c>
      <c r="N13230">
        <v>23.61</v>
      </c>
      <c r="O13230" t="s">
        <v>44</v>
      </c>
      <c r="W13230" t="s">
        <v>38004</v>
      </c>
    </row>
    <row r="13231" spans="1:25" x14ac:dyDescent="0.35">
      <c r="A13231" t="s">
        <v>38005</v>
      </c>
      <c r="B13231" t="s">
        <v>32</v>
      </c>
      <c r="C13231" s="1">
        <v>0.9170804398148148</v>
      </c>
      <c r="D13231" t="s">
        <v>38006</v>
      </c>
      <c r="E13231" t="s">
        <v>4556</v>
      </c>
      <c r="F13231">
        <v>2.39</v>
      </c>
      <c r="G13231">
        <v>1.73</v>
      </c>
      <c r="H13231">
        <v>42</v>
      </c>
      <c r="I13231">
        <v>13.54</v>
      </c>
      <c r="N13231">
        <v>23.45</v>
      </c>
      <c r="O13231" t="s">
        <v>2761</v>
      </c>
      <c r="W13231" t="s">
        <v>38007</v>
      </c>
    </row>
    <row r="13232" spans="1:25" x14ac:dyDescent="0.35">
      <c r="A13232" t="s">
        <v>38008</v>
      </c>
      <c r="B13232" t="s">
        <v>32</v>
      </c>
      <c r="C13232" s="1">
        <v>0.91620879629629626</v>
      </c>
      <c r="D13232" t="s">
        <v>38009</v>
      </c>
      <c r="E13232" t="s">
        <v>15380</v>
      </c>
      <c r="F13232">
        <v>2.17</v>
      </c>
      <c r="G13232">
        <v>1.04</v>
      </c>
      <c r="H13232">
        <v>101</v>
      </c>
      <c r="I13232">
        <v>13.52</v>
      </c>
      <c r="K13232">
        <v>10.47</v>
      </c>
      <c r="L13232">
        <v>9.74</v>
      </c>
      <c r="M13232">
        <v>9.76</v>
      </c>
      <c r="N13232">
        <v>24.3</v>
      </c>
      <c r="O13232" t="s">
        <v>132</v>
      </c>
      <c r="W13232" t="s">
        <v>38010</v>
      </c>
    </row>
    <row r="13233" spans="1:23" x14ac:dyDescent="0.35">
      <c r="A13233" t="s">
        <v>38011</v>
      </c>
      <c r="B13233" t="s">
        <v>32</v>
      </c>
      <c r="C13233" s="1">
        <v>0.9141625000000001</v>
      </c>
      <c r="D13233" t="s">
        <v>38012</v>
      </c>
      <c r="E13233" t="s">
        <v>4163</v>
      </c>
      <c r="F13233">
        <v>0.72</v>
      </c>
      <c r="G13233">
        <v>0.4</v>
      </c>
      <c r="H13233">
        <v>113</v>
      </c>
      <c r="I13233">
        <v>14.9</v>
      </c>
      <c r="K13233">
        <v>11.93</v>
      </c>
      <c r="L13233">
        <v>11.29</v>
      </c>
      <c r="M13233">
        <v>10.92</v>
      </c>
      <c r="N13233">
        <v>23.56</v>
      </c>
      <c r="O13233" t="s">
        <v>87</v>
      </c>
      <c r="W13233" t="s">
        <v>38013</v>
      </c>
    </row>
    <row r="13234" spans="1:23" x14ac:dyDescent="0.35">
      <c r="A13234" t="s">
        <v>38014</v>
      </c>
      <c r="B13234" t="s">
        <v>32</v>
      </c>
      <c r="C13234" s="1">
        <v>0.91627430555555556</v>
      </c>
      <c r="D13234" t="s">
        <v>38015</v>
      </c>
      <c r="E13234" t="s">
        <v>4163</v>
      </c>
      <c r="F13234">
        <v>1.1200000000000001</v>
      </c>
      <c r="G13234">
        <v>0.92</v>
      </c>
      <c r="H13234">
        <v>38</v>
      </c>
      <c r="I13234">
        <v>14.35</v>
      </c>
      <c r="J13234">
        <v>13.54</v>
      </c>
      <c r="K13234">
        <v>11.4</v>
      </c>
      <c r="L13234">
        <v>10.71</v>
      </c>
      <c r="M13234">
        <v>10.49</v>
      </c>
      <c r="N13234">
        <v>22.89</v>
      </c>
      <c r="O13234" t="s">
        <v>132</v>
      </c>
      <c r="W13234" t="s">
        <v>38016</v>
      </c>
    </row>
    <row r="13235" spans="1:23" x14ac:dyDescent="0.35">
      <c r="A13235" t="s">
        <v>38017</v>
      </c>
      <c r="B13235" t="s">
        <v>32</v>
      </c>
      <c r="C13235" s="1">
        <v>0.9170476851851852</v>
      </c>
      <c r="D13235" t="s">
        <v>38018</v>
      </c>
      <c r="E13235" t="s">
        <v>4556</v>
      </c>
      <c r="F13235">
        <v>0.81</v>
      </c>
      <c r="G13235">
        <v>0.52</v>
      </c>
      <c r="H13235">
        <v>10</v>
      </c>
      <c r="I13235">
        <v>12.64</v>
      </c>
      <c r="J13235">
        <v>11.84</v>
      </c>
      <c r="K13235">
        <v>9.4700000000000006</v>
      </c>
      <c r="L13235">
        <v>8.7200000000000006</v>
      </c>
      <c r="M13235">
        <v>8.52</v>
      </c>
      <c r="N13235">
        <v>21.3</v>
      </c>
      <c r="O13235" t="s">
        <v>180</v>
      </c>
      <c r="W13235" t="s">
        <v>38019</v>
      </c>
    </row>
    <row r="13236" spans="1:23" x14ac:dyDescent="0.35">
      <c r="A13236" t="s">
        <v>38020</v>
      </c>
      <c r="B13236" t="s">
        <v>32</v>
      </c>
      <c r="C13236" s="1">
        <v>0.91702129629629636</v>
      </c>
      <c r="D13236" t="s">
        <v>38021</v>
      </c>
      <c r="E13236" t="s">
        <v>4163</v>
      </c>
      <c r="F13236">
        <v>1.83</v>
      </c>
      <c r="G13236">
        <v>1.3</v>
      </c>
      <c r="H13236">
        <v>137</v>
      </c>
      <c r="I13236">
        <v>13.22</v>
      </c>
      <c r="K13236">
        <v>11.01</v>
      </c>
      <c r="L13236">
        <v>10.51</v>
      </c>
      <c r="M13236">
        <v>9.9499999999999993</v>
      </c>
      <c r="N13236">
        <v>22.43</v>
      </c>
      <c r="O13236" t="s">
        <v>431</v>
      </c>
      <c r="W13236" t="s">
        <v>38022</v>
      </c>
    </row>
    <row r="13237" spans="1:23" x14ac:dyDescent="0.35">
      <c r="A13237" t="s">
        <v>38023</v>
      </c>
      <c r="B13237" t="s">
        <v>32</v>
      </c>
      <c r="C13237" s="1">
        <v>0.91814120370370367</v>
      </c>
      <c r="D13237" t="s">
        <v>38024</v>
      </c>
      <c r="E13237" t="s">
        <v>15045</v>
      </c>
      <c r="F13237">
        <v>2.23</v>
      </c>
      <c r="G13237">
        <v>1.64</v>
      </c>
      <c r="H13237">
        <v>69</v>
      </c>
      <c r="I13237">
        <v>12.86</v>
      </c>
      <c r="J13237">
        <v>11.86</v>
      </c>
      <c r="K13237">
        <v>9.82</v>
      </c>
      <c r="L13237">
        <v>9.14</v>
      </c>
      <c r="M13237">
        <v>8.8800000000000008</v>
      </c>
      <c r="N13237">
        <v>23.43</v>
      </c>
      <c r="O13237" t="s">
        <v>40</v>
      </c>
      <c r="W13237" t="s">
        <v>38025</v>
      </c>
    </row>
    <row r="13238" spans="1:23" x14ac:dyDescent="0.35">
      <c r="A13238" t="s">
        <v>38026</v>
      </c>
      <c r="B13238" t="s">
        <v>32</v>
      </c>
      <c r="C13238" s="1">
        <v>0.91861851851851861</v>
      </c>
      <c r="D13238" t="s">
        <v>38027</v>
      </c>
      <c r="E13238" t="s">
        <v>4556</v>
      </c>
      <c r="F13238">
        <v>1.08</v>
      </c>
      <c r="G13238">
        <v>0.56000000000000005</v>
      </c>
      <c r="H13238">
        <v>75</v>
      </c>
      <c r="I13238">
        <v>14.55</v>
      </c>
      <c r="K13238">
        <v>11.66</v>
      </c>
      <c r="L13238">
        <v>10.91</v>
      </c>
      <c r="M13238">
        <v>10.66</v>
      </c>
      <c r="N13238">
        <v>23.46</v>
      </c>
      <c r="O13238" t="s">
        <v>180</v>
      </c>
      <c r="W13238" t="s">
        <v>38028</v>
      </c>
    </row>
    <row r="13239" spans="1:23" x14ac:dyDescent="0.35">
      <c r="A13239" t="s">
        <v>38029</v>
      </c>
      <c r="B13239" t="s">
        <v>32</v>
      </c>
      <c r="C13239" s="1">
        <v>0.91766504629629619</v>
      </c>
      <c r="D13239" t="s">
        <v>38030</v>
      </c>
      <c r="E13239" t="s">
        <v>4163</v>
      </c>
      <c r="F13239">
        <v>1.1200000000000001</v>
      </c>
      <c r="G13239">
        <v>0.74</v>
      </c>
      <c r="H13239">
        <v>166</v>
      </c>
      <c r="I13239">
        <v>14.36</v>
      </c>
      <c r="K13239">
        <v>11.08</v>
      </c>
      <c r="L13239">
        <v>10.37</v>
      </c>
      <c r="M13239">
        <v>10.15</v>
      </c>
      <c r="N13239">
        <v>23.78</v>
      </c>
      <c r="O13239" t="s">
        <v>180</v>
      </c>
      <c r="W13239" t="s">
        <v>38031</v>
      </c>
    </row>
    <row r="13240" spans="1:23" x14ac:dyDescent="0.35">
      <c r="A13240" t="s">
        <v>38032</v>
      </c>
      <c r="B13240" t="s">
        <v>32</v>
      </c>
      <c r="C13240" s="1">
        <v>0.91738437500000003</v>
      </c>
      <c r="D13240" t="s">
        <v>38033</v>
      </c>
      <c r="E13240" t="s">
        <v>4163</v>
      </c>
      <c r="F13240">
        <v>2.37</v>
      </c>
      <c r="G13240">
        <v>1.22</v>
      </c>
      <c r="H13240">
        <v>119</v>
      </c>
      <c r="I13240">
        <v>12.7</v>
      </c>
      <c r="K13240">
        <v>10.15</v>
      </c>
      <c r="L13240">
        <v>9.56</v>
      </c>
      <c r="M13240">
        <v>9.31</v>
      </c>
      <c r="N13240">
        <v>23.18</v>
      </c>
      <c r="O13240" t="s">
        <v>83</v>
      </c>
      <c r="W13240" t="s">
        <v>38034</v>
      </c>
    </row>
    <row r="13241" spans="1:23" x14ac:dyDescent="0.35">
      <c r="A13241" t="s">
        <v>38035</v>
      </c>
      <c r="B13241" t="s">
        <v>32</v>
      </c>
      <c r="C13241" s="1">
        <v>0.91807743055555557</v>
      </c>
      <c r="D13241" t="s">
        <v>38036</v>
      </c>
      <c r="E13241" t="s">
        <v>15380</v>
      </c>
      <c r="F13241">
        <v>2.75</v>
      </c>
      <c r="G13241">
        <v>1.82</v>
      </c>
      <c r="H13241">
        <v>105</v>
      </c>
      <c r="I13241">
        <v>12.72</v>
      </c>
      <c r="J13241">
        <v>13.61</v>
      </c>
      <c r="K13241">
        <v>9.44</v>
      </c>
      <c r="L13241">
        <v>8.69</v>
      </c>
      <c r="M13241">
        <v>8.32</v>
      </c>
      <c r="N13241">
        <v>23.61</v>
      </c>
      <c r="O13241" t="s">
        <v>62</v>
      </c>
      <c r="W13241" t="s">
        <v>38037</v>
      </c>
    </row>
    <row r="13242" spans="1:23" x14ac:dyDescent="0.35">
      <c r="A13242" t="s">
        <v>38038</v>
      </c>
      <c r="B13242" t="s">
        <v>32</v>
      </c>
      <c r="C13242" s="1">
        <v>0.91809247685185191</v>
      </c>
      <c r="D13242" t="s">
        <v>38039</v>
      </c>
      <c r="E13242" t="s">
        <v>15380</v>
      </c>
      <c r="F13242">
        <v>1.88</v>
      </c>
      <c r="G13242">
        <v>1.53</v>
      </c>
      <c r="H13242">
        <v>141</v>
      </c>
      <c r="I13242">
        <v>12.1</v>
      </c>
      <c r="K13242">
        <v>9.83</v>
      </c>
      <c r="L13242">
        <v>9.17</v>
      </c>
      <c r="M13242">
        <v>8.9600000000000009</v>
      </c>
      <c r="N13242">
        <v>23.14</v>
      </c>
      <c r="O13242" t="s">
        <v>40</v>
      </c>
      <c r="W13242" t="s">
        <v>38040</v>
      </c>
    </row>
    <row r="13243" spans="1:23" x14ac:dyDescent="0.35">
      <c r="A13243" t="s">
        <v>38041</v>
      </c>
      <c r="B13243" t="s">
        <v>32</v>
      </c>
      <c r="C13243" s="1">
        <v>0.91813020833333336</v>
      </c>
      <c r="D13243" t="s">
        <v>38042</v>
      </c>
      <c r="E13243" t="s">
        <v>15380</v>
      </c>
      <c r="F13243">
        <v>2.5099999999999998</v>
      </c>
      <c r="G13243">
        <v>2.2000000000000002</v>
      </c>
      <c r="H13243">
        <v>85</v>
      </c>
      <c r="I13243">
        <v>12.26</v>
      </c>
      <c r="J13243">
        <v>12.15</v>
      </c>
      <c r="N13243">
        <v>24.59</v>
      </c>
      <c r="O13243" t="s">
        <v>35</v>
      </c>
      <c r="W13243" t="s">
        <v>38043</v>
      </c>
    </row>
    <row r="13244" spans="1:23" x14ac:dyDescent="0.35">
      <c r="A13244" t="s">
        <v>38044</v>
      </c>
      <c r="B13244" t="s">
        <v>545</v>
      </c>
      <c r="C13244" s="1">
        <v>0.91573877314814822</v>
      </c>
      <c r="D13244" t="s">
        <v>38045</v>
      </c>
      <c r="E13244" t="s">
        <v>4078</v>
      </c>
      <c r="F13244">
        <v>4.5</v>
      </c>
      <c r="W13244" t="s">
        <v>38046</v>
      </c>
    </row>
    <row r="13245" spans="1:23" x14ac:dyDescent="0.35">
      <c r="A13245" t="s">
        <v>38047</v>
      </c>
      <c r="B13245" t="s">
        <v>32</v>
      </c>
      <c r="C13245" s="1">
        <v>0.91815324074074078</v>
      </c>
      <c r="D13245" t="s">
        <v>38048</v>
      </c>
      <c r="E13245" t="s">
        <v>15380</v>
      </c>
      <c r="F13245">
        <v>1.1499999999999999</v>
      </c>
      <c r="G13245">
        <v>0.92</v>
      </c>
      <c r="H13245">
        <v>75</v>
      </c>
      <c r="I13245">
        <v>12.08</v>
      </c>
      <c r="K13245">
        <v>8.9700000000000006</v>
      </c>
      <c r="L13245">
        <v>8.2799999999999994</v>
      </c>
      <c r="M13245">
        <v>8.01</v>
      </c>
      <c r="N13245">
        <v>21.59</v>
      </c>
      <c r="O13245" t="s">
        <v>40</v>
      </c>
      <c r="W13245" t="s">
        <v>38049</v>
      </c>
    </row>
    <row r="13246" spans="1:23" x14ac:dyDescent="0.35">
      <c r="A13246" t="s">
        <v>38050</v>
      </c>
      <c r="B13246" t="s">
        <v>32</v>
      </c>
      <c r="C13246" s="1">
        <v>0.91714398148148157</v>
      </c>
      <c r="D13246" t="s">
        <v>38051</v>
      </c>
      <c r="E13246" t="s">
        <v>30</v>
      </c>
      <c r="F13246">
        <v>2.85</v>
      </c>
      <c r="G13246">
        <v>1.93</v>
      </c>
      <c r="H13246">
        <v>87</v>
      </c>
      <c r="I13246">
        <v>12.2</v>
      </c>
      <c r="K13246">
        <v>9.09</v>
      </c>
      <c r="L13246">
        <v>8.4</v>
      </c>
      <c r="M13246">
        <v>8.17</v>
      </c>
      <c r="N13246">
        <v>22.61</v>
      </c>
      <c r="O13246" t="s">
        <v>251</v>
      </c>
      <c r="W13246" t="s">
        <v>38052</v>
      </c>
    </row>
    <row r="13247" spans="1:23" x14ac:dyDescent="0.35">
      <c r="A13247" t="s">
        <v>38053</v>
      </c>
      <c r="B13247" t="s">
        <v>32</v>
      </c>
      <c r="C13247" s="1">
        <v>0.9183472222222222</v>
      </c>
      <c r="D13247" t="s">
        <v>38054</v>
      </c>
      <c r="E13247" t="s">
        <v>15380</v>
      </c>
      <c r="F13247">
        <v>1.17</v>
      </c>
      <c r="G13247">
        <v>0.45</v>
      </c>
      <c r="H13247">
        <v>174</v>
      </c>
      <c r="I13247">
        <v>14.82</v>
      </c>
      <c r="K13247">
        <v>12.43</v>
      </c>
      <c r="L13247">
        <v>11.87</v>
      </c>
      <c r="M13247">
        <v>11.39</v>
      </c>
      <c r="N13247">
        <v>23.16</v>
      </c>
      <c r="O13247" t="s">
        <v>251</v>
      </c>
      <c r="W13247" t="s">
        <v>38055</v>
      </c>
    </row>
    <row r="13248" spans="1:23" x14ac:dyDescent="0.35">
      <c r="A13248" t="s">
        <v>38056</v>
      </c>
      <c r="B13248" t="s">
        <v>32</v>
      </c>
      <c r="C13248" s="1">
        <v>0.92001527777777781</v>
      </c>
      <c r="D13248" t="s">
        <v>38057</v>
      </c>
      <c r="E13248" t="s">
        <v>15045</v>
      </c>
      <c r="F13248">
        <v>2.0299999999999998</v>
      </c>
      <c r="G13248">
        <v>1</v>
      </c>
      <c r="H13248">
        <v>48</v>
      </c>
      <c r="I13248">
        <v>13.4</v>
      </c>
      <c r="J13248">
        <v>13.43</v>
      </c>
      <c r="K13248">
        <v>10.53</v>
      </c>
      <c r="L13248">
        <v>9.8699999999999992</v>
      </c>
      <c r="M13248">
        <v>9.58</v>
      </c>
      <c r="N13248">
        <v>23.13</v>
      </c>
      <c r="O13248" t="s">
        <v>152</v>
      </c>
      <c r="W13248" t="s">
        <v>38058</v>
      </c>
    </row>
    <row r="13249" spans="1:25" x14ac:dyDescent="0.35">
      <c r="A13249" t="s">
        <v>38059</v>
      </c>
      <c r="B13249" t="s">
        <v>32</v>
      </c>
      <c r="C13249" s="1">
        <v>0.91826921296296293</v>
      </c>
      <c r="D13249" t="s">
        <v>38060</v>
      </c>
      <c r="E13249" t="s">
        <v>4163</v>
      </c>
      <c r="F13249">
        <v>1.66</v>
      </c>
      <c r="G13249">
        <v>0.77</v>
      </c>
      <c r="H13249">
        <v>65</v>
      </c>
      <c r="I13249">
        <v>13.61</v>
      </c>
      <c r="K13249">
        <v>10.51</v>
      </c>
      <c r="L13249">
        <v>9.89</v>
      </c>
      <c r="M13249">
        <v>9.6199999999999992</v>
      </c>
      <c r="N13249">
        <v>23.33</v>
      </c>
      <c r="O13249" t="s">
        <v>180</v>
      </c>
      <c r="W13249" t="s">
        <v>38061</v>
      </c>
    </row>
    <row r="13250" spans="1:25" x14ac:dyDescent="0.35">
      <c r="A13250" t="s">
        <v>38062</v>
      </c>
      <c r="B13250" t="s">
        <v>32</v>
      </c>
      <c r="C13250" s="1">
        <v>0.91786446759259255</v>
      </c>
      <c r="D13250" t="s">
        <v>38063</v>
      </c>
      <c r="E13250" t="s">
        <v>4163</v>
      </c>
      <c r="F13250">
        <v>0.73</v>
      </c>
      <c r="G13250">
        <v>0.6</v>
      </c>
      <c r="H13250">
        <v>69</v>
      </c>
      <c r="I13250">
        <v>15.4</v>
      </c>
      <c r="K13250">
        <v>11.57</v>
      </c>
      <c r="L13250">
        <v>10.9</v>
      </c>
      <c r="M13250">
        <v>10.58</v>
      </c>
      <c r="N13250">
        <v>23.46</v>
      </c>
      <c r="O13250" t="s">
        <v>54</v>
      </c>
      <c r="W13250" t="s">
        <v>38064</v>
      </c>
    </row>
    <row r="13251" spans="1:25" x14ac:dyDescent="0.35">
      <c r="A13251" t="s">
        <v>38065</v>
      </c>
      <c r="B13251" t="s">
        <v>32</v>
      </c>
      <c r="C13251" s="1">
        <v>0.91795902777777771</v>
      </c>
      <c r="D13251" t="s">
        <v>38066</v>
      </c>
      <c r="E13251" t="s">
        <v>4163</v>
      </c>
      <c r="F13251">
        <v>0.79</v>
      </c>
      <c r="G13251">
        <v>0.43</v>
      </c>
      <c r="H13251">
        <v>90</v>
      </c>
      <c r="I13251">
        <v>15.6</v>
      </c>
      <c r="K13251">
        <v>11.94</v>
      </c>
      <c r="L13251">
        <v>11.17</v>
      </c>
      <c r="M13251">
        <v>10.87</v>
      </c>
      <c r="N13251">
        <v>23.57</v>
      </c>
      <c r="O13251" t="s">
        <v>87</v>
      </c>
      <c r="W13251" t="s">
        <v>38067</v>
      </c>
    </row>
    <row r="13252" spans="1:25" x14ac:dyDescent="0.35">
      <c r="A13252" t="s">
        <v>38068</v>
      </c>
      <c r="B13252" t="s">
        <v>32</v>
      </c>
      <c r="C13252" s="1">
        <v>0.91830578703703702</v>
      </c>
      <c r="D13252" t="s">
        <v>38069</v>
      </c>
      <c r="E13252" t="s">
        <v>4163</v>
      </c>
      <c r="F13252">
        <v>3.89</v>
      </c>
      <c r="G13252">
        <v>1.1399999999999999</v>
      </c>
      <c r="H13252">
        <v>82</v>
      </c>
      <c r="I13252">
        <v>12.94</v>
      </c>
      <c r="K13252">
        <v>9.4499999999999993</v>
      </c>
      <c r="L13252">
        <v>8.64</v>
      </c>
      <c r="M13252">
        <v>8.3800000000000008</v>
      </c>
      <c r="N13252">
        <v>24.5</v>
      </c>
      <c r="O13252" t="s">
        <v>87</v>
      </c>
      <c r="W13252" t="s">
        <v>38070</v>
      </c>
    </row>
    <row r="13253" spans="1:25" x14ac:dyDescent="0.35">
      <c r="A13253" t="s">
        <v>38071</v>
      </c>
      <c r="B13253" t="s">
        <v>32</v>
      </c>
      <c r="C13253" s="1">
        <v>0.91851643518518522</v>
      </c>
      <c r="D13253" t="s">
        <v>38072</v>
      </c>
      <c r="E13253" t="s">
        <v>4163</v>
      </c>
      <c r="F13253">
        <v>5.98</v>
      </c>
      <c r="G13253">
        <v>1.26</v>
      </c>
      <c r="H13253">
        <v>61</v>
      </c>
      <c r="I13253">
        <v>11.98</v>
      </c>
      <c r="J13253">
        <v>11.2</v>
      </c>
      <c r="K13253">
        <v>8.73</v>
      </c>
      <c r="L13253">
        <v>7.91</v>
      </c>
      <c r="M13253">
        <v>7.77</v>
      </c>
      <c r="N13253">
        <v>23.13</v>
      </c>
      <c r="O13253" t="s">
        <v>431</v>
      </c>
      <c r="W13253" t="s">
        <v>38073</v>
      </c>
    </row>
    <row r="13254" spans="1:25" x14ac:dyDescent="0.35">
      <c r="A13254" t="s">
        <v>38074</v>
      </c>
      <c r="B13254" t="s">
        <v>32</v>
      </c>
      <c r="C13254" s="1">
        <v>0.91871238425925927</v>
      </c>
      <c r="D13254" t="s">
        <v>38075</v>
      </c>
      <c r="E13254" t="s">
        <v>4163</v>
      </c>
      <c r="F13254">
        <v>2.31</v>
      </c>
      <c r="G13254">
        <v>1.61</v>
      </c>
      <c r="H13254">
        <v>26</v>
      </c>
      <c r="I13254">
        <v>13.12</v>
      </c>
      <c r="J13254">
        <v>13.03</v>
      </c>
      <c r="K13254">
        <v>10.48</v>
      </c>
      <c r="L13254">
        <v>9.7799999999999994</v>
      </c>
      <c r="M13254">
        <v>9.69</v>
      </c>
      <c r="N13254">
        <v>23.96</v>
      </c>
      <c r="O13254" t="s">
        <v>180</v>
      </c>
      <c r="W13254" t="s">
        <v>38076</v>
      </c>
    </row>
    <row r="13255" spans="1:25" x14ac:dyDescent="0.35">
      <c r="A13255" t="s">
        <v>38077</v>
      </c>
      <c r="B13255" t="s">
        <v>175</v>
      </c>
      <c r="C13255" s="1">
        <v>0.91742152777777786</v>
      </c>
      <c r="D13255" t="s">
        <v>38078</v>
      </c>
      <c r="E13255" t="s">
        <v>30</v>
      </c>
      <c r="Y13255" t="s">
        <v>37108</v>
      </c>
    </row>
    <row r="13256" spans="1:25" x14ac:dyDescent="0.35">
      <c r="A13256" t="s">
        <v>38079</v>
      </c>
      <c r="B13256" t="s">
        <v>32</v>
      </c>
      <c r="C13256" s="1">
        <v>0.9185712962962963</v>
      </c>
      <c r="D13256" t="s">
        <v>38080</v>
      </c>
      <c r="E13256" t="s">
        <v>15380</v>
      </c>
      <c r="F13256">
        <v>1.1499999999999999</v>
      </c>
      <c r="G13256">
        <v>1.05</v>
      </c>
      <c r="H13256">
        <v>65</v>
      </c>
      <c r="I13256">
        <v>13.43</v>
      </c>
      <c r="K13256">
        <v>10.41</v>
      </c>
      <c r="L13256">
        <v>9.7100000000000009</v>
      </c>
      <c r="M13256">
        <v>9.4</v>
      </c>
      <c r="N13256">
        <v>22.5</v>
      </c>
      <c r="O13256" t="s">
        <v>87</v>
      </c>
      <c r="W13256" t="s">
        <v>38081</v>
      </c>
    </row>
    <row r="13257" spans="1:25" x14ac:dyDescent="0.35">
      <c r="A13257" t="s">
        <v>38082</v>
      </c>
      <c r="B13257" t="s">
        <v>32</v>
      </c>
      <c r="C13257" s="1">
        <v>0.91908564814814808</v>
      </c>
      <c r="D13257" t="s">
        <v>38083</v>
      </c>
      <c r="E13257" t="s">
        <v>4163</v>
      </c>
      <c r="F13257">
        <v>1.76</v>
      </c>
      <c r="G13257">
        <v>0.74</v>
      </c>
      <c r="H13257">
        <v>49</v>
      </c>
      <c r="I13257">
        <v>14.05</v>
      </c>
      <c r="K13257">
        <v>11.34</v>
      </c>
      <c r="L13257">
        <v>11.21</v>
      </c>
      <c r="M13257">
        <v>10.96</v>
      </c>
      <c r="N13257">
        <v>23.3</v>
      </c>
      <c r="O13257" t="s">
        <v>152</v>
      </c>
      <c r="W13257" t="s">
        <v>38084</v>
      </c>
    </row>
    <row r="13258" spans="1:25" x14ac:dyDescent="0.35">
      <c r="A13258" t="s">
        <v>38085</v>
      </c>
      <c r="B13258" t="s">
        <v>32</v>
      </c>
      <c r="C13258" s="1">
        <v>0.91893518518518524</v>
      </c>
      <c r="D13258" t="s">
        <v>38086</v>
      </c>
      <c r="E13258" t="s">
        <v>4163</v>
      </c>
      <c r="F13258">
        <v>0.99</v>
      </c>
      <c r="G13258">
        <v>0.64</v>
      </c>
      <c r="H13258">
        <v>121</v>
      </c>
      <c r="I13258">
        <v>14.4</v>
      </c>
      <c r="K13258">
        <v>11.42</v>
      </c>
      <c r="L13258">
        <v>10.69</v>
      </c>
      <c r="M13258">
        <v>10.35</v>
      </c>
      <c r="N13258">
        <v>22.83</v>
      </c>
      <c r="O13258" t="s">
        <v>83</v>
      </c>
      <c r="W13258" t="s">
        <v>38087</v>
      </c>
    </row>
    <row r="13259" spans="1:25" x14ac:dyDescent="0.35">
      <c r="A13259" t="s">
        <v>38088</v>
      </c>
      <c r="B13259" t="s">
        <v>32</v>
      </c>
      <c r="C13259" s="1">
        <v>0.91882731481481483</v>
      </c>
      <c r="D13259" t="s">
        <v>38089</v>
      </c>
      <c r="E13259" t="s">
        <v>30</v>
      </c>
      <c r="F13259">
        <v>0.96</v>
      </c>
      <c r="G13259">
        <v>0.48</v>
      </c>
      <c r="H13259">
        <v>64</v>
      </c>
      <c r="I13259">
        <v>15</v>
      </c>
      <c r="K13259">
        <v>11.2</v>
      </c>
      <c r="L13259">
        <v>10.53</v>
      </c>
      <c r="M13259">
        <v>10.17</v>
      </c>
      <c r="N13259">
        <v>23.73</v>
      </c>
      <c r="O13259" t="s">
        <v>87</v>
      </c>
      <c r="W13259" t="s">
        <v>38090</v>
      </c>
    </row>
    <row r="13260" spans="1:25" x14ac:dyDescent="0.35">
      <c r="A13260" t="s">
        <v>38091</v>
      </c>
      <c r="B13260" t="s">
        <v>32</v>
      </c>
      <c r="C13260" s="1">
        <v>0.9214327546296297</v>
      </c>
      <c r="D13260" t="s">
        <v>38092</v>
      </c>
      <c r="E13260" t="s">
        <v>15045</v>
      </c>
      <c r="F13260">
        <v>1.83</v>
      </c>
      <c r="G13260">
        <v>0.73</v>
      </c>
      <c r="H13260">
        <v>138</v>
      </c>
      <c r="I13260">
        <v>13.8</v>
      </c>
      <c r="K13260">
        <v>11.09</v>
      </c>
      <c r="L13260">
        <v>10.45</v>
      </c>
      <c r="M13260">
        <v>10.15</v>
      </c>
      <c r="N13260">
        <v>23.11</v>
      </c>
      <c r="O13260" t="s">
        <v>167</v>
      </c>
      <c r="W13260" t="s">
        <v>38093</v>
      </c>
    </row>
    <row r="13261" spans="1:25" x14ac:dyDescent="0.35">
      <c r="A13261" t="s">
        <v>38094</v>
      </c>
      <c r="B13261" t="s">
        <v>32</v>
      </c>
      <c r="C13261" s="1">
        <v>0.92141388888888887</v>
      </c>
      <c r="D13261" t="s">
        <v>38095</v>
      </c>
      <c r="E13261" t="s">
        <v>15045</v>
      </c>
      <c r="F13261">
        <v>2.42</v>
      </c>
      <c r="G13261">
        <v>2.31</v>
      </c>
      <c r="H13261">
        <v>0</v>
      </c>
      <c r="I13261">
        <v>12.21</v>
      </c>
      <c r="J13261">
        <v>11.21</v>
      </c>
      <c r="K13261">
        <v>9.3699999999999992</v>
      </c>
      <c r="L13261">
        <v>8.84</v>
      </c>
      <c r="M13261">
        <v>8.51</v>
      </c>
      <c r="N13261">
        <v>23</v>
      </c>
      <c r="O13261" t="s">
        <v>40</v>
      </c>
      <c r="W13261" t="s">
        <v>38096</v>
      </c>
    </row>
    <row r="13262" spans="1:25" x14ac:dyDescent="0.35">
      <c r="A13262" t="s">
        <v>38097</v>
      </c>
      <c r="B13262" t="s">
        <v>545</v>
      </c>
      <c r="C13262" s="1">
        <v>0.91876805555555563</v>
      </c>
      <c r="D13262" t="s">
        <v>38098</v>
      </c>
      <c r="E13262" t="s">
        <v>30</v>
      </c>
    </row>
    <row r="13263" spans="1:25" x14ac:dyDescent="0.35">
      <c r="A13263" t="s">
        <v>38099</v>
      </c>
      <c r="B13263" t="s">
        <v>32</v>
      </c>
      <c r="C13263" s="1">
        <v>0.91910810185185188</v>
      </c>
      <c r="D13263" t="s">
        <v>38100</v>
      </c>
      <c r="E13263" t="s">
        <v>30</v>
      </c>
      <c r="F13263">
        <v>1.31</v>
      </c>
      <c r="G13263">
        <v>0.89</v>
      </c>
      <c r="H13263">
        <v>18</v>
      </c>
      <c r="I13263">
        <v>14.5</v>
      </c>
      <c r="K13263">
        <v>10.73</v>
      </c>
      <c r="L13263">
        <v>9.99</v>
      </c>
      <c r="M13263">
        <v>9.67</v>
      </c>
      <c r="N13263">
        <v>23.75</v>
      </c>
      <c r="O13263" t="s">
        <v>40</v>
      </c>
      <c r="W13263" t="s">
        <v>38101</v>
      </c>
    </row>
    <row r="13264" spans="1:25" x14ac:dyDescent="0.35">
      <c r="A13264" t="s">
        <v>38102</v>
      </c>
      <c r="B13264" t="s">
        <v>32</v>
      </c>
      <c r="C13264" s="1">
        <v>0.91910046296296299</v>
      </c>
      <c r="D13264" t="s">
        <v>38103</v>
      </c>
      <c r="E13264" t="s">
        <v>30</v>
      </c>
      <c r="F13264">
        <v>0.69</v>
      </c>
      <c r="G13264">
        <v>0.53</v>
      </c>
      <c r="H13264">
        <v>46</v>
      </c>
      <c r="I13264">
        <v>15.6</v>
      </c>
      <c r="K13264">
        <v>12.05</v>
      </c>
      <c r="L13264">
        <v>11.38</v>
      </c>
      <c r="M13264">
        <v>11.03</v>
      </c>
      <c r="N13264">
        <v>23.52</v>
      </c>
      <c r="O13264" t="s">
        <v>87</v>
      </c>
      <c r="W13264" t="s">
        <v>38104</v>
      </c>
    </row>
    <row r="13265" spans="1:26" x14ac:dyDescent="0.35">
      <c r="A13265" t="s">
        <v>38105</v>
      </c>
      <c r="B13265" t="s">
        <v>32</v>
      </c>
      <c r="C13265" s="1">
        <v>0.92077326388888892</v>
      </c>
      <c r="D13265" t="s">
        <v>38106</v>
      </c>
      <c r="E13265" t="s">
        <v>15045</v>
      </c>
      <c r="F13265">
        <v>2.76</v>
      </c>
      <c r="G13265">
        <v>2.06</v>
      </c>
      <c r="H13265">
        <v>59</v>
      </c>
      <c r="I13265">
        <v>12.43</v>
      </c>
      <c r="J13265">
        <v>11.54</v>
      </c>
      <c r="K13265">
        <v>9.23</v>
      </c>
      <c r="L13265">
        <v>8.59</v>
      </c>
      <c r="M13265">
        <v>8.27</v>
      </c>
      <c r="N13265">
        <v>23.43</v>
      </c>
      <c r="O13265" t="s">
        <v>40</v>
      </c>
      <c r="W13265" t="s">
        <v>38107</v>
      </c>
    </row>
    <row r="13266" spans="1:26" x14ac:dyDescent="0.35">
      <c r="A13266" t="s">
        <v>38108</v>
      </c>
      <c r="B13266" t="s">
        <v>32</v>
      </c>
      <c r="C13266" s="1">
        <v>0.91872743055555561</v>
      </c>
      <c r="D13266" t="s">
        <v>38109</v>
      </c>
      <c r="E13266" t="s">
        <v>4484</v>
      </c>
      <c r="F13266">
        <v>1.67</v>
      </c>
      <c r="G13266">
        <v>0.85</v>
      </c>
      <c r="H13266">
        <v>111</v>
      </c>
      <c r="I13266">
        <v>14.5</v>
      </c>
      <c r="K13266">
        <v>9.89</v>
      </c>
      <c r="L13266">
        <v>9.15</v>
      </c>
      <c r="M13266">
        <v>8.7899999999999991</v>
      </c>
      <c r="N13266">
        <v>23.92</v>
      </c>
      <c r="O13266" t="s">
        <v>62</v>
      </c>
      <c r="W13266" t="s">
        <v>38110</v>
      </c>
    </row>
    <row r="13267" spans="1:26" x14ac:dyDescent="0.35">
      <c r="A13267" t="s">
        <v>38111</v>
      </c>
      <c r="B13267" t="s">
        <v>32</v>
      </c>
      <c r="C13267" s="1">
        <v>0.92030370370370373</v>
      </c>
      <c r="D13267" t="s">
        <v>38112</v>
      </c>
      <c r="E13267" t="s">
        <v>4163</v>
      </c>
      <c r="F13267">
        <v>0.98</v>
      </c>
      <c r="G13267">
        <v>0.75</v>
      </c>
      <c r="H13267">
        <v>180</v>
      </c>
      <c r="I13267">
        <v>14.5</v>
      </c>
      <c r="K13267">
        <v>11.17</v>
      </c>
      <c r="L13267">
        <v>10.46</v>
      </c>
      <c r="M13267">
        <v>10.220000000000001</v>
      </c>
      <c r="N13267">
        <v>23.23</v>
      </c>
      <c r="O13267" t="s">
        <v>54</v>
      </c>
      <c r="W13267" t="s">
        <v>38113</v>
      </c>
    </row>
    <row r="13268" spans="1:26" x14ac:dyDescent="0.35">
      <c r="A13268" t="s">
        <v>38114</v>
      </c>
      <c r="B13268" t="s">
        <v>32</v>
      </c>
      <c r="C13268" s="1">
        <v>0.92256759259259258</v>
      </c>
      <c r="D13268" t="s">
        <v>38115</v>
      </c>
      <c r="E13268" t="s">
        <v>4770</v>
      </c>
      <c r="F13268">
        <v>1.21</v>
      </c>
      <c r="G13268">
        <v>0.9</v>
      </c>
      <c r="H13268">
        <v>30</v>
      </c>
      <c r="I13268">
        <v>13.87</v>
      </c>
      <c r="J13268">
        <v>13.22</v>
      </c>
      <c r="K13268">
        <v>10.92</v>
      </c>
      <c r="L13268">
        <v>10.29</v>
      </c>
      <c r="M13268">
        <v>10</v>
      </c>
      <c r="N13268">
        <v>22.92</v>
      </c>
      <c r="O13268" t="s">
        <v>142</v>
      </c>
      <c r="W13268" t="s">
        <v>38116</v>
      </c>
    </row>
    <row r="13269" spans="1:26" x14ac:dyDescent="0.35">
      <c r="A13269" t="s">
        <v>38117</v>
      </c>
      <c r="B13269" t="s">
        <v>32</v>
      </c>
      <c r="C13269" s="1">
        <v>0.92163796296296285</v>
      </c>
      <c r="D13269" t="s">
        <v>38118</v>
      </c>
      <c r="E13269" t="s">
        <v>4556</v>
      </c>
      <c r="F13269">
        <v>1.28</v>
      </c>
      <c r="G13269">
        <v>1</v>
      </c>
      <c r="H13269">
        <v>45</v>
      </c>
      <c r="I13269">
        <v>13.73</v>
      </c>
      <c r="K13269">
        <v>10.91</v>
      </c>
      <c r="L13269">
        <v>10.210000000000001</v>
      </c>
      <c r="M13269">
        <v>9.9600000000000009</v>
      </c>
      <c r="N13269">
        <v>23.17</v>
      </c>
      <c r="O13269" t="s">
        <v>40</v>
      </c>
      <c r="W13269" t="s">
        <v>38119</v>
      </c>
    </row>
    <row r="13270" spans="1:26" x14ac:dyDescent="0.35">
      <c r="A13270" t="s">
        <v>38120</v>
      </c>
      <c r="B13270" t="s">
        <v>32</v>
      </c>
      <c r="C13270" s="1">
        <v>0.92120289351851847</v>
      </c>
      <c r="D13270" t="s">
        <v>38121</v>
      </c>
      <c r="E13270" t="s">
        <v>15380</v>
      </c>
      <c r="F13270">
        <v>1.66</v>
      </c>
      <c r="G13270">
        <v>0.55000000000000004</v>
      </c>
      <c r="H13270">
        <v>128</v>
      </c>
      <c r="I13270">
        <v>13.76</v>
      </c>
      <c r="K13270">
        <v>10.52</v>
      </c>
      <c r="L13270">
        <v>9.7899999999999991</v>
      </c>
      <c r="M13270">
        <v>9.48</v>
      </c>
      <c r="N13270">
        <v>23.28</v>
      </c>
      <c r="O13270" t="s">
        <v>62</v>
      </c>
      <c r="W13270" t="s">
        <v>38122</v>
      </c>
    </row>
    <row r="13271" spans="1:26" x14ac:dyDescent="0.35">
      <c r="A13271" t="s">
        <v>38123</v>
      </c>
      <c r="B13271" t="s">
        <v>258</v>
      </c>
      <c r="C13271" s="1">
        <v>0.9213337962962963</v>
      </c>
      <c r="D13271" t="s">
        <v>38124</v>
      </c>
      <c r="E13271" t="s">
        <v>15380</v>
      </c>
    </row>
    <row r="13272" spans="1:26" x14ac:dyDescent="0.35">
      <c r="A13272" t="s">
        <v>38125</v>
      </c>
      <c r="B13272" t="s">
        <v>32</v>
      </c>
      <c r="C13272" s="1">
        <v>0.92134120370370365</v>
      </c>
      <c r="D13272" t="s">
        <v>38126</v>
      </c>
      <c r="E13272" t="s">
        <v>15380</v>
      </c>
      <c r="F13272">
        <v>1.08</v>
      </c>
      <c r="G13272">
        <v>0.57999999999999996</v>
      </c>
      <c r="H13272">
        <v>68</v>
      </c>
      <c r="I13272">
        <v>13.59</v>
      </c>
      <c r="K13272">
        <v>10.45</v>
      </c>
      <c r="L13272">
        <v>9.77</v>
      </c>
      <c r="M13272">
        <v>9.57</v>
      </c>
      <c r="N13272">
        <v>22.48</v>
      </c>
      <c r="O13272" t="s">
        <v>87</v>
      </c>
      <c r="W13272" t="s">
        <v>38127</v>
      </c>
    </row>
    <row r="13273" spans="1:26" x14ac:dyDescent="0.35">
      <c r="A13273" t="s">
        <v>38128</v>
      </c>
      <c r="B13273" t="s">
        <v>285</v>
      </c>
      <c r="C13273" s="1">
        <v>0.92146064814814821</v>
      </c>
      <c r="D13273" t="s">
        <v>38129</v>
      </c>
      <c r="E13273" t="s">
        <v>15380</v>
      </c>
      <c r="F13273">
        <v>1.6</v>
      </c>
      <c r="W13273" t="s">
        <v>38130</v>
      </c>
      <c r="Z13273" t="s">
        <v>288</v>
      </c>
    </row>
    <row r="13274" spans="1:26" x14ac:dyDescent="0.35">
      <c r="A13274" t="s">
        <v>38131</v>
      </c>
      <c r="B13274" t="s">
        <v>32</v>
      </c>
      <c r="C13274" s="1">
        <v>0.92145833333333327</v>
      </c>
      <c r="D13274" t="s">
        <v>38132</v>
      </c>
      <c r="E13274" t="s">
        <v>15380</v>
      </c>
      <c r="F13274">
        <v>0.93</v>
      </c>
      <c r="G13274">
        <v>0.44</v>
      </c>
      <c r="H13274">
        <v>78</v>
      </c>
      <c r="I13274">
        <v>14.54</v>
      </c>
      <c r="N13274">
        <v>22.97</v>
      </c>
      <c r="O13274" t="s">
        <v>1065</v>
      </c>
      <c r="T13274" t="s">
        <v>38133</v>
      </c>
      <c r="W13274" t="s">
        <v>38134</v>
      </c>
    </row>
    <row r="13275" spans="1:26" x14ac:dyDescent="0.35">
      <c r="A13275" t="s">
        <v>38135</v>
      </c>
      <c r="B13275" t="s">
        <v>32</v>
      </c>
      <c r="C13275" s="1">
        <v>0.92147291666666664</v>
      </c>
      <c r="D13275" t="s">
        <v>38136</v>
      </c>
      <c r="E13275" t="s">
        <v>15380</v>
      </c>
      <c r="F13275">
        <v>1.07</v>
      </c>
      <c r="G13275">
        <v>0.28000000000000003</v>
      </c>
      <c r="H13275">
        <v>88</v>
      </c>
      <c r="I13275">
        <v>14.16</v>
      </c>
      <c r="K13275">
        <v>11.97</v>
      </c>
      <c r="L13275">
        <v>11.25</v>
      </c>
      <c r="M13275">
        <v>10.86</v>
      </c>
      <c r="N13275">
        <v>23.08</v>
      </c>
      <c r="O13275" t="s">
        <v>87</v>
      </c>
      <c r="T13275" t="s">
        <v>38137</v>
      </c>
      <c r="W13275" t="s">
        <v>38138</v>
      </c>
    </row>
    <row r="13276" spans="1:26" x14ac:dyDescent="0.35">
      <c r="A13276" t="s">
        <v>38139</v>
      </c>
      <c r="B13276" t="s">
        <v>32</v>
      </c>
      <c r="C13276" s="1">
        <v>0.92261909722222224</v>
      </c>
      <c r="D13276" t="s">
        <v>38140</v>
      </c>
      <c r="E13276" t="s">
        <v>4770</v>
      </c>
      <c r="F13276">
        <v>3.7</v>
      </c>
      <c r="G13276">
        <v>1.71</v>
      </c>
      <c r="H13276">
        <v>63</v>
      </c>
      <c r="I13276">
        <v>11.77</v>
      </c>
      <c r="K13276">
        <v>8.83</v>
      </c>
      <c r="L13276">
        <v>8.2100000000000009</v>
      </c>
      <c r="M13276">
        <v>7.92</v>
      </c>
      <c r="N13276">
        <v>22.55</v>
      </c>
      <c r="O13276" t="s">
        <v>74</v>
      </c>
      <c r="W13276" t="s">
        <v>38141</v>
      </c>
    </row>
    <row r="13277" spans="1:26" x14ac:dyDescent="0.35">
      <c r="A13277" t="s">
        <v>38142</v>
      </c>
      <c r="B13277" t="s">
        <v>32</v>
      </c>
      <c r="C13277" s="1">
        <v>0.92189826388888896</v>
      </c>
      <c r="D13277" t="s">
        <v>38143</v>
      </c>
      <c r="E13277" t="s">
        <v>4770</v>
      </c>
      <c r="F13277">
        <v>1.1499999999999999</v>
      </c>
      <c r="G13277">
        <v>0.84</v>
      </c>
      <c r="H13277">
        <v>72</v>
      </c>
      <c r="I13277">
        <v>14.56</v>
      </c>
      <c r="K13277">
        <v>12.3</v>
      </c>
      <c r="L13277">
        <v>11.76</v>
      </c>
      <c r="M13277">
        <v>11.52</v>
      </c>
      <c r="N13277">
        <v>23.23</v>
      </c>
      <c r="O13277" t="s">
        <v>167</v>
      </c>
      <c r="W13277" t="s">
        <v>38144</v>
      </c>
    </row>
    <row r="13278" spans="1:26" x14ac:dyDescent="0.35">
      <c r="A13278" t="s">
        <v>38145</v>
      </c>
      <c r="B13278" t="s">
        <v>32</v>
      </c>
      <c r="C13278" s="1">
        <v>0.92061215277777775</v>
      </c>
      <c r="D13278" t="s">
        <v>38146</v>
      </c>
      <c r="E13278" t="s">
        <v>30</v>
      </c>
      <c r="F13278">
        <v>1.19</v>
      </c>
      <c r="G13278">
        <v>0.92</v>
      </c>
      <c r="H13278">
        <v>142</v>
      </c>
      <c r="I13278">
        <v>14.8</v>
      </c>
      <c r="K13278">
        <v>10.85</v>
      </c>
      <c r="L13278">
        <v>10.24</v>
      </c>
      <c r="M13278">
        <v>9.8800000000000008</v>
      </c>
      <c r="N13278">
        <v>23.73</v>
      </c>
      <c r="O13278" t="s">
        <v>54</v>
      </c>
      <c r="W13278" t="s">
        <v>38147</v>
      </c>
    </row>
    <row r="13279" spans="1:26" x14ac:dyDescent="0.35">
      <c r="A13279" t="s">
        <v>38148</v>
      </c>
      <c r="B13279" t="s">
        <v>32</v>
      </c>
      <c r="C13279" s="1">
        <v>0.92066759259259257</v>
      </c>
      <c r="D13279" t="s">
        <v>38149</v>
      </c>
      <c r="E13279" t="s">
        <v>30</v>
      </c>
      <c r="F13279">
        <v>0.66</v>
      </c>
      <c r="G13279">
        <v>0.26</v>
      </c>
      <c r="H13279">
        <v>102</v>
      </c>
      <c r="I13279">
        <v>15.6</v>
      </c>
      <c r="K13279">
        <v>12</v>
      </c>
      <c r="L13279">
        <v>11.28</v>
      </c>
      <c r="M13279">
        <v>10.99</v>
      </c>
      <c r="O13279" t="s">
        <v>54</v>
      </c>
      <c r="W13279" t="s">
        <v>38150</v>
      </c>
    </row>
    <row r="13280" spans="1:26" x14ac:dyDescent="0.35">
      <c r="A13280" t="s">
        <v>38151</v>
      </c>
      <c r="B13280" t="s">
        <v>32</v>
      </c>
      <c r="C13280" s="1">
        <v>0.92250486111111119</v>
      </c>
      <c r="D13280" t="s">
        <v>38152</v>
      </c>
      <c r="E13280" t="s">
        <v>15380</v>
      </c>
      <c r="F13280">
        <v>0.91</v>
      </c>
      <c r="G13280">
        <v>0.6</v>
      </c>
      <c r="H13280">
        <v>136</v>
      </c>
      <c r="I13280">
        <v>13.82</v>
      </c>
      <c r="J13280">
        <v>13.36</v>
      </c>
      <c r="K13280">
        <v>11.62</v>
      </c>
      <c r="L13280">
        <v>10.93</v>
      </c>
      <c r="M13280">
        <v>10.79</v>
      </c>
      <c r="N13280">
        <v>22.48</v>
      </c>
      <c r="O13280" t="s">
        <v>54</v>
      </c>
      <c r="W13280" t="s">
        <v>38153</v>
      </c>
    </row>
    <row r="13281" spans="1:25" x14ac:dyDescent="0.35">
      <c r="A13281" t="s">
        <v>38154</v>
      </c>
      <c r="B13281" t="s">
        <v>545</v>
      </c>
      <c r="C13281" s="1">
        <v>0.92022962962962962</v>
      </c>
      <c r="D13281" t="s">
        <v>38155</v>
      </c>
      <c r="E13281" t="s">
        <v>4484</v>
      </c>
      <c r="F13281">
        <v>6</v>
      </c>
      <c r="I13281">
        <v>8.24</v>
      </c>
      <c r="J13281">
        <v>7.7</v>
      </c>
      <c r="W13281" t="s">
        <v>38156</v>
      </c>
    </row>
    <row r="13282" spans="1:25" x14ac:dyDescent="0.35">
      <c r="A13282" t="s">
        <v>38157</v>
      </c>
      <c r="B13282" t="s">
        <v>175</v>
      </c>
      <c r="C13282" s="1">
        <v>0.92109305555555554</v>
      </c>
      <c r="D13282" t="s">
        <v>38158</v>
      </c>
      <c r="E13282" t="s">
        <v>30</v>
      </c>
      <c r="Y13282" t="s">
        <v>16285</v>
      </c>
    </row>
    <row r="13283" spans="1:25" x14ac:dyDescent="0.35">
      <c r="A13283" t="s">
        <v>38159</v>
      </c>
      <c r="B13283" t="s">
        <v>32</v>
      </c>
      <c r="C13283" s="1">
        <v>0.92108645833333336</v>
      </c>
      <c r="D13283" t="s">
        <v>38160</v>
      </c>
      <c r="E13283" t="s">
        <v>4163</v>
      </c>
      <c r="F13283">
        <v>0.77</v>
      </c>
      <c r="G13283">
        <v>0.63</v>
      </c>
      <c r="H13283">
        <v>74</v>
      </c>
      <c r="I13283">
        <v>14.86</v>
      </c>
      <c r="K13283">
        <v>11.92</v>
      </c>
      <c r="L13283">
        <v>11.12</v>
      </c>
      <c r="M13283">
        <v>10.84</v>
      </c>
      <c r="N13283">
        <v>23.28</v>
      </c>
      <c r="O13283" t="s">
        <v>54</v>
      </c>
      <c r="W13283" t="s">
        <v>38161</v>
      </c>
    </row>
    <row r="13284" spans="1:25" x14ac:dyDescent="0.35">
      <c r="A13284" t="s">
        <v>38162</v>
      </c>
      <c r="B13284" t="s">
        <v>606</v>
      </c>
      <c r="C13284" s="1">
        <v>0.92154282407407406</v>
      </c>
      <c r="D13284" t="s">
        <v>38163</v>
      </c>
      <c r="E13284" t="s">
        <v>30</v>
      </c>
      <c r="F13284">
        <v>1.35</v>
      </c>
      <c r="G13284">
        <v>0.46</v>
      </c>
      <c r="H13284">
        <v>32</v>
      </c>
      <c r="I13284">
        <v>15.1</v>
      </c>
      <c r="K13284">
        <v>11.32</v>
      </c>
      <c r="L13284">
        <v>10.55</v>
      </c>
      <c r="M13284">
        <v>10.210000000000001</v>
      </c>
      <c r="N13284">
        <v>23.61</v>
      </c>
      <c r="O13284" t="s">
        <v>35</v>
      </c>
      <c r="W13284" t="s">
        <v>38164</v>
      </c>
    </row>
    <row r="13285" spans="1:25" x14ac:dyDescent="0.35">
      <c r="A13285" t="s">
        <v>38165</v>
      </c>
      <c r="B13285" t="s">
        <v>32</v>
      </c>
      <c r="C13285" s="1">
        <v>0.92310543981481485</v>
      </c>
      <c r="D13285" t="s">
        <v>38166</v>
      </c>
      <c r="E13285" t="s">
        <v>4556</v>
      </c>
      <c r="F13285">
        <v>4.84</v>
      </c>
      <c r="G13285">
        <v>3.89</v>
      </c>
      <c r="H13285">
        <v>121</v>
      </c>
      <c r="I13285">
        <v>10.97</v>
      </c>
      <c r="J13285">
        <v>12.08</v>
      </c>
      <c r="K13285">
        <v>7.97</v>
      </c>
      <c r="L13285">
        <v>7.35</v>
      </c>
      <c r="M13285">
        <v>7.04</v>
      </c>
      <c r="N13285">
        <v>23.05</v>
      </c>
      <c r="O13285" t="s">
        <v>62</v>
      </c>
      <c r="W13285" t="s">
        <v>38167</v>
      </c>
    </row>
    <row r="13286" spans="1:25" x14ac:dyDescent="0.35">
      <c r="A13286" t="s">
        <v>38168</v>
      </c>
      <c r="B13286" t="s">
        <v>32</v>
      </c>
      <c r="C13286" s="1">
        <v>0.92300555555555552</v>
      </c>
      <c r="D13286" t="s">
        <v>38169</v>
      </c>
      <c r="E13286" t="s">
        <v>15380</v>
      </c>
      <c r="F13286">
        <v>1.94</v>
      </c>
      <c r="G13286">
        <v>1.35</v>
      </c>
      <c r="H13286">
        <v>45</v>
      </c>
      <c r="I13286">
        <v>12.48</v>
      </c>
      <c r="J13286">
        <v>14.1</v>
      </c>
      <c r="K13286">
        <v>10.28</v>
      </c>
      <c r="L13286">
        <v>9.57</v>
      </c>
      <c r="M13286">
        <v>9.33</v>
      </c>
      <c r="N13286">
        <v>23.1</v>
      </c>
      <c r="O13286" t="s">
        <v>74</v>
      </c>
      <c r="W13286" t="s">
        <v>38170</v>
      </c>
    </row>
    <row r="13287" spans="1:25" x14ac:dyDescent="0.35">
      <c r="A13287" t="s">
        <v>38171</v>
      </c>
      <c r="B13287" t="s">
        <v>32</v>
      </c>
      <c r="C13287" s="1">
        <v>0.9226212962962963</v>
      </c>
      <c r="D13287" t="s">
        <v>38172</v>
      </c>
      <c r="E13287" t="s">
        <v>4163</v>
      </c>
      <c r="F13287">
        <v>0.91</v>
      </c>
      <c r="G13287">
        <v>0.37</v>
      </c>
      <c r="H13287">
        <v>90</v>
      </c>
      <c r="I13287">
        <v>14.9</v>
      </c>
      <c r="K13287">
        <v>12.16</v>
      </c>
      <c r="L13287">
        <v>11.41</v>
      </c>
      <c r="M13287">
        <v>11.22</v>
      </c>
      <c r="N13287">
        <v>23.54</v>
      </c>
      <c r="O13287" t="s">
        <v>54</v>
      </c>
      <c r="W13287" t="s">
        <v>38173</v>
      </c>
    </row>
    <row r="13288" spans="1:25" x14ac:dyDescent="0.35">
      <c r="A13288" t="s">
        <v>38174</v>
      </c>
      <c r="B13288" t="s">
        <v>32</v>
      </c>
      <c r="C13288" s="1">
        <v>0.9254148148148148</v>
      </c>
      <c r="D13288" t="s">
        <v>38175</v>
      </c>
      <c r="E13288" t="s">
        <v>15045</v>
      </c>
      <c r="F13288">
        <v>1.61</v>
      </c>
      <c r="G13288">
        <v>1.1000000000000001</v>
      </c>
      <c r="H13288">
        <v>127</v>
      </c>
      <c r="I13288">
        <v>13.41</v>
      </c>
      <c r="K13288">
        <v>10.34</v>
      </c>
      <c r="L13288">
        <v>9.58</v>
      </c>
      <c r="M13288">
        <v>9.4</v>
      </c>
      <c r="N13288">
        <v>23.41</v>
      </c>
      <c r="O13288" t="s">
        <v>40</v>
      </c>
      <c r="W13288" t="s">
        <v>38176</v>
      </c>
    </row>
    <row r="13289" spans="1:25" x14ac:dyDescent="0.35">
      <c r="A13289" t="s">
        <v>38177</v>
      </c>
      <c r="B13289" t="s">
        <v>32</v>
      </c>
      <c r="C13289" s="1">
        <v>0.92213414351851852</v>
      </c>
      <c r="D13289" t="s">
        <v>38178</v>
      </c>
      <c r="E13289" t="s">
        <v>30</v>
      </c>
      <c r="F13289">
        <v>4.5199999999999996</v>
      </c>
      <c r="G13289">
        <v>3.84</v>
      </c>
      <c r="H13289">
        <v>90</v>
      </c>
      <c r="I13289">
        <v>12.94</v>
      </c>
      <c r="J13289">
        <v>11.92</v>
      </c>
      <c r="K13289">
        <v>7.78</v>
      </c>
      <c r="L13289">
        <v>7.08</v>
      </c>
      <c r="M13289">
        <v>6.83</v>
      </c>
      <c r="N13289">
        <v>22.93</v>
      </c>
      <c r="O13289" t="s">
        <v>132</v>
      </c>
      <c r="W13289" t="s">
        <v>38179</v>
      </c>
    </row>
    <row r="13290" spans="1:25" x14ac:dyDescent="0.35">
      <c r="A13290" t="s">
        <v>38180</v>
      </c>
      <c r="B13290" t="s">
        <v>32</v>
      </c>
      <c r="C13290" s="1">
        <v>0.92374664351851854</v>
      </c>
      <c r="D13290" t="s">
        <v>38181</v>
      </c>
      <c r="E13290" t="s">
        <v>4163</v>
      </c>
      <c r="F13290">
        <v>2.5499999999999998</v>
      </c>
      <c r="G13290">
        <v>1.07</v>
      </c>
      <c r="H13290">
        <v>35</v>
      </c>
      <c r="I13290">
        <v>12.4</v>
      </c>
      <c r="K13290">
        <v>10.17</v>
      </c>
      <c r="L13290">
        <v>9.4</v>
      </c>
      <c r="M13290">
        <v>9.25</v>
      </c>
      <c r="N13290">
        <v>22.45</v>
      </c>
      <c r="O13290" t="s">
        <v>44</v>
      </c>
      <c r="W13290" t="s">
        <v>38182</v>
      </c>
    </row>
    <row r="13291" spans="1:25" x14ac:dyDescent="0.35">
      <c r="A13291" t="s">
        <v>38183</v>
      </c>
      <c r="B13291" t="s">
        <v>32</v>
      </c>
      <c r="C13291" s="1">
        <v>0.9257988425925926</v>
      </c>
      <c r="D13291" t="s">
        <v>38184</v>
      </c>
      <c r="E13291" t="s">
        <v>4770</v>
      </c>
      <c r="F13291">
        <v>1.83</v>
      </c>
      <c r="G13291">
        <v>1.1000000000000001</v>
      </c>
      <c r="H13291">
        <v>38</v>
      </c>
      <c r="I13291">
        <v>13.33</v>
      </c>
      <c r="J13291">
        <v>13.13</v>
      </c>
      <c r="K13291">
        <v>10.65</v>
      </c>
      <c r="L13291">
        <v>9.89</v>
      </c>
      <c r="M13291">
        <v>9.77</v>
      </c>
      <c r="N13291">
        <v>23.19</v>
      </c>
      <c r="O13291" t="s">
        <v>725</v>
      </c>
      <c r="W13291" t="s">
        <v>38185</v>
      </c>
    </row>
    <row r="13292" spans="1:25" x14ac:dyDescent="0.35">
      <c r="A13292" t="s">
        <v>38186</v>
      </c>
      <c r="B13292" t="s">
        <v>32</v>
      </c>
      <c r="C13292" s="1">
        <v>0.92466435185185192</v>
      </c>
      <c r="D13292" t="s">
        <v>38187</v>
      </c>
      <c r="E13292" t="s">
        <v>4163</v>
      </c>
      <c r="F13292">
        <v>0.9</v>
      </c>
      <c r="G13292">
        <v>0.72</v>
      </c>
      <c r="H13292">
        <v>7</v>
      </c>
      <c r="I13292">
        <v>14.57</v>
      </c>
      <c r="K13292">
        <v>11.73</v>
      </c>
      <c r="L13292">
        <v>11.17</v>
      </c>
      <c r="M13292">
        <v>10.88</v>
      </c>
      <c r="N13292">
        <v>22.92</v>
      </c>
      <c r="O13292" t="s">
        <v>54</v>
      </c>
      <c r="W13292" t="s">
        <v>38188</v>
      </c>
    </row>
    <row r="13293" spans="1:25" x14ac:dyDescent="0.35">
      <c r="A13293" t="s">
        <v>38189</v>
      </c>
      <c r="B13293" t="s">
        <v>32</v>
      </c>
      <c r="C13293" s="1">
        <v>0.92448206018518519</v>
      </c>
      <c r="D13293" t="s">
        <v>38190</v>
      </c>
      <c r="E13293" t="s">
        <v>15380</v>
      </c>
      <c r="F13293">
        <v>2.29</v>
      </c>
      <c r="G13293">
        <v>1.46</v>
      </c>
      <c r="H13293">
        <v>13</v>
      </c>
      <c r="I13293">
        <v>13.06</v>
      </c>
      <c r="J13293">
        <v>12.13</v>
      </c>
      <c r="K13293">
        <v>10.15</v>
      </c>
      <c r="L13293">
        <v>9.32</v>
      </c>
      <c r="M13293">
        <v>9.19</v>
      </c>
      <c r="N13293">
        <v>23.02</v>
      </c>
      <c r="O13293" t="s">
        <v>74</v>
      </c>
      <c r="W13293" t="s">
        <v>38191</v>
      </c>
    </row>
    <row r="13294" spans="1:25" x14ac:dyDescent="0.35">
      <c r="A13294" t="s">
        <v>38192</v>
      </c>
      <c r="B13294" t="s">
        <v>32</v>
      </c>
      <c r="C13294" s="1">
        <v>0.92421018518518527</v>
      </c>
      <c r="D13294" t="s">
        <v>38193</v>
      </c>
      <c r="E13294" t="s">
        <v>4163</v>
      </c>
      <c r="F13294">
        <v>1.07</v>
      </c>
      <c r="G13294">
        <v>1.06</v>
      </c>
      <c r="H13294">
        <v>65</v>
      </c>
      <c r="I13294">
        <v>15.1</v>
      </c>
      <c r="K13294">
        <v>11.53</v>
      </c>
      <c r="L13294">
        <v>10.84</v>
      </c>
      <c r="M13294">
        <v>10.44</v>
      </c>
      <c r="N13294">
        <v>24.32</v>
      </c>
      <c r="O13294" t="s">
        <v>1065</v>
      </c>
      <c r="W13294" t="s">
        <v>38194</v>
      </c>
    </row>
    <row r="13295" spans="1:25" x14ac:dyDescent="0.35">
      <c r="A13295" t="s">
        <v>38195</v>
      </c>
      <c r="B13295" t="s">
        <v>32</v>
      </c>
      <c r="C13295" s="1">
        <v>0.9237171296296296</v>
      </c>
      <c r="D13295" t="s">
        <v>38196</v>
      </c>
      <c r="E13295" t="s">
        <v>4484</v>
      </c>
      <c r="F13295">
        <v>1.41</v>
      </c>
      <c r="G13295">
        <v>1.1299999999999999</v>
      </c>
      <c r="H13295">
        <v>126</v>
      </c>
      <c r="I13295">
        <v>13.5</v>
      </c>
      <c r="K13295">
        <v>10.64</v>
      </c>
      <c r="L13295">
        <v>10.029999999999999</v>
      </c>
      <c r="M13295">
        <v>9.6999999999999993</v>
      </c>
      <c r="N13295">
        <v>22.89</v>
      </c>
      <c r="O13295" t="s">
        <v>431</v>
      </c>
      <c r="W13295" t="s">
        <v>38197</v>
      </c>
    </row>
    <row r="13296" spans="1:25" x14ac:dyDescent="0.35">
      <c r="A13296" t="s">
        <v>38198</v>
      </c>
      <c r="B13296" t="s">
        <v>32</v>
      </c>
      <c r="C13296" s="1">
        <v>0.92471504629629619</v>
      </c>
      <c r="D13296" t="s">
        <v>38199</v>
      </c>
      <c r="E13296" t="s">
        <v>30</v>
      </c>
      <c r="F13296">
        <v>1.51</v>
      </c>
      <c r="G13296">
        <v>0.91</v>
      </c>
      <c r="H13296">
        <v>108</v>
      </c>
      <c r="I13296">
        <v>14.7</v>
      </c>
      <c r="K13296">
        <v>10.78</v>
      </c>
      <c r="L13296">
        <v>10.07</v>
      </c>
      <c r="M13296">
        <v>9.6999999999999993</v>
      </c>
      <c r="N13296">
        <v>24.67</v>
      </c>
      <c r="O13296" t="s">
        <v>40</v>
      </c>
      <c r="W13296" t="s">
        <v>38200</v>
      </c>
    </row>
    <row r="13297" spans="1:25" x14ac:dyDescent="0.35">
      <c r="A13297" t="s">
        <v>38201</v>
      </c>
      <c r="B13297" t="s">
        <v>32</v>
      </c>
      <c r="C13297" s="1">
        <v>0.92578784722222229</v>
      </c>
      <c r="D13297" t="s">
        <v>38202</v>
      </c>
      <c r="E13297" t="s">
        <v>15380</v>
      </c>
      <c r="F13297">
        <v>1.96</v>
      </c>
      <c r="G13297">
        <v>1.02</v>
      </c>
      <c r="H13297">
        <v>140</v>
      </c>
      <c r="I13297">
        <v>13.2</v>
      </c>
      <c r="N13297">
        <v>23.49</v>
      </c>
      <c r="O13297" t="s">
        <v>87</v>
      </c>
      <c r="W13297" t="s">
        <v>38203</v>
      </c>
    </row>
    <row r="13298" spans="1:25" x14ac:dyDescent="0.35">
      <c r="A13298" t="s">
        <v>38204</v>
      </c>
      <c r="B13298" t="s">
        <v>545</v>
      </c>
      <c r="C13298" s="1">
        <v>0.92392233796296297</v>
      </c>
      <c r="D13298" t="s">
        <v>38205</v>
      </c>
      <c r="E13298" t="s">
        <v>1442</v>
      </c>
      <c r="F13298">
        <v>3</v>
      </c>
      <c r="I13298">
        <v>10.11</v>
      </c>
      <c r="J13298">
        <v>9.6</v>
      </c>
      <c r="W13298" t="s">
        <v>38206</v>
      </c>
    </row>
    <row r="13299" spans="1:25" x14ac:dyDescent="0.35">
      <c r="A13299" t="s">
        <v>38207</v>
      </c>
      <c r="B13299" t="s">
        <v>32</v>
      </c>
      <c r="C13299" s="1">
        <v>0.9246681712962963</v>
      </c>
      <c r="D13299" t="s">
        <v>38208</v>
      </c>
      <c r="E13299" t="s">
        <v>4484</v>
      </c>
      <c r="F13299">
        <v>1.24</v>
      </c>
      <c r="G13299">
        <v>0.59</v>
      </c>
      <c r="H13299">
        <v>9</v>
      </c>
      <c r="I13299">
        <v>15</v>
      </c>
      <c r="K13299">
        <v>11.18</v>
      </c>
      <c r="L13299">
        <v>10.5</v>
      </c>
      <c r="M13299">
        <v>10.199999999999999</v>
      </c>
      <c r="N13299">
        <v>24.06</v>
      </c>
      <c r="O13299" t="s">
        <v>54</v>
      </c>
      <c r="W13299" t="s">
        <v>38209</v>
      </c>
    </row>
    <row r="13300" spans="1:25" x14ac:dyDescent="0.35">
      <c r="A13300" t="s">
        <v>38210</v>
      </c>
      <c r="B13300" t="s">
        <v>32</v>
      </c>
      <c r="C13300" s="1">
        <v>0.92486805555555562</v>
      </c>
      <c r="D13300" t="s">
        <v>38211</v>
      </c>
      <c r="E13300" t="s">
        <v>4484</v>
      </c>
      <c r="F13300">
        <v>1.38</v>
      </c>
      <c r="G13300">
        <v>0.84</v>
      </c>
      <c r="H13300">
        <v>145</v>
      </c>
      <c r="I13300">
        <v>15</v>
      </c>
      <c r="K13300">
        <v>10.81</v>
      </c>
      <c r="L13300">
        <v>10.09</v>
      </c>
      <c r="M13300">
        <v>9.7799999999999994</v>
      </c>
      <c r="N13300">
        <v>24.06</v>
      </c>
      <c r="O13300" t="s">
        <v>142</v>
      </c>
      <c r="W13300" t="s">
        <v>38212</v>
      </c>
    </row>
    <row r="13301" spans="1:25" x14ac:dyDescent="0.35">
      <c r="A13301" t="s">
        <v>38213</v>
      </c>
      <c r="B13301" t="s">
        <v>32</v>
      </c>
      <c r="C13301" s="1">
        <v>0.92642615740740741</v>
      </c>
      <c r="D13301" t="s">
        <v>38214</v>
      </c>
      <c r="E13301" t="s">
        <v>15380</v>
      </c>
      <c r="F13301">
        <v>1.46</v>
      </c>
      <c r="G13301">
        <v>1.25</v>
      </c>
      <c r="H13301">
        <v>116</v>
      </c>
      <c r="I13301">
        <v>13.31</v>
      </c>
      <c r="K13301">
        <v>11.24</v>
      </c>
      <c r="L13301">
        <v>10.68</v>
      </c>
      <c r="M13301">
        <v>10.41</v>
      </c>
      <c r="N13301">
        <v>22.71</v>
      </c>
      <c r="O13301" t="s">
        <v>44</v>
      </c>
      <c r="W13301" t="s">
        <v>38215</v>
      </c>
    </row>
    <row r="13302" spans="1:25" x14ac:dyDescent="0.35">
      <c r="A13302" t="s">
        <v>38216</v>
      </c>
      <c r="B13302" t="s">
        <v>32</v>
      </c>
      <c r="C13302" s="1">
        <v>0.92654155092592594</v>
      </c>
      <c r="D13302" t="s">
        <v>38217</v>
      </c>
      <c r="E13302" t="s">
        <v>4163</v>
      </c>
      <c r="F13302">
        <v>1</v>
      </c>
      <c r="G13302">
        <v>0.91</v>
      </c>
      <c r="H13302">
        <v>10</v>
      </c>
      <c r="I13302">
        <v>14</v>
      </c>
      <c r="K13302">
        <v>11.36</v>
      </c>
      <c r="L13302">
        <v>10.7</v>
      </c>
      <c r="M13302">
        <v>10.42</v>
      </c>
      <c r="N13302">
        <v>23.11</v>
      </c>
      <c r="O13302" t="s">
        <v>152</v>
      </c>
      <c r="W13302" t="s">
        <v>38218</v>
      </c>
    </row>
    <row r="13303" spans="1:25" x14ac:dyDescent="0.35">
      <c r="A13303" t="s">
        <v>38219</v>
      </c>
      <c r="B13303" t="s">
        <v>32</v>
      </c>
      <c r="C13303" s="1">
        <v>0.92534861111111111</v>
      </c>
      <c r="D13303" t="s">
        <v>38220</v>
      </c>
      <c r="E13303" t="s">
        <v>4484</v>
      </c>
      <c r="F13303">
        <v>1.69</v>
      </c>
      <c r="G13303">
        <v>0.6</v>
      </c>
      <c r="H13303">
        <v>87</v>
      </c>
      <c r="I13303">
        <v>14</v>
      </c>
      <c r="K13303">
        <v>11.02</v>
      </c>
      <c r="L13303">
        <v>10.33</v>
      </c>
      <c r="M13303">
        <v>9.98</v>
      </c>
      <c r="N13303">
        <v>23.32</v>
      </c>
      <c r="O13303" t="s">
        <v>142</v>
      </c>
      <c r="W13303" t="s">
        <v>38221</v>
      </c>
    </row>
    <row r="13304" spans="1:25" x14ac:dyDescent="0.35">
      <c r="A13304" t="s">
        <v>38222</v>
      </c>
      <c r="B13304" t="s">
        <v>32</v>
      </c>
      <c r="C13304" s="1">
        <v>0.92752314814814818</v>
      </c>
      <c r="D13304" t="s">
        <v>38223</v>
      </c>
      <c r="E13304" t="s">
        <v>4556</v>
      </c>
      <c r="F13304">
        <v>2.86</v>
      </c>
      <c r="G13304">
        <v>1.04</v>
      </c>
      <c r="H13304">
        <v>100</v>
      </c>
      <c r="I13304">
        <v>12.58</v>
      </c>
      <c r="J13304">
        <v>11.79</v>
      </c>
      <c r="K13304">
        <v>9.4499999999999993</v>
      </c>
      <c r="L13304">
        <v>8.74</v>
      </c>
      <c r="M13304">
        <v>8.5500000000000007</v>
      </c>
      <c r="N13304">
        <v>23.56</v>
      </c>
      <c r="O13304" t="s">
        <v>87</v>
      </c>
      <c r="W13304" t="s">
        <v>38224</v>
      </c>
    </row>
    <row r="13305" spans="1:25" x14ac:dyDescent="0.35">
      <c r="A13305" t="s">
        <v>38225</v>
      </c>
      <c r="B13305" t="s">
        <v>32</v>
      </c>
      <c r="C13305" s="1">
        <v>0.92617407407407404</v>
      </c>
      <c r="D13305" t="s">
        <v>38226</v>
      </c>
      <c r="E13305" t="s">
        <v>4556</v>
      </c>
      <c r="F13305">
        <v>2.17</v>
      </c>
      <c r="G13305">
        <v>0.31</v>
      </c>
      <c r="H13305">
        <v>110</v>
      </c>
      <c r="I13305">
        <v>14.02</v>
      </c>
      <c r="K13305">
        <v>11.26</v>
      </c>
      <c r="L13305">
        <v>10.57</v>
      </c>
      <c r="M13305">
        <v>10.33</v>
      </c>
      <c r="N13305">
        <v>23.36</v>
      </c>
      <c r="O13305" t="s">
        <v>1065</v>
      </c>
      <c r="W13305" t="s">
        <v>38227</v>
      </c>
    </row>
    <row r="13306" spans="1:25" x14ac:dyDescent="0.35">
      <c r="A13306" t="s">
        <v>38228</v>
      </c>
      <c r="B13306" t="s">
        <v>32</v>
      </c>
      <c r="C13306" s="1">
        <v>0.92769039351851845</v>
      </c>
      <c r="D13306" t="s">
        <v>38229</v>
      </c>
      <c r="E13306" t="s">
        <v>4556</v>
      </c>
      <c r="F13306">
        <v>1.68</v>
      </c>
      <c r="G13306">
        <v>1.48</v>
      </c>
      <c r="H13306">
        <v>1</v>
      </c>
      <c r="I13306">
        <v>13.47</v>
      </c>
      <c r="N13306">
        <v>23.65</v>
      </c>
      <c r="O13306" t="s">
        <v>5331</v>
      </c>
      <c r="W13306" t="s">
        <v>38230</v>
      </c>
    </row>
    <row r="13307" spans="1:25" x14ac:dyDescent="0.35">
      <c r="A13307" t="s">
        <v>38231</v>
      </c>
      <c r="B13307" t="s">
        <v>32</v>
      </c>
      <c r="C13307" s="1">
        <v>0.92765023148148151</v>
      </c>
      <c r="D13307" t="s">
        <v>38232</v>
      </c>
      <c r="E13307" t="s">
        <v>4556</v>
      </c>
      <c r="F13307">
        <v>1.74</v>
      </c>
      <c r="G13307">
        <v>1.55</v>
      </c>
      <c r="H13307">
        <v>75</v>
      </c>
      <c r="I13307">
        <v>12.9</v>
      </c>
      <c r="J13307">
        <v>12.82</v>
      </c>
      <c r="K13307">
        <v>10.23</v>
      </c>
      <c r="L13307">
        <v>9.67</v>
      </c>
      <c r="M13307">
        <v>9.64</v>
      </c>
      <c r="N13307">
        <v>23.06</v>
      </c>
      <c r="O13307" t="s">
        <v>87</v>
      </c>
      <c r="W13307" t="s">
        <v>38233</v>
      </c>
    </row>
    <row r="13308" spans="1:25" x14ac:dyDescent="0.35">
      <c r="A13308" t="s">
        <v>38234</v>
      </c>
      <c r="B13308" t="s">
        <v>545</v>
      </c>
      <c r="C13308" s="1">
        <v>0.92528958333333333</v>
      </c>
      <c r="D13308" t="s">
        <v>38235</v>
      </c>
      <c r="E13308" t="s">
        <v>1442</v>
      </c>
      <c r="F13308">
        <v>2.4</v>
      </c>
      <c r="I13308">
        <v>8.58</v>
      </c>
      <c r="J13308">
        <v>7.7</v>
      </c>
      <c r="T13308">
        <v>7235</v>
      </c>
      <c r="W13308" t="s">
        <v>38236</v>
      </c>
    </row>
    <row r="13309" spans="1:25" x14ac:dyDescent="0.35">
      <c r="A13309" t="s">
        <v>38237</v>
      </c>
      <c r="B13309" t="s">
        <v>70</v>
      </c>
      <c r="C13309" s="1">
        <v>0.92528958333333333</v>
      </c>
      <c r="D13309" t="s">
        <v>38235</v>
      </c>
      <c r="E13309" t="s">
        <v>1442</v>
      </c>
      <c r="T13309">
        <v>7234</v>
      </c>
    </row>
    <row r="13310" spans="1:25" x14ac:dyDescent="0.35">
      <c r="A13310" t="s">
        <v>38238</v>
      </c>
      <c r="B13310" t="s">
        <v>32</v>
      </c>
      <c r="C13310" s="1">
        <v>0.92690960648148157</v>
      </c>
      <c r="D13310" t="s">
        <v>38239</v>
      </c>
      <c r="E13310" t="s">
        <v>30</v>
      </c>
      <c r="F13310">
        <v>1.38</v>
      </c>
      <c r="G13310">
        <v>0.81</v>
      </c>
      <c r="H13310">
        <v>156</v>
      </c>
      <c r="I13310">
        <v>14.3</v>
      </c>
      <c r="J13310">
        <v>14.3</v>
      </c>
      <c r="K13310">
        <v>10.92</v>
      </c>
      <c r="L13310">
        <v>10.24</v>
      </c>
      <c r="M13310">
        <v>9.8699999999999992</v>
      </c>
      <c r="N13310">
        <v>24</v>
      </c>
      <c r="O13310" t="s">
        <v>180</v>
      </c>
      <c r="W13310" t="s">
        <v>38240</v>
      </c>
    </row>
    <row r="13311" spans="1:25" x14ac:dyDescent="0.35">
      <c r="A13311" t="s">
        <v>38241</v>
      </c>
      <c r="B13311" t="s">
        <v>32</v>
      </c>
      <c r="C13311" s="1">
        <v>0.92693148148148152</v>
      </c>
      <c r="D13311" t="s">
        <v>38242</v>
      </c>
      <c r="E13311" t="s">
        <v>30</v>
      </c>
      <c r="F13311">
        <v>1.98</v>
      </c>
      <c r="G13311">
        <v>0.86</v>
      </c>
      <c r="H13311">
        <v>143</v>
      </c>
      <c r="I13311">
        <v>15</v>
      </c>
      <c r="N13311">
        <v>24.7</v>
      </c>
      <c r="O13311" t="s">
        <v>180</v>
      </c>
      <c r="W13311" t="s">
        <v>38243</v>
      </c>
    </row>
    <row r="13312" spans="1:25" x14ac:dyDescent="0.35">
      <c r="A13312" t="s">
        <v>38244</v>
      </c>
      <c r="B13312" t="s">
        <v>175</v>
      </c>
      <c r="C13312" s="1">
        <v>0.92732071759259249</v>
      </c>
      <c r="D13312" t="s">
        <v>38245</v>
      </c>
      <c r="E13312" t="s">
        <v>30</v>
      </c>
      <c r="Y13312" t="s">
        <v>16285</v>
      </c>
    </row>
    <row r="13313" spans="1:23" x14ac:dyDescent="0.35">
      <c r="A13313" t="s">
        <v>38246</v>
      </c>
      <c r="B13313" t="s">
        <v>32</v>
      </c>
      <c r="C13313" s="1">
        <v>0.92709953703703707</v>
      </c>
      <c r="D13313" t="s">
        <v>38247</v>
      </c>
      <c r="E13313" t="s">
        <v>4163</v>
      </c>
      <c r="F13313">
        <v>0.97</v>
      </c>
      <c r="G13313">
        <v>0.66</v>
      </c>
      <c r="H13313">
        <v>82</v>
      </c>
      <c r="K13313">
        <v>11.88</v>
      </c>
      <c r="L13313">
        <v>11.22</v>
      </c>
      <c r="M13313">
        <v>10.95</v>
      </c>
      <c r="N13313">
        <v>24.17</v>
      </c>
      <c r="O13313" t="s">
        <v>180</v>
      </c>
      <c r="W13313" t="s">
        <v>38248</v>
      </c>
    </row>
    <row r="13314" spans="1:23" x14ac:dyDescent="0.35">
      <c r="A13314" t="s">
        <v>38249</v>
      </c>
      <c r="B13314" t="s">
        <v>32</v>
      </c>
      <c r="C13314" s="1">
        <v>0.92734444444444442</v>
      </c>
      <c r="D13314" t="s">
        <v>38250</v>
      </c>
      <c r="E13314" t="s">
        <v>4484</v>
      </c>
      <c r="F13314">
        <v>0.6</v>
      </c>
      <c r="G13314">
        <v>0.6</v>
      </c>
      <c r="H13314">
        <v>125</v>
      </c>
      <c r="I13314">
        <v>15</v>
      </c>
      <c r="K13314">
        <v>11.39</v>
      </c>
      <c r="L13314">
        <v>10.72</v>
      </c>
      <c r="M13314">
        <v>10.27</v>
      </c>
      <c r="N13314">
        <v>22.87</v>
      </c>
      <c r="O13314" t="s">
        <v>180</v>
      </c>
      <c r="W13314" t="s">
        <v>38251</v>
      </c>
    </row>
    <row r="13315" spans="1:23" x14ac:dyDescent="0.35">
      <c r="A13315" t="s">
        <v>38252</v>
      </c>
      <c r="B13315" t="s">
        <v>32</v>
      </c>
      <c r="C13315" s="1">
        <v>0.92766053240740742</v>
      </c>
      <c r="D13315" t="s">
        <v>38253</v>
      </c>
      <c r="E13315" t="s">
        <v>30</v>
      </c>
      <c r="F13315">
        <v>2.75</v>
      </c>
      <c r="G13315">
        <v>0.72</v>
      </c>
      <c r="H13315">
        <v>26</v>
      </c>
      <c r="I13315">
        <v>13.8</v>
      </c>
      <c r="K13315">
        <v>10.19</v>
      </c>
      <c r="L13315">
        <v>9.36</v>
      </c>
      <c r="M13315">
        <v>8.9700000000000006</v>
      </c>
      <c r="N13315">
        <v>23.4</v>
      </c>
      <c r="O13315" t="s">
        <v>152</v>
      </c>
      <c r="W13315" t="s">
        <v>38254</v>
      </c>
    </row>
    <row r="13316" spans="1:23" x14ac:dyDescent="0.35">
      <c r="A13316" t="s">
        <v>38255</v>
      </c>
      <c r="B13316" t="s">
        <v>285</v>
      </c>
      <c r="C13316" s="1">
        <v>0.92755208333333339</v>
      </c>
      <c r="D13316" t="s">
        <v>38256</v>
      </c>
      <c r="E13316" t="s">
        <v>4484</v>
      </c>
      <c r="F13316">
        <v>1.4</v>
      </c>
      <c r="W13316" t="s">
        <v>38257</v>
      </c>
    </row>
    <row r="13317" spans="1:23" x14ac:dyDescent="0.35">
      <c r="A13317" t="s">
        <v>38258</v>
      </c>
      <c r="B13317" t="s">
        <v>32</v>
      </c>
      <c r="C13317" s="1">
        <v>0.92754039351851858</v>
      </c>
      <c r="D13317" t="s">
        <v>38259</v>
      </c>
      <c r="E13317" t="s">
        <v>4484</v>
      </c>
      <c r="F13317">
        <v>1.23</v>
      </c>
      <c r="G13317">
        <v>0.31</v>
      </c>
      <c r="H13317">
        <v>26</v>
      </c>
      <c r="I13317">
        <v>14.6</v>
      </c>
      <c r="K13317">
        <v>9.3800000000000008</v>
      </c>
      <c r="L13317">
        <v>8.66</v>
      </c>
      <c r="M13317">
        <v>8.33</v>
      </c>
      <c r="N13317">
        <v>23.21</v>
      </c>
      <c r="O13317" t="s">
        <v>40</v>
      </c>
      <c r="W13317" t="s">
        <v>38260</v>
      </c>
    </row>
    <row r="13318" spans="1:23" x14ac:dyDescent="0.35">
      <c r="A13318" t="s">
        <v>38261</v>
      </c>
      <c r="B13318" t="s">
        <v>32</v>
      </c>
      <c r="C13318" s="1">
        <v>0.92756446759259259</v>
      </c>
      <c r="D13318" t="s">
        <v>15560</v>
      </c>
      <c r="E13318" t="s">
        <v>4484</v>
      </c>
      <c r="F13318">
        <v>0.28999999999999998</v>
      </c>
      <c r="G13318">
        <v>0.22</v>
      </c>
      <c r="H13318">
        <v>72</v>
      </c>
      <c r="I13318">
        <v>17.21</v>
      </c>
      <c r="N13318">
        <v>23.91</v>
      </c>
      <c r="U13318">
        <v>5195</v>
      </c>
      <c r="W13318" t="s">
        <v>38262</v>
      </c>
    </row>
    <row r="13319" spans="1:23" x14ac:dyDescent="0.35">
      <c r="A13319" t="s">
        <v>38263</v>
      </c>
      <c r="B13319" t="s">
        <v>545</v>
      </c>
      <c r="C13319" s="1">
        <v>0.92718263888888897</v>
      </c>
      <c r="D13319" t="s">
        <v>38264</v>
      </c>
      <c r="E13319" t="s">
        <v>4484</v>
      </c>
      <c r="F13319">
        <v>15</v>
      </c>
      <c r="I13319">
        <v>6.54</v>
      </c>
      <c r="J13319">
        <v>6.4</v>
      </c>
      <c r="W13319" t="s">
        <v>38265</v>
      </c>
    </row>
    <row r="13320" spans="1:23" x14ac:dyDescent="0.35">
      <c r="A13320" t="s">
        <v>38266</v>
      </c>
      <c r="B13320" t="s">
        <v>32</v>
      </c>
      <c r="C13320" s="1">
        <v>0.92808831018518523</v>
      </c>
      <c r="D13320" t="s">
        <v>38267</v>
      </c>
      <c r="E13320" t="s">
        <v>30</v>
      </c>
      <c r="F13320">
        <v>0.91</v>
      </c>
      <c r="G13320">
        <v>0.46</v>
      </c>
      <c r="H13320">
        <v>0</v>
      </c>
      <c r="I13320">
        <v>15</v>
      </c>
      <c r="K13320">
        <v>12.08</v>
      </c>
      <c r="L13320">
        <v>11.44</v>
      </c>
      <c r="M13320">
        <v>11.13</v>
      </c>
      <c r="N13320">
        <v>22.94</v>
      </c>
      <c r="O13320" t="s">
        <v>58</v>
      </c>
      <c r="W13320" t="s">
        <v>38268</v>
      </c>
    </row>
    <row r="13321" spans="1:23" x14ac:dyDescent="0.35">
      <c r="A13321" t="s">
        <v>38269</v>
      </c>
      <c r="B13321" t="s">
        <v>545</v>
      </c>
      <c r="C13321" s="1">
        <v>0.92721655092592592</v>
      </c>
      <c r="D13321" t="s">
        <v>38270</v>
      </c>
      <c r="E13321" t="s">
        <v>4484</v>
      </c>
      <c r="F13321">
        <v>3.9</v>
      </c>
      <c r="I13321">
        <v>9.81</v>
      </c>
      <c r="J13321">
        <v>9.1999999999999993</v>
      </c>
      <c r="W13321" t="s">
        <v>38271</v>
      </c>
    </row>
    <row r="13322" spans="1:23" x14ac:dyDescent="0.35">
      <c r="A13322" t="s">
        <v>38272</v>
      </c>
      <c r="B13322" t="s">
        <v>32</v>
      </c>
      <c r="C13322" s="1">
        <v>0.92896620370370364</v>
      </c>
      <c r="D13322" t="s">
        <v>15569</v>
      </c>
      <c r="E13322" t="s">
        <v>4163</v>
      </c>
      <c r="F13322">
        <v>2.2599999999999998</v>
      </c>
      <c r="G13322">
        <v>0.86</v>
      </c>
      <c r="H13322">
        <v>174</v>
      </c>
      <c r="I13322">
        <v>13.4</v>
      </c>
      <c r="K13322">
        <v>11.05</v>
      </c>
      <c r="L13322">
        <v>10.42</v>
      </c>
      <c r="M13322">
        <v>10.09</v>
      </c>
      <c r="N13322">
        <v>23.7</v>
      </c>
      <c r="O13322" t="s">
        <v>62</v>
      </c>
      <c r="U13322">
        <v>5198</v>
      </c>
      <c r="W13322" t="s">
        <v>38273</v>
      </c>
    </row>
    <row r="13323" spans="1:23" x14ac:dyDescent="0.35">
      <c r="A13323" t="s">
        <v>38274</v>
      </c>
      <c r="B13323" t="s">
        <v>32</v>
      </c>
      <c r="C13323" s="1">
        <v>0.92894965277777775</v>
      </c>
      <c r="D13323" t="s">
        <v>38275</v>
      </c>
      <c r="E13323" t="s">
        <v>4163</v>
      </c>
      <c r="F13323">
        <v>1.28</v>
      </c>
      <c r="G13323">
        <v>0.67</v>
      </c>
      <c r="H13323">
        <v>6</v>
      </c>
      <c r="I13323">
        <v>13.45</v>
      </c>
      <c r="K13323">
        <v>10.59</v>
      </c>
      <c r="L13323">
        <v>9.89</v>
      </c>
      <c r="M13323">
        <v>9.59</v>
      </c>
      <c r="N13323">
        <v>22.49</v>
      </c>
      <c r="O13323" t="s">
        <v>83</v>
      </c>
      <c r="W13323" t="s">
        <v>38276</v>
      </c>
    </row>
    <row r="13324" spans="1:23" x14ac:dyDescent="0.35">
      <c r="A13324" t="s">
        <v>38277</v>
      </c>
      <c r="B13324" t="s">
        <v>32</v>
      </c>
      <c r="C13324" s="1">
        <v>0.92840208333333329</v>
      </c>
      <c r="D13324" t="s">
        <v>38278</v>
      </c>
      <c r="E13324" t="s">
        <v>4484</v>
      </c>
      <c r="F13324">
        <v>1.72</v>
      </c>
      <c r="G13324">
        <v>0.78</v>
      </c>
      <c r="H13324">
        <v>133</v>
      </c>
      <c r="I13324">
        <v>13.5</v>
      </c>
      <c r="J13324">
        <v>12.39</v>
      </c>
      <c r="K13324">
        <v>10.14</v>
      </c>
      <c r="L13324">
        <v>9.42</v>
      </c>
      <c r="M13324">
        <v>9.1199999999999992</v>
      </c>
      <c r="N13324">
        <v>23.46</v>
      </c>
      <c r="O13324" t="s">
        <v>180</v>
      </c>
      <c r="W13324" t="s">
        <v>38279</v>
      </c>
    </row>
    <row r="13325" spans="1:23" x14ac:dyDescent="0.35">
      <c r="A13325" t="s">
        <v>38280</v>
      </c>
      <c r="B13325" t="s">
        <v>32</v>
      </c>
      <c r="C13325" s="1">
        <v>0.93091435185185178</v>
      </c>
      <c r="D13325" t="s">
        <v>38281</v>
      </c>
      <c r="E13325" t="s">
        <v>4556</v>
      </c>
      <c r="F13325">
        <v>0.97</v>
      </c>
      <c r="G13325">
        <v>0.69</v>
      </c>
      <c r="H13325">
        <v>132</v>
      </c>
      <c r="I13325">
        <v>14.4</v>
      </c>
      <c r="K13325">
        <v>11.77</v>
      </c>
      <c r="L13325">
        <v>11.06</v>
      </c>
      <c r="M13325">
        <v>10.81</v>
      </c>
      <c r="N13325">
        <v>23.06</v>
      </c>
      <c r="O13325" t="s">
        <v>54</v>
      </c>
      <c r="W13325" t="s">
        <v>38282</v>
      </c>
    </row>
    <row r="13326" spans="1:23" x14ac:dyDescent="0.35">
      <c r="A13326" t="s">
        <v>38283</v>
      </c>
      <c r="B13326" t="s">
        <v>32</v>
      </c>
      <c r="C13326" s="1">
        <v>0.92937268518518523</v>
      </c>
      <c r="D13326" t="s">
        <v>38284</v>
      </c>
      <c r="E13326" t="s">
        <v>4484</v>
      </c>
      <c r="F13326">
        <v>2.12</v>
      </c>
      <c r="G13326">
        <v>0.94</v>
      </c>
      <c r="H13326">
        <v>160</v>
      </c>
      <c r="I13326">
        <v>13.22</v>
      </c>
      <c r="J13326">
        <v>12.58</v>
      </c>
      <c r="K13326">
        <v>11.2</v>
      </c>
      <c r="L13326">
        <v>10.58</v>
      </c>
      <c r="M13326">
        <v>10.25</v>
      </c>
      <c r="N13326">
        <v>22.87</v>
      </c>
      <c r="O13326" t="s">
        <v>941</v>
      </c>
      <c r="W13326" t="s">
        <v>38285</v>
      </c>
    </row>
    <row r="13327" spans="1:23" x14ac:dyDescent="0.35">
      <c r="A13327" t="s">
        <v>38286</v>
      </c>
      <c r="B13327" t="s">
        <v>32</v>
      </c>
      <c r="C13327" s="1">
        <v>0.93086967592592595</v>
      </c>
      <c r="D13327" t="s">
        <v>38287</v>
      </c>
      <c r="E13327" t="s">
        <v>4163</v>
      </c>
      <c r="F13327">
        <v>1.67</v>
      </c>
      <c r="G13327">
        <v>1.48</v>
      </c>
      <c r="H13327">
        <v>10</v>
      </c>
      <c r="I13327">
        <v>13.47</v>
      </c>
      <c r="K13327">
        <v>10.86</v>
      </c>
      <c r="L13327">
        <v>10.16</v>
      </c>
      <c r="M13327">
        <v>9.8800000000000008</v>
      </c>
      <c r="N13327">
        <v>23.29</v>
      </c>
      <c r="O13327" t="s">
        <v>62</v>
      </c>
      <c r="W13327" t="s">
        <v>38288</v>
      </c>
    </row>
    <row r="13328" spans="1:23" x14ac:dyDescent="0.35">
      <c r="A13328" t="s">
        <v>38289</v>
      </c>
      <c r="B13328" t="s">
        <v>32</v>
      </c>
      <c r="C13328" s="1">
        <v>0.93107349537037043</v>
      </c>
      <c r="D13328" t="s">
        <v>38290</v>
      </c>
      <c r="E13328" t="s">
        <v>4163</v>
      </c>
      <c r="F13328">
        <v>1.85</v>
      </c>
      <c r="G13328">
        <v>1.71</v>
      </c>
      <c r="H13328">
        <v>95</v>
      </c>
      <c r="I13328">
        <v>12.46</v>
      </c>
      <c r="J13328">
        <v>12.06</v>
      </c>
      <c r="K13328">
        <v>10.26</v>
      </c>
      <c r="L13328">
        <v>9.59</v>
      </c>
      <c r="M13328">
        <v>9.31</v>
      </c>
      <c r="N13328">
        <v>22.88</v>
      </c>
      <c r="O13328" t="s">
        <v>54</v>
      </c>
      <c r="W13328" t="s">
        <v>38291</v>
      </c>
    </row>
    <row r="13329" spans="1:26" x14ac:dyDescent="0.35">
      <c r="A13329" t="s">
        <v>38292</v>
      </c>
      <c r="B13329" t="s">
        <v>285</v>
      </c>
      <c r="C13329" s="1">
        <v>0.93019560185185179</v>
      </c>
      <c r="D13329" t="s">
        <v>38293</v>
      </c>
      <c r="E13329" t="s">
        <v>30</v>
      </c>
      <c r="F13329">
        <v>2.6</v>
      </c>
      <c r="Z13329" t="s">
        <v>288</v>
      </c>
    </row>
    <row r="13330" spans="1:26" x14ac:dyDescent="0.35">
      <c r="A13330" t="s">
        <v>38294</v>
      </c>
      <c r="B13330" t="s">
        <v>32</v>
      </c>
      <c r="C13330" s="1">
        <v>0.93018182870370369</v>
      </c>
      <c r="D13330" t="s">
        <v>38295</v>
      </c>
      <c r="E13330" t="s">
        <v>30</v>
      </c>
      <c r="F13330">
        <v>1.56</v>
      </c>
      <c r="G13330">
        <v>0.41</v>
      </c>
      <c r="H13330">
        <v>124</v>
      </c>
      <c r="I13330">
        <v>14.4</v>
      </c>
      <c r="K13330">
        <v>10.95</v>
      </c>
      <c r="L13330">
        <v>10.119999999999999</v>
      </c>
      <c r="M13330">
        <v>9.86</v>
      </c>
      <c r="N13330">
        <v>22.56</v>
      </c>
      <c r="O13330" t="s">
        <v>167</v>
      </c>
      <c r="W13330" t="s">
        <v>38296</v>
      </c>
    </row>
    <row r="13331" spans="1:26" x14ac:dyDescent="0.35">
      <c r="A13331" t="s">
        <v>38297</v>
      </c>
      <c r="B13331" t="s">
        <v>32</v>
      </c>
      <c r="C13331" s="1">
        <v>0.93020949074074066</v>
      </c>
      <c r="D13331" t="s">
        <v>38298</v>
      </c>
      <c r="E13331" t="s">
        <v>30</v>
      </c>
      <c r="F13331">
        <v>1.28</v>
      </c>
      <c r="G13331">
        <v>0.44</v>
      </c>
      <c r="H13331">
        <v>68</v>
      </c>
      <c r="I13331">
        <v>14.4</v>
      </c>
      <c r="N13331">
        <v>22.71</v>
      </c>
      <c r="O13331" t="s">
        <v>44</v>
      </c>
      <c r="W13331" t="s">
        <v>38299</v>
      </c>
    </row>
    <row r="13332" spans="1:26" x14ac:dyDescent="0.35">
      <c r="A13332" t="s">
        <v>38300</v>
      </c>
      <c r="B13332" t="s">
        <v>32</v>
      </c>
      <c r="C13332" s="1">
        <v>0.93236377314814811</v>
      </c>
      <c r="D13332" t="s">
        <v>38301</v>
      </c>
      <c r="E13332" t="s">
        <v>4163</v>
      </c>
      <c r="F13332">
        <v>1.3</v>
      </c>
      <c r="G13332">
        <v>0.64</v>
      </c>
      <c r="H13332">
        <v>114</v>
      </c>
      <c r="I13332">
        <v>13.91</v>
      </c>
      <c r="K13332">
        <v>11.85</v>
      </c>
      <c r="L13332">
        <v>11.26</v>
      </c>
      <c r="M13332">
        <v>11.01</v>
      </c>
      <c r="N13332">
        <v>22.72</v>
      </c>
      <c r="O13332" t="s">
        <v>83</v>
      </c>
      <c r="T13332">
        <v>7256</v>
      </c>
      <c r="W13332" t="s">
        <v>38302</v>
      </c>
    </row>
    <row r="13333" spans="1:26" x14ac:dyDescent="0.35">
      <c r="A13333" t="s">
        <v>38303</v>
      </c>
      <c r="B13333" t="s">
        <v>32</v>
      </c>
      <c r="C13333" s="1">
        <v>0.93273148148148144</v>
      </c>
      <c r="D13333" t="s">
        <v>38304</v>
      </c>
      <c r="E13333" t="s">
        <v>4163</v>
      </c>
      <c r="F13333">
        <v>1.47</v>
      </c>
      <c r="G13333">
        <v>0.31</v>
      </c>
      <c r="H13333">
        <v>116</v>
      </c>
      <c r="I13333">
        <v>15</v>
      </c>
      <c r="K13333">
        <v>11.83</v>
      </c>
      <c r="L13333">
        <v>11.13</v>
      </c>
      <c r="M13333">
        <v>10.83</v>
      </c>
      <c r="N13333">
        <v>24.1</v>
      </c>
      <c r="O13333" t="s">
        <v>62</v>
      </c>
      <c r="W13333" t="s">
        <v>38305</v>
      </c>
    </row>
    <row r="13334" spans="1:26" x14ac:dyDescent="0.35">
      <c r="A13334" t="s">
        <v>38306</v>
      </c>
      <c r="B13334" t="s">
        <v>70</v>
      </c>
      <c r="C13334" s="1">
        <v>0.93236377314814811</v>
      </c>
      <c r="D13334" t="s">
        <v>38301</v>
      </c>
      <c r="E13334" t="s">
        <v>4163</v>
      </c>
      <c r="T13334">
        <v>7254</v>
      </c>
    </row>
    <row r="13335" spans="1:26" x14ac:dyDescent="0.35">
      <c r="A13335" t="s">
        <v>38307</v>
      </c>
      <c r="B13335" t="s">
        <v>32</v>
      </c>
      <c r="C13335" s="1">
        <v>0.93236620370370371</v>
      </c>
      <c r="D13335" t="s">
        <v>38308</v>
      </c>
      <c r="E13335" t="s">
        <v>4163</v>
      </c>
      <c r="F13335">
        <v>1.81</v>
      </c>
      <c r="G13335">
        <v>1.23</v>
      </c>
      <c r="H13335">
        <v>5</v>
      </c>
      <c r="I13335">
        <v>13.71</v>
      </c>
      <c r="K13335">
        <v>10.94</v>
      </c>
      <c r="L13335">
        <v>10.3</v>
      </c>
      <c r="M13335">
        <v>10</v>
      </c>
      <c r="N13335">
        <v>23.29</v>
      </c>
      <c r="O13335" t="s">
        <v>251</v>
      </c>
      <c r="T13335">
        <v>7260</v>
      </c>
      <c r="W13335" t="s">
        <v>38309</v>
      </c>
    </row>
    <row r="13336" spans="1:26" x14ac:dyDescent="0.35">
      <c r="A13336" t="s">
        <v>38310</v>
      </c>
      <c r="B13336" t="s">
        <v>32</v>
      </c>
      <c r="C13336" s="1">
        <v>0.93261655092592599</v>
      </c>
      <c r="D13336" t="s">
        <v>38311</v>
      </c>
      <c r="E13336" t="s">
        <v>15380</v>
      </c>
      <c r="F13336">
        <v>1.54</v>
      </c>
      <c r="G13336">
        <v>0.65</v>
      </c>
      <c r="H13336">
        <v>142</v>
      </c>
      <c r="I13336">
        <v>13.94</v>
      </c>
      <c r="K13336">
        <v>11.38</v>
      </c>
      <c r="L13336">
        <v>10.72</v>
      </c>
      <c r="M13336">
        <v>10.44</v>
      </c>
      <c r="N13336">
        <v>23.03</v>
      </c>
      <c r="O13336" t="s">
        <v>35</v>
      </c>
      <c r="W13336" t="s">
        <v>38312</v>
      </c>
    </row>
    <row r="13337" spans="1:26" x14ac:dyDescent="0.35">
      <c r="A13337" t="s">
        <v>38313</v>
      </c>
      <c r="B13337" t="s">
        <v>32</v>
      </c>
      <c r="C13337" s="1">
        <v>0.93270277777777777</v>
      </c>
      <c r="D13337" t="s">
        <v>38314</v>
      </c>
      <c r="E13337" t="s">
        <v>15380</v>
      </c>
      <c r="F13337">
        <v>1.25</v>
      </c>
      <c r="G13337">
        <v>0.97</v>
      </c>
      <c r="H13337">
        <v>57</v>
      </c>
      <c r="I13337">
        <v>13.91</v>
      </c>
      <c r="K13337">
        <v>11.83</v>
      </c>
      <c r="L13337">
        <v>11.2</v>
      </c>
      <c r="M13337">
        <v>10.76</v>
      </c>
      <c r="N13337">
        <v>22.78</v>
      </c>
      <c r="O13337" t="s">
        <v>35</v>
      </c>
      <c r="W13337" t="s">
        <v>38315</v>
      </c>
    </row>
    <row r="13338" spans="1:26" x14ac:dyDescent="0.35">
      <c r="A13338" t="s">
        <v>38316</v>
      </c>
      <c r="B13338" t="s">
        <v>70</v>
      </c>
      <c r="C13338" s="1">
        <v>0.93236620370370371</v>
      </c>
      <c r="D13338" t="s">
        <v>38308</v>
      </c>
      <c r="E13338" t="s">
        <v>4163</v>
      </c>
      <c r="T13338">
        <v>7257</v>
      </c>
    </row>
    <row r="13339" spans="1:26" x14ac:dyDescent="0.35">
      <c r="A13339" t="s">
        <v>38317</v>
      </c>
      <c r="B13339" t="s">
        <v>545</v>
      </c>
      <c r="C13339" s="1">
        <v>0.93062951388888893</v>
      </c>
      <c r="D13339" t="s">
        <v>38318</v>
      </c>
      <c r="E13339" t="s">
        <v>1442</v>
      </c>
      <c r="F13339">
        <v>6.9</v>
      </c>
      <c r="I13339">
        <v>9.1999999999999993</v>
      </c>
      <c r="J13339">
        <v>8.4</v>
      </c>
      <c r="W13339" t="s">
        <v>38319</v>
      </c>
    </row>
    <row r="13340" spans="1:26" x14ac:dyDescent="0.35">
      <c r="A13340" t="s">
        <v>38320</v>
      </c>
      <c r="B13340" t="s">
        <v>32</v>
      </c>
      <c r="C13340" s="1">
        <v>0.93296921296296287</v>
      </c>
      <c r="D13340" t="s">
        <v>38321</v>
      </c>
      <c r="E13340" t="s">
        <v>15380</v>
      </c>
      <c r="F13340">
        <v>0.86</v>
      </c>
      <c r="G13340">
        <v>0.78</v>
      </c>
      <c r="H13340">
        <v>140</v>
      </c>
      <c r="I13340">
        <v>14.83</v>
      </c>
      <c r="K13340">
        <v>11.96</v>
      </c>
      <c r="L13340">
        <v>11.3</v>
      </c>
      <c r="M13340">
        <v>10.84</v>
      </c>
      <c r="N13340">
        <v>23.24</v>
      </c>
      <c r="O13340" t="s">
        <v>54</v>
      </c>
      <c r="W13340" t="s">
        <v>38322</v>
      </c>
    </row>
    <row r="13341" spans="1:26" x14ac:dyDescent="0.35">
      <c r="A13341" t="s">
        <v>38323</v>
      </c>
      <c r="B13341" t="s">
        <v>32</v>
      </c>
      <c r="C13341" s="1">
        <v>0.93177372685185178</v>
      </c>
      <c r="D13341" t="s">
        <v>38324</v>
      </c>
      <c r="E13341" t="s">
        <v>4484</v>
      </c>
      <c r="F13341">
        <v>0.94</v>
      </c>
      <c r="G13341">
        <v>0.76</v>
      </c>
      <c r="H13341">
        <v>55</v>
      </c>
      <c r="I13341">
        <v>15.7</v>
      </c>
      <c r="K13341">
        <v>10.93</v>
      </c>
      <c r="L13341">
        <v>10.27</v>
      </c>
      <c r="M13341">
        <v>10.029999999999999</v>
      </c>
      <c r="N13341">
        <v>24.17</v>
      </c>
      <c r="O13341" t="s">
        <v>87</v>
      </c>
      <c r="W13341" t="s">
        <v>38325</v>
      </c>
    </row>
    <row r="13342" spans="1:26" x14ac:dyDescent="0.35">
      <c r="A13342" t="s">
        <v>38326</v>
      </c>
      <c r="B13342" t="s">
        <v>32</v>
      </c>
      <c r="C13342" s="1">
        <v>0.93210393518518508</v>
      </c>
      <c r="D13342" t="s">
        <v>38327</v>
      </c>
      <c r="E13342" t="s">
        <v>4484</v>
      </c>
      <c r="F13342">
        <v>1.99</v>
      </c>
      <c r="G13342">
        <v>0.3</v>
      </c>
      <c r="H13342">
        <v>56</v>
      </c>
      <c r="I13342">
        <v>14.7</v>
      </c>
      <c r="K13342">
        <v>11.04</v>
      </c>
      <c r="L13342">
        <v>10.36</v>
      </c>
      <c r="M13342">
        <v>9.84</v>
      </c>
      <c r="N13342">
        <v>23.61</v>
      </c>
      <c r="O13342" t="s">
        <v>35</v>
      </c>
      <c r="W13342" t="s">
        <v>38328</v>
      </c>
    </row>
    <row r="13343" spans="1:26" x14ac:dyDescent="0.35">
      <c r="A13343" t="s">
        <v>38329</v>
      </c>
      <c r="B13343" t="s">
        <v>32</v>
      </c>
      <c r="C13343" s="1">
        <v>0.93226203703703703</v>
      </c>
      <c r="D13343" t="s">
        <v>38330</v>
      </c>
      <c r="E13343" t="s">
        <v>4484</v>
      </c>
      <c r="F13343">
        <v>2.48</v>
      </c>
      <c r="G13343">
        <v>1.79</v>
      </c>
      <c r="H13343">
        <v>166</v>
      </c>
      <c r="I13343">
        <v>13.7</v>
      </c>
      <c r="K13343">
        <v>9.7200000000000006</v>
      </c>
      <c r="L13343">
        <v>8.9499999999999993</v>
      </c>
      <c r="M13343">
        <v>8.69</v>
      </c>
      <c r="N13343">
        <v>23.97</v>
      </c>
      <c r="O13343" t="s">
        <v>180</v>
      </c>
      <c r="W13343" t="s">
        <v>38331</v>
      </c>
    </row>
    <row r="13344" spans="1:26" x14ac:dyDescent="0.35">
      <c r="A13344" t="s">
        <v>38332</v>
      </c>
      <c r="B13344" t="s">
        <v>32</v>
      </c>
      <c r="C13344" s="1">
        <v>0.93332129629629623</v>
      </c>
      <c r="D13344" t="s">
        <v>38333</v>
      </c>
      <c r="E13344" t="s">
        <v>4163</v>
      </c>
      <c r="F13344">
        <v>0.72</v>
      </c>
      <c r="G13344">
        <v>0.57999999999999996</v>
      </c>
      <c r="H13344">
        <v>90</v>
      </c>
      <c r="I13344">
        <v>14.5</v>
      </c>
      <c r="K13344">
        <v>11.39</v>
      </c>
      <c r="L13344">
        <v>10.67</v>
      </c>
      <c r="M13344">
        <v>10.39</v>
      </c>
      <c r="N13344">
        <v>22.3</v>
      </c>
      <c r="O13344" t="s">
        <v>62</v>
      </c>
      <c r="W13344" t="s">
        <v>38334</v>
      </c>
    </row>
    <row r="13345" spans="1:26" x14ac:dyDescent="0.35">
      <c r="A13345" t="s">
        <v>38335</v>
      </c>
      <c r="B13345" t="s">
        <v>32</v>
      </c>
      <c r="C13345" s="1">
        <v>0.93358576388888892</v>
      </c>
      <c r="D13345" t="s">
        <v>38336</v>
      </c>
      <c r="E13345" t="s">
        <v>15380</v>
      </c>
      <c r="F13345">
        <v>1.73</v>
      </c>
      <c r="G13345">
        <v>1.5</v>
      </c>
      <c r="H13345">
        <v>121</v>
      </c>
      <c r="I13345">
        <v>12.97</v>
      </c>
      <c r="K13345">
        <v>10.38</v>
      </c>
      <c r="L13345">
        <v>9.6999999999999993</v>
      </c>
      <c r="M13345">
        <v>9.43</v>
      </c>
      <c r="N13345">
        <v>22.76</v>
      </c>
      <c r="O13345" t="s">
        <v>142</v>
      </c>
      <c r="W13345" t="s">
        <v>38337</v>
      </c>
    </row>
    <row r="13346" spans="1:26" x14ac:dyDescent="0.35">
      <c r="A13346" t="s">
        <v>38338</v>
      </c>
      <c r="B13346" t="s">
        <v>285</v>
      </c>
      <c r="C13346" s="1">
        <v>0.93450694444444438</v>
      </c>
      <c r="D13346" t="s">
        <v>38339</v>
      </c>
      <c r="E13346" t="s">
        <v>15380</v>
      </c>
      <c r="F13346">
        <v>1.4</v>
      </c>
      <c r="W13346" t="s">
        <v>38340</v>
      </c>
      <c r="Z13346" t="s">
        <v>288</v>
      </c>
    </row>
    <row r="13347" spans="1:26" x14ac:dyDescent="0.35">
      <c r="A13347" t="s">
        <v>38341</v>
      </c>
      <c r="B13347" t="s">
        <v>32</v>
      </c>
      <c r="C13347" s="1">
        <v>0.93449907407407407</v>
      </c>
      <c r="D13347" t="s">
        <v>38342</v>
      </c>
      <c r="E13347" t="s">
        <v>15380</v>
      </c>
      <c r="F13347">
        <v>1.29</v>
      </c>
      <c r="G13347">
        <v>0.72</v>
      </c>
      <c r="H13347">
        <v>78</v>
      </c>
      <c r="I13347">
        <v>14.25</v>
      </c>
      <c r="K13347">
        <v>10.93</v>
      </c>
      <c r="L13347">
        <v>10.28</v>
      </c>
      <c r="M13347">
        <v>9.9700000000000006</v>
      </c>
      <c r="N13347">
        <v>23.71</v>
      </c>
      <c r="O13347" t="s">
        <v>54</v>
      </c>
      <c r="W13347" t="s">
        <v>38343</v>
      </c>
    </row>
    <row r="13348" spans="1:26" x14ac:dyDescent="0.35">
      <c r="A13348" t="s">
        <v>38344</v>
      </c>
      <c r="B13348" t="s">
        <v>32</v>
      </c>
      <c r="C13348" s="1">
        <v>0.93451574074074084</v>
      </c>
      <c r="D13348" t="s">
        <v>38345</v>
      </c>
      <c r="E13348" t="s">
        <v>15380</v>
      </c>
      <c r="F13348">
        <v>1</v>
      </c>
      <c r="G13348">
        <v>0.44</v>
      </c>
      <c r="H13348">
        <v>73</v>
      </c>
      <c r="I13348">
        <v>15.44</v>
      </c>
      <c r="N13348">
        <v>24.19</v>
      </c>
      <c r="O13348" t="s">
        <v>40</v>
      </c>
      <c r="W13348" t="s">
        <v>38346</v>
      </c>
    </row>
    <row r="13349" spans="1:26" x14ac:dyDescent="0.35">
      <c r="A13349" t="s">
        <v>38347</v>
      </c>
      <c r="B13349" t="s">
        <v>32</v>
      </c>
      <c r="C13349" s="1">
        <v>0.93456747685185182</v>
      </c>
      <c r="D13349" t="s">
        <v>38348</v>
      </c>
      <c r="E13349" t="s">
        <v>4163</v>
      </c>
      <c r="F13349">
        <v>1.02</v>
      </c>
      <c r="G13349">
        <v>0.74</v>
      </c>
      <c r="H13349">
        <v>142</v>
      </c>
      <c r="I13349">
        <v>14</v>
      </c>
      <c r="K13349">
        <v>11.53</v>
      </c>
      <c r="L13349">
        <v>10.67</v>
      </c>
      <c r="M13349">
        <v>10.53</v>
      </c>
      <c r="N13349">
        <v>23.09</v>
      </c>
      <c r="O13349" t="s">
        <v>83</v>
      </c>
      <c r="W13349" t="s">
        <v>38349</v>
      </c>
    </row>
    <row r="13350" spans="1:26" x14ac:dyDescent="0.35">
      <c r="A13350" t="s">
        <v>38350</v>
      </c>
      <c r="B13350" t="s">
        <v>32</v>
      </c>
      <c r="C13350" s="1">
        <v>0.93318900462962961</v>
      </c>
      <c r="D13350" t="s">
        <v>38351</v>
      </c>
      <c r="E13350" t="s">
        <v>30</v>
      </c>
      <c r="F13350">
        <v>0.93</v>
      </c>
      <c r="G13350">
        <v>0.55000000000000004</v>
      </c>
      <c r="H13350">
        <v>88</v>
      </c>
      <c r="I13350">
        <v>15</v>
      </c>
      <c r="K13350">
        <v>11.04</v>
      </c>
      <c r="L13350">
        <v>10.41</v>
      </c>
      <c r="M13350">
        <v>10.17</v>
      </c>
      <c r="N13350">
        <v>23.2</v>
      </c>
      <c r="O13350" t="s">
        <v>132</v>
      </c>
      <c r="W13350" t="s">
        <v>38352</v>
      </c>
    </row>
    <row r="13351" spans="1:26" x14ac:dyDescent="0.35">
      <c r="A13351" t="s">
        <v>38353</v>
      </c>
      <c r="B13351" t="s">
        <v>32</v>
      </c>
      <c r="C13351" s="1">
        <v>0.93330543981481473</v>
      </c>
      <c r="D13351" t="s">
        <v>38354</v>
      </c>
      <c r="E13351" t="s">
        <v>30</v>
      </c>
      <c r="F13351">
        <v>0.61</v>
      </c>
      <c r="G13351">
        <v>0.28999999999999998</v>
      </c>
      <c r="H13351">
        <v>118</v>
      </c>
      <c r="I13351">
        <v>15.7</v>
      </c>
      <c r="K13351">
        <v>12.54</v>
      </c>
      <c r="L13351">
        <v>11.89</v>
      </c>
      <c r="M13351">
        <v>11.66</v>
      </c>
      <c r="N13351">
        <v>23.68</v>
      </c>
      <c r="W13351" t="s">
        <v>38355</v>
      </c>
    </row>
    <row r="13352" spans="1:26" x14ac:dyDescent="0.35">
      <c r="A13352" t="s">
        <v>38356</v>
      </c>
      <c r="B13352" t="s">
        <v>32</v>
      </c>
      <c r="C13352" s="1">
        <v>0.93370034722222217</v>
      </c>
      <c r="D13352" t="s">
        <v>38357</v>
      </c>
      <c r="E13352" t="s">
        <v>30</v>
      </c>
      <c r="F13352">
        <v>1.0900000000000001</v>
      </c>
      <c r="G13352">
        <v>0.97</v>
      </c>
      <c r="H13352">
        <v>52</v>
      </c>
      <c r="I13352">
        <v>15</v>
      </c>
      <c r="K13352">
        <v>11.41</v>
      </c>
      <c r="L13352">
        <v>10.75</v>
      </c>
      <c r="M13352">
        <v>10.26</v>
      </c>
      <c r="N13352">
        <v>23.99</v>
      </c>
      <c r="O13352" t="s">
        <v>142</v>
      </c>
      <c r="W13352" t="s">
        <v>38358</v>
      </c>
    </row>
    <row r="13353" spans="1:26" x14ac:dyDescent="0.35">
      <c r="A13353" t="s">
        <v>38359</v>
      </c>
      <c r="B13353" t="s">
        <v>32</v>
      </c>
      <c r="C13353" s="1">
        <v>0.93344016203703706</v>
      </c>
      <c r="D13353" t="s">
        <v>38360</v>
      </c>
      <c r="E13353" t="s">
        <v>4484</v>
      </c>
      <c r="F13353">
        <v>0.85</v>
      </c>
      <c r="G13353">
        <v>0.54</v>
      </c>
      <c r="H13353">
        <v>10</v>
      </c>
      <c r="I13353">
        <v>14.8</v>
      </c>
      <c r="K13353">
        <v>10.85</v>
      </c>
      <c r="L13353">
        <v>10.11</v>
      </c>
      <c r="M13353">
        <v>9.81</v>
      </c>
      <c r="N13353">
        <v>23.04</v>
      </c>
      <c r="O13353" t="s">
        <v>54</v>
      </c>
      <c r="W13353" t="s">
        <v>38361</v>
      </c>
    </row>
    <row r="13354" spans="1:26" x14ac:dyDescent="0.35">
      <c r="A13354" t="s">
        <v>38362</v>
      </c>
      <c r="B13354" t="s">
        <v>32</v>
      </c>
      <c r="C13354" s="1">
        <v>0.93346192129629635</v>
      </c>
      <c r="D13354" t="s">
        <v>38363</v>
      </c>
      <c r="E13354" t="s">
        <v>4484</v>
      </c>
      <c r="F13354">
        <v>1.83</v>
      </c>
      <c r="G13354">
        <v>1.52</v>
      </c>
      <c r="H13354">
        <v>60</v>
      </c>
      <c r="I13354">
        <v>14.2</v>
      </c>
      <c r="K13354">
        <v>10.210000000000001</v>
      </c>
      <c r="L13354">
        <v>9.48</v>
      </c>
      <c r="M13354">
        <v>9.24</v>
      </c>
      <c r="N13354">
        <v>24.27</v>
      </c>
      <c r="O13354" t="s">
        <v>40</v>
      </c>
      <c r="W13354" t="s">
        <v>38364</v>
      </c>
    </row>
    <row r="13355" spans="1:26" x14ac:dyDescent="0.35">
      <c r="A13355" t="s">
        <v>38365</v>
      </c>
      <c r="B13355" t="s">
        <v>32</v>
      </c>
      <c r="C13355" s="1">
        <v>0.93353275462962959</v>
      </c>
      <c r="D13355" t="s">
        <v>38366</v>
      </c>
      <c r="E13355" t="s">
        <v>30</v>
      </c>
      <c r="F13355">
        <v>1.1599999999999999</v>
      </c>
      <c r="G13355">
        <v>0.26</v>
      </c>
      <c r="H13355">
        <v>36</v>
      </c>
      <c r="I13355">
        <v>15</v>
      </c>
      <c r="K13355">
        <v>11.77</v>
      </c>
      <c r="L13355">
        <v>11.12</v>
      </c>
      <c r="M13355">
        <v>10.79</v>
      </c>
      <c r="N13355">
        <v>23.49</v>
      </c>
      <c r="O13355" t="s">
        <v>62</v>
      </c>
      <c r="W13355" t="s">
        <v>38367</v>
      </c>
    </row>
    <row r="13356" spans="1:26" x14ac:dyDescent="0.35">
      <c r="A13356" t="s">
        <v>38368</v>
      </c>
      <c r="B13356" t="s">
        <v>32</v>
      </c>
      <c r="C13356" s="1">
        <v>0.9334996527777778</v>
      </c>
      <c r="D13356" t="s">
        <v>38369</v>
      </c>
      <c r="E13356" t="s">
        <v>4484</v>
      </c>
      <c r="F13356">
        <v>1</v>
      </c>
      <c r="G13356">
        <v>0.85</v>
      </c>
      <c r="H13356">
        <v>156</v>
      </c>
      <c r="I13356">
        <v>15</v>
      </c>
      <c r="K13356">
        <v>11.26</v>
      </c>
      <c r="L13356">
        <v>10.58</v>
      </c>
      <c r="M13356">
        <v>10.25</v>
      </c>
      <c r="N13356">
        <v>23.78</v>
      </c>
      <c r="O13356" t="s">
        <v>40</v>
      </c>
      <c r="W13356" t="s">
        <v>38370</v>
      </c>
    </row>
    <row r="13357" spans="1:26" x14ac:dyDescent="0.35">
      <c r="A13357" t="s">
        <v>38371</v>
      </c>
      <c r="B13357" t="s">
        <v>32</v>
      </c>
      <c r="C13357" s="1">
        <v>0.9348488425925926</v>
      </c>
      <c r="D13357" t="s">
        <v>38372</v>
      </c>
      <c r="E13357" t="s">
        <v>15380</v>
      </c>
      <c r="F13357">
        <v>1.28</v>
      </c>
      <c r="G13357">
        <v>0.54</v>
      </c>
      <c r="H13357">
        <v>125</v>
      </c>
      <c r="I13357">
        <v>14.14</v>
      </c>
      <c r="K13357">
        <v>11.64</v>
      </c>
      <c r="L13357">
        <v>10.98</v>
      </c>
      <c r="M13357">
        <v>10.7</v>
      </c>
      <c r="N13357">
        <v>22.85</v>
      </c>
      <c r="O13357" t="s">
        <v>35</v>
      </c>
      <c r="W13357" t="s">
        <v>38373</v>
      </c>
    </row>
    <row r="13358" spans="1:26" x14ac:dyDescent="0.35">
      <c r="A13358" t="s">
        <v>38374</v>
      </c>
      <c r="B13358" t="s">
        <v>32</v>
      </c>
      <c r="C13358" s="1">
        <v>0.93637048611111107</v>
      </c>
      <c r="D13358" t="s">
        <v>38375</v>
      </c>
      <c r="E13358" t="s">
        <v>4770</v>
      </c>
      <c r="F13358">
        <v>0.76</v>
      </c>
      <c r="G13358">
        <v>0.38</v>
      </c>
      <c r="H13358">
        <v>1</v>
      </c>
      <c r="I13358">
        <v>15.19</v>
      </c>
      <c r="K13358">
        <v>12.73</v>
      </c>
      <c r="L13358">
        <v>11.93</v>
      </c>
      <c r="M13358">
        <v>11.51</v>
      </c>
      <c r="N13358">
        <v>22.88</v>
      </c>
      <c r="O13358" t="s">
        <v>431</v>
      </c>
      <c r="W13358" t="s">
        <v>38376</v>
      </c>
    </row>
    <row r="13359" spans="1:26" x14ac:dyDescent="0.35">
      <c r="A13359" t="s">
        <v>38377</v>
      </c>
      <c r="B13359" t="s">
        <v>32</v>
      </c>
      <c r="C13359" s="1">
        <v>0.93556319444444436</v>
      </c>
      <c r="D13359" t="s">
        <v>38378</v>
      </c>
      <c r="E13359" t="s">
        <v>15380</v>
      </c>
      <c r="F13359">
        <v>1.24</v>
      </c>
      <c r="G13359">
        <v>0.88</v>
      </c>
      <c r="H13359">
        <v>67</v>
      </c>
      <c r="I13359">
        <v>14.21</v>
      </c>
      <c r="J13359">
        <v>13.78</v>
      </c>
      <c r="K13359">
        <v>12.39</v>
      </c>
      <c r="L13359">
        <v>11.64</v>
      </c>
      <c r="M13359">
        <v>11.49</v>
      </c>
      <c r="N13359">
        <v>23.27</v>
      </c>
      <c r="O13359" t="s">
        <v>44</v>
      </c>
      <c r="W13359" t="s">
        <v>38379</v>
      </c>
    </row>
    <row r="13360" spans="1:26" x14ac:dyDescent="0.35">
      <c r="A13360" t="s">
        <v>38380</v>
      </c>
      <c r="B13360" t="s">
        <v>32</v>
      </c>
      <c r="C13360" s="1">
        <v>0.93504143518518523</v>
      </c>
      <c r="D13360" t="s">
        <v>38381</v>
      </c>
      <c r="E13360" t="s">
        <v>30</v>
      </c>
      <c r="F13360">
        <v>2.0099999999999998</v>
      </c>
      <c r="G13360">
        <v>1.29</v>
      </c>
      <c r="H13360">
        <v>76</v>
      </c>
      <c r="I13360">
        <v>13.6</v>
      </c>
      <c r="K13360">
        <v>9.99</v>
      </c>
      <c r="L13360">
        <v>9.3800000000000008</v>
      </c>
      <c r="M13360">
        <v>9.06</v>
      </c>
      <c r="N13360">
        <v>23.31</v>
      </c>
      <c r="O13360" t="s">
        <v>87</v>
      </c>
      <c r="W13360" t="s">
        <v>38382</v>
      </c>
    </row>
    <row r="13361" spans="1:26" x14ac:dyDescent="0.35">
      <c r="A13361" t="s">
        <v>38383</v>
      </c>
      <c r="B13361" t="s">
        <v>545</v>
      </c>
      <c r="C13361" s="1">
        <v>0.93427060185185196</v>
      </c>
      <c r="D13361" t="s">
        <v>38384</v>
      </c>
      <c r="E13361" t="s">
        <v>1442</v>
      </c>
      <c r="F13361">
        <v>4.8</v>
      </c>
      <c r="W13361" t="s">
        <v>38385</v>
      </c>
    </row>
    <row r="13362" spans="1:26" x14ac:dyDescent="0.35">
      <c r="A13362" t="s">
        <v>38386</v>
      </c>
      <c r="B13362" t="s">
        <v>32</v>
      </c>
      <c r="C13362" s="1">
        <v>0.93465115740740734</v>
      </c>
      <c r="D13362" t="s">
        <v>38387</v>
      </c>
      <c r="E13362" t="s">
        <v>4484</v>
      </c>
      <c r="F13362">
        <v>0.79</v>
      </c>
      <c r="G13362">
        <v>0.2</v>
      </c>
      <c r="H13362">
        <v>40</v>
      </c>
      <c r="I13362">
        <v>15.3</v>
      </c>
      <c r="K13362">
        <v>11.06</v>
      </c>
      <c r="L13362">
        <v>10.27</v>
      </c>
      <c r="M13362">
        <v>10.199999999999999</v>
      </c>
      <c r="N13362">
        <v>22.88</v>
      </c>
      <c r="O13362" t="s">
        <v>35</v>
      </c>
      <c r="W13362" t="s">
        <v>38388</v>
      </c>
    </row>
    <row r="13363" spans="1:26" x14ac:dyDescent="0.35">
      <c r="A13363" t="s">
        <v>38389</v>
      </c>
      <c r="B13363" t="s">
        <v>32</v>
      </c>
      <c r="C13363" s="1">
        <v>0.93649004629629629</v>
      </c>
      <c r="D13363" t="s">
        <v>38390</v>
      </c>
      <c r="E13363" t="s">
        <v>30</v>
      </c>
      <c r="F13363">
        <v>0.87</v>
      </c>
      <c r="G13363">
        <v>0.38</v>
      </c>
      <c r="H13363">
        <v>15</v>
      </c>
      <c r="I13363">
        <v>15.2</v>
      </c>
      <c r="K13363">
        <v>12.66</v>
      </c>
      <c r="L13363">
        <v>11.99</v>
      </c>
      <c r="M13363">
        <v>11.65</v>
      </c>
      <c r="N13363">
        <v>23.78</v>
      </c>
      <c r="O13363" t="s">
        <v>132</v>
      </c>
      <c r="W13363" t="s">
        <v>38391</v>
      </c>
    </row>
    <row r="13364" spans="1:26" x14ac:dyDescent="0.35">
      <c r="A13364" t="s">
        <v>38392</v>
      </c>
      <c r="B13364" t="s">
        <v>32</v>
      </c>
      <c r="C13364" s="1">
        <v>0.93652696759259257</v>
      </c>
      <c r="D13364" t="s">
        <v>38393</v>
      </c>
      <c r="E13364" t="s">
        <v>4163</v>
      </c>
      <c r="F13364">
        <v>1.82</v>
      </c>
      <c r="G13364">
        <v>1.44</v>
      </c>
      <c r="H13364">
        <v>64</v>
      </c>
      <c r="I13364">
        <v>12.96</v>
      </c>
      <c r="K13364">
        <v>9.73</v>
      </c>
      <c r="L13364">
        <v>9</v>
      </c>
      <c r="M13364">
        <v>8.83</v>
      </c>
      <c r="N13364">
        <v>23.35</v>
      </c>
      <c r="O13364" t="s">
        <v>54</v>
      </c>
      <c r="W13364" t="s">
        <v>38394</v>
      </c>
    </row>
    <row r="13365" spans="1:26" x14ac:dyDescent="0.35">
      <c r="A13365" t="s">
        <v>38395</v>
      </c>
      <c r="B13365" t="s">
        <v>32</v>
      </c>
      <c r="C13365" s="1">
        <v>0.93655092592592604</v>
      </c>
      <c r="D13365" t="s">
        <v>38396</v>
      </c>
      <c r="E13365" t="s">
        <v>4163</v>
      </c>
      <c r="F13365">
        <v>2.68</v>
      </c>
      <c r="G13365">
        <v>1.54</v>
      </c>
      <c r="H13365">
        <v>65</v>
      </c>
      <c r="I13365">
        <v>12.82</v>
      </c>
      <c r="N13365">
        <v>23.44</v>
      </c>
      <c r="O13365" t="s">
        <v>142</v>
      </c>
      <c r="W13365" t="s">
        <v>38397</v>
      </c>
    </row>
    <row r="13366" spans="1:26" x14ac:dyDescent="0.35">
      <c r="A13366" t="s">
        <v>38398</v>
      </c>
      <c r="B13366" t="s">
        <v>32</v>
      </c>
      <c r="C13366" s="1">
        <v>0.93600138888888884</v>
      </c>
      <c r="D13366" t="s">
        <v>38399</v>
      </c>
      <c r="E13366" t="s">
        <v>30</v>
      </c>
      <c r="F13366">
        <v>1.81</v>
      </c>
      <c r="G13366">
        <v>0.56000000000000005</v>
      </c>
      <c r="H13366">
        <v>97</v>
      </c>
      <c r="I13366">
        <v>13.4</v>
      </c>
      <c r="K13366">
        <v>11.63</v>
      </c>
      <c r="L13366">
        <v>11.05</v>
      </c>
      <c r="M13366">
        <v>10.81</v>
      </c>
      <c r="N13366">
        <v>23.35</v>
      </c>
      <c r="O13366" t="s">
        <v>87</v>
      </c>
      <c r="W13366" t="s">
        <v>38400</v>
      </c>
    </row>
    <row r="13367" spans="1:26" x14ac:dyDescent="0.35">
      <c r="A13367" t="s">
        <v>38401</v>
      </c>
      <c r="B13367" t="s">
        <v>285</v>
      </c>
      <c r="C13367" s="1">
        <v>0.9366747685185185</v>
      </c>
      <c r="D13367" t="s">
        <v>38402</v>
      </c>
      <c r="E13367" t="s">
        <v>4163</v>
      </c>
      <c r="F13367">
        <v>0.7</v>
      </c>
      <c r="I13367">
        <v>16.78</v>
      </c>
      <c r="J13367">
        <v>14.75</v>
      </c>
      <c r="W13367" t="s">
        <v>38403</v>
      </c>
      <c r="Z13367" t="s">
        <v>288</v>
      </c>
    </row>
    <row r="13368" spans="1:26" x14ac:dyDescent="0.35">
      <c r="A13368" t="s">
        <v>38404</v>
      </c>
      <c r="B13368" t="s">
        <v>32</v>
      </c>
      <c r="C13368" s="1">
        <v>0.93667233796296301</v>
      </c>
      <c r="D13368" t="s">
        <v>38405</v>
      </c>
      <c r="E13368" t="s">
        <v>4163</v>
      </c>
      <c r="F13368">
        <v>0.62</v>
      </c>
      <c r="G13368">
        <v>0.34</v>
      </c>
      <c r="H13368">
        <v>170</v>
      </c>
      <c r="I13368">
        <v>15.85</v>
      </c>
      <c r="K13368">
        <v>12.86</v>
      </c>
      <c r="L13368">
        <v>12.25</v>
      </c>
      <c r="M13368">
        <v>11.81</v>
      </c>
      <c r="N13368">
        <v>23.17</v>
      </c>
      <c r="O13368" t="s">
        <v>54</v>
      </c>
      <c r="W13368" t="s">
        <v>38406</v>
      </c>
    </row>
    <row r="13369" spans="1:26" x14ac:dyDescent="0.35">
      <c r="A13369" t="s">
        <v>38407</v>
      </c>
      <c r="B13369" t="s">
        <v>32</v>
      </c>
      <c r="C13369" s="1">
        <v>0.93667465277777773</v>
      </c>
      <c r="D13369" t="s">
        <v>38408</v>
      </c>
      <c r="E13369" t="s">
        <v>4163</v>
      </c>
      <c r="F13369">
        <v>0.62</v>
      </c>
      <c r="G13369">
        <v>0.32</v>
      </c>
      <c r="H13369">
        <v>68</v>
      </c>
      <c r="I13369">
        <v>15.48</v>
      </c>
      <c r="W13369" t="s">
        <v>38409</v>
      </c>
    </row>
    <row r="13370" spans="1:26" x14ac:dyDescent="0.35">
      <c r="A13370" t="s">
        <v>38410</v>
      </c>
      <c r="B13370" t="s">
        <v>32</v>
      </c>
      <c r="C13370" s="1">
        <v>0.93628437500000006</v>
      </c>
      <c r="D13370" t="s">
        <v>38411</v>
      </c>
      <c r="E13370" t="s">
        <v>4163</v>
      </c>
      <c r="F13370">
        <v>1.92</v>
      </c>
      <c r="G13370">
        <v>1.01</v>
      </c>
      <c r="H13370">
        <v>83</v>
      </c>
      <c r="I13370">
        <v>14.5</v>
      </c>
      <c r="K13370">
        <v>11</v>
      </c>
      <c r="L13370">
        <v>10.220000000000001</v>
      </c>
      <c r="M13370">
        <v>10.01</v>
      </c>
      <c r="N13370">
        <v>23.81</v>
      </c>
      <c r="O13370" t="s">
        <v>62</v>
      </c>
      <c r="W13370" t="s">
        <v>38412</v>
      </c>
    </row>
    <row r="13371" spans="1:26" x14ac:dyDescent="0.35">
      <c r="A13371" t="s">
        <v>38413</v>
      </c>
      <c r="B13371" t="s">
        <v>32</v>
      </c>
      <c r="C13371" s="1">
        <v>0.93703993055555557</v>
      </c>
      <c r="D13371" t="s">
        <v>38414</v>
      </c>
      <c r="E13371" t="s">
        <v>15380</v>
      </c>
      <c r="F13371">
        <v>1.63</v>
      </c>
      <c r="G13371">
        <v>1.21</v>
      </c>
      <c r="H13371">
        <v>141</v>
      </c>
      <c r="I13371">
        <v>14.2</v>
      </c>
      <c r="K13371">
        <v>11.13</v>
      </c>
      <c r="L13371">
        <v>10.45</v>
      </c>
      <c r="M13371">
        <v>10.210000000000001</v>
      </c>
      <c r="N13371">
        <v>24.02</v>
      </c>
      <c r="O13371" t="s">
        <v>54</v>
      </c>
      <c r="W13371" t="s">
        <v>38415</v>
      </c>
    </row>
    <row r="13372" spans="1:26" x14ac:dyDescent="0.35">
      <c r="A13372" t="s">
        <v>38416</v>
      </c>
      <c r="B13372" t="s">
        <v>32</v>
      </c>
      <c r="C13372" s="1">
        <v>0.93641701388888887</v>
      </c>
      <c r="D13372" t="s">
        <v>38417</v>
      </c>
      <c r="E13372" t="s">
        <v>30</v>
      </c>
      <c r="F13372">
        <v>1.49</v>
      </c>
      <c r="G13372">
        <v>0.72</v>
      </c>
      <c r="H13372">
        <v>158</v>
      </c>
      <c r="I13372">
        <v>13.8</v>
      </c>
      <c r="K13372">
        <v>11.55</v>
      </c>
      <c r="L13372">
        <v>10.92</v>
      </c>
      <c r="M13372">
        <v>10.74</v>
      </c>
      <c r="N13372">
        <v>22.86</v>
      </c>
      <c r="O13372" t="s">
        <v>74</v>
      </c>
      <c r="W13372" t="s">
        <v>38418</v>
      </c>
    </row>
    <row r="13373" spans="1:26" x14ac:dyDescent="0.35">
      <c r="A13373" t="s">
        <v>38419</v>
      </c>
      <c r="B13373" t="s">
        <v>32</v>
      </c>
      <c r="C13373" s="1">
        <v>0.93645254629629626</v>
      </c>
      <c r="D13373" t="s">
        <v>38420</v>
      </c>
      <c r="E13373" t="s">
        <v>30</v>
      </c>
      <c r="F13373">
        <v>1.62</v>
      </c>
      <c r="G13373">
        <v>1.05</v>
      </c>
      <c r="H13373">
        <v>59</v>
      </c>
      <c r="I13373">
        <v>14.8</v>
      </c>
      <c r="K13373">
        <v>10.72</v>
      </c>
      <c r="L13373">
        <v>10.01</v>
      </c>
      <c r="M13373">
        <v>9.7100000000000009</v>
      </c>
      <c r="N13373">
        <v>24.48</v>
      </c>
      <c r="O13373" t="s">
        <v>54</v>
      </c>
      <c r="W13373" t="s">
        <v>38421</v>
      </c>
    </row>
    <row r="13374" spans="1:26" x14ac:dyDescent="0.35">
      <c r="A13374" t="s">
        <v>38422</v>
      </c>
      <c r="B13374" t="s">
        <v>32</v>
      </c>
      <c r="C13374" s="1">
        <v>0.93641099537037042</v>
      </c>
      <c r="D13374" t="s">
        <v>38423</v>
      </c>
      <c r="E13374" t="s">
        <v>30</v>
      </c>
      <c r="F13374">
        <v>1.82</v>
      </c>
      <c r="G13374">
        <v>1.22</v>
      </c>
      <c r="H13374">
        <v>113</v>
      </c>
      <c r="I13374">
        <v>13.1</v>
      </c>
      <c r="N13374">
        <v>22.74</v>
      </c>
      <c r="O13374" t="s">
        <v>493</v>
      </c>
      <c r="W13374" t="s">
        <v>38424</v>
      </c>
    </row>
    <row r="13375" spans="1:26" x14ac:dyDescent="0.35">
      <c r="A13375" t="s">
        <v>38425</v>
      </c>
      <c r="B13375" t="s">
        <v>930</v>
      </c>
      <c r="C13375" s="1">
        <v>0.93725196759259255</v>
      </c>
      <c r="D13375" t="s">
        <v>38426</v>
      </c>
      <c r="E13375" t="s">
        <v>4163</v>
      </c>
      <c r="F13375">
        <v>16.329999999999998</v>
      </c>
      <c r="I13375">
        <v>7.5</v>
      </c>
      <c r="J13375">
        <v>7.3</v>
      </c>
      <c r="K13375">
        <v>14.33</v>
      </c>
      <c r="L13375">
        <v>14.49</v>
      </c>
      <c r="M13375">
        <v>14.55</v>
      </c>
      <c r="P13375">
        <v>11.81</v>
      </c>
      <c r="Q13375">
        <v>13.1</v>
      </c>
      <c r="R13375">
        <v>13.5</v>
      </c>
      <c r="V13375" t="s">
        <v>38427</v>
      </c>
      <c r="W13375" t="s">
        <v>38428</v>
      </c>
    </row>
    <row r="13376" spans="1:26" x14ac:dyDescent="0.35">
      <c r="A13376" t="s">
        <v>38429</v>
      </c>
      <c r="B13376" t="s">
        <v>32</v>
      </c>
      <c r="C13376" s="1">
        <v>0.93898217592592592</v>
      </c>
      <c r="D13376" t="s">
        <v>15647</v>
      </c>
      <c r="E13376" t="s">
        <v>15380</v>
      </c>
      <c r="F13376">
        <v>2.1</v>
      </c>
      <c r="G13376">
        <v>1.1499999999999999</v>
      </c>
      <c r="H13376">
        <v>42</v>
      </c>
      <c r="I13376">
        <v>13.51</v>
      </c>
      <c r="K13376">
        <v>10.73</v>
      </c>
      <c r="L13376">
        <v>10.07</v>
      </c>
      <c r="M13376">
        <v>9.77</v>
      </c>
      <c r="N13376">
        <v>23.89</v>
      </c>
      <c r="O13376" t="s">
        <v>54</v>
      </c>
      <c r="U13376">
        <v>5225</v>
      </c>
      <c r="W13376" t="s">
        <v>38430</v>
      </c>
    </row>
    <row r="13377" spans="1:25" x14ac:dyDescent="0.35">
      <c r="A13377" t="s">
        <v>38431</v>
      </c>
      <c r="B13377" t="s">
        <v>545</v>
      </c>
      <c r="C13377" s="1">
        <v>0.93614398148148148</v>
      </c>
      <c r="D13377" t="s">
        <v>38432</v>
      </c>
      <c r="E13377" t="s">
        <v>4484</v>
      </c>
      <c r="F13377">
        <v>2.7</v>
      </c>
      <c r="J13377">
        <v>9.6999999999999993</v>
      </c>
      <c r="T13377">
        <v>7296</v>
      </c>
      <c r="W13377" t="s">
        <v>38433</v>
      </c>
    </row>
    <row r="13378" spans="1:25" x14ac:dyDescent="0.35">
      <c r="A13378" t="s">
        <v>38434</v>
      </c>
      <c r="B13378" t="s">
        <v>70</v>
      </c>
      <c r="C13378" s="1">
        <v>0.93614398148148148</v>
      </c>
      <c r="D13378" t="s">
        <v>38432</v>
      </c>
      <c r="E13378" t="s">
        <v>4484</v>
      </c>
      <c r="T13378">
        <v>7295</v>
      </c>
    </row>
    <row r="13379" spans="1:25" x14ac:dyDescent="0.35">
      <c r="A13379" t="s">
        <v>38435</v>
      </c>
      <c r="B13379" t="s">
        <v>32</v>
      </c>
      <c r="C13379" s="1">
        <v>0.93831342592592593</v>
      </c>
      <c r="D13379" t="s">
        <v>38436</v>
      </c>
      <c r="E13379" t="s">
        <v>4556</v>
      </c>
      <c r="F13379">
        <v>0.84</v>
      </c>
      <c r="G13379">
        <v>0.49</v>
      </c>
      <c r="H13379">
        <v>121</v>
      </c>
      <c r="I13379">
        <v>14.47</v>
      </c>
      <c r="K13379">
        <v>11.89</v>
      </c>
      <c r="L13379">
        <v>11.18</v>
      </c>
      <c r="M13379">
        <v>10.85</v>
      </c>
      <c r="N13379">
        <v>22.63</v>
      </c>
      <c r="O13379" t="s">
        <v>152</v>
      </c>
      <c r="W13379" t="s">
        <v>38437</v>
      </c>
    </row>
    <row r="13380" spans="1:25" x14ac:dyDescent="0.35">
      <c r="A13380" t="s">
        <v>38438</v>
      </c>
      <c r="B13380" t="s">
        <v>32</v>
      </c>
      <c r="C13380" s="1">
        <v>0.93808622685185183</v>
      </c>
      <c r="D13380" t="s">
        <v>38439</v>
      </c>
      <c r="E13380" t="s">
        <v>4163</v>
      </c>
      <c r="F13380">
        <v>1.28</v>
      </c>
      <c r="G13380">
        <v>1</v>
      </c>
      <c r="H13380">
        <v>4</v>
      </c>
      <c r="I13380">
        <v>14.1</v>
      </c>
      <c r="K13380">
        <v>11.92</v>
      </c>
      <c r="L13380">
        <v>11.26</v>
      </c>
      <c r="M13380">
        <v>11.1</v>
      </c>
      <c r="N13380">
        <v>23.41</v>
      </c>
      <c r="O13380" t="s">
        <v>44</v>
      </c>
      <c r="W13380" t="s">
        <v>38440</v>
      </c>
    </row>
    <row r="13381" spans="1:25" x14ac:dyDescent="0.35">
      <c r="A13381" t="s">
        <v>38441</v>
      </c>
      <c r="B13381" t="s">
        <v>32</v>
      </c>
      <c r="C13381" s="1">
        <v>0.93857766203703707</v>
      </c>
      <c r="D13381" t="s">
        <v>38442</v>
      </c>
      <c r="E13381" t="s">
        <v>4556</v>
      </c>
      <c r="F13381">
        <v>0.67</v>
      </c>
      <c r="G13381">
        <v>0.65</v>
      </c>
      <c r="H13381">
        <v>175</v>
      </c>
      <c r="I13381">
        <v>14.79</v>
      </c>
      <c r="K13381">
        <v>12.49</v>
      </c>
      <c r="L13381">
        <v>11.91</v>
      </c>
      <c r="M13381">
        <v>11.6</v>
      </c>
      <c r="N13381">
        <v>22.65</v>
      </c>
      <c r="O13381" t="s">
        <v>44</v>
      </c>
      <c r="W13381" t="s">
        <v>38443</v>
      </c>
    </row>
    <row r="13382" spans="1:25" x14ac:dyDescent="0.35">
      <c r="A13382" t="s">
        <v>38444</v>
      </c>
      <c r="B13382" t="s">
        <v>32</v>
      </c>
      <c r="C13382" s="1">
        <v>0.93819340277777774</v>
      </c>
      <c r="D13382" t="s">
        <v>15586</v>
      </c>
      <c r="E13382" t="s">
        <v>4163</v>
      </c>
      <c r="F13382">
        <v>2.06</v>
      </c>
      <c r="G13382">
        <v>0.8</v>
      </c>
      <c r="H13382">
        <v>162</v>
      </c>
      <c r="I13382">
        <v>13</v>
      </c>
      <c r="K13382">
        <v>10.51</v>
      </c>
      <c r="L13382">
        <v>9.82</v>
      </c>
      <c r="M13382">
        <v>9.56</v>
      </c>
      <c r="N13382">
        <v>23.2</v>
      </c>
      <c r="O13382" t="s">
        <v>251</v>
      </c>
      <c r="U13382">
        <v>5204</v>
      </c>
      <c r="W13382" t="s">
        <v>38445</v>
      </c>
    </row>
    <row r="13383" spans="1:25" x14ac:dyDescent="0.35">
      <c r="A13383" t="s">
        <v>38446</v>
      </c>
      <c r="B13383" t="s">
        <v>32</v>
      </c>
      <c r="C13383" s="1">
        <v>0.93790185185185182</v>
      </c>
      <c r="D13383" t="s">
        <v>38447</v>
      </c>
      <c r="E13383" t="s">
        <v>4163</v>
      </c>
      <c r="F13383">
        <v>0.85</v>
      </c>
      <c r="G13383">
        <v>0.27</v>
      </c>
      <c r="H13383">
        <v>180</v>
      </c>
      <c r="I13383">
        <v>14.13</v>
      </c>
      <c r="K13383">
        <v>11.69</v>
      </c>
      <c r="L13383">
        <v>11.04</v>
      </c>
      <c r="M13383">
        <v>10.68</v>
      </c>
      <c r="N13383">
        <v>22.09</v>
      </c>
      <c r="O13383" t="s">
        <v>1065</v>
      </c>
      <c r="W13383" t="s">
        <v>38448</v>
      </c>
    </row>
    <row r="13384" spans="1:25" x14ac:dyDescent="0.35">
      <c r="A13384" t="s">
        <v>38449</v>
      </c>
      <c r="B13384" t="s">
        <v>32</v>
      </c>
      <c r="C13384" s="1">
        <v>0.93916435185185188</v>
      </c>
      <c r="D13384" t="s">
        <v>15655</v>
      </c>
      <c r="E13384" t="s">
        <v>4163</v>
      </c>
      <c r="F13384">
        <v>1.73</v>
      </c>
      <c r="G13384">
        <v>1.0900000000000001</v>
      </c>
      <c r="H13384">
        <v>95</v>
      </c>
      <c r="I13384">
        <v>13</v>
      </c>
      <c r="K13384">
        <v>9.99</v>
      </c>
      <c r="L13384">
        <v>9.31</v>
      </c>
      <c r="M13384">
        <v>9.0399999999999991</v>
      </c>
      <c r="N13384">
        <v>23.07</v>
      </c>
      <c r="O13384" t="s">
        <v>180</v>
      </c>
      <c r="U13384">
        <v>5228</v>
      </c>
      <c r="W13384" t="s">
        <v>38450</v>
      </c>
    </row>
    <row r="13385" spans="1:25" x14ac:dyDescent="0.35">
      <c r="A13385" t="s">
        <v>38451</v>
      </c>
      <c r="B13385" t="s">
        <v>32</v>
      </c>
      <c r="C13385" s="1">
        <v>0.9385744212962962</v>
      </c>
      <c r="D13385" t="s">
        <v>38452</v>
      </c>
      <c r="E13385" t="s">
        <v>30</v>
      </c>
      <c r="F13385">
        <v>1.54</v>
      </c>
      <c r="G13385">
        <v>1.19</v>
      </c>
      <c r="H13385">
        <v>117</v>
      </c>
      <c r="I13385">
        <v>16</v>
      </c>
      <c r="K13385">
        <v>11.4</v>
      </c>
      <c r="L13385">
        <v>10.64</v>
      </c>
      <c r="M13385">
        <v>10.41</v>
      </c>
      <c r="N13385">
        <v>23.19</v>
      </c>
      <c r="O13385" t="s">
        <v>74</v>
      </c>
      <c r="W13385" t="s">
        <v>38453</v>
      </c>
    </row>
    <row r="13386" spans="1:25" x14ac:dyDescent="0.35">
      <c r="A13386" t="s">
        <v>38454</v>
      </c>
      <c r="B13386" t="s">
        <v>175</v>
      </c>
      <c r="C13386" s="1">
        <v>0.93870949074074073</v>
      </c>
      <c r="D13386" t="s">
        <v>38455</v>
      </c>
      <c r="E13386" t="s">
        <v>30</v>
      </c>
      <c r="Y13386" t="s">
        <v>38456</v>
      </c>
    </row>
    <row r="13387" spans="1:25" x14ac:dyDescent="0.35">
      <c r="A13387" t="s">
        <v>38457</v>
      </c>
      <c r="B13387" t="s">
        <v>32</v>
      </c>
      <c r="C13387" s="1">
        <v>0.93905023148148148</v>
      </c>
      <c r="D13387" t="s">
        <v>38458</v>
      </c>
      <c r="E13387" t="s">
        <v>30</v>
      </c>
      <c r="F13387">
        <v>0.86</v>
      </c>
      <c r="G13387">
        <v>0.83</v>
      </c>
      <c r="H13387">
        <v>90</v>
      </c>
      <c r="I13387">
        <v>15.1</v>
      </c>
      <c r="K13387">
        <v>11.31</v>
      </c>
      <c r="L13387">
        <v>10.63</v>
      </c>
      <c r="M13387">
        <v>10.31</v>
      </c>
      <c r="O13387" t="s">
        <v>40</v>
      </c>
      <c r="W13387" t="s">
        <v>38459</v>
      </c>
    </row>
    <row r="13388" spans="1:25" x14ac:dyDescent="0.35">
      <c r="A13388" t="s">
        <v>38460</v>
      </c>
      <c r="B13388" t="s">
        <v>32</v>
      </c>
      <c r="C13388" s="1">
        <v>0.93977395833333333</v>
      </c>
      <c r="D13388" t="s">
        <v>38461</v>
      </c>
      <c r="E13388" t="s">
        <v>15380</v>
      </c>
      <c r="F13388">
        <v>1.81</v>
      </c>
      <c r="G13388">
        <v>0.79</v>
      </c>
      <c r="H13388">
        <v>60</v>
      </c>
      <c r="I13388">
        <v>13.51</v>
      </c>
      <c r="K13388">
        <v>10.94</v>
      </c>
      <c r="L13388">
        <v>10.24</v>
      </c>
      <c r="M13388">
        <v>9.99</v>
      </c>
      <c r="N13388">
        <v>22.94</v>
      </c>
      <c r="O13388" t="s">
        <v>83</v>
      </c>
      <c r="W13388" t="s">
        <v>38462</v>
      </c>
    </row>
    <row r="13389" spans="1:25" x14ac:dyDescent="0.35">
      <c r="A13389" t="s">
        <v>38463</v>
      </c>
      <c r="B13389" t="s">
        <v>32</v>
      </c>
      <c r="C13389" s="1">
        <v>0.94019143518518522</v>
      </c>
      <c r="D13389" t="s">
        <v>38464</v>
      </c>
      <c r="E13389" t="s">
        <v>4556</v>
      </c>
      <c r="F13389">
        <v>3.83</v>
      </c>
      <c r="G13389">
        <v>0.87</v>
      </c>
      <c r="H13389">
        <v>9</v>
      </c>
      <c r="I13389">
        <v>12.92</v>
      </c>
      <c r="K13389">
        <v>11.18</v>
      </c>
      <c r="L13389">
        <v>10.77</v>
      </c>
      <c r="M13389">
        <v>10.42</v>
      </c>
      <c r="N13389">
        <v>23.32</v>
      </c>
      <c r="O13389" t="s">
        <v>44</v>
      </c>
      <c r="W13389" t="s">
        <v>38465</v>
      </c>
    </row>
    <row r="13390" spans="1:25" x14ac:dyDescent="0.35">
      <c r="A13390" t="s">
        <v>38466</v>
      </c>
      <c r="B13390" t="s">
        <v>32</v>
      </c>
      <c r="C13390" s="1">
        <v>0.94064976851851856</v>
      </c>
      <c r="D13390" t="s">
        <v>4526</v>
      </c>
      <c r="E13390" t="s">
        <v>4163</v>
      </c>
      <c r="F13390">
        <v>1.27</v>
      </c>
      <c r="G13390">
        <v>0.92</v>
      </c>
      <c r="H13390">
        <v>152</v>
      </c>
      <c r="I13390">
        <v>14</v>
      </c>
      <c r="K13390">
        <v>10.95</v>
      </c>
      <c r="L13390">
        <v>10.23</v>
      </c>
      <c r="M13390">
        <v>9.9600000000000009</v>
      </c>
      <c r="N13390">
        <v>23.68</v>
      </c>
      <c r="O13390" t="s">
        <v>180</v>
      </c>
      <c r="U13390">
        <v>1448</v>
      </c>
      <c r="W13390" t="s">
        <v>38467</v>
      </c>
    </row>
    <row r="13391" spans="1:25" x14ac:dyDescent="0.35">
      <c r="A13391" t="s">
        <v>38468</v>
      </c>
      <c r="B13391" t="s">
        <v>32</v>
      </c>
      <c r="C13391" s="1">
        <v>0.94051608796296293</v>
      </c>
      <c r="D13391" t="s">
        <v>38469</v>
      </c>
      <c r="E13391" t="s">
        <v>4163</v>
      </c>
      <c r="F13391">
        <v>2.08</v>
      </c>
      <c r="G13391">
        <v>1.86</v>
      </c>
      <c r="H13391">
        <v>120</v>
      </c>
      <c r="I13391">
        <v>12.9</v>
      </c>
      <c r="K13391">
        <v>10.69</v>
      </c>
      <c r="L13391">
        <v>10.039999999999999</v>
      </c>
      <c r="M13391">
        <v>9.68</v>
      </c>
      <c r="N13391">
        <v>23.28</v>
      </c>
      <c r="O13391" t="s">
        <v>167</v>
      </c>
      <c r="W13391" t="s">
        <v>38470</v>
      </c>
    </row>
    <row r="13392" spans="1:25" x14ac:dyDescent="0.35">
      <c r="A13392" t="s">
        <v>38471</v>
      </c>
      <c r="B13392" t="s">
        <v>32</v>
      </c>
      <c r="C13392" s="1">
        <v>0.94070497685185195</v>
      </c>
      <c r="D13392" t="s">
        <v>38472</v>
      </c>
      <c r="E13392" t="s">
        <v>4163</v>
      </c>
      <c r="F13392">
        <v>0.95</v>
      </c>
      <c r="G13392">
        <v>0.73</v>
      </c>
      <c r="H13392">
        <v>37</v>
      </c>
      <c r="I13392">
        <v>14.68</v>
      </c>
      <c r="J13392">
        <v>14.2</v>
      </c>
      <c r="K13392">
        <v>12.08</v>
      </c>
      <c r="L13392">
        <v>11.56</v>
      </c>
      <c r="M13392">
        <v>11.37</v>
      </c>
      <c r="N13392">
        <v>23.09</v>
      </c>
      <c r="O13392" t="s">
        <v>152</v>
      </c>
      <c r="W13392" t="s">
        <v>38473</v>
      </c>
    </row>
    <row r="13393" spans="1:26" x14ac:dyDescent="0.35">
      <c r="A13393" t="s">
        <v>38474</v>
      </c>
      <c r="B13393" t="s">
        <v>32</v>
      </c>
      <c r="C13393" s="1">
        <v>0.94035543981481473</v>
      </c>
      <c r="D13393" t="s">
        <v>38475</v>
      </c>
      <c r="E13393" t="s">
        <v>30</v>
      </c>
      <c r="F13393">
        <v>1.47</v>
      </c>
      <c r="G13393">
        <v>0.68</v>
      </c>
      <c r="H13393">
        <v>11</v>
      </c>
      <c r="I13393">
        <v>13.4</v>
      </c>
      <c r="K13393">
        <v>9.9600000000000009</v>
      </c>
      <c r="L13393">
        <v>9.1999999999999993</v>
      </c>
      <c r="M13393">
        <v>8.94</v>
      </c>
      <c r="N13393">
        <v>22.61</v>
      </c>
      <c r="O13393" t="s">
        <v>132</v>
      </c>
      <c r="W13393" t="s">
        <v>38476</v>
      </c>
    </row>
    <row r="13394" spans="1:26" x14ac:dyDescent="0.35">
      <c r="A13394" t="s">
        <v>38477</v>
      </c>
      <c r="B13394" t="s">
        <v>32</v>
      </c>
      <c r="C13394" s="1">
        <v>0.94068043981481475</v>
      </c>
      <c r="D13394" t="s">
        <v>38478</v>
      </c>
      <c r="E13394" t="s">
        <v>30</v>
      </c>
      <c r="F13394">
        <v>0.93</v>
      </c>
      <c r="G13394">
        <v>0.63</v>
      </c>
      <c r="H13394">
        <v>79</v>
      </c>
      <c r="I13394">
        <v>14.5</v>
      </c>
      <c r="K13394">
        <v>11.49</v>
      </c>
      <c r="L13394">
        <v>10.77</v>
      </c>
      <c r="M13394">
        <v>10.35</v>
      </c>
      <c r="N13394">
        <v>22.92</v>
      </c>
      <c r="O13394" t="s">
        <v>35</v>
      </c>
      <c r="W13394" t="s">
        <v>38479</v>
      </c>
    </row>
    <row r="13395" spans="1:26" x14ac:dyDescent="0.35">
      <c r="A13395" t="s">
        <v>38480</v>
      </c>
      <c r="B13395" t="s">
        <v>32</v>
      </c>
      <c r="C13395" s="1">
        <v>0.94134907407407409</v>
      </c>
      <c r="D13395" t="s">
        <v>38481</v>
      </c>
      <c r="E13395" t="s">
        <v>15380</v>
      </c>
      <c r="F13395">
        <v>0.7</v>
      </c>
      <c r="G13395">
        <v>0.42</v>
      </c>
      <c r="H13395">
        <v>165</v>
      </c>
      <c r="I13395">
        <v>15</v>
      </c>
      <c r="K13395">
        <v>13.01</v>
      </c>
      <c r="L13395">
        <v>12.38</v>
      </c>
      <c r="M13395">
        <v>12.2</v>
      </c>
      <c r="N13395">
        <v>22.74</v>
      </c>
      <c r="O13395" t="s">
        <v>83</v>
      </c>
      <c r="W13395" t="s">
        <v>38482</v>
      </c>
    </row>
    <row r="13396" spans="1:26" x14ac:dyDescent="0.35">
      <c r="A13396" t="s">
        <v>38483</v>
      </c>
      <c r="B13396" t="s">
        <v>32</v>
      </c>
      <c r="C13396" s="1">
        <v>0.94150682870370372</v>
      </c>
      <c r="D13396" t="s">
        <v>38484</v>
      </c>
      <c r="E13396" t="s">
        <v>15380</v>
      </c>
      <c r="F13396">
        <v>4.21</v>
      </c>
      <c r="G13396">
        <v>1.71</v>
      </c>
      <c r="H13396">
        <v>3</v>
      </c>
      <c r="I13396">
        <v>11.62</v>
      </c>
      <c r="J13396">
        <v>13.11</v>
      </c>
      <c r="K13396">
        <v>9.06</v>
      </c>
      <c r="L13396">
        <v>8.52</v>
      </c>
      <c r="M13396">
        <v>8.19</v>
      </c>
      <c r="N13396">
        <v>22.77</v>
      </c>
      <c r="O13396" t="s">
        <v>251</v>
      </c>
      <c r="W13396" t="s">
        <v>38485</v>
      </c>
    </row>
    <row r="13397" spans="1:26" x14ac:dyDescent="0.35">
      <c r="A13397" t="s">
        <v>38486</v>
      </c>
      <c r="B13397" t="s">
        <v>32</v>
      </c>
      <c r="C13397" s="1">
        <v>0.94133923611111114</v>
      </c>
      <c r="D13397" t="s">
        <v>38487</v>
      </c>
      <c r="E13397" t="s">
        <v>30</v>
      </c>
      <c r="F13397">
        <v>1.58</v>
      </c>
      <c r="G13397">
        <v>1.58</v>
      </c>
      <c r="H13397">
        <v>20</v>
      </c>
      <c r="I13397">
        <v>13.8</v>
      </c>
      <c r="K13397">
        <v>10.69</v>
      </c>
      <c r="L13397">
        <v>10.11</v>
      </c>
      <c r="M13397">
        <v>9.73</v>
      </c>
      <c r="N13397">
        <v>23.62</v>
      </c>
      <c r="O13397" t="s">
        <v>54</v>
      </c>
      <c r="W13397" t="s">
        <v>38488</v>
      </c>
    </row>
    <row r="13398" spans="1:26" x14ac:dyDescent="0.35">
      <c r="A13398" t="s">
        <v>38489</v>
      </c>
      <c r="B13398" t="s">
        <v>32</v>
      </c>
      <c r="C13398" s="1">
        <v>0.94162430555555554</v>
      </c>
      <c r="D13398" t="s">
        <v>38490</v>
      </c>
      <c r="E13398" t="s">
        <v>30</v>
      </c>
      <c r="F13398">
        <v>1.19</v>
      </c>
      <c r="G13398">
        <v>1.01</v>
      </c>
      <c r="H13398">
        <v>66</v>
      </c>
      <c r="I13398">
        <v>13.7</v>
      </c>
      <c r="K13398">
        <v>11.54</v>
      </c>
      <c r="L13398">
        <v>10.92</v>
      </c>
      <c r="M13398">
        <v>10.46</v>
      </c>
      <c r="N13398">
        <v>22.6</v>
      </c>
      <c r="O13398" t="s">
        <v>152</v>
      </c>
      <c r="W13398" t="s">
        <v>38491</v>
      </c>
    </row>
    <row r="13399" spans="1:26" x14ac:dyDescent="0.35">
      <c r="A13399" t="s">
        <v>38492</v>
      </c>
      <c r="B13399" t="s">
        <v>32</v>
      </c>
      <c r="C13399" s="1">
        <v>0.94157268518518522</v>
      </c>
      <c r="D13399" t="s">
        <v>38493</v>
      </c>
      <c r="E13399" t="s">
        <v>30</v>
      </c>
      <c r="F13399">
        <v>0.8</v>
      </c>
      <c r="G13399">
        <v>0.77</v>
      </c>
      <c r="H13399">
        <v>150</v>
      </c>
      <c r="I13399">
        <v>14.57</v>
      </c>
      <c r="J13399">
        <v>13.6</v>
      </c>
      <c r="K13399">
        <v>11.59</v>
      </c>
      <c r="L13399">
        <v>11.01</v>
      </c>
      <c r="M13399">
        <v>10.6</v>
      </c>
      <c r="N13399">
        <v>23.04</v>
      </c>
      <c r="O13399" t="s">
        <v>40</v>
      </c>
      <c r="W13399" t="s">
        <v>38494</v>
      </c>
    </row>
    <row r="13400" spans="1:26" x14ac:dyDescent="0.35">
      <c r="A13400" t="s">
        <v>38495</v>
      </c>
      <c r="B13400" t="s">
        <v>285</v>
      </c>
      <c r="C13400" s="1">
        <v>0.94163888888888891</v>
      </c>
      <c r="D13400" t="s">
        <v>38496</v>
      </c>
      <c r="E13400" t="s">
        <v>30</v>
      </c>
      <c r="F13400">
        <v>2.5</v>
      </c>
      <c r="Y13400" t="s">
        <v>38497</v>
      </c>
      <c r="Z13400" t="s">
        <v>288</v>
      </c>
    </row>
    <row r="13401" spans="1:26" x14ac:dyDescent="0.35">
      <c r="A13401" t="s">
        <v>38498</v>
      </c>
      <c r="B13401" t="s">
        <v>32</v>
      </c>
      <c r="C13401" s="1">
        <v>0.94162905092592597</v>
      </c>
      <c r="D13401" t="s">
        <v>38499</v>
      </c>
      <c r="E13401" t="s">
        <v>30</v>
      </c>
      <c r="F13401">
        <v>1.47</v>
      </c>
      <c r="G13401">
        <v>1.33</v>
      </c>
      <c r="H13401">
        <v>90</v>
      </c>
      <c r="I13401">
        <v>14.4</v>
      </c>
      <c r="N13401">
        <v>24.03</v>
      </c>
      <c r="O13401" t="s">
        <v>40</v>
      </c>
      <c r="W13401" t="s">
        <v>38500</v>
      </c>
    </row>
    <row r="13402" spans="1:26" x14ac:dyDescent="0.35">
      <c r="A13402" t="s">
        <v>38501</v>
      </c>
      <c r="B13402" t="s">
        <v>32</v>
      </c>
      <c r="C13402" s="1">
        <v>0.94164826388888889</v>
      </c>
      <c r="D13402" t="s">
        <v>38502</v>
      </c>
      <c r="E13402" t="s">
        <v>30</v>
      </c>
      <c r="F13402">
        <v>2.37</v>
      </c>
      <c r="G13402">
        <v>1.32</v>
      </c>
      <c r="H13402">
        <v>24</v>
      </c>
      <c r="I13402">
        <v>14.06</v>
      </c>
      <c r="N13402">
        <v>24.13</v>
      </c>
      <c r="O13402" t="s">
        <v>152</v>
      </c>
      <c r="W13402" t="s">
        <v>38503</v>
      </c>
    </row>
    <row r="13403" spans="1:26" x14ac:dyDescent="0.35">
      <c r="A13403" t="s">
        <v>38504</v>
      </c>
      <c r="B13403" t="s">
        <v>32</v>
      </c>
      <c r="C13403" s="1">
        <v>0.94170775462962963</v>
      </c>
      <c r="D13403" t="s">
        <v>38505</v>
      </c>
      <c r="E13403" t="s">
        <v>30</v>
      </c>
      <c r="F13403">
        <v>1.67</v>
      </c>
      <c r="G13403">
        <v>1.04</v>
      </c>
      <c r="H13403">
        <v>112</v>
      </c>
      <c r="I13403">
        <v>14.57</v>
      </c>
      <c r="J13403">
        <v>13.53</v>
      </c>
      <c r="K13403">
        <v>11.09</v>
      </c>
      <c r="L13403">
        <v>10.29</v>
      </c>
      <c r="M13403">
        <v>10.06</v>
      </c>
      <c r="N13403">
        <v>23.51</v>
      </c>
      <c r="O13403" t="s">
        <v>74</v>
      </c>
      <c r="W13403" t="s">
        <v>38506</v>
      </c>
    </row>
    <row r="13404" spans="1:26" x14ac:dyDescent="0.35">
      <c r="A13404" t="s">
        <v>38507</v>
      </c>
      <c r="B13404" t="s">
        <v>32</v>
      </c>
      <c r="C13404" s="1">
        <v>0.94170578703703711</v>
      </c>
      <c r="D13404" t="s">
        <v>38508</v>
      </c>
      <c r="E13404" t="s">
        <v>30</v>
      </c>
      <c r="F13404">
        <v>2.5499999999999998</v>
      </c>
      <c r="G13404">
        <v>1.4</v>
      </c>
      <c r="H13404">
        <v>132</v>
      </c>
      <c r="I13404">
        <v>13.23</v>
      </c>
      <c r="J13404">
        <v>12.63</v>
      </c>
      <c r="K13404">
        <v>11.25</v>
      </c>
      <c r="L13404">
        <v>10.7</v>
      </c>
      <c r="M13404">
        <v>10.52</v>
      </c>
      <c r="N13404">
        <v>23.47</v>
      </c>
      <c r="O13404" t="s">
        <v>941</v>
      </c>
      <c r="W13404" t="s">
        <v>38509</v>
      </c>
    </row>
    <row r="13405" spans="1:26" x14ac:dyDescent="0.35">
      <c r="A13405" t="s">
        <v>38510</v>
      </c>
      <c r="B13405" t="s">
        <v>32</v>
      </c>
      <c r="C13405" s="1">
        <v>0.94190243055555556</v>
      </c>
      <c r="D13405" t="s">
        <v>38511</v>
      </c>
      <c r="E13405" t="s">
        <v>30</v>
      </c>
      <c r="F13405">
        <v>0.59</v>
      </c>
      <c r="G13405">
        <v>0.48</v>
      </c>
      <c r="H13405">
        <v>29</v>
      </c>
      <c r="I13405">
        <v>17</v>
      </c>
      <c r="K13405">
        <v>13.53</v>
      </c>
      <c r="L13405">
        <v>12.76</v>
      </c>
      <c r="M13405">
        <v>12.52</v>
      </c>
      <c r="N13405">
        <v>24.23</v>
      </c>
      <c r="O13405" t="s">
        <v>87</v>
      </c>
      <c r="W13405" t="s">
        <v>38512</v>
      </c>
    </row>
    <row r="13406" spans="1:26" x14ac:dyDescent="0.35">
      <c r="A13406" t="s">
        <v>38513</v>
      </c>
      <c r="B13406" t="s">
        <v>32</v>
      </c>
      <c r="C13406" s="1">
        <v>0.94199097222222228</v>
      </c>
      <c r="D13406" t="s">
        <v>38514</v>
      </c>
      <c r="E13406" t="s">
        <v>30</v>
      </c>
      <c r="F13406">
        <v>1.41</v>
      </c>
      <c r="G13406">
        <v>0.97</v>
      </c>
      <c r="H13406">
        <v>18</v>
      </c>
      <c r="I13406">
        <v>15.4</v>
      </c>
      <c r="K13406">
        <v>10.85</v>
      </c>
      <c r="L13406">
        <v>10.23</v>
      </c>
      <c r="M13406">
        <v>9.9600000000000009</v>
      </c>
      <c r="N13406">
        <v>23.12</v>
      </c>
      <c r="O13406" t="s">
        <v>83</v>
      </c>
      <c r="W13406" t="s">
        <v>38515</v>
      </c>
    </row>
    <row r="13407" spans="1:26" x14ac:dyDescent="0.35">
      <c r="A13407" t="s">
        <v>38516</v>
      </c>
      <c r="B13407" t="s">
        <v>32</v>
      </c>
      <c r="C13407" s="1">
        <v>0.94295671296296302</v>
      </c>
      <c r="D13407" t="s">
        <v>38517</v>
      </c>
      <c r="E13407" t="s">
        <v>4556</v>
      </c>
      <c r="F13407">
        <v>1.04</v>
      </c>
      <c r="G13407">
        <v>0.62</v>
      </c>
      <c r="H13407">
        <v>115</v>
      </c>
      <c r="I13407">
        <v>14.51</v>
      </c>
      <c r="K13407">
        <v>11.49</v>
      </c>
      <c r="L13407">
        <v>10.74</v>
      </c>
      <c r="M13407">
        <v>10.49</v>
      </c>
      <c r="N13407">
        <v>23.34</v>
      </c>
      <c r="O13407" t="s">
        <v>87</v>
      </c>
      <c r="T13407">
        <v>7334</v>
      </c>
      <c r="W13407" t="s">
        <v>38518</v>
      </c>
    </row>
    <row r="13408" spans="1:26" x14ac:dyDescent="0.35">
      <c r="A13408" t="s">
        <v>38519</v>
      </c>
      <c r="B13408" t="s">
        <v>32</v>
      </c>
      <c r="C13408" s="1">
        <v>0.94228807870370368</v>
      </c>
      <c r="D13408" t="s">
        <v>38520</v>
      </c>
      <c r="E13408" t="s">
        <v>30</v>
      </c>
      <c r="F13408">
        <v>1.17</v>
      </c>
      <c r="G13408">
        <v>0.87</v>
      </c>
      <c r="H13408">
        <v>175</v>
      </c>
      <c r="I13408">
        <v>14</v>
      </c>
      <c r="K13408">
        <v>11.37</v>
      </c>
      <c r="L13408">
        <v>10.8</v>
      </c>
      <c r="M13408">
        <v>10.51</v>
      </c>
      <c r="N13408">
        <v>22.9</v>
      </c>
      <c r="O13408" t="s">
        <v>35</v>
      </c>
      <c r="W13408" t="s">
        <v>38521</v>
      </c>
    </row>
    <row r="13409" spans="1:26" x14ac:dyDescent="0.35">
      <c r="A13409" t="s">
        <v>38522</v>
      </c>
      <c r="B13409" t="s">
        <v>32</v>
      </c>
      <c r="C13409" s="1">
        <v>0.9423717592592592</v>
      </c>
      <c r="D13409" t="s">
        <v>38523</v>
      </c>
      <c r="E13409" t="s">
        <v>30</v>
      </c>
      <c r="F13409">
        <v>1.1399999999999999</v>
      </c>
      <c r="G13409">
        <v>0.63</v>
      </c>
      <c r="H13409">
        <v>163</v>
      </c>
      <c r="I13409">
        <v>14</v>
      </c>
      <c r="K13409">
        <v>11.61</v>
      </c>
      <c r="L13409">
        <v>11.03</v>
      </c>
      <c r="M13409">
        <v>10.73</v>
      </c>
      <c r="N13409">
        <v>23.61</v>
      </c>
      <c r="O13409" t="s">
        <v>54</v>
      </c>
      <c r="W13409" t="s">
        <v>38524</v>
      </c>
    </row>
    <row r="13410" spans="1:26" x14ac:dyDescent="0.35">
      <c r="A13410" t="s">
        <v>38525</v>
      </c>
      <c r="B13410" t="s">
        <v>28</v>
      </c>
      <c r="C13410" s="1">
        <v>0.94222824074074074</v>
      </c>
      <c r="D13410" t="s">
        <v>38526</v>
      </c>
      <c r="E13410" t="s">
        <v>30</v>
      </c>
      <c r="I13410">
        <v>14.7</v>
      </c>
    </row>
    <row r="13411" spans="1:26" x14ac:dyDescent="0.35">
      <c r="A13411" t="s">
        <v>38527</v>
      </c>
      <c r="B13411" t="s">
        <v>28</v>
      </c>
      <c r="C13411" s="1">
        <v>0.94226956018518526</v>
      </c>
      <c r="D13411" t="s">
        <v>38528</v>
      </c>
      <c r="E13411" t="s">
        <v>30</v>
      </c>
    </row>
    <row r="13412" spans="1:26" x14ac:dyDescent="0.35">
      <c r="A13412" t="s">
        <v>38529</v>
      </c>
      <c r="B13412" t="s">
        <v>32</v>
      </c>
      <c r="C13412" s="1">
        <v>0.94206064814814816</v>
      </c>
      <c r="D13412" t="s">
        <v>38530</v>
      </c>
      <c r="E13412" t="s">
        <v>30</v>
      </c>
      <c r="F13412">
        <v>0.51</v>
      </c>
      <c r="G13412">
        <v>0.28999999999999998</v>
      </c>
      <c r="H13412">
        <v>0</v>
      </c>
      <c r="I13412">
        <v>16.600000000000001</v>
      </c>
      <c r="J13412">
        <v>16.100000000000001</v>
      </c>
      <c r="W13412" t="s">
        <v>38531</v>
      </c>
    </row>
    <row r="13413" spans="1:26" x14ac:dyDescent="0.35">
      <c r="A13413" t="s">
        <v>38532</v>
      </c>
      <c r="B13413" t="s">
        <v>32</v>
      </c>
      <c r="C13413" s="1">
        <v>0.94269999999999998</v>
      </c>
      <c r="D13413" t="s">
        <v>38533</v>
      </c>
      <c r="E13413" t="s">
        <v>30</v>
      </c>
      <c r="F13413">
        <v>1.95</v>
      </c>
      <c r="G13413">
        <v>0.67</v>
      </c>
      <c r="H13413">
        <v>87</v>
      </c>
      <c r="I13413">
        <v>13.99</v>
      </c>
      <c r="J13413">
        <v>13.1</v>
      </c>
      <c r="K13413">
        <v>10.62</v>
      </c>
      <c r="L13413">
        <v>9.75</v>
      </c>
      <c r="M13413">
        <v>9.6300000000000008</v>
      </c>
      <c r="N13413">
        <v>23.66</v>
      </c>
      <c r="O13413" t="s">
        <v>132</v>
      </c>
      <c r="W13413" t="s">
        <v>38534</v>
      </c>
    </row>
    <row r="13414" spans="1:26" x14ac:dyDescent="0.35">
      <c r="A13414" t="s">
        <v>38535</v>
      </c>
      <c r="B13414" t="s">
        <v>32</v>
      </c>
      <c r="C13414" s="1">
        <v>0.9447247685185185</v>
      </c>
      <c r="D13414" t="s">
        <v>38536</v>
      </c>
      <c r="E13414" t="s">
        <v>4770</v>
      </c>
      <c r="F13414">
        <v>3.12</v>
      </c>
      <c r="G13414">
        <v>2.37</v>
      </c>
      <c r="H13414">
        <v>105</v>
      </c>
      <c r="I13414">
        <v>12.51</v>
      </c>
      <c r="J13414">
        <v>11.31</v>
      </c>
      <c r="K13414">
        <v>9.8000000000000007</v>
      </c>
      <c r="L13414">
        <v>9.11</v>
      </c>
      <c r="M13414">
        <v>8.8699999999999992</v>
      </c>
      <c r="N13414">
        <v>23.36</v>
      </c>
      <c r="O13414" t="s">
        <v>152</v>
      </c>
      <c r="W13414" t="s">
        <v>38537</v>
      </c>
    </row>
    <row r="13415" spans="1:26" x14ac:dyDescent="0.35">
      <c r="A13415" t="s">
        <v>38538</v>
      </c>
      <c r="B13415" t="s">
        <v>32</v>
      </c>
      <c r="C13415" s="1">
        <v>0.94231689814814812</v>
      </c>
      <c r="D13415" t="s">
        <v>38539</v>
      </c>
      <c r="E13415" t="s">
        <v>4484</v>
      </c>
      <c r="F13415">
        <v>1.71</v>
      </c>
      <c r="G13415">
        <v>1.59</v>
      </c>
      <c r="H13415">
        <v>70</v>
      </c>
      <c r="I13415">
        <v>13.6</v>
      </c>
      <c r="K13415">
        <v>10.18</v>
      </c>
      <c r="L13415">
        <v>9.48</v>
      </c>
      <c r="M13415">
        <v>9.19</v>
      </c>
      <c r="N13415">
        <v>23.59</v>
      </c>
      <c r="O13415" t="s">
        <v>40</v>
      </c>
      <c r="W13415" t="s">
        <v>38540</v>
      </c>
    </row>
    <row r="13416" spans="1:26" x14ac:dyDescent="0.35">
      <c r="A13416" t="s">
        <v>38541</v>
      </c>
      <c r="B13416" t="s">
        <v>32</v>
      </c>
      <c r="C13416" s="1">
        <v>0.94240752314814813</v>
      </c>
      <c r="D13416" t="s">
        <v>38542</v>
      </c>
      <c r="E13416" t="s">
        <v>30</v>
      </c>
      <c r="F13416">
        <v>9.27</v>
      </c>
      <c r="G13416">
        <v>3.76</v>
      </c>
      <c r="H13416">
        <v>170</v>
      </c>
      <c r="I13416">
        <v>10.35</v>
      </c>
      <c r="J13416">
        <v>9.48</v>
      </c>
      <c r="K13416">
        <v>7.06</v>
      </c>
      <c r="L13416">
        <v>6.29</v>
      </c>
      <c r="M13416">
        <v>6.03</v>
      </c>
      <c r="N13416">
        <v>23.08</v>
      </c>
      <c r="O13416" t="s">
        <v>74</v>
      </c>
      <c r="W13416" t="s">
        <v>38543</v>
      </c>
    </row>
    <row r="13417" spans="1:26" x14ac:dyDescent="0.35">
      <c r="A13417" t="s">
        <v>38544</v>
      </c>
      <c r="B13417" t="s">
        <v>32</v>
      </c>
      <c r="C13417" s="1">
        <v>0.9426451388888889</v>
      </c>
      <c r="D13417" t="s">
        <v>38545</v>
      </c>
      <c r="E13417" t="s">
        <v>30</v>
      </c>
      <c r="F13417">
        <v>2.95</v>
      </c>
      <c r="G13417">
        <v>0.71</v>
      </c>
      <c r="H13417">
        <v>154</v>
      </c>
      <c r="I13417">
        <v>12</v>
      </c>
      <c r="K13417">
        <v>8.92</v>
      </c>
      <c r="L13417">
        <v>8.25</v>
      </c>
      <c r="M13417">
        <v>8.01</v>
      </c>
      <c r="N13417">
        <v>22.96</v>
      </c>
      <c r="O13417" t="s">
        <v>54</v>
      </c>
      <c r="W13417" t="s">
        <v>38546</v>
      </c>
    </row>
    <row r="13418" spans="1:26" x14ac:dyDescent="0.35">
      <c r="A13418" t="s">
        <v>38547</v>
      </c>
      <c r="B13418" t="s">
        <v>258</v>
      </c>
      <c r="C13418" s="1">
        <v>0.94249583333333342</v>
      </c>
      <c r="D13418" t="s">
        <v>38548</v>
      </c>
      <c r="E13418" t="s">
        <v>30</v>
      </c>
      <c r="I13418">
        <v>15.7</v>
      </c>
      <c r="J13418">
        <v>15.1</v>
      </c>
      <c r="K13418">
        <v>13.87</v>
      </c>
      <c r="L13418">
        <v>13.45</v>
      </c>
      <c r="M13418">
        <v>13.42</v>
      </c>
      <c r="W13418" t="s">
        <v>38549</v>
      </c>
    </row>
    <row r="13419" spans="1:26" x14ac:dyDescent="0.35">
      <c r="A13419" t="s">
        <v>38550</v>
      </c>
      <c r="B13419" t="s">
        <v>70</v>
      </c>
      <c r="C13419" s="1">
        <v>0.94295671296296302</v>
      </c>
      <c r="D13419" t="s">
        <v>38517</v>
      </c>
      <c r="E13419" t="s">
        <v>4556</v>
      </c>
      <c r="T13419">
        <v>7322</v>
      </c>
    </row>
    <row r="13420" spans="1:26" x14ac:dyDescent="0.35">
      <c r="A13420" t="s">
        <v>38551</v>
      </c>
      <c r="B13420" t="s">
        <v>32</v>
      </c>
      <c r="C13420" s="1">
        <v>0.94258553240740739</v>
      </c>
      <c r="D13420" t="s">
        <v>38552</v>
      </c>
      <c r="E13420" t="s">
        <v>30</v>
      </c>
      <c r="F13420">
        <v>1.26</v>
      </c>
      <c r="G13420">
        <v>0.54</v>
      </c>
      <c r="H13420">
        <v>150</v>
      </c>
      <c r="I13420">
        <v>14.44</v>
      </c>
      <c r="J13420">
        <v>13.35</v>
      </c>
      <c r="K13420">
        <v>10.16</v>
      </c>
      <c r="L13420">
        <v>8.66</v>
      </c>
      <c r="M13420">
        <v>9.24</v>
      </c>
      <c r="N13420">
        <v>23.64</v>
      </c>
      <c r="O13420" t="s">
        <v>87</v>
      </c>
      <c r="W13420" t="s">
        <v>38553</v>
      </c>
    </row>
    <row r="13421" spans="1:26" x14ac:dyDescent="0.35">
      <c r="A13421" t="s">
        <v>38554</v>
      </c>
      <c r="B13421" t="s">
        <v>32</v>
      </c>
      <c r="C13421" s="1">
        <v>0.94261504629629622</v>
      </c>
      <c r="D13421" t="s">
        <v>38555</v>
      </c>
      <c r="E13421" t="s">
        <v>30</v>
      </c>
      <c r="F13421">
        <v>0.61</v>
      </c>
      <c r="G13421">
        <v>0.47</v>
      </c>
      <c r="H13421">
        <v>131</v>
      </c>
      <c r="I13421">
        <v>15</v>
      </c>
      <c r="K13421">
        <v>11.43</v>
      </c>
      <c r="L13421">
        <v>10.48</v>
      </c>
      <c r="M13421">
        <v>10.54</v>
      </c>
      <c r="N13421">
        <v>23.14</v>
      </c>
      <c r="O13421" t="s">
        <v>725</v>
      </c>
      <c r="W13421" t="s">
        <v>38556</v>
      </c>
    </row>
    <row r="13422" spans="1:26" x14ac:dyDescent="0.35">
      <c r="A13422" t="s">
        <v>38557</v>
      </c>
      <c r="B13422" t="s">
        <v>32</v>
      </c>
      <c r="C13422" s="1">
        <v>0.94266921296296291</v>
      </c>
      <c r="D13422" t="s">
        <v>38558</v>
      </c>
      <c r="E13422" t="s">
        <v>30</v>
      </c>
      <c r="F13422">
        <v>1.02</v>
      </c>
      <c r="G13422">
        <v>0.8</v>
      </c>
      <c r="H13422">
        <v>5</v>
      </c>
      <c r="I13422">
        <v>15.24</v>
      </c>
      <c r="K13422">
        <v>11.4</v>
      </c>
      <c r="L13422">
        <v>10.65</v>
      </c>
      <c r="M13422">
        <v>10.39</v>
      </c>
      <c r="N13422">
        <v>24.28</v>
      </c>
      <c r="O13422" t="s">
        <v>1065</v>
      </c>
      <c r="W13422" t="s">
        <v>38559</v>
      </c>
    </row>
    <row r="13423" spans="1:26" x14ac:dyDescent="0.35">
      <c r="A13423" t="s">
        <v>38560</v>
      </c>
      <c r="B13423" t="s">
        <v>28</v>
      </c>
      <c r="C13423" s="1">
        <v>0.94272361111111114</v>
      </c>
      <c r="D13423" t="s">
        <v>38561</v>
      </c>
      <c r="E13423" t="s">
        <v>30</v>
      </c>
      <c r="Y13423" t="s">
        <v>17188</v>
      </c>
      <c r="Z13423" t="s">
        <v>38562</v>
      </c>
    </row>
    <row r="13424" spans="1:26" x14ac:dyDescent="0.35">
      <c r="A13424" t="s">
        <v>38563</v>
      </c>
      <c r="B13424" t="s">
        <v>32</v>
      </c>
      <c r="C13424" s="1">
        <v>0.94290787037037038</v>
      </c>
      <c r="D13424" t="s">
        <v>38564</v>
      </c>
      <c r="E13424" t="s">
        <v>30</v>
      </c>
      <c r="F13424">
        <v>3.21</v>
      </c>
      <c r="G13424">
        <v>0.95</v>
      </c>
      <c r="H13424">
        <v>92</v>
      </c>
      <c r="I13424">
        <v>13.1</v>
      </c>
      <c r="K13424">
        <v>9.69</v>
      </c>
      <c r="L13424">
        <v>8.9</v>
      </c>
      <c r="M13424">
        <v>8.56</v>
      </c>
      <c r="N13424">
        <v>23.46</v>
      </c>
      <c r="O13424" t="s">
        <v>251</v>
      </c>
      <c r="W13424" t="s">
        <v>38565</v>
      </c>
    </row>
    <row r="13425" spans="1:25" x14ac:dyDescent="0.35">
      <c r="A13425" t="s">
        <v>38566</v>
      </c>
      <c r="B13425" t="s">
        <v>32</v>
      </c>
      <c r="C13425" s="1">
        <v>0.94287291666666662</v>
      </c>
      <c r="D13425" t="s">
        <v>38567</v>
      </c>
      <c r="E13425" t="s">
        <v>30</v>
      </c>
      <c r="F13425">
        <v>0.86</v>
      </c>
      <c r="G13425">
        <v>0.55000000000000004</v>
      </c>
      <c r="H13425">
        <v>170</v>
      </c>
      <c r="I13425">
        <v>14.9</v>
      </c>
      <c r="K13425">
        <v>11.13</v>
      </c>
      <c r="L13425">
        <v>10.31</v>
      </c>
      <c r="M13425">
        <v>10.130000000000001</v>
      </c>
      <c r="N13425">
        <v>23.16</v>
      </c>
      <c r="O13425" t="s">
        <v>40</v>
      </c>
      <c r="W13425" t="s">
        <v>38568</v>
      </c>
    </row>
    <row r="13426" spans="1:25" x14ac:dyDescent="0.35">
      <c r="A13426" t="s">
        <v>38569</v>
      </c>
      <c r="B13426" t="s">
        <v>32</v>
      </c>
      <c r="C13426" s="1">
        <v>0.94381412037037038</v>
      </c>
      <c r="D13426" t="s">
        <v>38570</v>
      </c>
      <c r="E13426" t="s">
        <v>4163</v>
      </c>
      <c r="F13426">
        <v>2.39</v>
      </c>
      <c r="G13426">
        <v>0.95</v>
      </c>
      <c r="H13426">
        <v>93</v>
      </c>
      <c r="I13426">
        <v>13.3</v>
      </c>
      <c r="K13426">
        <v>9.66</v>
      </c>
      <c r="L13426">
        <v>7.89</v>
      </c>
      <c r="M13426">
        <v>8.52</v>
      </c>
      <c r="N13426">
        <v>23.47</v>
      </c>
      <c r="O13426" t="s">
        <v>725</v>
      </c>
      <c r="W13426" t="s">
        <v>38571</v>
      </c>
    </row>
    <row r="13427" spans="1:25" x14ac:dyDescent="0.35">
      <c r="A13427" t="s">
        <v>38572</v>
      </c>
      <c r="B13427" t="s">
        <v>32</v>
      </c>
      <c r="C13427" s="1">
        <v>0.94320775462962958</v>
      </c>
      <c r="D13427" t="s">
        <v>38573</v>
      </c>
      <c r="E13427" t="s">
        <v>30</v>
      </c>
      <c r="F13427">
        <v>1.31</v>
      </c>
      <c r="G13427">
        <v>1.25</v>
      </c>
      <c r="H13427">
        <v>125</v>
      </c>
      <c r="I13427">
        <v>15.3</v>
      </c>
      <c r="K13427">
        <v>11.17</v>
      </c>
      <c r="L13427">
        <v>10.46</v>
      </c>
      <c r="M13427">
        <v>10.14</v>
      </c>
      <c r="N13427">
        <v>24.52</v>
      </c>
      <c r="O13427" t="s">
        <v>142</v>
      </c>
      <c r="W13427" t="s">
        <v>38574</v>
      </c>
    </row>
    <row r="13428" spans="1:25" x14ac:dyDescent="0.35">
      <c r="A13428" t="s">
        <v>38575</v>
      </c>
      <c r="B13428" t="s">
        <v>32</v>
      </c>
      <c r="C13428" s="1">
        <v>0.94349375000000002</v>
      </c>
      <c r="D13428" t="s">
        <v>38576</v>
      </c>
      <c r="E13428" t="s">
        <v>30</v>
      </c>
      <c r="F13428">
        <v>0.91</v>
      </c>
      <c r="G13428">
        <v>0.73</v>
      </c>
      <c r="H13428">
        <v>169</v>
      </c>
      <c r="I13428">
        <v>14.4</v>
      </c>
      <c r="J13428">
        <v>13.54</v>
      </c>
      <c r="K13428">
        <v>11.46</v>
      </c>
      <c r="L13428">
        <v>10.8</v>
      </c>
      <c r="M13428">
        <v>10.47</v>
      </c>
      <c r="N13428">
        <v>22.72</v>
      </c>
      <c r="O13428" t="s">
        <v>35</v>
      </c>
      <c r="W13428" t="s">
        <v>38577</v>
      </c>
    </row>
    <row r="13429" spans="1:25" x14ac:dyDescent="0.35">
      <c r="A13429" t="s">
        <v>38578</v>
      </c>
      <c r="B13429" t="s">
        <v>32</v>
      </c>
      <c r="C13429" s="1">
        <v>0.94416956018518527</v>
      </c>
      <c r="D13429" t="s">
        <v>38579</v>
      </c>
      <c r="E13429" t="s">
        <v>4163</v>
      </c>
      <c r="F13429">
        <v>1.23</v>
      </c>
      <c r="G13429">
        <v>0.55000000000000004</v>
      </c>
      <c r="H13429">
        <v>10</v>
      </c>
      <c r="I13429">
        <v>14</v>
      </c>
      <c r="K13429">
        <v>11.37</v>
      </c>
      <c r="L13429">
        <v>10.64</v>
      </c>
      <c r="M13429">
        <v>10.38</v>
      </c>
      <c r="N13429">
        <v>23.3</v>
      </c>
      <c r="O13429" t="s">
        <v>1065</v>
      </c>
      <c r="W13429" t="s">
        <v>38580</v>
      </c>
    </row>
    <row r="13430" spans="1:25" x14ac:dyDescent="0.35">
      <c r="A13430" t="s">
        <v>38581</v>
      </c>
      <c r="B13430" t="s">
        <v>32</v>
      </c>
      <c r="C13430" s="1">
        <v>0.94357476851851851</v>
      </c>
      <c r="D13430" t="s">
        <v>38582</v>
      </c>
      <c r="E13430" t="s">
        <v>30</v>
      </c>
      <c r="F13430">
        <v>1.0900000000000001</v>
      </c>
      <c r="G13430">
        <v>0.19</v>
      </c>
      <c r="H13430">
        <v>40</v>
      </c>
      <c r="I13430">
        <v>15.1</v>
      </c>
      <c r="K13430">
        <v>11.34</v>
      </c>
      <c r="L13430">
        <v>10.62</v>
      </c>
      <c r="M13430">
        <v>10.42</v>
      </c>
      <c r="N13430">
        <v>23.3</v>
      </c>
      <c r="O13430" t="s">
        <v>62</v>
      </c>
      <c r="W13430" t="s">
        <v>38583</v>
      </c>
    </row>
    <row r="13431" spans="1:25" x14ac:dyDescent="0.35">
      <c r="A13431" t="s">
        <v>38584</v>
      </c>
      <c r="B13431" t="s">
        <v>32</v>
      </c>
      <c r="C13431" s="1">
        <v>0.94416030092592595</v>
      </c>
      <c r="D13431" t="s">
        <v>38585</v>
      </c>
      <c r="E13431" t="s">
        <v>30</v>
      </c>
      <c r="F13431">
        <v>0.38</v>
      </c>
      <c r="G13431">
        <v>0.28000000000000003</v>
      </c>
      <c r="H13431">
        <v>52</v>
      </c>
      <c r="I13431">
        <v>15.6</v>
      </c>
      <c r="K13431">
        <v>12.05</v>
      </c>
      <c r="L13431">
        <v>11.24</v>
      </c>
      <c r="M13431">
        <v>10.97</v>
      </c>
      <c r="N13431">
        <v>22.3</v>
      </c>
      <c r="O13431" t="s">
        <v>58</v>
      </c>
      <c r="W13431" t="s">
        <v>38586</v>
      </c>
    </row>
    <row r="13432" spans="1:25" x14ac:dyDescent="0.35">
      <c r="A13432" t="s">
        <v>38587</v>
      </c>
      <c r="B13432" t="s">
        <v>32</v>
      </c>
      <c r="C13432" s="1">
        <v>0.94440011574074079</v>
      </c>
      <c r="D13432" t="s">
        <v>38588</v>
      </c>
      <c r="E13432" t="s">
        <v>30</v>
      </c>
      <c r="F13432">
        <v>1.55</v>
      </c>
      <c r="G13432">
        <v>0.34</v>
      </c>
      <c r="H13432">
        <v>131</v>
      </c>
      <c r="I13432">
        <v>14.7</v>
      </c>
      <c r="K13432">
        <v>11.63</v>
      </c>
      <c r="L13432">
        <v>10.96</v>
      </c>
      <c r="M13432">
        <v>10.72</v>
      </c>
      <c r="N13432">
        <v>23.07</v>
      </c>
      <c r="O13432" t="s">
        <v>74</v>
      </c>
      <c r="W13432" t="s">
        <v>38589</v>
      </c>
    </row>
    <row r="13433" spans="1:25" x14ac:dyDescent="0.35">
      <c r="A13433" t="s">
        <v>38590</v>
      </c>
      <c r="B13433" t="s">
        <v>32</v>
      </c>
      <c r="C13433" s="1">
        <v>0.94486435185185191</v>
      </c>
      <c r="D13433" t="s">
        <v>38591</v>
      </c>
      <c r="E13433" t="s">
        <v>30</v>
      </c>
      <c r="F13433">
        <v>1.01</v>
      </c>
      <c r="G13433">
        <v>0.57999999999999996</v>
      </c>
      <c r="H13433">
        <v>12</v>
      </c>
      <c r="I13433">
        <v>14.53</v>
      </c>
      <c r="K13433">
        <v>13.02</v>
      </c>
      <c r="L13433">
        <v>12.18</v>
      </c>
      <c r="M13433">
        <v>11.83</v>
      </c>
      <c r="N13433">
        <v>23.22</v>
      </c>
      <c r="O13433" t="s">
        <v>167</v>
      </c>
      <c r="W13433" t="s">
        <v>38592</v>
      </c>
    </row>
    <row r="13434" spans="1:25" x14ac:dyDescent="0.35">
      <c r="A13434" t="s">
        <v>38593</v>
      </c>
      <c r="B13434" t="s">
        <v>32</v>
      </c>
      <c r="C13434" s="1">
        <v>0.94531134259259264</v>
      </c>
      <c r="D13434" t="s">
        <v>38594</v>
      </c>
      <c r="E13434" t="s">
        <v>4163</v>
      </c>
      <c r="F13434">
        <v>1.2</v>
      </c>
      <c r="G13434">
        <v>0.41</v>
      </c>
      <c r="H13434">
        <v>165</v>
      </c>
      <c r="I13434">
        <v>15.07</v>
      </c>
      <c r="J13434">
        <v>14.51</v>
      </c>
      <c r="N13434">
        <v>23.75</v>
      </c>
      <c r="O13434" t="s">
        <v>83</v>
      </c>
      <c r="W13434" t="s">
        <v>38595</v>
      </c>
    </row>
    <row r="13435" spans="1:25" x14ac:dyDescent="0.35">
      <c r="A13435" t="s">
        <v>38596</v>
      </c>
      <c r="B13435" t="s">
        <v>28</v>
      </c>
      <c r="C13435" s="1">
        <v>0.94500648148148148</v>
      </c>
      <c r="D13435" t="s">
        <v>38597</v>
      </c>
      <c r="E13435" t="s">
        <v>30</v>
      </c>
    </row>
    <row r="13436" spans="1:25" x14ac:dyDescent="0.35">
      <c r="A13436" t="s">
        <v>38598</v>
      </c>
      <c r="B13436" t="s">
        <v>32</v>
      </c>
      <c r="C13436" s="1">
        <v>0.94545069444444441</v>
      </c>
      <c r="D13436" t="s">
        <v>38599</v>
      </c>
      <c r="E13436" t="s">
        <v>4163</v>
      </c>
      <c r="F13436">
        <v>1.6</v>
      </c>
      <c r="G13436">
        <v>0.84</v>
      </c>
      <c r="H13436">
        <v>2</v>
      </c>
      <c r="I13436">
        <v>13</v>
      </c>
      <c r="K13436">
        <v>10.74</v>
      </c>
      <c r="L13436">
        <v>10.130000000000001</v>
      </c>
      <c r="M13436">
        <v>9.94</v>
      </c>
      <c r="N13436">
        <v>23.32</v>
      </c>
      <c r="O13436" t="s">
        <v>54</v>
      </c>
      <c r="W13436" t="s">
        <v>38600</v>
      </c>
    </row>
    <row r="13437" spans="1:25" x14ac:dyDescent="0.35">
      <c r="A13437" t="s">
        <v>38601</v>
      </c>
      <c r="B13437" t="s">
        <v>175</v>
      </c>
      <c r="C13437" s="1">
        <v>0.94425578703703705</v>
      </c>
      <c r="D13437" t="s">
        <v>38602</v>
      </c>
      <c r="E13437" t="s">
        <v>1442</v>
      </c>
      <c r="Y13437" t="s">
        <v>38603</v>
      </c>
    </row>
    <row r="13438" spans="1:25" x14ac:dyDescent="0.35">
      <c r="A13438" t="s">
        <v>38604</v>
      </c>
      <c r="B13438" t="s">
        <v>32</v>
      </c>
      <c r="C13438" s="1">
        <v>0.945978125</v>
      </c>
      <c r="D13438" t="s">
        <v>38605</v>
      </c>
      <c r="E13438" t="s">
        <v>30</v>
      </c>
      <c r="F13438">
        <v>0.65</v>
      </c>
      <c r="G13438">
        <v>0.47</v>
      </c>
      <c r="H13438">
        <v>130</v>
      </c>
      <c r="I13438">
        <v>16</v>
      </c>
      <c r="K13438">
        <v>13.13</v>
      </c>
      <c r="L13438">
        <v>12.41</v>
      </c>
      <c r="M13438">
        <v>12.53</v>
      </c>
      <c r="N13438">
        <v>24.21</v>
      </c>
      <c r="O13438" t="s">
        <v>44</v>
      </c>
      <c r="W13438" t="s">
        <v>38606</v>
      </c>
    </row>
    <row r="13439" spans="1:25" x14ac:dyDescent="0.35">
      <c r="A13439" t="s">
        <v>38607</v>
      </c>
      <c r="B13439" t="s">
        <v>930</v>
      </c>
      <c r="C13439" s="1">
        <v>0.94467141203703697</v>
      </c>
      <c r="D13439" t="s">
        <v>38608</v>
      </c>
      <c r="E13439" t="s">
        <v>1442</v>
      </c>
      <c r="F13439">
        <v>0.38</v>
      </c>
      <c r="I13439">
        <v>12.9</v>
      </c>
      <c r="J13439">
        <v>12.2</v>
      </c>
      <c r="K13439">
        <v>10.71</v>
      </c>
      <c r="L13439">
        <v>10.23</v>
      </c>
      <c r="M13439">
        <v>9.26</v>
      </c>
      <c r="R13439">
        <v>16.2</v>
      </c>
      <c r="W13439" t="s">
        <v>38609</v>
      </c>
    </row>
    <row r="13440" spans="1:25" x14ac:dyDescent="0.35">
      <c r="A13440" t="s">
        <v>38610</v>
      </c>
      <c r="B13440" t="s">
        <v>32</v>
      </c>
      <c r="C13440" s="1">
        <v>0.94688148148148155</v>
      </c>
      <c r="D13440" t="s">
        <v>38611</v>
      </c>
      <c r="E13440" t="s">
        <v>4556</v>
      </c>
      <c r="F13440">
        <v>1.04</v>
      </c>
      <c r="G13440">
        <v>0.44</v>
      </c>
      <c r="H13440">
        <v>44</v>
      </c>
      <c r="I13440">
        <v>15.07</v>
      </c>
      <c r="K13440">
        <v>12.34</v>
      </c>
      <c r="L13440">
        <v>11.66</v>
      </c>
      <c r="M13440">
        <v>11.43</v>
      </c>
      <c r="N13440">
        <v>23.29</v>
      </c>
      <c r="O13440" t="s">
        <v>35</v>
      </c>
      <c r="W13440" t="s">
        <v>38612</v>
      </c>
    </row>
    <row r="13441" spans="1:23" x14ac:dyDescent="0.35">
      <c r="A13441" t="s">
        <v>38613</v>
      </c>
      <c r="B13441" t="s">
        <v>32</v>
      </c>
      <c r="C13441" s="1">
        <v>0.94586053240740731</v>
      </c>
      <c r="D13441" t="s">
        <v>38614</v>
      </c>
      <c r="E13441" t="s">
        <v>30</v>
      </c>
      <c r="F13441">
        <v>1.26</v>
      </c>
      <c r="G13441">
        <v>0.57999999999999996</v>
      </c>
      <c r="H13441">
        <v>75</v>
      </c>
      <c r="I13441">
        <v>15</v>
      </c>
      <c r="K13441">
        <v>11.42</v>
      </c>
      <c r="L13441">
        <v>10.72</v>
      </c>
      <c r="M13441">
        <v>10.57</v>
      </c>
      <c r="N13441">
        <v>23.79</v>
      </c>
      <c r="O13441" t="s">
        <v>74</v>
      </c>
      <c r="W13441" t="s">
        <v>38615</v>
      </c>
    </row>
    <row r="13442" spans="1:23" x14ac:dyDescent="0.35">
      <c r="A13442" t="s">
        <v>38616</v>
      </c>
      <c r="B13442" t="s">
        <v>32</v>
      </c>
      <c r="C13442" s="1">
        <v>0.94611041666666662</v>
      </c>
      <c r="D13442" t="s">
        <v>38617</v>
      </c>
      <c r="E13442" t="s">
        <v>30</v>
      </c>
      <c r="F13442">
        <v>0.57999999999999996</v>
      </c>
      <c r="G13442">
        <v>0.37</v>
      </c>
      <c r="H13442">
        <v>123</v>
      </c>
      <c r="I13442">
        <v>15.1</v>
      </c>
      <c r="K13442">
        <v>12</v>
      </c>
      <c r="L13442">
        <v>11.33</v>
      </c>
      <c r="M13442">
        <v>11.17</v>
      </c>
      <c r="N13442">
        <v>22.5</v>
      </c>
      <c r="O13442" t="s">
        <v>35</v>
      </c>
      <c r="W13442" t="s">
        <v>38618</v>
      </c>
    </row>
    <row r="13443" spans="1:23" x14ac:dyDescent="0.35">
      <c r="A13443" t="s">
        <v>38619</v>
      </c>
      <c r="B13443" t="s">
        <v>32</v>
      </c>
      <c r="C13443" s="1">
        <v>0.94833842592592588</v>
      </c>
      <c r="D13443" t="s">
        <v>38620</v>
      </c>
      <c r="E13443" t="s">
        <v>4770</v>
      </c>
      <c r="F13443">
        <v>2.13</v>
      </c>
      <c r="G13443">
        <v>0.69</v>
      </c>
      <c r="H13443">
        <v>174</v>
      </c>
      <c r="I13443">
        <v>13.64</v>
      </c>
      <c r="K13443">
        <v>10.32</v>
      </c>
      <c r="L13443">
        <v>9.64</v>
      </c>
      <c r="M13443">
        <v>9.51</v>
      </c>
      <c r="N13443">
        <v>24.01</v>
      </c>
      <c r="O13443" t="s">
        <v>54</v>
      </c>
      <c r="W13443" t="s">
        <v>38621</v>
      </c>
    </row>
    <row r="13444" spans="1:23" x14ac:dyDescent="0.35">
      <c r="A13444" t="s">
        <v>38622</v>
      </c>
      <c r="B13444" t="s">
        <v>32</v>
      </c>
      <c r="C13444" s="1">
        <v>0.94777777777777772</v>
      </c>
      <c r="D13444" t="s">
        <v>38623</v>
      </c>
      <c r="E13444" t="s">
        <v>4163</v>
      </c>
      <c r="F13444">
        <v>2.1800000000000002</v>
      </c>
      <c r="G13444">
        <v>0.5</v>
      </c>
      <c r="H13444">
        <v>57</v>
      </c>
      <c r="I13444">
        <v>13.44</v>
      </c>
      <c r="K13444">
        <v>10.42</v>
      </c>
      <c r="L13444">
        <v>9.73</v>
      </c>
      <c r="M13444">
        <v>9.5</v>
      </c>
      <c r="N13444">
        <v>23.77</v>
      </c>
      <c r="O13444" t="s">
        <v>54</v>
      </c>
      <c r="W13444" t="s">
        <v>38624</v>
      </c>
    </row>
    <row r="13445" spans="1:23" x14ac:dyDescent="0.35">
      <c r="A13445" t="s">
        <v>38625</v>
      </c>
      <c r="B13445" t="s">
        <v>32</v>
      </c>
      <c r="C13445" s="1">
        <v>0.94692071759259255</v>
      </c>
      <c r="D13445" t="s">
        <v>38626</v>
      </c>
      <c r="E13445" t="s">
        <v>30</v>
      </c>
      <c r="F13445">
        <v>0.81</v>
      </c>
      <c r="G13445">
        <v>0.42</v>
      </c>
      <c r="H13445">
        <v>153</v>
      </c>
      <c r="I13445">
        <v>14.5</v>
      </c>
      <c r="K13445">
        <v>11.59</v>
      </c>
      <c r="L13445">
        <v>10.85</v>
      </c>
      <c r="M13445">
        <v>10.62</v>
      </c>
      <c r="N13445">
        <v>23</v>
      </c>
      <c r="O13445" t="s">
        <v>40</v>
      </c>
      <c r="W13445" t="s">
        <v>38627</v>
      </c>
    </row>
    <row r="13446" spans="1:23" x14ac:dyDescent="0.35">
      <c r="A13446" t="s">
        <v>38628</v>
      </c>
      <c r="B13446" t="s">
        <v>32</v>
      </c>
      <c r="C13446" s="1">
        <v>0.94604062500000008</v>
      </c>
      <c r="D13446" t="s">
        <v>15681</v>
      </c>
      <c r="E13446" t="s">
        <v>15380</v>
      </c>
      <c r="F13446">
        <v>3.14</v>
      </c>
      <c r="G13446">
        <v>0.85</v>
      </c>
      <c r="H13446">
        <v>8</v>
      </c>
      <c r="I13446">
        <v>12.99</v>
      </c>
      <c r="J13446">
        <v>12.5</v>
      </c>
      <c r="K13446">
        <v>11.29</v>
      </c>
      <c r="L13446">
        <v>10.61</v>
      </c>
      <c r="M13446">
        <v>10.4</v>
      </c>
      <c r="N13446">
        <v>23.08</v>
      </c>
      <c r="O13446" t="s">
        <v>44</v>
      </c>
      <c r="U13446">
        <v>5237</v>
      </c>
      <c r="W13446" t="s">
        <v>38629</v>
      </c>
    </row>
    <row r="13447" spans="1:23" x14ac:dyDescent="0.35">
      <c r="A13447" t="s">
        <v>38630</v>
      </c>
      <c r="B13447" t="s">
        <v>32</v>
      </c>
      <c r="C13447" s="1">
        <v>0.94709814814814808</v>
      </c>
      <c r="D13447" t="s">
        <v>38631</v>
      </c>
      <c r="E13447" t="s">
        <v>30</v>
      </c>
      <c r="F13447">
        <v>1.3</v>
      </c>
      <c r="G13447">
        <v>0.89</v>
      </c>
      <c r="H13447">
        <v>175</v>
      </c>
      <c r="I13447">
        <v>14.9</v>
      </c>
      <c r="K13447">
        <v>10.63</v>
      </c>
      <c r="L13447">
        <v>9.81</v>
      </c>
      <c r="M13447">
        <v>9.59</v>
      </c>
      <c r="N13447">
        <v>23.24</v>
      </c>
      <c r="O13447" t="s">
        <v>40</v>
      </c>
      <c r="W13447" t="s">
        <v>38632</v>
      </c>
    </row>
    <row r="13448" spans="1:23" x14ac:dyDescent="0.35">
      <c r="A13448" t="s">
        <v>38633</v>
      </c>
      <c r="B13448" t="s">
        <v>32</v>
      </c>
      <c r="C13448" s="1">
        <v>0.94675821759259249</v>
      </c>
      <c r="D13448" t="s">
        <v>38634</v>
      </c>
      <c r="E13448" t="s">
        <v>30</v>
      </c>
      <c r="F13448">
        <v>0.86</v>
      </c>
      <c r="G13448">
        <v>0.86</v>
      </c>
      <c r="H13448">
        <v>35</v>
      </c>
      <c r="I13448">
        <v>14.6</v>
      </c>
      <c r="N13448">
        <v>22.94</v>
      </c>
      <c r="O13448" t="s">
        <v>167</v>
      </c>
      <c r="W13448" t="s">
        <v>38635</v>
      </c>
    </row>
    <row r="13449" spans="1:23" x14ac:dyDescent="0.35">
      <c r="A13449" t="s">
        <v>38636</v>
      </c>
      <c r="B13449" t="s">
        <v>32</v>
      </c>
      <c r="C13449" s="1">
        <v>0.94750428240740747</v>
      </c>
      <c r="D13449" t="s">
        <v>38637</v>
      </c>
      <c r="E13449" t="s">
        <v>4163</v>
      </c>
      <c r="F13449">
        <v>1.65</v>
      </c>
      <c r="G13449">
        <v>1.1200000000000001</v>
      </c>
      <c r="H13449">
        <v>66</v>
      </c>
      <c r="I13449">
        <v>13.8</v>
      </c>
      <c r="K13449">
        <v>10.52</v>
      </c>
      <c r="L13449">
        <v>9.83</v>
      </c>
      <c r="M13449">
        <v>9.48</v>
      </c>
      <c r="N13449">
        <v>23.19</v>
      </c>
      <c r="O13449" t="s">
        <v>87</v>
      </c>
      <c r="W13449" t="s">
        <v>38638</v>
      </c>
    </row>
    <row r="13450" spans="1:23" x14ac:dyDescent="0.35">
      <c r="A13450" t="s">
        <v>38639</v>
      </c>
      <c r="B13450" t="s">
        <v>32</v>
      </c>
      <c r="C13450" s="1">
        <v>0.94803287037037043</v>
      </c>
      <c r="D13450" t="s">
        <v>38640</v>
      </c>
      <c r="E13450" t="s">
        <v>4163</v>
      </c>
      <c r="F13450">
        <v>1.79</v>
      </c>
      <c r="G13450">
        <v>1.08</v>
      </c>
      <c r="H13450">
        <v>23</v>
      </c>
      <c r="I13450">
        <v>13.48</v>
      </c>
      <c r="K13450">
        <v>10.75</v>
      </c>
      <c r="L13450">
        <v>10.130000000000001</v>
      </c>
      <c r="M13450">
        <v>9.84</v>
      </c>
      <c r="N13450">
        <v>23.68</v>
      </c>
      <c r="O13450" t="s">
        <v>180</v>
      </c>
      <c r="W13450" t="s">
        <v>38641</v>
      </c>
    </row>
    <row r="13451" spans="1:23" x14ac:dyDescent="0.35">
      <c r="A13451" t="s">
        <v>38642</v>
      </c>
      <c r="B13451" t="s">
        <v>32</v>
      </c>
      <c r="C13451" s="1">
        <v>0.94753043981481477</v>
      </c>
      <c r="D13451" t="s">
        <v>38643</v>
      </c>
      <c r="E13451" t="s">
        <v>30</v>
      </c>
      <c r="F13451">
        <v>0.34</v>
      </c>
      <c r="G13451">
        <v>0.34</v>
      </c>
      <c r="H13451">
        <v>150</v>
      </c>
      <c r="I13451">
        <v>15.5</v>
      </c>
      <c r="K13451">
        <v>12.37</v>
      </c>
      <c r="L13451">
        <v>11.33</v>
      </c>
      <c r="M13451">
        <v>11.31</v>
      </c>
      <c r="N13451">
        <v>22.64</v>
      </c>
      <c r="W13451" t="s">
        <v>38644</v>
      </c>
    </row>
    <row r="13452" spans="1:23" x14ac:dyDescent="0.35">
      <c r="A13452" t="s">
        <v>38645</v>
      </c>
      <c r="B13452" t="s">
        <v>32</v>
      </c>
      <c r="C13452" s="1">
        <v>0.94762094907407413</v>
      </c>
      <c r="D13452" t="s">
        <v>38646</v>
      </c>
      <c r="E13452" t="s">
        <v>30</v>
      </c>
      <c r="F13452">
        <v>1.43</v>
      </c>
      <c r="G13452">
        <v>0.37</v>
      </c>
      <c r="H13452">
        <v>123</v>
      </c>
      <c r="I13452">
        <v>14.9</v>
      </c>
      <c r="K13452">
        <v>10.66</v>
      </c>
      <c r="L13452">
        <v>9.8800000000000008</v>
      </c>
      <c r="M13452">
        <v>9.6</v>
      </c>
      <c r="N13452">
        <v>23.57</v>
      </c>
      <c r="O13452" t="s">
        <v>132</v>
      </c>
      <c r="W13452" t="s">
        <v>38647</v>
      </c>
    </row>
    <row r="13453" spans="1:23" x14ac:dyDescent="0.35">
      <c r="A13453" t="s">
        <v>38648</v>
      </c>
      <c r="B13453" t="s">
        <v>32</v>
      </c>
      <c r="C13453" s="1">
        <v>0.94828333333333337</v>
      </c>
      <c r="D13453" t="s">
        <v>38649</v>
      </c>
      <c r="E13453" t="s">
        <v>4556</v>
      </c>
      <c r="F13453">
        <v>2.85</v>
      </c>
      <c r="G13453">
        <v>0.56000000000000005</v>
      </c>
      <c r="H13453">
        <v>130</v>
      </c>
      <c r="I13453">
        <v>13.16</v>
      </c>
      <c r="K13453">
        <v>10.23</v>
      </c>
      <c r="L13453">
        <v>9.51</v>
      </c>
      <c r="M13453">
        <v>9.1300000000000008</v>
      </c>
      <c r="N13453">
        <v>23.12</v>
      </c>
      <c r="O13453" t="s">
        <v>83</v>
      </c>
      <c r="U13453">
        <v>1459</v>
      </c>
      <c r="W13453" t="s">
        <v>38650</v>
      </c>
    </row>
    <row r="13454" spans="1:23" x14ac:dyDescent="0.35">
      <c r="A13454" t="s">
        <v>38651</v>
      </c>
      <c r="B13454" t="s">
        <v>32</v>
      </c>
      <c r="C13454" s="1">
        <v>0.9473645833333334</v>
      </c>
      <c r="D13454" t="s">
        <v>38652</v>
      </c>
      <c r="E13454" t="s">
        <v>30</v>
      </c>
      <c r="F13454">
        <v>0.86</v>
      </c>
      <c r="G13454">
        <v>0.73</v>
      </c>
      <c r="H13454">
        <v>27</v>
      </c>
      <c r="I13454">
        <v>14.8</v>
      </c>
      <c r="K13454">
        <v>12.04</v>
      </c>
      <c r="L13454">
        <v>11.27</v>
      </c>
      <c r="M13454">
        <v>10.82</v>
      </c>
      <c r="N13454">
        <v>23.12</v>
      </c>
      <c r="O13454" t="s">
        <v>44</v>
      </c>
      <c r="W13454" t="s">
        <v>38653</v>
      </c>
    </row>
    <row r="13455" spans="1:23" x14ac:dyDescent="0.35">
      <c r="A13455" t="s">
        <v>38654</v>
      </c>
      <c r="B13455" t="s">
        <v>32</v>
      </c>
      <c r="C13455" s="1">
        <v>0.94834756944444443</v>
      </c>
      <c r="D13455" t="s">
        <v>38655</v>
      </c>
      <c r="E13455" t="s">
        <v>30</v>
      </c>
      <c r="F13455">
        <v>0.65</v>
      </c>
      <c r="G13455">
        <v>0.49</v>
      </c>
      <c r="H13455">
        <v>120</v>
      </c>
      <c r="K13455">
        <v>12.68</v>
      </c>
      <c r="L13455">
        <v>12.15</v>
      </c>
      <c r="M13455">
        <v>11.62</v>
      </c>
      <c r="N13455">
        <v>24.09</v>
      </c>
      <c r="W13455" t="s">
        <v>38656</v>
      </c>
    </row>
    <row r="13456" spans="1:23" x14ac:dyDescent="0.35">
      <c r="A13456" t="s">
        <v>38657</v>
      </c>
      <c r="B13456" t="s">
        <v>32</v>
      </c>
      <c r="C13456" s="1">
        <v>0.94865439814814811</v>
      </c>
      <c r="D13456" t="s">
        <v>38658</v>
      </c>
      <c r="E13456" t="s">
        <v>4163</v>
      </c>
      <c r="F13456">
        <v>2.09</v>
      </c>
      <c r="G13456">
        <v>1.92</v>
      </c>
      <c r="H13456">
        <v>160</v>
      </c>
      <c r="I13456">
        <v>12.5</v>
      </c>
      <c r="K13456">
        <v>10.06</v>
      </c>
      <c r="L13456">
        <v>9.51</v>
      </c>
      <c r="M13456">
        <v>9.24</v>
      </c>
      <c r="N13456">
        <v>23.01</v>
      </c>
      <c r="O13456" t="s">
        <v>87</v>
      </c>
      <c r="W13456" t="s">
        <v>38659</v>
      </c>
    </row>
    <row r="13457" spans="1:23" x14ac:dyDescent="0.35">
      <c r="A13457" t="s">
        <v>38660</v>
      </c>
      <c r="B13457" t="s">
        <v>32</v>
      </c>
      <c r="C13457" s="1">
        <v>0.94844907407407408</v>
      </c>
      <c r="D13457" t="s">
        <v>38661</v>
      </c>
      <c r="E13457" t="s">
        <v>30</v>
      </c>
      <c r="F13457">
        <v>1.01</v>
      </c>
      <c r="G13457">
        <v>0.73</v>
      </c>
      <c r="H13457">
        <v>67</v>
      </c>
      <c r="I13457">
        <v>14.6</v>
      </c>
      <c r="N13457">
        <v>23.19</v>
      </c>
      <c r="O13457" t="s">
        <v>74</v>
      </c>
      <c r="W13457" t="s">
        <v>38662</v>
      </c>
    </row>
    <row r="13458" spans="1:23" x14ac:dyDescent="0.35">
      <c r="A13458" t="s">
        <v>38663</v>
      </c>
      <c r="B13458" t="s">
        <v>32</v>
      </c>
      <c r="C13458" s="1">
        <v>0.94883576388888891</v>
      </c>
      <c r="D13458" t="s">
        <v>38664</v>
      </c>
      <c r="E13458" t="s">
        <v>30</v>
      </c>
      <c r="F13458">
        <v>1.04</v>
      </c>
      <c r="G13458">
        <v>0.55000000000000004</v>
      </c>
      <c r="H13458">
        <v>8</v>
      </c>
      <c r="I13458">
        <v>14.8</v>
      </c>
      <c r="K13458">
        <v>11.06</v>
      </c>
      <c r="L13458">
        <v>10.34</v>
      </c>
      <c r="M13458">
        <v>10.07</v>
      </c>
      <c r="N13458">
        <v>23.56</v>
      </c>
      <c r="O13458" t="s">
        <v>54</v>
      </c>
      <c r="W13458" t="s">
        <v>38665</v>
      </c>
    </row>
    <row r="13459" spans="1:23" x14ac:dyDescent="0.35">
      <c r="A13459" t="s">
        <v>38666</v>
      </c>
      <c r="B13459" t="s">
        <v>32</v>
      </c>
      <c r="C13459" s="1">
        <v>0.94862210648148138</v>
      </c>
      <c r="D13459" t="s">
        <v>38667</v>
      </c>
      <c r="E13459" t="s">
        <v>30</v>
      </c>
      <c r="F13459">
        <v>0.87</v>
      </c>
      <c r="G13459">
        <v>0.71</v>
      </c>
      <c r="H13459">
        <v>60</v>
      </c>
      <c r="I13459">
        <v>14.9</v>
      </c>
      <c r="K13459">
        <v>11.94</v>
      </c>
      <c r="L13459">
        <v>11.28</v>
      </c>
      <c r="M13459">
        <v>10.96</v>
      </c>
      <c r="N13459">
        <v>23.13</v>
      </c>
      <c r="O13459" t="s">
        <v>74</v>
      </c>
      <c r="W13459" t="s">
        <v>38668</v>
      </c>
    </row>
    <row r="13460" spans="1:23" x14ac:dyDescent="0.35">
      <c r="A13460" t="s">
        <v>38669</v>
      </c>
      <c r="B13460" t="s">
        <v>32</v>
      </c>
      <c r="C13460" s="1">
        <v>0.94860173611111109</v>
      </c>
      <c r="D13460" t="s">
        <v>4536</v>
      </c>
      <c r="E13460" t="s">
        <v>30</v>
      </c>
      <c r="F13460">
        <v>0.78</v>
      </c>
      <c r="G13460">
        <v>0.46</v>
      </c>
      <c r="H13460">
        <v>166</v>
      </c>
      <c r="I13460">
        <v>15.6</v>
      </c>
      <c r="K13460">
        <v>12.26</v>
      </c>
      <c r="L13460">
        <v>11.64</v>
      </c>
      <c r="M13460">
        <v>11.32</v>
      </c>
      <c r="N13460">
        <v>23.94</v>
      </c>
      <c r="O13460" t="s">
        <v>180</v>
      </c>
      <c r="U13460">
        <v>1452</v>
      </c>
      <c r="W13460" t="s">
        <v>38670</v>
      </c>
    </row>
    <row r="13461" spans="1:23" x14ac:dyDescent="0.35">
      <c r="A13461" t="s">
        <v>38671</v>
      </c>
      <c r="B13461" t="s">
        <v>32</v>
      </c>
      <c r="C13461" s="1">
        <v>0.94898194444444439</v>
      </c>
      <c r="D13461" t="s">
        <v>38672</v>
      </c>
      <c r="E13461" t="s">
        <v>30</v>
      </c>
      <c r="F13461">
        <v>0.92</v>
      </c>
      <c r="G13461">
        <v>0.67</v>
      </c>
      <c r="H13461">
        <v>57</v>
      </c>
      <c r="I13461">
        <v>14.9</v>
      </c>
      <c r="K13461">
        <v>11.17</v>
      </c>
      <c r="L13461">
        <v>10.42</v>
      </c>
      <c r="M13461">
        <v>10.210000000000001</v>
      </c>
      <c r="N13461">
        <v>23.23</v>
      </c>
      <c r="O13461" t="s">
        <v>87</v>
      </c>
      <c r="W13461" t="s">
        <v>38673</v>
      </c>
    </row>
    <row r="13462" spans="1:23" x14ac:dyDescent="0.35">
      <c r="A13462" t="s">
        <v>38674</v>
      </c>
      <c r="B13462" t="s">
        <v>32</v>
      </c>
      <c r="C13462" s="1">
        <v>0.94950671296296296</v>
      </c>
      <c r="D13462" t="s">
        <v>38675</v>
      </c>
      <c r="E13462" t="s">
        <v>30</v>
      </c>
      <c r="F13462">
        <v>0.69</v>
      </c>
      <c r="G13462">
        <v>0.44</v>
      </c>
      <c r="H13462">
        <v>140</v>
      </c>
      <c r="I13462">
        <v>15.6</v>
      </c>
      <c r="K13462">
        <v>12.98</v>
      </c>
      <c r="L13462">
        <v>12.13</v>
      </c>
      <c r="M13462">
        <v>11.77</v>
      </c>
      <c r="N13462">
        <v>23.5</v>
      </c>
      <c r="O13462" t="s">
        <v>87</v>
      </c>
      <c r="W13462" t="s">
        <v>38676</v>
      </c>
    </row>
    <row r="13463" spans="1:23" x14ac:dyDescent="0.35">
      <c r="A13463" t="s">
        <v>38677</v>
      </c>
      <c r="B13463" t="s">
        <v>32</v>
      </c>
      <c r="C13463" s="1">
        <v>0.94985532407407414</v>
      </c>
      <c r="D13463" t="s">
        <v>38678</v>
      </c>
      <c r="E13463" t="s">
        <v>4163</v>
      </c>
      <c r="F13463">
        <v>3.92</v>
      </c>
      <c r="G13463">
        <v>3.13</v>
      </c>
      <c r="H13463">
        <v>99</v>
      </c>
      <c r="I13463">
        <v>11.39</v>
      </c>
      <c r="J13463">
        <v>12.78</v>
      </c>
      <c r="K13463">
        <v>9.08</v>
      </c>
      <c r="L13463">
        <v>8.44</v>
      </c>
      <c r="M13463">
        <v>8.18</v>
      </c>
      <c r="N13463">
        <v>23.77</v>
      </c>
      <c r="O13463" t="s">
        <v>87</v>
      </c>
      <c r="W13463" t="s">
        <v>38679</v>
      </c>
    </row>
    <row r="13464" spans="1:23" x14ac:dyDescent="0.35">
      <c r="A13464" t="s">
        <v>38680</v>
      </c>
      <c r="B13464" t="s">
        <v>32</v>
      </c>
      <c r="C13464" s="1">
        <v>0.94985763888888897</v>
      </c>
      <c r="D13464" t="s">
        <v>38681</v>
      </c>
      <c r="E13464" t="s">
        <v>4163</v>
      </c>
      <c r="F13464">
        <v>1.52</v>
      </c>
      <c r="G13464">
        <v>0.85</v>
      </c>
      <c r="H13464">
        <v>180</v>
      </c>
      <c r="I13464">
        <v>13</v>
      </c>
      <c r="K13464">
        <v>11.04</v>
      </c>
      <c r="L13464">
        <v>10.59</v>
      </c>
      <c r="M13464">
        <v>10.119999999999999</v>
      </c>
      <c r="N13464">
        <v>22.91</v>
      </c>
      <c r="O13464" t="s">
        <v>1065</v>
      </c>
      <c r="W13464" t="s">
        <v>38682</v>
      </c>
    </row>
    <row r="13465" spans="1:23" x14ac:dyDescent="0.35">
      <c r="A13465" t="s">
        <v>38683</v>
      </c>
      <c r="B13465" t="s">
        <v>32</v>
      </c>
      <c r="C13465" s="1">
        <v>0.94968692129629628</v>
      </c>
      <c r="D13465" t="s">
        <v>38684</v>
      </c>
      <c r="E13465" t="s">
        <v>4484</v>
      </c>
      <c r="F13465">
        <v>1.25</v>
      </c>
      <c r="G13465">
        <v>0.92</v>
      </c>
      <c r="H13465">
        <v>93</v>
      </c>
      <c r="I13465">
        <v>14.4</v>
      </c>
      <c r="K13465">
        <v>10.69</v>
      </c>
      <c r="L13465">
        <v>9.9499999999999993</v>
      </c>
      <c r="M13465">
        <v>9.6199999999999992</v>
      </c>
      <c r="N13465">
        <v>23.32</v>
      </c>
      <c r="O13465" t="s">
        <v>142</v>
      </c>
      <c r="W13465" t="s">
        <v>38685</v>
      </c>
    </row>
    <row r="13466" spans="1:23" x14ac:dyDescent="0.35">
      <c r="A13466" t="s">
        <v>38686</v>
      </c>
      <c r="B13466" t="s">
        <v>1117</v>
      </c>
      <c r="C13466" s="1">
        <v>0.94954872685185177</v>
      </c>
      <c r="D13466" t="s">
        <v>38687</v>
      </c>
      <c r="E13466" t="s">
        <v>1442</v>
      </c>
      <c r="F13466">
        <v>25</v>
      </c>
      <c r="G13466">
        <v>20</v>
      </c>
      <c r="I13466">
        <v>7.62</v>
      </c>
      <c r="J13466">
        <v>7.2</v>
      </c>
      <c r="W13466" t="s">
        <v>38688</v>
      </c>
    </row>
    <row r="13467" spans="1:23" x14ac:dyDescent="0.35">
      <c r="A13467" t="s">
        <v>38689</v>
      </c>
      <c r="B13467" t="s">
        <v>32</v>
      </c>
      <c r="C13467" s="1">
        <v>0.95148321759259258</v>
      </c>
      <c r="D13467" t="s">
        <v>38690</v>
      </c>
      <c r="E13467" t="s">
        <v>4163</v>
      </c>
      <c r="F13467">
        <v>0.68</v>
      </c>
      <c r="G13467">
        <v>0.47</v>
      </c>
      <c r="H13467">
        <v>108</v>
      </c>
      <c r="I13467">
        <v>14.97</v>
      </c>
      <c r="K13467">
        <v>13.02</v>
      </c>
      <c r="L13467">
        <v>12.45</v>
      </c>
      <c r="M13467">
        <v>12.12</v>
      </c>
      <c r="N13467">
        <v>22.52</v>
      </c>
      <c r="O13467" t="s">
        <v>44</v>
      </c>
      <c r="W13467" t="s">
        <v>38691</v>
      </c>
    </row>
    <row r="13468" spans="1:23" x14ac:dyDescent="0.35">
      <c r="A13468" t="s">
        <v>38692</v>
      </c>
      <c r="B13468" t="s">
        <v>32</v>
      </c>
      <c r="C13468" s="1">
        <v>0.95166574074074084</v>
      </c>
      <c r="D13468" t="s">
        <v>38693</v>
      </c>
      <c r="E13468" t="s">
        <v>4556</v>
      </c>
      <c r="F13468">
        <v>0.74</v>
      </c>
      <c r="G13468">
        <v>0.3</v>
      </c>
      <c r="H13468">
        <v>109</v>
      </c>
      <c r="I13468">
        <v>14.57</v>
      </c>
      <c r="K13468">
        <v>11.52</v>
      </c>
      <c r="L13468">
        <v>10.71</v>
      </c>
      <c r="M13468">
        <v>10.38</v>
      </c>
      <c r="N13468">
        <v>22.45</v>
      </c>
      <c r="O13468" t="s">
        <v>62</v>
      </c>
      <c r="W13468" t="s">
        <v>38694</v>
      </c>
    </row>
    <row r="13469" spans="1:23" x14ac:dyDescent="0.35">
      <c r="A13469" t="s">
        <v>38695</v>
      </c>
      <c r="B13469" t="s">
        <v>32</v>
      </c>
      <c r="C13469" s="1">
        <v>0.95110671296296301</v>
      </c>
      <c r="D13469" t="s">
        <v>38696</v>
      </c>
      <c r="E13469" t="s">
        <v>30</v>
      </c>
      <c r="F13469">
        <v>0.86</v>
      </c>
      <c r="G13469">
        <v>0.73</v>
      </c>
      <c r="H13469">
        <v>166</v>
      </c>
      <c r="I13469">
        <v>15.1</v>
      </c>
      <c r="K13469">
        <v>11.44</v>
      </c>
      <c r="L13469">
        <v>10.78</v>
      </c>
      <c r="M13469">
        <v>10.46</v>
      </c>
      <c r="N13469">
        <v>23.42</v>
      </c>
      <c r="O13469" t="s">
        <v>54</v>
      </c>
      <c r="W13469" t="s">
        <v>38697</v>
      </c>
    </row>
    <row r="13470" spans="1:23" x14ac:dyDescent="0.35">
      <c r="A13470" t="s">
        <v>38698</v>
      </c>
      <c r="B13470" t="s">
        <v>258</v>
      </c>
      <c r="C13470" s="1">
        <v>0.95118692129629634</v>
      </c>
      <c r="D13470" t="s">
        <v>38699</v>
      </c>
      <c r="E13470" t="s">
        <v>30</v>
      </c>
    </row>
    <row r="13471" spans="1:23" x14ac:dyDescent="0.35">
      <c r="A13471" t="s">
        <v>38700</v>
      </c>
      <c r="B13471" t="s">
        <v>32</v>
      </c>
      <c r="C13471" s="1">
        <v>0.9513262731481481</v>
      </c>
      <c r="D13471" t="s">
        <v>38701</v>
      </c>
      <c r="E13471" t="s">
        <v>30</v>
      </c>
      <c r="F13471">
        <v>1.93</v>
      </c>
      <c r="G13471">
        <v>1.19</v>
      </c>
      <c r="H13471">
        <v>83</v>
      </c>
      <c r="I13471">
        <v>14.4</v>
      </c>
      <c r="N13471">
        <v>23.44</v>
      </c>
      <c r="O13471" t="s">
        <v>40</v>
      </c>
      <c r="W13471" t="s">
        <v>38702</v>
      </c>
    </row>
    <row r="13472" spans="1:23" x14ac:dyDescent="0.35">
      <c r="A13472" t="s">
        <v>38703</v>
      </c>
      <c r="B13472" t="s">
        <v>32</v>
      </c>
      <c r="C13472" s="1">
        <v>0.95141377314814812</v>
      </c>
      <c r="D13472" t="s">
        <v>38704</v>
      </c>
      <c r="E13472" t="s">
        <v>30</v>
      </c>
      <c r="F13472">
        <v>2.04</v>
      </c>
      <c r="G13472">
        <v>1.3</v>
      </c>
      <c r="H13472">
        <v>144</v>
      </c>
      <c r="I13472">
        <v>14.6</v>
      </c>
      <c r="K13472">
        <v>10.39</v>
      </c>
      <c r="L13472">
        <v>9.66</v>
      </c>
      <c r="M13472">
        <v>9.42</v>
      </c>
      <c r="N13472">
        <v>23.79</v>
      </c>
      <c r="O13472" t="s">
        <v>54</v>
      </c>
      <c r="W13472" t="s">
        <v>38705</v>
      </c>
    </row>
    <row r="13473" spans="1:23" x14ac:dyDescent="0.35">
      <c r="A13473" t="s">
        <v>38706</v>
      </c>
      <c r="B13473" t="s">
        <v>32</v>
      </c>
      <c r="C13473" s="1">
        <v>0.95159305555555562</v>
      </c>
      <c r="D13473" t="s">
        <v>38707</v>
      </c>
      <c r="E13473" t="s">
        <v>30</v>
      </c>
      <c r="F13473">
        <v>1</v>
      </c>
      <c r="G13473">
        <v>0.63</v>
      </c>
      <c r="H13473">
        <v>45</v>
      </c>
      <c r="I13473">
        <v>15.3</v>
      </c>
      <c r="K13473">
        <v>11.7</v>
      </c>
      <c r="L13473">
        <v>10.97</v>
      </c>
      <c r="M13473">
        <v>10.66</v>
      </c>
      <c r="N13473">
        <v>23.8</v>
      </c>
      <c r="O13473" t="s">
        <v>40</v>
      </c>
      <c r="W13473" t="s">
        <v>38708</v>
      </c>
    </row>
    <row r="13474" spans="1:23" x14ac:dyDescent="0.35">
      <c r="A13474" t="s">
        <v>38709</v>
      </c>
      <c r="B13474" t="s">
        <v>258</v>
      </c>
      <c r="C13474" s="1">
        <v>0.95163217592592586</v>
      </c>
      <c r="D13474" t="s">
        <v>38710</v>
      </c>
      <c r="E13474" t="s">
        <v>30</v>
      </c>
    </row>
    <row r="13475" spans="1:23" x14ac:dyDescent="0.35">
      <c r="A13475" t="s">
        <v>38711</v>
      </c>
      <c r="B13475" t="s">
        <v>32</v>
      </c>
      <c r="C13475" s="1">
        <v>0.95157465277777786</v>
      </c>
      <c r="D13475" t="s">
        <v>38712</v>
      </c>
      <c r="E13475" t="s">
        <v>30</v>
      </c>
      <c r="F13475">
        <v>1.45</v>
      </c>
      <c r="G13475">
        <v>0.71</v>
      </c>
      <c r="H13475">
        <v>168</v>
      </c>
      <c r="I13475">
        <v>15.2</v>
      </c>
      <c r="K13475">
        <v>11.51</v>
      </c>
      <c r="L13475">
        <v>10.83</v>
      </c>
      <c r="M13475">
        <v>10.49</v>
      </c>
      <c r="N13475">
        <v>24.1</v>
      </c>
      <c r="O13475" t="s">
        <v>142</v>
      </c>
      <c r="W13475" t="s">
        <v>38713</v>
      </c>
    </row>
    <row r="13476" spans="1:23" x14ac:dyDescent="0.35">
      <c r="A13476" t="s">
        <v>38714</v>
      </c>
      <c r="B13476" t="s">
        <v>32</v>
      </c>
      <c r="C13476" s="1">
        <v>0.95161597222222216</v>
      </c>
      <c r="D13476" t="s">
        <v>38715</v>
      </c>
      <c r="E13476" t="s">
        <v>30</v>
      </c>
      <c r="F13476">
        <v>0.82</v>
      </c>
      <c r="G13476">
        <v>0.65</v>
      </c>
      <c r="H13476">
        <v>173</v>
      </c>
      <c r="I13476">
        <v>15.7</v>
      </c>
      <c r="K13476">
        <v>12.21</v>
      </c>
      <c r="L13476">
        <v>11.39</v>
      </c>
      <c r="M13476">
        <v>11.13</v>
      </c>
      <c r="N13476">
        <v>23.81</v>
      </c>
      <c r="W13476" t="s">
        <v>38716</v>
      </c>
    </row>
    <row r="13477" spans="1:23" x14ac:dyDescent="0.35">
      <c r="A13477" t="s">
        <v>38717</v>
      </c>
      <c r="B13477" t="s">
        <v>32</v>
      </c>
      <c r="C13477" s="1">
        <v>0.95180706018518524</v>
      </c>
      <c r="D13477" t="s">
        <v>38718</v>
      </c>
      <c r="E13477" t="s">
        <v>39</v>
      </c>
      <c r="F13477">
        <v>1.49</v>
      </c>
      <c r="G13477">
        <v>1.29</v>
      </c>
      <c r="H13477">
        <v>96</v>
      </c>
      <c r="I13477">
        <v>13.7</v>
      </c>
      <c r="K13477">
        <v>9.59</v>
      </c>
      <c r="L13477">
        <v>8.8800000000000008</v>
      </c>
      <c r="M13477">
        <v>8.6300000000000008</v>
      </c>
      <c r="N13477">
        <v>22.86</v>
      </c>
      <c r="O13477" t="s">
        <v>40</v>
      </c>
      <c r="W13477" t="s">
        <v>38719</v>
      </c>
    </row>
    <row r="13478" spans="1:23" x14ac:dyDescent="0.35">
      <c r="A13478" t="s">
        <v>38720</v>
      </c>
      <c r="B13478" t="s">
        <v>32</v>
      </c>
      <c r="C13478" s="1">
        <v>0.95264745370370374</v>
      </c>
      <c r="D13478" t="s">
        <v>38721</v>
      </c>
      <c r="E13478" t="s">
        <v>4163</v>
      </c>
      <c r="F13478">
        <v>2.2400000000000002</v>
      </c>
      <c r="G13478">
        <v>1.19</v>
      </c>
      <c r="H13478">
        <v>120</v>
      </c>
      <c r="I13478">
        <v>12.61</v>
      </c>
      <c r="J13478">
        <v>11.85</v>
      </c>
      <c r="K13478">
        <v>9.6199999999999992</v>
      </c>
      <c r="L13478">
        <v>8.94</v>
      </c>
      <c r="M13478">
        <v>8.64</v>
      </c>
      <c r="N13478">
        <v>22.59</v>
      </c>
      <c r="O13478" t="s">
        <v>152</v>
      </c>
      <c r="W13478" t="s">
        <v>38722</v>
      </c>
    </row>
    <row r="13479" spans="1:23" x14ac:dyDescent="0.35">
      <c r="A13479" t="s">
        <v>38723</v>
      </c>
      <c r="B13479" t="s">
        <v>32</v>
      </c>
      <c r="C13479" s="1">
        <v>0.95252418981481479</v>
      </c>
      <c r="D13479" t="s">
        <v>38724</v>
      </c>
      <c r="E13479" t="s">
        <v>4163</v>
      </c>
      <c r="F13479">
        <v>2.04</v>
      </c>
      <c r="G13479">
        <v>0.6</v>
      </c>
      <c r="H13479">
        <v>92</v>
      </c>
      <c r="I13479">
        <v>13.4</v>
      </c>
      <c r="K13479">
        <v>10.56</v>
      </c>
      <c r="L13479">
        <v>9.9700000000000006</v>
      </c>
      <c r="M13479">
        <v>9.7100000000000009</v>
      </c>
      <c r="N13479">
        <v>22.84</v>
      </c>
      <c r="O13479" t="s">
        <v>431</v>
      </c>
      <c r="W13479" t="s">
        <v>38725</v>
      </c>
    </row>
    <row r="13480" spans="1:23" x14ac:dyDescent="0.35">
      <c r="A13480" t="s">
        <v>38726</v>
      </c>
      <c r="B13480" t="s">
        <v>545</v>
      </c>
      <c r="C13480" s="1">
        <v>0.95147777777777776</v>
      </c>
      <c r="D13480" t="s">
        <v>38727</v>
      </c>
      <c r="E13480" t="s">
        <v>4484</v>
      </c>
    </row>
    <row r="13481" spans="1:23" x14ac:dyDescent="0.35">
      <c r="A13481" t="s">
        <v>38728</v>
      </c>
      <c r="B13481" t="s">
        <v>32</v>
      </c>
      <c r="C13481" s="1">
        <v>0.95211724537037046</v>
      </c>
      <c r="D13481" t="s">
        <v>38729</v>
      </c>
      <c r="E13481" t="s">
        <v>4484</v>
      </c>
      <c r="F13481">
        <v>1.1499999999999999</v>
      </c>
      <c r="G13481">
        <v>1.04</v>
      </c>
      <c r="H13481">
        <v>110</v>
      </c>
      <c r="I13481">
        <v>15.3</v>
      </c>
      <c r="K13481">
        <v>10.82</v>
      </c>
      <c r="L13481">
        <v>10.02</v>
      </c>
      <c r="M13481">
        <v>9.81</v>
      </c>
      <c r="N13481">
        <v>24.21</v>
      </c>
      <c r="O13481" t="s">
        <v>54</v>
      </c>
      <c r="W13481" t="s">
        <v>38730</v>
      </c>
    </row>
    <row r="13482" spans="1:23" x14ac:dyDescent="0.35">
      <c r="A13482" t="s">
        <v>38731</v>
      </c>
      <c r="B13482" t="s">
        <v>32</v>
      </c>
      <c r="C13482" s="1">
        <v>0.95303981481481481</v>
      </c>
      <c r="D13482" t="s">
        <v>38732</v>
      </c>
      <c r="E13482" t="s">
        <v>39</v>
      </c>
      <c r="F13482">
        <v>1.77</v>
      </c>
      <c r="G13482">
        <v>1.03</v>
      </c>
      <c r="H13482">
        <v>98</v>
      </c>
      <c r="I13482">
        <v>13.75</v>
      </c>
      <c r="K13482">
        <v>9.76</v>
      </c>
      <c r="L13482">
        <v>9.02</v>
      </c>
      <c r="M13482">
        <v>8.6999999999999993</v>
      </c>
      <c r="N13482">
        <v>23.3</v>
      </c>
      <c r="O13482" t="s">
        <v>62</v>
      </c>
      <c r="W13482" t="s">
        <v>38733</v>
      </c>
    </row>
    <row r="13483" spans="1:23" x14ac:dyDescent="0.35">
      <c r="A13483" t="s">
        <v>38734</v>
      </c>
      <c r="B13483" t="s">
        <v>32</v>
      </c>
      <c r="C13483" s="1">
        <v>0.95331828703703703</v>
      </c>
      <c r="D13483" t="s">
        <v>38735</v>
      </c>
      <c r="E13483" t="s">
        <v>39</v>
      </c>
      <c r="F13483">
        <v>0.71</v>
      </c>
      <c r="G13483">
        <v>0.47</v>
      </c>
      <c r="H13483">
        <v>162</v>
      </c>
      <c r="I13483">
        <v>15.3</v>
      </c>
      <c r="K13483">
        <v>11.84</v>
      </c>
      <c r="L13483">
        <v>11.16</v>
      </c>
      <c r="M13483">
        <v>10.78</v>
      </c>
      <c r="N13483">
        <v>22.99</v>
      </c>
      <c r="O13483" t="s">
        <v>87</v>
      </c>
      <c r="W13483" t="s">
        <v>38736</v>
      </c>
    </row>
    <row r="13484" spans="1:23" x14ac:dyDescent="0.35">
      <c r="A13484" t="s">
        <v>38737</v>
      </c>
      <c r="B13484" t="s">
        <v>32</v>
      </c>
      <c r="C13484" s="1">
        <v>0.9533480324074074</v>
      </c>
      <c r="D13484" t="s">
        <v>38738</v>
      </c>
      <c r="E13484" t="s">
        <v>39</v>
      </c>
      <c r="F13484">
        <v>1.05</v>
      </c>
      <c r="G13484">
        <v>0.7</v>
      </c>
      <c r="H13484">
        <v>74</v>
      </c>
      <c r="I13484">
        <v>14.54</v>
      </c>
      <c r="K13484">
        <v>11.53</v>
      </c>
      <c r="L13484">
        <v>10.83</v>
      </c>
      <c r="M13484">
        <v>10.51</v>
      </c>
      <c r="N13484">
        <v>23.42</v>
      </c>
      <c r="O13484" t="s">
        <v>142</v>
      </c>
      <c r="W13484" t="s">
        <v>38739</v>
      </c>
    </row>
    <row r="13485" spans="1:23" x14ac:dyDescent="0.35">
      <c r="A13485" t="s">
        <v>38740</v>
      </c>
      <c r="B13485" t="s">
        <v>32</v>
      </c>
      <c r="C13485" s="1">
        <v>0.95323217592592602</v>
      </c>
      <c r="D13485" t="s">
        <v>38741</v>
      </c>
      <c r="E13485" t="s">
        <v>4163</v>
      </c>
      <c r="F13485">
        <v>1.1299999999999999</v>
      </c>
      <c r="G13485">
        <v>0.73</v>
      </c>
      <c r="H13485">
        <v>149</v>
      </c>
      <c r="I13485">
        <v>15.47</v>
      </c>
      <c r="J13485">
        <v>14.5</v>
      </c>
      <c r="K13485">
        <v>11.34</v>
      </c>
      <c r="L13485">
        <v>10.58</v>
      </c>
      <c r="M13485">
        <v>10.220000000000001</v>
      </c>
      <c r="N13485">
        <v>23.67</v>
      </c>
      <c r="O13485" t="s">
        <v>87</v>
      </c>
      <c r="W13485" t="s">
        <v>38742</v>
      </c>
    </row>
    <row r="13486" spans="1:23" x14ac:dyDescent="0.35">
      <c r="A13486" t="s">
        <v>38743</v>
      </c>
      <c r="B13486" t="s">
        <v>32</v>
      </c>
      <c r="C13486" s="1">
        <v>0.9544076388888888</v>
      </c>
      <c r="D13486" t="s">
        <v>38744</v>
      </c>
      <c r="E13486" t="s">
        <v>4556</v>
      </c>
      <c r="F13486">
        <v>2.42</v>
      </c>
      <c r="G13486">
        <v>0.56999999999999995</v>
      </c>
      <c r="H13486">
        <v>2</v>
      </c>
      <c r="I13486">
        <v>13.62</v>
      </c>
      <c r="K13486">
        <v>11.11</v>
      </c>
      <c r="L13486">
        <v>10.38</v>
      </c>
      <c r="M13486">
        <v>10.130000000000001</v>
      </c>
      <c r="N13486">
        <v>23.2</v>
      </c>
      <c r="O13486" t="s">
        <v>74</v>
      </c>
      <c r="W13486" t="s">
        <v>38745</v>
      </c>
    </row>
    <row r="13487" spans="1:23" x14ac:dyDescent="0.35">
      <c r="A13487" t="s">
        <v>38746</v>
      </c>
      <c r="B13487" t="s">
        <v>32</v>
      </c>
      <c r="C13487" s="1">
        <v>0.95345555555555561</v>
      </c>
      <c r="D13487" t="s">
        <v>38747</v>
      </c>
      <c r="E13487" t="s">
        <v>39</v>
      </c>
      <c r="F13487">
        <v>0.75</v>
      </c>
      <c r="G13487">
        <v>0.47</v>
      </c>
      <c r="H13487">
        <v>90</v>
      </c>
      <c r="I13487">
        <v>14.99</v>
      </c>
      <c r="K13487">
        <v>13.18</v>
      </c>
      <c r="L13487">
        <v>12.44</v>
      </c>
      <c r="M13487">
        <v>12.18</v>
      </c>
      <c r="N13487">
        <v>23.3</v>
      </c>
      <c r="O13487" t="s">
        <v>1065</v>
      </c>
      <c r="W13487" t="s">
        <v>38748</v>
      </c>
    </row>
    <row r="13488" spans="1:23" x14ac:dyDescent="0.35">
      <c r="A13488" t="s">
        <v>38749</v>
      </c>
      <c r="B13488" t="s">
        <v>32</v>
      </c>
      <c r="C13488" s="1">
        <v>0.95352407407407413</v>
      </c>
      <c r="D13488" t="s">
        <v>38750</v>
      </c>
      <c r="E13488" t="s">
        <v>39</v>
      </c>
      <c r="F13488">
        <v>0.42</v>
      </c>
      <c r="G13488">
        <v>0.28999999999999998</v>
      </c>
      <c r="H13488">
        <v>46</v>
      </c>
      <c r="I13488">
        <v>15.7</v>
      </c>
      <c r="K13488">
        <v>13.63</v>
      </c>
      <c r="L13488">
        <v>12.86</v>
      </c>
      <c r="M13488">
        <v>12.53</v>
      </c>
      <c r="N13488">
        <v>23.11</v>
      </c>
      <c r="O13488" t="s">
        <v>54</v>
      </c>
      <c r="W13488" t="s">
        <v>38751</v>
      </c>
    </row>
    <row r="13489" spans="1:23" x14ac:dyDescent="0.35">
      <c r="A13489" t="s">
        <v>38752</v>
      </c>
      <c r="B13489" t="s">
        <v>258</v>
      </c>
      <c r="C13489" s="1">
        <v>0.95354629629629628</v>
      </c>
      <c r="D13489" t="s">
        <v>38753</v>
      </c>
      <c r="E13489" t="s">
        <v>39</v>
      </c>
    </row>
    <row r="13490" spans="1:23" x14ac:dyDescent="0.35">
      <c r="A13490" t="s">
        <v>38754</v>
      </c>
      <c r="B13490" t="s">
        <v>32</v>
      </c>
      <c r="C13490" s="1">
        <v>0.95438206018518512</v>
      </c>
      <c r="D13490" t="s">
        <v>15751</v>
      </c>
      <c r="E13490" t="s">
        <v>4556</v>
      </c>
      <c r="F13490">
        <v>1.63</v>
      </c>
      <c r="G13490">
        <v>0.93</v>
      </c>
      <c r="H13490">
        <v>2</v>
      </c>
      <c r="I13490">
        <v>13.64</v>
      </c>
      <c r="K13490">
        <v>10.96</v>
      </c>
      <c r="L13490">
        <v>10.27</v>
      </c>
      <c r="M13490">
        <v>10.029999999999999</v>
      </c>
      <c r="N13490">
        <v>23.39</v>
      </c>
      <c r="O13490" t="s">
        <v>180</v>
      </c>
      <c r="U13490">
        <v>5260</v>
      </c>
      <c r="W13490" t="s">
        <v>38755</v>
      </c>
    </row>
    <row r="13491" spans="1:23" x14ac:dyDescent="0.35">
      <c r="A13491" t="s">
        <v>38756</v>
      </c>
      <c r="B13491" t="s">
        <v>32</v>
      </c>
      <c r="C13491" s="1">
        <v>0.95343946759259257</v>
      </c>
      <c r="D13491" t="s">
        <v>38757</v>
      </c>
      <c r="E13491" t="s">
        <v>30</v>
      </c>
      <c r="F13491">
        <v>0.33</v>
      </c>
      <c r="G13491">
        <v>0.23</v>
      </c>
      <c r="H13491">
        <v>95</v>
      </c>
      <c r="I13491">
        <v>16</v>
      </c>
      <c r="K13491">
        <v>13.29</v>
      </c>
      <c r="L13491">
        <v>12.68</v>
      </c>
      <c r="M13491">
        <v>12.43</v>
      </c>
      <c r="N13491">
        <v>23.02</v>
      </c>
      <c r="O13491" t="s">
        <v>44</v>
      </c>
      <c r="W13491" t="s">
        <v>38758</v>
      </c>
    </row>
    <row r="13492" spans="1:23" x14ac:dyDescent="0.35">
      <c r="A13492" t="s">
        <v>38759</v>
      </c>
      <c r="B13492" t="s">
        <v>32</v>
      </c>
      <c r="C13492" s="1">
        <v>0.95412314814814814</v>
      </c>
      <c r="D13492" t="s">
        <v>38760</v>
      </c>
      <c r="E13492" t="s">
        <v>4163</v>
      </c>
      <c r="F13492">
        <v>0.92</v>
      </c>
      <c r="G13492">
        <v>0.65</v>
      </c>
      <c r="H13492">
        <v>75</v>
      </c>
      <c r="I13492">
        <v>15</v>
      </c>
      <c r="K13492">
        <v>11.38</v>
      </c>
      <c r="L13492">
        <v>10.71</v>
      </c>
      <c r="M13492">
        <v>10.42</v>
      </c>
      <c r="N13492">
        <v>22.71</v>
      </c>
      <c r="O13492" t="s">
        <v>35</v>
      </c>
      <c r="W13492" t="s">
        <v>38761</v>
      </c>
    </row>
    <row r="13493" spans="1:23" x14ac:dyDescent="0.35">
      <c r="A13493" t="s">
        <v>38762</v>
      </c>
      <c r="B13493" t="s">
        <v>32</v>
      </c>
      <c r="C13493" s="1">
        <v>0.95371388888888886</v>
      </c>
      <c r="D13493" t="s">
        <v>38763</v>
      </c>
      <c r="E13493" t="s">
        <v>30</v>
      </c>
      <c r="F13493">
        <v>1.67</v>
      </c>
      <c r="G13493">
        <v>0.79</v>
      </c>
      <c r="H13493">
        <v>154</v>
      </c>
      <c r="I13493">
        <v>14.2</v>
      </c>
      <c r="K13493">
        <v>11.24</v>
      </c>
      <c r="L13493">
        <v>10.64</v>
      </c>
      <c r="M13493">
        <v>10.26</v>
      </c>
      <c r="N13493">
        <v>23.36</v>
      </c>
      <c r="O13493" t="s">
        <v>44</v>
      </c>
      <c r="W13493" t="s">
        <v>38764</v>
      </c>
    </row>
    <row r="13494" spans="1:23" x14ac:dyDescent="0.35">
      <c r="A13494" t="s">
        <v>38765</v>
      </c>
      <c r="B13494" t="s">
        <v>32</v>
      </c>
      <c r="C13494" s="1">
        <v>0.95551921296296294</v>
      </c>
      <c r="D13494" t="s">
        <v>38766</v>
      </c>
      <c r="E13494" t="s">
        <v>4770</v>
      </c>
      <c r="F13494">
        <v>1.91</v>
      </c>
      <c r="G13494">
        <v>0.7</v>
      </c>
      <c r="H13494">
        <v>168</v>
      </c>
      <c r="I13494">
        <v>13.35</v>
      </c>
      <c r="J13494">
        <v>15.41</v>
      </c>
      <c r="K13494">
        <v>11.61</v>
      </c>
      <c r="L13494">
        <v>10.95</v>
      </c>
      <c r="M13494">
        <v>10.74</v>
      </c>
      <c r="N13494">
        <v>22.64</v>
      </c>
      <c r="O13494" t="s">
        <v>431</v>
      </c>
      <c r="W13494" t="s">
        <v>38767</v>
      </c>
    </row>
    <row r="13495" spans="1:23" x14ac:dyDescent="0.35">
      <c r="A13495" t="s">
        <v>38768</v>
      </c>
      <c r="B13495" t="s">
        <v>32</v>
      </c>
      <c r="C13495" s="1">
        <v>0.95402916666666659</v>
      </c>
      <c r="D13495" t="s">
        <v>38769</v>
      </c>
      <c r="E13495" t="s">
        <v>30</v>
      </c>
      <c r="F13495">
        <v>0.57999999999999996</v>
      </c>
      <c r="G13495">
        <v>0.45</v>
      </c>
      <c r="H13495">
        <v>159</v>
      </c>
      <c r="I13495">
        <v>15.6</v>
      </c>
      <c r="K13495">
        <v>12.25</v>
      </c>
      <c r="L13495">
        <v>11.54</v>
      </c>
      <c r="M13495">
        <v>11.31</v>
      </c>
      <c r="N13495">
        <v>23.14</v>
      </c>
      <c r="O13495" t="s">
        <v>54</v>
      </c>
      <c r="W13495" t="s">
        <v>38770</v>
      </c>
    </row>
    <row r="13496" spans="1:23" x14ac:dyDescent="0.35">
      <c r="A13496" t="s">
        <v>38771</v>
      </c>
      <c r="B13496" t="s">
        <v>32</v>
      </c>
      <c r="C13496" s="1">
        <v>0.95487210648148146</v>
      </c>
      <c r="D13496" t="s">
        <v>38772</v>
      </c>
      <c r="E13496" t="s">
        <v>4556</v>
      </c>
      <c r="F13496">
        <v>6.01</v>
      </c>
      <c r="G13496">
        <v>1.77</v>
      </c>
      <c r="H13496">
        <v>43</v>
      </c>
      <c r="I13496">
        <v>11.35</v>
      </c>
      <c r="J13496">
        <v>11.8</v>
      </c>
      <c r="K13496">
        <v>8.14</v>
      </c>
      <c r="L13496">
        <v>7.46</v>
      </c>
      <c r="M13496">
        <v>7.23</v>
      </c>
      <c r="N13496">
        <v>23.36</v>
      </c>
      <c r="O13496" t="s">
        <v>142</v>
      </c>
      <c r="W13496" t="s">
        <v>38773</v>
      </c>
    </row>
    <row r="13497" spans="1:23" x14ac:dyDescent="0.35">
      <c r="A13497" t="s">
        <v>38774</v>
      </c>
      <c r="B13497" t="s">
        <v>32</v>
      </c>
      <c r="C13497" s="1">
        <v>0.95457083333333337</v>
      </c>
      <c r="D13497" t="s">
        <v>38775</v>
      </c>
      <c r="E13497" t="s">
        <v>30</v>
      </c>
      <c r="F13497">
        <v>1</v>
      </c>
      <c r="G13497">
        <v>0.9</v>
      </c>
      <c r="H13497">
        <v>127</v>
      </c>
      <c r="I13497">
        <v>14.8</v>
      </c>
      <c r="K13497">
        <v>11.2</v>
      </c>
      <c r="L13497">
        <v>10.45</v>
      </c>
      <c r="M13497">
        <v>10.26</v>
      </c>
      <c r="N13497">
        <v>23.61</v>
      </c>
      <c r="O13497" t="s">
        <v>40</v>
      </c>
      <c r="W13497" t="s">
        <v>38776</v>
      </c>
    </row>
    <row r="13498" spans="1:23" x14ac:dyDescent="0.35">
      <c r="A13498" t="s">
        <v>38777</v>
      </c>
      <c r="B13498" t="s">
        <v>32</v>
      </c>
      <c r="C13498" s="1">
        <v>0.95539062500000005</v>
      </c>
      <c r="D13498" t="s">
        <v>38778</v>
      </c>
      <c r="E13498" t="s">
        <v>4556</v>
      </c>
      <c r="F13498">
        <v>3.79</v>
      </c>
      <c r="G13498">
        <v>2.79</v>
      </c>
      <c r="H13498">
        <v>75</v>
      </c>
      <c r="I13498">
        <v>11.82</v>
      </c>
      <c r="J13498">
        <v>11.38</v>
      </c>
      <c r="K13498">
        <v>9.5500000000000007</v>
      </c>
      <c r="L13498">
        <v>8.73</v>
      </c>
      <c r="M13498">
        <v>8.59</v>
      </c>
      <c r="N13498">
        <v>23.18</v>
      </c>
      <c r="O13498" t="s">
        <v>83</v>
      </c>
      <c r="W13498" t="s">
        <v>38779</v>
      </c>
    </row>
    <row r="13499" spans="1:23" x14ac:dyDescent="0.35">
      <c r="A13499" t="s">
        <v>38780</v>
      </c>
      <c r="B13499" t="s">
        <v>32</v>
      </c>
      <c r="C13499" s="1">
        <v>0.95635416666666673</v>
      </c>
      <c r="D13499" t="s">
        <v>38781</v>
      </c>
      <c r="E13499" t="s">
        <v>4556</v>
      </c>
      <c r="F13499">
        <v>0.59</v>
      </c>
      <c r="G13499">
        <v>0.42</v>
      </c>
      <c r="H13499">
        <v>92</v>
      </c>
      <c r="I13499">
        <v>14.3</v>
      </c>
      <c r="N13499">
        <v>21.8</v>
      </c>
      <c r="O13499" t="s">
        <v>537</v>
      </c>
      <c r="W13499" t="s">
        <v>38782</v>
      </c>
    </row>
    <row r="13500" spans="1:23" x14ac:dyDescent="0.35">
      <c r="A13500" t="s">
        <v>38783</v>
      </c>
      <c r="B13500" t="s">
        <v>32</v>
      </c>
      <c r="C13500" s="1">
        <v>0.95489699074074075</v>
      </c>
      <c r="D13500" t="s">
        <v>38784</v>
      </c>
      <c r="E13500" t="s">
        <v>30</v>
      </c>
      <c r="F13500">
        <v>1.1399999999999999</v>
      </c>
      <c r="G13500">
        <v>0.8</v>
      </c>
      <c r="H13500">
        <v>64</v>
      </c>
      <c r="I13500">
        <v>15.2</v>
      </c>
      <c r="K13500">
        <v>12.01</v>
      </c>
      <c r="L13500">
        <v>11.27</v>
      </c>
      <c r="M13500">
        <v>11</v>
      </c>
      <c r="N13500">
        <v>24.17</v>
      </c>
      <c r="O13500" t="s">
        <v>180</v>
      </c>
      <c r="W13500" t="s">
        <v>38785</v>
      </c>
    </row>
    <row r="13501" spans="1:23" x14ac:dyDescent="0.35">
      <c r="A13501" t="s">
        <v>38786</v>
      </c>
      <c r="B13501" t="s">
        <v>32</v>
      </c>
      <c r="C13501" s="1">
        <v>0.95514374999999996</v>
      </c>
      <c r="D13501" t="s">
        <v>38787</v>
      </c>
      <c r="E13501" t="s">
        <v>30</v>
      </c>
      <c r="F13501">
        <v>0.62</v>
      </c>
      <c r="G13501">
        <v>0.28000000000000003</v>
      </c>
      <c r="H13501">
        <v>172</v>
      </c>
      <c r="K13501">
        <v>13.51</v>
      </c>
      <c r="L13501">
        <v>12.76</v>
      </c>
      <c r="M13501">
        <v>12.41</v>
      </c>
      <c r="N13501">
        <v>24.37</v>
      </c>
      <c r="O13501" t="s">
        <v>54</v>
      </c>
      <c r="W13501" t="s">
        <v>38788</v>
      </c>
    </row>
    <row r="13502" spans="1:23" x14ac:dyDescent="0.35">
      <c r="A13502" t="s">
        <v>38789</v>
      </c>
      <c r="B13502" t="s">
        <v>32</v>
      </c>
      <c r="C13502" s="1">
        <v>0.95478726851851858</v>
      </c>
      <c r="D13502" t="s">
        <v>38790</v>
      </c>
      <c r="E13502" t="s">
        <v>30</v>
      </c>
      <c r="F13502">
        <v>0.82</v>
      </c>
      <c r="G13502">
        <v>0.21</v>
      </c>
      <c r="H13502">
        <v>128</v>
      </c>
      <c r="I13502">
        <v>15</v>
      </c>
      <c r="K13502">
        <v>13</v>
      </c>
      <c r="L13502">
        <v>12.18</v>
      </c>
      <c r="M13502">
        <v>12.04</v>
      </c>
      <c r="N13502">
        <v>22.95</v>
      </c>
      <c r="O13502" t="s">
        <v>132</v>
      </c>
      <c r="W13502" t="s">
        <v>38791</v>
      </c>
    </row>
    <row r="13503" spans="1:23" x14ac:dyDescent="0.35">
      <c r="A13503" t="s">
        <v>38792</v>
      </c>
      <c r="B13503" t="s">
        <v>32</v>
      </c>
      <c r="C13503" s="1">
        <v>0.95534374999999994</v>
      </c>
      <c r="D13503" t="s">
        <v>38793</v>
      </c>
      <c r="E13503" t="s">
        <v>4163</v>
      </c>
      <c r="F13503">
        <v>3.08</v>
      </c>
      <c r="G13503">
        <v>0.6</v>
      </c>
      <c r="H13503">
        <v>110</v>
      </c>
      <c r="I13503">
        <v>13</v>
      </c>
      <c r="K13503">
        <v>10.06</v>
      </c>
      <c r="L13503">
        <v>9.43</v>
      </c>
      <c r="M13503">
        <v>9.25</v>
      </c>
      <c r="N13503">
        <v>23.29</v>
      </c>
      <c r="O13503" t="s">
        <v>83</v>
      </c>
      <c r="W13503" t="s">
        <v>38794</v>
      </c>
    </row>
    <row r="13504" spans="1:23" x14ac:dyDescent="0.35">
      <c r="A13504" t="s">
        <v>38795</v>
      </c>
      <c r="B13504" t="s">
        <v>32</v>
      </c>
      <c r="C13504" s="1">
        <v>0.9568230324074074</v>
      </c>
      <c r="D13504" t="s">
        <v>38796</v>
      </c>
      <c r="E13504" t="s">
        <v>4770</v>
      </c>
      <c r="F13504">
        <v>2.21</v>
      </c>
      <c r="G13504">
        <v>1.45</v>
      </c>
      <c r="H13504">
        <v>11</v>
      </c>
      <c r="I13504">
        <v>13.24</v>
      </c>
      <c r="K13504">
        <v>10.31</v>
      </c>
      <c r="L13504">
        <v>9.65</v>
      </c>
      <c r="M13504">
        <v>9.34</v>
      </c>
      <c r="N13504">
        <v>23.37</v>
      </c>
      <c r="O13504" t="s">
        <v>1065</v>
      </c>
      <c r="W13504" t="s">
        <v>38797</v>
      </c>
    </row>
    <row r="13505" spans="1:23" x14ac:dyDescent="0.35">
      <c r="A13505" t="s">
        <v>38798</v>
      </c>
      <c r="B13505" t="s">
        <v>32</v>
      </c>
      <c r="C13505" s="1">
        <v>0.95597407407407398</v>
      </c>
      <c r="D13505" t="s">
        <v>38799</v>
      </c>
      <c r="E13505" t="s">
        <v>4556</v>
      </c>
      <c r="F13505">
        <v>3.66</v>
      </c>
      <c r="G13505">
        <v>2.83</v>
      </c>
      <c r="H13505">
        <v>139</v>
      </c>
      <c r="I13505">
        <v>11.66</v>
      </c>
      <c r="J13505">
        <v>11.39</v>
      </c>
      <c r="K13505">
        <v>9.4499999999999993</v>
      </c>
      <c r="L13505">
        <v>8.77</v>
      </c>
      <c r="M13505">
        <v>8.52</v>
      </c>
      <c r="N13505">
        <v>23.03</v>
      </c>
      <c r="O13505" t="s">
        <v>44</v>
      </c>
      <c r="U13505">
        <v>1459</v>
      </c>
      <c r="W13505" t="s">
        <v>38800</v>
      </c>
    </row>
    <row r="13506" spans="1:23" x14ac:dyDescent="0.35">
      <c r="A13506" t="s">
        <v>38801</v>
      </c>
      <c r="B13506" t="s">
        <v>32</v>
      </c>
      <c r="C13506" s="1">
        <v>0.95603298611111109</v>
      </c>
      <c r="D13506" t="s">
        <v>38802</v>
      </c>
      <c r="E13506" t="s">
        <v>4556</v>
      </c>
      <c r="F13506">
        <v>1.75</v>
      </c>
      <c r="G13506">
        <v>0.88</v>
      </c>
      <c r="H13506">
        <v>81</v>
      </c>
      <c r="I13506">
        <v>13.85</v>
      </c>
      <c r="K13506">
        <v>12.97</v>
      </c>
      <c r="L13506">
        <v>12.68</v>
      </c>
      <c r="M13506">
        <v>12.24</v>
      </c>
      <c r="N13506">
        <v>22.96</v>
      </c>
      <c r="O13506" t="s">
        <v>941</v>
      </c>
      <c r="W13506" t="s">
        <v>38803</v>
      </c>
    </row>
    <row r="13507" spans="1:23" x14ac:dyDescent="0.35">
      <c r="A13507" t="s">
        <v>38804</v>
      </c>
      <c r="B13507" t="s">
        <v>545</v>
      </c>
      <c r="C13507" s="1">
        <v>0.95439884259259256</v>
      </c>
      <c r="D13507" t="s">
        <v>38805</v>
      </c>
      <c r="E13507" t="s">
        <v>1442</v>
      </c>
      <c r="F13507">
        <v>4.08</v>
      </c>
      <c r="J13507">
        <v>13</v>
      </c>
      <c r="W13507" t="s">
        <v>38806</v>
      </c>
    </row>
    <row r="13508" spans="1:23" x14ac:dyDescent="0.35">
      <c r="A13508" t="s">
        <v>38807</v>
      </c>
      <c r="B13508" t="s">
        <v>32</v>
      </c>
      <c r="C13508" s="1">
        <v>0.95523206018518525</v>
      </c>
      <c r="D13508" t="s">
        <v>38808</v>
      </c>
      <c r="E13508" t="s">
        <v>30</v>
      </c>
      <c r="F13508">
        <v>0.85</v>
      </c>
      <c r="G13508">
        <v>0.77</v>
      </c>
      <c r="H13508">
        <v>50</v>
      </c>
      <c r="I13508">
        <v>14.9</v>
      </c>
      <c r="K13508">
        <v>12.08</v>
      </c>
      <c r="L13508">
        <v>11.54</v>
      </c>
      <c r="M13508">
        <v>11.13</v>
      </c>
      <c r="N13508">
        <v>23.32</v>
      </c>
      <c r="O13508" t="s">
        <v>35</v>
      </c>
      <c r="W13508" t="s">
        <v>38809</v>
      </c>
    </row>
    <row r="13509" spans="1:23" x14ac:dyDescent="0.35">
      <c r="A13509" t="s">
        <v>38810</v>
      </c>
      <c r="B13509" t="s">
        <v>32</v>
      </c>
      <c r="C13509" s="1">
        <v>0.95618437499999998</v>
      </c>
      <c r="D13509" t="s">
        <v>38811</v>
      </c>
      <c r="E13509" t="s">
        <v>4556</v>
      </c>
      <c r="F13509">
        <v>2.38</v>
      </c>
      <c r="G13509">
        <v>1.95</v>
      </c>
      <c r="H13509">
        <v>85</v>
      </c>
      <c r="I13509">
        <v>12.64</v>
      </c>
      <c r="J13509">
        <v>11.93</v>
      </c>
      <c r="K13509">
        <v>10.24</v>
      </c>
      <c r="L13509">
        <v>9.61</v>
      </c>
      <c r="M13509">
        <v>9.25</v>
      </c>
      <c r="N13509">
        <v>23.09</v>
      </c>
      <c r="O13509" t="s">
        <v>74</v>
      </c>
      <c r="W13509" t="s">
        <v>38812</v>
      </c>
    </row>
    <row r="13510" spans="1:23" x14ac:dyDescent="0.35">
      <c r="A13510" t="s">
        <v>38813</v>
      </c>
      <c r="B13510" t="s">
        <v>32</v>
      </c>
      <c r="C13510" s="1">
        <v>0.95569884259259252</v>
      </c>
      <c r="D13510" t="s">
        <v>38814</v>
      </c>
      <c r="E13510" t="s">
        <v>39</v>
      </c>
      <c r="F13510">
        <v>0.83</v>
      </c>
      <c r="G13510">
        <v>0.63</v>
      </c>
      <c r="H13510">
        <v>146</v>
      </c>
      <c r="I13510">
        <v>14.3</v>
      </c>
      <c r="K13510">
        <v>11.93</v>
      </c>
      <c r="L13510">
        <v>11.28</v>
      </c>
      <c r="M13510">
        <v>11.06</v>
      </c>
      <c r="N13510">
        <v>22.58</v>
      </c>
      <c r="O13510" t="s">
        <v>83</v>
      </c>
      <c r="W13510" t="s">
        <v>38815</v>
      </c>
    </row>
    <row r="13511" spans="1:23" x14ac:dyDescent="0.35">
      <c r="A13511" t="s">
        <v>38816</v>
      </c>
      <c r="B13511" t="s">
        <v>545</v>
      </c>
      <c r="C13511" s="1">
        <v>0.95495995370370368</v>
      </c>
      <c r="D13511" t="s">
        <v>38817</v>
      </c>
      <c r="E13511" t="s">
        <v>1442</v>
      </c>
      <c r="F13511">
        <v>3.6</v>
      </c>
      <c r="W13511" t="s">
        <v>38818</v>
      </c>
    </row>
    <row r="13512" spans="1:23" x14ac:dyDescent="0.35">
      <c r="A13512" t="s">
        <v>38819</v>
      </c>
      <c r="B13512" t="s">
        <v>32</v>
      </c>
      <c r="C13512" s="1">
        <v>0.95646261574074076</v>
      </c>
      <c r="D13512" t="s">
        <v>38820</v>
      </c>
      <c r="E13512" t="s">
        <v>4556</v>
      </c>
      <c r="F13512">
        <v>5.01</v>
      </c>
      <c r="G13512">
        <v>2.69</v>
      </c>
      <c r="H13512">
        <v>125</v>
      </c>
      <c r="I13512">
        <v>10.88</v>
      </c>
      <c r="J13512">
        <v>10.38</v>
      </c>
      <c r="K13512">
        <v>9.66</v>
      </c>
      <c r="L13512">
        <v>9.19</v>
      </c>
      <c r="M13512">
        <v>9.25</v>
      </c>
      <c r="N13512">
        <v>22.75</v>
      </c>
      <c r="O13512" t="s">
        <v>44</v>
      </c>
      <c r="W13512" t="s">
        <v>38821</v>
      </c>
    </row>
    <row r="13513" spans="1:23" x14ac:dyDescent="0.35">
      <c r="A13513" t="s">
        <v>38822</v>
      </c>
      <c r="B13513" t="s">
        <v>32</v>
      </c>
      <c r="C13513" s="1">
        <v>0.95642986111111117</v>
      </c>
      <c r="D13513" t="s">
        <v>38823</v>
      </c>
      <c r="E13513" t="s">
        <v>4163</v>
      </c>
      <c r="F13513">
        <v>0.97</v>
      </c>
      <c r="G13513">
        <v>0.59</v>
      </c>
      <c r="H13513">
        <v>63</v>
      </c>
      <c r="I13513">
        <v>15</v>
      </c>
      <c r="K13513">
        <v>12.29</v>
      </c>
      <c r="L13513">
        <v>11.67</v>
      </c>
      <c r="M13513">
        <v>11.46</v>
      </c>
      <c r="N13513">
        <v>23.82</v>
      </c>
      <c r="O13513" t="s">
        <v>87</v>
      </c>
      <c r="W13513" t="s">
        <v>38824</v>
      </c>
    </row>
    <row r="13514" spans="1:23" x14ac:dyDescent="0.35">
      <c r="A13514" t="s">
        <v>38825</v>
      </c>
      <c r="B13514" t="s">
        <v>32</v>
      </c>
      <c r="C13514" s="1">
        <v>0.95558865740740739</v>
      </c>
      <c r="D13514" t="s">
        <v>38826</v>
      </c>
      <c r="E13514" t="s">
        <v>4484</v>
      </c>
      <c r="F13514">
        <v>1.57</v>
      </c>
      <c r="G13514">
        <v>1.22</v>
      </c>
      <c r="H13514">
        <v>72</v>
      </c>
      <c r="I13514">
        <v>13.6</v>
      </c>
      <c r="K13514">
        <v>9.85</v>
      </c>
      <c r="L13514">
        <v>9.09</v>
      </c>
      <c r="M13514">
        <v>8.82</v>
      </c>
      <c r="N13514">
        <v>23.41</v>
      </c>
      <c r="O13514" t="s">
        <v>40</v>
      </c>
      <c r="W13514" t="s">
        <v>38827</v>
      </c>
    </row>
    <row r="13515" spans="1:23" x14ac:dyDescent="0.35">
      <c r="A13515" t="s">
        <v>38828</v>
      </c>
      <c r="B13515" t="s">
        <v>32</v>
      </c>
      <c r="C13515" s="1">
        <v>0.95636481481481483</v>
      </c>
      <c r="D13515" t="s">
        <v>38829</v>
      </c>
      <c r="E13515" t="s">
        <v>30</v>
      </c>
      <c r="F13515">
        <v>0.57999999999999996</v>
      </c>
      <c r="G13515">
        <v>0.5</v>
      </c>
      <c r="H13515">
        <v>102</v>
      </c>
      <c r="I13515">
        <v>15.5</v>
      </c>
      <c r="K13515">
        <v>12.33</v>
      </c>
      <c r="L13515">
        <v>11.75</v>
      </c>
      <c r="M13515">
        <v>11.49</v>
      </c>
      <c r="N13515">
        <v>23.06</v>
      </c>
      <c r="W13515" t="s">
        <v>38830</v>
      </c>
    </row>
    <row r="13516" spans="1:23" x14ac:dyDescent="0.35">
      <c r="A13516" t="s">
        <v>38831</v>
      </c>
      <c r="B13516" t="s">
        <v>32</v>
      </c>
      <c r="C13516" s="1">
        <v>0.95647604166666655</v>
      </c>
      <c r="D13516" t="s">
        <v>38832</v>
      </c>
      <c r="E13516" t="s">
        <v>39</v>
      </c>
      <c r="F13516">
        <v>0.91</v>
      </c>
      <c r="G13516">
        <v>0.83</v>
      </c>
      <c r="H13516">
        <v>65</v>
      </c>
      <c r="I13516">
        <v>13.8</v>
      </c>
      <c r="K13516">
        <v>10.54</v>
      </c>
      <c r="L13516">
        <v>9.8699999999999992</v>
      </c>
      <c r="M13516">
        <v>9.59</v>
      </c>
      <c r="N13516">
        <v>22.48</v>
      </c>
      <c r="O13516" t="s">
        <v>62</v>
      </c>
      <c r="W13516" t="s">
        <v>38833</v>
      </c>
    </row>
    <row r="13517" spans="1:23" x14ac:dyDescent="0.35">
      <c r="A13517" t="s">
        <v>38834</v>
      </c>
      <c r="B13517" t="s">
        <v>545</v>
      </c>
      <c r="C13517" s="1">
        <v>0.95556249999999998</v>
      </c>
      <c r="D13517" t="s">
        <v>38835</v>
      </c>
      <c r="E13517" t="s">
        <v>1442</v>
      </c>
      <c r="F13517">
        <v>4.5</v>
      </c>
      <c r="W13517" t="s">
        <v>38836</v>
      </c>
    </row>
    <row r="13518" spans="1:23" x14ac:dyDescent="0.35">
      <c r="A13518" t="s">
        <v>38837</v>
      </c>
      <c r="B13518" t="s">
        <v>32</v>
      </c>
      <c r="C13518" s="1">
        <v>0.95659398148148156</v>
      </c>
      <c r="D13518" t="s">
        <v>38838</v>
      </c>
      <c r="E13518" t="s">
        <v>30</v>
      </c>
      <c r="F13518">
        <v>0.6</v>
      </c>
      <c r="G13518">
        <v>0.27</v>
      </c>
      <c r="H13518">
        <v>60</v>
      </c>
      <c r="I13518">
        <v>15.1</v>
      </c>
      <c r="K13518">
        <v>11.9</v>
      </c>
      <c r="L13518">
        <v>11.15</v>
      </c>
      <c r="M13518">
        <v>10.98</v>
      </c>
      <c r="N13518">
        <v>22.67</v>
      </c>
      <c r="O13518" t="s">
        <v>54</v>
      </c>
      <c r="W13518" t="s">
        <v>38839</v>
      </c>
    </row>
    <row r="13519" spans="1:23" x14ac:dyDescent="0.35">
      <c r="A13519" t="s">
        <v>38840</v>
      </c>
      <c r="B13519" t="s">
        <v>32</v>
      </c>
      <c r="C13519" s="1">
        <v>0.95669780092592582</v>
      </c>
      <c r="D13519" t="s">
        <v>38841</v>
      </c>
      <c r="E13519" t="s">
        <v>30</v>
      </c>
      <c r="F13519">
        <v>0.26</v>
      </c>
      <c r="G13519">
        <v>0.2</v>
      </c>
      <c r="H13519">
        <v>125</v>
      </c>
      <c r="I13519">
        <v>15.6</v>
      </c>
      <c r="K13519">
        <v>13.64</v>
      </c>
      <c r="L13519">
        <v>12.97</v>
      </c>
      <c r="M13519">
        <v>12.79</v>
      </c>
      <c r="N13519">
        <v>22.55</v>
      </c>
      <c r="W13519" t="s">
        <v>38842</v>
      </c>
    </row>
    <row r="13520" spans="1:23" x14ac:dyDescent="0.35">
      <c r="A13520" t="s">
        <v>38843</v>
      </c>
      <c r="B13520" t="s">
        <v>32</v>
      </c>
      <c r="C13520" s="1">
        <v>0.95696689814814817</v>
      </c>
      <c r="D13520" t="s">
        <v>38844</v>
      </c>
      <c r="E13520" t="s">
        <v>30</v>
      </c>
      <c r="F13520">
        <v>1.57</v>
      </c>
      <c r="G13520">
        <v>0.92</v>
      </c>
      <c r="H13520">
        <v>40</v>
      </c>
      <c r="I13520">
        <v>15.95</v>
      </c>
      <c r="J13520">
        <v>14.81</v>
      </c>
      <c r="K13520">
        <v>10.89</v>
      </c>
      <c r="L13520">
        <v>10.199999999999999</v>
      </c>
      <c r="M13520">
        <v>9.91</v>
      </c>
      <c r="N13520">
        <v>24.3</v>
      </c>
      <c r="O13520" t="s">
        <v>40</v>
      </c>
      <c r="W13520" t="s">
        <v>38845</v>
      </c>
    </row>
    <row r="13521" spans="1:26" x14ac:dyDescent="0.35">
      <c r="A13521" t="s">
        <v>38846</v>
      </c>
      <c r="B13521" t="s">
        <v>32</v>
      </c>
      <c r="C13521" s="1">
        <v>0.95684849537037042</v>
      </c>
      <c r="D13521" t="s">
        <v>38847</v>
      </c>
      <c r="E13521" t="s">
        <v>30</v>
      </c>
      <c r="F13521">
        <v>0.78</v>
      </c>
      <c r="G13521">
        <v>0.3</v>
      </c>
      <c r="H13521">
        <v>47</v>
      </c>
      <c r="I13521">
        <v>15</v>
      </c>
      <c r="K13521">
        <v>12.55</v>
      </c>
      <c r="L13521">
        <v>11.82</v>
      </c>
      <c r="M13521">
        <v>11.59</v>
      </c>
      <c r="N13521">
        <v>23.08</v>
      </c>
      <c r="O13521" t="s">
        <v>74</v>
      </c>
      <c r="W13521" t="s">
        <v>38848</v>
      </c>
    </row>
    <row r="13522" spans="1:26" x14ac:dyDescent="0.35">
      <c r="A13522" t="s">
        <v>38849</v>
      </c>
      <c r="B13522" t="s">
        <v>32</v>
      </c>
      <c r="C13522" s="1">
        <v>0.95719270833333336</v>
      </c>
      <c r="D13522" t="s">
        <v>38850</v>
      </c>
      <c r="E13522" t="s">
        <v>39</v>
      </c>
      <c r="F13522">
        <v>0.61</v>
      </c>
      <c r="G13522">
        <v>0.3</v>
      </c>
      <c r="H13522">
        <v>80</v>
      </c>
      <c r="I13522">
        <v>15.7</v>
      </c>
      <c r="K13522">
        <v>12.08</v>
      </c>
      <c r="L13522">
        <v>11.32</v>
      </c>
      <c r="M13522">
        <v>11.01</v>
      </c>
      <c r="N13522">
        <v>22.96</v>
      </c>
      <c r="O13522" t="s">
        <v>180</v>
      </c>
      <c r="W13522" t="s">
        <v>38851</v>
      </c>
    </row>
    <row r="13523" spans="1:26" x14ac:dyDescent="0.35">
      <c r="A13523" t="s">
        <v>38852</v>
      </c>
      <c r="B13523" t="s">
        <v>32</v>
      </c>
      <c r="C13523" s="1">
        <v>0.95688043981481474</v>
      </c>
      <c r="D13523" t="s">
        <v>38853</v>
      </c>
      <c r="E13523" t="s">
        <v>30</v>
      </c>
      <c r="F13523">
        <v>1.31</v>
      </c>
      <c r="G13523">
        <v>0.42</v>
      </c>
      <c r="H13523">
        <v>112</v>
      </c>
      <c r="I13523">
        <v>15.5</v>
      </c>
      <c r="N13523">
        <v>24.16</v>
      </c>
      <c r="O13523" t="s">
        <v>142</v>
      </c>
      <c r="W13523" t="s">
        <v>38854</v>
      </c>
    </row>
    <row r="13524" spans="1:26" x14ac:dyDescent="0.35">
      <c r="A13524" t="s">
        <v>38855</v>
      </c>
      <c r="B13524" t="s">
        <v>285</v>
      </c>
      <c r="C13524" s="1">
        <v>0.95690856481481479</v>
      </c>
      <c r="D13524" t="s">
        <v>38856</v>
      </c>
      <c r="E13524" t="s">
        <v>30</v>
      </c>
      <c r="F13524">
        <v>1.2</v>
      </c>
      <c r="Z13524" t="s">
        <v>288</v>
      </c>
    </row>
    <row r="13525" spans="1:26" x14ac:dyDescent="0.35">
      <c r="A13525" t="s">
        <v>38857</v>
      </c>
      <c r="B13525" t="s">
        <v>32</v>
      </c>
      <c r="C13525" s="1">
        <v>0.95690011574074074</v>
      </c>
      <c r="D13525" t="s">
        <v>38858</v>
      </c>
      <c r="E13525" t="s">
        <v>30</v>
      </c>
      <c r="F13525">
        <v>0.72</v>
      </c>
      <c r="G13525">
        <v>0.25</v>
      </c>
      <c r="H13525">
        <v>98</v>
      </c>
      <c r="I13525">
        <v>15.5</v>
      </c>
      <c r="J13525">
        <v>15</v>
      </c>
      <c r="N13525">
        <v>21.16</v>
      </c>
      <c r="O13525" t="s">
        <v>74</v>
      </c>
      <c r="W13525" t="s">
        <v>38859</v>
      </c>
    </row>
    <row r="13526" spans="1:26" x14ac:dyDescent="0.35">
      <c r="A13526" t="s">
        <v>38860</v>
      </c>
      <c r="B13526" t="s">
        <v>32</v>
      </c>
      <c r="C13526" s="1">
        <v>0.95691597222222224</v>
      </c>
      <c r="D13526" t="s">
        <v>38861</v>
      </c>
      <c r="E13526" t="s">
        <v>30</v>
      </c>
      <c r="F13526">
        <v>1.95</v>
      </c>
      <c r="G13526">
        <v>1.48</v>
      </c>
      <c r="H13526">
        <v>49</v>
      </c>
      <c r="I13526">
        <v>15.5</v>
      </c>
      <c r="K13526">
        <v>10.050000000000001</v>
      </c>
      <c r="L13526">
        <v>9.35</v>
      </c>
      <c r="M13526">
        <v>9.01</v>
      </c>
      <c r="N13526">
        <v>24.11</v>
      </c>
      <c r="O13526" t="s">
        <v>40</v>
      </c>
      <c r="W13526" t="s">
        <v>38862</v>
      </c>
    </row>
    <row r="13527" spans="1:26" x14ac:dyDescent="0.35">
      <c r="A13527" t="s">
        <v>38863</v>
      </c>
      <c r="B13527" t="s">
        <v>32</v>
      </c>
      <c r="C13527" s="1">
        <v>0.95706087962962971</v>
      </c>
      <c r="D13527" t="s">
        <v>38864</v>
      </c>
      <c r="E13527" t="s">
        <v>30</v>
      </c>
      <c r="F13527">
        <v>1.71</v>
      </c>
      <c r="G13527">
        <v>1.64</v>
      </c>
      <c r="H13527">
        <v>145</v>
      </c>
      <c r="I13527">
        <v>14.4</v>
      </c>
      <c r="K13527">
        <v>12.62</v>
      </c>
      <c r="L13527">
        <v>12.5</v>
      </c>
      <c r="M13527">
        <v>11.98</v>
      </c>
      <c r="N13527">
        <v>23.84</v>
      </c>
      <c r="O13527" t="s">
        <v>167</v>
      </c>
      <c r="W13527" t="s">
        <v>38865</v>
      </c>
    </row>
    <row r="13528" spans="1:26" x14ac:dyDescent="0.35">
      <c r="A13528" t="s">
        <v>38866</v>
      </c>
      <c r="B13528" t="s">
        <v>545</v>
      </c>
      <c r="C13528" s="1">
        <v>0.95648576388888884</v>
      </c>
      <c r="D13528" t="s">
        <v>38867</v>
      </c>
      <c r="E13528" t="s">
        <v>66</v>
      </c>
      <c r="F13528">
        <v>5.7</v>
      </c>
      <c r="W13528" t="s">
        <v>38868</v>
      </c>
    </row>
    <row r="13529" spans="1:26" x14ac:dyDescent="0.35">
      <c r="A13529" t="s">
        <v>38869</v>
      </c>
      <c r="B13529" t="s">
        <v>32</v>
      </c>
      <c r="C13529" s="1">
        <v>0.95705972222222224</v>
      </c>
      <c r="D13529" t="s">
        <v>38870</v>
      </c>
      <c r="E13529" t="s">
        <v>30</v>
      </c>
      <c r="F13529">
        <v>1.03</v>
      </c>
      <c r="G13529">
        <v>0.56000000000000005</v>
      </c>
      <c r="H13529">
        <v>165</v>
      </c>
      <c r="I13529">
        <v>15.2</v>
      </c>
      <c r="K13529">
        <v>12.06</v>
      </c>
      <c r="L13529">
        <v>11.32</v>
      </c>
      <c r="M13529">
        <v>10.99</v>
      </c>
      <c r="N13529">
        <v>23.84</v>
      </c>
      <c r="O13529" t="s">
        <v>54</v>
      </c>
      <c r="W13529" t="s">
        <v>38871</v>
      </c>
    </row>
    <row r="13530" spans="1:26" x14ac:dyDescent="0.35">
      <c r="A13530" t="s">
        <v>38872</v>
      </c>
      <c r="B13530" t="s">
        <v>32</v>
      </c>
      <c r="C13530" s="1">
        <v>0.95732106481481483</v>
      </c>
      <c r="D13530" t="s">
        <v>38873</v>
      </c>
      <c r="E13530" t="s">
        <v>112</v>
      </c>
      <c r="F13530">
        <v>1.1599999999999999</v>
      </c>
      <c r="G13530">
        <v>0.93</v>
      </c>
      <c r="H13530">
        <v>50</v>
      </c>
      <c r="I13530">
        <v>14.6</v>
      </c>
      <c r="K13530">
        <v>11.52</v>
      </c>
      <c r="L13530">
        <v>10.82</v>
      </c>
      <c r="M13530">
        <v>10.49</v>
      </c>
      <c r="N13530">
        <v>23.36</v>
      </c>
      <c r="O13530" t="s">
        <v>62</v>
      </c>
      <c r="W13530" t="s">
        <v>38874</v>
      </c>
    </row>
    <row r="13531" spans="1:26" x14ac:dyDescent="0.35">
      <c r="A13531" t="s">
        <v>38875</v>
      </c>
      <c r="B13531" t="s">
        <v>32</v>
      </c>
      <c r="C13531" s="1">
        <v>0.95603449074074076</v>
      </c>
      <c r="D13531" t="s">
        <v>4553</v>
      </c>
      <c r="E13531" t="s">
        <v>4163</v>
      </c>
      <c r="F13531">
        <v>1.29</v>
      </c>
      <c r="G13531">
        <v>0.77</v>
      </c>
      <c r="H13531">
        <v>160</v>
      </c>
      <c r="I13531">
        <v>14</v>
      </c>
      <c r="K13531">
        <v>12.01</v>
      </c>
      <c r="L13531">
        <v>11.42</v>
      </c>
      <c r="M13531">
        <v>11.02</v>
      </c>
      <c r="N13531">
        <v>23.09</v>
      </c>
      <c r="O13531" t="s">
        <v>44</v>
      </c>
      <c r="U13531">
        <v>1458</v>
      </c>
      <c r="W13531" t="s">
        <v>38876</v>
      </c>
    </row>
    <row r="13532" spans="1:26" x14ac:dyDescent="0.35">
      <c r="A13532" t="s">
        <v>38877</v>
      </c>
      <c r="B13532" t="s">
        <v>32</v>
      </c>
      <c r="C13532" s="1">
        <v>0.95794618055555558</v>
      </c>
      <c r="D13532" t="s">
        <v>38878</v>
      </c>
      <c r="E13532" t="s">
        <v>30</v>
      </c>
      <c r="F13532">
        <v>1.01</v>
      </c>
      <c r="G13532">
        <v>0.95</v>
      </c>
      <c r="H13532">
        <v>95</v>
      </c>
      <c r="I13532">
        <v>14.2</v>
      </c>
      <c r="K13532">
        <v>11.56</v>
      </c>
      <c r="L13532">
        <v>10.89</v>
      </c>
      <c r="M13532">
        <v>10.65</v>
      </c>
      <c r="N13532">
        <v>22.96</v>
      </c>
      <c r="O13532" t="s">
        <v>44</v>
      </c>
      <c r="W13532" t="s">
        <v>38879</v>
      </c>
    </row>
    <row r="13533" spans="1:26" x14ac:dyDescent="0.35">
      <c r="A13533" t="s">
        <v>38880</v>
      </c>
      <c r="B13533" t="s">
        <v>32</v>
      </c>
      <c r="C13533" s="1">
        <v>0.95843576388888885</v>
      </c>
      <c r="D13533" t="s">
        <v>38881</v>
      </c>
      <c r="E13533" t="s">
        <v>4163</v>
      </c>
      <c r="F13533">
        <v>1.73</v>
      </c>
      <c r="G13533">
        <v>0.69</v>
      </c>
      <c r="H13533">
        <v>41</v>
      </c>
      <c r="I13533">
        <v>14</v>
      </c>
      <c r="K13533">
        <v>10.35</v>
      </c>
      <c r="L13533">
        <v>9.6300000000000008</v>
      </c>
      <c r="M13533">
        <v>9.3800000000000008</v>
      </c>
      <c r="N13533">
        <v>23.73</v>
      </c>
      <c r="O13533" t="s">
        <v>87</v>
      </c>
      <c r="W13533" t="s">
        <v>38882</v>
      </c>
    </row>
    <row r="13534" spans="1:26" x14ac:dyDescent="0.35">
      <c r="A13534" t="s">
        <v>38883</v>
      </c>
      <c r="B13534" t="s">
        <v>32</v>
      </c>
      <c r="C13534" s="1">
        <v>0.95843703703703698</v>
      </c>
      <c r="D13534" t="s">
        <v>38884</v>
      </c>
      <c r="E13534" t="s">
        <v>4163</v>
      </c>
      <c r="F13534">
        <v>1.45</v>
      </c>
      <c r="G13534">
        <v>0.57999999999999996</v>
      </c>
      <c r="H13534">
        <v>1</v>
      </c>
      <c r="I13534">
        <v>14</v>
      </c>
      <c r="K13534">
        <v>10.47</v>
      </c>
      <c r="L13534">
        <v>9.77</v>
      </c>
      <c r="M13534">
        <v>9.51</v>
      </c>
      <c r="N13534">
        <v>23.35</v>
      </c>
      <c r="O13534" t="s">
        <v>54</v>
      </c>
      <c r="W13534" t="s">
        <v>38885</v>
      </c>
    </row>
    <row r="13535" spans="1:26" x14ac:dyDescent="0.35">
      <c r="A13535" t="s">
        <v>38886</v>
      </c>
      <c r="B13535" t="s">
        <v>32</v>
      </c>
      <c r="C13535" s="1">
        <v>0.95789861111111119</v>
      </c>
      <c r="D13535" t="s">
        <v>38887</v>
      </c>
      <c r="E13535" t="s">
        <v>112</v>
      </c>
      <c r="F13535">
        <v>0.67</v>
      </c>
      <c r="G13535">
        <v>0.17</v>
      </c>
      <c r="H13535">
        <v>85</v>
      </c>
      <c r="I13535">
        <v>15.6</v>
      </c>
      <c r="K13535">
        <v>11.72</v>
      </c>
      <c r="L13535">
        <v>10.98</v>
      </c>
      <c r="M13535">
        <v>10.63</v>
      </c>
      <c r="N13535">
        <v>23.34</v>
      </c>
      <c r="O13535" t="s">
        <v>87</v>
      </c>
      <c r="W13535" t="s">
        <v>38888</v>
      </c>
    </row>
    <row r="13536" spans="1:26" x14ac:dyDescent="0.35">
      <c r="A13536" t="s">
        <v>38889</v>
      </c>
      <c r="B13536" t="s">
        <v>32</v>
      </c>
      <c r="C13536" s="1">
        <v>0.95797453703703705</v>
      </c>
      <c r="D13536" t="s">
        <v>38890</v>
      </c>
      <c r="E13536" t="s">
        <v>112</v>
      </c>
      <c r="F13536">
        <v>1.26</v>
      </c>
      <c r="G13536">
        <v>1.1399999999999999</v>
      </c>
      <c r="H13536">
        <v>110</v>
      </c>
      <c r="I13536">
        <v>15.7</v>
      </c>
      <c r="K13536">
        <v>11.11</v>
      </c>
      <c r="L13536">
        <v>10.41</v>
      </c>
      <c r="M13536">
        <v>10.15</v>
      </c>
      <c r="N13536">
        <v>24.59</v>
      </c>
      <c r="O13536" t="s">
        <v>40</v>
      </c>
      <c r="W13536" t="s">
        <v>38891</v>
      </c>
    </row>
    <row r="13537" spans="1:26" x14ac:dyDescent="0.35">
      <c r="A13537" t="s">
        <v>38892</v>
      </c>
      <c r="B13537" t="s">
        <v>175</v>
      </c>
      <c r="C13537" s="1">
        <v>0.9586351851851852</v>
      </c>
      <c r="D13537" t="s">
        <v>38893</v>
      </c>
      <c r="E13537" t="s">
        <v>4163</v>
      </c>
      <c r="Y13537" t="s">
        <v>16285</v>
      </c>
    </row>
    <row r="13538" spans="1:26" x14ac:dyDescent="0.35">
      <c r="A13538" t="s">
        <v>38894</v>
      </c>
      <c r="B13538" t="s">
        <v>32</v>
      </c>
      <c r="C13538" s="1">
        <v>0.95837488425925921</v>
      </c>
      <c r="D13538" t="s">
        <v>38895</v>
      </c>
      <c r="E13538" t="s">
        <v>30</v>
      </c>
      <c r="F13538">
        <v>2.0699999999999998</v>
      </c>
      <c r="G13538">
        <v>0.81</v>
      </c>
      <c r="H13538">
        <v>171</v>
      </c>
      <c r="I13538">
        <v>12</v>
      </c>
      <c r="K13538">
        <v>9.94</v>
      </c>
      <c r="L13538">
        <v>9.33</v>
      </c>
      <c r="M13538">
        <v>9.01</v>
      </c>
      <c r="N13538">
        <v>21.66</v>
      </c>
      <c r="O13538" t="s">
        <v>44</v>
      </c>
      <c r="W13538" t="s">
        <v>38896</v>
      </c>
    </row>
    <row r="13539" spans="1:26" x14ac:dyDescent="0.35">
      <c r="A13539" t="s">
        <v>38897</v>
      </c>
      <c r="B13539" t="s">
        <v>32</v>
      </c>
      <c r="C13539" s="1">
        <v>0.95807453703703704</v>
      </c>
      <c r="D13539" t="s">
        <v>38898</v>
      </c>
      <c r="E13539" t="s">
        <v>112</v>
      </c>
      <c r="F13539">
        <v>1.02</v>
      </c>
      <c r="G13539">
        <v>0.8</v>
      </c>
      <c r="H13539">
        <v>130</v>
      </c>
      <c r="I13539">
        <v>15.4</v>
      </c>
      <c r="K13539">
        <v>10.95</v>
      </c>
      <c r="L13539">
        <v>10.24</v>
      </c>
      <c r="M13539">
        <v>9.8699999999999992</v>
      </c>
      <c r="N13539">
        <v>24.24</v>
      </c>
      <c r="O13539" t="s">
        <v>40</v>
      </c>
      <c r="W13539" t="s">
        <v>38899</v>
      </c>
    </row>
    <row r="13540" spans="1:26" x14ac:dyDescent="0.35">
      <c r="A13540" t="s">
        <v>38900</v>
      </c>
      <c r="B13540" t="s">
        <v>32</v>
      </c>
      <c r="C13540" s="1">
        <v>0.95888680555555561</v>
      </c>
      <c r="D13540" t="s">
        <v>38901</v>
      </c>
      <c r="E13540" t="s">
        <v>4163</v>
      </c>
      <c r="F13540">
        <v>1.54</v>
      </c>
      <c r="G13540">
        <v>1.46</v>
      </c>
      <c r="H13540">
        <v>25</v>
      </c>
      <c r="I13540">
        <v>15.19</v>
      </c>
      <c r="J13540">
        <v>14.33</v>
      </c>
      <c r="K13540">
        <v>11.09</v>
      </c>
      <c r="L13540">
        <v>10.4</v>
      </c>
      <c r="M13540">
        <v>10.14</v>
      </c>
      <c r="N13540">
        <v>23.8</v>
      </c>
      <c r="O13540" t="s">
        <v>87</v>
      </c>
      <c r="W13540" t="s">
        <v>38902</v>
      </c>
    </row>
    <row r="13541" spans="1:26" x14ac:dyDescent="0.35">
      <c r="A13541" t="s">
        <v>38903</v>
      </c>
      <c r="B13541" t="s">
        <v>32</v>
      </c>
      <c r="C13541" s="1">
        <v>0.95880624999999997</v>
      </c>
      <c r="D13541" t="s">
        <v>38904</v>
      </c>
      <c r="E13541" t="s">
        <v>30</v>
      </c>
      <c r="F13541">
        <v>1.1100000000000001</v>
      </c>
      <c r="G13541">
        <v>0.54</v>
      </c>
      <c r="H13541">
        <v>65</v>
      </c>
      <c r="I13541">
        <v>15</v>
      </c>
      <c r="K13541">
        <v>11.83</v>
      </c>
      <c r="L13541">
        <v>11.17</v>
      </c>
      <c r="M13541">
        <v>10.93</v>
      </c>
      <c r="N13541">
        <v>23.34</v>
      </c>
      <c r="O13541" t="s">
        <v>74</v>
      </c>
      <c r="W13541" t="s">
        <v>38905</v>
      </c>
    </row>
    <row r="13542" spans="1:26" x14ac:dyDescent="0.35">
      <c r="A13542" t="s">
        <v>38906</v>
      </c>
      <c r="B13542" t="s">
        <v>32</v>
      </c>
      <c r="C13542" s="1">
        <v>0.95888310185185188</v>
      </c>
      <c r="D13542" t="s">
        <v>38907</v>
      </c>
      <c r="E13542" t="s">
        <v>39</v>
      </c>
      <c r="F13542">
        <v>0.51</v>
      </c>
      <c r="G13542">
        <v>0.37</v>
      </c>
      <c r="H13542">
        <v>25</v>
      </c>
      <c r="K13542">
        <v>12.63</v>
      </c>
      <c r="L13542">
        <v>11.94</v>
      </c>
      <c r="M13542">
        <v>11.63</v>
      </c>
      <c r="N13542">
        <v>23.76</v>
      </c>
      <c r="W13542" t="s">
        <v>38908</v>
      </c>
    </row>
    <row r="13543" spans="1:26" x14ac:dyDescent="0.35">
      <c r="A13543" t="s">
        <v>38909</v>
      </c>
      <c r="B13543" t="s">
        <v>175</v>
      </c>
      <c r="C13543" s="1">
        <v>0.95932187499999999</v>
      </c>
      <c r="D13543" t="s">
        <v>38910</v>
      </c>
      <c r="E13543" t="s">
        <v>4163</v>
      </c>
      <c r="Y13543" t="s">
        <v>1045</v>
      </c>
    </row>
    <row r="13544" spans="1:26" x14ac:dyDescent="0.35">
      <c r="A13544" t="s">
        <v>38911</v>
      </c>
      <c r="B13544" t="s">
        <v>32</v>
      </c>
      <c r="C13544" s="1">
        <v>0.95910312499999995</v>
      </c>
      <c r="D13544" t="s">
        <v>38912</v>
      </c>
      <c r="E13544" t="s">
        <v>30</v>
      </c>
      <c r="F13544">
        <v>1.54</v>
      </c>
      <c r="G13544">
        <v>0.75</v>
      </c>
      <c r="H13544">
        <v>140</v>
      </c>
      <c r="I13544">
        <v>13.6</v>
      </c>
      <c r="K13544">
        <v>9.7899999999999991</v>
      </c>
      <c r="L13544">
        <v>9.11</v>
      </c>
      <c r="M13544">
        <v>8.86</v>
      </c>
      <c r="N13544">
        <v>22.58</v>
      </c>
      <c r="O13544" t="s">
        <v>40</v>
      </c>
      <c r="W13544" t="s">
        <v>38913</v>
      </c>
    </row>
    <row r="13545" spans="1:26" x14ac:dyDescent="0.35">
      <c r="A13545" t="s">
        <v>38914</v>
      </c>
      <c r="B13545" t="s">
        <v>32</v>
      </c>
      <c r="C13545" s="1">
        <v>0.9588075231481481</v>
      </c>
      <c r="D13545" t="s">
        <v>38915</v>
      </c>
      <c r="E13545" t="s">
        <v>39</v>
      </c>
      <c r="F13545">
        <v>0.7</v>
      </c>
      <c r="G13545">
        <v>0.4</v>
      </c>
      <c r="H13545">
        <v>163</v>
      </c>
      <c r="I13545">
        <v>15.3</v>
      </c>
      <c r="K13545">
        <v>12.22</v>
      </c>
      <c r="L13545">
        <v>11.62</v>
      </c>
      <c r="M13545">
        <v>11.2</v>
      </c>
      <c r="N13545">
        <v>23.46</v>
      </c>
      <c r="W13545" t="s">
        <v>38916</v>
      </c>
    </row>
    <row r="13546" spans="1:26" x14ac:dyDescent="0.35">
      <c r="A13546" t="s">
        <v>38917</v>
      </c>
      <c r="B13546" t="s">
        <v>32</v>
      </c>
      <c r="C13546" s="1">
        <v>0.95984282407407406</v>
      </c>
      <c r="D13546" t="s">
        <v>38918</v>
      </c>
      <c r="E13546" t="s">
        <v>4556</v>
      </c>
      <c r="F13546">
        <v>5.15</v>
      </c>
      <c r="G13546">
        <v>1.76</v>
      </c>
      <c r="H13546">
        <v>22</v>
      </c>
      <c r="I13546">
        <v>12.27</v>
      </c>
      <c r="K13546">
        <v>10.19</v>
      </c>
      <c r="L13546">
        <v>9.56</v>
      </c>
      <c r="M13546">
        <v>9.36</v>
      </c>
      <c r="N13546">
        <v>23.74</v>
      </c>
      <c r="O13546" t="s">
        <v>44</v>
      </c>
      <c r="W13546" t="s">
        <v>38919</v>
      </c>
    </row>
    <row r="13547" spans="1:26" x14ac:dyDescent="0.35">
      <c r="A13547" t="s">
        <v>38920</v>
      </c>
      <c r="B13547" t="s">
        <v>32</v>
      </c>
      <c r="C13547" s="1">
        <v>0.95902696759259254</v>
      </c>
      <c r="D13547" t="s">
        <v>38921</v>
      </c>
      <c r="E13547" t="s">
        <v>30</v>
      </c>
      <c r="F13547">
        <v>3.95</v>
      </c>
      <c r="G13547">
        <v>2.25</v>
      </c>
      <c r="H13547">
        <v>128</v>
      </c>
      <c r="I13547">
        <v>11.04</v>
      </c>
      <c r="J13547">
        <v>11.87</v>
      </c>
      <c r="K13547">
        <v>9.11</v>
      </c>
      <c r="L13547">
        <v>8.4700000000000006</v>
      </c>
      <c r="M13547">
        <v>8.19</v>
      </c>
      <c r="N13547">
        <v>23.57</v>
      </c>
      <c r="O13547" t="s">
        <v>180</v>
      </c>
      <c r="W13547" t="s">
        <v>38922</v>
      </c>
    </row>
    <row r="13548" spans="1:26" x14ac:dyDescent="0.35">
      <c r="A13548" t="s">
        <v>38923</v>
      </c>
      <c r="B13548" t="s">
        <v>32</v>
      </c>
      <c r="C13548" s="1">
        <v>0.95935925925925936</v>
      </c>
      <c r="D13548" t="s">
        <v>38924</v>
      </c>
      <c r="E13548" t="s">
        <v>39</v>
      </c>
      <c r="F13548">
        <v>1.03</v>
      </c>
      <c r="G13548">
        <v>0.82</v>
      </c>
      <c r="H13548">
        <v>14</v>
      </c>
      <c r="I13548">
        <v>13.9</v>
      </c>
      <c r="K13548">
        <v>10.3</v>
      </c>
      <c r="L13548">
        <v>9.57</v>
      </c>
      <c r="M13548">
        <v>9.34</v>
      </c>
      <c r="N13548">
        <v>22.54</v>
      </c>
      <c r="O13548" t="s">
        <v>40</v>
      </c>
      <c r="W13548" t="s">
        <v>38925</v>
      </c>
    </row>
    <row r="13549" spans="1:26" x14ac:dyDescent="0.35">
      <c r="A13549" t="s">
        <v>38926</v>
      </c>
      <c r="B13549" t="s">
        <v>285</v>
      </c>
      <c r="C13549" s="1">
        <v>0.95902662037037034</v>
      </c>
      <c r="D13549" t="s">
        <v>38927</v>
      </c>
      <c r="E13549" t="s">
        <v>39</v>
      </c>
      <c r="F13549">
        <v>1</v>
      </c>
      <c r="W13549" t="s">
        <v>38928</v>
      </c>
      <c r="Y13549" t="s">
        <v>38929</v>
      </c>
      <c r="Z13549" t="s">
        <v>288</v>
      </c>
    </row>
    <row r="13550" spans="1:26" x14ac:dyDescent="0.35">
      <c r="A13550" t="s">
        <v>38930</v>
      </c>
      <c r="B13550" t="s">
        <v>32</v>
      </c>
      <c r="C13550" s="1">
        <v>0.95902361111111112</v>
      </c>
      <c r="D13550" t="s">
        <v>38931</v>
      </c>
      <c r="E13550" t="s">
        <v>39</v>
      </c>
      <c r="F13550">
        <v>1.32</v>
      </c>
      <c r="G13550">
        <v>0.78</v>
      </c>
      <c r="H13550">
        <v>61</v>
      </c>
      <c r="I13550">
        <v>15</v>
      </c>
      <c r="K13550">
        <v>10.97</v>
      </c>
      <c r="L13550">
        <v>10.210000000000001</v>
      </c>
      <c r="M13550">
        <v>9.9600000000000009</v>
      </c>
      <c r="N13550">
        <v>24.81</v>
      </c>
      <c r="O13550" t="s">
        <v>40</v>
      </c>
      <c r="W13550" t="s">
        <v>38932</v>
      </c>
    </row>
    <row r="13551" spans="1:26" x14ac:dyDescent="0.35">
      <c r="A13551" t="s">
        <v>38933</v>
      </c>
      <c r="B13551" t="s">
        <v>32</v>
      </c>
      <c r="C13551" s="1">
        <v>0.95903020833333341</v>
      </c>
      <c r="D13551" t="s">
        <v>38934</v>
      </c>
      <c r="E13551" t="s">
        <v>39</v>
      </c>
      <c r="W13551" t="s">
        <v>38935</v>
      </c>
    </row>
    <row r="13552" spans="1:26" x14ac:dyDescent="0.35">
      <c r="A13552" t="s">
        <v>38936</v>
      </c>
      <c r="B13552" t="s">
        <v>32</v>
      </c>
      <c r="C13552" s="1">
        <v>0.95952442129629623</v>
      </c>
      <c r="D13552" t="s">
        <v>38937</v>
      </c>
      <c r="E13552" t="s">
        <v>39</v>
      </c>
      <c r="F13552">
        <v>1.1399999999999999</v>
      </c>
      <c r="G13552">
        <v>0.81</v>
      </c>
      <c r="H13552">
        <v>25</v>
      </c>
      <c r="I13552">
        <v>14.2</v>
      </c>
      <c r="K13552">
        <v>10.86</v>
      </c>
      <c r="L13552">
        <v>10.210000000000001</v>
      </c>
      <c r="M13552">
        <v>9.98</v>
      </c>
      <c r="N13552">
        <v>22.41</v>
      </c>
      <c r="O13552" t="s">
        <v>83</v>
      </c>
      <c r="W13552" t="s">
        <v>38938</v>
      </c>
    </row>
    <row r="13553" spans="1:26" x14ac:dyDescent="0.35">
      <c r="A13553" t="s">
        <v>38939</v>
      </c>
      <c r="B13553" t="s">
        <v>32</v>
      </c>
      <c r="C13553" s="1">
        <v>0.95958715277777784</v>
      </c>
      <c r="D13553" t="s">
        <v>38940</v>
      </c>
      <c r="E13553" t="s">
        <v>30</v>
      </c>
      <c r="F13553">
        <v>0.94</v>
      </c>
      <c r="G13553">
        <v>0.83</v>
      </c>
      <c r="H13553">
        <v>166</v>
      </c>
      <c r="I13553">
        <v>14.5</v>
      </c>
      <c r="K13553">
        <v>11.1</v>
      </c>
      <c r="L13553">
        <v>10.4</v>
      </c>
      <c r="M13553">
        <v>10.07</v>
      </c>
      <c r="N13553">
        <v>23.16</v>
      </c>
      <c r="O13553" t="s">
        <v>54</v>
      </c>
      <c r="W13553" t="s">
        <v>38941</v>
      </c>
    </row>
    <row r="13554" spans="1:26" x14ac:dyDescent="0.35">
      <c r="A13554" t="s">
        <v>38942</v>
      </c>
      <c r="B13554" t="s">
        <v>32</v>
      </c>
      <c r="C13554" s="1">
        <v>0.96026030092592596</v>
      </c>
      <c r="D13554" t="s">
        <v>38943</v>
      </c>
      <c r="E13554" t="s">
        <v>4556</v>
      </c>
      <c r="F13554">
        <v>4.99</v>
      </c>
      <c r="G13554">
        <v>0.84</v>
      </c>
      <c r="H13554">
        <v>76</v>
      </c>
      <c r="I13554">
        <v>12.07</v>
      </c>
      <c r="K13554">
        <v>10.39</v>
      </c>
      <c r="L13554">
        <v>9.8800000000000008</v>
      </c>
      <c r="M13554">
        <v>9.65</v>
      </c>
      <c r="N13554">
        <v>23.2</v>
      </c>
      <c r="O13554" t="s">
        <v>152</v>
      </c>
      <c r="W13554" t="s">
        <v>38944</v>
      </c>
    </row>
    <row r="13555" spans="1:26" x14ac:dyDescent="0.35">
      <c r="A13555" t="s">
        <v>38945</v>
      </c>
      <c r="B13555" t="s">
        <v>32</v>
      </c>
      <c r="C13555" s="1">
        <v>0.95962939814814818</v>
      </c>
      <c r="D13555" t="s">
        <v>38946</v>
      </c>
      <c r="E13555" t="s">
        <v>30</v>
      </c>
      <c r="F13555">
        <v>1.58</v>
      </c>
      <c r="G13555">
        <v>0.44</v>
      </c>
      <c r="H13555">
        <v>92</v>
      </c>
      <c r="I13555">
        <v>13.5</v>
      </c>
      <c r="K13555">
        <v>11.1</v>
      </c>
      <c r="L13555">
        <v>10.44</v>
      </c>
      <c r="M13555">
        <v>10.25</v>
      </c>
      <c r="N13555">
        <v>22.64</v>
      </c>
      <c r="O13555" t="s">
        <v>251</v>
      </c>
      <c r="W13555" t="s">
        <v>38947</v>
      </c>
    </row>
    <row r="13556" spans="1:26" x14ac:dyDescent="0.35">
      <c r="A13556" t="s">
        <v>38948</v>
      </c>
      <c r="B13556" t="s">
        <v>32</v>
      </c>
      <c r="C13556" s="1">
        <v>0.95964930555555561</v>
      </c>
      <c r="D13556" t="s">
        <v>38949</v>
      </c>
      <c r="E13556" t="s">
        <v>30</v>
      </c>
      <c r="F13556">
        <v>0.52</v>
      </c>
      <c r="G13556">
        <v>0.49</v>
      </c>
      <c r="H13556">
        <v>35</v>
      </c>
      <c r="I13556">
        <v>14.5</v>
      </c>
      <c r="K13556">
        <v>13.39</v>
      </c>
      <c r="L13556">
        <v>12.92</v>
      </c>
      <c r="M13556">
        <v>12.75</v>
      </c>
      <c r="N13556">
        <v>21.87</v>
      </c>
      <c r="O13556" t="s">
        <v>40</v>
      </c>
      <c r="W13556" t="s">
        <v>38950</v>
      </c>
    </row>
    <row r="13557" spans="1:26" x14ac:dyDescent="0.35">
      <c r="A13557" t="s">
        <v>38951</v>
      </c>
      <c r="B13557" t="s">
        <v>32</v>
      </c>
      <c r="C13557" s="1">
        <v>0.95973344907407399</v>
      </c>
      <c r="D13557" t="s">
        <v>38952</v>
      </c>
      <c r="E13557" t="s">
        <v>30</v>
      </c>
      <c r="F13557">
        <v>1.06</v>
      </c>
      <c r="G13557">
        <v>0.64</v>
      </c>
      <c r="H13557">
        <v>162</v>
      </c>
      <c r="I13557">
        <v>13.3</v>
      </c>
      <c r="K13557">
        <v>10.54</v>
      </c>
      <c r="L13557">
        <v>9.84</v>
      </c>
      <c r="M13557">
        <v>9.5399999999999991</v>
      </c>
      <c r="N13557">
        <v>22.21</v>
      </c>
      <c r="O13557" t="s">
        <v>54</v>
      </c>
      <c r="W13557" t="s">
        <v>38953</v>
      </c>
    </row>
    <row r="13558" spans="1:26" x14ac:dyDescent="0.35">
      <c r="A13558" t="s">
        <v>38954</v>
      </c>
      <c r="B13558" t="s">
        <v>32</v>
      </c>
      <c r="C13558" s="1">
        <v>0.95976192129629634</v>
      </c>
      <c r="D13558" t="s">
        <v>38955</v>
      </c>
      <c r="E13558" t="s">
        <v>30</v>
      </c>
      <c r="F13558">
        <v>1.54</v>
      </c>
      <c r="G13558">
        <v>0.59</v>
      </c>
      <c r="H13558">
        <v>25</v>
      </c>
      <c r="I13558">
        <v>15.27</v>
      </c>
      <c r="J13558">
        <v>14.42</v>
      </c>
      <c r="K13558">
        <v>11.56</v>
      </c>
      <c r="L13558">
        <v>10.79</v>
      </c>
      <c r="M13558">
        <v>10.49</v>
      </c>
      <c r="N13558">
        <v>23.6</v>
      </c>
      <c r="O13558" t="s">
        <v>35</v>
      </c>
      <c r="W13558" t="s">
        <v>38956</v>
      </c>
    </row>
    <row r="13559" spans="1:26" x14ac:dyDescent="0.35">
      <c r="A13559" t="s">
        <v>38957</v>
      </c>
      <c r="B13559" t="s">
        <v>32</v>
      </c>
      <c r="C13559" s="1">
        <v>0.96004027777777778</v>
      </c>
      <c r="D13559" t="s">
        <v>38958</v>
      </c>
      <c r="E13559" t="s">
        <v>30</v>
      </c>
      <c r="F13559">
        <v>0.81</v>
      </c>
      <c r="G13559">
        <v>0.57999999999999996</v>
      </c>
      <c r="H13559">
        <v>26</v>
      </c>
      <c r="I13559">
        <v>15.5</v>
      </c>
      <c r="K13559">
        <v>11.79</v>
      </c>
      <c r="L13559">
        <v>11.04</v>
      </c>
      <c r="M13559">
        <v>10.79</v>
      </c>
      <c r="N13559">
        <v>23.67</v>
      </c>
      <c r="O13559" t="s">
        <v>54</v>
      </c>
      <c r="W13559" t="s">
        <v>38959</v>
      </c>
    </row>
    <row r="13560" spans="1:26" x14ac:dyDescent="0.35">
      <c r="A13560" t="s">
        <v>38960</v>
      </c>
      <c r="B13560" t="s">
        <v>32</v>
      </c>
      <c r="C13560" s="1">
        <v>0.96040810185185188</v>
      </c>
      <c r="D13560" t="s">
        <v>38961</v>
      </c>
      <c r="E13560" t="s">
        <v>30</v>
      </c>
      <c r="F13560">
        <v>0.82</v>
      </c>
      <c r="G13560">
        <v>0.67</v>
      </c>
      <c r="H13560">
        <v>28</v>
      </c>
      <c r="I13560">
        <v>14</v>
      </c>
      <c r="K13560">
        <v>12.34</v>
      </c>
      <c r="L13560">
        <v>11.7</v>
      </c>
      <c r="M13560">
        <v>11.58</v>
      </c>
      <c r="N13560">
        <v>22.52</v>
      </c>
      <c r="O13560" t="s">
        <v>40</v>
      </c>
      <c r="W13560" t="s">
        <v>38962</v>
      </c>
    </row>
    <row r="13561" spans="1:26" x14ac:dyDescent="0.35">
      <c r="A13561" t="s">
        <v>38963</v>
      </c>
      <c r="B13561" t="s">
        <v>32</v>
      </c>
      <c r="C13561" s="1">
        <v>0.96059745370370375</v>
      </c>
      <c r="D13561" t="s">
        <v>38964</v>
      </c>
      <c r="E13561" t="s">
        <v>30</v>
      </c>
      <c r="F13561">
        <v>1.38</v>
      </c>
      <c r="G13561">
        <v>1.21</v>
      </c>
      <c r="H13561">
        <v>126</v>
      </c>
      <c r="I13561">
        <v>13</v>
      </c>
      <c r="J13561">
        <v>12.34</v>
      </c>
      <c r="K13561">
        <v>10.11</v>
      </c>
      <c r="L13561">
        <v>9.25</v>
      </c>
      <c r="M13561">
        <v>8.85</v>
      </c>
      <c r="N13561">
        <v>22.27</v>
      </c>
      <c r="O13561" t="s">
        <v>62</v>
      </c>
      <c r="W13561" t="s">
        <v>38965</v>
      </c>
    </row>
    <row r="13562" spans="1:26" x14ac:dyDescent="0.35">
      <c r="A13562" t="s">
        <v>38966</v>
      </c>
      <c r="B13562" t="s">
        <v>32</v>
      </c>
      <c r="C13562" s="1">
        <v>0.96196828703703707</v>
      </c>
      <c r="D13562" t="s">
        <v>38967</v>
      </c>
      <c r="E13562" t="s">
        <v>4556</v>
      </c>
      <c r="F13562">
        <v>1.55</v>
      </c>
      <c r="G13562">
        <v>1.02</v>
      </c>
      <c r="H13562">
        <v>93</v>
      </c>
      <c r="I13562">
        <v>14.76</v>
      </c>
      <c r="K13562">
        <v>12.8</v>
      </c>
      <c r="L13562">
        <v>12.02</v>
      </c>
      <c r="M13562">
        <v>12.13</v>
      </c>
      <c r="N13562">
        <v>23.08</v>
      </c>
      <c r="O13562" t="s">
        <v>74</v>
      </c>
      <c r="W13562" t="s">
        <v>38968</v>
      </c>
    </row>
    <row r="13563" spans="1:26" x14ac:dyDescent="0.35">
      <c r="A13563" t="s">
        <v>38969</v>
      </c>
      <c r="B13563" t="s">
        <v>175</v>
      </c>
      <c r="C13563" s="1">
        <v>0.96103958333333328</v>
      </c>
      <c r="D13563" t="s">
        <v>38970</v>
      </c>
      <c r="E13563" t="s">
        <v>4163</v>
      </c>
      <c r="Y13563" t="s">
        <v>38971</v>
      </c>
    </row>
    <row r="13564" spans="1:26" x14ac:dyDescent="0.35">
      <c r="A13564" t="s">
        <v>38972</v>
      </c>
      <c r="B13564" t="s">
        <v>32</v>
      </c>
      <c r="C13564" s="1">
        <v>0.96225243055555554</v>
      </c>
      <c r="D13564" t="s">
        <v>38973</v>
      </c>
      <c r="E13564" t="s">
        <v>39</v>
      </c>
      <c r="F13564">
        <v>0.75</v>
      </c>
      <c r="G13564">
        <v>0.49</v>
      </c>
      <c r="H13564">
        <v>55</v>
      </c>
      <c r="I13564">
        <v>14.6</v>
      </c>
      <c r="K13564">
        <v>11.34</v>
      </c>
      <c r="L13564">
        <v>10.69</v>
      </c>
      <c r="M13564">
        <v>10.4</v>
      </c>
      <c r="N13564">
        <v>23.17</v>
      </c>
      <c r="O13564" t="s">
        <v>40</v>
      </c>
      <c r="T13564">
        <v>7482</v>
      </c>
      <c r="W13564" t="s">
        <v>38974</v>
      </c>
    </row>
    <row r="13565" spans="1:26" x14ac:dyDescent="0.35">
      <c r="A13565" t="s">
        <v>38975</v>
      </c>
      <c r="B13565" t="s">
        <v>32</v>
      </c>
      <c r="C13565" s="1">
        <v>0.96107743055555561</v>
      </c>
      <c r="D13565" t="s">
        <v>38976</v>
      </c>
      <c r="E13565" t="s">
        <v>30</v>
      </c>
      <c r="F13565">
        <v>1.0900000000000001</v>
      </c>
      <c r="G13565">
        <v>0.49</v>
      </c>
      <c r="H13565">
        <v>42</v>
      </c>
      <c r="I13565">
        <v>14.8</v>
      </c>
      <c r="K13565">
        <v>11.41</v>
      </c>
      <c r="L13565">
        <v>10.7</v>
      </c>
      <c r="M13565">
        <v>10.42</v>
      </c>
      <c r="N13565">
        <v>23.62</v>
      </c>
      <c r="O13565" t="s">
        <v>54</v>
      </c>
      <c r="W13565" t="s">
        <v>38977</v>
      </c>
    </row>
    <row r="13566" spans="1:26" x14ac:dyDescent="0.35">
      <c r="A13566" t="s">
        <v>38978</v>
      </c>
      <c r="B13566" t="s">
        <v>32</v>
      </c>
      <c r="C13566" s="1">
        <v>0.96116238425925926</v>
      </c>
      <c r="D13566" t="s">
        <v>38979</v>
      </c>
      <c r="E13566" t="s">
        <v>30</v>
      </c>
      <c r="F13566">
        <v>0.79</v>
      </c>
      <c r="G13566">
        <v>0.62</v>
      </c>
      <c r="H13566">
        <v>8</v>
      </c>
      <c r="I13566">
        <v>15.2</v>
      </c>
      <c r="K13566">
        <v>11.78</v>
      </c>
      <c r="L13566">
        <v>10.93</v>
      </c>
      <c r="M13566">
        <v>10.71</v>
      </c>
      <c r="N13566">
        <v>23.49</v>
      </c>
      <c r="O13566" t="s">
        <v>40</v>
      </c>
      <c r="W13566" t="s">
        <v>38980</v>
      </c>
    </row>
    <row r="13567" spans="1:26" x14ac:dyDescent="0.35">
      <c r="A13567" t="s">
        <v>38981</v>
      </c>
      <c r="B13567" t="s">
        <v>285</v>
      </c>
      <c r="C13567" s="1">
        <v>0.96123726851851854</v>
      </c>
      <c r="D13567" t="s">
        <v>38982</v>
      </c>
      <c r="E13567" t="s">
        <v>30</v>
      </c>
      <c r="F13567">
        <v>1.3</v>
      </c>
      <c r="W13567" t="s">
        <v>38983</v>
      </c>
      <c r="Z13567" t="s">
        <v>288</v>
      </c>
    </row>
    <row r="13568" spans="1:26" x14ac:dyDescent="0.35">
      <c r="A13568" t="s">
        <v>38984</v>
      </c>
      <c r="B13568" t="s">
        <v>32</v>
      </c>
      <c r="C13568" s="1">
        <v>0.96122974537037031</v>
      </c>
      <c r="D13568" t="s">
        <v>38985</v>
      </c>
      <c r="E13568" t="s">
        <v>30</v>
      </c>
      <c r="F13568">
        <v>1.41</v>
      </c>
      <c r="G13568">
        <v>0.91</v>
      </c>
      <c r="H13568">
        <v>62</v>
      </c>
      <c r="I13568">
        <v>15.1</v>
      </c>
      <c r="K13568">
        <v>10.76</v>
      </c>
      <c r="L13568">
        <v>9.99</v>
      </c>
      <c r="M13568">
        <v>9.7200000000000006</v>
      </c>
      <c r="N13568">
        <v>24.33</v>
      </c>
      <c r="O13568" t="s">
        <v>40</v>
      </c>
      <c r="W13568" t="s">
        <v>38986</v>
      </c>
    </row>
    <row r="13569" spans="1:25" x14ac:dyDescent="0.35">
      <c r="A13569" t="s">
        <v>38987</v>
      </c>
      <c r="B13569" t="s">
        <v>32</v>
      </c>
      <c r="C13569" s="1">
        <v>0.9612457175925927</v>
      </c>
      <c r="D13569" t="s">
        <v>38988</v>
      </c>
      <c r="E13569" t="s">
        <v>30</v>
      </c>
      <c r="F13569">
        <v>0.45</v>
      </c>
      <c r="G13569">
        <v>0.45</v>
      </c>
      <c r="I13569">
        <v>15.1</v>
      </c>
      <c r="W13569" t="s">
        <v>38989</v>
      </c>
    </row>
    <row r="13570" spans="1:25" x14ac:dyDescent="0.35">
      <c r="A13570" t="s">
        <v>38990</v>
      </c>
      <c r="B13570" t="s">
        <v>32</v>
      </c>
      <c r="C13570" s="1">
        <v>0.96194293981481482</v>
      </c>
      <c r="D13570" t="s">
        <v>38991</v>
      </c>
      <c r="E13570" t="s">
        <v>4556</v>
      </c>
      <c r="F13570">
        <v>1.33</v>
      </c>
      <c r="G13570">
        <v>1.06</v>
      </c>
      <c r="H13570">
        <v>178</v>
      </c>
      <c r="I13570">
        <v>13.57</v>
      </c>
      <c r="K13570">
        <v>13.65</v>
      </c>
      <c r="L13570">
        <v>10.75</v>
      </c>
      <c r="M13570">
        <v>10.51</v>
      </c>
      <c r="N13570">
        <v>22.8</v>
      </c>
      <c r="O13570" t="s">
        <v>1065</v>
      </c>
      <c r="W13570" t="s">
        <v>38992</v>
      </c>
    </row>
    <row r="13571" spans="1:25" x14ac:dyDescent="0.35">
      <c r="A13571" t="s">
        <v>38993</v>
      </c>
      <c r="B13571" t="s">
        <v>32</v>
      </c>
      <c r="C13571" s="1">
        <v>0.96158171296296302</v>
      </c>
      <c r="D13571" t="s">
        <v>38994</v>
      </c>
      <c r="E13571" t="s">
        <v>39</v>
      </c>
      <c r="F13571">
        <v>0.38</v>
      </c>
      <c r="G13571">
        <v>0.17</v>
      </c>
      <c r="H13571">
        <v>23</v>
      </c>
      <c r="I13571">
        <v>16.920000000000002</v>
      </c>
      <c r="N13571">
        <v>23.56</v>
      </c>
      <c r="W13571" t="s">
        <v>38995</v>
      </c>
    </row>
    <row r="13572" spans="1:25" x14ac:dyDescent="0.35">
      <c r="A13572" t="s">
        <v>38996</v>
      </c>
      <c r="B13572" t="s">
        <v>32</v>
      </c>
      <c r="C13572" s="1">
        <v>0.96176631944444446</v>
      </c>
      <c r="D13572" t="s">
        <v>38997</v>
      </c>
      <c r="E13572" t="s">
        <v>39</v>
      </c>
      <c r="F13572">
        <v>0.43</v>
      </c>
      <c r="G13572">
        <v>0.38</v>
      </c>
      <c r="H13572">
        <v>9</v>
      </c>
      <c r="I13572">
        <v>15.98</v>
      </c>
      <c r="K13572">
        <v>13.04</v>
      </c>
      <c r="L13572">
        <v>12.26</v>
      </c>
      <c r="M13572">
        <v>11.91</v>
      </c>
      <c r="N13572">
        <v>23.23</v>
      </c>
      <c r="O13572" t="s">
        <v>62</v>
      </c>
      <c r="W13572" t="s">
        <v>38998</v>
      </c>
    </row>
    <row r="13573" spans="1:25" x14ac:dyDescent="0.35">
      <c r="A13573" t="s">
        <v>38999</v>
      </c>
      <c r="B13573" t="s">
        <v>32</v>
      </c>
      <c r="C13573" s="1">
        <v>0.96176678240740732</v>
      </c>
      <c r="D13573" t="s">
        <v>39000</v>
      </c>
      <c r="E13573" t="s">
        <v>30</v>
      </c>
      <c r="F13573">
        <v>3.65</v>
      </c>
      <c r="G13573">
        <v>2.72</v>
      </c>
      <c r="H13573">
        <v>26</v>
      </c>
      <c r="I13573">
        <v>11.6</v>
      </c>
      <c r="J13573">
        <v>10.85</v>
      </c>
      <c r="K13573">
        <v>9.19</v>
      </c>
      <c r="L13573">
        <v>8.51</v>
      </c>
      <c r="M13573">
        <v>8.1999999999999993</v>
      </c>
      <c r="N13573">
        <v>23.04</v>
      </c>
      <c r="O13573" t="s">
        <v>152</v>
      </c>
      <c r="W13573" t="s">
        <v>39001</v>
      </c>
    </row>
    <row r="13574" spans="1:25" x14ac:dyDescent="0.35">
      <c r="A13574" t="s">
        <v>39002</v>
      </c>
      <c r="B13574" t="s">
        <v>32</v>
      </c>
      <c r="C13574" s="1">
        <v>0.96196319444444445</v>
      </c>
      <c r="D13574" t="s">
        <v>39003</v>
      </c>
      <c r="E13574" t="s">
        <v>39</v>
      </c>
      <c r="F13574">
        <v>1.32</v>
      </c>
      <c r="G13574">
        <v>0.27</v>
      </c>
      <c r="H13574">
        <v>101</v>
      </c>
      <c r="I13574">
        <v>15.1</v>
      </c>
      <c r="K13574">
        <v>10.95</v>
      </c>
      <c r="L13574">
        <v>10.19</v>
      </c>
      <c r="M13574">
        <v>9.8800000000000008</v>
      </c>
      <c r="N13574">
        <v>23.79</v>
      </c>
      <c r="O13574" t="s">
        <v>87</v>
      </c>
      <c r="W13574" t="s">
        <v>39004</v>
      </c>
    </row>
    <row r="13575" spans="1:25" x14ac:dyDescent="0.35">
      <c r="A13575" t="s">
        <v>39005</v>
      </c>
      <c r="B13575" t="s">
        <v>175</v>
      </c>
      <c r="C13575" s="1">
        <v>0.96240300925925926</v>
      </c>
      <c r="D13575" t="s">
        <v>39006</v>
      </c>
      <c r="E13575" t="s">
        <v>4163</v>
      </c>
      <c r="Y13575" t="s">
        <v>16285</v>
      </c>
    </row>
    <row r="13576" spans="1:25" x14ac:dyDescent="0.35">
      <c r="A13576" t="s">
        <v>39007</v>
      </c>
      <c r="B13576" t="s">
        <v>70</v>
      </c>
      <c r="C13576" s="1">
        <v>0.96225243055555554</v>
      </c>
      <c r="D13576" t="s">
        <v>38973</v>
      </c>
      <c r="E13576" t="s">
        <v>39</v>
      </c>
      <c r="T13576">
        <v>7472</v>
      </c>
    </row>
    <row r="13577" spans="1:25" x14ac:dyDescent="0.35">
      <c r="A13577" t="s">
        <v>39008</v>
      </c>
      <c r="B13577" t="s">
        <v>32</v>
      </c>
      <c r="C13577" s="1">
        <v>0.96236446759259264</v>
      </c>
      <c r="D13577" t="s">
        <v>39009</v>
      </c>
      <c r="E13577" t="s">
        <v>39</v>
      </c>
      <c r="F13577">
        <v>1.43</v>
      </c>
      <c r="G13577">
        <v>0.83</v>
      </c>
      <c r="H13577">
        <v>116</v>
      </c>
      <c r="I13577">
        <v>14.3</v>
      </c>
      <c r="K13577">
        <v>10.68</v>
      </c>
      <c r="L13577">
        <v>9.93</v>
      </c>
      <c r="M13577">
        <v>9.74</v>
      </c>
      <c r="N13577">
        <v>23.53</v>
      </c>
      <c r="O13577" t="s">
        <v>62</v>
      </c>
      <c r="W13577" t="s">
        <v>39010</v>
      </c>
    </row>
    <row r="13578" spans="1:25" x14ac:dyDescent="0.35">
      <c r="A13578" t="s">
        <v>39011</v>
      </c>
      <c r="B13578" t="s">
        <v>32</v>
      </c>
      <c r="C13578" s="1">
        <v>0.96325127314814818</v>
      </c>
      <c r="D13578" t="s">
        <v>39012</v>
      </c>
      <c r="E13578" t="s">
        <v>4607</v>
      </c>
      <c r="F13578">
        <v>1.0900000000000001</v>
      </c>
      <c r="G13578">
        <v>1</v>
      </c>
      <c r="H13578">
        <v>0</v>
      </c>
      <c r="I13578">
        <v>12.79</v>
      </c>
      <c r="K13578">
        <v>9.77</v>
      </c>
      <c r="L13578">
        <v>9.1300000000000008</v>
      </c>
      <c r="M13578">
        <v>8.86</v>
      </c>
      <c r="N13578">
        <v>22.04</v>
      </c>
      <c r="O13578" t="s">
        <v>40</v>
      </c>
      <c r="W13578" t="s">
        <v>39013</v>
      </c>
    </row>
    <row r="13579" spans="1:25" x14ac:dyDescent="0.35">
      <c r="A13579" t="s">
        <v>39014</v>
      </c>
      <c r="B13579" t="s">
        <v>32</v>
      </c>
      <c r="C13579" s="1">
        <v>0.96255625</v>
      </c>
      <c r="D13579" t="s">
        <v>39015</v>
      </c>
      <c r="E13579" t="s">
        <v>30</v>
      </c>
      <c r="F13579">
        <v>1.51</v>
      </c>
      <c r="G13579">
        <v>0.76</v>
      </c>
      <c r="H13579">
        <v>145</v>
      </c>
      <c r="I13579">
        <v>14.2</v>
      </c>
      <c r="K13579">
        <v>10.82</v>
      </c>
      <c r="L13579">
        <v>10.039999999999999</v>
      </c>
      <c r="M13579">
        <v>9.82</v>
      </c>
      <c r="N13579">
        <v>23.79</v>
      </c>
      <c r="O13579" t="s">
        <v>54</v>
      </c>
      <c r="W13579" t="s">
        <v>39016</v>
      </c>
    </row>
    <row r="13580" spans="1:25" x14ac:dyDescent="0.35">
      <c r="A13580" t="s">
        <v>39017</v>
      </c>
      <c r="B13580" t="s">
        <v>175</v>
      </c>
      <c r="C13580" s="1">
        <v>0.96265023148148154</v>
      </c>
      <c r="D13580" t="s">
        <v>39018</v>
      </c>
      <c r="E13580" t="s">
        <v>30</v>
      </c>
      <c r="Y13580" t="s">
        <v>907</v>
      </c>
    </row>
    <row r="13581" spans="1:25" x14ac:dyDescent="0.35">
      <c r="A13581" t="s">
        <v>39019</v>
      </c>
      <c r="B13581" t="s">
        <v>32</v>
      </c>
      <c r="C13581" s="1">
        <v>0.96308495370370373</v>
      </c>
      <c r="D13581" t="s">
        <v>39020</v>
      </c>
      <c r="E13581" t="s">
        <v>30</v>
      </c>
      <c r="F13581">
        <v>1.8</v>
      </c>
      <c r="G13581">
        <v>1.1399999999999999</v>
      </c>
      <c r="H13581">
        <v>166</v>
      </c>
      <c r="I13581">
        <v>14.8</v>
      </c>
      <c r="K13581">
        <v>10.81</v>
      </c>
      <c r="L13581">
        <v>10.1</v>
      </c>
      <c r="M13581">
        <v>9.74</v>
      </c>
      <c r="N13581">
        <v>24.75</v>
      </c>
      <c r="O13581" t="s">
        <v>40</v>
      </c>
      <c r="W13581" t="s">
        <v>39021</v>
      </c>
    </row>
    <row r="13582" spans="1:25" x14ac:dyDescent="0.35">
      <c r="A13582" t="s">
        <v>39022</v>
      </c>
      <c r="B13582" t="s">
        <v>32</v>
      </c>
      <c r="C13582" s="1">
        <v>0.9637609953703703</v>
      </c>
      <c r="D13582" t="s">
        <v>39023</v>
      </c>
      <c r="E13582" t="s">
        <v>39</v>
      </c>
      <c r="F13582">
        <v>0.62</v>
      </c>
      <c r="G13582">
        <v>0.41</v>
      </c>
      <c r="H13582">
        <v>22</v>
      </c>
      <c r="I13582">
        <v>14.9</v>
      </c>
      <c r="K13582">
        <v>11.69</v>
      </c>
      <c r="L13582">
        <v>10.95</v>
      </c>
      <c r="M13582">
        <v>10.67</v>
      </c>
      <c r="N13582">
        <v>22.52</v>
      </c>
      <c r="O13582" t="s">
        <v>180</v>
      </c>
      <c r="W13582" t="s">
        <v>39024</v>
      </c>
    </row>
    <row r="13583" spans="1:25" x14ac:dyDescent="0.35">
      <c r="A13583" t="s">
        <v>39025</v>
      </c>
      <c r="B13583" t="s">
        <v>32</v>
      </c>
      <c r="C13583" s="1">
        <v>0.96357303240740733</v>
      </c>
      <c r="D13583" t="s">
        <v>39026</v>
      </c>
      <c r="E13583" t="s">
        <v>30</v>
      </c>
      <c r="F13583">
        <v>1.22</v>
      </c>
      <c r="G13583">
        <v>0.65</v>
      </c>
      <c r="H13583">
        <v>165</v>
      </c>
      <c r="I13583">
        <v>14.3</v>
      </c>
      <c r="K13583">
        <v>11.41</v>
      </c>
      <c r="L13583">
        <v>10.82</v>
      </c>
      <c r="M13583">
        <v>10.42</v>
      </c>
      <c r="N13583">
        <v>23.04</v>
      </c>
      <c r="O13583" t="s">
        <v>44</v>
      </c>
      <c r="W13583" t="s">
        <v>39027</v>
      </c>
    </row>
    <row r="13584" spans="1:25" x14ac:dyDescent="0.35">
      <c r="A13584" t="s">
        <v>39028</v>
      </c>
      <c r="B13584" t="s">
        <v>32</v>
      </c>
      <c r="C13584" s="1">
        <v>0.96348576388888896</v>
      </c>
      <c r="D13584" t="s">
        <v>39029</v>
      </c>
      <c r="E13584" t="s">
        <v>30</v>
      </c>
      <c r="F13584">
        <v>1.81</v>
      </c>
      <c r="G13584">
        <v>1.76</v>
      </c>
      <c r="H13584">
        <v>70</v>
      </c>
      <c r="I13584">
        <v>13.5</v>
      </c>
      <c r="K13584">
        <v>10.29</v>
      </c>
      <c r="L13584">
        <v>9.67</v>
      </c>
      <c r="M13584">
        <v>9.33</v>
      </c>
      <c r="N13584">
        <v>23.65</v>
      </c>
      <c r="O13584" t="s">
        <v>35</v>
      </c>
      <c r="W13584" t="s">
        <v>39030</v>
      </c>
    </row>
    <row r="13585" spans="1:25" x14ac:dyDescent="0.35">
      <c r="A13585" t="s">
        <v>39031</v>
      </c>
      <c r="B13585" t="s">
        <v>32</v>
      </c>
      <c r="C13585" s="1">
        <v>0.96395810185185182</v>
      </c>
      <c r="D13585" t="s">
        <v>39032</v>
      </c>
      <c r="E13585" t="s">
        <v>4163</v>
      </c>
      <c r="F13585">
        <v>0.84</v>
      </c>
      <c r="G13585">
        <v>0.57999999999999996</v>
      </c>
      <c r="H13585">
        <v>174</v>
      </c>
      <c r="I13585">
        <v>14.5</v>
      </c>
      <c r="K13585">
        <v>12.32</v>
      </c>
      <c r="L13585">
        <v>11.7</v>
      </c>
      <c r="M13585">
        <v>11.53</v>
      </c>
      <c r="N13585">
        <v>22.62</v>
      </c>
      <c r="O13585" t="s">
        <v>74</v>
      </c>
      <c r="W13585" t="s">
        <v>39033</v>
      </c>
    </row>
    <row r="13586" spans="1:25" x14ac:dyDescent="0.35">
      <c r="A13586" t="s">
        <v>39034</v>
      </c>
      <c r="B13586" t="s">
        <v>3930</v>
      </c>
      <c r="C13586" s="1">
        <v>0.96419768518518512</v>
      </c>
      <c r="D13586" t="s">
        <v>39035</v>
      </c>
      <c r="E13586" t="s">
        <v>4163</v>
      </c>
      <c r="F13586">
        <v>3</v>
      </c>
      <c r="J13586">
        <v>10.48</v>
      </c>
      <c r="W13586" t="s">
        <v>39036</v>
      </c>
    </row>
    <row r="13587" spans="1:25" x14ac:dyDescent="0.35">
      <c r="A13587" t="s">
        <v>39037</v>
      </c>
      <c r="B13587" t="s">
        <v>258</v>
      </c>
      <c r="C13587" s="1">
        <v>0.9642549768518518</v>
      </c>
      <c r="D13587" t="s">
        <v>39038</v>
      </c>
      <c r="E13587" t="s">
        <v>39</v>
      </c>
      <c r="W13587" t="s">
        <v>39039</v>
      </c>
    </row>
    <row r="13588" spans="1:25" x14ac:dyDescent="0.35">
      <c r="A13588" t="s">
        <v>39040</v>
      </c>
      <c r="B13588" t="s">
        <v>32</v>
      </c>
      <c r="C13588" s="1">
        <v>0.96456689814814822</v>
      </c>
      <c r="D13588" t="s">
        <v>39041</v>
      </c>
      <c r="E13588" t="s">
        <v>4163</v>
      </c>
      <c r="F13588">
        <v>0.87</v>
      </c>
      <c r="G13588">
        <v>0.65</v>
      </c>
      <c r="H13588">
        <v>85</v>
      </c>
      <c r="I13588">
        <v>16.04</v>
      </c>
      <c r="K13588">
        <v>11.63</v>
      </c>
      <c r="L13588">
        <v>11.03</v>
      </c>
      <c r="M13588">
        <v>10.6</v>
      </c>
      <c r="N13588">
        <v>23.76</v>
      </c>
      <c r="O13588" t="s">
        <v>40</v>
      </c>
      <c r="W13588" t="s">
        <v>39042</v>
      </c>
    </row>
    <row r="13589" spans="1:25" x14ac:dyDescent="0.35">
      <c r="A13589" t="s">
        <v>39043</v>
      </c>
      <c r="B13589" t="s">
        <v>32</v>
      </c>
      <c r="C13589" s="1">
        <v>0.96455069444444452</v>
      </c>
      <c r="D13589" t="s">
        <v>39044</v>
      </c>
      <c r="E13589" t="s">
        <v>30</v>
      </c>
      <c r="F13589">
        <v>1.61</v>
      </c>
      <c r="G13589">
        <v>1.44</v>
      </c>
      <c r="H13589">
        <v>12</v>
      </c>
      <c r="I13589">
        <v>14.7</v>
      </c>
      <c r="K13589">
        <v>11.45</v>
      </c>
      <c r="L13589">
        <v>11.22</v>
      </c>
      <c r="M13589">
        <v>10.59</v>
      </c>
      <c r="N13589">
        <v>23.44</v>
      </c>
      <c r="O13589" t="s">
        <v>167</v>
      </c>
      <c r="W13589" t="s">
        <v>39045</v>
      </c>
    </row>
    <row r="13590" spans="1:25" x14ac:dyDescent="0.35">
      <c r="A13590" t="s">
        <v>39046</v>
      </c>
      <c r="B13590" t="s">
        <v>32</v>
      </c>
      <c r="C13590" s="1">
        <v>0.96513067129629626</v>
      </c>
      <c r="D13590" t="s">
        <v>39047</v>
      </c>
      <c r="E13590" t="s">
        <v>4556</v>
      </c>
      <c r="F13590">
        <v>3.4</v>
      </c>
      <c r="G13590">
        <v>2.17</v>
      </c>
      <c r="H13590">
        <v>169</v>
      </c>
      <c r="I13590">
        <v>11.92</v>
      </c>
      <c r="J13590">
        <v>13.9</v>
      </c>
      <c r="K13590">
        <v>9.49</v>
      </c>
      <c r="L13590">
        <v>8.84</v>
      </c>
      <c r="M13590">
        <v>8.65</v>
      </c>
      <c r="N13590">
        <v>22.96</v>
      </c>
      <c r="O13590" t="s">
        <v>35</v>
      </c>
      <c r="W13590" t="s">
        <v>39048</v>
      </c>
    </row>
    <row r="13591" spans="1:25" x14ac:dyDescent="0.35">
      <c r="A13591" t="s">
        <v>39049</v>
      </c>
      <c r="B13591" t="s">
        <v>32</v>
      </c>
      <c r="C13591" s="1">
        <v>0.96693611111111111</v>
      </c>
      <c r="D13591" t="s">
        <v>39050</v>
      </c>
      <c r="E13591" t="s">
        <v>4556</v>
      </c>
      <c r="F13591">
        <v>1.44</v>
      </c>
      <c r="G13591">
        <v>1.23</v>
      </c>
      <c r="H13591">
        <v>84</v>
      </c>
      <c r="I13591">
        <v>14.6</v>
      </c>
      <c r="N13591">
        <v>24</v>
      </c>
      <c r="O13591" t="s">
        <v>5331</v>
      </c>
      <c r="W13591" t="s">
        <v>39051</v>
      </c>
    </row>
    <row r="13592" spans="1:25" x14ac:dyDescent="0.35">
      <c r="A13592" t="s">
        <v>39052</v>
      </c>
      <c r="B13592" t="s">
        <v>32</v>
      </c>
      <c r="C13592" s="1">
        <v>0.96462280092592589</v>
      </c>
      <c r="D13592" t="s">
        <v>39053</v>
      </c>
      <c r="E13592" t="s">
        <v>30</v>
      </c>
      <c r="F13592">
        <v>2.75</v>
      </c>
      <c r="G13592">
        <v>0.97</v>
      </c>
      <c r="H13592">
        <v>45</v>
      </c>
      <c r="I13592">
        <v>13.3</v>
      </c>
      <c r="K13592">
        <v>9.9499999999999993</v>
      </c>
      <c r="L13592">
        <v>9.16</v>
      </c>
      <c r="M13592">
        <v>9.14</v>
      </c>
      <c r="N13592">
        <v>23.05</v>
      </c>
      <c r="O13592" t="s">
        <v>44</v>
      </c>
      <c r="W13592" t="s">
        <v>39054</v>
      </c>
    </row>
    <row r="13593" spans="1:25" x14ac:dyDescent="0.35">
      <c r="A13593" t="s">
        <v>39055</v>
      </c>
      <c r="B13593" t="s">
        <v>32</v>
      </c>
      <c r="C13593" s="1">
        <v>0.96523379629629635</v>
      </c>
      <c r="D13593" t="s">
        <v>39056</v>
      </c>
      <c r="E13593" t="s">
        <v>4163</v>
      </c>
      <c r="F13593">
        <v>0.95</v>
      </c>
      <c r="G13593">
        <v>0.44</v>
      </c>
      <c r="H13593">
        <v>3</v>
      </c>
      <c r="I13593">
        <v>15.05</v>
      </c>
      <c r="K13593">
        <v>11.83</v>
      </c>
      <c r="L13593">
        <v>11.11</v>
      </c>
      <c r="M13593">
        <v>10.84</v>
      </c>
      <c r="N13593">
        <v>23.21</v>
      </c>
      <c r="O13593" t="s">
        <v>62</v>
      </c>
      <c r="W13593" t="s">
        <v>39057</v>
      </c>
    </row>
    <row r="13594" spans="1:25" x14ac:dyDescent="0.35">
      <c r="A13594" t="s">
        <v>39058</v>
      </c>
      <c r="B13594" t="s">
        <v>32</v>
      </c>
      <c r="C13594" s="1">
        <v>0.96553692129629631</v>
      </c>
      <c r="D13594" t="s">
        <v>39059</v>
      </c>
      <c r="E13594" t="s">
        <v>39</v>
      </c>
      <c r="F13594">
        <v>1.55</v>
      </c>
      <c r="G13594">
        <v>0.86</v>
      </c>
      <c r="H13594">
        <v>11</v>
      </c>
      <c r="I13594">
        <v>15</v>
      </c>
      <c r="K13594">
        <v>11.03</v>
      </c>
      <c r="L13594">
        <v>10.28</v>
      </c>
      <c r="M13594">
        <v>10</v>
      </c>
      <c r="N13594">
        <v>23.79</v>
      </c>
      <c r="O13594" t="s">
        <v>54</v>
      </c>
      <c r="W13594" t="s">
        <v>39060</v>
      </c>
    </row>
    <row r="13595" spans="1:25" x14ac:dyDescent="0.35">
      <c r="A13595" t="s">
        <v>39061</v>
      </c>
      <c r="B13595" t="s">
        <v>32</v>
      </c>
      <c r="C13595" s="1">
        <v>0.96562280092592589</v>
      </c>
      <c r="D13595" t="s">
        <v>39062</v>
      </c>
      <c r="E13595" t="s">
        <v>30</v>
      </c>
      <c r="F13595">
        <v>1.51</v>
      </c>
      <c r="G13595">
        <v>1.03</v>
      </c>
      <c r="H13595">
        <v>121</v>
      </c>
      <c r="I13595">
        <v>14.9</v>
      </c>
      <c r="K13595">
        <v>10.91</v>
      </c>
      <c r="L13595">
        <v>10.08</v>
      </c>
      <c r="M13595">
        <v>9.8699999999999992</v>
      </c>
      <c r="N13595">
        <v>24.44</v>
      </c>
      <c r="O13595" t="s">
        <v>54</v>
      </c>
      <c r="W13595" t="s">
        <v>39063</v>
      </c>
    </row>
    <row r="13596" spans="1:25" x14ac:dyDescent="0.35">
      <c r="A13596" t="s">
        <v>39064</v>
      </c>
      <c r="B13596" t="s">
        <v>32</v>
      </c>
      <c r="C13596" s="1">
        <v>0.96562986111111115</v>
      </c>
      <c r="D13596" t="s">
        <v>39065</v>
      </c>
      <c r="E13596" t="s">
        <v>39</v>
      </c>
      <c r="F13596">
        <v>1.02</v>
      </c>
      <c r="G13596">
        <v>0.9</v>
      </c>
      <c r="H13596">
        <v>157</v>
      </c>
      <c r="I13596">
        <v>17.399999999999999</v>
      </c>
      <c r="K13596">
        <v>11.32</v>
      </c>
      <c r="L13596">
        <v>10.6</v>
      </c>
      <c r="M13596">
        <v>10.4</v>
      </c>
      <c r="N13596">
        <v>23.55</v>
      </c>
      <c r="O13596" t="s">
        <v>40</v>
      </c>
      <c r="W13596" t="s">
        <v>39066</v>
      </c>
    </row>
    <row r="13597" spans="1:25" x14ac:dyDescent="0.35">
      <c r="A13597" t="s">
        <v>39067</v>
      </c>
      <c r="B13597" t="s">
        <v>175</v>
      </c>
      <c r="C13597" s="1">
        <v>0.96550682870370375</v>
      </c>
      <c r="D13597" t="s">
        <v>39068</v>
      </c>
      <c r="E13597" t="s">
        <v>4163</v>
      </c>
      <c r="Y13597" t="s">
        <v>1045</v>
      </c>
    </row>
    <row r="13598" spans="1:25" x14ac:dyDescent="0.35">
      <c r="A13598" t="s">
        <v>39069</v>
      </c>
      <c r="B13598" t="s">
        <v>32</v>
      </c>
      <c r="C13598" s="1">
        <v>0.96576712962962963</v>
      </c>
      <c r="D13598" t="s">
        <v>39070</v>
      </c>
      <c r="E13598" t="s">
        <v>39</v>
      </c>
      <c r="F13598">
        <v>0.95</v>
      </c>
      <c r="G13598">
        <v>0.84</v>
      </c>
      <c r="H13598">
        <v>76</v>
      </c>
      <c r="I13598">
        <v>14.9</v>
      </c>
      <c r="K13598">
        <v>11.12</v>
      </c>
      <c r="L13598">
        <v>10.35</v>
      </c>
      <c r="M13598">
        <v>10.02</v>
      </c>
      <c r="N13598">
        <v>23.21</v>
      </c>
      <c r="O13598" t="s">
        <v>40</v>
      </c>
      <c r="W13598" t="s">
        <v>39071</v>
      </c>
    </row>
    <row r="13599" spans="1:25" x14ac:dyDescent="0.35">
      <c r="A13599" t="s">
        <v>39072</v>
      </c>
      <c r="B13599" t="s">
        <v>258</v>
      </c>
      <c r="C13599" s="1">
        <v>0.96575428240740735</v>
      </c>
      <c r="D13599" t="s">
        <v>39073</v>
      </c>
      <c r="E13599" t="s">
        <v>30</v>
      </c>
      <c r="W13599" t="s">
        <v>39074</v>
      </c>
      <c r="Y13599" t="s">
        <v>17188</v>
      </c>
    </row>
    <row r="13600" spans="1:25" x14ac:dyDescent="0.35">
      <c r="A13600" t="s">
        <v>39075</v>
      </c>
      <c r="B13600" t="s">
        <v>32</v>
      </c>
      <c r="C13600" s="1">
        <v>0.96597974537037035</v>
      </c>
      <c r="D13600" t="s">
        <v>39076</v>
      </c>
      <c r="E13600" t="s">
        <v>30</v>
      </c>
      <c r="F13600">
        <v>1</v>
      </c>
      <c r="G13600">
        <v>0.39</v>
      </c>
      <c r="H13600">
        <v>110</v>
      </c>
      <c r="I13600">
        <v>15.6</v>
      </c>
      <c r="K13600">
        <v>11.96</v>
      </c>
      <c r="L13600">
        <v>11.26</v>
      </c>
      <c r="M13600">
        <v>10.94</v>
      </c>
      <c r="N13600">
        <v>23.94</v>
      </c>
      <c r="O13600" t="s">
        <v>87</v>
      </c>
      <c r="W13600" t="s">
        <v>39077</v>
      </c>
    </row>
    <row r="13601" spans="1:25" x14ac:dyDescent="0.35">
      <c r="A13601" t="s">
        <v>39078</v>
      </c>
      <c r="B13601" t="s">
        <v>32</v>
      </c>
      <c r="C13601" s="1">
        <v>0.96644652777777784</v>
      </c>
      <c r="D13601" t="s">
        <v>39079</v>
      </c>
      <c r="E13601" t="s">
        <v>39</v>
      </c>
      <c r="F13601">
        <v>1.25</v>
      </c>
      <c r="G13601">
        <v>0.61</v>
      </c>
      <c r="H13601">
        <v>94</v>
      </c>
      <c r="I13601">
        <v>14.3</v>
      </c>
      <c r="K13601">
        <v>10.7</v>
      </c>
      <c r="L13601">
        <v>10.02</v>
      </c>
      <c r="M13601">
        <v>9.75</v>
      </c>
      <c r="N13601">
        <v>23.5</v>
      </c>
      <c r="O13601" t="s">
        <v>87</v>
      </c>
      <c r="W13601" t="s">
        <v>39080</v>
      </c>
    </row>
    <row r="13602" spans="1:25" x14ac:dyDescent="0.35">
      <c r="A13602" t="s">
        <v>39081</v>
      </c>
      <c r="B13602" t="s">
        <v>32</v>
      </c>
      <c r="C13602" s="1">
        <v>0.966754513888889</v>
      </c>
      <c r="D13602" t="s">
        <v>39082</v>
      </c>
      <c r="E13602" t="s">
        <v>4607</v>
      </c>
      <c r="F13602">
        <v>3.33</v>
      </c>
      <c r="G13602">
        <v>3.2</v>
      </c>
      <c r="H13602">
        <v>90</v>
      </c>
      <c r="I13602">
        <v>11.6</v>
      </c>
      <c r="K13602">
        <v>8.1999999999999993</v>
      </c>
      <c r="L13602">
        <v>7.5</v>
      </c>
      <c r="M13602">
        <v>7.29</v>
      </c>
      <c r="N13602">
        <v>22.87</v>
      </c>
      <c r="O13602" t="s">
        <v>40</v>
      </c>
      <c r="W13602" t="s">
        <v>39083</v>
      </c>
    </row>
    <row r="13603" spans="1:25" x14ac:dyDescent="0.35">
      <c r="A13603" t="s">
        <v>39084</v>
      </c>
      <c r="B13603" t="s">
        <v>32</v>
      </c>
      <c r="C13603" s="1">
        <v>0.96654155092592597</v>
      </c>
      <c r="D13603" t="s">
        <v>39085</v>
      </c>
      <c r="E13603" t="s">
        <v>30</v>
      </c>
      <c r="F13603">
        <v>0.81</v>
      </c>
      <c r="G13603">
        <v>0.26</v>
      </c>
      <c r="H13603">
        <v>160</v>
      </c>
      <c r="I13603">
        <v>15.7</v>
      </c>
      <c r="K13603">
        <v>11.79</v>
      </c>
      <c r="L13603">
        <v>11.08</v>
      </c>
      <c r="M13603">
        <v>10.87</v>
      </c>
      <c r="N13603">
        <v>23.56</v>
      </c>
      <c r="O13603" t="s">
        <v>62</v>
      </c>
      <c r="W13603" t="s">
        <v>39086</v>
      </c>
    </row>
    <row r="13604" spans="1:25" x14ac:dyDescent="0.35">
      <c r="A13604" t="s">
        <v>39087</v>
      </c>
      <c r="B13604" t="s">
        <v>32</v>
      </c>
      <c r="C13604" s="1">
        <v>0.96691446759259259</v>
      </c>
      <c r="D13604" t="s">
        <v>39088</v>
      </c>
      <c r="E13604" t="s">
        <v>30</v>
      </c>
      <c r="F13604">
        <v>1.32</v>
      </c>
      <c r="G13604">
        <v>1.22</v>
      </c>
      <c r="H13604">
        <v>155</v>
      </c>
      <c r="I13604">
        <v>17.53</v>
      </c>
      <c r="J13604">
        <v>16.47</v>
      </c>
      <c r="K13604">
        <v>10.91</v>
      </c>
      <c r="L13604">
        <v>10.19</v>
      </c>
      <c r="M13604">
        <v>9.8800000000000008</v>
      </c>
      <c r="N13604">
        <v>23.95</v>
      </c>
      <c r="O13604" t="s">
        <v>40</v>
      </c>
      <c r="W13604" t="s">
        <v>39089</v>
      </c>
    </row>
    <row r="13605" spans="1:25" x14ac:dyDescent="0.35">
      <c r="A13605" t="s">
        <v>39090</v>
      </c>
      <c r="B13605" t="s">
        <v>545</v>
      </c>
      <c r="C13605" s="1">
        <v>0.96601597222222224</v>
      </c>
      <c r="D13605" t="s">
        <v>39091</v>
      </c>
      <c r="E13605" t="s">
        <v>1442</v>
      </c>
      <c r="F13605">
        <v>3.9</v>
      </c>
      <c r="I13605">
        <v>8.77</v>
      </c>
      <c r="J13605">
        <v>7.9</v>
      </c>
      <c r="W13605" t="s">
        <v>39092</v>
      </c>
    </row>
    <row r="13606" spans="1:25" x14ac:dyDescent="0.35">
      <c r="A13606" t="s">
        <v>39093</v>
      </c>
      <c r="B13606" t="s">
        <v>32</v>
      </c>
      <c r="C13606" s="1">
        <v>0.96697094907407399</v>
      </c>
      <c r="D13606" t="s">
        <v>39094</v>
      </c>
      <c r="E13606" t="s">
        <v>30</v>
      </c>
      <c r="F13606">
        <v>1.01</v>
      </c>
      <c r="G13606">
        <v>0.51</v>
      </c>
      <c r="H13606">
        <v>130</v>
      </c>
      <c r="I13606">
        <v>14.84</v>
      </c>
      <c r="K13606">
        <v>11.92</v>
      </c>
      <c r="L13606">
        <v>11.22</v>
      </c>
      <c r="M13606">
        <v>10.87</v>
      </c>
      <c r="N13606">
        <v>23.35</v>
      </c>
      <c r="O13606" t="s">
        <v>35</v>
      </c>
      <c r="W13606" t="s">
        <v>39095</v>
      </c>
    </row>
    <row r="13607" spans="1:25" x14ac:dyDescent="0.35">
      <c r="A13607" t="s">
        <v>39096</v>
      </c>
      <c r="B13607" t="s">
        <v>32</v>
      </c>
      <c r="C13607" s="1">
        <v>0.9669089120370371</v>
      </c>
      <c r="D13607" t="s">
        <v>39097</v>
      </c>
      <c r="E13607" t="s">
        <v>30</v>
      </c>
      <c r="F13607">
        <v>1.9</v>
      </c>
      <c r="G13607">
        <v>1.1200000000000001</v>
      </c>
      <c r="H13607">
        <v>36</v>
      </c>
      <c r="I13607">
        <v>14.1</v>
      </c>
      <c r="K13607">
        <v>10.94</v>
      </c>
      <c r="L13607">
        <v>10.39</v>
      </c>
      <c r="M13607">
        <v>9.98</v>
      </c>
      <c r="N13607">
        <v>24.28</v>
      </c>
      <c r="O13607" t="s">
        <v>40</v>
      </c>
      <c r="W13607" t="s">
        <v>39098</v>
      </c>
    </row>
    <row r="13608" spans="1:25" x14ac:dyDescent="0.35">
      <c r="A13608" t="s">
        <v>39099</v>
      </c>
      <c r="B13608" t="s">
        <v>32</v>
      </c>
      <c r="C13608" s="1">
        <v>0.96752349537037041</v>
      </c>
      <c r="D13608" t="s">
        <v>39100</v>
      </c>
      <c r="E13608" t="s">
        <v>4607</v>
      </c>
      <c r="F13608">
        <v>3.19</v>
      </c>
      <c r="G13608">
        <v>1.92</v>
      </c>
      <c r="H13608">
        <v>100</v>
      </c>
      <c r="I13608">
        <v>12.73</v>
      </c>
      <c r="K13608">
        <v>9.82</v>
      </c>
      <c r="L13608">
        <v>9.1999999999999993</v>
      </c>
      <c r="M13608">
        <v>8.9499999999999993</v>
      </c>
      <c r="N13608">
        <v>23.48</v>
      </c>
      <c r="O13608" t="s">
        <v>83</v>
      </c>
      <c r="W13608" t="s">
        <v>39101</v>
      </c>
    </row>
    <row r="13609" spans="1:25" x14ac:dyDescent="0.35">
      <c r="A13609" t="s">
        <v>39102</v>
      </c>
      <c r="B13609" t="s">
        <v>32</v>
      </c>
      <c r="C13609" s="1">
        <v>0.96696597222222225</v>
      </c>
      <c r="D13609" t="s">
        <v>39103</v>
      </c>
      <c r="E13609" t="s">
        <v>30</v>
      </c>
      <c r="F13609">
        <v>1.3</v>
      </c>
      <c r="G13609">
        <v>0.89</v>
      </c>
      <c r="H13609">
        <v>134</v>
      </c>
      <c r="I13609">
        <v>13.98</v>
      </c>
      <c r="J13609">
        <v>13.15</v>
      </c>
      <c r="K13609">
        <v>11.04</v>
      </c>
      <c r="L13609">
        <v>10.32</v>
      </c>
      <c r="M13609">
        <v>10.09</v>
      </c>
      <c r="N13609">
        <v>22.63</v>
      </c>
      <c r="O13609" t="s">
        <v>74</v>
      </c>
      <c r="W13609" t="s">
        <v>39104</v>
      </c>
    </row>
    <row r="13610" spans="1:25" x14ac:dyDescent="0.35">
      <c r="A13610" t="s">
        <v>39105</v>
      </c>
      <c r="B13610" t="s">
        <v>32</v>
      </c>
      <c r="C13610" s="1">
        <v>0.96722997685185186</v>
      </c>
      <c r="D13610" t="s">
        <v>39106</v>
      </c>
      <c r="E13610" t="s">
        <v>30</v>
      </c>
      <c r="F13610">
        <v>1.65</v>
      </c>
      <c r="G13610">
        <v>1.43</v>
      </c>
      <c r="H13610">
        <v>10</v>
      </c>
      <c r="I13610">
        <v>14</v>
      </c>
      <c r="K13610">
        <v>10.29</v>
      </c>
      <c r="L13610">
        <v>9.6300000000000008</v>
      </c>
      <c r="M13610">
        <v>9.33</v>
      </c>
      <c r="N13610">
        <v>22.95</v>
      </c>
      <c r="O13610" t="s">
        <v>74</v>
      </c>
      <c r="W13610" t="s">
        <v>39107</v>
      </c>
    </row>
    <row r="13611" spans="1:25" x14ac:dyDescent="0.35">
      <c r="A13611" t="s">
        <v>39108</v>
      </c>
      <c r="B13611" t="s">
        <v>32</v>
      </c>
      <c r="C13611" s="1">
        <v>0.96726689814814815</v>
      </c>
      <c r="D13611" t="s">
        <v>39109</v>
      </c>
      <c r="E13611" t="s">
        <v>30</v>
      </c>
      <c r="F13611">
        <v>1.26</v>
      </c>
      <c r="G13611">
        <v>0.91</v>
      </c>
      <c r="H13611">
        <v>99</v>
      </c>
      <c r="I13611">
        <v>14.6</v>
      </c>
      <c r="K13611">
        <v>10.82</v>
      </c>
      <c r="L13611">
        <v>10.09</v>
      </c>
      <c r="M13611">
        <v>9.84</v>
      </c>
      <c r="N13611">
        <v>23.78</v>
      </c>
      <c r="O13611" t="s">
        <v>54</v>
      </c>
      <c r="W13611" t="s">
        <v>39110</v>
      </c>
    </row>
    <row r="13612" spans="1:25" x14ac:dyDescent="0.35">
      <c r="A13612" t="s">
        <v>39111</v>
      </c>
      <c r="B13612" t="s">
        <v>32</v>
      </c>
      <c r="C13612" s="1">
        <v>0.96752118055555558</v>
      </c>
      <c r="D13612" t="s">
        <v>39112</v>
      </c>
      <c r="E13612" t="s">
        <v>39</v>
      </c>
      <c r="F13612">
        <v>0.56999999999999995</v>
      </c>
      <c r="G13612">
        <v>0.35</v>
      </c>
      <c r="H13612">
        <v>163</v>
      </c>
      <c r="I13612">
        <v>15.5</v>
      </c>
      <c r="K13612">
        <v>11.91</v>
      </c>
      <c r="L13612">
        <v>11.25</v>
      </c>
      <c r="M13612">
        <v>10.94</v>
      </c>
      <c r="N13612">
        <v>23.22</v>
      </c>
      <c r="O13612" t="s">
        <v>40</v>
      </c>
      <c r="W13612" t="s">
        <v>39113</v>
      </c>
    </row>
    <row r="13613" spans="1:25" x14ac:dyDescent="0.35">
      <c r="A13613" t="s">
        <v>39114</v>
      </c>
      <c r="B13613" t="s">
        <v>32</v>
      </c>
      <c r="C13613" s="1">
        <v>0.96750844907407407</v>
      </c>
      <c r="D13613" t="s">
        <v>39115</v>
      </c>
      <c r="E13613" t="s">
        <v>39</v>
      </c>
      <c r="F13613">
        <v>1.26</v>
      </c>
      <c r="G13613">
        <v>0.75</v>
      </c>
      <c r="H13613">
        <v>117</v>
      </c>
      <c r="I13613">
        <v>14.5</v>
      </c>
      <c r="K13613">
        <v>11.03</v>
      </c>
      <c r="L13613">
        <v>10.32</v>
      </c>
      <c r="M13613">
        <v>10.07</v>
      </c>
      <c r="N13613">
        <v>23.32</v>
      </c>
      <c r="O13613" t="s">
        <v>725</v>
      </c>
      <c r="W13613" t="s">
        <v>39116</v>
      </c>
    </row>
    <row r="13614" spans="1:25" x14ac:dyDescent="0.35">
      <c r="A13614" t="s">
        <v>39117</v>
      </c>
      <c r="B13614" t="s">
        <v>32</v>
      </c>
      <c r="C13614" s="1">
        <v>0.96749120370370367</v>
      </c>
      <c r="D13614" t="s">
        <v>39118</v>
      </c>
      <c r="E13614" t="s">
        <v>30</v>
      </c>
      <c r="F13614">
        <v>1.1100000000000001</v>
      </c>
      <c r="G13614">
        <v>0.83</v>
      </c>
      <c r="H13614">
        <v>168</v>
      </c>
      <c r="I13614">
        <v>15.2</v>
      </c>
      <c r="K13614">
        <v>11.7</v>
      </c>
      <c r="L13614">
        <v>10.88</v>
      </c>
      <c r="M13614">
        <v>10.77</v>
      </c>
      <c r="N13614">
        <v>23.8</v>
      </c>
      <c r="O13614" t="s">
        <v>35</v>
      </c>
      <c r="W13614" t="s">
        <v>39119</v>
      </c>
    </row>
    <row r="13615" spans="1:25" x14ac:dyDescent="0.35">
      <c r="A13615" t="s">
        <v>39120</v>
      </c>
      <c r="B13615" t="s">
        <v>175</v>
      </c>
      <c r="C13615" s="1">
        <v>0.96788055555555552</v>
      </c>
      <c r="D13615" t="s">
        <v>39121</v>
      </c>
      <c r="E13615" t="s">
        <v>4163</v>
      </c>
      <c r="Y13615" t="s">
        <v>39122</v>
      </c>
    </row>
    <row r="13616" spans="1:25" x14ac:dyDescent="0.35">
      <c r="A13616" t="s">
        <v>39123</v>
      </c>
      <c r="B13616" t="s">
        <v>32</v>
      </c>
      <c r="C13616" s="1">
        <v>0.96777025462962962</v>
      </c>
      <c r="D13616" t="s">
        <v>39124</v>
      </c>
      <c r="E13616" t="s">
        <v>39</v>
      </c>
      <c r="F13616">
        <v>0.52</v>
      </c>
      <c r="G13616">
        <v>0.4</v>
      </c>
      <c r="H13616">
        <v>172</v>
      </c>
      <c r="I13616">
        <v>14.9</v>
      </c>
      <c r="K13616">
        <v>11.42</v>
      </c>
      <c r="L13616">
        <v>10.68</v>
      </c>
      <c r="M13616">
        <v>10.36</v>
      </c>
      <c r="N13616">
        <v>22.56</v>
      </c>
      <c r="O13616" t="s">
        <v>54</v>
      </c>
      <c r="W13616" t="s">
        <v>39125</v>
      </c>
    </row>
    <row r="13617" spans="1:26" x14ac:dyDescent="0.35">
      <c r="A13617" t="s">
        <v>39126</v>
      </c>
      <c r="B13617" t="s">
        <v>258</v>
      </c>
      <c r="C13617" s="1">
        <v>0.96917129629629628</v>
      </c>
      <c r="D13617" t="s">
        <v>39127</v>
      </c>
      <c r="E13617" t="s">
        <v>4163</v>
      </c>
      <c r="Y13617" t="s">
        <v>17051</v>
      </c>
    </row>
    <row r="13618" spans="1:26" x14ac:dyDescent="0.35">
      <c r="A13618" t="s">
        <v>39128</v>
      </c>
      <c r="B13618" t="s">
        <v>32</v>
      </c>
      <c r="C13618" s="1">
        <v>0.96776296296296305</v>
      </c>
      <c r="D13618" t="s">
        <v>39129</v>
      </c>
      <c r="E13618" t="s">
        <v>30</v>
      </c>
      <c r="F13618">
        <v>1.32</v>
      </c>
      <c r="G13618">
        <v>0.28999999999999998</v>
      </c>
      <c r="H13618">
        <v>2</v>
      </c>
      <c r="I13618">
        <v>15.7</v>
      </c>
      <c r="K13618">
        <v>12.14</v>
      </c>
      <c r="L13618">
        <v>11.37</v>
      </c>
      <c r="M13618">
        <v>11</v>
      </c>
      <c r="N13618">
        <v>24.01</v>
      </c>
      <c r="O13618" t="s">
        <v>35</v>
      </c>
      <c r="W13618" t="s">
        <v>39130</v>
      </c>
    </row>
    <row r="13619" spans="1:26" x14ac:dyDescent="0.35">
      <c r="A13619" t="s">
        <v>39131</v>
      </c>
      <c r="B13619" t="s">
        <v>32</v>
      </c>
      <c r="C13619" s="1">
        <v>0.96789988425925921</v>
      </c>
      <c r="D13619" t="s">
        <v>39132</v>
      </c>
      <c r="E13619" t="s">
        <v>39</v>
      </c>
      <c r="F13619">
        <v>0.81</v>
      </c>
      <c r="G13619">
        <v>0.25</v>
      </c>
      <c r="H13619">
        <v>176</v>
      </c>
      <c r="I13619">
        <v>15.5</v>
      </c>
      <c r="K13619">
        <v>12.42</v>
      </c>
      <c r="L13619">
        <v>11.64</v>
      </c>
      <c r="M13619">
        <v>11.45</v>
      </c>
      <c r="N13619">
        <v>24.08</v>
      </c>
      <c r="O13619" t="s">
        <v>87</v>
      </c>
      <c r="W13619" t="s">
        <v>39133</v>
      </c>
    </row>
    <row r="13620" spans="1:26" x14ac:dyDescent="0.35">
      <c r="A13620" t="s">
        <v>39134</v>
      </c>
      <c r="B13620" t="s">
        <v>285</v>
      </c>
      <c r="C13620" s="1">
        <v>0.9678282407407407</v>
      </c>
      <c r="D13620" t="s">
        <v>39135</v>
      </c>
      <c r="E13620" t="s">
        <v>30</v>
      </c>
      <c r="F13620">
        <v>0.9</v>
      </c>
      <c r="Z13620" t="s">
        <v>288</v>
      </c>
    </row>
    <row r="13621" spans="1:26" x14ac:dyDescent="0.35">
      <c r="A13621" t="s">
        <v>39136</v>
      </c>
      <c r="B13621" t="s">
        <v>32</v>
      </c>
      <c r="C13621" s="1">
        <v>0.967827199074074</v>
      </c>
      <c r="D13621" t="s">
        <v>39137</v>
      </c>
      <c r="E13621" t="s">
        <v>30</v>
      </c>
      <c r="F13621">
        <v>0.12</v>
      </c>
      <c r="G13621">
        <v>0.1</v>
      </c>
      <c r="H13621">
        <v>23</v>
      </c>
      <c r="I13621">
        <v>17.48</v>
      </c>
      <c r="N13621">
        <v>22.01</v>
      </c>
      <c r="W13621" t="s">
        <v>39138</v>
      </c>
    </row>
    <row r="13622" spans="1:26" x14ac:dyDescent="0.35">
      <c r="A13622" t="s">
        <v>39139</v>
      </c>
      <c r="B13622" t="s">
        <v>32</v>
      </c>
      <c r="C13622" s="1">
        <v>0.96782986111111102</v>
      </c>
      <c r="D13622" t="s">
        <v>39140</v>
      </c>
      <c r="E13622" t="s">
        <v>30</v>
      </c>
      <c r="F13622">
        <v>0.79</v>
      </c>
      <c r="G13622">
        <v>0.69</v>
      </c>
      <c r="H13622">
        <v>16</v>
      </c>
      <c r="I13622">
        <v>15.2</v>
      </c>
      <c r="K13622">
        <v>12.53</v>
      </c>
      <c r="L13622">
        <v>11.77</v>
      </c>
      <c r="M13622">
        <v>11.4</v>
      </c>
      <c r="N13622">
        <v>23.23</v>
      </c>
      <c r="W13622" t="s">
        <v>39141</v>
      </c>
    </row>
    <row r="13623" spans="1:26" x14ac:dyDescent="0.35">
      <c r="A13623" t="s">
        <v>39142</v>
      </c>
      <c r="B13623" t="s">
        <v>175</v>
      </c>
      <c r="C13623" s="1">
        <v>0.96808252314814813</v>
      </c>
      <c r="D13623" t="s">
        <v>39143</v>
      </c>
      <c r="E13623" t="s">
        <v>4163</v>
      </c>
      <c r="Y13623" t="s">
        <v>39144</v>
      </c>
    </row>
    <row r="13624" spans="1:26" x14ac:dyDescent="0.35">
      <c r="A13624" t="s">
        <v>39145</v>
      </c>
      <c r="B13624" t="s">
        <v>32</v>
      </c>
      <c r="C13624" s="1">
        <v>0.96784456018518517</v>
      </c>
      <c r="D13624" t="s">
        <v>39146</v>
      </c>
      <c r="E13624" t="s">
        <v>30</v>
      </c>
      <c r="F13624">
        <v>1.2</v>
      </c>
      <c r="G13624">
        <v>0.79</v>
      </c>
      <c r="H13624">
        <v>163</v>
      </c>
      <c r="I13624">
        <v>14.7</v>
      </c>
      <c r="K13624">
        <v>10.86</v>
      </c>
      <c r="L13624">
        <v>10.15</v>
      </c>
      <c r="M13624">
        <v>9.7899999999999991</v>
      </c>
      <c r="N13624">
        <v>23.97</v>
      </c>
      <c r="O13624" t="s">
        <v>40</v>
      </c>
      <c r="W13624" t="s">
        <v>39147</v>
      </c>
    </row>
    <row r="13625" spans="1:26" x14ac:dyDescent="0.35">
      <c r="A13625" t="s">
        <v>39148</v>
      </c>
      <c r="B13625" t="s">
        <v>32</v>
      </c>
      <c r="C13625" s="1">
        <v>0.96829004629629623</v>
      </c>
      <c r="D13625" t="s">
        <v>39149</v>
      </c>
      <c r="E13625" t="s">
        <v>30</v>
      </c>
      <c r="F13625">
        <v>0.65</v>
      </c>
      <c r="G13625">
        <v>0.48</v>
      </c>
      <c r="H13625">
        <v>0</v>
      </c>
      <c r="K13625">
        <v>12.38</v>
      </c>
      <c r="L13625">
        <v>11.69</v>
      </c>
      <c r="M13625">
        <v>11.11</v>
      </c>
      <c r="N13625">
        <v>23.77</v>
      </c>
      <c r="W13625" t="s">
        <v>39150</v>
      </c>
    </row>
    <row r="13626" spans="1:26" x14ac:dyDescent="0.35">
      <c r="A13626" t="s">
        <v>39151</v>
      </c>
      <c r="B13626" t="s">
        <v>32</v>
      </c>
      <c r="C13626" s="1">
        <v>0.96809247685185185</v>
      </c>
      <c r="D13626" t="s">
        <v>39152</v>
      </c>
      <c r="E13626" t="s">
        <v>30</v>
      </c>
      <c r="F13626">
        <v>0.8</v>
      </c>
      <c r="G13626">
        <v>0.73</v>
      </c>
      <c r="H13626">
        <v>65</v>
      </c>
      <c r="I13626">
        <v>14.6</v>
      </c>
      <c r="K13626">
        <v>12.5</v>
      </c>
      <c r="L13626">
        <v>11.91</v>
      </c>
      <c r="M13626">
        <v>11.39</v>
      </c>
      <c r="N13626">
        <v>22.85</v>
      </c>
      <c r="O13626" t="s">
        <v>74</v>
      </c>
      <c r="W13626" t="s">
        <v>39153</v>
      </c>
    </row>
    <row r="13627" spans="1:26" x14ac:dyDescent="0.35">
      <c r="A13627" t="s">
        <v>39154</v>
      </c>
      <c r="B13627" t="s">
        <v>32</v>
      </c>
      <c r="C13627" s="1">
        <v>0.96819247685185184</v>
      </c>
      <c r="D13627" t="s">
        <v>39155</v>
      </c>
      <c r="E13627" t="s">
        <v>39</v>
      </c>
      <c r="F13627">
        <v>0.95</v>
      </c>
      <c r="G13627">
        <v>0.38</v>
      </c>
      <c r="H13627">
        <v>115</v>
      </c>
      <c r="I13627">
        <v>15</v>
      </c>
      <c r="K13627">
        <v>12.79</v>
      </c>
      <c r="L13627">
        <v>11.92</v>
      </c>
      <c r="M13627">
        <v>11.88</v>
      </c>
      <c r="N13627">
        <v>23.67</v>
      </c>
      <c r="O13627" t="s">
        <v>87</v>
      </c>
      <c r="W13627" t="s">
        <v>39156</v>
      </c>
    </row>
    <row r="13628" spans="1:26" x14ac:dyDescent="0.35">
      <c r="A13628" t="s">
        <v>39157</v>
      </c>
      <c r="B13628" t="s">
        <v>32</v>
      </c>
      <c r="C13628" s="1">
        <v>0.96861689814814822</v>
      </c>
      <c r="D13628" t="s">
        <v>39158</v>
      </c>
      <c r="E13628" t="s">
        <v>4556</v>
      </c>
      <c r="F13628">
        <v>4.1100000000000003</v>
      </c>
      <c r="G13628">
        <v>1.72</v>
      </c>
      <c r="H13628">
        <v>17</v>
      </c>
      <c r="I13628">
        <v>11.99</v>
      </c>
      <c r="J13628">
        <v>11.26</v>
      </c>
      <c r="K13628">
        <v>9.35</v>
      </c>
      <c r="L13628">
        <v>8.6999999999999993</v>
      </c>
      <c r="M13628">
        <v>8.4499999999999993</v>
      </c>
      <c r="N13628">
        <v>23.09</v>
      </c>
      <c r="O13628" t="s">
        <v>251</v>
      </c>
      <c r="W13628" t="s">
        <v>39159</v>
      </c>
    </row>
    <row r="13629" spans="1:26" x14ac:dyDescent="0.35">
      <c r="A13629" t="s">
        <v>39160</v>
      </c>
      <c r="B13629" t="s">
        <v>32</v>
      </c>
      <c r="C13629" s="1">
        <v>0.96831284722222222</v>
      </c>
      <c r="D13629" t="s">
        <v>39161</v>
      </c>
      <c r="E13629" t="s">
        <v>39</v>
      </c>
      <c r="F13629">
        <v>1.32</v>
      </c>
      <c r="G13629">
        <v>0.42</v>
      </c>
      <c r="H13629">
        <v>161</v>
      </c>
      <c r="I13629">
        <v>14.5</v>
      </c>
      <c r="K13629">
        <v>12.06</v>
      </c>
      <c r="L13629">
        <v>11.39</v>
      </c>
      <c r="M13629">
        <v>11.09</v>
      </c>
      <c r="N13629">
        <v>24.08</v>
      </c>
      <c r="O13629" t="s">
        <v>87</v>
      </c>
      <c r="W13629" t="s">
        <v>39162</v>
      </c>
    </row>
    <row r="13630" spans="1:26" x14ac:dyDescent="0.35">
      <c r="A13630" t="s">
        <v>39163</v>
      </c>
      <c r="B13630" t="s">
        <v>32</v>
      </c>
      <c r="C13630" s="1">
        <v>0.96831111111111101</v>
      </c>
      <c r="D13630" t="s">
        <v>39164</v>
      </c>
      <c r="E13630" t="s">
        <v>39</v>
      </c>
      <c r="F13630">
        <v>0.66</v>
      </c>
      <c r="G13630">
        <v>0.22</v>
      </c>
      <c r="H13630">
        <v>126</v>
      </c>
      <c r="I13630">
        <v>15.52</v>
      </c>
      <c r="N13630">
        <v>23.5</v>
      </c>
      <c r="O13630" t="s">
        <v>87</v>
      </c>
      <c r="W13630" t="s">
        <v>39165</v>
      </c>
    </row>
    <row r="13631" spans="1:26" x14ac:dyDescent="0.35">
      <c r="A13631" t="s">
        <v>39166</v>
      </c>
      <c r="B13631" t="s">
        <v>32</v>
      </c>
      <c r="C13631" s="1">
        <v>0.96836435185185188</v>
      </c>
      <c r="D13631" t="s">
        <v>39167</v>
      </c>
      <c r="E13631" t="s">
        <v>39</v>
      </c>
      <c r="F13631">
        <v>0.99</v>
      </c>
      <c r="G13631">
        <v>0.52</v>
      </c>
      <c r="H13631">
        <v>6</v>
      </c>
      <c r="I13631">
        <v>14.5</v>
      </c>
      <c r="K13631">
        <v>12.94</v>
      </c>
      <c r="L13631">
        <v>12.59</v>
      </c>
      <c r="M13631">
        <v>11.87</v>
      </c>
      <c r="N13631">
        <v>22.54</v>
      </c>
      <c r="O13631" t="s">
        <v>67</v>
      </c>
      <c r="W13631" t="s">
        <v>39168</v>
      </c>
    </row>
    <row r="13632" spans="1:26" x14ac:dyDescent="0.35">
      <c r="A13632" t="s">
        <v>39169</v>
      </c>
      <c r="B13632" t="s">
        <v>32</v>
      </c>
      <c r="C13632" s="1">
        <v>0.96820335648148148</v>
      </c>
      <c r="D13632" t="s">
        <v>39170</v>
      </c>
      <c r="E13632" t="s">
        <v>30</v>
      </c>
      <c r="F13632">
        <v>1.46</v>
      </c>
      <c r="G13632">
        <v>1.44</v>
      </c>
      <c r="H13632">
        <v>40</v>
      </c>
      <c r="I13632">
        <v>14.24</v>
      </c>
      <c r="J13632">
        <v>13.66</v>
      </c>
      <c r="K13632">
        <v>12.02</v>
      </c>
      <c r="L13632">
        <v>11.41</v>
      </c>
      <c r="M13632">
        <v>11.31</v>
      </c>
      <c r="N13632">
        <v>23.83</v>
      </c>
      <c r="O13632" t="s">
        <v>941</v>
      </c>
      <c r="W13632" t="s">
        <v>39171</v>
      </c>
    </row>
    <row r="13633" spans="1:26" x14ac:dyDescent="0.35">
      <c r="A13633" t="s">
        <v>39172</v>
      </c>
      <c r="B13633" t="s">
        <v>32</v>
      </c>
      <c r="C13633" s="1">
        <v>0.96820810185185191</v>
      </c>
      <c r="D13633" t="s">
        <v>39173</v>
      </c>
      <c r="E13633" t="s">
        <v>30</v>
      </c>
      <c r="F13633">
        <v>1.59</v>
      </c>
      <c r="G13633">
        <v>0.7</v>
      </c>
      <c r="H13633">
        <v>56</v>
      </c>
      <c r="I13633">
        <v>14.07</v>
      </c>
      <c r="J13633">
        <v>13.43</v>
      </c>
      <c r="K13633">
        <v>11.39</v>
      </c>
      <c r="L13633">
        <v>10.63</v>
      </c>
      <c r="M13633">
        <v>10.35</v>
      </c>
      <c r="N13633">
        <v>23.2</v>
      </c>
      <c r="O13633" t="s">
        <v>152</v>
      </c>
      <c r="W13633" t="s">
        <v>39174</v>
      </c>
    </row>
    <row r="13634" spans="1:26" x14ac:dyDescent="0.35">
      <c r="A13634" t="s">
        <v>39175</v>
      </c>
      <c r="B13634" t="s">
        <v>32</v>
      </c>
      <c r="C13634" s="1">
        <v>0.96845486111111112</v>
      </c>
      <c r="D13634" t="s">
        <v>39176</v>
      </c>
      <c r="E13634" t="s">
        <v>39</v>
      </c>
      <c r="F13634">
        <v>1.84</v>
      </c>
      <c r="G13634">
        <v>0.48</v>
      </c>
      <c r="H13634">
        <v>74</v>
      </c>
      <c r="I13634">
        <v>13.8</v>
      </c>
      <c r="K13634">
        <v>11.15</v>
      </c>
      <c r="L13634">
        <v>10.57</v>
      </c>
      <c r="M13634">
        <v>10.210000000000001</v>
      </c>
      <c r="N13634">
        <v>22.92</v>
      </c>
      <c r="O13634" t="s">
        <v>74</v>
      </c>
      <c r="W13634" t="s">
        <v>39177</v>
      </c>
    </row>
    <row r="13635" spans="1:26" x14ac:dyDescent="0.35">
      <c r="A13635" t="s">
        <v>39178</v>
      </c>
      <c r="B13635" t="s">
        <v>1117</v>
      </c>
      <c r="C13635" s="1">
        <v>0.96780821759259261</v>
      </c>
      <c r="D13635" t="s">
        <v>39179</v>
      </c>
      <c r="E13635" t="s">
        <v>1442</v>
      </c>
      <c r="F13635">
        <v>8</v>
      </c>
      <c r="G13635">
        <v>7</v>
      </c>
      <c r="W13635" t="s">
        <v>39180</v>
      </c>
    </row>
    <row r="13636" spans="1:26" x14ac:dyDescent="0.35">
      <c r="A13636" t="s">
        <v>39181</v>
      </c>
      <c r="B13636" t="s">
        <v>32</v>
      </c>
      <c r="C13636" s="1">
        <v>0.96839629629629631</v>
      </c>
      <c r="D13636" t="s">
        <v>39182</v>
      </c>
      <c r="E13636" t="s">
        <v>30</v>
      </c>
      <c r="F13636">
        <v>1.1599999999999999</v>
      </c>
      <c r="G13636">
        <v>0.95</v>
      </c>
      <c r="H13636">
        <v>151</v>
      </c>
      <c r="I13636">
        <v>13.94</v>
      </c>
      <c r="J13636">
        <v>12.95</v>
      </c>
      <c r="K13636">
        <v>10.56</v>
      </c>
      <c r="L13636">
        <v>9.86</v>
      </c>
      <c r="M13636">
        <v>9.57</v>
      </c>
      <c r="N13636">
        <v>22.9</v>
      </c>
      <c r="O13636" t="s">
        <v>54</v>
      </c>
      <c r="W13636" t="s">
        <v>39183</v>
      </c>
    </row>
    <row r="13637" spans="1:26" x14ac:dyDescent="0.35">
      <c r="A13637" t="s">
        <v>39184</v>
      </c>
      <c r="B13637" t="s">
        <v>32</v>
      </c>
      <c r="C13637" s="1">
        <v>0.96847303240740734</v>
      </c>
      <c r="D13637" t="s">
        <v>39185</v>
      </c>
      <c r="E13637" t="s">
        <v>30</v>
      </c>
      <c r="F13637">
        <v>0.66</v>
      </c>
      <c r="G13637">
        <v>0.48</v>
      </c>
      <c r="H13637">
        <v>141</v>
      </c>
      <c r="I13637">
        <v>15.7</v>
      </c>
      <c r="K13637">
        <v>11.87</v>
      </c>
      <c r="L13637">
        <v>11.22</v>
      </c>
      <c r="M13637">
        <v>10.97</v>
      </c>
      <c r="N13637">
        <v>23.39</v>
      </c>
      <c r="O13637" t="s">
        <v>87</v>
      </c>
      <c r="W13637" t="s">
        <v>39186</v>
      </c>
    </row>
    <row r="13638" spans="1:26" x14ac:dyDescent="0.35">
      <c r="A13638" t="s">
        <v>39187</v>
      </c>
      <c r="B13638" t="s">
        <v>32</v>
      </c>
      <c r="C13638" s="1">
        <v>0.96856354166666669</v>
      </c>
      <c r="D13638" t="s">
        <v>39188</v>
      </c>
      <c r="E13638" t="s">
        <v>39</v>
      </c>
      <c r="F13638">
        <v>3.03</v>
      </c>
      <c r="G13638">
        <v>1</v>
      </c>
      <c r="H13638">
        <v>102</v>
      </c>
      <c r="I13638">
        <v>12.7</v>
      </c>
      <c r="K13638">
        <v>9.44</v>
      </c>
      <c r="L13638">
        <v>8.76</v>
      </c>
      <c r="M13638">
        <v>8.35</v>
      </c>
      <c r="N13638">
        <v>22.75</v>
      </c>
      <c r="O13638" t="s">
        <v>431</v>
      </c>
      <c r="T13638">
        <v>7581</v>
      </c>
      <c r="W13638" t="s">
        <v>39189</v>
      </c>
    </row>
    <row r="13639" spans="1:26" x14ac:dyDescent="0.35">
      <c r="A13639" t="s">
        <v>39190</v>
      </c>
      <c r="B13639" t="s">
        <v>32</v>
      </c>
      <c r="C13639" s="1">
        <v>0.96853738425925917</v>
      </c>
      <c r="D13639" t="s">
        <v>39191</v>
      </c>
      <c r="E13639" t="s">
        <v>30</v>
      </c>
      <c r="F13639">
        <v>0.95</v>
      </c>
      <c r="G13639">
        <v>0.65</v>
      </c>
      <c r="H13639">
        <v>112</v>
      </c>
      <c r="I13639">
        <v>15.7</v>
      </c>
      <c r="K13639">
        <v>12.01</v>
      </c>
      <c r="L13639">
        <v>11.2</v>
      </c>
      <c r="M13639">
        <v>10.89</v>
      </c>
      <c r="N13639">
        <v>24.17</v>
      </c>
      <c r="O13639" t="s">
        <v>54</v>
      </c>
      <c r="W13639" t="s">
        <v>39192</v>
      </c>
    </row>
    <row r="13640" spans="1:26" x14ac:dyDescent="0.35">
      <c r="A13640" t="s">
        <v>39193</v>
      </c>
      <c r="B13640" t="s">
        <v>32</v>
      </c>
      <c r="C13640" s="1">
        <v>0.96845578703703705</v>
      </c>
      <c r="D13640" t="s">
        <v>39194</v>
      </c>
      <c r="E13640" t="s">
        <v>30</v>
      </c>
      <c r="F13640">
        <v>1.39</v>
      </c>
      <c r="G13640">
        <v>0.95</v>
      </c>
      <c r="H13640">
        <v>145</v>
      </c>
      <c r="I13640">
        <v>14.1</v>
      </c>
      <c r="K13640">
        <v>10.99</v>
      </c>
      <c r="L13640">
        <v>10.199999999999999</v>
      </c>
      <c r="M13640">
        <v>9.9499999999999993</v>
      </c>
      <c r="N13640">
        <v>23.43</v>
      </c>
      <c r="O13640" t="s">
        <v>35</v>
      </c>
      <c r="W13640" t="s">
        <v>39195</v>
      </c>
    </row>
    <row r="13641" spans="1:26" x14ac:dyDescent="0.35">
      <c r="A13641" t="s">
        <v>39196</v>
      </c>
      <c r="B13641" t="s">
        <v>32</v>
      </c>
      <c r="C13641" s="1">
        <v>0.96871504629629623</v>
      </c>
      <c r="D13641" t="s">
        <v>39197</v>
      </c>
      <c r="E13641" t="s">
        <v>39</v>
      </c>
      <c r="F13641">
        <v>0.75</v>
      </c>
      <c r="G13641">
        <v>0.27</v>
      </c>
      <c r="H13641">
        <v>76</v>
      </c>
      <c r="I13641">
        <v>15.62</v>
      </c>
      <c r="K13641">
        <v>12.44</v>
      </c>
      <c r="L13641">
        <v>11.7</v>
      </c>
      <c r="M13641">
        <v>11.68</v>
      </c>
      <c r="N13641">
        <v>24</v>
      </c>
      <c r="O13641" t="s">
        <v>54</v>
      </c>
      <c r="W13641" t="s">
        <v>39198</v>
      </c>
    </row>
    <row r="13642" spans="1:26" x14ac:dyDescent="0.35">
      <c r="A13642" t="s">
        <v>39199</v>
      </c>
      <c r="B13642" t="s">
        <v>32</v>
      </c>
      <c r="C13642" s="1">
        <v>0.96912152777777782</v>
      </c>
      <c r="D13642" t="s">
        <v>39200</v>
      </c>
      <c r="E13642" t="s">
        <v>4556</v>
      </c>
      <c r="F13642">
        <v>1.28</v>
      </c>
      <c r="G13642">
        <v>0.78</v>
      </c>
      <c r="H13642">
        <v>84</v>
      </c>
      <c r="I13642">
        <v>13.84</v>
      </c>
      <c r="K13642">
        <v>11.47</v>
      </c>
      <c r="L13642">
        <v>10.86</v>
      </c>
      <c r="M13642">
        <v>10.78</v>
      </c>
      <c r="N13642">
        <v>22.74</v>
      </c>
      <c r="O13642" t="s">
        <v>35</v>
      </c>
      <c r="W13642" t="s">
        <v>39201</v>
      </c>
    </row>
    <row r="13643" spans="1:26" x14ac:dyDescent="0.35">
      <c r="A13643" t="s">
        <v>39202</v>
      </c>
      <c r="B13643" t="s">
        <v>32</v>
      </c>
      <c r="C13643" s="1">
        <v>0.96881527777777776</v>
      </c>
      <c r="D13643" t="s">
        <v>39203</v>
      </c>
      <c r="E13643" t="s">
        <v>39</v>
      </c>
      <c r="F13643">
        <v>0.66</v>
      </c>
      <c r="G13643">
        <v>0.53</v>
      </c>
      <c r="H13643">
        <v>12</v>
      </c>
      <c r="I13643">
        <v>14.5</v>
      </c>
      <c r="K13643">
        <v>12.24</v>
      </c>
      <c r="L13643">
        <v>11.62</v>
      </c>
      <c r="M13643">
        <v>11.44</v>
      </c>
      <c r="N13643">
        <v>23.5</v>
      </c>
      <c r="O13643" t="s">
        <v>251</v>
      </c>
      <c r="W13643" t="s">
        <v>39204</v>
      </c>
    </row>
    <row r="13644" spans="1:26" x14ac:dyDescent="0.35">
      <c r="A13644" t="s">
        <v>39205</v>
      </c>
      <c r="B13644" t="s">
        <v>32</v>
      </c>
      <c r="C13644" s="1">
        <v>0.96878935185185189</v>
      </c>
      <c r="D13644" t="s">
        <v>39206</v>
      </c>
      <c r="E13644" t="s">
        <v>30</v>
      </c>
      <c r="F13644">
        <v>1.06</v>
      </c>
      <c r="G13644">
        <v>0.44</v>
      </c>
      <c r="H13644">
        <v>104</v>
      </c>
      <c r="I13644">
        <v>14.9</v>
      </c>
      <c r="K13644">
        <v>10.94</v>
      </c>
      <c r="L13644">
        <v>10.220000000000001</v>
      </c>
      <c r="M13644">
        <v>9.9700000000000006</v>
      </c>
      <c r="N13644">
        <v>23.21</v>
      </c>
      <c r="O13644" t="s">
        <v>62</v>
      </c>
      <c r="W13644" t="s">
        <v>39207</v>
      </c>
    </row>
    <row r="13645" spans="1:26" x14ac:dyDescent="0.35">
      <c r="A13645" t="s">
        <v>39208</v>
      </c>
      <c r="B13645" t="s">
        <v>32</v>
      </c>
      <c r="C13645" s="1">
        <v>0.96887858796296289</v>
      </c>
      <c r="D13645" t="s">
        <v>39209</v>
      </c>
      <c r="E13645" t="s">
        <v>30</v>
      </c>
      <c r="F13645">
        <v>1.06</v>
      </c>
      <c r="G13645">
        <v>0.88</v>
      </c>
      <c r="H13645">
        <v>22</v>
      </c>
      <c r="I13645">
        <v>14.5</v>
      </c>
      <c r="K13645">
        <v>11.01</v>
      </c>
      <c r="L13645">
        <v>10.220000000000001</v>
      </c>
      <c r="M13645">
        <v>9.99</v>
      </c>
      <c r="N13645">
        <v>23.32</v>
      </c>
      <c r="O13645" t="s">
        <v>54</v>
      </c>
      <c r="W13645" t="s">
        <v>39210</v>
      </c>
    </row>
    <row r="13646" spans="1:26" x14ac:dyDescent="0.35">
      <c r="A13646" t="s">
        <v>39211</v>
      </c>
      <c r="B13646" t="s">
        <v>32</v>
      </c>
      <c r="C13646" s="1">
        <v>0.96894942129629635</v>
      </c>
      <c r="D13646" t="s">
        <v>39212</v>
      </c>
      <c r="E13646" t="s">
        <v>30</v>
      </c>
      <c r="F13646">
        <v>1.85</v>
      </c>
      <c r="G13646">
        <v>0.75</v>
      </c>
      <c r="H13646">
        <v>33</v>
      </c>
      <c r="I13646">
        <v>14.1</v>
      </c>
      <c r="K13646">
        <v>11.31</v>
      </c>
      <c r="L13646">
        <v>10.58</v>
      </c>
      <c r="M13646">
        <v>10.29</v>
      </c>
      <c r="N13646">
        <v>23.4</v>
      </c>
      <c r="O13646" t="s">
        <v>44</v>
      </c>
      <c r="W13646" t="s">
        <v>39213</v>
      </c>
    </row>
    <row r="13647" spans="1:26" x14ac:dyDescent="0.35">
      <c r="A13647" t="s">
        <v>39214</v>
      </c>
      <c r="B13647" t="s">
        <v>32</v>
      </c>
      <c r="C13647" s="1">
        <v>0.96893530092592595</v>
      </c>
      <c r="D13647" t="s">
        <v>39215</v>
      </c>
      <c r="E13647" t="s">
        <v>30</v>
      </c>
      <c r="F13647">
        <v>1.45</v>
      </c>
      <c r="G13647">
        <v>1.41</v>
      </c>
      <c r="H13647">
        <v>150</v>
      </c>
      <c r="I13647">
        <v>13.9</v>
      </c>
      <c r="K13647">
        <v>9.93</v>
      </c>
      <c r="L13647">
        <v>9.1999999999999993</v>
      </c>
      <c r="M13647">
        <v>8.91</v>
      </c>
      <c r="N13647">
        <v>22.73</v>
      </c>
      <c r="O13647" t="s">
        <v>180</v>
      </c>
      <c r="W13647" t="s">
        <v>39216</v>
      </c>
    </row>
    <row r="13648" spans="1:26" x14ac:dyDescent="0.35">
      <c r="A13648" t="s">
        <v>39217</v>
      </c>
      <c r="B13648" t="s">
        <v>32</v>
      </c>
      <c r="C13648" s="1">
        <v>0.96900497685185183</v>
      </c>
      <c r="D13648" t="s">
        <v>39218</v>
      </c>
      <c r="E13648" t="s">
        <v>30</v>
      </c>
      <c r="F13648">
        <v>0.62</v>
      </c>
      <c r="G13648">
        <v>0.47</v>
      </c>
      <c r="H13648">
        <v>155</v>
      </c>
      <c r="I13648">
        <v>15.7</v>
      </c>
      <c r="K13648">
        <v>11.87</v>
      </c>
      <c r="L13648">
        <v>11.22</v>
      </c>
      <c r="M13648">
        <v>10.97</v>
      </c>
      <c r="W13648" t="s">
        <v>39219</v>
      </c>
      <c r="Y13648" t="s">
        <v>17612</v>
      </c>
      <c r="Z13648" t="s">
        <v>23507</v>
      </c>
    </row>
    <row r="13649" spans="1:26" x14ac:dyDescent="0.35">
      <c r="A13649" t="s">
        <v>39220</v>
      </c>
      <c r="B13649" t="s">
        <v>32</v>
      </c>
      <c r="C13649" s="1">
        <v>0.96956898148148152</v>
      </c>
      <c r="D13649" t="s">
        <v>15853</v>
      </c>
      <c r="E13649" t="s">
        <v>4556</v>
      </c>
      <c r="F13649">
        <v>3.88</v>
      </c>
      <c r="G13649">
        <v>3.58</v>
      </c>
      <c r="H13649">
        <v>95</v>
      </c>
      <c r="I13649">
        <v>11.22</v>
      </c>
      <c r="J13649">
        <v>10.57</v>
      </c>
      <c r="K13649">
        <v>8.49</v>
      </c>
      <c r="L13649">
        <v>7.84</v>
      </c>
      <c r="M13649">
        <v>7.54</v>
      </c>
      <c r="N13649">
        <v>22.82</v>
      </c>
      <c r="O13649" t="s">
        <v>132</v>
      </c>
      <c r="U13649">
        <v>5294</v>
      </c>
      <c r="W13649" t="s">
        <v>39221</v>
      </c>
    </row>
    <row r="13650" spans="1:26" x14ac:dyDescent="0.35">
      <c r="A13650" t="s">
        <v>39222</v>
      </c>
      <c r="B13650" t="s">
        <v>32</v>
      </c>
      <c r="C13650" s="1">
        <v>0.96913298611111109</v>
      </c>
      <c r="D13650" t="s">
        <v>39223</v>
      </c>
      <c r="E13650" t="s">
        <v>30</v>
      </c>
      <c r="F13650">
        <v>0.69</v>
      </c>
      <c r="G13650">
        <v>0.52</v>
      </c>
      <c r="H13650">
        <v>150</v>
      </c>
      <c r="I13650">
        <v>15.85</v>
      </c>
      <c r="K13650">
        <v>11.99</v>
      </c>
      <c r="L13650">
        <v>11.26</v>
      </c>
      <c r="M13650">
        <v>11.03</v>
      </c>
      <c r="N13650">
        <v>23.71</v>
      </c>
      <c r="O13650" t="s">
        <v>40</v>
      </c>
      <c r="W13650" t="s">
        <v>39224</v>
      </c>
    </row>
    <row r="13651" spans="1:26" x14ac:dyDescent="0.35">
      <c r="A13651" t="s">
        <v>39225</v>
      </c>
      <c r="B13651" t="s">
        <v>32</v>
      </c>
      <c r="C13651" s="1">
        <v>0.9692284722222223</v>
      </c>
      <c r="D13651" t="s">
        <v>39226</v>
      </c>
      <c r="E13651" t="s">
        <v>39</v>
      </c>
      <c r="F13651">
        <v>0.98</v>
      </c>
      <c r="G13651">
        <v>0.73</v>
      </c>
      <c r="H13651">
        <v>159</v>
      </c>
      <c r="I13651">
        <v>16.5</v>
      </c>
      <c r="N13651">
        <v>24.68</v>
      </c>
      <c r="O13651" t="s">
        <v>40</v>
      </c>
      <c r="W13651" t="s">
        <v>39227</v>
      </c>
    </row>
    <row r="13652" spans="1:26" x14ac:dyDescent="0.35">
      <c r="A13652" t="s">
        <v>39228</v>
      </c>
      <c r="B13652" t="s">
        <v>175</v>
      </c>
      <c r="C13652" s="1">
        <v>0.96910706018518511</v>
      </c>
      <c r="D13652" t="s">
        <v>39229</v>
      </c>
      <c r="E13652" t="s">
        <v>30</v>
      </c>
      <c r="Y13652" t="s">
        <v>39230</v>
      </c>
    </row>
    <row r="13653" spans="1:26" x14ac:dyDescent="0.35">
      <c r="A13653" t="s">
        <v>39231</v>
      </c>
      <c r="B13653" t="s">
        <v>32</v>
      </c>
      <c r="C13653" s="1">
        <v>0.96926469907407409</v>
      </c>
      <c r="D13653" t="s">
        <v>39232</v>
      </c>
      <c r="E13653" t="s">
        <v>39</v>
      </c>
      <c r="F13653">
        <v>2.15</v>
      </c>
      <c r="G13653">
        <v>1.34</v>
      </c>
      <c r="H13653">
        <v>104</v>
      </c>
      <c r="I13653">
        <v>14</v>
      </c>
      <c r="K13653">
        <v>10.220000000000001</v>
      </c>
      <c r="L13653">
        <v>9.52</v>
      </c>
      <c r="M13653">
        <v>9.25</v>
      </c>
      <c r="N13653">
        <v>26.04</v>
      </c>
      <c r="O13653" t="s">
        <v>180</v>
      </c>
      <c r="W13653" t="s">
        <v>39233</v>
      </c>
    </row>
    <row r="13654" spans="1:26" x14ac:dyDescent="0.35">
      <c r="A13654" t="s">
        <v>39234</v>
      </c>
      <c r="B13654" t="s">
        <v>32</v>
      </c>
      <c r="C13654" s="1">
        <v>0.96925613425925927</v>
      </c>
      <c r="D13654" t="s">
        <v>39235</v>
      </c>
      <c r="E13654" t="s">
        <v>39</v>
      </c>
      <c r="W13654" t="s">
        <v>39236</v>
      </c>
    </row>
    <row r="13655" spans="1:26" x14ac:dyDescent="0.35">
      <c r="A13655" t="s">
        <v>39237</v>
      </c>
      <c r="B13655" t="s">
        <v>32</v>
      </c>
      <c r="C13655" s="1">
        <v>0.96921030092592586</v>
      </c>
      <c r="D13655" t="s">
        <v>39238</v>
      </c>
      <c r="E13655" t="s">
        <v>39</v>
      </c>
      <c r="F13655">
        <v>0.68</v>
      </c>
      <c r="G13655">
        <v>0.62</v>
      </c>
      <c r="H13655">
        <v>163</v>
      </c>
      <c r="I13655">
        <v>15</v>
      </c>
      <c r="K13655">
        <v>11.91</v>
      </c>
      <c r="L13655">
        <v>11.28</v>
      </c>
      <c r="M13655">
        <v>11.03</v>
      </c>
      <c r="N13655">
        <v>23.1</v>
      </c>
      <c r="O13655" t="s">
        <v>54</v>
      </c>
      <c r="W13655" t="s">
        <v>39239</v>
      </c>
    </row>
    <row r="13656" spans="1:26" x14ac:dyDescent="0.35">
      <c r="A13656" t="s">
        <v>39240</v>
      </c>
      <c r="B13656" t="s">
        <v>32</v>
      </c>
      <c r="C13656" s="1">
        <v>0.96919247685185184</v>
      </c>
      <c r="D13656" t="s">
        <v>39241</v>
      </c>
      <c r="E13656" t="s">
        <v>30</v>
      </c>
      <c r="F13656">
        <v>0.89</v>
      </c>
      <c r="G13656">
        <v>0.71</v>
      </c>
      <c r="H13656">
        <v>65</v>
      </c>
      <c r="I13656">
        <v>16.02</v>
      </c>
      <c r="K13656">
        <v>12.04</v>
      </c>
      <c r="L13656">
        <v>11.35</v>
      </c>
      <c r="M13656">
        <v>11.2</v>
      </c>
      <c r="N13656">
        <v>24.35</v>
      </c>
      <c r="O13656" t="s">
        <v>87</v>
      </c>
      <c r="W13656" t="s">
        <v>39242</v>
      </c>
    </row>
    <row r="13657" spans="1:26" x14ac:dyDescent="0.35">
      <c r="A13657" t="s">
        <v>39243</v>
      </c>
      <c r="B13657" t="s">
        <v>285</v>
      </c>
      <c r="C13657" s="1">
        <v>0.96928587962962964</v>
      </c>
      <c r="D13657" t="s">
        <v>39244</v>
      </c>
      <c r="E13657" t="s">
        <v>30</v>
      </c>
      <c r="F13657">
        <v>1.5</v>
      </c>
      <c r="Z13657" t="s">
        <v>288</v>
      </c>
    </row>
    <row r="13658" spans="1:26" x14ac:dyDescent="0.35">
      <c r="A13658" t="s">
        <v>39245</v>
      </c>
      <c r="B13658" t="s">
        <v>32</v>
      </c>
      <c r="C13658" s="1">
        <v>0.96928229166666668</v>
      </c>
      <c r="D13658" t="s">
        <v>39246</v>
      </c>
      <c r="E13658" t="s">
        <v>30</v>
      </c>
      <c r="F13658">
        <v>0.6</v>
      </c>
      <c r="G13658">
        <v>0.43</v>
      </c>
      <c r="H13658">
        <v>38</v>
      </c>
      <c r="I13658">
        <v>14</v>
      </c>
      <c r="K13658">
        <v>10.88</v>
      </c>
      <c r="L13658">
        <v>10.17</v>
      </c>
      <c r="M13658">
        <v>9.9499999999999993</v>
      </c>
      <c r="N13658">
        <v>24.19</v>
      </c>
      <c r="O13658" t="s">
        <v>87</v>
      </c>
      <c r="W13658" t="s">
        <v>39247</v>
      </c>
    </row>
    <row r="13659" spans="1:26" x14ac:dyDescent="0.35">
      <c r="A13659" t="s">
        <v>39248</v>
      </c>
      <c r="B13659" t="s">
        <v>32</v>
      </c>
      <c r="C13659" s="1">
        <v>0.96928888888888887</v>
      </c>
      <c r="D13659" t="s">
        <v>39249</v>
      </c>
      <c r="E13659" t="s">
        <v>30</v>
      </c>
      <c r="F13659">
        <v>1.29</v>
      </c>
      <c r="G13659">
        <v>1.17</v>
      </c>
      <c r="H13659">
        <v>66</v>
      </c>
      <c r="I13659">
        <v>14.7</v>
      </c>
      <c r="K13659">
        <v>10.88</v>
      </c>
      <c r="L13659">
        <v>10.17</v>
      </c>
      <c r="M13659">
        <v>9.9499999999999993</v>
      </c>
      <c r="N13659">
        <v>23.5</v>
      </c>
      <c r="O13659" t="s">
        <v>180</v>
      </c>
      <c r="W13659" t="s">
        <v>39250</v>
      </c>
    </row>
    <row r="13660" spans="1:26" x14ac:dyDescent="0.35">
      <c r="A13660" t="s">
        <v>39251</v>
      </c>
      <c r="B13660" t="s">
        <v>28</v>
      </c>
      <c r="C13660" s="1">
        <v>0.96937222222222219</v>
      </c>
      <c r="D13660" t="s">
        <v>39252</v>
      </c>
      <c r="E13660" t="s">
        <v>39</v>
      </c>
    </row>
    <row r="13661" spans="1:26" x14ac:dyDescent="0.35">
      <c r="A13661" t="s">
        <v>39253</v>
      </c>
      <c r="B13661" t="s">
        <v>258</v>
      </c>
      <c r="C13661" s="1">
        <v>0.9694145833333333</v>
      </c>
      <c r="D13661" t="s">
        <v>39254</v>
      </c>
      <c r="E13661" t="s">
        <v>39</v>
      </c>
    </row>
    <row r="13662" spans="1:26" x14ac:dyDescent="0.35">
      <c r="A13662" t="s">
        <v>39255</v>
      </c>
      <c r="B13662" t="s">
        <v>32</v>
      </c>
      <c r="C13662" s="1">
        <v>0.96941550925925923</v>
      </c>
      <c r="D13662" t="s">
        <v>39256</v>
      </c>
      <c r="E13662" t="s">
        <v>39</v>
      </c>
      <c r="F13662">
        <v>2.1800000000000002</v>
      </c>
      <c r="G13662">
        <v>1.59</v>
      </c>
      <c r="H13662">
        <v>84</v>
      </c>
      <c r="I13662">
        <v>13</v>
      </c>
      <c r="K13662">
        <v>9.27</v>
      </c>
      <c r="L13662">
        <v>8.59</v>
      </c>
      <c r="M13662">
        <v>8.32</v>
      </c>
      <c r="N13662">
        <v>23.16</v>
      </c>
      <c r="O13662" t="s">
        <v>40</v>
      </c>
      <c r="W13662" t="s">
        <v>39257</v>
      </c>
    </row>
    <row r="13663" spans="1:26" x14ac:dyDescent="0.35">
      <c r="A13663" t="s">
        <v>39258</v>
      </c>
      <c r="B13663" t="s">
        <v>32</v>
      </c>
      <c r="C13663" s="1">
        <v>0.96946134259259253</v>
      </c>
      <c r="D13663" t="s">
        <v>39259</v>
      </c>
      <c r="E13663" t="s">
        <v>39</v>
      </c>
      <c r="F13663">
        <v>1.32</v>
      </c>
      <c r="G13663">
        <v>0.32</v>
      </c>
      <c r="H13663">
        <v>179</v>
      </c>
      <c r="I13663">
        <v>16</v>
      </c>
      <c r="N13663">
        <v>23.65</v>
      </c>
      <c r="O13663" t="s">
        <v>383</v>
      </c>
      <c r="W13663" t="s">
        <v>39260</v>
      </c>
    </row>
    <row r="13664" spans="1:26" x14ac:dyDescent="0.35">
      <c r="A13664" t="s">
        <v>39261</v>
      </c>
      <c r="B13664" t="s">
        <v>32</v>
      </c>
      <c r="C13664" s="1">
        <v>0.9693973379629629</v>
      </c>
      <c r="D13664" t="s">
        <v>39262</v>
      </c>
      <c r="E13664" t="s">
        <v>30</v>
      </c>
      <c r="F13664">
        <v>1.53</v>
      </c>
      <c r="G13664">
        <v>0.92</v>
      </c>
      <c r="H13664">
        <v>143</v>
      </c>
      <c r="I13664">
        <v>13.87</v>
      </c>
      <c r="J13664">
        <v>12.81</v>
      </c>
      <c r="K13664">
        <v>10.44</v>
      </c>
      <c r="L13664">
        <v>9.7100000000000009</v>
      </c>
      <c r="M13664">
        <v>9.4499999999999993</v>
      </c>
      <c r="N13664">
        <v>23.31</v>
      </c>
      <c r="O13664" t="s">
        <v>62</v>
      </c>
      <c r="W13664" t="s">
        <v>39263</v>
      </c>
    </row>
    <row r="13665" spans="1:26" x14ac:dyDescent="0.35">
      <c r="A13665" t="s">
        <v>39264</v>
      </c>
      <c r="B13665" t="s">
        <v>258</v>
      </c>
      <c r="C13665" s="1">
        <v>0.96945821759259265</v>
      </c>
      <c r="D13665" t="s">
        <v>39265</v>
      </c>
      <c r="E13665" t="s">
        <v>39</v>
      </c>
    </row>
    <row r="13666" spans="1:26" x14ac:dyDescent="0.35">
      <c r="A13666" t="s">
        <v>39266</v>
      </c>
      <c r="B13666" t="s">
        <v>175</v>
      </c>
      <c r="C13666" s="1">
        <v>0.96967372685185182</v>
      </c>
      <c r="D13666" t="s">
        <v>39267</v>
      </c>
      <c r="E13666" t="s">
        <v>39</v>
      </c>
      <c r="Y13666" t="s">
        <v>25474</v>
      </c>
    </row>
    <row r="13667" spans="1:26" x14ac:dyDescent="0.35">
      <c r="A13667" t="s">
        <v>39268</v>
      </c>
      <c r="B13667" t="s">
        <v>32</v>
      </c>
      <c r="C13667" s="1">
        <v>0.96987766203703707</v>
      </c>
      <c r="D13667" t="s">
        <v>39269</v>
      </c>
      <c r="E13667" t="s">
        <v>39</v>
      </c>
      <c r="F13667">
        <v>1.58</v>
      </c>
      <c r="G13667">
        <v>0.65</v>
      </c>
      <c r="H13667">
        <v>99</v>
      </c>
      <c r="I13667">
        <v>14.5</v>
      </c>
      <c r="K13667">
        <v>11.16</v>
      </c>
      <c r="L13667">
        <v>10.53</v>
      </c>
      <c r="M13667">
        <v>10.199999999999999</v>
      </c>
      <c r="N13667">
        <v>23.58</v>
      </c>
      <c r="O13667" t="s">
        <v>142</v>
      </c>
      <c r="W13667" t="s">
        <v>39270</v>
      </c>
    </row>
    <row r="13668" spans="1:26" x14ac:dyDescent="0.35">
      <c r="A13668" t="s">
        <v>39271</v>
      </c>
      <c r="B13668" t="s">
        <v>32</v>
      </c>
      <c r="C13668" s="1">
        <v>0.96956342592592593</v>
      </c>
      <c r="D13668" t="s">
        <v>39272</v>
      </c>
      <c r="E13668" t="s">
        <v>30</v>
      </c>
      <c r="F13668">
        <v>0.91</v>
      </c>
      <c r="G13668">
        <v>0.26</v>
      </c>
      <c r="H13668">
        <v>73</v>
      </c>
      <c r="I13668">
        <v>15.4</v>
      </c>
      <c r="K13668">
        <v>13.41</v>
      </c>
      <c r="L13668">
        <v>12.72</v>
      </c>
      <c r="M13668">
        <v>12.84</v>
      </c>
      <c r="N13668">
        <v>23.17</v>
      </c>
      <c r="O13668" t="s">
        <v>383</v>
      </c>
      <c r="W13668" t="s">
        <v>39273</v>
      </c>
    </row>
    <row r="13669" spans="1:26" x14ac:dyDescent="0.35">
      <c r="A13669" t="s">
        <v>39274</v>
      </c>
      <c r="B13669" t="s">
        <v>32</v>
      </c>
      <c r="C13669" s="1">
        <v>0.96973229166666675</v>
      </c>
      <c r="D13669" t="s">
        <v>39275</v>
      </c>
      <c r="E13669" t="s">
        <v>30</v>
      </c>
      <c r="F13669">
        <v>0.9</v>
      </c>
      <c r="G13669">
        <v>0.6</v>
      </c>
      <c r="H13669">
        <v>123</v>
      </c>
      <c r="I13669">
        <v>14.5</v>
      </c>
      <c r="K13669">
        <v>12.24</v>
      </c>
      <c r="L13669">
        <v>11.52</v>
      </c>
      <c r="M13669">
        <v>11.26</v>
      </c>
      <c r="N13669">
        <v>22.83</v>
      </c>
      <c r="O13669" t="s">
        <v>83</v>
      </c>
      <c r="T13669">
        <v>7574</v>
      </c>
      <c r="W13669" t="s">
        <v>39276</v>
      </c>
    </row>
    <row r="13670" spans="1:26" x14ac:dyDescent="0.35">
      <c r="A13670" t="s">
        <v>39277</v>
      </c>
      <c r="B13670" t="s">
        <v>32</v>
      </c>
      <c r="C13670" s="1">
        <v>0.96996006944444446</v>
      </c>
      <c r="D13670" t="s">
        <v>39278</v>
      </c>
      <c r="E13670" t="s">
        <v>30</v>
      </c>
      <c r="F13670">
        <v>0.96</v>
      </c>
      <c r="G13670">
        <v>0.62</v>
      </c>
      <c r="H13670">
        <v>92</v>
      </c>
      <c r="I13670">
        <v>14.8</v>
      </c>
      <c r="K13670">
        <v>11.23</v>
      </c>
      <c r="L13670">
        <v>10.49</v>
      </c>
      <c r="M13670">
        <v>10.199999999999999</v>
      </c>
      <c r="N13670">
        <v>23.11</v>
      </c>
      <c r="O13670" t="s">
        <v>54</v>
      </c>
      <c r="W13670" t="s">
        <v>39279</v>
      </c>
    </row>
    <row r="13671" spans="1:26" x14ac:dyDescent="0.35">
      <c r="A13671" t="s">
        <v>39280</v>
      </c>
      <c r="B13671" t="s">
        <v>32</v>
      </c>
      <c r="C13671" s="1">
        <v>0.96996145833333325</v>
      </c>
      <c r="D13671" t="s">
        <v>39281</v>
      </c>
      <c r="E13671" t="s">
        <v>30</v>
      </c>
      <c r="F13671">
        <v>1.58</v>
      </c>
      <c r="G13671">
        <v>0.8</v>
      </c>
      <c r="H13671">
        <v>29</v>
      </c>
      <c r="I13671">
        <v>13.89</v>
      </c>
      <c r="J13671">
        <v>13.18</v>
      </c>
      <c r="K13671">
        <v>10.86</v>
      </c>
      <c r="L13671">
        <v>10.33</v>
      </c>
      <c r="M13671">
        <v>10.130000000000001</v>
      </c>
      <c r="N13671">
        <v>23.37</v>
      </c>
      <c r="O13671" t="s">
        <v>62</v>
      </c>
      <c r="W13671" t="s">
        <v>39282</v>
      </c>
    </row>
    <row r="13672" spans="1:26" x14ac:dyDescent="0.35">
      <c r="A13672" t="s">
        <v>39283</v>
      </c>
      <c r="B13672" t="s">
        <v>32</v>
      </c>
      <c r="C13672" s="1">
        <v>0.97118356481481483</v>
      </c>
      <c r="D13672" t="s">
        <v>39284</v>
      </c>
      <c r="E13672" t="s">
        <v>30</v>
      </c>
      <c r="F13672">
        <v>1.2</v>
      </c>
      <c r="G13672">
        <v>0.91</v>
      </c>
      <c r="H13672">
        <v>133</v>
      </c>
      <c r="I13672">
        <v>15.3</v>
      </c>
      <c r="K13672">
        <v>11.28</v>
      </c>
      <c r="L13672">
        <v>10.55</v>
      </c>
      <c r="M13672">
        <v>10.28</v>
      </c>
      <c r="N13672">
        <v>24.06</v>
      </c>
      <c r="O13672" t="s">
        <v>54</v>
      </c>
      <c r="T13672">
        <v>7597</v>
      </c>
      <c r="W13672" t="s">
        <v>39285</v>
      </c>
    </row>
    <row r="13673" spans="1:26" x14ac:dyDescent="0.35">
      <c r="A13673" t="s">
        <v>39286</v>
      </c>
      <c r="B13673" t="s">
        <v>32</v>
      </c>
      <c r="C13673" s="1">
        <v>0.97002743055555563</v>
      </c>
      <c r="D13673" t="s">
        <v>39287</v>
      </c>
      <c r="E13673" t="s">
        <v>30</v>
      </c>
      <c r="F13673">
        <v>1.01</v>
      </c>
      <c r="G13673">
        <v>0.5</v>
      </c>
      <c r="H13673">
        <v>162</v>
      </c>
      <c r="I13673">
        <v>15</v>
      </c>
      <c r="K13673">
        <v>11.68</v>
      </c>
      <c r="L13673">
        <v>10.91</v>
      </c>
      <c r="M13673">
        <v>10.58</v>
      </c>
      <c r="N13673">
        <v>23.8</v>
      </c>
      <c r="O13673" t="s">
        <v>87</v>
      </c>
      <c r="W13673" t="s">
        <v>39288</v>
      </c>
    </row>
    <row r="13674" spans="1:26" x14ac:dyDescent="0.35">
      <c r="A13674" t="s">
        <v>39289</v>
      </c>
      <c r="B13674" t="s">
        <v>32</v>
      </c>
      <c r="C13674" s="1">
        <v>0.96974942129629627</v>
      </c>
      <c r="D13674" t="s">
        <v>39290</v>
      </c>
      <c r="E13674" t="s">
        <v>4163</v>
      </c>
      <c r="F13674">
        <v>1.24</v>
      </c>
      <c r="G13674">
        <v>0.9</v>
      </c>
      <c r="H13674">
        <v>33</v>
      </c>
      <c r="I13674">
        <v>14.24</v>
      </c>
      <c r="K13674">
        <v>11.94</v>
      </c>
      <c r="L13674">
        <v>11.24</v>
      </c>
      <c r="M13674">
        <v>11.16</v>
      </c>
      <c r="N13674">
        <v>23.69</v>
      </c>
      <c r="O13674" t="s">
        <v>431</v>
      </c>
      <c r="W13674" t="s">
        <v>39291</v>
      </c>
    </row>
    <row r="13675" spans="1:26" x14ac:dyDescent="0.35">
      <c r="A13675" t="s">
        <v>39292</v>
      </c>
      <c r="B13675" t="s">
        <v>70</v>
      </c>
      <c r="C13675" s="1">
        <v>0.96973229166666675</v>
      </c>
      <c r="D13675" t="s">
        <v>39275</v>
      </c>
      <c r="E13675" t="s">
        <v>30</v>
      </c>
      <c r="T13675">
        <v>7568</v>
      </c>
    </row>
    <row r="13676" spans="1:26" x14ac:dyDescent="0.35">
      <c r="A13676" t="s">
        <v>39293</v>
      </c>
      <c r="B13676" t="s">
        <v>32</v>
      </c>
      <c r="C13676" s="1">
        <v>0.97038043981481481</v>
      </c>
      <c r="D13676" t="s">
        <v>39294</v>
      </c>
      <c r="E13676" t="s">
        <v>39</v>
      </c>
      <c r="F13676">
        <v>0.77</v>
      </c>
      <c r="G13676">
        <v>0.4</v>
      </c>
      <c r="H13676">
        <v>107</v>
      </c>
      <c r="I13676">
        <v>15</v>
      </c>
      <c r="K13676">
        <v>12.85</v>
      </c>
      <c r="L13676">
        <v>12.12</v>
      </c>
      <c r="M13676">
        <v>11.8</v>
      </c>
      <c r="N13676">
        <v>23.06</v>
      </c>
      <c r="O13676" t="s">
        <v>87</v>
      </c>
      <c r="W13676" t="s">
        <v>39295</v>
      </c>
    </row>
    <row r="13677" spans="1:26" x14ac:dyDescent="0.35">
      <c r="A13677" t="s">
        <v>39296</v>
      </c>
      <c r="B13677" t="s">
        <v>32</v>
      </c>
      <c r="C13677" s="1">
        <v>0.97040208333333344</v>
      </c>
      <c r="D13677" t="s">
        <v>39297</v>
      </c>
      <c r="E13677" t="s">
        <v>4163</v>
      </c>
      <c r="F13677">
        <v>1</v>
      </c>
      <c r="G13677">
        <v>0.69</v>
      </c>
      <c r="H13677">
        <v>160</v>
      </c>
      <c r="I13677">
        <v>14</v>
      </c>
      <c r="K13677">
        <v>10.57</v>
      </c>
      <c r="L13677">
        <v>9.92</v>
      </c>
      <c r="M13677">
        <v>9.64</v>
      </c>
      <c r="N13677">
        <v>22.52</v>
      </c>
      <c r="O13677" t="s">
        <v>87</v>
      </c>
      <c r="W13677" t="s">
        <v>39298</v>
      </c>
    </row>
    <row r="13678" spans="1:26" x14ac:dyDescent="0.35">
      <c r="A13678" t="s">
        <v>39299</v>
      </c>
      <c r="B13678" t="s">
        <v>32</v>
      </c>
      <c r="C13678" s="1">
        <v>0.97033680555555557</v>
      </c>
      <c r="D13678" t="s">
        <v>39300</v>
      </c>
      <c r="E13678" t="s">
        <v>39</v>
      </c>
      <c r="F13678">
        <v>0.38</v>
      </c>
      <c r="G13678">
        <v>0.27</v>
      </c>
      <c r="H13678">
        <v>65</v>
      </c>
      <c r="K13678">
        <v>12.87</v>
      </c>
      <c r="L13678">
        <v>12.46</v>
      </c>
      <c r="M13678">
        <v>12.08</v>
      </c>
      <c r="W13678" t="s">
        <v>39301</v>
      </c>
    </row>
    <row r="13679" spans="1:26" x14ac:dyDescent="0.35">
      <c r="A13679" t="s">
        <v>39302</v>
      </c>
      <c r="B13679" t="s">
        <v>285</v>
      </c>
      <c r="C13679" s="1">
        <v>0.97028587962962964</v>
      </c>
      <c r="D13679" t="s">
        <v>39303</v>
      </c>
      <c r="E13679" t="s">
        <v>30</v>
      </c>
      <c r="F13679">
        <v>2</v>
      </c>
      <c r="Z13679" t="s">
        <v>288</v>
      </c>
    </row>
    <row r="13680" spans="1:26" x14ac:dyDescent="0.35">
      <c r="A13680" t="s">
        <v>39304</v>
      </c>
      <c r="B13680" t="s">
        <v>32</v>
      </c>
      <c r="C13680" s="1">
        <v>0.9702770833333334</v>
      </c>
      <c r="D13680" t="s">
        <v>39305</v>
      </c>
      <c r="E13680" t="s">
        <v>30</v>
      </c>
      <c r="F13680">
        <v>0.69</v>
      </c>
      <c r="G13680">
        <v>0.59</v>
      </c>
      <c r="H13680">
        <v>166</v>
      </c>
      <c r="I13680">
        <v>15.3</v>
      </c>
      <c r="N13680">
        <v>22.75</v>
      </c>
      <c r="O13680" t="s">
        <v>54</v>
      </c>
      <c r="W13680" t="s">
        <v>39306</v>
      </c>
    </row>
    <row r="13681" spans="1:26" x14ac:dyDescent="0.35">
      <c r="A13681" t="s">
        <v>39307</v>
      </c>
      <c r="B13681" t="s">
        <v>32</v>
      </c>
      <c r="C13681" s="1">
        <v>0.97029583333333325</v>
      </c>
      <c r="D13681" t="s">
        <v>39308</v>
      </c>
      <c r="E13681" t="s">
        <v>30</v>
      </c>
      <c r="F13681">
        <v>1.74</v>
      </c>
      <c r="G13681">
        <v>1.2</v>
      </c>
      <c r="H13681">
        <v>7</v>
      </c>
      <c r="I13681">
        <v>15</v>
      </c>
      <c r="K13681">
        <v>10.53</v>
      </c>
      <c r="L13681">
        <v>9.65</v>
      </c>
      <c r="M13681">
        <v>9.6</v>
      </c>
      <c r="N13681">
        <v>24.77</v>
      </c>
      <c r="O13681" t="s">
        <v>40</v>
      </c>
      <c r="W13681" t="s">
        <v>39309</v>
      </c>
    </row>
    <row r="13682" spans="1:26" x14ac:dyDescent="0.35">
      <c r="A13682" t="s">
        <v>39310</v>
      </c>
      <c r="B13682" t="s">
        <v>32</v>
      </c>
      <c r="C13682" s="1">
        <v>0.97058854166666675</v>
      </c>
      <c r="D13682" t="s">
        <v>39311</v>
      </c>
      <c r="E13682" t="s">
        <v>30</v>
      </c>
      <c r="F13682">
        <v>0.45</v>
      </c>
      <c r="G13682">
        <v>0.33</v>
      </c>
      <c r="H13682">
        <v>49</v>
      </c>
      <c r="I13682">
        <v>15.4</v>
      </c>
      <c r="K13682">
        <v>13.97</v>
      </c>
      <c r="L13682">
        <v>13.39</v>
      </c>
      <c r="M13682">
        <v>13.02</v>
      </c>
      <c r="N13682">
        <v>24.05</v>
      </c>
      <c r="W13682" t="s">
        <v>39312</v>
      </c>
    </row>
    <row r="13683" spans="1:26" x14ac:dyDescent="0.35">
      <c r="A13683" t="s">
        <v>39313</v>
      </c>
      <c r="B13683" t="s">
        <v>32</v>
      </c>
      <c r="C13683" s="1">
        <v>0.97056018518518516</v>
      </c>
      <c r="D13683" t="s">
        <v>39314</v>
      </c>
      <c r="E13683" t="s">
        <v>30</v>
      </c>
      <c r="F13683">
        <v>0.79</v>
      </c>
      <c r="G13683">
        <v>0.65</v>
      </c>
      <c r="H13683">
        <v>41</v>
      </c>
      <c r="I13683">
        <v>14.8</v>
      </c>
      <c r="K13683">
        <v>11.86</v>
      </c>
      <c r="L13683">
        <v>11.25</v>
      </c>
      <c r="M13683">
        <v>10.92</v>
      </c>
      <c r="N13683">
        <v>22.33</v>
      </c>
      <c r="O13683" t="s">
        <v>35</v>
      </c>
      <c r="W13683" t="s">
        <v>39315</v>
      </c>
    </row>
    <row r="13684" spans="1:26" x14ac:dyDescent="0.35">
      <c r="A13684" t="s">
        <v>39316</v>
      </c>
      <c r="B13684" t="s">
        <v>70</v>
      </c>
      <c r="C13684" s="1">
        <v>0.96856354166666669</v>
      </c>
      <c r="D13684" t="s">
        <v>39188</v>
      </c>
      <c r="E13684" t="s">
        <v>39</v>
      </c>
      <c r="T13684">
        <v>7541</v>
      </c>
    </row>
    <row r="13685" spans="1:26" x14ac:dyDescent="0.35">
      <c r="A13685" t="s">
        <v>39317</v>
      </c>
      <c r="B13685" t="s">
        <v>32</v>
      </c>
      <c r="C13685" s="1">
        <v>0.97110532407407402</v>
      </c>
      <c r="D13685" t="s">
        <v>39318</v>
      </c>
      <c r="E13685" t="s">
        <v>4556</v>
      </c>
      <c r="F13685">
        <v>6.95</v>
      </c>
      <c r="G13685">
        <v>3.18</v>
      </c>
      <c r="H13685">
        <v>156</v>
      </c>
      <c r="I13685">
        <v>10.92</v>
      </c>
      <c r="J13685">
        <v>10.62</v>
      </c>
      <c r="K13685">
        <v>8.35</v>
      </c>
      <c r="L13685">
        <v>7.68</v>
      </c>
      <c r="M13685">
        <v>7.32</v>
      </c>
      <c r="N13685">
        <v>23.83</v>
      </c>
      <c r="O13685" t="s">
        <v>1065</v>
      </c>
      <c r="W13685" t="s">
        <v>39319</v>
      </c>
    </row>
    <row r="13686" spans="1:26" x14ac:dyDescent="0.35">
      <c r="A13686" t="s">
        <v>39320</v>
      </c>
      <c r="B13686" t="s">
        <v>32</v>
      </c>
      <c r="C13686" s="1">
        <v>0.97074965277777781</v>
      </c>
      <c r="D13686" t="s">
        <v>39321</v>
      </c>
      <c r="E13686" t="s">
        <v>39</v>
      </c>
      <c r="F13686">
        <v>0.91</v>
      </c>
      <c r="G13686">
        <v>0.91</v>
      </c>
      <c r="H13686">
        <v>75</v>
      </c>
      <c r="I13686">
        <v>14.8</v>
      </c>
      <c r="K13686">
        <v>10.97</v>
      </c>
      <c r="L13686">
        <v>10.23</v>
      </c>
      <c r="M13686">
        <v>9.94</v>
      </c>
      <c r="N13686">
        <v>23.74</v>
      </c>
      <c r="O13686" t="s">
        <v>87</v>
      </c>
      <c r="T13686">
        <v>7605</v>
      </c>
      <c r="W13686" t="s">
        <v>39322</v>
      </c>
    </row>
    <row r="13687" spans="1:26" x14ac:dyDescent="0.35">
      <c r="A13687" t="s">
        <v>39323</v>
      </c>
      <c r="B13687" t="s">
        <v>32</v>
      </c>
      <c r="C13687" s="1">
        <v>0.97075231481481483</v>
      </c>
      <c r="D13687" t="s">
        <v>39324</v>
      </c>
      <c r="E13687" t="s">
        <v>30</v>
      </c>
      <c r="F13687">
        <v>0.85</v>
      </c>
      <c r="G13687">
        <v>0.77</v>
      </c>
      <c r="H13687">
        <v>18</v>
      </c>
      <c r="I13687">
        <v>15.3</v>
      </c>
      <c r="N13687">
        <v>23.74</v>
      </c>
      <c r="W13687" t="s">
        <v>39325</v>
      </c>
    </row>
    <row r="13688" spans="1:26" x14ac:dyDescent="0.35">
      <c r="A13688" t="s">
        <v>39326</v>
      </c>
      <c r="B13688" t="s">
        <v>32</v>
      </c>
      <c r="C13688" s="1">
        <v>0.97084884259259263</v>
      </c>
      <c r="D13688" t="s">
        <v>39327</v>
      </c>
      <c r="E13688" t="s">
        <v>4163</v>
      </c>
      <c r="F13688">
        <v>2.5499999999999998</v>
      </c>
      <c r="G13688">
        <v>1.92</v>
      </c>
      <c r="H13688">
        <v>95</v>
      </c>
      <c r="I13688">
        <v>12</v>
      </c>
      <c r="J13688">
        <v>18.7</v>
      </c>
      <c r="N13688">
        <v>23.19</v>
      </c>
      <c r="O13688" t="s">
        <v>87</v>
      </c>
      <c r="W13688" t="s">
        <v>39328</v>
      </c>
    </row>
    <row r="13689" spans="1:26" x14ac:dyDescent="0.35">
      <c r="A13689" t="s">
        <v>39329</v>
      </c>
      <c r="B13689" t="s">
        <v>32</v>
      </c>
      <c r="C13689" s="1">
        <v>0.97078240740740751</v>
      </c>
      <c r="D13689" t="s">
        <v>39330</v>
      </c>
      <c r="E13689" t="s">
        <v>30</v>
      </c>
      <c r="F13689">
        <v>0.63</v>
      </c>
      <c r="G13689">
        <v>0.54</v>
      </c>
      <c r="H13689">
        <v>146</v>
      </c>
      <c r="K13689">
        <v>12.36</v>
      </c>
      <c r="L13689">
        <v>11.8</v>
      </c>
      <c r="M13689">
        <v>11.55</v>
      </c>
      <c r="N13689">
        <v>24.39</v>
      </c>
      <c r="W13689" t="s">
        <v>39331</v>
      </c>
    </row>
    <row r="13690" spans="1:26" x14ac:dyDescent="0.35">
      <c r="A13690" t="s">
        <v>39332</v>
      </c>
      <c r="B13690" t="s">
        <v>32</v>
      </c>
      <c r="C13690" s="1">
        <v>0.97082326388888884</v>
      </c>
      <c r="D13690" t="s">
        <v>39333</v>
      </c>
      <c r="E13690" t="s">
        <v>30</v>
      </c>
      <c r="F13690">
        <v>1.1200000000000001</v>
      </c>
      <c r="G13690">
        <v>0.27</v>
      </c>
      <c r="H13690">
        <v>124</v>
      </c>
      <c r="I13690">
        <v>13.35</v>
      </c>
      <c r="J13690">
        <v>12.06</v>
      </c>
      <c r="K13690">
        <v>11.14</v>
      </c>
      <c r="L13690">
        <v>10.43</v>
      </c>
      <c r="M13690">
        <v>10.11</v>
      </c>
      <c r="N13690">
        <v>23.12</v>
      </c>
      <c r="O13690" t="s">
        <v>1065</v>
      </c>
      <c r="W13690" t="s">
        <v>39334</v>
      </c>
    </row>
    <row r="13691" spans="1:26" x14ac:dyDescent="0.35">
      <c r="A13691" t="s">
        <v>39335</v>
      </c>
      <c r="B13691" t="s">
        <v>32</v>
      </c>
      <c r="C13691" s="1">
        <v>0.97080798611111108</v>
      </c>
      <c r="D13691" t="s">
        <v>39336</v>
      </c>
      <c r="E13691" t="s">
        <v>30</v>
      </c>
      <c r="F13691">
        <v>0.46</v>
      </c>
      <c r="G13691">
        <v>0.21</v>
      </c>
      <c r="H13691">
        <v>101</v>
      </c>
      <c r="I13691">
        <v>15.7</v>
      </c>
      <c r="K13691">
        <v>12.6</v>
      </c>
      <c r="L13691">
        <v>11.9</v>
      </c>
      <c r="M13691">
        <v>11.51</v>
      </c>
      <c r="N13691">
        <v>23</v>
      </c>
      <c r="O13691" t="s">
        <v>87</v>
      </c>
      <c r="W13691" t="s">
        <v>39337</v>
      </c>
    </row>
    <row r="13692" spans="1:26" x14ac:dyDescent="0.35">
      <c r="A13692" t="s">
        <v>39338</v>
      </c>
      <c r="B13692" t="s">
        <v>32</v>
      </c>
      <c r="C13692" s="1">
        <v>0.97101469907407401</v>
      </c>
      <c r="D13692" t="s">
        <v>39339</v>
      </c>
      <c r="E13692" t="s">
        <v>39</v>
      </c>
      <c r="F13692">
        <v>0.96</v>
      </c>
      <c r="G13692">
        <v>0.56999999999999995</v>
      </c>
      <c r="H13692">
        <v>91</v>
      </c>
      <c r="I13692">
        <v>15.01</v>
      </c>
      <c r="J13692">
        <v>17.010000000000002</v>
      </c>
      <c r="K13692">
        <v>11.96</v>
      </c>
      <c r="L13692">
        <v>11.2</v>
      </c>
      <c r="M13692">
        <v>11.08</v>
      </c>
      <c r="N13692">
        <v>23.58</v>
      </c>
      <c r="O13692" t="s">
        <v>725</v>
      </c>
      <c r="W13692" t="s">
        <v>39340</v>
      </c>
    </row>
    <row r="13693" spans="1:26" x14ac:dyDescent="0.35">
      <c r="A13693" t="s">
        <v>39341</v>
      </c>
      <c r="B13693" t="s">
        <v>32</v>
      </c>
      <c r="C13693" s="1">
        <v>0.9714677083333334</v>
      </c>
      <c r="D13693" t="s">
        <v>39342</v>
      </c>
      <c r="E13693" t="s">
        <v>4556</v>
      </c>
      <c r="F13693">
        <v>3.03</v>
      </c>
      <c r="G13693">
        <v>1.23</v>
      </c>
      <c r="H13693">
        <v>34</v>
      </c>
      <c r="I13693">
        <v>12.12</v>
      </c>
      <c r="J13693">
        <v>13.76</v>
      </c>
      <c r="K13693">
        <v>9.31</v>
      </c>
      <c r="L13693">
        <v>8.69</v>
      </c>
      <c r="M13693">
        <v>8.41</v>
      </c>
      <c r="N13693">
        <v>22.53</v>
      </c>
      <c r="O13693" t="s">
        <v>74</v>
      </c>
      <c r="W13693" t="s">
        <v>39343</v>
      </c>
    </row>
    <row r="13694" spans="1:26" x14ac:dyDescent="0.35">
      <c r="A13694" t="s">
        <v>39344</v>
      </c>
      <c r="B13694" t="s">
        <v>32</v>
      </c>
      <c r="C13694" s="1">
        <v>0.97102175925925927</v>
      </c>
      <c r="D13694" t="s">
        <v>39345</v>
      </c>
      <c r="E13694" t="s">
        <v>39</v>
      </c>
      <c r="F13694">
        <v>1.61</v>
      </c>
      <c r="G13694">
        <v>0.72</v>
      </c>
      <c r="H13694">
        <v>147</v>
      </c>
      <c r="I13694">
        <v>13.8</v>
      </c>
      <c r="K13694">
        <v>10.65</v>
      </c>
      <c r="L13694">
        <v>9.94</v>
      </c>
      <c r="M13694">
        <v>9.6</v>
      </c>
      <c r="N13694">
        <v>23.05</v>
      </c>
      <c r="O13694" t="s">
        <v>152</v>
      </c>
      <c r="W13694" t="s">
        <v>39346</v>
      </c>
    </row>
    <row r="13695" spans="1:26" x14ac:dyDescent="0.35">
      <c r="A13695" t="s">
        <v>39347</v>
      </c>
      <c r="B13695" t="s">
        <v>606</v>
      </c>
      <c r="C13695" s="1">
        <v>0.97109027777777779</v>
      </c>
      <c r="D13695" t="s">
        <v>39348</v>
      </c>
      <c r="E13695" t="s">
        <v>4163</v>
      </c>
      <c r="F13695">
        <v>1.2</v>
      </c>
      <c r="W13695" t="s">
        <v>39349</v>
      </c>
      <c r="Z13695" t="s">
        <v>288</v>
      </c>
    </row>
    <row r="13696" spans="1:26" x14ac:dyDescent="0.35">
      <c r="A13696" t="s">
        <v>39350</v>
      </c>
      <c r="B13696" t="s">
        <v>32</v>
      </c>
      <c r="C13696" s="1">
        <v>0.97108564814814813</v>
      </c>
      <c r="D13696" t="s">
        <v>39351</v>
      </c>
      <c r="E13696" t="s">
        <v>4163</v>
      </c>
      <c r="F13696">
        <v>0.56000000000000005</v>
      </c>
      <c r="G13696">
        <v>0.24</v>
      </c>
      <c r="H13696">
        <v>25</v>
      </c>
      <c r="J13696">
        <v>15</v>
      </c>
      <c r="T13696" t="s">
        <v>39352</v>
      </c>
      <c r="W13696" t="s">
        <v>39353</v>
      </c>
    </row>
    <row r="13697" spans="1:23" x14ac:dyDescent="0.35">
      <c r="A13697" t="s">
        <v>39354</v>
      </c>
      <c r="B13697" t="s">
        <v>32</v>
      </c>
      <c r="C13697" s="1">
        <v>0.97109479166666668</v>
      </c>
      <c r="D13697" t="s">
        <v>39355</v>
      </c>
      <c r="E13697" t="s">
        <v>4163</v>
      </c>
      <c r="F13697">
        <v>0.87</v>
      </c>
      <c r="G13697">
        <v>0.35</v>
      </c>
      <c r="H13697">
        <v>90</v>
      </c>
      <c r="I13697">
        <v>14.16</v>
      </c>
      <c r="J13697">
        <v>13.56</v>
      </c>
      <c r="K13697">
        <v>11.37</v>
      </c>
      <c r="L13697">
        <v>10.71</v>
      </c>
      <c r="M13697">
        <v>10.75</v>
      </c>
      <c r="O13697" t="s">
        <v>35</v>
      </c>
      <c r="T13697" t="s">
        <v>39356</v>
      </c>
      <c r="W13697" t="s">
        <v>39357</v>
      </c>
    </row>
    <row r="13698" spans="1:23" x14ac:dyDescent="0.35">
      <c r="A13698" t="s">
        <v>39358</v>
      </c>
      <c r="B13698" t="s">
        <v>32</v>
      </c>
      <c r="C13698" s="1">
        <v>0.97108946759259263</v>
      </c>
      <c r="D13698" t="s">
        <v>39359</v>
      </c>
      <c r="E13698" t="s">
        <v>4163</v>
      </c>
      <c r="T13698" t="s">
        <v>39360</v>
      </c>
      <c r="W13698" t="s">
        <v>39361</v>
      </c>
    </row>
    <row r="13699" spans="1:23" x14ac:dyDescent="0.35">
      <c r="A13699" t="s">
        <v>39362</v>
      </c>
      <c r="B13699" t="s">
        <v>32</v>
      </c>
      <c r="C13699" s="1">
        <v>0.97079849537037033</v>
      </c>
      <c r="D13699" t="s">
        <v>39363</v>
      </c>
      <c r="E13699" t="s">
        <v>30</v>
      </c>
      <c r="F13699">
        <v>1.04</v>
      </c>
      <c r="G13699">
        <v>0.6</v>
      </c>
      <c r="H13699">
        <v>103</v>
      </c>
      <c r="I13699">
        <v>14.6</v>
      </c>
      <c r="K13699">
        <v>11.81</v>
      </c>
      <c r="L13699">
        <v>11.23</v>
      </c>
      <c r="M13699">
        <v>11.02</v>
      </c>
      <c r="N13699">
        <v>22.57</v>
      </c>
      <c r="O13699" t="s">
        <v>35</v>
      </c>
      <c r="W13699" t="s">
        <v>39364</v>
      </c>
    </row>
    <row r="13700" spans="1:23" x14ac:dyDescent="0.35">
      <c r="A13700" t="s">
        <v>39365</v>
      </c>
      <c r="B13700" t="s">
        <v>32</v>
      </c>
      <c r="C13700" s="1">
        <v>0.97099444444444449</v>
      </c>
      <c r="D13700" t="s">
        <v>4615</v>
      </c>
      <c r="E13700" t="s">
        <v>30</v>
      </c>
      <c r="F13700">
        <v>1.29</v>
      </c>
      <c r="G13700">
        <v>0.72</v>
      </c>
      <c r="H13700">
        <v>23</v>
      </c>
      <c r="I13700">
        <v>15.3</v>
      </c>
      <c r="K13700">
        <v>11.6</v>
      </c>
      <c r="L13700">
        <v>10.89</v>
      </c>
      <c r="M13700">
        <v>10.61</v>
      </c>
      <c r="N13700">
        <v>23.48</v>
      </c>
      <c r="O13700" t="s">
        <v>35</v>
      </c>
      <c r="U13700">
        <v>1478</v>
      </c>
      <c r="W13700" t="s">
        <v>39366</v>
      </c>
    </row>
    <row r="13701" spans="1:23" x14ac:dyDescent="0.35">
      <c r="A13701" t="s">
        <v>39367</v>
      </c>
      <c r="B13701" t="s">
        <v>32</v>
      </c>
      <c r="C13701" s="1">
        <v>0.97118321759259263</v>
      </c>
      <c r="D13701" t="s">
        <v>39368</v>
      </c>
      <c r="E13701" t="s">
        <v>30</v>
      </c>
      <c r="F13701">
        <v>0.7</v>
      </c>
      <c r="G13701">
        <v>0.6</v>
      </c>
      <c r="H13701">
        <v>125</v>
      </c>
      <c r="K13701">
        <v>11.88</v>
      </c>
      <c r="L13701">
        <v>11.3</v>
      </c>
      <c r="M13701">
        <v>10.81</v>
      </c>
      <c r="O13701" t="s">
        <v>40</v>
      </c>
      <c r="W13701" t="s">
        <v>39369</v>
      </c>
    </row>
    <row r="13702" spans="1:23" x14ac:dyDescent="0.35">
      <c r="A13702" t="s">
        <v>39370</v>
      </c>
      <c r="B13702" t="s">
        <v>32</v>
      </c>
      <c r="C13702" s="1">
        <v>0.97027777777777768</v>
      </c>
      <c r="D13702" t="s">
        <v>4613</v>
      </c>
      <c r="E13702" t="s">
        <v>4163</v>
      </c>
      <c r="F13702">
        <v>0.93</v>
      </c>
      <c r="G13702">
        <v>0.45</v>
      </c>
      <c r="H13702">
        <v>7</v>
      </c>
      <c r="I13702">
        <v>15.17</v>
      </c>
      <c r="K13702">
        <v>11.62</v>
      </c>
      <c r="L13702">
        <v>10.91</v>
      </c>
      <c r="M13702">
        <v>10.65</v>
      </c>
      <c r="N13702">
        <v>23.67</v>
      </c>
      <c r="O13702" t="s">
        <v>54</v>
      </c>
      <c r="U13702">
        <v>1477</v>
      </c>
      <c r="W13702" t="s">
        <v>39371</v>
      </c>
    </row>
    <row r="13703" spans="1:23" x14ac:dyDescent="0.35">
      <c r="A13703" t="s">
        <v>39372</v>
      </c>
      <c r="B13703" t="s">
        <v>70</v>
      </c>
      <c r="C13703" s="1">
        <v>0.97118356481481483</v>
      </c>
      <c r="D13703" t="s">
        <v>39284</v>
      </c>
      <c r="E13703" t="s">
        <v>30</v>
      </c>
      <c r="T13703">
        <v>7571</v>
      </c>
    </row>
    <row r="13704" spans="1:23" x14ac:dyDescent="0.35">
      <c r="A13704" t="s">
        <v>39373</v>
      </c>
      <c r="B13704" t="s">
        <v>32</v>
      </c>
      <c r="C13704" s="1">
        <v>0.97121840277777771</v>
      </c>
      <c r="D13704" t="s">
        <v>39374</v>
      </c>
      <c r="E13704" t="s">
        <v>30</v>
      </c>
      <c r="F13704">
        <v>0.3</v>
      </c>
      <c r="G13704">
        <v>0.3</v>
      </c>
      <c r="H13704">
        <v>90</v>
      </c>
      <c r="I13704">
        <v>15.6</v>
      </c>
      <c r="K13704">
        <v>12.22</v>
      </c>
      <c r="L13704">
        <v>11.5</v>
      </c>
      <c r="M13704">
        <v>10.93</v>
      </c>
      <c r="N13704">
        <v>22.02</v>
      </c>
      <c r="O13704" t="s">
        <v>40</v>
      </c>
      <c r="W13704" t="s">
        <v>39375</v>
      </c>
    </row>
    <row r="13705" spans="1:23" x14ac:dyDescent="0.35">
      <c r="A13705" t="s">
        <v>39376</v>
      </c>
      <c r="B13705" t="s">
        <v>32</v>
      </c>
      <c r="C13705" s="1">
        <v>0.97177245370370369</v>
      </c>
      <c r="D13705" t="s">
        <v>15893</v>
      </c>
      <c r="E13705" t="s">
        <v>4556</v>
      </c>
      <c r="F13705">
        <v>4.8099999999999996</v>
      </c>
      <c r="G13705">
        <v>1.58</v>
      </c>
      <c r="H13705">
        <v>55</v>
      </c>
      <c r="I13705">
        <v>11.87</v>
      </c>
      <c r="J13705">
        <v>11.41</v>
      </c>
      <c r="K13705">
        <v>9.36</v>
      </c>
      <c r="L13705">
        <v>8.7200000000000006</v>
      </c>
      <c r="M13705">
        <v>8.39</v>
      </c>
      <c r="N13705">
        <v>23.29</v>
      </c>
      <c r="O13705" t="s">
        <v>431</v>
      </c>
      <c r="U13705">
        <v>5308</v>
      </c>
      <c r="W13705" t="s">
        <v>39377</v>
      </c>
    </row>
    <row r="13706" spans="1:23" x14ac:dyDescent="0.35">
      <c r="A13706" t="s">
        <v>39378</v>
      </c>
      <c r="B13706" t="s">
        <v>32</v>
      </c>
      <c r="C13706" s="1">
        <v>0.97145671296296288</v>
      </c>
      <c r="D13706" t="s">
        <v>39379</v>
      </c>
      <c r="E13706" t="s">
        <v>4163</v>
      </c>
      <c r="F13706">
        <v>2.09</v>
      </c>
      <c r="G13706">
        <v>0.99</v>
      </c>
      <c r="H13706">
        <v>62</v>
      </c>
      <c r="I13706">
        <v>13</v>
      </c>
      <c r="K13706">
        <v>9.82</v>
      </c>
      <c r="L13706">
        <v>9.11</v>
      </c>
      <c r="M13706">
        <v>8.91</v>
      </c>
      <c r="N13706">
        <v>23.2</v>
      </c>
      <c r="O13706" t="s">
        <v>180</v>
      </c>
      <c r="W13706" t="s">
        <v>39380</v>
      </c>
    </row>
    <row r="13707" spans="1:23" x14ac:dyDescent="0.35">
      <c r="A13707" t="s">
        <v>39381</v>
      </c>
      <c r="B13707" t="s">
        <v>32</v>
      </c>
      <c r="C13707" s="1">
        <v>0.97137789351851855</v>
      </c>
      <c r="D13707" t="s">
        <v>39382</v>
      </c>
      <c r="E13707" t="s">
        <v>30</v>
      </c>
      <c r="F13707">
        <v>1.01</v>
      </c>
      <c r="G13707">
        <v>0.75</v>
      </c>
      <c r="H13707">
        <v>91</v>
      </c>
      <c r="I13707">
        <v>14.7</v>
      </c>
      <c r="K13707">
        <v>12.23</v>
      </c>
      <c r="L13707">
        <v>11.21</v>
      </c>
      <c r="M13707">
        <v>11.08</v>
      </c>
      <c r="N13707">
        <v>23.16</v>
      </c>
      <c r="O13707" t="s">
        <v>251</v>
      </c>
      <c r="W13707" t="s">
        <v>39383</v>
      </c>
    </row>
    <row r="13708" spans="1:23" x14ac:dyDescent="0.35">
      <c r="A13708" t="s">
        <v>39384</v>
      </c>
      <c r="B13708" t="s">
        <v>32</v>
      </c>
      <c r="C13708" s="1">
        <v>0.97133715277777777</v>
      </c>
      <c r="D13708" t="s">
        <v>39385</v>
      </c>
      <c r="E13708" t="s">
        <v>30</v>
      </c>
      <c r="F13708">
        <v>0.62</v>
      </c>
      <c r="G13708">
        <v>0.49</v>
      </c>
      <c r="H13708">
        <v>142</v>
      </c>
      <c r="I13708">
        <v>15.5</v>
      </c>
      <c r="K13708">
        <v>11.92</v>
      </c>
      <c r="L13708">
        <v>11.17</v>
      </c>
      <c r="M13708">
        <v>10.85</v>
      </c>
      <c r="N13708">
        <v>23.17</v>
      </c>
      <c r="O13708" t="s">
        <v>87</v>
      </c>
      <c r="W13708" t="s">
        <v>39386</v>
      </c>
    </row>
    <row r="13709" spans="1:23" x14ac:dyDescent="0.35">
      <c r="A13709" t="s">
        <v>39387</v>
      </c>
      <c r="B13709" t="s">
        <v>32</v>
      </c>
      <c r="C13709" s="1">
        <v>0.97148865740740742</v>
      </c>
      <c r="D13709" t="s">
        <v>39388</v>
      </c>
      <c r="E13709" t="s">
        <v>39</v>
      </c>
      <c r="F13709">
        <v>1.2</v>
      </c>
      <c r="G13709">
        <v>0.63</v>
      </c>
      <c r="H13709">
        <v>163</v>
      </c>
      <c r="I13709">
        <v>14.73</v>
      </c>
      <c r="J13709">
        <v>14.01</v>
      </c>
      <c r="K13709">
        <v>10.61</v>
      </c>
      <c r="L13709">
        <v>9.85</v>
      </c>
      <c r="M13709">
        <v>9.33</v>
      </c>
      <c r="N13709">
        <v>22.77</v>
      </c>
      <c r="O13709" t="s">
        <v>35</v>
      </c>
      <c r="W13709" t="s">
        <v>39389</v>
      </c>
    </row>
    <row r="13710" spans="1:23" x14ac:dyDescent="0.35">
      <c r="A13710" t="s">
        <v>39390</v>
      </c>
      <c r="B13710" t="s">
        <v>32</v>
      </c>
      <c r="C13710" s="1">
        <v>0.97073958333333332</v>
      </c>
      <c r="D13710" t="s">
        <v>39391</v>
      </c>
      <c r="E13710" t="s">
        <v>39</v>
      </c>
      <c r="F13710">
        <v>0.42</v>
      </c>
      <c r="G13710">
        <v>0.26</v>
      </c>
      <c r="H13710">
        <v>102</v>
      </c>
      <c r="I13710">
        <v>15.2</v>
      </c>
      <c r="N13710">
        <v>22.09</v>
      </c>
      <c r="W13710" t="s">
        <v>39392</v>
      </c>
    </row>
    <row r="13711" spans="1:23" x14ac:dyDescent="0.35">
      <c r="A13711" t="s">
        <v>39393</v>
      </c>
      <c r="B13711" t="s">
        <v>70</v>
      </c>
      <c r="C13711" s="1">
        <v>0.97074965277777781</v>
      </c>
      <c r="D13711" t="s">
        <v>39321</v>
      </c>
      <c r="E13711" t="s">
        <v>39</v>
      </c>
      <c r="T13711">
        <v>7583</v>
      </c>
    </row>
    <row r="13712" spans="1:23" x14ac:dyDescent="0.35">
      <c r="A13712" t="s">
        <v>39394</v>
      </c>
      <c r="B13712" t="s">
        <v>32</v>
      </c>
      <c r="C13712" s="1">
        <v>0.97158310185185182</v>
      </c>
      <c r="D13712" t="s">
        <v>39395</v>
      </c>
      <c r="E13712" t="s">
        <v>4163</v>
      </c>
      <c r="F13712">
        <v>5.26</v>
      </c>
      <c r="G13712">
        <v>4.47</v>
      </c>
      <c r="H13712">
        <v>145</v>
      </c>
      <c r="I13712">
        <v>11.5</v>
      </c>
      <c r="K13712">
        <v>8.6199999999999992</v>
      </c>
      <c r="L13712">
        <v>7.69</v>
      </c>
      <c r="M13712">
        <v>7.64</v>
      </c>
      <c r="N13712">
        <v>23.81</v>
      </c>
      <c r="O13712" t="s">
        <v>35</v>
      </c>
      <c r="W13712" t="s">
        <v>39396</v>
      </c>
    </row>
    <row r="13713" spans="1:26" x14ac:dyDescent="0.35">
      <c r="A13713" t="s">
        <v>39397</v>
      </c>
      <c r="B13713" t="s">
        <v>28</v>
      </c>
      <c r="C13713" s="1">
        <v>0.97151898148148153</v>
      </c>
      <c r="D13713" t="s">
        <v>4620</v>
      </c>
      <c r="E13713" t="s">
        <v>30</v>
      </c>
      <c r="U13713">
        <v>1480</v>
      </c>
    </row>
    <row r="13714" spans="1:26" x14ac:dyDescent="0.35">
      <c r="A13714" t="s">
        <v>39398</v>
      </c>
      <c r="B13714" t="s">
        <v>32</v>
      </c>
      <c r="C13714" s="1">
        <v>0.97170520833333329</v>
      </c>
      <c r="D13714" t="s">
        <v>39399</v>
      </c>
      <c r="E13714" t="s">
        <v>30</v>
      </c>
      <c r="F13714">
        <v>1.43</v>
      </c>
      <c r="G13714">
        <v>0.39</v>
      </c>
      <c r="H13714">
        <v>19</v>
      </c>
      <c r="I13714">
        <v>15.2</v>
      </c>
      <c r="K13714">
        <v>11.69</v>
      </c>
      <c r="L13714">
        <v>10.97</v>
      </c>
      <c r="M13714">
        <v>10.73</v>
      </c>
      <c r="N13714">
        <v>23.57</v>
      </c>
      <c r="O13714" t="s">
        <v>74</v>
      </c>
      <c r="W13714" t="s">
        <v>39400</v>
      </c>
    </row>
    <row r="13715" spans="1:26" x14ac:dyDescent="0.35">
      <c r="A13715" t="s">
        <v>39401</v>
      </c>
      <c r="B13715" t="s">
        <v>285</v>
      </c>
      <c r="C13715" s="1">
        <v>0.97188078703703706</v>
      </c>
      <c r="D13715" t="s">
        <v>39402</v>
      </c>
      <c r="E13715" t="s">
        <v>30</v>
      </c>
      <c r="F13715">
        <v>1.1000000000000001</v>
      </c>
      <c r="W13715" t="s">
        <v>39403</v>
      </c>
      <c r="Z13715" t="s">
        <v>288</v>
      </c>
    </row>
    <row r="13716" spans="1:26" x14ac:dyDescent="0.35">
      <c r="A13716" t="s">
        <v>39404</v>
      </c>
      <c r="B13716" t="s">
        <v>32</v>
      </c>
      <c r="C13716" s="1">
        <v>0.97187557870370378</v>
      </c>
      <c r="D13716" t="s">
        <v>39405</v>
      </c>
      <c r="E13716" t="s">
        <v>30</v>
      </c>
      <c r="F13716">
        <v>1.17</v>
      </c>
      <c r="G13716">
        <v>0.87</v>
      </c>
      <c r="H13716">
        <v>88</v>
      </c>
      <c r="I13716">
        <v>15.23</v>
      </c>
      <c r="J13716">
        <v>14.29</v>
      </c>
      <c r="K13716">
        <v>11.51</v>
      </c>
      <c r="L13716">
        <v>10.94</v>
      </c>
      <c r="M13716">
        <v>10.55</v>
      </c>
      <c r="N13716">
        <v>24.1</v>
      </c>
      <c r="O13716" t="s">
        <v>40</v>
      </c>
      <c r="W13716" t="s">
        <v>39406</v>
      </c>
    </row>
    <row r="13717" spans="1:26" x14ac:dyDescent="0.35">
      <c r="A13717" t="s">
        <v>39407</v>
      </c>
      <c r="B13717" t="s">
        <v>32</v>
      </c>
      <c r="C13717" s="1">
        <v>0.97188761574074078</v>
      </c>
      <c r="D13717" t="s">
        <v>39408</v>
      </c>
      <c r="E13717" t="s">
        <v>30</v>
      </c>
      <c r="F13717">
        <v>0.74</v>
      </c>
      <c r="G13717">
        <v>0.34</v>
      </c>
      <c r="H13717">
        <v>26</v>
      </c>
      <c r="I13717">
        <v>17.23</v>
      </c>
      <c r="J13717">
        <v>16.14</v>
      </c>
      <c r="K13717">
        <v>13.03</v>
      </c>
      <c r="L13717">
        <v>12.47</v>
      </c>
      <c r="M13717">
        <v>11.84</v>
      </c>
      <c r="N13717">
        <v>23.61</v>
      </c>
      <c r="O13717" t="s">
        <v>2761</v>
      </c>
      <c r="W13717" t="s">
        <v>39409</v>
      </c>
    </row>
    <row r="13718" spans="1:26" x14ac:dyDescent="0.35">
      <c r="A13718" t="s">
        <v>39410</v>
      </c>
      <c r="B13718" t="s">
        <v>32</v>
      </c>
      <c r="C13718" s="1">
        <v>0.97200659722222227</v>
      </c>
      <c r="D13718" t="s">
        <v>39411</v>
      </c>
      <c r="E13718" t="s">
        <v>30</v>
      </c>
      <c r="F13718">
        <v>2.17</v>
      </c>
      <c r="G13718">
        <v>0.9</v>
      </c>
      <c r="H13718">
        <v>79</v>
      </c>
      <c r="I13718">
        <v>14.9</v>
      </c>
      <c r="K13718">
        <v>11.95</v>
      </c>
      <c r="L13718">
        <v>11.27</v>
      </c>
      <c r="M13718">
        <v>11.03</v>
      </c>
      <c r="N13718">
        <v>23.22</v>
      </c>
      <c r="O13718" t="s">
        <v>167</v>
      </c>
      <c r="T13718">
        <v>7616</v>
      </c>
      <c r="W13718" t="s">
        <v>39412</v>
      </c>
    </row>
    <row r="13719" spans="1:26" x14ac:dyDescent="0.35">
      <c r="A13719" t="s">
        <v>39413</v>
      </c>
      <c r="B13719" t="s">
        <v>32</v>
      </c>
      <c r="C13719" s="1">
        <v>0.97195138888888888</v>
      </c>
      <c r="D13719" t="s">
        <v>39414</v>
      </c>
      <c r="E13719" t="s">
        <v>39</v>
      </c>
      <c r="F13719">
        <v>1.7</v>
      </c>
      <c r="G13719">
        <v>0.79</v>
      </c>
      <c r="H13719">
        <v>139</v>
      </c>
      <c r="I13719">
        <v>14</v>
      </c>
      <c r="K13719">
        <v>10.27</v>
      </c>
      <c r="L13719">
        <v>9.6199999999999992</v>
      </c>
      <c r="M13719">
        <v>9.32</v>
      </c>
      <c r="N13719">
        <v>23.35</v>
      </c>
      <c r="O13719" t="s">
        <v>87</v>
      </c>
      <c r="W13719" t="s">
        <v>39415</v>
      </c>
    </row>
    <row r="13720" spans="1:26" x14ac:dyDescent="0.35">
      <c r="A13720" t="s">
        <v>39416</v>
      </c>
      <c r="B13720" t="s">
        <v>32</v>
      </c>
      <c r="C13720" s="1">
        <v>0.97203935185185186</v>
      </c>
      <c r="D13720" t="s">
        <v>39417</v>
      </c>
      <c r="E13720" t="s">
        <v>30</v>
      </c>
      <c r="F13720">
        <v>1.63</v>
      </c>
      <c r="G13720">
        <v>0.72</v>
      </c>
      <c r="H13720">
        <v>3</v>
      </c>
      <c r="I13720">
        <v>14.3</v>
      </c>
      <c r="K13720">
        <v>10.43</v>
      </c>
      <c r="L13720">
        <v>9.75</v>
      </c>
      <c r="M13720">
        <v>9.48</v>
      </c>
      <c r="N13720">
        <v>23.52</v>
      </c>
      <c r="O13720" t="s">
        <v>54</v>
      </c>
      <c r="W13720" t="s">
        <v>39418</v>
      </c>
    </row>
    <row r="13721" spans="1:26" x14ac:dyDescent="0.35">
      <c r="A13721" t="s">
        <v>39419</v>
      </c>
      <c r="B13721" t="s">
        <v>175</v>
      </c>
      <c r="C13721" s="1">
        <v>0.97212685185185188</v>
      </c>
      <c r="D13721" t="s">
        <v>39420</v>
      </c>
      <c r="E13721" t="s">
        <v>39</v>
      </c>
      <c r="Y13721" t="s">
        <v>16285</v>
      </c>
    </row>
    <row r="13722" spans="1:26" x14ac:dyDescent="0.35">
      <c r="A13722" t="s">
        <v>39421</v>
      </c>
      <c r="B13722" t="s">
        <v>175</v>
      </c>
      <c r="C13722" s="1">
        <v>0.97212685185185188</v>
      </c>
      <c r="D13722" t="s">
        <v>39420</v>
      </c>
      <c r="E13722" t="s">
        <v>39</v>
      </c>
      <c r="Y13722" t="s">
        <v>16285</v>
      </c>
    </row>
    <row r="13723" spans="1:26" x14ac:dyDescent="0.35">
      <c r="A13723" t="s">
        <v>39422</v>
      </c>
      <c r="B13723" t="s">
        <v>32</v>
      </c>
      <c r="C13723" s="1">
        <v>0.97215787037037027</v>
      </c>
      <c r="D13723" t="s">
        <v>39423</v>
      </c>
      <c r="E13723" t="s">
        <v>30</v>
      </c>
      <c r="F13723">
        <v>0.83</v>
      </c>
      <c r="G13723">
        <v>0.28999999999999998</v>
      </c>
      <c r="H13723">
        <v>143</v>
      </c>
      <c r="I13723">
        <v>15.3</v>
      </c>
      <c r="K13723">
        <v>12.39</v>
      </c>
      <c r="L13723">
        <v>11.6</v>
      </c>
      <c r="M13723">
        <v>11.49</v>
      </c>
      <c r="N13723">
        <v>22.77</v>
      </c>
      <c r="O13723" t="s">
        <v>35</v>
      </c>
      <c r="W13723" t="s">
        <v>39424</v>
      </c>
    </row>
    <row r="13724" spans="1:26" x14ac:dyDescent="0.35">
      <c r="A13724" t="s">
        <v>39425</v>
      </c>
      <c r="B13724" t="s">
        <v>70</v>
      </c>
      <c r="C13724" s="1">
        <v>0.97200659722222227</v>
      </c>
      <c r="D13724" t="s">
        <v>39411</v>
      </c>
      <c r="E13724" t="s">
        <v>30</v>
      </c>
      <c r="T13724">
        <v>7610</v>
      </c>
    </row>
    <row r="13725" spans="1:26" x14ac:dyDescent="0.35">
      <c r="A13725" t="s">
        <v>39426</v>
      </c>
      <c r="B13725" t="s">
        <v>32</v>
      </c>
      <c r="C13725" s="1">
        <v>0.9723260416666667</v>
      </c>
      <c r="D13725" t="s">
        <v>39427</v>
      </c>
      <c r="E13725" t="s">
        <v>30</v>
      </c>
      <c r="F13725">
        <v>0.94</v>
      </c>
      <c r="G13725">
        <v>0.63</v>
      </c>
      <c r="H13725">
        <v>20</v>
      </c>
      <c r="I13725">
        <v>15.1</v>
      </c>
      <c r="K13725">
        <v>11.47</v>
      </c>
      <c r="L13725">
        <v>10.69</v>
      </c>
      <c r="M13725">
        <v>10.39</v>
      </c>
      <c r="N13725">
        <v>23.47</v>
      </c>
      <c r="O13725" t="s">
        <v>54</v>
      </c>
      <c r="W13725" t="s">
        <v>39428</v>
      </c>
    </row>
    <row r="13726" spans="1:26" x14ac:dyDescent="0.35">
      <c r="A13726" t="s">
        <v>39429</v>
      </c>
      <c r="B13726" t="s">
        <v>32</v>
      </c>
      <c r="C13726" s="1">
        <v>0.97207430555555552</v>
      </c>
      <c r="D13726" t="s">
        <v>39430</v>
      </c>
      <c r="E13726" t="s">
        <v>112</v>
      </c>
      <c r="F13726">
        <v>1.23</v>
      </c>
      <c r="G13726">
        <v>0.99</v>
      </c>
      <c r="H13726">
        <v>5</v>
      </c>
      <c r="I13726">
        <v>14.3</v>
      </c>
      <c r="K13726">
        <v>10.11</v>
      </c>
      <c r="L13726">
        <v>9.34</v>
      </c>
      <c r="M13726">
        <v>9.0399999999999991</v>
      </c>
      <c r="N13726">
        <v>23.57</v>
      </c>
      <c r="O13726" t="s">
        <v>40</v>
      </c>
      <c r="W13726" t="s">
        <v>39431</v>
      </c>
    </row>
    <row r="13727" spans="1:26" x14ac:dyDescent="0.35">
      <c r="A13727" t="s">
        <v>39432</v>
      </c>
      <c r="B13727" t="s">
        <v>32</v>
      </c>
      <c r="C13727" s="1">
        <v>0.97239039351851853</v>
      </c>
      <c r="D13727" t="s">
        <v>39433</v>
      </c>
      <c r="E13727" t="s">
        <v>30</v>
      </c>
      <c r="F13727">
        <v>2.5299999999999998</v>
      </c>
      <c r="G13727">
        <v>1.97</v>
      </c>
      <c r="H13727">
        <v>30</v>
      </c>
      <c r="I13727">
        <v>12.7</v>
      </c>
      <c r="K13727">
        <v>8.99</v>
      </c>
      <c r="L13727">
        <v>8.36</v>
      </c>
      <c r="M13727">
        <v>8.0299999999999994</v>
      </c>
      <c r="N13727">
        <v>22.99</v>
      </c>
      <c r="O13727" t="s">
        <v>40</v>
      </c>
      <c r="W13727" t="s">
        <v>39434</v>
      </c>
    </row>
    <row r="13728" spans="1:26" x14ac:dyDescent="0.35">
      <c r="A13728" t="s">
        <v>39435</v>
      </c>
      <c r="B13728" t="s">
        <v>32</v>
      </c>
      <c r="C13728" s="1">
        <v>0.97228796296296294</v>
      </c>
      <c r="D13728" t="s">
        <v>39436</v>
      </c>
      <c r="E13728" t="s">
        <v>30</v>
      </c>
      <c r="F13728">
        <v>0.94</v>
      </c>
      <c r="G13728">
        <v>0.91</v>
      </c>
      <c r="H13728">
        <v>105</v>
      </c>
      <c r="I13728">
        <v>13.5</v>
      </c>
      <c r="K13728">
        <v>11.32</v>
      </c>
      <c r="L13728">
        <v>10.68</v>
      </c>
      <c r="M13728">
        <v>10.32</v>
      </c>
      <c r="N13728">
        <v>22.23</v>
      </c>
      <c r="O13728" t="s">
        <v>44</v>
      </c>
      <c r="W13728" t="s">
        <v>39437</v>
      </c>
    </row>
    <row r="13729" spans="1:23" x14ac:dyDescent="0.35">
      <c r="A13729" t="s">
        <v>39438</v>
      </c>
      <c r="B13729" t="s">
        <v>32</v>
      </c>
      <c r="C13729" s="1">
        <v>0.97250717592592595</v>
      </c>
      <c r="D13729" t="s">
        <v>39439</v>
      </c>
      <c r="E13729" t="s">
        <v>30</v>
      </c>
      <c r="F13729">
        <v>0.68</v>
      </c>
      <c r="G13729">
        <v>0.18</v>
      </c>
      <c r="H13729">
        <v>175</v>
      </c>
      <c r="I13729">
        <v>15.5</v>
      </c>
      <c r="K13729">
        <v>12.68</v>
      </c>
      <c r="L13729">
        <v>12.01</v>
      </c>
      <c r="M13729">
        <v>12</v>
      </c>
      <c r="N13729">
        <v>23.48</v>
      </c>
      <c r="W13729" t="s">
        <v>39440</v>
      </c>
    </row>
    <row r="13730" spans="1:23" x14ac:dyDescent="0.35">
      <c r="A13730" t="s">
        <v>39441</v>
      </c>
      <c r="B13730" t="s">
        <v>32</v>
      </c>
      <c r="C13730" s="1">
        <v>0.97336261574074079</v>
      </c>
      <c r="D13730" t="s">
        <v>39442</v>
      </c>
      <c r="E13730" t="s">
        <v>4770</v>
      </c>
      <c r="F13730">
        <v>1.35</v>
      </c>
      <c r="G13730">
        <v>0.43</v>
      </c>
      <c r="H13730">
        <v>61</v>
      </c>
      <c r="I13730">
        <v>14.46</v>
      </c>
      <c r="K13730">
        <v>11.37</v>
      </c>
      <c r="L13730">
        <v>10.68</v>
      </c>
      <c r="M13730">
        <v>10.51</v>
      </c>
      <c r="N13730">
        <v>23.8</v>
      </c>
      <c r="O13730" t="s">
        <v>180</v>
      </c>
      <c r="W13730" t="s">
        <v>39443</v>
      </c>
    </row>
    <row r="13731" spans="1:23" x14ac:dyDescent="0.35">
      <c r="A13731" t="s">
        <v>39444</v>
      </c>
      <c r="B13731" t="s">
        <v>32</v>
      </c>
      <c r="C13731" s="1">
        <v>0.97256967592592591</v>
      </c>
      <c r="D13731" t="s">
        <v>39445</v>
      </c>
      <c r="E13731" t="s">
        <v>30</v>
      </c>
      <c r="F13731">
        <v>1.34</v>
      </c>
      <c r="G13731">
        <v>0.95</v>
      </c>
      <c r="H13731">
        <v>180</v>
      </c>
      <c r="I13731">
        <v>13.9</v>
      </c>
      <c r="K13731">
        <v>10.45</v>
      </c>
      <c r="L13731">
        <v>9.75</v>
      </c>
      <c r="M13731">
        <v>9.4600000000000009</v>
      </c>
      <c r="N13731">
        <v>23.22</v>
      </c>
      <c r="O13731" t="s">
        <v>54</v>
      </c>
      <c r="W13731" t="s">
        <v>39446</v>
      </c>
    </row>
    <row r="13732" spans="1:23" x14ac:dyDescent="0.35">
      <c r="A13732" t="s">
        <v>39447</v>
      </c>
      <c r="B13732" t="s">
        <v>32</v>
      </c>
      <c r="C13732" s="1">
        <v>0.97248391203703699</v>
      </c>
      <c r="D13732" t="s">
        <v>39448</v>
      </c>
      <c r="E13732" t="s">
        <v>30</v>
      </c>
      <c r="F13732">
        <v>1.3</v>
      </c>
      <c r="G13732">
        <v>0.88</v>
      </c>
      <c r="H13732">
        <v>31</v>
      </c>
      <c r="I13732">
        <v>13.7</v>
      </c>
      <c r="K13732">
        <v>10.86</v>
      </c>
      <c r="L13732">
        <v>10.17</v>
      </c>
      <c r="M13732">
        <v>9.8800000000000008</v>
      </c>
      <c r="N13732">
        <v>22.79</v>
      </c>
      <c r="O13732" t="s">
        <v>167</v>
      </c>
      <c r="W13732" t="s">
        <v>39449</v>
      </c>
    </row>
    <row r="13733" spans="1:23" x14ac:dyDescent="0.35">
      <c r="A13733" t="s">
        <v>39450</v>
      </c>
      <c r="B13733" t="s">
        <v>32</v>
      </c>
      <c r="C13733" s="1">
        <v>0.97257094907407404</v>
      </c>
      <c r="D13733" t="s">
        <v>39451</v>
      </c>
      <c r="E13733" t="s">
        <v>30</v>
      </c>
      <c r="F13733">
        <v>1.48</v>
      </c>
      <c r="G13733">
        <v>1.43</v>
      </c>
      <c r="H13733">
        <v>35</v>
      </c>
      <c r="I13733">
        <v>13.23</v>
      </c>
      <c r="J13733">
        <v>11.98</v>
      </c>
      <c r="K13733">
        <v>9.9</v>
      </c>
      <c r="L13733">
        <v>9.1999999999999993</v>
      </c>
      <c r="M13733">
        <v>8.8699999999999992</v>
      </c>
      <c r="N13733">
        <v>22.51</v>
      </c>
      <c r="O13733" t="s">
        <v>62</v>
      </c>
      <c r="W13733" t="s">
        <v>39452</v>
      </c>
    </row>
    <row r="13734" spans="1:23" x14ac:dyDescent="0.35">
      <c r="A13734" t="s">
        <v>39453</v>
      </c>
      <c r="B13734" t="s">
        <v>32</v>
      </c>
      <c r="C13734" s="1">
        <v>0.97271469907407404</v>
      </c>
      <c r="D13734" t="s">
        <v>39454</v>
      </c>
      <c r="E13734" t="s">
        <v>30</v>
      </c>
      <c r="F13734">
        <v>2.5</v>
      </c>
      <c r="G13734">
        <v>2.1</v>
      </c>
      <c r="H13734">
        <v>21</v>
      </c>
      <c r="I13734">
        <v>12.8</v>
      </c>
      <c r="K13734">
        <v>9</v>
      </c>
      <c r="L13734">
        <v>8.27</v>
      </c>
      <c r="M13734">
        <v>8.0299999999999994</v>
      </c>
      <c r="N13734">
        <v>23.04</v>
      </c>
      <c r="O13734" t="s">
        <v>40</v>
      </c>
      <c r="W13734" t="s">
        <v>39455</v>
      </c>
    </row>
    <row r="13735" spans="1:23" x14ac:dyDescent="0.35">
      <c r="A13735" t="s">
        <v>39456</v>
      </c>
      <c r="B13735" t="s">
        <v>32</v>
      </c>
      <c r="C13735" s="1">
        <v>0.97396909722222225</v>
      </c>
      <c r="D13735" t="s">
        <v>39457</v>
      </c>
      <c r="E13735" t="s">
        <v>30</v>
      </c>
      <c r="F13735">
        <v>1.47</v>
      </c>
      <c r="G13735">
        <v>0.46</v>
      </c>
      <c r="H13735">
        <v>138</v>
      </c>
      <c r="I13735">
        <v>15.2</v>
      </c>
      <c r="K13735">
        <v>11.25</v>
      </c>
      <c r="L13735">
        <v>10.41</v>
      </c>
      <c r="M13735">
        <v>10.09</v>
      </c>
      <c r="N13735">
        <v>24.14</v>
      </c>
      <c r="O13735" t="s">
        <v>62</v>
      </c>
      <c r="T13735">
        <v>7641</v>
      </c>
      <c r="W13735" t="s">
        <v>39458</v>
      </c>
    </row>
    <row r="13736" spans="1:23" x14ac:dyDescent="0.35">
      <c r="A13736" t="s">
        <v>39459</v>
      </c>
      <c r="B13736" t="s">
        <v>32</v>
      </c>
      <c r="C13736" s="1">
        <v>0.97285740740740734</v>
      </c>
      <c r="D13736" t="s">
        <v>39460</v>
      </c>
      <c r="E13736" t="s">
        <v>30</v>
      </c>
      <c r="F13736">
        <v>1.36</v>
      </c>
      <c r="G13736">
        <v>1.0900000000000001</v>
      </c>
      <c r="H13736">
        <v>123</v>
      </c>
      <c r="I13736">
        <v>13.8</v>
      </c>
      <c r="K13736">
        <v>10.69</v>
      </c>
      <c r="L13736">
        <v>10.039999999999999</v>
      </c>
      <c r="M13736">
        <v>9.76</v>
      </c>
      <c r="N13736">
        <v>23.38</v>
      </c>
      <c r="O13736" t="s">
        <v>40</v>
      </c>
      <c r="W13736" t="s">
        <v>39461</v>
      </c>
    </row>
    <row r="13737" spans="1:23" x14ac:dyDescent="0.35">
      <c r="A13737" t="s">
        <v>39462</v>
      </c>
      <c r="B13737" t="s">
        <v>32</v>
      </c>
      <c r="C13737" s="1">
        <v>0.97314085648148152</v>
      </c>
      <c r="D13737" t="s">
        <v>39463</v>
      </c>
      <c r="E13737" t="s">
        <v>39</v>
      </c>
      <c r="F13737">
        <v>0.94</v>
      </c>
      <c r="G13737">
        <v>0.61</v>
      </c>
      <c r="H13737">
        <v>179</v>
      </c>
      <c r="I13737">
        <v>15.2</v>
      </c>
      <c r="K13737">
        <v>11.59</v>
      </c>
      <c r="L13737">
        <v>10.85</v>
      </c>
      <c r="M13737">
        <v>10.57</v>
      </c>
      <c r="N13737">
        <v>23.6</v>
      </c>
      <c r="O13737" t="s">
        <v>54</v>
      </c>
      <c r="W13737" t="s">
        <v>39464</v>
      </c>
    </row>
    <row r="13738" spans="1:23" x14ac:dyDescent="0.35">
      <c r="A13738" t="s">
        <v>39465</v>
      </c>
      <c r="B13738" t="s">
        <v>32</v>
      </c>
      <c r="C13738" s="1">
        <v>0.97310543981481479</v>
      </c>
      <c r="D13738" t="s">
        <v>39466</v>
      </c>
      <c r="E13738" t="s">
        <v>30</v>
      </c>
      <c r="F13738">
        <v>0.89</v>
      </c>
      <c r="G13738">
        <v>0.33</v>
      </c>
      <c r="H13738">
        <v>163</v>
      </c>
      <c r="I13738">
        <v>15.2</v>
      </c>
      <c r="K13738">
        <v>12.04</v>
      </c>
      <c r="L13738">
        <v>11.35</v>
      </c>
      <c r="M13738">
        <v>11.07</v>
      </c>
      <c r="N13738">
        <v>23.27</v>
      </c>
      <c r="O13738" t="s">
        <v>35</v>
      </c>
      <c r="W13738" t="s">
        <v>39467</v>
      </c>
    </row>
    <row r="13739" spans="1:23" x14ac:dyDescent="0.35">
      <c r="A13739" t="s">
        <v>39468</v>
      </c>
      <c r="B13739" t="s">
        <v>32</v>
      </c>
      <c r="C13739" s="1">
        <v>0.9732253472222222</v>
      </c>
      <c r="D13739" t="s">
        <v>39469</v>
      </c>
      <c r="E13739" t="s">
        <v>30</v>
      </c>
      <c r="F13739">
        <v>1.86</v>
      </c>
      <c r="G13739">
        <v>0.83</v>
      </c>
      <c r="H13739">
        <v>78</v>
      </c>
      <c r="I13739">
        <v>13.8</v>
      </c>
      <c r="K13739">
        <v>10.82</v>
      </c>
      <c r="L13739">
        <v>10.23</v>
      </c>
      <c r="M13739">
        <v>9.92</v>
      </c>
      <c r="N13739">
        <v>23.42</v>
      </c>
      <c r="O13739" t="s">
        <v>35</v>
      </c>
      <c r="W13739" t="s">
        <v>39470</v>
      </c>
    </row>
    <row r="13740" spans="1:23" x14ac:dyDescent="0.35">
      <c r="A13740" t="s">
        <v>39471</v>
      </c>
      <c r="B13740" t="s">
        <v>32</v>
      </c>
      <c r="C13740" s="1">
        <v>0.97362152777777788</v>
      </c>
      <c r="D13740" t="s">
        <v>15906</v>
      </c>
      <c r="E13740" t="s">
        <v>4556</v>
      </c>
      <c r="F13740">
        <v>2.56</v>
      </c>
      <c r="G13740">
        <v>1.29</v>
      </c>
      <c r="H13740">
        <v>96</v>
      </c>
      <c r="I13740">
        <v>13.14</v>
      </c>
      <c r="K13740">
        <v>10.09</v>
      </c>
      <c r="L13740">
        <v>9.3800000000000008</v>
      </c>
      <c r="M13740">
        <v>9.16</v>
      </c>
      <c r="N13740">
        <v>23.76</v>
      </c>
      <c r="O13740" t="s">
        <v>54</v>
      </c>
      <c r="U13740">
        <v>5313</v>
      </c>
      <c r="W13740" t="s">
        <v>39472</v>
      </c>
    </row>
    <row r="13741" spans="1:23" x14ac:dyDescent="0.35">
      <c r="A13741" t="s">
        <v>39473</v>
      </c>
      <c r="B13741" t="s">
        <v>32</v>
      </c>
      <c r="C13741" s="1">
        <v>0.97434375000000006</v>
      </c>
      <c r="D13741" t="s">
        <v>39474</v>
      </c>
      <c r="E13741" t="s">
        <v>15045</v>
      </c>
      <c r="F13741">
        <v>2.2000000000000002</v>
      </c>
      <c r="G13741">
        <v>1.34</v>
      </c>
      <c r="H13741">
        <v>85</v>
      </c>
      <c r="I13741">
        <v>13.43</v>
      </c>
      <c r="K13741">
        <v>10.17</v>
      </c>
      <c r="L13741">
        <v>9.4499999999999993</v>
      </c>
      <c r="M13741">
        <v>9.2899999999999991</v>
      </c>
      <c r="N13741">
        <v>23.98</v>
      </c>
      <c r="O13741" t="s">
        <v>87</v>
      </c>
      <c r="W13741" t="s">
        <v>39475</v>
      </c>
    </row>
    <row r="13742" spans="1:23" x14ac:dyDescent="0.35">
      <c r="A13742" t="s">
        <v>39476</v>
      </c>
      <c r="B13742" t="s">
        <v>32</v>
      </c>
      <c r="C13742" s="1">
        <v>0.97339999999999993</v>
      </c>
      <c r="D13742" t="s">
        <v>39477</v>
      </c>
      <c r="E13742" t="s">
        <v>30</v>
      </c>
      <c r="F13742">
        <v>1.21</v>
      </c>
      <c r="G13742">
        <v>0.88</v>
      </c>
      <c r="H13742">
        <v>97</v>
      </c>
      <c r="I13742">
        <v>13.7</v>
      </c>
      <c r="K13742">
        <v>10.59</v>
      </c>
      <c r="L13742">
        <v>9.92</v>
      </c>
      <c r="M13742">
        <v>9.61</v>
      </c>
      <c r="N13742">
        <v>22.75</v>
      </c>
      <c r="O13742" t="s">
        <v>54</v>
      </c>
      <c r="W13742" t="s">
        <v>39478</v>
      </c>
    </row>
    <row r="13743" spans="1:23" x14ac:dyDescent="0.35">
      <c r="A13743" t="s">
        <v>39479</v>
      </c>
      <c r="B13743" t="s">
        <v>231</v>
      </c>
      <c r="C13743" s="1">
        <v>0.97275</v>
      </c>
      <c r="D13743" t="s">
        <v>39480</v>
      </c>
      <c r="E13743" t="s">
        <v>66</v>
      </c>
      <c r="F13743">
        <v>15</v>
      </c>
      <c r="G13743">
        <v>8</v>
      </c>
      <c r="I13743">
        <v>11</v>
      </c>
      <c r="W13743" t="s">
        <v>39481</v>
      </c>
    </row>
    <row r="13744" spans="1:23" x14ac:dyDescent="0.35">
      <c r="A13744" t="s">
        <v>39482</v>
      </c>
      <c r="B13744" t="s">
        <v>32</v>
      </c>
      <c r="C13744" s="1">
        <v>0.97399259259259263</v>
      </c>
      <c r="D13744" t="s">
        <v>39483</v>
      </c>
      <c r="E13744" t="s">
        <v>4607</v>
      </c>
      <c r="F13744">
        <v>1.03</v>
      </c>
      <c r="G13744">
        <v>0.42</v>
      </c>
      <c r="H13744">
        <v>31</v>
      </c>
      <c r="I13744">
        <v>14.7</v>
      </c>
      <c r="K13744">
        <v>11.59</v>
      </c>
      <c r="L13744">
        <v>10.87</v>
      </c>
      <c r="M13744">
        <v>10.67</v>
      </c>
      <c r="N13744">
        <v>23.61</v>
      </c>
      <c r="O13744" t="s">
        <v>54</v>
      </c>
      <c r="W13744" t="s">
        <v>39484</v>
      </c>
    </row>
    <row r="13745" spans="1:26" x14ac:dyDescent="0.35">
      <c r="A13745" t="s">
        <v>39485</v>
      </c>
      <c r="B13745" t="s">
        <v>32</v>
      </c>
      <c r="C13745" s="1">
        <v>0.97670902777777779</v>
      </c>
      <c r="D13745" t="s">
        <v>39486</v>
      </c>
      <c r="E13745" t="s">
        <v>13059</v>
      </c>
      <c r="F13745">
        <v>2.08</v>
      </c>
      <c r="G13745">
        <v>1.83</v>
      </c>
      <c r="H13745">
        <v>5</v>
      </c>
      <c r="I13745">
        <v>13.24</v>
      </c>
      <c r="K13745">
        <v>10.59</v>
      </c>
      <c r="L13745">
        <v>9.91</v>
      </c>
      <c r="M13745">
        <v>9.67</v>
      </c>
      <c r="N13745">
        <v>23.42</v>
      </c>
      <c r="O13745" t="s">
        <v>44</v>
      </c>
      <c r="W13745" t="s">
        <v>39487</v>
      </c>
    </row>
    <row r="13746" spans="1:26" x14ac:dyDescent="0.35">
      <c r="A13746" t="s">
        <v>39488</v>
      </c>
      <c r="B13746" t="s">
        <v>285</v>
      </c>
      <c r="C13746" s="1">
        <v>0.9739944444444445</v>
      </c>
      <c r="D13746" t="s">
        <v>4628</v>
      </c>
      <c r="E13746" t="s">
        <v>30</v>
      </c>
      <c r="F13746">
        <v>0.65</v>
      </c>
      <c r="G13746">
        <v>0.46</v>
      </c>
      <c r="H13746">
        <v>175</v>
      </c>
      <c r="I13746">
        <v>15.5</v>
      </c>
      <c r="N13746">
        <v>23.39</v>
      </c>
      <c r="U13746">
        <v>1483</v>
      </c>
      <c r="W13746" t="s">
        <v>39489</v>
      </c>
    </row>
    <row r="13747" spans="1:26" x14ac:dyDescent="0.35">
      <c r="A13747" t="s">
        <v>39490</v>
      </c>
      <c r="B13747" t="s">
        <v>32</v>
      </c>
      <c r="C13747" s="1">
        <v>0.97416932870370365</v>
      </c>
      <c r="D13747" t="s">
        <v>4633</v>
      </c>
      <c r="E13747" t="s">
        <v>30</v>
      </c>
      <c r="F13747">
        <v>0.74</v>
      </c>
      <c r="G13747">
        <v>0.55000000000000004</v>
      </c>
      <c r="H13747">
        <v>141</v>
      </c>
      <c r="I13747">
        <v>15.6</v>
      </c>
      <c r="K13747">
        <v>11.93</v>
      </c>
      <c r="L13747">
        <v>10.92</v>
      </c>
      <c r="M13747">
        <v>10.47</v>
      </c>
      <c r="N13747">
        <v>24.05</v>
      </c>
      <c r="O13747" t="s">
        <v>40</v>
      </c>
      <c r="U13747">
        <v>1485</v>
      </c>
      <c r="W13747" t="s">
        <v>39491</v>
      </c>
    </row>
    <row r="13748" spans="1:26" x14ac:dyDescent="0.35">
      <c r="A13748" t="s">
        <v>39492</v>
      </c>
      <c r="B13748" t="s">
        <v>32</v>
      </c>
      <c r="C13748" s="1">
        <v>0.9736872685185185</v>
      </c>
      <c r="D13748" t="s">
        <v>39493</v>
      </c>
      <c r="E13748" t="s">
        <v>112</v>
      </c>
      <c r="F13748">
        <v>8.09</v>
      </c>
      <c r="G13748">
        <v>1.67</v>
      </c>
      <c r="H13748">
        <v>167</v>
      </c>
      <c r="I13748">
        <v>11.6</v>
      </c>
      <c r="K13748">
        <v>9.48</v>
      </c>
      <c r="L13748">
        <v>8.83</v>
      </c>
      <c r="M13748">
        <v>8.6</v>
      </c>
      <c r="N13748">
        <v>23.61</v>
      </c>
      <c r="O13748" t="s">
        <v>44</v>
      </c>
      <c r="W13748" t="s">
        <v>39494</v>
      </c>
    </row>
    <row r="13749" spans="1:26" x14ac:dyDescent="0.35">
      <c r="A13749" t="s">
        <v>39495</v>
      </c>
      <c r="B13749" t="s">
        <v>70</v>
      </c>
      <c r="C13749" s="1">
        <v>0.97396909722222225</v>
      </c>
      <c r="D13749" t="s">
        <v>39457</v>
      </c>
      <c r="E13749" t="s">
        <v>30</v>
      </c>
      <c r="T13749">
        <v>7627</v>
      </c>
    </row>
    <row r="13750" spans="1:26" x14ac:dyDescent="0.35">
      <c r="A13750" t="s">
        <v>39496</v>
      </c>
      <c r="B13750" t="s">
        <v>32</v>
      </c>
      <c r="C13750" s="1">
        <v>0.97422916666666659</v>
      </c>
      <c r="D13750" t="s">
        <v>39497</v>
      </c>
      <c r="E13750" t="s">
        <v>39</v>
      </c>
      <c r="F13750">
        <v>0.49</v>
      </c>
      <c r="G13750">
        <v>0.45</v>
      </c>
      <c r="H13750">
        <v>65</v>
      </c>
      <c r="I13750">
        <v>14.5</v>
      </c>
      <c r="K13750">
        <v>12.8</v>
      </c>
      <c r="L13750">
        <v>12.18</v>
      </c>
      <c r="M13750">
        <v>11.95</v>
      </c>
      <c r="N13750">
        <v>22.04</v>
      </c>
      <c r="O13750" t="s">
        <v>62</v>
      </c>
      <c r="W13750" t="s">
        <v>39498</v>
      </c>
    </row>
    <row r="13751" spans="1:26" x14ac:dyDescent="0.35">
      <c r="A13751" t="s">
        <v>39499</v>
      </c>
      <c r="B13751" t="s">
        <v>32</v>
      </c>
      <c r="C13751" s="1">
        <v>0.97419444444444447</v>
      </c>
      <c r="D13751" t="s">
        <v>39500</v>
      </c>
      <c r="E13751" t="s">
        <v>30</v>
      </c>
      <c r="F13751">
        <v>1.47</v>
      </c>
      <c r="G13751">
        <v>0.81</v>
      </c>
      <c r="H13751">
        <v>44</v>
      </c>
      <c r="I13751">
        <v>14.8</v>
      </c>
      <c r="K13751">
        <v>11.02</v>
      </c>
      <c r="L13751">
        <v>10.31</v>
      </c>
      <c r="M13751">
        <v>10.039999999999999</v>
      </c>
      <c r="N13751">
        <v>23.33</v>
      </c>
      <c r="O13751" t="s">
        <v>132</v>
      </c>
      <c r="T13751">
        <v>7644</v>
      </c>
      <c r="W13751" t="s">
        <v>39501</v>
      </c>
    </row>
    <row r="13752" spans="1:26" x14ac:dyDescent="0.35">
      <c r="A13752" t="s">
        <v>39502</v>
      </c>
      <c r="B13752" t="s">
        <v>70</v>
      </c>
      <c r="C13752" s="1">
        <v>0.97419444444444447</v>
      </c>
      <c r="D13752" t="s">
        <v>39500</v>
      </c>
      <c r="E13752" t="s">
        <v>30</v>
      </c>
      <c r="T13752">
        <v>7643</v>
      </c>
    </row>
    <row r="13753" spans="1:26" x14ac:dyDescent="0.35">
      <c r="A13753" t="s">
        <v>39503</v>
      </c>
      <c r="B13753" t="s">
        <v>32</v>
      </c>
      <c r="C13753" s="1">
        <v>0.97485289351851856</v>
      </c>
      <c r="D13753" t="s">
        <v>39504</v>
      </c>
      <c r="E13753" t="s">
        <v>4607</v>
      </c>
      <c r="F13753">
        <v>1.58</v>
      </c>
      <c r="G13753">
        <v>1.08</v>
      </c>
      <c r="H13753">
        <v>1</v>
      </c>
      <c r="I13753">
        <v>13.8</v>
      </c>
      <c r="K13753">
        <v>11.24</v>
      </c>
      <c r="L13753">
        <v>10.54</v>
      </c>
      <c r="M13753">
        <v>10.25</v>
      </c>
      <c r="N13753">
        <v>23.2</v>
      </c>
      <c r="O13753" t="s">
        <v>431</v>
      </c>
      <c r="W13753" t="s">
        <v>39505</v>
      </c>
    </row>
    <row r="13754" spans="1:26" x14ac:dyDescent="0.35">
      <c r="A13754" t="s">
        <v>39506</v>
      </c>
      <c r="B13754" t="s">
        <v>32</v>
      </c>
      <c r="C13754" s="1">
        <v>0.97508055555555551</v>
      </c>
      <c r="D13754" t="s">
        <v>15920</v>
      </c>
      <c r="E13754" t="s">
        <v>4163</v>
      </c>
      <c r="F13754">
        <v>0.97</v>
      </c>
      <c r="G13754">
        <v>0.54</v>
      </c>
      <c r="H13754">
        <v>135</v>
      </c>
      <c r="I13754">
        <v>13.93</v>
      </c>
      <c r="K13754">
        <v>11.28</v>
      </c>
      <c r="L13754">
        <v>10.64</v>
      </c>
      <c r="M13754">
        <v>10.36</v>
      </c>
      <c r="N13754">
        <v>22.19</v>
      </c>
      <c r="O13754" t="s">
        <v>431</v>
      </c>
      <c r="U13754">
        <v>5318</v>
      </c>
      <c r="W13754" t="s">
        <v>39507</v>
      </c>
    </row>
    <row r="13755" spans="1:26" x14ac:dyDescent="0.35">
      <c r="A13755" t="s">
        <v>39508</v>
      </c>
      <c r="B13755" t="s">
        <v>32</v>
      </c>
      <c r="C13755" s="1">
        <v>0.97497025462962961</v>
      </c>
      <c r="D13755" t="s">
        <v>39509</v>
      </c>
      <c r="E13755" t="s">
        <v>30</v>
      </c>
      <c r="F13755">
        <v>1.81</v>
      </c>
      <c r="G13755">
        <v>0.91</v>
      </c>
      <c r="H13755">
        <v>176</v>
      </c>
      <c r="I13755">
        <v>14.61</v>
      </c>
      <c r="J13755">
        <v>14.45</v>
      </c>
      <c r="K13755">
        <v>10.97</v>
      </c>
      <c r="L13755">
        <v>10.25</v>
      </c>
      <c r="M13755">
        <v>10</v>
      </c>
      <c r="N13755">
        <v>24.1</v>
      </c>
      <c r="O13755" t="s">
        <v>40</v>
      </c>
      <c r="W13755" t="s">
        <v>39510</v>
      </c>
    </row>
    <row r="13756" spans="1:26" x14ac:dyDescent="0.35">
      <c r="A13756" t="s">
        <v>39511</v>
      </c>
      <c r="B13756" t="s">
        <v>32</v>
      </c>
      <c r="C13756" s="1">
        <v>0.97493078703703706</v>
      </c>
      <c r="D13756" t="s">
        <v>4635</v>
      </c>
      <c r="E13756" t="s">
        <v>30</v>
      </c>
      <c r="F13756">
        <v>1.56</v>
      </c>
      <c r="G13756">
        <v>0.98</v>
      </c>
      <c r="H13756">
        <v>84</v>
      </c>
      <c r="I13756">
        <v>13.5</v>
      </c>
      <c r="K13756">
        <v>10.72</v>
      </c>
      <c r="L13756">
        <v>10.01</v>
      </c>
      <c r="M13756">
        <v>9.6999999999999993</v>
      </c>
      <c r="N13756">
        <v>23.44</v>
      </c>
      <c r="O13756" t="s">
        <v>54</v>
      </c>
      <c r="U13756">
        <v>1486</v>
      </c>
      <c r="W13756" t="s">
        <v>39512</v>
      </c>
    </row>
    <row r="13757" spans="1:26" x14ac:dyDescent="0.35">
      <c r="A13757" t="s">
        <v>39513</v>
      </c>
      <c r="B13757" t="s">
        <v>32</v>
      </c>
      <c r="C13757" s="1">
        <v>0.97523252314814812</v>
      </c>
      <c r="D13757" t="s">
        <v>4637</v>
      </c>
      <c r="E13757" t="s">
        <v>30</v>
      </c>
      <c r="F13757">
        <v>1.63</v>
      </c>
      <c r="G13757">
        <v>1.03</v>
      </c>
      <c r="H13757">
        <v>76</v>
      </c>
      <c r="I13757">
        <v>15.65</v>
      </c>
      <c r="K13757">
        <v>11.06</v>
      </c>
      <c r="L13757">
        <v>10.33</v>
      </c>
      <c r="M13757">
        <v>10.02</v>
      </c>
      <c r="N13757">
        <v>25.25</v>
      </c>
      <c r="O13757" t="s">
        <v>40</v>
      </c>
      <c r="U13757">
        <v>1487</v>
      </c>
      <c r="W13757" t="s">
        <v>39514</v>
      </c>
    </row>
    <row r="13758" spans="1:26" x14ac:dyDescent="0.35">
      <c r="A13758" t="s">
        <v>39515</v>
      </c>
      <c r="B13758" t="s">
        <v>32</v>
      </c>
      <c r="C13758" s="1">
        <v>0.9759427083333333</v>
      </c>
      <c r="D13758" t="s">
        <v>39516</v>
      </c>
      <c r="E13758" t="s">
        <v>4770</v>
      </c>
      <c r="F13758">
        <v>1.44</v>
      </c>
      <c r="G13758">
        <v>0.57999999999999996</v>
      </c>
      <c r="H13758">
        <v>149</v>
      </c>
      <c r="I13758">
        <v>13.44</v>
      </c>
      <c r="K13758">
        <v>11.32</v>
      </c>
      <c r="L13758">
        <v>10.81</v>
      </c>
      <c r="M13758">
        <v>10.59</v>
      </c>
      <c r="N13758">
        <v>21.93</v>
      </c>
      <c r="O13758" t="s">
        <v>431</v>
      </c>
      <c r="W13758" t="s">
        <v>39517</v>
      </c>
    </row>
    <row r="13759" spans="1:26" x14ac:dyDescent="0.35">
      <c r="A13759" t="s">
        <v>39518</v>
      </c>
      <c r="B13759" t="s">
        <v>285</v>
      </c>
      <c r="C13759" s="1">
        <v>0.97529861111111105</v>
      </c>
      <c r="D13759" t="s">
        <v>39519</v>
      </c>
      <c r="E13759" t="s">
        <v>30</v>
      </c>
      <c r="F13759">
        <v>1.1000000000000001</v>
      </c>
      <c r="W13759" t="s">
        <v>39520</v>
      </c>
      <c r="Z13759" t="s">
        <v>288</v>
      </c>
    </row>
    <row r="13760" spans="1:26" x14ac:dyDescent="0.35">
      <c r="A13760" t="s">
        <v>39521</v>
      </c>
      <c r="B13760" t="s">
        <v>32</v>
      </c>
      <c r="C13760" s="1">
        <v>0.97530057870370379</v>
      </c>
      <c r="D13760" t="s">
        <v>39522</v>
      </c>
      <c r="E13760" t="s">
        <v>30</v>
      </c>
      <c r="F13760">
        <v>1.26</v>
      </c>
      <c r="G13760">
        <v>1.1200000000000001</v>
      </c>
      <c r="H13760">
        <v>120</v>
      </c>
      <c r="I13760">
        <v>15</v>
      </c>
      <c r="K13760">
        <v>11.25</v>
      </c>
      <c r="L13760">
        <v>10.49</v>
      </c>
      <c r="M13760">
        <v>10.18</v>
      </c>
      <c r="N13760">
        <v>23.87</v>
      </c>
      <c r="O13760" t="s">
        <v>40</v>
      </c>
      <c r="W13760" t="s">
        <v>39523</v>
      </c>
    </row>
    <row r="13761" spans="1:26" x14ac:dyDescent="0.35">
      <c r="A13761" t="s">
        <v>39524</v>
      </c>
      <c r="B13761" t="s">
        <v>32</v>
      </c>
      <c r="C13761" s="1">
        <v>0.97529710648148138</v>
      </c>
      <c r="D13761" t="s">
        <v>39525</v>
      </c>
      <c r="E13761" t="s">
        <v>30</v>
      </c>
      <c r="F13761">
        <v>0.48</v>
      </c>
      <c r="G13761">
        <v>0.41</v>
      </c>
      <c r="H13761">
        <v>50</v>
      </c>
      <c r="I13761">
        <v>15.83</v>
      </c>
      <c r="N13761">
        <v>23.32</v>
      </c>
      <c r="W13761" t="s">
        <v>39526</v>
      </c>
    </row>
    <row r="13762" spans="1:26" x14ac:dyDescent="0.35">
      <c r="A13762" t="s">
        <v>39527</v>
      </c>
      <c r="B13762" t="s">
        <v>32</v>
      </c>
      <c r="C13762" s="1">
        <v>0.97612766203703705</v>
      </c>
      <c r="D13762" t="s">
        <v>39528</v>
      </c>
      <c r="E13762" t="s">
        <v>4770</v>
      </c>
      <c r="F13762">
        <v>1.2</v>
      </c>
      <c r="G13762">
        <v>0.77</v>
      </c>
      <c r="H13762">
        <v>92</v>
      </c>
      <c r="I13762">
        <v>14.52</v>
      </c>
      <c r="K13762">
        <v>11.49</v>
      </c>
      <c r="L13762">
        <v>10.8</v>
      </c>
      <c r="M13762">
        <v>10.61</v>
      </c>
      <c r="N13762">
        <v>23.45</v>
      </c>
      <c r="O13762" t="s">
        <v>62</v>
      </c>
      <c r="W13762" t="s">
        <v>39529</v>
      </c>
    </row>
    <row r="13763" spans="1:26" x14ac:dyDescent="0.35">
      <c r="A13763" t="s">
        <v>39530</v>
      </c>
      <c r="B13763" t="s">
        <v>32</v>
      </c>
      <c r="C13763" s="1">
        <v>0.97557129629629635</v>
      </c>
      <c r="D13763" t="s">
        <v>39531</v>
      </c>
      <c r="E13763" t="s">
        <v>30</v>
      </c>
      <c r="F13763">
        <v>1.62</v>
      </c>
      <c r="G13763">
        <v>1.4</v>
      </c>
      <c r="H13763">
        <v>172</v>
      </c>
      <c r="I13763">
        <v>12.06</v>
      </c>
      <c r="J13763">
        <v>11.91</v>
      </c>
      <c r="K13763">
        <v>10.71</v>
      </c>
      <c r="L13763">
        <v>10.029999999999999</v>
      </c>
      <c r="M13763">
        <v>9.75</v>
      </c>
      <c r="N13763">
        <v>23.11</v>
      </c>
      <c r="O13763" t="s">
        <v>35</v>
      </c>
      <c r="W13763" t="s">
        <v>39532</v>
      </c>
    </row>
    <row r="13764" spans="1:26" x14ac:dyDescent="0.35">
      <c r="A13764" t="s">
        <v>39533</v>
      </c>
      <c r="B13764" t="s">
        <v>545</v>
      </c>
      <c r="C13764" s="1">
        <v>0.97556018518518517</v>
      </c>
      <c r="D13764" t="s">
        <v>39534</v>
      </c>
      <c r="E13764" t="s">
        <v>66</v>
      </c>
      <c r="F13764">
        <v>9.9</v>
      </c>
      <c r="J13764">
        <v>6.9</v>
      </c>
      <c r="S13764">
        <v>52</v>
      </c>
      <c r="W13764" t="s">
        <v>39535</v>
      </c>
      <c r="Z13764" t="s">
        <v>32190</v>
      </c>
    </row>
    <row r="13765" spans="1:26" x14ac:dyDescent="0.35">
      <c r="A13765" t="s">
        <v>39536</v>
      </c>
      <c r="B13765" t="s">
        <v>32</v>
      </c>
      <c r="C13765" s="1">
        <v>0.97692060185185181</v>
      </c>
      <c r="D13765" t="s">
        <v>39537</v>
      </c>
      <c r="E13765" t="s">
        <v>4770</v>
      </c>
      <c r="F13765">
        <v>0.76</v>
      </c>
      <c r="G13765">
        <v>0.66</v>
      </c>
      <c r="H13765">
        <v>78</v>
      </c>
      <c r="I13765">
        <v>14.2</v>
      </c>
      <c r="K13765">
        <v>11</v>
      </c>
      <c r="L13765">
        <v>10.31</v>
      </c>
      <c r="M13765">
        <v>10.18</v>
      </c>
      <c r="N13765">
        <v>22.36</v>
      </c>
      <c r="O13765" t="s">
        <v>54</v>
      </c>
      <c r="W13765" t="s">
        <v>39538</v>
      </c>
    </row>
    <row r="13766" spans="1:26" x14ac:dyDescent="0.35">
      <c r="A13766" t="s">
        <v>39539</v>
      </c>
      <c r="B13766" t="s">
        <v>32</v>
      </c>
      <c r="C13766" s="1">
        <v>0.97536354166666672</v>
      </c>
      <c r="D13766" t="s">
        <v>39540</v>
      </c>
      <c r="E13766" t="s">
        <v>4163</v>
      </c>
      <c r="F13766">
        <v>0.97</v>
      </c>
      <c r="G13766">
        <v>0.33</v>
      </c>
      <c r="H13766">
        <v>34</v>
      </c>
      <c r="I13766">
        <v>14.36</v>
      </c>
      <c r="K13766">
        <v>11.46</v>
      </c>
      <c r="L13766">
        <v>10.69</v>
      </c>
      <c r="M13766">
        <v>10.67</v>
      </c>
      <c r="N13766">
        <v>23.2</v>
      </c>
      <c r="O13766" t="s">
        <v>54</v>
      </c>
      <c r="W13766" t="s">
        <v>39541</v>
      </c>
    </row>
    <row r="13767" spans="1:26" x14ac:dyDescent="0.35">
      <c r="A13767" t="s">
        <v>39542</v>
      </c>
      <c r="B13767" t="s">
        <v>32</v>
      </c>
      <c r="C13767" s="1">
        <v>0.97693877314814814</v>
      </c>
      <c r="D13767" t="s">
        <v>39543</v>
      </c>
      <c r="E13767" t="s">
        <v>4948</v>
      </c>
      <c r="F13767">
        <v>1.46</v>
      </c>
      <c r="G13767">
        <v>0.37</v>
      </c>
      <c r="H13767">
        <v>110</v>
      </c>
      <c r="I13767">
        <v>14.74</v>
      </c>
      <c r="K13767">
        <v>13.29</v>
      </c>
      <c r="L13767">
        <v>13.08</v>
      </c>
      <c r="M13767">
        <v>12.68</v>
      </c>
      <c r="N13767">
        <v>23.32</v>
      </c>
      <c r="O13767" t="s">
        <v>383</v>
      </c>
      <c r="W13767" t="s">
        <v>39544</v>
      </c>
    </row>
    <row r="13768" spans="1:26" x14ac:dyDescent="0.35">
      <c r="A13768" t="s">
        <v>39545</v>
      </c>
      <c r="B13768" t="s">
        <v>32</v>
      </c>
      <c r="C13768" s="1">
        <v>0.97667442129629622</v>
      </c>
      <c r="D13768" t="s">
        <v>39546</v>
      </c>
      <c r="E13768" t="s">
        <v>4607</v>
      </c>
      <c r="F13768">
        <v>0.67</v>
      </c>
      <c r="G13768">
        <v>0.36</v>
      </c>
      <c r="H13768">
        <v>136</v>
      </c>
      <c r="I13768">
        <v>15.27</v>
      </c>
      <c r="K13768">
        <v>12.48</v>
      </c>
      <c r="L13768">
        <v>11.76</v>
      </c>
      <c r="M13768">
        <v>11.39</v>
      </c>
      <c r="N13768">
        <v>23.18</v>
      </c>
      <c r="O13768" t="s">
        <v>54</v>
      </c>
      <c r="W13768" t="s">
        <v>39547</v>
      </c>
    </row>
    <row r="13769" spans="1:26" x14ac:dyDescent="0.35">
      <c r="A13769" t="s">
        <v>39548</v>
      </c>
      <c r="B13769" t="s">
        <v>32</v>
      </c>
      <c r="C13769" s="1">
        <v>0.97667650462962963</v>
      </c>
      <c r="D13769" t="s">
        <v>39549</v>
      </c>
      <c r="E13769" t="s">
        <v>4607</v>
      </c>
      <c r="F13769">
        <v>1</v>
      </c>
      <c r="G13769">
        <v>0.38</v>
      </c>
      <c r="H13769">
        <v>128</v>
      </c>
      <c r="I13769">
        <v>14.95</v>
      </c>
      <c r="J13769">
        <v>14.52</v>
      </c>
      <c r="K13769">
        <v>11.9</v>
      </c>
      <c r="L13769">
        <v>11.24</v>
      </c>
      <c r="M13769">
        <v>10.97</v>
      </c>
      <c r="N13769">
        <v>23.58</v>
      </c>
      <c r="O13769" t="s">
        <v>87</v>
      </c>
      <c r="W13769" t="s">
        <v>39550</v>
      </c>
    </row>
    <row r="13770" spans="1:26" x14ac:dyDescent="0.35">
      <c r="A13770" t="s">
        <v>39551</v>
      </c>
      <c r="B13770" t="s">
        <v>32</v>
      </c>
      <c r="C13770" s="1">
        <v>0.97633888888888887</v>
      </c>
      <c r="D13770" t="s">
        <v>39552</v>
      </c>
      <c r="E13770" t="s">
        <v>30</v>
      </c>
      <c r="F13770">
        <v>0.99</v>
      </c>
      <c r="G13770">
        <v>0.37</v>
      </c>
      <c r="H13770">
        <v>109</v>
      </c>
      <c r="I13770">
        <v>15.1</v>
      </c>
      <c r="K13770">
        <v>11</v>
      </c>
      <c r="L13770">
        <v>10.32</v>
      </c>
      <c r="M13770">
        <v>10.130000000000001</v>
      </c>
      <c r="N13770">
        <v>23.17</v>
      </c>
      <c r="O13770" t="s">
        <v>87</v>
      </c>
      <c r="W13770" t="s">
        <v>39553</v>
      </c>
    </row>
    <row r="13771" spans="1:26" x14ac:dyDescent="0.35">
      <c r="A13771" t="s">
        <v>39554</v>
      </c>
      <c r="B13771" t="s">
        <v>32</v>
      </c>
      <c r="C13771" s="1">
        <v>0.97625763888888883</v>
      </c>
      <c r="D13771" t="s">
        <v>39555</v>
      </c>
      <c r="E13771" t="s">
        <v>30</v>
      </c>
      <c r="F13771">
        <v>1.94</v>
      </c>
      <c r="G13771">
        <v>0.66</v>
      </c>
      <c r="H13771">
        <v>26</v>
      </c>
      <c r="I13771">
        <v>13.9</v>
      </c>
      <c r="K13771">
        <v>10.43</v>
      </c>
      <c r="L13771">
        <v>9.69</v>
      </c>
      <c r="M13771">
        <v>9.4499999999999993</v>
      </c>
      <c r="N13771">
        <v>23.98</v>
      </c>
      <c r="O13771" t="s">
        <v>40</v>
      </c>
      <c r="W13771" t="s">
        <v>39556</v>
      </c>
    </row>
    <row r="13772" spans="1:26" x14ac:dyDescent="0.35">
      <c r="A13772" t="s">
        <v>39557</v>
      </c>
      <c r="B13772" t="s">
        <v>32</v>
      </c>
      <c r="C13772" s="1">
        <v>0.97724872685185182</v>
      </c>
      <c r="D13772" t="s">
        <v>39558</v>
      </c>
      <c r="E13772" t="s">
        <v>4770</v>
      </c>
      <c r="F13772">
        <v>1.84</v>
      </c>
      <c r="G13772">
        <v>1.18</v>
      </c>
      <c r="H13772">
        <v>26</v>
      </c>
      <c r="I13772">
        <v>14.11</v>
      </c>
      <c r="N13772">
        <v>23.76</v>
      </c>
      <c r="O13772" t="s">
        <v>431</v>
      </c>
      <c r="W13772" t="s">
        <v>39559</v>
      </c>
    </row>
    <row r="13773" spans="1:26" x14ac:dyDescent="0.35">
      <c r="A13773" t="s">
        <v>39560</v>
      </c>
      <c r="B13773" t="s">
        <v>930</v>
      </c>
      <c r="C13773" s="1">
        <v>0.97631828703703694</v>
      </c>
      <c r="D13773" t="s">
        <v>39561</v>
      </c>
      <c r="E13773" t="s">
        <v>112</v>
      </c>
      <c r="F13773">
        <v>0.28000000000000003</v>
      </c>
      <c r="I13773">
        <v>9.1999999999999993</v>
      </c>
      <c r="J13773">
        <v>8.3000000000000007</v>
      </c>
      <c r="Q13773">
        <v>13.6</v>
      </c>
      <c r="R13773">
        <v>13.2</v>
      </c>
      <c r="V13773" t="s">
        <v>39562</v>
      </c>
    </row>
    <row r="13774" spans="1:26" x14ac:dyDescent="0.35">
      <c r="A13774" t="s">
        <v>39563</v>
      </c>
      <c r="B13774" t="s">
        <v>32</v>
      </c>
      <c r="C13774" s="1">
        <v>0.97691226851851853</v>
      </c>
      <c r="D13774" t="s">
        <v>39564</v>
      </c>
      <c r="E13774" t="s">
        <v>4163</v>
      </c>
      <c r="F13774">
        <v>0.39</v>
      </c>
      <c r="G13774">
        <v>0.27</v>
      </c>
      <c r="H13774">
        <v>2</v>
      </c>
      <c r="I13774">
        <v>15.4</v>
      </c>
      <c r="N13774">
        <v>23.75</v>
      </c>
      <c r="O13774" t="s">
        <v>493</v>
      </c>
      <c r="W13774" t="s">
        <v>39565</v>
      </c>
    </row>
    <row r="13775" spans="1:26" x14ac:dyDescent="0.35">
      <c r="A13775" t="s">
        <v>39566</v>
      </c>
      <c r="B13775" t="s">
        <v>32</v>
      </c>
      <c r="C13775" s="1">
        <v>0.97684907407407406</v>
      </c>
      <c r="D13775" t="s">
        <v>39567</v>
      </c>
      <c r="E13775" t="s">
        <v>30</v>
      </c>
      <c r="F13775">
        <v>1.52</v>
      </c>
      <c r="G13775">
        <v>0.95</v>
      </c>
      <c r="H13775">
        <v>88</v>
      </c>
      <c r="I13775">
        <v>13.3</v>
      </c>
      <c r="K13775">
        <v>10.7</v>
      </c>
      <c r="L13775">
        <v>9.98</v>
      </c>
      <c r="M13775">
        <v>9.69</v>
      </c>
      <c r="N13775">
        <v>22.68</v>
      </c>
      <c r="O13775" t="s">
        <v>44</v>
      </c>
      <c r="W13775" t="s">
        <v>39568</v>
      </c>
    </row>
    <row r="13776" spans="1:26" x14ac:dyDescent="0.35">
      <c r="A13776" t="s">
        <v>39569</v>
      </c>
      <c r="B13776" t="s">
        <v>32</v>
      </c>
      <c r="C13776" s="1">
        <v>0.97725462962962961</v>
      </c>
      <c r="D13776" t="s">
        <v>39570</v>
      </c>
      <c r="E13776" t="s">
        <v>4163</v>
      </c>
      <c r="F13776">
        <v>0.76</v>
      </c>
      <c r="G13776">
        <v>0.72</v>
      </c>
      <c r="H13776">
        <v>15</v>
      </c>
      <c r="I13776">
        <v>13</v>
      </c>
      <c r="K13776">
        <v>11.97</v>
      </c>
      <c r="L13776">
        <v>11.33</v>
      </c>
      <c r="M13776">
        <v>11.15</v>
      </c>
      <c r="N13776">
        <v>22.32</v>
      </c>
      <c r="O13776" t="s">
        <v>5331</v>
      </c>
      <c r="W13776" t="s">
        <v>39571</v>
      </c>
    </row>
    <row r="13777" spans="1:25" x14ac:dyDescent="0.35">
      <c r="A13777" t="s">
        <v>39572</v>
      </c>
      <c r="B13777" t="s">
        <v>175</v>
      </c>
      <c r="C13777" s="1">
        <v>0.97736701388888891</v>
      </c>
      <c r="D13777" t="s">
        <v>39573</v>
      </c>
      <c r="E13777" t="s">
        <v>4163</v>
      </c>
      <c r="Y13777" t="s">
        <v>16285</v>
      </c>
    </row>
    <row r="13778" spans="1:25" x14ac:dyDescent="0.35">
      <c r="A13778" t="s">
        <v>39574</v>
      </c>
      <c r="B13778" t="s">
        <v>175</v>
      </c>
      <c r="C13778" s="1">
        <v>0.97734745370370379</v>
      </c>
      <c r="D13778" t="s">
        <v>39575</v>
      </c>
      <c r="E13778" t="s">
        <v>39</v>
      </c>
      <c r="Y13778" t="s">
        <v>39576</v>
      </c>
    </row>
    <row r="13779" spans="1:25" x14ac:dyDescent="0.35">
      <c r="A13779" t="s">
        <v>39577</v>
      </c>
      <c r="B13779" t="s">
        <v>175</v>
      </c>
      <c r="C13779" s="1">
        <v>0.97733587962962964</v>
      </c>
      <c r="D13779" t="s">
        <v>39578</v>
      </c>
      <c r="E13779" t="s">
        <v>39</v>
      </c>
      <c r="Y13779" t="s">
        <v>16285</v>
      </c>
    </row>
    <row r="13780" spans="1:25" x14ac:dyDescent="0.35">
      <c r="A13780" t="s">
        <v>39579</v>
      </c>
      <c r="B13780" t="s">
        <v>175</v>
      </c>
      <c r="C13780" s="1">
        <v>0.97733587962962964</v>
      </c>
      <c r="D13780" t="s">
        <v>39578</v>
      </c>
      <c r="E13780" t="s">
        <v>39</v>
      </c>
      <c r="Y13780" t="s">
        <v>16285</v>
      </c>
    </row>
    <row r="13781" spans="1:25" x14ac:dyDescent="0.35">
      <c r="A13781" t="s">
        <v>39580</v>
      </c>
      <c r="B13781" t="s">
        <v>175</v>
      </c>
      <c r="C13781" s="1">
        <v>0.97733587962962964</v>
      </c>
      <c r="D13781" t="s">
        <v>39578</v>
      </c>
      <c r="E13781" t="s">
        <v>39</v>
      </c>
      <c r="Y13781" t="s">
        <v>16285</v>
      </c>
    </row>
    <row r="13782" spans="1:25" x14ac:dyDescent="0.35">
      <c r="A13782" t="s">
        <v>39581</v>
      </c>
      <c r="B13782" t="s">
        <v>32</v>
      </c>
      <c r="C13782" s="1">
        <v>0.97730717592592597</v>
      </c>
      <c r="D13782" t="s">
        <v>39582</v>
      </c>
      <c r="E13782" t="s">
        <v>30</v>
      </c>
      <c r="F13782">
        <v>1.39</v>
      </c>
      <c r="G13782">
        <v>0.74</v>
      </c>
      <c r="H13782">
        <v>137</v>
      </c>
      <c r="I13782">
        <v>14.3</v>
      </c>
      <c r="K13782">
        <v>10.3</v>
      </c>
      <c r="L13782">
        <v>9.5299999999999994</v>
      </c>
      <c r="M13782">
        <v>9.3000000000000007</v>
      </c>
      <c r="N13782">
        <v>23.22</v>
      </c>
      <c r="O13782" t="s">
        <v>54</v>
      </c>
      <c r="W13782" t="s">
        <v>39583</v>
      </c>
    </row>
    <row r="13783" spans="1:25" x14ac:dyDescent="0.35">
      <c r="A13783" t="s">
        <v>39584</v>
      </c>
      <c r="B13783" t="s">
        <v>32</v>
      </c>
      <c r="C13783" s="1">
        <v>0.97744722222222225</v>
      </c>
      <c r="D13783" t="s">
        <v>39585</v>
      </c>
      <c r="E13783" t="s">
        <v>30</v>
      </c>
      <c r="F13783">
        <v>0.85</v>
      </c>
      <c r="G13783">
        <v>0.64</v>
      </c>
      <c r="H13783">
        <v>60</v>
      </c>
      <c r="I13783">
        <v>15.05</v>
      </c>
      <c r="J13783">
        <v>14.21</v>
      </c>
      <c r="K13783">
        <v>11.87</v>
      </c>
      <c r="L13783">
        <v>11.16</v>
      </c>
      <c r="M13783">
        <v>10.93</v>
      </c>
      <c r="N13783">
        <v>22.92</v>
      </c>
      <c r="O13783" t="s">
        <v>35</v>
      </c>
      <c r="W13783" t="s">
        <v>39586</v>
      </c>
    </row>
    <row r="13784" spans="1:25" x14ac:dyDescent="0.35">
      <c r="A13784" t="s">
        <v>39587</v>
      </c>
      <c r="B13784" t="s">
        <v>32</v>
      </c>
      <c r="C13784" s="1">
        <v>0.97755810185185188</v>
      </c>
      <c r="D13784" t="s">
        <v>39588</v>
      </c>
      <c r="E13784" t="s">
        <v>30</v>
      </c>
      <c r="F13784">
        <v>1.04</v>
      </c>
      <c r="G13784">
        <v>0.43</v>
      </c>
      <c r="H13784">
        <v>123</v>
      </c>
      <c r="I13784">
        <v>13.17</v>
      </c>
      <c r="J13784">
        <v>12.76</v>
      </c>
      <c r="K13784">
        <v>11.51</v>
      </c>
      <c r="L13784">
        <v>10.9</v>
      </c>
      <c r="M13784">
        <v>10.73</v>
      </c>
      <c r="N13784">
        <v>21.31</v>
      </c>
      <c r="O13784" t="s">
        <v>44</v>
      </c>
      <c r="W13784" t="s">
        <v>39589</v>
      </c>
    </row>
    <row r="13785" spans="1:25" x14ac:dyDescent="0.35">
      <c r="A13785" t="s">
        <v>39590</v>
      </c>
      <c r="B13785" t="s">
        <v>32</v>
      </c>
      <c r="C13785" s="1">
        <v>0.97773981481481487</v>
      </c>
      <c r="D13785" t="s">
        <v>39591</v>
      </c>
      <c r="E13785" t="s">
        <v>30</v>
      </c>
      <c r="F13785">
        <v>1.1200000000000001</v>
      </c>
      <c r="G13785">
        <v>1.01</v>
      </c>
      <c r="H13785">
        <v>165</v>
      </c>
      <c r="I13785">
        <v>13.92</v>
      </c>
      <c r="J13785">
        <v>13.23</v>
      </c>
      <c r="K13785">
        <v>10.92</v>
      </c>
      <c r="L13785">
        <v>10.220000000000001</v>
      </c>
      <c r="M13785">
        <v>9.7899999999999991</v>
      </c>
      <c r="N13785">
        <v>22.88</v>
      </c>
      <c r="O13785" t="s">
        <v>152</v>
      </c>
      <c r="W13785" t="s">
        <v>39592</v>
      </c>
    </row>
    <row r="13786" spans="1:25" x14ac:dyDescent="0.35">
      <c r="A13786" t="s">
        <v>39593</v>
      </c>
      <c r="B13786" t="s">
        <v>32</v>
      </c>
      <c r="C13786" s="1">
        <v>0.97784629629629627</v>
      </c>
      <c r="D13786" t="s">
        <v>39594</v>
      </c>
      <c r="E13786" t="s">
        <v>30</v>
      </c>
      <c r="F13786">
        <v>0.75</v>
      </c>
      <c r="G13786">
        <v>0.48</v>
      </c>
      <c r="H13786">
        <v>43</v>
      </c>
      <c r="I13786">
        <v>14.8</v>
      </c>
      <c r="K13786">
        <v>11.41</v>
      </c>
      <c r="L13786">
        <v>10.53</v>
      </c>
      <c r="M13786">
        <v>10.39</v>
      </c>
      <c r="N13786">
        <v>23.89</v>
      </c>
      <c r="O13786" t="s">
        <v>180</v>
      </c>
      <c r="W13786" t="s">
        <v>39595</v>
      </c>
    </row>
    <row r="13787" spans="1:25" x14ac:dyDescent="0.35">
      <c r="A13787" t="s">
        <v>39596</v>
      </c>
      <c r="B13787" t="s">
        <v>32</v>
      </c>
      <c r="C13787" s="1">
        <v>0.97849212962962973</v>
      </c>
      <c r="D13787" t="s">
        <v>39597</v>
      </c>
      <c r="E13787" t="s">
        <v>4770</v>
      </c>
      <c r="F13787">
        <v>2.0699999999999998</v>
      </c>
      <c r="G13787">
        <v>0.65</v>
      </c>
      <c r="H13787">
        <v>86</v>
      </c>
      <c r="I13787">
        <v>13.37</v>
      </c>
      <c r="K13787">
        <v>10.32</v>
      </c>
      <c r="L13787">
        <v>9.65</v>
      </c>
      <c r="M13787">
        <v>9.4</v>
      </c>
      <c r="N13787">
        <v>23.78</v>
      </c>
      <c r="O13787" t="s">
        <v>180</v>
      </c>
      <c r="W13787" t="s">
        <v>39598</v>
      </c>
    </row>
    <row r="13788" spans="1:25" x14ac:dyDescent="0.35">
      <c r="A13788" t="s">
        <v>39599</v>
      </c>
      <c r="B13788" t="s">
        <v>32</v>
      </c>
      <c r="C13788" s="1">
        <v>0.97784861111111121</v>
      </c>
      <c r="D13788" t="s">
        <v>39600</v>
      </c>
      <c r="E13788" t="s">
        <v>30</v>
      </c>
      <c r="F13788">
        <v>1.1299999999999999</v>
      </c>
      <c r="G13788">
        <v>0.61</v>
      </c>
      <c r="H13788">
        <v>29</v>
      </c>
      <c r="I13788">
        <v>13.93</v>
      </c>
      <c r="J13788">
        <v>13.19</v>
      </c>
      <c r="K13788">
        <v>11.32</v>
      </c>
      <c r="L13788">
        <v>10.62</v>
      </c>
      <c r="M13788">
        <v>10.26</v>
      </c>
      <c r="N13788">
        <v>22.46</v>
      </c>
      <c r="O13788" t="s">
        <v>251</v>
      </c>
      <c r="W13788" t="s">
        <v>39601</v>
      </c>
    </row>
    <row r="13789" spans="1:25" x14ac:dyDescent="0.35">
      <c r="A13789" t="s">
        <v>39602</v>
      </c>
      <c r="B13789" t="s">
        <v>32</v>
      </c>
      <c r="C13789" s="1">
        <v>0.97810069444444447</v>
      </c>
      <c r="D13789" t="s">
        <v>39603</v>
      </c>
      <c r="E13789" t="s">
        <v>30</v>
      </c>
      <c r="F13789">
        <v>2</v>
      </c>
      <c r="G13789">
        <v>1.47</v>
      </c>
      <c r="H13789">
        <v>17</v>
      </c>
      <c r="I13789">
        <v>15.3</v>
      </c>
      <c r="K13789">
        <v>9.94</v>
      </c>
      <c r="L13789">
        <v>9.56</v>
      </c>
      <c r="M13789">
        <v>9.1300000000000008</v>
      </c>
      <c r="N13789">
        <v>22.49</v>
      </c>
      <c r="O13789" t="s">
        <v>44</v>
      </c>
      <c r="W13789" t="s">
        <v>39604</v>
      </c>
    </row>
    <row r="13790" spans="1:25" x14ac:dyDescent="0.35">
      <c r="A13790" t="s">
        <v>39605</v>
      </c>
      <c r="B13790" t="s">
        <v>32</v>
      </c>
      <c r="C13790" s="1">
        <v>0.97831828703703705</v>
      </c>
      <c r="D13790" t="s">
        <v>39606</v>
      </c>
      <c r="E13790" t="s">
        <v>39</v>
      </c>
      <c r="F13790">
        <v>1.23</v>
      </c>
      <c r="G13790">
        <v>0.78</v>
      </c>
      <c r="H13790">
        <v>86</v>
      </c>
      <c r="I13790">
        <v>13.2</v>
      </c>
      <c r="K13790">
        <v>10.98</v>
      </c>
      <c r="L13790">
        <v>10.33</v>
      </c>
      <c r="M13790">
        <v>10.02</v>
      </c>
      <c r="N13790">
        <v>22.53</v>
      </c>
      <c r="O13790" t="s">
        <v>87</v>
      </c>
      <c r="W13790" t="s">
        <v>39607</v>
      </c>
    </row>
    <row r="13791" spans="1:25" x14ac:dyDescent="0.35">
      <c r="A13791" t="s">
        <v>39608</v>
      </c>
      <c r="B13791" t="s">
        <v>32</v>
      </c>
      <c r="C13791" s="1">
        <v>0.97818402777777769</v>
      </c>
      <c r="D13791" t="s">
        <v>39609</v>
      </c>
      <c r="E13791" t="s">
        <v>30</v>
      </c>
      <c r="F13791">
        <v>1.67</v>
      </c>
      <c r="G13791">
        <v>1.67</v>
      </c>
      <c r="H13791">
        <v>45</v>
      </c>
      <c r="I13791">
        <v>13.5</v>
      </c>
      <c r="K13791">
        <v>10.11</v>
      </c>
      <c r="L13791">
        <v>9.35</v>
      </c>
      <c r="M13791">
        <v>9.09</v>
      </c>
      <c r="N13791">
        <v>23.53</v>
      </c>
      <c r="O13791" t="s">
        <v>180</v>
      </c>
      <c r="W13791" t="s">
        <v>39610</v>
      </c>
    </row>
    <row r="13792" spans="1:25" x14ac:dyDescent="0.35">
      <c r="A13792" t="s">
        <v>39611</v>
      </c>
      <c r="B13792" t="s">
        <v>32</v>
      </c>
      <c r="C13792" s="1">
        <v>0.97841307870370375</v>
      </c>
      <c r="D13792" t="s">
        <v>39612</v>
      </c>
      <c r="E13792" t="s">
        <v>30</v>
      </c>
      <c r="F13792">
        <v>1.44</v>
      </c>
      <c r="G13792">
        <v>0.67</v>
      </c>
      <c r="H13792">
        <v>63</v>
      </c>
      <c r="I13792">
        <v>14.2</v>
      </c>
      <c r="K13792">
        <v>10.17</v>
      </c>
      <c r="L13792">
        <v>9.49</v>
      </c>
      <c r="M13792">
        <v>9.2200000000000006</v>
      </c>
      <c r="N13792">
        <v>25.07</v>
      </c>
      <c r="O13792" t="s">
        <v>54</v>
      </c>
      <c r="W13792" t="s">
        <v>39613</v>
      </c>
    </row>
    <row r="13793" spans="1:23" x14ac:dyDescent="0.35">
      <c r="A13793" t="s">
        <v>39614</v>
      </c>
      <c r="B13793" t="s">
        <v>32</v>
      </c>
      <c r="C13793" s="1">
        <v>0.9785177083333334</v>
      </c>
      <c r="D13793" t="s">
        <v>39615</v>
      </c>
      <c r="E13793" t="s">
        <v>39</v>
      </c>
      <c r="F13793">
        <v>1.1499999999999999</v>
      </c>
      <c r="G13793">
        <v>1.07</v>
      </c>
      <c r="H13793">
        <v>160</v>
      </c>
      <c r="I13793">
        <v>14.3</v>
      </c>
      <c r="K13793">
        <v>11.14</v>
      </c>
      <c r="L13793">
        <v>10.48</v>
      </c>
      <c r="M13793">
        <v>10.199999999999999</v>
      </c>
      <c r="N13793">
        <v>23</v>
      </c>
      <c r="O13793" t="s">
        <v>132</v>
      </c>
      <c r="W13793" t="s">
        <v>39616</v>
      </c>
    </row>
    <row r="13794" spans="1:23" x14ac:dyDescent="0.35">
      <c r="A13794" t="s">
        <v>39617</v>
      </c>
      <c r="B13794" t="s">
        <v>32</v>
      </c>
      <c r="C13794" s="1">
        <v>0.97851643518518516</v>
      </c>
      <c r="D13794" t="s">
        <v>39618</v>
      </c>
      <c r="E13794" t="s">
        <v>30</v>
      </c>
      <c r="F13794">
        <v>1.97</v>
      </c>
      <c r="G13794">
        <v>0.94</v>
      </c>
      <c r="H13794">
        <v>140</v>
      </c>
      <c r="I13794">
        <v>14.6</v>
      </c>
      <c r="K13794">
        <v>10.15</v>
      </c>
      <c r="L13794">
        <v>9.4700000000000006</v>
      </c>
      <c r="M13794">
        <v>9.1999999999999993</v>
      </c>
      <c r="N13794">
        <v>23.78</v>
      </c>
      <c r="O13794" t="s">
        <v>54</v>
      </c>
      <c r="W13794" t="s">
        <v>39619</v>
      </c>
    </row>
    <row r="13795" spans="1:23" x14ac:dyDescent="0.35">
      <c r="A13795" t="s">
        <v>39620</v>
      </c>
      <c r="B13795" t="s">
        <v>32</v>
      </c>
      <c r="C13795" s="1">
        <v>0.97953750000000006</v>
      </c>
      <c r="D13795" t="s">
        <v>39621</v>
      </c>
      <c r="E13795" t="s">
        <v>39</v>
      </c>
      <c r="F13795">
        <v>1.58</v>
      </c>
      <c r="G13795">
        <v>0.46</v>
      </c>
      <c r="H13795">
        <v>18</v>
      </c>
      <c r="I13795">
        <v>14.57</v>
      </c>
      <c r="K13795">
        <v>10.72</v>
      </c>
      <c r="L13795">
        <v>10.039999999999999</v>
      </c>
      <c r="M13795">
        <v>9.82</v>
      </c>
      <c r="N13795">
        <v>23.86</v>
      </c>
      <c r="O13795" t="s">
        <v>87</v>
      </c>
      <c r="W13795" t="s">
        <v>39622</v>
      </c>
    </row>
    <row r="13796" spans="1:23" x14ac:dyDescent="0.35">
      <c r="A13796" t="s">
        <v>39623</v>
      </c>
      <c r="B13796" t="s">
        <v>32</v>
      </c>
      <c r="C13796" s="1">
        <v>0.97955439814814815</v>
      </c>
      <c r="D13796" t="s">
        <v>39624</v>
      </c>
      <c r="E13796" t="s">
        <v>39</v>
      </c>
      <c r="F13796">
        <v>1.67</v>
      </c>
      <c r="G13796">
        <v>1.21</v>
      </c>
      <c r="H13796">
        <v>174</v>
      </c>
      <c r="I13796">
        <v>15</v>
      </c>
      <c r="K13796">
        <v>11.48</v>
      </c>
      <c r="L13796">
        <v>10.63</v>
      </c>
      <c r="M13796">
        <v>10.27</v>
      </c>
      <c r="N13796">
        <v>23.54</v>
      </c>
      <c r="O13796" t="s">
        <v>167</v>
      </c>
      <c r="W13796" t="s">
        <v>39625</v>
      </c>
    </row>
    <row r="13797" spans="1:23" x14ac:dyDescent="0.35">
      <c r="A13797" t="s">
        <v>39626</v>
      </c>
      <c r="B13797" t="s">
        <v>545</v>
      </c>
      <c r="C13797" s="1">
        <v>0.97925208333333336</v>
      </c>
      <c r="D13797" t="s">
        <v>39627</v>
      </c>
      <c r="E13797" t="s">
        <v>112</v>
      </c>
      <c r="F13797">
        <v>3.6</v>
      </c>
      <c r="I13797">
        <v>6.79</v>
      </c>
      <c r="J13797">
        <v>5.6</v>
      </c>
      <c r="W13797" t="s">
        <v>39628</v>
      </c>
    </row>
    <row r="13798" spans="1:23" x14ac:dyDescent="0.35">
      <c r="A13798" t="s">
        <v>39629</v>
      </c>
      <c r="B13798" t="s">
        <v>32</v>
      </c>
      <c r="C13798" s="1">
        <v>0.97979687500000001</v>
      </c>
      <c r="D13798" t="s">
        <v>39630</v>
      </c>
      <c r="E13798" t="s">
        <v>39</v>
      </c>
      <c r="F13798">
        <v>1.0900000000000001</v>
      </c>
      <c r="G13798">
        <v>0.94</v>
      </c>
      <c r="H13798">
        <v>88</v>
      </c>
      <c r="I13798">
        <v>14.9</v>
      </c>
      <c r="K13798">
        <v>11.02</v>
      </c>
      <c r="L13798">
        <v>10.3</v>
      </c>
      <c r="M13798">
        <v>10</v>
      </c>
      <c r="N13798">
        <v>23.78</v>
      </c>
      <c r="O13798" t="s">
        <v>54</v>
      </c>
      <c r="W13798" t="s">
        <v>39631</v>
      </c>
    </row>
    <row r="13799" spans="1:23" x14ac:dyDescent="0.35">
      <c r="A13799" t="s">
        <v>39632</v>
      </c>
      <c r="B13799" t="s">
        <v>32</v>
      </c>
      <c r="C13799" s="1">
        <v>0.97992476851851851</v>
      </c>
      <c r="D13799" t="s">
        <v>39633</v>
      </c>
      <c r="E13799" t="s">
        <v>30</v>
      </c>
      <c r="F13799">
        <v>0.94</v>
      </c>
      <c r="G13799">
        <v>0.67</v>
      </c>
      <c r="H13799">
        <v>95</v>
      </c>
      <c r="I13799">
        <v>15.4</v>
      </c>
      <c r="K13799">
        <v>11.57</v>
      </c>
      <c r="L13799">
        <v>10.86</v>
      </c>
      <c r="M13799">
        <v>10.58</v>
      </c>
      <c r="N13799">
        <v>23.89</v>
      </c>
      <c r="O13799" t="s">
        <v>54</v>
      </c>
      <c r="W13799" t="s">
        <v>39634</v>
      </c>
    </row>
    <row r="13800" spans="1:23" x14ac:dyDescent="0.35">
      <c r="A13800" t="s">
        <v>39635</v>
      </c>
      <c r="B13800" t="s">
        <v>32</v>
      </c>
      <c r="C13800" s="1">
        <v>0.98144363425925929</v>
      </c>
      <c r="D13800" t="s">
        <v>39636</v>
      </c>
      <c r="E13800" t="s">
        <v>4948</v>
      </c>
      <c r="F13800">
        <v>3.1</v>
      </c>
      <c r="G13800">
        <v>1.97</v>
      </c>
      <c r="H13800">
        <v>141</v>
      </c>
      <c r="I13800">
        <v>12.14</v>
      </c>
      <c r="K13800">
        <v>10.199999999999999</v>
      </c>
      <c r="L13800">
        <v>9.41</v>
      </c>
      <c r="M13800">
        <v>9.06</v>
      </c>
      <c r="N13800">
        <v>22.95</v>
      </c>
      <c r="O13800" t="s">
        <v>167</v>
      </c>
      <c r="W13800" t="s">
        <v>39637</v>
      </c>
    </row>
    <row r="13801" spans="1:23" x14ac:dyDescent="0.35">
      <c r="A13801" t="s">
        <v>39638</v>
      </c>
      <c r="B13801" t="s">
        <v>32</v>
      </c>
      <c r="C13801" s="1">
        <v>0.98127962962962967</v>
      </c>
      <c r="D13801" t="s">
        <v>39639</v>
      </c>
      <c r="E13801" t="s">
        <v>4948</v>
      </c>
      <c r="F13801">
        <v>2.16</v>
      </c>
      <c r="G13801">
        <v>0.85</v>
      </c>
      <c r="H13801">
        <v>130</v>
      </c>
      <c r="I13801">
        <v>12.93</v>
      </c>
      <c r="J13801">
        <v>12.01</v>
      </c>
      <c r="K13801">
        <v>10.34</v>
      </c>
      <c r="L13801">
        <v>9.67</v>
      </c>
      <c r="M13801">
        <v>9.49</v>
      </c>
      <c r="N13801">
        <v>22.7</v>
      </c>
      <c r="O13801" t="s">
        <v>35</v>
      </c>
      <c r="W13801" t="s">
        <v>39640</v>
      </c>
    </row>
    <row r="13802" spans="1:23" x14ac:dyDescent="0.35">
      <c r="A13802" t="s">
        <v>39641</v>
      </c>
      <c r="B13802" t="s">
        <v>32</v>
      </c>
      <c r="C13802" s="1">
        <v>0.98083819444444442</v>
      </c>
      <c r="D13802" t="s">
        <v>39642</v>
      </c>
      <c r="E13802" t="s">
        <v>30</v>
      </c>
      <c r="F13802">
        <v>1.67</v>
      </c>
      <c r="G13802">
        <v>1.35</v>
      </c>
      <c r="H13802">
        <v>161</v>
      </c>
      <c r="I13802">
        <v>14.2</v>
      </c>
      <c r="K13802">
        <v>11.2</v>
      </c>
      <c r="L13802">
        <v>10.62</v>
      </c>
      <c r="M13802">
        <v>10.24</v>
      </c>
      <c r="N13802">
        <v>23.7</v>
      </c>
      <c r="O13802" t="s">
        <v>74</v>
      </c>
      <c r="W13802" t="s">
        <v>39643</v>
      </c>
    </row>
    <row r="13803" spans="1:23" x14ac:dyDescent="0.35">
      <c r="A13803" t="s">
        <v>39644</v>
      </c>
      <c r="B13803" t="s">
        <v>32</v>
      </c>
      <c r="C13803" s="1">
        <v>0.98109675925925932</v>
      </c>
      <c r="D13803" t="s">
        <v>39645</v>
      </c>
      <c r="E13803" t="s">
        <v>4163</v>
      </c>
      <c r="F13803">
        <v>0.5</v>
      </c>
      <c r="G13803">
        <v>0.42</v>
      </c>
      <c r="H13803">
        <v>77</v>
      </c>
      <c r="I13803">
        <v>15</v>
      </c>
      <c r="N13803">
        <v>22.32</v>
      </c>
      <c r="O13803" t="s">
        <v>493</v>
      </c>
      <c r="W13803" t="s">
        <v>39646</v>
      </c>
    </row>
    <row r="13804" spans="1:23" x14ac:dyDescent="0.35">
      <c r="A13804" t="s">
        <v>39647</v>
      </c>
      <c r="B13804" t="s">
        <v>32</v>
      </c>
      <c r="C13804" s="1">
        <v>0.98137164351851858</v>
      </c>
      <c r="D13804" t="s">
        <v>39648</v>
      </c>
      <c r="E13804" t="s">
        <v>39</v>
      </c>
      <c r="F13804">
        <v>0.82</v>
      </c>
      <c r="G13804">
        <v>0.51</v>
      </c>
      <c r="H13804">
        <v>171</v>
      </c>
      <c r="I13804">
        <v>14.7</v>
      </c>
      <c r="K13804">
        <v>11.97</v>
      </c>
      <c r="L13804">
        <v>11.34</v>
      </c>
      <c r="M13804">
        <v>11.18</v>
      </c>
      <c r="N13804">
        <v>22.96</v>
      </c>
      <c r="O13804" t="s">
        <v>87</v>
      </c>
      <c r="W13804" t="s">
        <v>39649</v>
      </c>
    </row>
    <row r="13805" spans="1:23" x14ac:dyDescent="0.35">
      <c r="A13805" t="s">
        <v>39650</v>
      </c>
      <c r="B13805" t="s">
        <v>32</v>
      </c>
      <c r="C13805" s="1">
        <v>0.98143252314814822</v>
      </c>
      <c r="D13805" t="s">
        <v>39651</v>
      </c>
      <c r="E13805" t="s">
        <v>39</v>
      </c>
      <c r="F13805">
        <v>1.37</v>
      </c>
      <c r="G13805">
        <v>0.75</v>
      </c>
      <c r="H13805">
        <v>92</v>
      </c>
      <c r="I13805">
        <v>14</v>
      </c>
      <c r="K13805">
        <v>11.69</v>
      </c>
      <c r="L13805">
        <v>11.17</v>
      </c>
      <c r="M13805">
        <v>10.79</v>
      </c>
      <c r="N13805">
        <v>22.87</v>
      </c>
      <c r="O13805" t="s">
        <v>493</v>
      </c>
      <c r="W13805" t="s">
        <v>39652</v>
      </c>
    </row>
    <row r="13806" spans="1:23" x14ac:dyDescent="0.35">
      <c r="A13806" t="s">
        <v>39653</v>
      </c>
      <c r="B13806" t="s">
        <v>32</v>
      </c>
      <c r="C13806" s="1">
        <v>0.98142361111111109</v>
      </c>
      <c r="D13806" t="s">
        <v>39654</v>
      </c>
      <c r="E13806" t="s">
        <v>39</v>
      </c>
      <c r="F13806">
        <v>0.56000000000000005</v>
      </c>
      <c r="G13806">
        <v>0.33</v>
      </c>
      <c r="H13806">
        <v>68</v>
      </c>
      <c r="I13806">
        <v>16.5</v>
      </c>
      <c r="K13806">
        <v>13.45</v>
      </c>
      <c r="L13806">
        <v>13.17</v>
      </c>
      <c r="M13806">
        <v>12.37</v>
      </c>
      <c r="N13806">
        <v>23.18</v>
      </c>
      <c r="O13806" t="s">
        <v>1023</v>
      </c>
      <c r="W13806" t="s">
        <v>39655</v>
      </c>
    </row>
    <row r="13807" spans="1:23" x14ac:dyDescent="0.35">
      <c r="A13807" t="s">
        <v>39656</v>
      </c>
      <c r="B13807" t="s">
        <v>32</v>
      </c>
      <c r="C13807" s="1">
        <v>0.9818299768518518</v>
      </c>
      <c r="D13807" t="s">
        <v>39657</v>
      </c>
      <c r="E13807" t="s">
        <v>39</v>
      </c>
      <c r="F13807">
        <v>0.76</v>
      </c>
      <c r="G13807">
        <v>0.42</v>
      </c>
      <c r="H13807">
        <v>100</v>
      </c>
      <c r="I13807">
        <v>14.8</v>
      </c>
      <c r="K13807">
        <v>11.84</v>
      </c>
      <c r="L13807">
        <v>11.14</v>
      </c>
      <c r="M13807">
        <v>10.88</v>
      </c>
      <c r="N13807">
        <v>22.74</v>
      </c>
      <c r="O13807" t="s">
        <v>87</v>
      </c>
      <c r="W13807" t="s">
        <v>39658</v>
      </c>
    </row>
    <row r="13808" spans="1:23" x14ac:dyDescent="0.35">
      <c r="A13808" t="s">
        <v>39659</v>
      </c>
      <c r="B13808" t="s">
        <v>32</v>
      </c>
      <c r="C13808" s="1">
        <v>0.98255763888888892</v>
      </c>
      <c r="D13808" t="s">
        <v>15961</v>
      </c>
      <c r="E13808" t="s">
        <v>4770</v>
      </c>
      <c r="F13808">
        <v>1.68</v>
      </c>
      <c r="G13808">
        <v>0.37</v>
      </c>
      <c r="H13808">
        <v>86</v>
      </c>
      <c r="I13808">
        <v>14.33</v>
      </c>
      <c r="K13808">
        <v>11.79</v>
      </c>
      <c r="L13808">
        <v>11.1</v>
      </c>
      <c r="M13808">
        <v>10.77</v>
      </c>
      <c r="N13808">
        <v>23.16</v>
      </c>
      <c r="O13808" t="s">
        <v>35</v>
      </c>
      <c r="U13808">
        <v>5333</v>
      </c>
      <c r="W13808" t="s">
        <v>39660</v>
      </c>
    </row>
    <row r="13809" spans="1:23" x14ac:dyDescent="0.35">
      <c r="A13809" t="s">
        <v>39661</v>
      </c>
      <c r="B13809" t="s">
        <v>32</v>
      </c>
      <c r="C13809" s="1">
        <v>0.9819627314814815</v>
      </c>
      <c r="D13809" t="s">
        <v>39662</v>
      </c>
      <c r="E13809" t="s">
        <v>30</v>
      </c>
      <c r="F13809">
        <v>1.05</v>
      </c>
      <c r="G13809">
        <v>0.84</v>
      </c>
      <c r="H13809">
        <v>171</v>
      </c>
      <c r="I13809">
        <v>14.5</v>
      </c>
      <c r="K13809">
        <v>11.19</v>
      </c>
      <c r="L13809">
        <v>10.46</v>
      </c>
      <c r="M13809">
        <v>10.11</v>
      </c>
      <c r="N13809">
        <v>23.5</v>
      </c>
      <c r="O13809" t="s">
        <v>54</v>
      </c>
      <c r="W13809" t="s">
        <v>39663</v>
      </c>
    </row>
    <row r="13810" spans="1:23" x14ac:dyDescent="0.35">
      <c r="A13810" t="s">
        <v>39664</v>
      </c>
      <c r="B13810" t="s">
        <v>32</v>
      </c>
      <c r="C13810" s="1">
        <v>0.98225729166666664</v>
      </c>
      <c r="D13810" t="s">
        <v>39665</v>
      </c>
      <c r="E13810" t="s">
        <v>39</v>
      </c>
      <c r="F13810">
        <v>0.69</v>
      </c>
      <c r="G13810">
        <v>0.39</v>
      </c>
      <c r="H13810">
        <v>97</v>
      </c>
      <c r="I13810">
        <v>15.73</v>
      </c>
      <c r="K13810">
        <v>12.86</v>
      </c>
      <c r="L13810">
        <v>12.27</v>
      </c>
      <c r="M13810">
        <v>11.93</v>
      </c>
      <c r="N13810">
        <v>23.34</v>
      </c>
      <c r="O13810" t="s">
        <v>62</v>
      </c>
      <c r="W13810" t="s">
        <v>39666</v>
      </c>
    </row>
    <row r="13811" spans="1:23" x14ac:dyDescent="0.35">
      <c r="A13811" t="s">
        <v>39667</v>
      </c>
      <c r="B13811" t="s">
        <v>32</v>
      </c>
      <c r="C13811" s="1">
        <v>0.98229502314814809</v>
      </c>
      <c r="D13811" t="s">
        <v>39668</v>
      </c>
      <c r="E13811" t="s">
        <v>39</v>
      </c>
      <c r="F13811">
        <v>2.04</v>
      </c>
      <c r="G13811">
        <v>0.38</v>
      </c>
      <c r="H13811">
        <v>155</v>
      </c>
      <c r="I13811">
        <v>14.5</v>
      </c>
      <c r="K13811">
        <v>11.39</v>
      </c>
      <c r="L13811">
        <v>10.68</v>
      </c>
      <c r="M13811">
        <v>10.35</v>
      </c>
      <c r="N13811">
        <v>24.97</v>
      </c>
      <c r="O13811" t="s">
        <v>87</v>
      </c>
      <c r="W13811" t="s">
        <v>39669</v>
      </c>
    </row>
    <row r="13812" spans="1:23" x14ac:dyDescent="0.35">
      <c r="A13812" t="s">
        <v>39670</v>
      </c>
      <c r="B13812" t="s">
        <v>32</v>
      </c>
      <c r="C13812" s="1">
        <v>0.98230902777777773</v>
      </c>
      <c r="D13812" t="s">
        <v>39671</v>
      </c>
      <c r="E13812" t="s">
        <v>39</v>
      </c>
      <c r="F13812">
        <v>1.24</v>
      </c>
      <c r="G13812">
        <v>0.83</v>
      </c>
      <c r="H13812">
        <v>8</v>
      </c>
      <c r="I13812">
        <v>14</v>
      </c>
      <c r="K13812">
        <v>10.82</v>
      </c>
      <c r="L13812">
        <v>10.119999999999999</v>
      </c>
      <c r="M13812">
        <v>9.84</v>
      </c>
      <c r="N13812">
        <v>23.5</v>
      </c>
      <c r="O13812" t="s">
        <v>87</v>
      </c>
      <c r="W13812" t="s">
        <v>39672</v>
      </c>
    </row>
    <row r="13813" spans="1:23" x14ac:dyDescent="0.35">
      <c r="A13813" t="s">
        <v>39673</v>
      </c>
      <c r="B13813" t="s">
        <v>32</v>
      </c>
      <c r="C13813" s="1">
        <v>0.98297314814814818</v>
      </c>
      <c r="D13813" t="s">
        <v>39674</v>
      </c>
      <c r="E13813" t="s">
        <v>4948</v>
      </c>
      <c r="F13813">
        <v>2.15</v>
      </c>
      <c r="G13813">
        <v>1.05</v>
      </c>
      <c r="H13813">
        <v>118</v>
      </c>
      <c r="I13813">
        <v>12.97</v>
      </c>
      <c r="J13813">
        <v>12.22</v>
      </c>
      <c r="K13813">
        <v>9.92</v>
      </c>
      <c r="L13813">
        <v>9.23</v>
      </c>
      <c r="M13813">
        <v>9</v>
      </c>
      <c r="N13813">
        <v>23.41</v>
      </c>
      <c r="O13813" t="s">
        <v>87</v>
      </c>
      <c r="W13813" t="s">
        <v>39675</v>
      </c>
    </row>
    <row r="13814" spans="1:23" x14ac:dyDescent="0.35">
      <c r="A13814" t="s">
        <v>39676</v>
      </c>
      <c r="B13814" t="s">
        <v>32</v>
      </c>
      <c r="C13814" s="1">
        <v>0.98248692129629633</v>
      </c>
      <c r="D13814" t="s">
        <v>39677</v>
      </c>
      <c r="E13814" t="s">
        <v>30</v>
      </c>
      <c r="F13814">
        <v>2.2400000000000002</v>
      </c>
      <c r="G13814">
        <v>0.42</v>
      </c>
      <c r="H13814">
        <v>145</v>
      </c>
      <c r="I13814">
        <v>14.8</v>
      </c>
      <c r="K13814">
        <v>10.98</v>
      </c>
      <c r="L13814">
        <v>10.27</v>
      </c>
      <c r="M13814">
        <v>9.98</v>
      </c>
      <c r="N13814">
        <v>24.97</v>
      </c>
      <c r="O13814" t="s">
        <v>54</v>
      </c>
      <c r="W13814" t="s">
        <v>39678</v>
      </c>
    </row>
    <row r="13815" spans="1:23" x14ac:dyDescent="0.35">
      <c r="A13815" t="s">
        <v>39679</v>
      </c>
      <c r="B13815" t="s">
        <v>32</v>
      </c>
      <c r="C13815" s="1">
        <v>0.98265081018518519</v>
      </c>
      <c r="D13815" t="s">
        <v>39680</v>
      </c>
      <c r="E13815" t="s">
        <v>39</v>
      </c>
      <c r="F13815">
        <v>1.1000000000000001</v>
      </c>
      <c r="G13815">
        <v>0.84</v>
      </c>
      <c r="H13815">
        <v>71</v>
      </c>
      <c r="I13815">
        <v>14.8</v>
      </c>
      <c r="K13815">
        <v>11.07</v>
      </c>
      <c r="L13815">
        <v>10.35</v>
      </c>
      <c r="M13815">
        <v>10.029999999999999</v>
      </c>
      <c r="N13815">
        <v>23.9</v>
      </c>
      <c r="O13815" t="s">
        <v>180</v>
      </c>
      <c r="W13815" t="s">
        <v>39681</v>
      </c>
    </row>
    <row r="13816" spans="1:23" x14ac:dyDescent="0.35">
      <c r="A13816" t="s">
        <v>39682</v>
      </c>
      <c r="B13816" t="s">
        <v>32</v>
      </c>
      <c r="C13816" s="1">
        <v>0.98266805555555559</v>
      </c>
      <c r="D13816" t="s">
        <v>39683</v>
      </c>
      <c r="E13816" t="s">
        <v>39</v>
      </c>
      <c r="F13816">
        <v>0.57999999999999996</v>
      </c>
      <c r="G13816">
        <v>0.42</v>
      </c>
      <c r="H13816">
        <v>105</v>
      </c>
      <c r="I13816">
        <v>15.4</v>
      </c>
      <c r="K13816">
        <v>12.24</v>
      </c>
      <c r="L13816">
        <v>11.57</v>
      </c>
      <c r="M13816">
        <v>11.07</v>
      </c>
      <c r="N13816">
        <v>23.05</v>
      </c>
      <c r="O13816" t="s">
        <v>54</v>
      </c>
      <c r="W13816" t="s">
        <v>39684</v>
      </c>
    </row>
    <row r="13817" spans="1:23" x14ac:dyDescent="0.35">
      <c r="A13817" t="s">
        <v>39685</v>
      </c>
      <c r="B13817" t="s">
        <v>32</v>
      </c>
      <c r="C13817" s="1">
        <v>0.98275983796296307</v>
      </c>
      <c r="D13817" t="s">
        <v>39686</v>
      </c>
      <c r="E13817" t="s">
        <v>39</v>
      </c>
      <c r="F13817">
        <v>1.1299999999999999</v>
      </c>
      <c r="G13817">
        <v>0.89</v>
      </c>
      <c r="H13817">
        <v>123</v>
      </c>
      <c r="I13817">
        <v>14.6</v>
      </c>
      <c r="K13817">
        <v>11.29</v>
      </c>
      <c r="L13817">
        <v>10.43</v>
      </c>
      <c r="M13817">
        <v>10.29</v>
      </c>
      <c r="N13817">
        <v>23.55</v>
      </c>
      <c r="O13817" t="s">
        <v>54</v>
      </c>
      <c r="W13817" t="s">
        <v>39687</v>
      </c>
    </row>
    <row r="13818" spans="1:23" x14ac:dyDescent="0.35">
      <c r="A13818" t="s">
        <v>39688</v>
      </c>
      <c r="B13818" t="s">
        <v>32</v>
      </c>
      <c r="C13818" s="1">
        <v>0.98253935185185182</v>
      </c>
      <c r="D13818" t="s">
        <v>39689</v>
      </c>
      <c r="E13818" t="s">
        <v>112</v>
      </c>
      <c r="F13818">
        <v>1.35</v>
      </c>
      <c r="G13818">
        <v>1.01</v>
      </c>
      <c r="H13818">
        <v>20</v>
      </c>
      <c r="I13818">
        <v>14.8</v>
      </c>
      <c r="K13818">
        <v>10.68</v>
      </c>
      <c r="L13818">
        <v>10.01</v>
      </c>
      <c r="M13818">
        <v>9.77</v>
      </c>
      <c r="N13818">
        <v>23.94</v>
      </c>
      <c r="O13818" t="s">
        <v>180</v>
      </c>
      <c r="W13818" t="s">
        <v>39690</v>
      </c>
    </row>
    <row r="13819" spans="1:23" x14ac:dyDescent="0.35">
      <c r="A13819" t="s">
        <v>39691</v>
      </c>
      <c r="B13819" t="s">
        <v>545</v>
      </c>
      <c r="C13819" s="1">
        <v>0.98265578703703704</v>
      </c>
      <c r="D13819" t="s">
        <v>39692</v>
      </c>
      <c r="E13819" t="s">
        <v>1442</v>
      </c>
      <c r="F13819">
        <v>5.0999999999999996</v>
      </c>
      <c r="W13819" t="s">
        <v>39693</v>
      </c>
    </row>
    <row r="13820" spans="1:23" x14ac:dyDescent="0.35">
      <c r="A13820" t="s">
        <v>39694</v>
      </c>
      <c r="B13820" t="s">
        <v>32</v>
      </c>
      <c r="C13820" s="1">
        <v>0.98295682870370371</v>
      </c>
      <c r="D13820" t="s">
        <v>39695</v>
      </c>
      <c r="E13820" t="s">
        <v>4163</v>
      </c>
      <c r="F13820">
        <v>2.2200000000000002</v>
      </c>
      <c r="G13820">
        <v>0.37</v>
      </c>
      <c r="H13820">
        <v>69</v>
      </c>
      <c r="I13820">
        <v>13.9</v>
      </c>
      <c r="K13820">
        <v>11.51</v>
      </c>
      <c r="L13820">
        <v>10.73</v>
      </c>
      <c r="M13820">
        <v>10.67</v>
      </c>
      <c r="N13820">
        <v>23.94</v>
      </c>
      <c r="O13820" t="s">
        <v>54</v>
      </c>
      <c r="W13820" t="s">
        <v>39696</v>
      </c>
    </row>
    <row r="13821" spans="1:23" x14ac:dyDescent="0.35">
      <c r="A13821" t="s">
        <v>39697</v>
      </c>
      <c r="B13821" t="s">
        <v>32</v>
      </c>
      <c r="C13821" s="1">
        <v>0.98317291666666673</v>
      </c>
      <c r="D13821" t="s">
        <v>39698</v>
      </c>
      <c r="E13821" t="s">
        <v>39</v>
      </c>
      <c r="F13821">
        <v>1.18</v>
      </c>
      <c r="G13821">
        <v>0.52</v>
      </c>
      <c r="H13821">
        <v>134</v>
      </c>
      <c r="I13821">
        <v>15</v>
      </c>
      <c r="K13821">
        <v>11.54</v>
      </c>
      <c r="L13821">
        <v>10.86</v>
      </c>
      <c r="M13821">
        <v>10.68</v>
      </c>
      <c r="N13821">
        <v>23.8</v>
      </c>
      <c r="O13821" t="s">
        <v>54</v>
      </c>
      <c r="W13821" t="s">
        <v>39699</v>
      </c>
    </row>
    <row r="13822" spans="1:23" x14ac:dyDescent="0.35">
      <c r="A13822" t="s">
        <v>39700</v>
      </c>
      <c r="B13822" t="s">
        <v>32</v>
      </c>
      <c r="C13822" s="1">
        <v>0.98309456018518515</v>
      </c>
      <c r="D13822" t="s">
        <v>39701</v>
      </c>
      <c r="E13822" t="s">
        <v>30</v>
      </c>
      <c r="F13822">
        <v>2.4300000000000002</v>
      </c>
      <c r="G13822">
        <v>0.94</v>
      </c>
      <c r="H13822">
        <v>93</v>
      </c>
      <c r="I13822">
        <v>14</v>
      </c>
      <c r="K13822">
        <v>10</v>
      </c>
      <c r="L13822">
        <v>8.89</v>
      </c>
      <c r="M13822">
        <v>8.91</v>
      </c>
      <c r="N13822">
        <v>23.7</v>
      </c>
      <c r="O13822" t="s">
        <v>54</v>
      </c>
      <c r="W13822" t="s">
        <v>39702</v>
      </c>
    </row>
    <row r="13823" spans="1:23" x14ac:dyDescent="0.35">
      <c r="A13823" t="s">
        <v>39703</v>
      </c>
      <c r="B13823" t="s">
        <v>32</v>
      </c>
      <c r="C13823" s="1">
        <v>0.98323657407407417</v>
      </c>
      <c r="D13823" t="s">
        <v>39704</v>
      </c>
      <c r="E13823" t="s">
        <v>30</v>
      </c>
      <c r="F13823">
        <v>0.9</v>
      </c>
      <c r="G13823">
        <v>0.71</v>
      </c>
      <c r="H13823">
        <v>109</v>
      </c>
      <c r="I13823">
        <v>13.7</v>
      </c>
      <c r="K13823">
        <v>11.44</v>
      </c>
      <c r="L13823">
        <v>10.82</v>
      </c>
      <c r="M13823">
        <v>10.49</v>
      </c>
      <c r="N13823">
        <v>22.28</v>
      </c>
      <c r="O13823" t="s">
        <v>44</v>
      </c>
      <c r="W13823" t="s">
        <v>39705</v>
      </c>
    </row>
    <row r="13824" spans="1:23" x14ac:dyDescent="0.35">
      <c r="A13824" t="s">
        <v>39706</v>
      </c>
      <c r="B13824" t="s">
        <v>32</v>
      </c>
      <c r="C13824" s="1">
        <v>0.98350682870370365</v>
      </c>
      <c r="D13824" t="s">
        <v>39707</v>
      </c>
      <c r="E13824" t="s">
        <v>4607</v>
      </c>
      <c r="F13824">
        <v>4.91</v>
      </c>
      <c r="G13824">
        <v>2.13</v>
      </c>
      <c r="H13824">
        <v>170</v>
      </c>
      <c r="I13824">
        <v>11.63</v>
      </c>
      <c r="K13824">
        <v>9.99</v>
      </c>
      <c r="L13824">
        <v>9.2200000000000006</v>
      </c>
      <c r="M13824">
        <v>9.1999999999999993</v>
      </c>
      <c r="N13824">
        <v>22.97</v>
      </c>
      <c r="O13824" t="s">
        <v>941</v>
      </c>
      <c r="W13824" t="s">
        <v>39708</v>
      </c>
    </row>
    <row r="13825" spans="1:23" x14ac:dyDescent="0.35">
      <c r="A13825" t="s">
        <v>39709</v>
      </c>
      <c r="B13825" t="s">
        <v>32</v>
      </c>
      <c r="C13825" s="1">
        <v>0.9841237268518519</v>
      </c>
      <c r="D13825" t="s">
        <v>39710</v>
      </c>
      <c r="E13825" t="s">
        <v>4607</v>
      </c>
      <c r="F13825">
        <v>1.59</v>
      </c>
      <c r="G13825">
        <v>1.26</v>
      </c>
      <c r="H13825">
        <v>81</v>
      </c>
      <c r="I13825">
        <v>13.3</v>
      </c>
      <c r="K13825">
        <v>11.22</v>
      </c>
      <c r="L13825">
        <v>10.94</v>
      </c>
      <c r="M13825">
        <v>10.55</v>
      </c>
      <c r="N13825">
        <v>22.73</v>
      </c>
      <c r="O13825" t="s">
        <v>44</v>
      </c>
      <c r="W13825" t="s">
        <v>39711</v>
      </c>
    </row>
    <row r="13826" spans="1:23" x14ac:dyDescent="0.35">
      <c r="A13826" t="s">
        <v>39712</v>
      </c>
      <c r="B13826" t="s">
        <v>32</v>
      </c>
      <c r="C13826" s="1">
        <v>0.98349652777777774</v>
      </c>
      <c r="D13826" t="s">
        <v>39713</v>
      </c>
      <c r="E13826" t="s">
        <v>39</v>
      </c>
      <c r="F13826">
        <v>2.1800000000000002</v>
      </c>
      <c r="G13826">
        <v>1.58</v>
      </c>
      <c r="H13826">
        <v>8</v>
      </c>
      <c r="I13826">
        <v>14.91</v>
      </c>
      <c r="J13826">
        <v>14.36</v>
      </c>
      <c r="K13826">
        <v>10.77</v>
      </c>
      <c r="L13826">
        <v>10.15</v>
      </c>
      <c r="M13826">
        <v>9.76</v>
      </c>
      <c r="N13826">
        <v>23.18</v>
      </c>
      <c r="O13826" t="s">
        <v>35</v>
      </c>
      <c r="W13826" t="s">
        <v>39714</v>
      </c>
    </row>
    <row r="13827" spans="1:23" x14ac:dyDescent="0.35">
      <c r="A13827" t="s">
        <v>39715</v>
      </c>
      <c r="B13827" t="s">
        <v>32</v>
      </c>
      <c r="C13827" s="1">
        <v>0.98358958333333335</v>
      </c>
      <c r="D13827" t="s">
        <v>39716</v>
      </c>
      <c r="E13827" t="s">
        <v>39</v>
      </c>
      <c r="F13827">
        <v>2.06</v>
      </c>
      <c r="G13827">
        <v>0.39</v>
      </c>
      <c r="H13827">
        <v>79</v>
      </c>
      <c r="I13827">
        <v>11.81</v>
      </c>
      <c r="J13827">
        <v>12.14</v>
      </c>
      <c r="K13827">
        <v>12.98</v>
      </c>
      <c r="L13827">
        <v>12.54</v>
      </c>
      <c r="M13827">
        <v>12.44</v>
      </c>
      <c r="N13827">
        <v>23.55</v>
      </c>
      <c r="O13827" t="s">
        <v>493</v>
      </c>
      <c r="W13827" t="s">
        <v>39717</v>
      </c>
    </row>
    <row r="13828" spans="1:23" x14ac:dyDescent="0.35">
      <c r="A13828" t="s">
        <v>39718</v>
      </c>
      <c r="B13828" t="s">
        <v>32</v>
      </c>
      <c r="C13828" s="1">
        <v>0.98369733796296288</v>
      </c>
      <c r="D13828" t="s">
        <v>39719</v>
      </c>
      <c r="E13828" t="s">
        <v>39</v>
      </c>
      <c r="F13828">
        <v>1.83</v>
      </c>
      <c r="G13828">
        <v>1.27</v>
      </c>
      <c r="H13828">
        <v>34</v>
      </c>
      <c r="I13828">
        <v>12.9</v>
      </c>
      <c r="K13828">
        <v>10.24</v>
      </c>
      <c r="L13828">
        <v>9.59</v>
      </c>
      <c r="M13828">
        <v>9.31</v>
      </c>
      <c r="N13828">
        <v>22.75</v>
      </c>
      <c r="O13828" t="s">
        <v>35</v>
      </c>
      <c r="W13828" t="s">
        <v>39720</v>
      </c>
    </row>
    <row r="13829" spans="1:23" x14ac:dyDescent="0.35">
      <c r="A13829" t="s">
        <v>39721</v>
      </c>
      <c r="B13829" t="s">
        <v>32</v>
      </c>
      <c r="C13829" s="1">
        <v>0.9845332175925926</v>
      </c>
      <c r="D13829" t="s">
        <v>39722</v>
      </c>
      <c r="E13829" t="s">
        <v>4163</v>
      </c>
      <c r="F13829">
        <v>1.71</v>
      </c>
      <c r="G13829">
        <v>1.33</v>
      </c>
      <c r="H13829">
        <v>5</v>
      </c>
      <c r="I13829">
        <v>13</v>
      </c>
      <c r="K13829">
        <v>10.67</v>
      </c>
      <c r="L13829">
        <v>10.09</v>
      </c>
      <c r="M13829">
        <v>9.7899999999999991</v>
      </c>
      <c r="N13829">
        <v>23.72</v>
      </c>
      <c r="O13829" t="s">
        <v>87</v>
      </c>
      <c r="W13829" t="s">
        <v>39723</v>
      </c>
    </row>
    <row r="13830" spans="1:23" x14ac:dyDescent="0.35">
      <c r="A13830" t="s">
        <v>39724</v>
      </c>
      <c r="B13830" t="s">
        <v>32</v>
      </c>
      <c r="C13830" s="1">
        <v>0.98478020833333335</v>
      </c>
      <c r="D13830" t="s">
        <v>39725</v>
      </c>
      <c r="E13830" t="s">
        <v>30</v>
      </c>
      <c r="F13830">
        <v>1.03</v>
      </c>
      <c r="G13830">
        <v>0.75</v>
      </c>
      <c r="H13830">
        <v>153</v>
      </c>
      <c r="I13830">
        <v>15.2</v>
      </c>
      <c r="K13830">
        <v>11.76</v>
      </c>
      <c r="L13830">
        <v>11.08</v>
      </c>
      <c r="M13830">
        <v>10.69</v>
      </c>
      <c r="N13830">
        <v>23.72</v>
      </c>
      <c r="O13830" t="s">
        <v>132</v>
      </c>
      <c r="W13830" t="s">
        <v>39726</v>
      </c>
    </row>
    <row r="13831" spans="1:23" x14ac:dyDescent="0.35">
      <c r="A13831" t="s">
        <v>39727</v>
      </c>
      <c r="B13831" t="s">
        <v>32</v>
      </c>
      <c r="C13831" s="1">
        <v>0.98475196759259254</v>
      </c>
      <c r="D13831" t="s">
        <v>39728</v>
      </c>
      <c r="E13831" t="s">
        <v>4163</v>
      </c>
      <c r="F13831">
        <v>0.9</v>
      </c>
      <c r="G13831">
        <v>0.51</v>
      </c>
      <c r="H13831">
        <v>51</v>
      </c>
      <c r="I13831">
        <v>15.12</v>
      </c>
      <c r="K13831">
        <v>12.34</v>
      </c>
      <c r="L13831">
        <v>11.77</v>
      </c>
      <c r="M13831">
        <v>11.52</v>
      </c>
      <c r="N13831">
        <v>23.24</v>
      </c>
      <c r="O13831" t="s">
        <v>132</v>
      </c>
      <c r="W13831" t="s">
        <v>39729</v>
      </c>
    </row>
    <row r="13832" spans="1:23" x14ac:dyDescent="0.35">
      <c r="A13832" t="s">
        <v>39730</v>
      </c>
      <c r="B13832" t="s">
        <v>285</v>
      </c>
      <c r="C13832" s="1">
        <v>0.98506238425925929</v>
      </c>
      <c r="D13832" t="s">
        <v>39731</v>
      </c>
      <c r="E13832" t="s">
        <v>30</v>
      </c>
      <c r="F13832">
        <v>1.2</v>
      </c>
      <c r="W13832" t="s">
        <v>39732</v>
      </c>
    </row>
    <row r="13833" spans="1:23" x14ac:dyDescent="0.35">
      <c r="A13833" t="s">
        <v>39733</v>
      </c>
      <c r="B13833" t="s">
        <v>32</v>
      </c>
      <c r="C13833" s="1">
        <v>0.98506250000000006</v>
      </c>
      <c r="D13833" t="s">
        <v>39734</v>
      </c>
      <c r="E13833" t="s">
        <v>30</v>
      </c>
      <c r="F13833">
        <v>1.51</v>
      </c>
      <c r="G13833">
        <v>1.26</v>
      </c>
      <c r="H13833">
        <v>25</v>
      </c>
      <c r="I13833">
        <v>13.9</v>
      </c>
      <c r="J13833">
        <v>13.3</v>
      </c>
      <c r="K13833">
        <v>10.29</v>
      </c>
      <c r="L13833">
        <v>9.57</v>
      </c>
      <c r="M13833">
        <v>9.2799999999999994</v>
      </c>
      <c r="N13833">
        <v>23.21</v>
      </c>
      <c r="O13833" t="s">
        <v>40</v>
      </c>
      <c r="W13833" t="s">
        <v>39735</v>
      </c>
    </row>
    <row r="13834" spans="1:23" x14ac:dyDescent="0.35">
      <c r="A13834" t="s">
        <v>39736</v>
      </c>
      <c r="B13834" t="s">
        <v>32</v>
      </c>
      <c r="C13834" s="1">
        <v>0.98506412037037039</v>
      </c>
      <c r="D13834" t="s">
        <v>39737</v>
      </c>
      <c r="E13834" t="s">
        <v>30</v>
      </c>
      <c r="F13834">
        <v>0.68</v>
      </c>
      <c r="G13834">
        <v>0.66</v>
      </c>
      <c r="I13834">
        <v>13.9</v>
      </c>
      <c r="O13834" t="s">
        <v>40</v>
      </c>
      <c r="W13834" t="s">
        <v>39738</v>
      </c>
    </row>
    <row r="13835" spans="1:23" x14ac:dyDescent="0.35">
      <c r="A13835" t="s">
        <v>39739</v>
      </c>
      <c r="B13835" t="s">
        <v>32</v>
      </c>
      <c r="C13835" s="1">
        <v>0.98528530092592603</v>
      </c>
      <c r="D13835" t="s">
        <v>39740</v>
      </c>
      <c r="E13835" t="s">
        <v>4163</v>
      </c>
      <c r="F13835">
        <v>3.08</v>
      </c>
      <c r="G13835">
        <v>0.77</v>
      </c>
      <c r="H13835">
        <v>16</v>
      </c>
      <c r="I13835">
        <v>12.4</v>
      </c>
      <c r="K13835">
        <v>9.5299999999999994</v>
      </c>
      <c r="L13835">
        <v>8.8800000000000008</v>
      </c>
      <c r="M13835">
        <v>8.68</v>
      </c>
      <c r="N13835">
        <v>22.33</v>
      </c>
      <c r="O13835" t="s">
        <v>44</v>
      </c>
      <c r="W13835" t="s">
        <v>39741</v>
      </c>
    </row>
    <row r="13836" spans="1:23" x14ac:dyDescent="0.35">
      <c r="A13836" t="s">
        <v>39742</v>
      </c>
      <c r="B13836" t="s">
        <v>32</v>
      </c>
      <c r="C13836" s="1">
        <v>0.98519907407407414</v>
      </c>
      <c r="D13836" t="s">
        <v>39743</v>
      </c>
      <c r="E13836" t="s">
        <v>30</v>
      </c>
      <c r="F13836">
        <v>2.11</v>
      </c>
      <c r="G13836">
        <v>1.6</v>
      </c>
      <c r="H13836">
        <v>148</v>
      </c>
      <c r="I13836">
        <v>13.7</v>
      </c>
      <c r="K13836">
        <v>9.8800000000000008</v>
      </c>
      <c r="L13836">
        <v>9.1300000000000008</v>
      </c>
      <c r="M13836">
        <v>8.83</v>
      </c>
      <c r="N13836">
        <v>23.7</v>
      </c>
      <c r="O13836" t="s">
        <v>87</v>
      </c>
      <c r="W13836" t="s">
        <v>39744</v>
      </c>
    </row>
    <row r="13837" spans="1:23" x14ac:dyDescent="0.35">
      <c r="A13837" t="s">
        <v>39745</v>
      </c>
      <c r="B13837" t="s">
        <v>32</v>
      </c>
      <c r="C13837" s="1">
        <v>0.98538287037037042</v>
      </c>
      <c r="D13837" t="s">
        <v>39746</v>
      </c>
      <c r="E13837" t="s">
        <v>4163</v>
      </c>
      <c r="F13837">
        <v>3.29</v>
      </c>
      <c r="G13837">
        <v>2.3199999999999998</v>
      </c>
      <c r="H13837">
        <v>55</v>
      </c>
      <c r="I13837">
        <v>11</v>
      </c>
      <c r="K13837">
        <v>9.17</v>
      </c>
      <c r="L13837">
        <v>8.61</v>
      </c>
      <c r="M13837">
        <v>8.2799999999999994</v>
      </c>
      <c r="N13837">
        <v>23</v>
      </c>
      <c r="O13837" t="s">
        <v>83</v>
      </c>
      <c r="W13837" t="s">
        <v>39747</v>
      </c>
    </row>
    <row r="13838" spans="1:23" x14ac:dyDescent="0.35">
      <c r="A13838" t="s">
        <v>39748</v>
      </c>
      <c r="B13838" t="s">
        <v>32</v>
      </c>
      <c r="C13838" s="1">
        <v>0.98549953703703697</v>
      </c>
      <c r="D13838" t="s">
        <v>39749</v>
      </c>
      <c r="E13838" t="s">
        <v>4163</v>
      </c>
      <c r="F13838">
        <v>1.47</v>
      </c>
      <c r="G13838">
        <v>1</v>
      </c>
      <c r="H13838">
        <v>45</v>
      </c>
      <c r="I13838">
        <v>13</v>
      </c>
      <c r="K13838">
        <v>11.15</v>
      </c>
      <c r="L13838">
        <v>10.72</v>
      </c>
      <c r="M13838">
        <v>10.119999999999999</v>
      </c>
      <c r="N13838">
        <v>23.02</v>
      </c>
      <c r="O13838" t="s">
        <v>83</v>
      </c>
      <c r="W13838" t="s">
        <v>39750</v>
      </c>
    </row>
    <row r="13839" spans="1:23" x14ac:dyDescent="0.35">
      <c r="A13839" t="s">
        <v>39751</v>
      </c>
      <c r="B13839" t="s">
        <v>32</v>
      </c>
      <c r="C13839" s="1">
        <v>0.98558773148148149</v>
      </c>
      <c r="D13839" t="s">
        <v>39752</v>
      </c>
      <c r="E13839" t="s">
        <v>4163</v>
      </c>
      <c r="F13839">
        <v>0.86</v>
      </c>
      <c r="G13839">
        <v>0.74</v>
      </c>
      <c r="H13839">
        <v>96</v>
      </c>
      <c r="I13839">
        <v>15</v>
      </c>
      <c r="K13839">
        <v>11.67</v>
      </c>
      <c r="L13839">
        <v>11.02</v>
      </c>
      <c r="M13839">
        <v>10.7</v>
      </c>
      <c r="N13839">
        <v>23.16</v>
      </c>
      <c r="O13839" t="s">
        <v>54</v>
      </c>
      <c r="W13839" t="s">
        <v>39753</v>
      </c>
    </row>
    <row r="13840" spans="1:23" x14ac:dyDescent="0.35">
      <c r="A13840" t="s">
        <v>39754</v>
      </c>
      <c r="B13840" t="s">
        <v>32</v>
      </c>
      <c r="C13840" s="1">
        <v>0.98555451388888893</v>
      </c>
      <c r="D13840" t="s">
        <v>39755</v>
      </c>
      <c r="E13840" t="s">
        <v>30</v>
      </c>
      <c r="F13840">
        <v>1.36</v>
      </c>
      <c r="G13840">
        <v>0.56000000000000005</v>
      </c>
      <c r="H13840">
        <v>64</v>
      </c>
      <c r="I13840">
        <v>15</v>
      </c>
      <c r="K13840">
        <v>12.03</v>
      </c>
      <c r="L13840">
        <v>11.23</v>
      </c>
      <c r="M13840">
        <v>10.96</v>
      </c>
      <c r="N13840">
        <v>23.83</v>
      </c>
      <c r="O13840" t="s">
        <v>35</v>
      </c>
      <c r="W13840" t="s">
        <v>39756</v>
      </c>
    </row>
    <row r="13841" spans="1:23" x14ac:dyDescent="0.35">
      <c r="A13841" t="s">
        <v>39757</v>
      </c>
      <c r="B13841" t="s">
        <v>32</v>
      </c>
      <c r="C13841" s="1">
        <v>0.98603842592592594</v>
      </c>
      <c r="D13841" t="s">
        <v>39758</v>
      </c>
      <c r="E13841" t="s">
        <v>4163</v>
      </c>
      <c r="F13841">
        <v>3.61</v>
      </c>
      <c r="G13841">
        <v>2.75</v>
      </c>
      <c r="H13841">
        <v>27</v>
      </c>
      <c r="I13841">
        <v>11</v>
      </c>
      <c r="K13841">
        <v>8.5500000000000007</v>
      </c>
      <c r="L13841">
        <v>7.97</v>
      </c>
      <c r="M13841">
        <v>7.69</v>
      </c>
      <c r="N13841">
        <v>22.97</v>
      </c>
      <c r="O13841" t="s">
        <v>725</v>
      </c>
      <c r="W13841" t="s">
        <v>39759</v>
      </c>
    </row>
    <row r="13842" spans="1:23" x14ac:dyDescent="0.35">
      <c r="A13842" t="s">
        <v>39760</v>
      </c>
      <c r="B13842" t="s">
        <v>32</v>
      </c>
      <c r="C13842" s="1">
        <v>0.98612083333333322</v>
      </c>
      <c r="D13842" t="s">
        <v>39761</v>
      </c>
      <c r="E13842" t="s">
        <v>30</v>
      </c>
      <c r="F13842">
        <v>1.42</v>
      </c>
      <c r="G13842">
        <v>1.1399999999999999</v>
      </c>
      <c r="H13842">
        <v>78</v>
      </c>
      <c r="I13842">
        <v>14.3</v>
      </c>
      <c r="K13842">
        <v>10.51</v>
      </c>
      <c r="L13842">
        <v>9.77</v>
      </c>
      <c r="M13842">
        <v>9.4499999999999993</v>
      </c>
      <c r="N13842">
        <v>23.69</v>
      </c>
      <c r="O13842" t="s">
        <v>40</v>
      </c>
      <c r="W13842" t="s">
        <v>39762</v>
      </c>
    </row>
    <row r="13843" spans="1:23" x14ac:dyDescent="0.35">
      <c r="A13843" t="s">
        <v>39763</v>
      </c>
      <c r="B13843" t="s">
        <v>32</v>
      </c>
      <c r="C13843" s="1">
        <v>0.98650057870370367</v>
      </c>
      <c r="D13843" t="s">
        <v>39764</v>
      </c>
      <c r="E13843" t="s">
        <v>30</v>
      </c>
      <c r="F13843">
        <v>1.69</v>
      </c>
      <c r="G13843">
        <v>0.56999999999999995</v>
      </c>
      <c r="H13843">
        <v>7</v>
      </c>
      <c r="I13843">
        <v>14.6</v>
      </c>
      <c r="K13843">
        <v>10.78</v>
      </c>
      <c r="L13843">
        <v>10</v>
      </c>
      <c r="M13843">
        <v>9.7799999999999994</v>
      </c>
      <c r="N13843">
        <v>23.83</v>
      </c>
      <c r="O13843" t="s">
        <v>725</v>
      </c>
      <c r="W13843" t="s">
        <v>39765</v>
      </c>
    </row>
    <row r="13844" spans="1:23" x14ac:dyDescent="0.35">
      <c r="A13844" t="s">
        <v>39766</v>
      </c>
      <c r="B13844" t="s">
        <v>32</v>
      </c>
      <c r="C13844" s="1">
        <v>0.98664293981481477</v>
      </c>
      <c r="D13844" t="s">
        <v>39767</v>
      </c>
      <c r="E13844" t="s">
        <v>4163</v>
      </c>
      <c r="F13844">
        <v>0.76</v>
      </c>
      <c r="G13844">
        <v>0.28999999999999998</v>
      </c>
      <c r="H13844">
        <v>135</v>
      </c>
      <c r="I13844">
        <v>14.82</v>
      </c>
      <c r="J13844">
        <v>14.42</v>
      </c>
      <c r="K13844">
        <v>12.35</v>
      </c>
      <c r="L13844">
        <v>11.61</v>
      </c>
      <c r="M13844">
        <v>11.26</v>
      </c>
      <c r="N13844">
        <v>22.53</v>
      </c>
      <c r="O13844" t="s">
        <v>152</v>
      </c>
      <c r="W13844" t="s">
        <v>39768</v>
      </c>
    </row>
    <row r="13845" spans="1:23" x14ac:dyDescent="0.35">
      <c r="A13845" t="s">
        <v>39769</v>
      </c>
      <c r="B13845" t="s">
        <v>32</v>
      </c>
      <c r="C13845" s="1">
        <v>0.98714201388888878</v>
      </c>
      <c r="D13845" t="s">
        <v>39770</v>
      </c>
      <c r="E13845" t="s">
        <v>39</v>
      </c>
      <c r="F13845">
        <v>1.05</v>
      </c>
      <c r="G13845">
        <v>0.77</v>
      </c>
      <c r="H13845">
        <v>79</v>
      </c>
      <c r="I13845">
        <v>14.3</v>
      </c>
      <c r="K13845">
        <v>11.55</v>
      </c>
      <c r="L13845">
        <v>10.77</v>
      </c>
      <c r="M13845">
        <v>10.64</v>
      </c>
      <c r="N13845">
        <v>22.97</v>
      </c>
      <c r="O13845" t="s">
        <v>142</v>
      </c>
      <c r="W13845" t="s">
        <v>39771</v>
      </c>
    </row>
    <row r="13846" spans="1:23" x14ac:dyDescent="0.35">
      <c r="A13846" t="s">
        <v>39772</v>
      </c>
      <c r="B13846" t="s">
        <v>32</v>
      </c>
      <c r="C13846" s="1">
        <v>0.98719756944444448</v>
      </c>
      <c r="D13846" t="s">
        <v>39773</v>
      </c>
      <c r="E13846" t="s">
        <v>39</v>
      </c>
      <c r="F13846">
        <v>1.49</v>
      </c>
      <c r="G13846">
        <v>0.47</v>
      </c>
      <c r="H13846">
        <v>92</v>
      </c>
      <c r="I13846">
        <v>14.5</v>
      </c>
      <c r="K13846">
        <v>12.35</v>
      </c>
      <c r="L13846">
        <v>11.02</v>
      </c>
      <c r="M13846">
        <v>10.79</v>
      </c>
      <c r="N13846">
        <v>22.96</v>
      </c>
      <c r="O13846" t="s">
        <v>941</v>
      </c>
      <c r="W13846" t="s">
        <v>39774</v>
      </c>
    </row>
    <row r="13847" spans="1:23" x14ac:dyDescent="0.35">
      <c r="A13847" t="s">
        <v>39775</v>
      </c>
      <c r="B13847" t="s">
        <v>32</v>
      </c>
      <c r="C13847" s="1">
        <v>0.9878813657407407</v>
      </c>
      <c r="D13847" t="s">
        <v>39776</v>
      </c>
      <c r="E13847" t="s">
        <v>4770</v>
      </c>
      <c r="F13847">
        <v>1.26</v>
      </c>
      <c r="G13847">
        <v>0.6</v>
      </c>
      <c r="H13847">
        <v>104</v>
      </c>
      <c r="I13847">
        <v>14.49</v>
      </c>
      <c r="K13847">
        <v>11.95</v>
      </c>
      <c r="L13847">
        <v>11.26</v>
      </c>
      <c r="M13847">
        <v>10.93</v>
      </c>
      <c r="N13847">
        <v>23.01</v>
      </c>
      <c r="O13847" t="s">
        <v>83</v>
      </c>
      <c r="W13847" t="s">
        <v>39777</v>
      </c>
    </row>
    <row r="13848" spans="1:23" x14ac:dyDescent="0.35">
      <c r="A13848" t="s">
        <v>39778</v>
      </c>
      <c r="B13848" t="s">
        <v>32</v>
      </c>
      <c r="C13848" s="1">
        <v>0.987996875</v>
      </c>
      <c r="D13848" t="s">
        <v>39779</v>
      </c>
      <c r="E13848" t="s">
        <v>4770</v>
      </c>
      <c r="F13848">
        <v>1.4</v>
      </c>
      <c r="G13848">
        <v>1</v>
      </c>
      <c r="H13848">
        <v>144</v>
      </c>
      <c r="I13848">
        <v>13.95</v>
      </c>
      <c r="K13848">
        <v>11.04</v>
      </c>
      <c r="L13848">
        <v>10.43</v>
      </c>
      <c r="M13848">
        <v>10.050000000000001</v>
      </c>
      <c r="N13848">
        <v>23.1</v>
      </c>
      <c r="O13848" t="s">
        <v>83</v>
      </c>
      <c r="W13848" t="s">
        <v>39780</v>
      </c>
    </row>
    <row r="13849" spans="1:23" x14ac:dyDescent="0.35">
      <c r="A13849" t="s">
        <v>39781</v>
      </c>
      <c r="B13849" t="s">
        <v>32</v>
      </c>
      <c r="C13849" s="1">
        <v>0.98770034722222222</v>
      </c>
      <c r="D13849" t="s">
        <v>39782</v>
      </c>
      <c r="E13849" t="s">
        <v>30</v>
      </c>
      <c r="F13849">
        <v>1.39</v>
      </c>
      <c r="G13849">
        <v>1.0900000000000001</v>
      </c>
      <c r="H13849">
        <v>86</v>
      </c>
      <c r="I13849">
        <v>14.56</v>
      </c>
      <c r="K13849">
        <v>10.85</v>
      </c>
      <c r="L13849">
        <v>10.199999999999999</v>
      </c>
      <c r="M13849">
        <v>9.85</v>
      </c>
      <c r="N13849">
        <v>24.3</v>
      </c>
      <c r="O13849" t="s">
        <v>40</v>
      </c>
      <c r="W13849" t="s">
        <v>39783</v>
      </c>
    </row>
    <row r="13850" spans="1:23" x14ac:dyDescent="0.35">
      <c r="A13850" t="s">
        <v>39784</v>
      </c>
      <c r="B13850" t="s">
        <v>32</v>
      </c>
      <c r="C13850" s="1">
        <v>0.98779837962962969</v>
      </c>
      <c r="D13850" t="s">
        <v>39785</v>
      </c>
      <c r="E13850" t="s">
        <v>4163</v>
      </c>
      <c r="F13850">
        <v>1.66</v>
      </c>
      <c r="G13850">
        <v>1.5</v>
      </c>
      <c r="H13850">
        <v>77</v>
      </c>
      <c r="I13850">
        <v>13.65</v>
      </c>
      <c r="K13850">
        <v>10.64</v>
      </c>
      <c r="L13850">
        <v>10.02</v>
      </c>
      <c r="M13850">
        <v>9.64</v>
      </c>
      <c r="N13850">
        <v>23.71</v>
      </c>
      <c r="O13850" t="s">
        <v>54</v>
      </c>
      <c r="W13850" t="s">
        <v>39786</v>
      </c>
    </row>
    <row r="13851" spans="1:23" x14ac:dyDescent="0.35">
      <c r="A13851" t="s">
        <v>39787</v>
      </c>
      <c r="B13851" t="s">
        <v>32</v>
      </c>
      <c r="C13851" s="1">
        <v>0.98803715277777782</v>
      </c>
      <c r="D13851" t="s">
        <v>39788</v>
      </c>
      <c r="E13851" t="s">
        <v>30</v>
      </c>
      <c r="F13851">
        <v>1.0900000000000001</v>
      </c>
      <c r="G13851">
        <v>0.46</v>
      </c>
      <c r="H13851">
        <v>146</v>
      </c>
      <c r="I13851">
        <v>14.8</v>
      </c>
      <c r="K13851">
        <v>11.2</v>
      </c>
      <c r="L13851">
        <v>10.47</v>
      </c>
      <c r="M13851">
        <v>10.18</v>
      </c>
      <c r="N13851">
        <v>23.5</v>
      </c>
      <c r="O13851" t="s">
        <v>87</v>
      </c>
      <c r="W13851" t="s">
        <v>39789</v>
      </c>
    </row>
    <row r="13852" spans="1:23" x14ac:dyDescent="0.35">
      <c r="A13852" t="s">
        <v>39790</v>
      </c>
      <c r="B13852" t="s">
        <v>32</v>
      </c>
      <c r="C13852" s="1">
        <v>0.98891273148148151</v>
      </c>
      <c r="D13852" t="s">
        <v>39791</v>
      </c>
      <c r="E13852" t="s">
        <v>39</v>
      </c>
      <c r="F13852">
        <v>1.19</v>
      </c>
      <c r="G13852">
        <v>0.59</v>
      </c>
      <c r="H13852">
        <v>55</v>
      </c>
      <c r="I13852">
        <v>14.4</v>
      </c>
      <c r="K13852">
        <v>11.07</v>
      </c>
      <c r="L13852">
        <v>10.210000000000001</v>
      </c>
      <c r="M13852">
        <v>9.89</v>
      </c>
      <c r="N13852">
        <v>22.95</v>
      </c>
      <c r="O13852" t="s">
        <v>35</v>
      </c>
      <c r="W13852" t="s">
        <v>39792</v>
      </c>
    </row>
    <row r="13853" spans="1:23" x14ac:dyDescent="0.35">
      <c r="A13853" t="s">
        <v>39793</v>
      </c>
      <c r="B13853" t="s">
        <v>32</v>
      </c>
      <c r="C13853" s="1">
        <v>0.98923703703703703</v>
      </c>
      <c r="D13853" t="s">
        <v>39794</v>
      </c>
      <c r="E13853" t="s">
        <v>39</v>
      </c>
      <c r="F13853">
        <v>0.76</v>
      </c>
      <c r="G13853">
        <v>0.66</v>
      </c>
      <c r="H13853">
        <v>92</v>
      </c>
      <c r="I13853">
        <v>14.4</v>
      </c>
      <c r="K13853">
        <v>11.07</v>
      </c>
      <c r="L13853">
        <v>10.210000000000001</v>
      </c>
      <c r="M13853">
        <v>9.89</v>
      </c>
      <c r="N13853">
        <v>23.33</v>
      </c>
      <c r="O13853" t="s">
        <v>40</v>
      </c>
      <c r="W13853" t="s">
        <v>39795</v>
      </c>
    </row>
    <row r="13854" spans="1:23" x14ac:dyDescent="0.35">
      <c r="A13854" t="s">
        <v>39796</v>
      </c>
      <c r="B13854" t="s">
        <v>32</v>
      </c>
      <c r="C13854" s="1">
        <v>0.9885680555555556</v>
      </c>
      <c r="D13854" t="s">
        <v>39797</v>
      </c>
      <c r="E13854" t="s">
        <v>30</v>
      </c>
      <c r="F13854">
        <v>1.08</v>
      </c>
      <c r="G13854">
        <v>0.68</v>
      </c>
      <c r="H13854">
        <v>140</v>
      </c>
      <c r="I13854">
        <v>14.9</v>
      </c>
      <c r="K13854">
        <v>11.49</v>
      </c>
      <c r="L13854">
        <v>10.77</v>
      </c>
      <c r="M13854">
        <v>10.43</v>
      </c>
      <c r="N13854">
        <v>23.79</v>
      </c>
      <c r="O13854" t="s">
        <v>54</v>
      </c>
      <c r="W13854" t="s">
        <v>39798</v>
      </c>
    </row>
    <row r="13855" spans="1:23" x14ac:dyDescent="0.35">
      <c r="A13855" t="s">
        <v>39799</v>
      </c>
      <c r="B13855" t="s">
        <v>32</v>
      </c>
      <c r="C13855" s="1">
        <v>0.98882372685185194</v>
      </c>
      <c r="D13855" t="s">
        <v>39800</v>
      </c>
      <c r="E13855" t="s">
        <v>30</v>
      </c>
      <c r="F13855">
        <v>3.63</v>
      </c>
      <c r="G13855">
        <v>2.38</v>
      </c>
      <c r="H13855">
        <v>158</v>
      </c>
      <c r="I13855">
        <v>11.84</v>
      </c>
      <c r="J13855">
        <v>11.31</v>
      </c>
      <c r="K13855">
        <v>10.34</v>
      </c>
      <c r="L13855">
        <v>9.98</v>
      </c>
      <c r="M13855">
        <v>9.6300000000000008</v>
      </c>
      <c r="N13855">
        <v>23</v>
      </c>
      <c r="O13855" t="s">
        <v>431</v>
      </c>
      <c r="W13855" t="s">
        <v>39801</v>
      </c>
    </row>
    <row r="13856" spans="1:23" x14ac:dyDescent="0.35">
      <c r="A13856" t="s">
        <v>39802</v>
      </c>
      <c r="B13856" t="s">
        <v>32</v>
      </c>
      <c r="C13856" s="1">
        <v>0.989070949074074</v>
      </c>
      <c r="D13856" t="s">
        <v>39803</v>
      </c>
      <c r="E13856" t="s">
        <v>30</v>
      </c>
      <c r="F13856">
        <v>1.71</v>
      </c>
      <c r="G13856">
        <v>1.64</v>
      </c>
      <c r="H13856">
        <v>15</v>
      </c>
      <c r="I13856">
        <v>12.5</v>
      </c>
      <c r="K13856">
        <v>9.6</v>
      </c>
      <c r="L13856">
        <v>8.92</v>
      </c>
      <c r="M13856">
        <v>8.6300000000000008</v>
      </c>
      <c r="N13856">
        <v>22.16</v>
      </c>
      <c r="O13856" t="s">
        <v>35</v>
      </c>
      <c r="W13856" t="s">
        <v>39804</v>
      </c>
    </row>
    <row r="13857" spans="1:25" x14ac:dyDescent="0.35">
      <c r="A13857" t="s">
        <v>39805</v>
      </c>
      <c r="B13857" t="s">
        <v>32</v>
      </c>
      <c r="C13857" s="1">
        <v>0.98913356481481485</v>
      </c>
      <c r="D13857" t="s">
        <v>39806</v>
      </c>
      <c r="E13857" t="s">
        <v>30</v>
      </c>
      <c r="F13857">
        <v>2.61</v>
      </c>
      <c r="G13857">
        <v>2.1800000000000002</v>
      </c>
      <c r="H13857">
        <v>86</v>
      </c>
      <c r="I13857">
        <v>14.19</v>
      </c>
      <c r="J13857">
        <v>13.28</v>
      </c>
      <c r="K13857">
        <v>9.33</v>
      </c>
      <c r="L13857">
        <v>8.66</v>
      </c>
      <c r="M13857">
        <v>8.42</v>
      </c>
      <c r="N13857">
        <v>23.22</v>
      </c>
      <c r="O13857" t="s">
        <v>87</v>
      </c>
      <c r="W13857" t="s">
        <v>39807</v>
      </c>
    </row>
    <row r="13858" spans="1:25" x14ac:dyDescent="0.35">
      <c r="A13858" t="s">
        <v>39808</v>
      </c>
      <c r="B13858" t="s">
        <v>32</v>
      </c>
      <c r="C13858" s="1">
        <v>0.98957453703703713</v>
      </c>
      <c r="D13858" t="s">
        <v>16008</v>
      </c>
      <c r="E13858" t="s">
        <v>4948</v>
      </c>
      <c r="F13858">
        <v>2.48</v>
      </c>
      <c r="G13858">
        <v>2.11</v>
      </c>
      <c r="H13858">
        <v>109</v>
      </c>
      <c r="I13858">
        <v>12.5</v>
      </c>
      <c r="J13858">
        <v>11.35</v>
      </c>
      <c r="K13858">
        <v>9.23</v>
      </c>
      <c r="L13858">
        <v>8.56</v>
      </c>
      <c r="M13858">
        <v>8.32</v>
      </c>
      <c r="N13858">
        <v>23.52</v>
      </c>
      <c r="O13858" t="s">
        <v>180</v>
      </c>
      <c r="U13858">
        <v>5348</v>
      </c>
      <c r="W13858" t="s">
        <v>39809</v>
      </c>
    </row>
    <row r="13859" spans="1:25" x14ac:dyDescent="0.35">
      <c r="A13859" t="s">
        <v>39810</v>
      </c>
      <c r="B13859" t="s">
        <v>32</v>
      </c>
      <c r="C13859" s="1">
        <v>0.98941886574074067</v>
      </c>
      <c r="D13859" t="s">
        <v>39811</v>
      </c>
      <c r="E13859" t="s">
        <v>30</v>
      </c>
      <c r="F13859">
        <v>0.68</v>
      </c>
      <c r="G13859">
        <v>0.68</v>
      </c>
      <c r="H13859">
        <v>170</v>
      </c>
      <c r="K13859">
        <v>12.19</v>
      </c>
      <c r="L13859">
        <v>11.42</v>
      </c>
      <c r="M13859">
        <v>11.04</v>
      </c>
      <c r="N13859">
        <v>24.55</v>
      </c>
      <c r="W13859" t="s">
        <v>39812</v>
      </c>
    </row>
    <row r="13860" spans="1:25" x14ac:dyDescent="0.35">
      <c r="A13860" t="s">
        <v>39813</v>
      </c>
      <c r="B13860" t="s">
        <v>32</v>
      </c>
      <c r="C13860" s="1">
        <v>0.98981481481481481</v>
      </c>
      <c r="D13860" t="s">
        <v>39814</v>
      </c>
      <c r="E13860" t="s">
        <v>39</v>
      </c>
      <c r="F13860">
        <v>1.1599999999999999</v>
      </c>
      <c r="G13860">
        <v>0.84</v>
      </c>
      <c r="H13860">
        <v>164</v>
      </c>
      <c r="I13860">
        <v>14.5</v>
      </c>
      <c r="K13860">
        <v>11.1</v>
      </c>
      <c r="L13860">
        <v>10.46</v>
      </c>
      <c r="M13860">
        <v>10.16</v>
      </c>
      <c r="N13860">
        <v>23.49</v>
      </c>
      <c r="O13860" t="s">
        <v>54</v>
      </c>
      <c r="W13860" t="s">
        <v>39815</v>
      </c>
    </row>
    <row r="13861" spans="1:25" x14ac:dyDescent="0.35">
      <c r="A13861" t="s">
        <v>39816</v>
      </c>
      <c r="B13861" t="s">
        <v>32</v>
      </c>
      <c r="C13861" s="1">
        <v>0.98995659722222218</v>
      </c>
      <c r="D13861" t="s">
        <v>39817</v>
      </c>
      <c r="E13861" t="s">
        <v>30</v>
      </c>
      <c r="F13861">
        <v>1.41</v>
      </c>
      <c r="G13861">
        <v>0.54</v>
      </c>
      <c r="H13861">
        <v>38</v>
      </c>
      <c r="I13861">
        <v>14.5</v>
      </c>
      <c r="K13861">
        <v>11.22</v>
      </c>
      <c r="L13861">
        <v>10.55</v>
      </c>
      <c r="M13861">
        <v>10.15</v>
      </c>
      <c r="N13861">
        <v>23.33</v>
      </c>
      <c r="O13861" t="s">
        <v>83</v>
      </c>
      <c r="W13861" t="s">
        <v>39818</v>
      </c>
    </row>
    <row r="13862" spans="1:25" x14ac:dyDescent="0.35">
      <c r="A13862" t="s">
        <v>39819</v>
      </c>
      <c r="B13862" t="s">
        <v>258</v>
      </c>
      <c r="C13862" s="1">
        <v>0.98954479166666676</v>
      </c>
      <c r="D13862" t="s">
        <v>39820</v>
      </c>
      <c r="E13862" t="s">
        <v>1442</v>
      </c>
      <c r="I13862">
        <v>7.18</v>
      </c>
      <c r="J13862">
        <v>7.15</v>
      </c>
      <c r="K13862">
        <v>7</v>
      </c>
      <c r="L13862">
        <v>7.11</v>
      </c>
      <c r="M13862">
        <v>7.07</v>
      </c>
      <c r="W13862" t="s">
        <v>39821</v>
      </c>
    </row>
    <row r="13863" spans="1:25" x14ac:dyDescent="0.35">
      <c r="A13863" t="s">
        <v>39822</v>
      </c>
      <c r="B13863" t="s">
        <v>32</v>
      </c>
      <c r="C13863" s="1">
        <v>0.99013368055555562</v>
      </c>
      <c r="D13863" t="s">
        <v>39823</v>
      </c>
      <c r="E13863" t="s">
        <v>4607</v>
      </c>
      <c r="F13863">
        <v>1.75</v>
      </c>
      <c r="G13863">
        <v>1.17</v>
      </c>
      <c r="H13863">
        <v>33</v>
      </c>
      <c r="I13863">
        <v>13.85</v>
      </c>
      <c r="K13863">
        <v>11.05</v>
      </c>
      <c r="L13863">
        <v>10.43</v>
      </c>
      <c r="M13863">
        <v>9.98</v>
      </c>
      <c r="N13863">
        <v>23.99</v>
      </c>
      <c r="O13863" t="s">
        <v>54</v>
      </c>
      <c r="W13863" t="s">
        <v>39824</v>
      </c>
    </row>
    <row r="13864" spans="1:25" x14ac:dyDescent="0.35">
      <c r="A13864" t="s">
        <v>39825</v>
      </c>
      <c r="B13864" t="s">
        <v>32</v>
      </c>
      <c r="C13864" s="1">
        <v>0.99071574074074065</v>
      </c>
      <c r="D13864" t="s">
        <v>39826</v>
      </c>
      <c r="E13864" t="s">
        <v>39</v>
      </c>
      <c r="F13864">
        <v>1.5</v>
      </c>
      <c r="G13864">
        <v>0.73</v>
      </c>
      <c r="H13864">
        <v>175</v>
      </c>
      <c r="I13864">
        <v>13.8</v>
      </c>
      <c r="K13864">
        <v>10.97</v>
      </c>
      <c r="L13864">
        <v>10.37</v>
      </c>
      <c r="M13864">
        <v>10.06</v>
      </c>
      <c r="N13864">
        <v>22.51</v>
      </c>
      <c r="O13864" t="s">
        <v>431</v>
      </c>
      <c r="W13864" t="s">
        <v>39827</v>
      </c>
    </row>
    <row r="13865" spans="1:25" x14ac:dyDescent="0.35">
      <c r="A13865" t="s">
        <v>39828</v>
      </c>
      <c r="B13865" t="s">
        <v>32</v>
      </c>
      <c r="C13865" s="1">
        <v>0.99095300925925933</v>
      </c>
      <c r="D13865" t="s">
        <v>39829</v>
      </c>
      <c r="E13865" t="s">
        <v>39</v>
      </c>
      <c r="F13865">
        <v>1.48</v>
      </c>
      <c r="G13865">
        <v>1.45</v>
      </c>
      <c r="H13865">
        <v>115</v>
      </c>
      <c r="I13865">
        <v>13.9</v>
      </c>
      <c r="K13865">
        <v>10.68</v>
      </c>
      <c r="L13865">
        <v>10</v>
      </c>
      <c r="M13865">
        <v>9.66</v>
      </c>
      <c r="N13865">
        <v>23.6</v>
      </c>
      <c r="O13865" t="s">
        <v>40</v>
      </c>
      <c r="W13865" t="s">
        <v>39830</v>
      </c>
    </row>
    <row r="13866" spans="1:25" x14ac:dyDescent="0.35">
      <c r="A13866" t="s">
        <v>39831</v>
      </c>
      <c r="B13866" t="s">
        <v>32</v>
      </c>
      <c r="C13866" s="1">
        <v>0.99095555555555548</v>
      </c>
      <c r="D13866" t="s">
        <v>39832</v>
      </c>
      <c r="E13866" t="s">
        <v>30</v>
      </c>
      <c r="F13866">
        <v>0.92</v>
      </c>
      <c r="G13866">
        <v>0.46</v>
      </c>
      <c r="H13866">
        <v>106</v>
      </c>
      <c r="I13866">
        <v>14.3</v>
      </c>
      <c r="K13866">
        <v>12.1</v>
      </c>
      <c r="L13866">
        <v>11.51</v>
      </c>
      <c r="M13866">
        <v>11.19</v>
      </c>
      <c r="N13866">
        <v>22.99</v>
      </c>
      <c r="O13866" t="s">
        <v>1023</v>
      </c>
      <c r="W13866" t="s">
        <v>39833</v>
      </c>
    </row>
    <row r="13867" spans="1:25" x14ac:dyDescent="0.35">
      <c r="A13867" t="s">
        <v>39834</v>
      </c>
      <c r="B13867" t="s">
        <v>32</v>
      </c>
      <c r="C13867" s="1">
        <v>0.99102812500000004</v>
      </c>
      <c r="D13867" t="s">
        <v>39835</v>
      </c>
      <c r="E13867" t="s">
        <v>30</v>
      </c>
      <c r="F13867">
        <v>2.0099999999999998</v>
      </c>
      <c r="G13867">
        <v>0.54</v>
      </c>
      <c r="H13867">
        <v>61</v>
      </c>
      <c r="I13867">
        <v>13.2</v>
      </c>
      <c r="K13867">
        <v>9.67</v>
      </c>
      <c r="L13867">
        <v>8.9499999999999993</v>
      </c>
      <c r="M13867">
        <v>8.61</v>
      </c>
      <c r="N13867">
        <v>22.64</v>
      </c>
      <c r="O13867" t="s">
        <v>251</v>
      </c>
      <c r="W13867" t="s">
        <v>39836</v>
      </c>
    </row>
    <row r="13868" spans="1:25" x14ac:dyDescent="0.35">
      <c r="A13868" t="s">
        <v>39837</v>
      </c>
      <c r="B13868" t="s">
        <v>32</v>
      </c>
      <c r="C13868" s="1">
        <v>0.9924908564814815</v>
      </c>
      <c r="D13868" t="s">
        <v>39838</v>
      </c>
      <c r="E13868" t="s">
        <v>4163</v>
      </c>
      <c r="F13868">
        <v>0.65</v>
      </c>
      <c r="G13868">
        <v>0.32</v>
      </c>
      <c r="H13868">
        <v>132</v>
      </c>
      <c r="I13868">
        <v>15</v>
      </c>
      <c r="O13868" t="s">
        <v>62</v>
      </c>
      <c r="W13868" t="s">
        <v>39839</v>
      </c>
    </row>
    <row r="13869" spans="1:25" x14ac:dyDescent="0.35">
      <c r="A13869" t="s">
        <v>39840</v>
      </c>
      <c r="B13869" t="s">
        <v>32</v>
      </c>
      <c r="C13869" s="1">
        <v>0.99157129629629637</v>
      </c>
      <c r="D13869" t="s">
        <v>39841</v>
      </c>
      <c r="E13869" t="s">
        <v>4607</v>
      </c>
      <c r="F13869">
        <v>3.7</v>
      </c>
      <c r="G13869">
        <v>2.27</v>
      </c>
      <c r="H13869">
        <v>27</v>
      </c>
      <c r="I13869">
        <v>12.1</v>
      </c>
      <c r="J13869">
        <v>11.36</v>
      </c>
      <c r="K13869">
        <v>9.92</v>
      </c>
      <c r="L13869">
        <v>9.2899999999999991</v>
      </c>
      <c r="M13869">
        <v>8.9700000000000006</v>
      </c>
      <c r="N13869">
        <v>23.63</v>
      </c>
      <c r="O13869" t="s">
        <v>44</v>
      </c>
      <c r="W13869" t="s">
        <v>39842</v>
      </c>
    </row>
    <row r="13870" spans="1:25" x14ac:dyDescent="0.35">
      <c r="A13870" t="s">
        <v>39843</v>
      </c>
      <c r="B13870" t="s">
        <v>258</v>
      </c>
      <c r="C13870" s="1">
        <v>0.99199768518518516</v>
      </c>
      <c r="D13870" t="s">
        <v>39844</v>
      </c>
      <c r="E13870" t="s">
        <v>39</v>
      </c>
      <c r="Y13870" t="s">
        <v>39845</v>
      </c>
    </row>
    <row r="13871" spans="1:25" x14ac:dyDescent="0.35">
      <c r="A13871" t="s">
        <v>39846</v>
      </c>
      <c r="B13871" t="s">
        <v>32</v>
      </c>
      <c r="C13871" s="1">
        <v>0.99219351851851856</v>
      </c>
      <c r="D13871" t="s">
        <v>39847</v>
      </c>
      <c r="E13871" t="s">
        <v>39</v>
      </c>
      <c r="F13871">
        <v>1.83</v>
      </c>
      <c r="G13871">
        <v>1.34</v>
      </c>
      <c r="H13871">
        <v>108</v>
      </c>
      <c r="I13871">
        <v>13.9</v>
      </c>
      <c r="K13871">
        <v>11.84</v>
      </c>
      <c r="L13871">
        <v>11.12</v>
      </c>
      <c r="M13871">
        <v>10.91</v>
      </c>
      <c r="N13871">
        <v>23.06</v>
      </c>
      <c r="O13871" t="s">
        <v>167</v>
      </c>
      <c r="W13871" t="s">
        <v>39848</v>
      </c>
    </row>
    <row r="13872" spans="1:25" x14ac:dyDescent="0.35">
      <c r="A13872" t="s">
        <v>39849</v>
      </c>
      <c r="B13872" t="s">
        <v>32</v>
      </c>
      <c r="C13872" s="1">
        <v>0.99230532407407412</v>
      </c>
      <c r="D13872" t="s">
        <v>39850</v>
      </c>
      <c r="E13872" t="s">
        <v>4163</v>
      </c>
      <c r="F13872">
        <v>0.77</v>
      </c>
      <c r="G13872">
        <v>0.52</v>
      </c>
      <c r="H13872">
        <v>108</v>
      </c>
      <c r="I13872">
        <v>15.42</v>
      </c>
      <c r="K13872">
        <v>12.11</v>
      </c>
      <c r="L13872">
        <v>11.38</v>
      </c>
      <c r="M13872">
        <v>11.16</v>
      </c>
      <c r="N13872">
        <v>23.61</v>
      </c>
      <c r="O13872" t="s">
        <v>180</v>
      </c>
      <c r="W13872" t="s">
        <v>39851</v>
      </c>
    </row>
    <row r="13873" spans="1:25" x14ac:dyDescent="0.35">
      <c r="A13873" t="s">
        <v>39852</v>
      </c>
      <c r="B13873" t="s">
        <v>32</v>
      </c>
      <c r="C13873" s="1">
        <v>0.99229976851851853</v>
      </c>
      <c r="D13873" t="s">
        <v>39853</v>
      </c>
      <c r="E13873" t="s">
        <v>4163</v>
      </c>
      <c r="F13873">
        <v>1.53</v>
      </c>
      <c r="G13873">
        <v>1.1100000000000001</v>
      </c>
      <c r="H13873">
        <v>103</v>
      </c>
      <c r="I13873">
        <v>14</v>
      </c>
      <c r="K13873">
        <v>10.7</v>
      </c>
      <c r="L13873">
        <v>9.8000000000000007</v>
      </c>
      <c r="M13873">
        <v>9.6</v>
      </c>
      <c r="N13873">
        <v>23.61</v>
      </c>
      <c r="O13873" t="s">
        <v>54</v>
      </c>
      <c r="W13873" t="s">
        <v>39854</v>
      </c>
    </row>
    <row r="13874" spans="1:25" x14ac:dyDescent="0.35">
      <c r="A13874" t="s">
        <v>39855</v>
      </c>
      <c r="B13874" t="s">
        <v>32</v>
      </c>
      <c r="C13874" s="1">
        <v>0.99249930555555554</v>
      </c>
      <c r="D13874" t="s">
        <v>39856</v>
      </c>
      <c r="E13874" t="s">
        <v>30</v>
      </c>
      <c r="F13874">
        <v>1.1399999999999999</v>
      </c>
      <c r="G13874">
        <v>1.05</v>
      </c>
      <c r="H13874">
        <v>0</v>
      </c>
      <c r="I13874">
        <v>14.8</v>
      </c>
      <c r="K13874">
        <v>10.86</v>
      </c>
      <c r="L13874">
        <v>10.17</v>
      </c>
      <c r="M13874">
        <v>9.89</v>
      </c>
      <c r="N13874">
        <v>23.8</v>
      </c>
      <c r="O13874" t="s">
        <v>40</v>
      </c>
      <c r="W13874" t="s">
        <v>39857</v>
      </c>
    </row>
    <row r="13875" spans="1:25" x14ac:dyDescent="0.35">
      <c r="A13875" t="s">
        <v>39858</v>
      </c>
      <c r="B13875" t="s">
        <v>32</v>
      </c>
      <c r="C13875" s="1">
        <v>0.99408437500000002</v>
      </c>
      <c r="D13875" t="s">
        <v>16051</v>
      </c>
      <c r="E13875" t="s">
        <v>4163</v>
      </c>
      <c r="F13875">
        <v>1.23</v>
      </c>
      <c r="G13875">
        <v>1.08</v>
      </c>
      <c r="H13875">
        <v>68</v>
      </c>
      <c r="I13875">
        <v>11.7</v>
      </c>
      <c r="K13875">
        <v>10.65</v>
      </c>
      <c r="L13875">
        <v>9.94</v>
      </c>
      <c r="M13875">
        <v>9.67</v>
      </c>
      <c r="N13875">
        <v>23.27</v>
      </c>
      <c r="O13875" t="s">
        <v>54</v>
      </c>
      <c r="U13875">
        <v>5361</v>
      </c>
      <c r="W13875" t="s">
        <v>39859</v>
      </c>
    </row>
    <row r="13876" spans="1:25" x14ac:dyDescent="0.35">
      <c r="A13876" t="s">
        <v>39860</v>
      </c>
      <c r="B13876" t="s">
        <v>545</v>
      </c>
      <c r="C13876" s="1">
        <v>0.9930758101851852</v>
      </c>
      <c r="D13876" t="s">
        <v>39861</v>
      </c>
      <c r="E13876" t="s">
        <v>1442</v>
      </c>
      <c r="F13876">
        <v>6.5</v>
      </c>
      <c r="W13876" t="s">
        <v>39862</v>
      </c>
    </row>
    <row r="13877" spans="1:25" x14ac:dyDescent="0.35">
      <c r="A13877" t="s">
        <v>39863</v>
      </c>
      <c r="B13877" t="s">
        <v>32</v>
      </c>
      <c r="C13877" s="1">
        <v>0.99323726851851857</v>
      </c>
      <c r="D13877" t="s">
        <v>39864</v>
      </c>
      <c r="E13877" t="s">
        <v>4163</v>
      </c>
      <c r="F13877">
        <v>0.73</v>
      </c>
      <c r="G13877">
        <v>0.39</v>
      </c>
      <c r="H13877">
        <v>161</v>
      </c>
      <c r="I13877">
        <v>15.41</v>
      </c>
      <c r="K13877">
        <v>11.85</v>
      </c>
      <c r="L13877">
        <v>11.22</v>
      </c>
      <c r="M13877">
        <v>11</v>
      </c>
      <c r="N13877">
        <v>23.26</v>
      </c>
      <c r="O13877" t="s">
        <v>180</v>
      </c>
      <c r="W13877" t="s">
        <v>39865</v>
      </c>
    </row>
    <row r="13878" spans="1:25" x14ac:dyDescent="0.35">
      <c r="A13878" t="s">
        <v>39866</v>
      </c>
      <c r="B13878" t="s">
        <v>32</v>
      </c>
      <c r="C13878" s="1">
        <v>0.99368032407407414</v>
      </c>
      <c r="D13878" t="s">
        <v>39867</v>
      </c>
      <c r="E13878" t="s">
        <v>4948</v>
      </c>
      <c r="F13878">
        <v>1.95</v>
      </c>
      <c r="G13878">
        <v>1.45</v>
      </c>
      <c r="H13878">
        <v>146</v>
      </c>
      <c r="I13878">
        <v>12.97</v>
      </c>
      <c r="J13878">
        <v>12.3</v>
      </c>
      <c r="K13878">
        <v>11.08</v>
      </c>
      <c r="L13878">
        <v>10.56</v>
      </c>
      <c r="M13878">
        <v>10.31</v>
      </c>
      <c r="N13878">
        <v>22.56</v>
      </c>
      <c r="O13878" t="s">
        <v>5331</v>
      </c>
      <c r="W13878" t="s">
        <v>39868</v>
      </c>
    </row>
    <row r="13879" spans="1:25" x14ac:dyDescent="0.35">
      <c r="A13879" t="s">
        <v>39869</v>
      </c>
      <c r="B13879" t="s">
        <v>32</v>
      </c>
      <c r="C13879" s="1">
        <v>0.99539930555555556</v>
      </c>
      <c r="D13879" t="s">
        <v>39870</v>
      </c>
      <c r="E13879" t="s">
        <v>4948</v>
      </c>
      <c r="F13879">
        <v>0.74</v>
      </c>
      <c r="G13879">
        <v>0.46</v>
      </c>
      <c r="H13879">
        <v>77</v>
      </c>
      <c r="I13879">
        <v>15.35</v>
      </c>
      <c r="J13879">
        <v>13.19</v>
      </c>
      <c r="K13879">
        <v>11.98</v>
      </c>
      <c r="L13879">
        <v>11.3</v>
      </c>
      <c r="M13879">
        <v>10.86</v>
      </c>
      <c r="N13879">
        <v>23.04</v>
      </c>
      <c r="O13879" t="s">
        <v>44</v>
      </c>
      <c r="W13879" t="s">
        <v>39871</v>
      </c>
    </row>
    <row r="13880" spans="1:25" x14ac:dyDescent="0.35">
      <c r="A13880" t="s">
        <v>39872</v>
      </c>
      <c r="B13880" t="s">
        <v>32</v>
      </c>
      <c r="C13880" s="1">
        <v>0.99365925925925935</v>
      </c>
      <c r="D13880" t="s">
        <v>39873</v>
      </c>
      <c r="E13880" t="s">
        <v>30</v>
      </c>
      <c r="F13880">
        <v>0.69</v>
      </c>
      <c r="G13880">
        <v>0.54</v>
      </c>
      <c r="H13880">
        <v>113</v>
      </c>
      <c r="I13880">
        <v>15.7</v>
      </c>
      <c r="K13880">
        <v>12.49</v>
      </c>
      <c r="L13880">
        <v>12.02</v>
      </c>
      <c r="M13880">
        <v>11.55</v>
      </c>
      <c r="N13880">
        <v>23.63</v>
      </c>
      <c r="W13880" t="s">
        <v>39874</v>
      </c>
    </row>
    <row r="13881" spans="1:25" x14ac:dyDescent="0.35">
      <c r="A13881" t="s">
        <v>39875</v>
      </c>
      <c r="B13881" t="s">
        <v>32</v>
      </c>
      <c r="C13881" s="1">
        <v>0.99370266203703705</v>
      </c>
      <c r="D13881" t="s">
        <v>39876</v>
      </c>
      <c r="E13881" t="s">
        <v>30</v>
      </c>
      <c r="F13881">
        <v>0.87</v>
      </c>
      <c r="G13881">
        <v>0.24</v>
      </c>
      <c r="H13881">
        <v>31</v>
      </c>
      <c r="I13881">
        <v>15.7</v>
      </c>
      <c r="K13881">
        <v>12.78</v>
      </c>
      <c r="L13881">
        <v>12.12</v>
      </c>
      <c r="M13881">
        <v>11.77</v>
      </c>
      <c r="N13881">
        <v>24.7</v>
      </c>
      <c r="W13881" t="s">
        <v>39877</v>
      </c>
    </row>
    <row r="13882" spans="1:25" x14ac:dyDescent="0.35">
      <c r="A13882" t="s">
        <v>39878</v>
      </c>
      <c r="B13882" t="s">
        <v>32</v>
      </c>
      <c r="C13882" s="1">
        <v>0.99370775462962957</v>
      </c>
      <c r="D13882" t="s">
        <v>39879</v>
      </c>
      <c r="E13882" t="s">
        <v>30</v>
      </c>
      <c r="F13882">
        <v>1.1000000000000001</v>
      </c>
      <c r="G13882">
        <v>0.25</v>
      </c>
      <c r="H13882">
        <v>141</v>
      </c>
      <c r="I13882">
        <v>14.2</v>
      </c>
      <c r="K13882">
        <v>11.66</v>
      </c>
      <c r="L13882">
        <v>10.94</v>
      </c>
      <c r="M13882">
        <v>10.68</v>
      </c>
      <c r="N13882">
        <v>23.17</v>
      </c>
      <c r="O13882" t="s">
        <v>87</v>
      </c>
      <c r="W13882" t="s">
        <v>39880</v>
      </c>
    </row>
    <row r="13883" spans="1:25" x14ac:dyDescent="0.35">
      <c r="A13883" t="s">
        <v>39881</v>
      </c>
      <c r="B13883" t="s">
        <v>32</v>
      </c>
      <c r="C13883" s="1">
        <v>0.99373356481481478</v>
      </c>
      <c r="D13883" t="s">
        <v>39882</v>
      </c>
      <c r="E13883" t="s">
        <v>30</v>
      </c>
      <c r="F13883">
        <v>1.48</v>
      </c>
      <c r="G13883">
        <v>0.95</v>
      </c>
      <c r="H13883">
        <v>57</v>
      </c>
      <c r="I13883">
        <v>14</v>
      </c>
      <c r="J13883">
        <v>14.23</v>
      </c>
      <c r="K13883">
        <v>10.32</v>
      </c>
      <c r="L13883">
        <v>9.6199999999999992</v>
      </c>
      <c r="M13883">
        <v>9.34</v>
      </c>
      <c r="N13883">
        <v>22.98</v>
      </c>
      <c r="O13883" t="s">
        <v>40</v>
      </c>
      <c r="W13883" t="s">
        <v>39883</v>
      </c>
    </row>
    <row r="13884" spans="1:25" x14ac:dyDescent="0.35">
      <c r="A13884" t="s">
        <v>39884</v>
      </c>
      <c r="B13884" t="s">
        <v>32</v>
      </c>
      <c r="C13884" s="1">
        <v>0.99379594907407409</v>
      </c>
      <c r="D13884" t="s">
        <v>39885</v>
      </c>
      <c r="E13884" t="s">
        <v>30</v>
      </c>
      <c r="F13884">
        <v>1.75</v>
      </c>
      <c r="G13884">
        <v>0.67</v>
      </c>
      <c r="H13884">
        <v>85</v>
      </c>
      <c r="I13884">
        <v>12.77</v>
      </c>
      <c r="K13884">
        <v>9.9</v>
      </c>
      <c r="L13884">
        <v>9.2100000000000009</v>
      </c>
      <c r="M13884">
        <v>8.93</v>
      </c>
      <c r="N13884">
        <v>21.79</v>
      </c>
      <c r="O13884" t="s">
        <v>35</v>
      </c>
      <c r="T13884" t="s">
        <v>39886</v>
      </c>
      <c r="W13884" t="s">
        <v>39887</v>
      </c>
    </row>
    <row r="13885" spans="1:25" x14ac:dyDescent="0.35">
      <c r="A13885" t="s">
        <v>39888</v>
      </c>
      <c r="B13885" t="s">
        <v>32</v>
      </c>
      <c r="C13885" s="1">
        <v>0.99401087962962953</v>
      </c>
      <c r="D13885" t="s">
        <v>39889</v>
      </c>
      <c r="E13885" t="s">
        <v>30</v>
      </c>
      <c r="F13885">
        <v>0.97</v>
      </c>
      <c r="G13885">
        <v>0.85</v>
      </c>
      <c r="H13885">
        <v>105</v>
      </c>
      <c r="I13885">
        <v>14.5</v>
      </c>
      <c r="K13885">
        <v>11.75</v>
      </c>
      <c r="L13885">
        <v>11.11</v>
      </c>
      <c r="M13885">
        <v>10.75</v>
      </c>
      <c r="N13885">
        <v>23.06</v>
      </c>
      <c r="O13885" t="s">
        <v>87</v>
      </c>
      <c r="T13885" t="s">
        <v>39890</v>
      </c>
      <c r="W13885" t="s">
        <v>39891</v>
      </c>
    </row>
    <row r="13886" spans="1:25" x14ac:dyDescent="0.35">
      <c r="A13886" t="s">
        <v>39892</v>
      </c>
      <c r="B13886" t="s">
        <v>32</v>
      </c>
      <c r="C13886" s="1">
        <v>0.99403715277777771</v>
      </c>
      <c r="D13886" t="s">
        <v>39893</v>
      </c>
      <c r="E13886" t="s">
        <v>30</v>
      </c>
      <c r="F13886">
        <v>2.5099999999999998</v>
      </c>
      <c r="G13886">
        <v>1.24</v>
      </c>
      <c r="H13886">
        <v>68</v>
      </c>
      <c r="I13886">
        <v>13.08</v>
      </c>
      <c r="J13886">
        <v>12.25</v>
      </c>
      <c r="K13886">
        <v>9.4700000000000006</v>
      </c>
      <c r="L13886">
        <v>8.7200000000000006</v>
      </c>
      <c r="M13886">
        <v>8.35</v>
      </c>
      <c r="N13886">
        <v>23.34</v>
      </c>
      <c r="O13886" t="s">
        <v>62</v>
      </c>
      <c r="T13886" t="s">
        <v>39894</v>
      </c>
      <c r="W13886" t="s">
        <v>39895</v>
      </c>
    </row>
    <row r="13887" spans="1:25" x14ac:dyDescent="0.35">
      <c r="A13887" t="s">
        <v>39896</v>
      </c>
      <c r="B13887" t="s">
        <v>175</v>
      </c>
      <c r="C13887" s="1">
        <v>0.9942819444444444</v>
      </c>
      <c r="D13887" t="s">
        <v>39897</v>
      </c>
      <c r="E13887" t="s">
        <v>30</v>
      </c>
      <c r="F13887">
        <v>13.2</v>
      </c>
      <c r="Y13887" t="s">
        <v>4053</v>
      </c>
    </row>
    <row r="13888" spans="1:25" x14ac:dyDescent="0.35">
      <c r="A13888" t="s">
        <v>39898</v>
      </c>
      <c r="B13888" t="s">
        <v>32</v>
      </c>
      <c r="C13888" s="1">
        <v>0.99455891203703706</v>
      </c>
      <c r="D13888" t="s">
        <v>39899</v>
      </c>
      <c r="E13888" t="s">
        <v>30</v>
      </c>
      <c r="F13888">
        <v>1.1000000000000001</v>
      </c>
      <c r="G13888">
        <v>0.99</v>
      </c>
      <c r="H13888">
        <v>50</v>
      </c>
      <c r="I13888">
        <v>14.5</v>
      </c>
      <c r="K13888">
        <v>11.37</v>
      </c>
      <c r="L13888">
        <v>10.59</v>
      </c>
      <c r="M13888">
        <v>10.29</v>
      </c>
      <c r="N13888">
        <v>23.33</v>
      </c>
      <c r="O13888" t="s">
        <v>74</v>
      </c>
      <c r="W13888" t="s">
        <v>39900</v>
      </c>
    </row>
    <row r="13889" spans="1:26" x14ac:dyDescent="0.35">
      <c r="A13889" t="s">
        <v>39901</v>
      </c>
      <c r="B13889" t="s">
        <v>285</v>
      </c>
      <c r="C13889" s="1">
        <v>0.99457407407407405</v>
      </c>
      <c r="D13889" t="s">
        <v>39902</v>
      </c>
      <c r="E13889" t="s">
        <v>30</v>
      </c>
      <c r="F13889">
        <v>1.2</v>
      </c>
      <c r="W13889" t="s">
        <v>39903</v>
      </c>
    </row>
    <row r="13890" spans="1:26" x14ac:dyDescent="0.35">
      <c r="A13890" t="s">
        <v>39904</v>
      </c>
      <c r="B13890" t="s">
        <v>32</v>
      </c>
      <c r="C13890" s="1">
        <v>0.99456817129629627</v>
      </c>
      <c r="D13890" t="s">
        <v>39905</v>
      </c>
      <c r="E13890" t="s">
        <v>30</v>
      </c>
      <c r="F13890">
        <v>1.32</v>
      </c>
      <c r="G13890">
        <v>1.2</v>
      </c>
      <c r="H13890">
        <v>105</v>
      </c>
      <c r="I13890">
        <v>14.6</v>
      </c>
      <c r="K13890">
        <v>10.59</v>
      </c>
      <c r="L13890">
        <v>9.92</v>
      </c>
      <c r="M13890">
        <v>9.59</v>
      </c>
      <c r="N13890">
        <v>23.93</v>
      </c>
      <c r="O13890" t="s">
        <v>40</v>
      </c>
      <c r="W13890" t="s">
        <v>39906</v>
      </c>
    </row>
    <row r="13891" spans="1:26" x14ac:dyDescent="0.35">
      <c r="A13891" t="s">
        <v>39907</v>
      </c>
      <c r="B13891" t="s">
        <v>32</v>
      </c>
      <c r="C13891" s="1">
        <v>0.99457974537037031</v>
      </c>
      <c r="D13891" t="s">
        <v>39908</v>
      </c>
      <c r="E13891" t="s">
        <v>30</v>
      </c>
      <c r="F13891">
        <v>0.91</v>
      </c>
      <c r="G13891">
        <v>0.74</v>
      </c>
      <c r="I13891">
        <v>14.6</v>
      </c>
      <c r="O13891" t="s">
        <v>180</v>
      </c>
      <c r="W13891" t="s">
        <v>39909</v>
      </c>
    </row>
    <row r="13892" spans="1:26" x14ac:dyDescent="0.35">
      <c r="A13892" t="s">
        <v>39910</v>
      </c>
      <c r="B13892" t="s">
        <v>32</v>
      </c>
      <c r="C13892" s="1">
        <v>0.99472743055555546</v>
      </c>
      <c r="D13892" t="s">
        <v>39911</v>
      </c>
      <c r="E13892" t="s">
        <v>30</v>
      </c>
      <c r="F13892">
        <v>0.99</v>
      </c>
      <c r="G13892">
        <v>0.83</v>
      </c>
      <c r="H13892">
        <v>28</v>
      </c>
      <c r="I13892">
        <v>13.9</v>
      </c>
      <c r="K13892">
        <v>11.8</v>
      </c>
      <c r="L13892">
        <v>11.02</v>
      </c>
      <c r="M13892">
        <v>10.77</v>
      </c>
      <c r="N13892">
        <v>22.64</v>
      </c>
      <c r="O13892" t="s">
        <v>167</v>
      </c>
      <c r="W13892" t="s">
        <v>39912</v>
      </c>
    </row>
    <row r="13893" spans="1:26" x14ac:dyDescent="0.35">
      <c r="A13893" t="s">
        <v>39913</v>
      </c>
      <c r="B13893" t="s">
        <v>32</v>
      </c>
      <c r="C13893" s="1">
        <v>0.99602499999999994</v>
      </c>
      <c r="D13893" t="s">
        <v>4719</v>
      </c>
      <c r="E13893" t="s">
        <v>4163</v>
      </c>
      <c r="F13893">
        <v>1</v>
      </c>
      <c r="G13893">
        <v>0.43</v>
      </c>
      <c r="H13893">
        <v>154</v>
      </c>
      <c r="I13893">
        <v>15</v>
      </c>
      <c r="K13893">
        <v>11.47</v>
      </c>
      <c r="L13893">
        <v>10.71</v>
      </c>
      <c r="M13893">
        <v>10.42</v>
      </c>
      <c r="N13893">
        <v>23.21</v>
      </c>
      <c r="O13893" t="s">
        <v>62</v>
      </c>
      <c r="U13893">
        <v>1514</v>
      </c>
      <c r="W13893" t="s">
        <v>39914</v>
      </c>
    </row>
    <row r="13894" spans="1:26" x14ac:dyDescent="0.35">
      <c r="A13894" t="s">
        <v>39915</v>
      </c>
      <c r="B13894" t="s">
        <v>32</v>
      </c>
      <c r="C13894" s="1">
        <v>0.99528356481481473</v>
      </c>
      <c r="D13894" t="s">
        <v>39916</v>
      </c>
      <c r="E13894" t="s">
        <v>30</v>
      </c>
      <c r="F13894">
        <v>1.26</v>
      </c>
      <c r="G13894">
        <v>0.66</v>
      </c>
      <c r="H13894">
        <v>48</v>
      </c>
      <c r="I13894">
        <v>14.5</v>
      </c>
      <c r="K13894">
        <v>10.67</v>
      </c>
      <c r="L13894">
        <v>9.9700000000000006</v>
      </c>
      <c r="M13894">
        <v>9.6999999999999993</v>
      </c>
      <c r="N13894">
        <v>23.68</v>
      </c>
      <c r="O13894" t="s">
        <v>54</v>
      </c>
      <c r="W13894" t="s">
        <v>39917</v>
      </c>
    </row>
    <row r="13895" spans="1:26" x14ac:dyDescent="0.35">
      <c r="A13895" t="s">
        <v>39918</v>
      </c>
      <c r="B13895" t="s">
        <v>32</v>
      </c>
      <c r="C13895" s="1">
        <v>0.99536655092592596</v>
      </c>
      <c r="D13895" t="s">
        <v>39919</v>
      </c>
      <c r="E13895" t="s">
        <v>39</v>
      </c>
      <c r="F13895">
        <v>1.02</v>
      </c>
      <c r="G13895">
        <v>0.98</v>
      </c>
      <c r="H13895">
        <v>55</v>
      </c>
      <c r="I13895">
        <v>13.8</v>
      </c>
      <c r="K13895">
        <v>10.6</v>
      </c>
      <c r="L13895">
        <v>9.8699999999999992</v>
      </c>
      <c r="M13895">
        <v>9.6300000000000008</v>
      </c>
      <c r="N13895">
        <v>22.65</v>
      </c>
      <c r="O13895" t="s">
        <v>40</v>
      </c>
      <c r="W13895" t="s">
        <v>39920</v>
      </c>
    </row>
    <row r="13896" spans="1:26" x14ac:dyDescent="0.35">
      <c r="A13896" t="s">
        <v>39921</v>
      </c>
      <c r="B13896" t="s">
        <v>32</v>
      </c>
      <c r="C13896" s="1">
        <v>0.99544895833333336</v>
      </c>
      <c r="D13896" t="s">
        <v>39922</v>
      </c>
      <c r="E13896" t="s">
        <v>39</v>
      </c>
      <c r="F13896">
        <v>1.49</v>
      </c>
      <c r="G13896">
        <v>1.07</v>
      </c>
      <c r="H13896">
        <v>5</v>
      </c>
      <c r="I13896">
        <v>13.6</v>
      </c>
      <c r="K13896">
        <v>10.39</v>
      </c>
      <c r="L13896">
        <v>9.6999999999999993</v>
      </c>
      <c r="M13896">
        <v>9.42</v>
      </c>
      <c r="N13896">
        <v>23.17</v>
      </c>
      <c r="O13896" t="s">
        <v>87</v>
      </c>
      <c r="W13896" t="s">
        <v>39923</v>
      </c>
    </row>
    <row r="13897" spans="1:26" x14ac:dyDescent="0.35">
      <c r="A13897" t="s">
        <v>39924</v>
      </c>
      <c r="B13897" t="s">
        <v>32</v>
      </c>
      <c r="C13897" s="1">
        <v>0.99551122685185189</v>
      </c>
      <c r="D13897" t="s">
        <v>39925</v>
      </c>
      <c r="E13897" t="s">
        <v>30</v>
      </c>
      <c r="F13897">
        <v>0.99</v>
      </c>
      <c r="G13897">
        <v>0.54</v>
      </c>
      <c r="H13897">
        <v>0</v>
      </c>
      <c r="I13897">
        <v>14.8</v>
      </c>
      <c r="K13897">
        <v>11.48</v>
      </c>
      <c r="L13897">
        <v>10.89</v>
      </c>
      <c r="M13897">
        <v>10.51</v>
      </c>
      <c r="N13897">
        <v>23.17</v>
      </c>
      <c r="O13897" t="s">
        <v>725</v>
      </c>
      <c r="W13897" t="s">
        <v>39926</v>
      </c>
    </row>
    <row r="13898" spans="1:26" x14ac:dyDescent="0.35">
      <c r="A13898" t="s">
        <v>39927</v>
      </c>
      <c r="B13898" t="s">
        <v>32</v>
      </c>
      <c r="C13898" s="1">
        <v>0.99567106481481471</v>
      </c>
      <c r="D13898" t="s">
        <v>39928</v>
      </c>
      <c r="E13898" t="s">
        <v>39</v>
      </c>
      <c r="F13898">
        <v>1.07</v>
      </c>
      <c r="G13898">
        <v>0.25</v>
      </c>
      <c r="H13898">
        <v>10</v>
      </c>
      <c r="I13898">
        <v>15.2</v>
      </c>
      <c r="K13898">
        <v>11.67</v>
      </c>
      <c r="L13898">
        <v>11.01</v>
      </c>
      <c r="M13898">
        <v>10.71</v>
      </c>
      <c r="N13898">
        <v>23.59</v>
      </c>
      <c r="O13898" t="s">
        <v>87</v>
      </c>
      <c r="W13898" t="s">
        <v>39929</v>
      </c>
    </row>
    <row r="13899" spans="1:26" x14ac:dyDescent="0.35">
      <c r="A13899" t="s">
        <v>39930</v>
      </c>
      <c r="B13899" t="s">
        <v>32</v>
      </c>
      <c r="C13899" s="1">
        <v>0.99576261574074076</v>
      </c>
      <c r="D13899" t="s">
        <v>39931</v>
      </c>
      <c r="E13899" t="s">
        <v>39</v>
      </c>
      <c r="F13899">
        <v>2.4300000000000002</v>
      </c>
      <c r="G13899">
        <v>1.41</v>
      </c>
      <c r="H13899">
        <v>175</v>
      </c>
      <c r="I13899">
        <v>13.2</v>
      </c>
      <c r="K13899">
        <v>10.02</v>
      </c>
      <c r="L13899">
        <v>9.32</v>
      </c>
      <c r="M13899">
        <v>9.0399999999999991</v>
      </c>
      <c r="N13899">
        <v>23.37</v>
      </c>
      <c r="O13899" t="s">
        <v>35</v>
      </c>
      <c r="W13899" t="s">
        <v>39932</v>
      </c>
    </row>
    <row r="13900" spans="1:26" x14ac:dyDescent="0.35">
      <c r="A13900" t="s">
        <v>39933</v>
      </c>
      <c r="B13900" t="s">
        <v>285</v>
      </c>
      <c r="C13900" s="1">
        <v>0.9959613425925925</v>
      </c>
      <c r="D13900" t="s">
        <v>39934</v>
      </c>
      <c r="E13900" t="s">
        <v>39</v>
      </c>
      <c r="F13900">
        <v>1.9</v>
      </c>
      <c r="W13900" t="s">
        <v>39935</v>
      </c>
      <c r="Y13900" t="s">
        <v>39936</v>
      </c>
      <c r="Z13900" t="s">
        <v>288</v>
      </c>
    </row>
    <row r="13901" spans="1:26" x14ac:dyDescent="0.35">
      <c r="A13901" t="s">
        <v>39937</v>
      </c>
      <c r="B13901" t="s">
        <v>32</v>
      </c>
      <c r="C13901" s="1">
        <v>0.99595</v>
      </c>
      <c r="D13901" t="s">
        <v>39938</v>
      </c>
      <c r="E13901" t="s">
        <v>39</v>
      </c>
      <c r="F13901">
        <v>1.55</v>
      </c>
      <c r="G13901">
        <v>0.72</v>
      </c>
      <c r="H13901">
        <v>109</v>
      </c>
      <c r="I13901">
        <v>14.14</v>
      </c>
      <c r="K13901">
        <v>10.4</v>
      </c>
      <c r="L13901">
        <v>9.67</v>
      </c>
      <c r="M13901">
        <v>9.73</v>
      </c>
      <c r="N13901">
        <v>23.67</v>
      </c>
      <c r="O13901" t="s">
        <v>54</v>
      </c>
      <c r="W13901" t="s">
        <v>39939</v>
      </c>
    </row>
    <row r="13902" spans="1:26" x14ac:dyDescent="0.35">
      <c r="A13902" t="s">
        <v>39940</v>
      </c>
      <c r="B13902" t="s">
        <v>32</v>
      </c>
      <c r="C13902" s="1">
        <v>0.99597314814814819</v>
      </c>
      <c r="D13902" t="s">
        <v>39941</v>
      </c>
      <c r="E13902" t="s">
        <v>39</v>
      </c>
      <c r="F13902">
        <v>0.83</v>
      </c>
      <c r="G13902">
        <v>0.51</v>
      </c>
      <c r="H13902">
        <v>153</v>
      </c>
      <c r="I13902">
        <v>15.16</v>
      </c>
      <c r="N13902">
        <v>23.33</v>
      </c>
      <c r="O13902" t="s">
        <v>180</v>
      </c>
      <c r="W13902" t="s">
        <v>39942</v>
      </c>
    </row>
    <row r="13903" spans="1:26" x14ac:dyDescent="0.35">
      <c r="A13903" t="s">
        <v>39943</v>
      </c>
      <c r="B13903" t="s">
        <v>32</v>
      </c>
      <c r="C13903" s="1">
        <v>0.99668599537037039</v>
      </c>
      <c r="D13903" t="s">
        <v>39944</v>
      </c>
      <c r="E13903" t="s">
        <v>30</v>
      </c>
      <c r="F13903">
        <v>0.73</v>
      </c>
      <c r="G13903">
        <v>0.57999999999999996</v>
      </c>
      <c r="H13903">
        <v>114</v>
      </c>
      <c r="I13903">
        <v>15.5</v>
      </c>
      <c r="K13903">
        <v>11.72</v>
      </c>
      <c r="L13903">
        <v>11.07</v>
      </c>
      <c r="M13903">
        <v>10.81</v>
      </c>
      <c r="N13903">
        <v>23.65</v>
      </c>
      <c r="O13903" t="s">
        <v>40</v>
      </c>
      <c r="W13903" t="s">
        <v>39945</v>
      </c>
    </row>
    <row r="13904" spans="1:26" x14ac:dyDescent="0.35">
      <c r="A13904" t="s">
        <v>39946</v>
      </c>
      <c r="B13904" t="s">
        <v>32</v>
      </c>
      <c r="C13904" s="1">
        <v>0.9967480324074075</v>
      </c>
      <c r="D13904" t="s">
        <v>39947</v>
      </c>
      <c r="E13904" t="s">
        <v>39</v>
      </c>
      <c r="F13904">
        <v>1.95</v>
      </c>
      <c r="G13904">
        <v>1.0900000000000001</v>
      </c>
      <c r="H13904">
        <v>142</v>
      </c>
      <c r="I13904">
        <v>13</v>
      </c>
      <c r="K13904">
        <v>9.4600000000000009</v>
      </c>
      <c r="L13904">
        <v>8.77</v>
      </c>
      <c r="M13904">
        <v>8.4499999999999993</v>
      </c>
      <c r="N13904">
        <v>22.93</v>
      </c>
      <c r="O13904" t="s">
        <v>40</v>
      </c>
      <c r="W13904" t="s">
        <v>39948</v>
      </c>
    </row>
    <row r="13905" spans="1:23" x14ac:dyDescent="0.35">
      <c r="A13905" t="s">
        <v>39949</v>
      </c>
      <c r="B13905" t="s">
        <v>32</v>
      </c>
      <c r="C13905" s="1">
        <v>0.99677708333333337</v>
      </c>
      <c r="D13905" t="s">
        <v>39950</v>
      </c>
      <c r="E13905" t="s">
        <v>30</v>
      </c>
      <c r="F13905">
        <v>0.56000000000000005</v>
      </c>
      <c r="G13905">
        <v>0.35</v>
      </c>
      <c r="H13905">
        <v>7</v>
      </c>
      <c r="I13905">
        <v>13.9</v>
      </c>
      <c r="K13905">
        <v>11.59</v>
      </c>
      <c r="L13905">
        <v>11</v>
      </c>
      <c r="M13905">
        <v>10.68</v>
      </c>
      <c r="N13905">
        <v>21.49</v>
      </c>
      <c r="O13905" t="s">
        <v>40</v>
      </c>
      <c r="W13905" t="s">
        <v>39951</v>
      </c>
    </row>
    <row r="13906" spans="1:23" x14ac:dyDescent="0.35">
      <c r="A13906" t="s">
        <v>39952</v>
      </c>
      <c r="B13906" t="s">
        <v>32</v>
      </c>
      <c r="C13906" s="1">
        <v>0.99731273148148147</v>
      </c>
      <c r="D13906" t="s">
        <v>39953</v>
      </c>
      <c r="E13906" t="s">
        <v>39</v>
      </c>
      <c r="F13906">
        <v>1.0900000000000001</v>
      </c>
      <c r="G13906">
        <v>0.43</v>
      </c>
      <c r="H13906">
        <v>95</v>
      </c>
      <c r="I13906">
        <v>15.7</v>
      </c>
      <c r="K13906">
        <v>11.95</v>
      </c>
      <c r="L13906">
        <v>11.33</v>
      </c>
      <c r="M13906">
        <v>11.13</v>
      </c>
      <c r="N13906">
        <v>23.99</v>
      </c>
      <c r="O13906" t="s">
        <v>87</v>
      </c>
      <c r="W13906" t="s">
        <v>39954</v>
      </c>
    </row>
    <row r="13907" spans="1:23" x14ac:dyDescent="0.35">
      <c r="A13907" t="s">
        <v>39955</v>
      </c>
      <c r="B13907" t="s">
        <v>545</v>
      </c>
      <c r="C13907" s="1">
        <v>0.99774976851851849</v>
      </c>
      <c r="D13907" t="s">
        <v>39956</v>
      </c>
      <c r="E13907" t="s">
        <v>66</v>
      </c>
      <c r="F13907">
        <v>2.4</v>
      </c>
      <c r="J13907">
        <v>9.4</v>
      </c>
      <c r="W13907" t="s">
        <v>39957</v>
      </c>
    </row>
    <row r="13908" spans="1:23" x14ac:dyDescent="0.35">
      <c r="A13908" t="s">
        <v>39958</v>
      </c>
      <c r="B13908" t="s">
        <v>545</v>
      </c>
      <c r="C13908" s="1">
        <v>0.99819513888888889</v>
      </c>
      <c r="D13908" t="s">
        <v>39959</v>
      </c>
      <c r="E13908" t="s">
        <v>66</v>
      </c>
      <c r="F13908">
        <v>14.4</v>
      </c>
      <c r="I13908">
        <v>7.68</v>
      </c>
      <c r="J13908">
        <v>6.7</v>
      </c>
      <c r="W13908" t="s">
        <v>39960</v>
      </c>
    </row>
    <row r="13909" spans="1:23" x14ac:dyDescent="0.35">
      <c r="A13909" t="s">
        <v>39961</v>
      </c>
      <c r="B13909" t="s">
        <v>545</v>
      </c>
      <c r="C13909" s="1">
        <v>0.99889189814814816</v>
      </c>
      <c r="D13909" t="s">
        <v>39962</v>
      </c>
      <c r="E13909" t="s">
        <v>66</v>
      </c>
      <c r="F13909">
        <v>3.6</v>
      </c>
      <c r="I13909">
        <v>9.18</v>
      </c>
      <c r="J13909">
        <v>8.5</v>
      </c>
      <c r="W13909" t="s">
        <v>39963</v>
      </c>
    </row>
    <row r="13910" spans="1:23" x14ac:dyDescent="0.35">
      <c r="A13910" t="s">
        <v>39964</v>
      </c>
      <c r="B13910" t="s">
        <v>28</v>
      </c>
      <c r="C13910" s="1">
        <v>0.99857986111111108</v>
      </c>
      <c r="D13910" t="s">
        <v>39965</v>
      </c>
      <c r="E13910" t="s">
        <v>30</v>
      </c>
    </row>
    <row r="13911" spans="1:23" x14ac:dyDescent="0.35">
      <c r="A13911" t="s">
        <v>39966</v>
      </c>
      <c r="B13911" t="s">
        <v>32</v>
      </c>
      <c r="C13911" s="1">
        <v>0.99865243055555553</v>
      </c>
      <c r="D13911" t="s">
        <v>39967</v>
      </c>
      <c r="E13911" t="s">
        <v>30</v>
      </c>
      <c r="F13911">
        <v>0.77</v>
      </c>
      <c r="G13911">
        <v>0.77</v>
      </c>
      <c r="H13911">
        <v>95</v>
      </c>
      <c r="I13911">
        <v>15</v>
      </c>
      <c r="K13911">
        <v>11.46</v>
      </c>
      <c r="L13911">
        <v>10.74</v>
      </c>
      <c r="M13911">
        <v>10.5</v>
      </c>
      <c r="N13911">
        <v>23.03</v>
      </c>
      <c r="O13911" t="s">
        <v>87</v>
      </c>
      <c r="W13911" t="s">
        <v>39968</v>
      </c>
    </row>
    <row r="13912" spans="1:23" x14ac:dyDescent="0.35">
      <c r="A13912" t="s">
        <v>39969</v>
      </c>
      <c r="B13912" t="s">
        <v>32</v>
      </c>
      <c r="C13912" s="1">
        <v>0.99849340277777776</v>
      </c>
      <c r="D13912" t="s">
        <v>39970</v>
      </c>
      <c r="E13912" t="s">
        <v>4607</v>
      </c>
      <c r="F13912">
        <v>10.42</v>
      </c>
      <c r="G13912">
        <v>6.05</v>
      </c>
      <c r="H13912">
        <v>89</v>
      </c>
      <c r="I13912">
        <v>9.74</v>
      </c>
      <c r="J13912">
        <v>9.2799999999999994</v>
      </c>
      <c r="K13912">
        <v>7.56</v>
      </c>
      <c r="L13912">
        <v>7.02</v>
      </c>
      <c r="M13912">
        <v>6.86</v>
      </c>
      <c r="N13912">
        <v>23.05</v>
      </c>
      <c r="O13912" t="s">
        <v>941</v>
      </c>
      <c r="W13912" t="s">
        <v>39971</v>
      </c>
    </row>
    <row r="13913" spans="1:23" x14ac:dyDescent="0.35">
      <c r="A13913" t="s">
        <v>39972</v>
      </c>
      <c r="B13913" t="s">
        <v>32</v>
      </c>
      <c r="C13913" s="1">
        <v>0.99900601851851845</v>
      </c>
      <c r="D13913" t="s">
        <v>39973</v>
      </c>
      <c r="E13913" t="s">
        <v>30</v>
      </c>
      <c r="F13913">
        <v>1.17</v>
      </c>
      <c r="G13913">
        <v>0.72</v>
      </c>
      <c r="H13913">
        <v>10</v>
      </c>
      <c r="I13913">
        <v>13.8</v>
      </c>
      <c r="K13913">
        <v>11.03</v>
      </c>
      <c r="L13913">
        <v>10.29</v>
      </c>
      <c r="M13913">
        <v>10.029999999999999</v>
      </c>
      <c r="N13913">
        <v>22.51</v>
      </c>
      <c r="O13913" t="s">
        <v>44</v>
      </c>
      <c r="W13913" t="s">
        <v>39974</v>
      </c>
    </row>
    <row r="13914" spans="1:23" x14ac:dyDescent="0.35">
      <c r="A13914" t="s">
        <v>39975</v>
      </c>
      <c r="B13914" t="s">
        <v>545</v>
      </c>
      <c r="C13914" s="1">
        <v>0.9990444444444444</v>
      </c>
      <c r="D13914" t="s">
        <v>39976</v>
      </c>
      <c r="E13914" t="s">
        <v>66</v>
      </c>
      <c r="F13914">
        <v>2.2200000000000002</v>
      </c>
      <c r="W13914" t="s">
        <v>39977</v>
      </c>
    </row>
    <row r="13915" spans="1:23" x14ac:dyDescent="0.35">
      <c r="A13915" t="s">
        <v>39978</v>
      </c>
      <c r="B13915" t="s">
        <v>32</v>
      </c>
      <c r="C13915" s="1">
        <v>0.99930289351851853</v>
      </c>
      <c r="D13915" t="s">
        <v>39979</v>
      </c>
      <c r="E13915" t="s">
        <v>4948</v>
      </c>
      <c r="F13915">
        <v>2.73</v>
      </c>
      <c r="G13915">
        <v>2.38</v>
      </c>
      <c r="H13915">
        <v>178</v>
      </c>
      <c r="I13915">
        <v>12.36</v>
      </c>
      <c r="J13915">
        <v>11.3</v>
      </c>
      <c r="K13915">
        <v>9.2200000000000006</v>
      </c>
      <c r="L13915">
        <v>8.5500000000000007</v>
      </c>
      <c r="M13915">
        <v>8.27</v>
      </c>
      <c r="N13915">
        <v>23.49</v>
      </c>
      <c r="O13915" t="s">
        <v>40</v>
      </c>
      <c r="W13915" t="s">
        <v>39980</v>
      </c>
    </row>
    <row r="13916" spans="1:23" x14ac:dyDescent="0.35">
      <c r="A13916" t="s">
        <v>39981</v>
      </c>
      <c r="B13916" t="s">
        <v>32</v>
      </c>
      <c r="C13916" s="1">
        <v>0.99929247685185185</v>
      </c>
      <c r="D13916" t="s">
        <v>39982</v>
      </c>
      <c r="E13916" t="s">
        <v>39</v>
      </c>
      <c r="F13916">
        <v>0.9</v>
      </c>
      <c r="G13916">
        <v>0.84</v>
      </c>
      <c r="H13916">
        <v>35</v>
      </c>
      <c r="I13916">
        <v>14.8</v>
      </c>
      <c r="K13916">
        <v>11.62</v>
      </c>
      <c r="L13916">
        <v>10.97</v>
      </c>
      <c r="M13916">
        <v>10.71</v>
      </c>
      <c r="N13916">
        <v>23.29</v>
      </c>
      <c r="O13916" t="s">
        <v>74</v>
      </c>
      <c r="W13916" t="s">
        <v>39983</v>
      </c>
    </row>
    <row r="13917" spans="1:23" x14ac:dyDescent="0.35">
      <c r="A13917" t="s">
        <v>39984</v>
      </c>
      <c r="B13917" t="s">
        <v>32</v>
      </c>
      <c r="C13917" s="1">
        <v>0.99960069444444455</v>
      </c>
      <c r="D13917" t="s">
        <v>39985</v>
      </c>
      <c r="E13917" t="s">
        <v>30</v>
      </c>
      <c r="F13917">
        <v>1.45</v>
      </c>
      <c r="G13917">
        <v>1.33</v>
      </c>
      <c r="H13917">
        <v>100</v>
      </c>
      <c r="I13917">
        <v>12.97</v>
      </c>
      <c r="J13917">
        <v>12.37</v>
      </c>
      <c r="K13917">
        <v>10.35</v>
      </c>
      <c r="L13917">
        <v>9.66</v>
      </c>
      <c r="M13917">
        <v>9.3699999999999992</v>
      </c>
      <c r="N13917">
        <v>22.42</v>
      </c>
      <c r="O13917" t="s">
        <v>431</v>
      </c>
      <c r="W13917" t="s">
        <v>39986</v>
      </c>
    </row>
    <row r="13918" spans="1:23" x14ac:dyDescent="0.35">
      <c r="A13918" t="s">
        <v>39987</v>
      </c>
      <c r="B13918" t="s">
        <v>258</v>
      </c>
      <c r="C13918" s="1">
        <v>0.99967071759259252</v>
      </c>
      <c r="D13918" t="s">
        <v>39988</v>
      </c>
      <c r="E13918" t="s">
        <v>30</v>
      </c>
    </row>
    <row r="13919" spans="1:23" x14ac:dyDescent="0.35">
      <c r="A13919" t="s">
        <v>39989</v>
      </c>
      <c r="B13919" t="s">
        <v>32</v>
      </c>
      <c r="C13919" s="1">
        <v>0.99972592592592591</v>
      </c>
      <c r="D13919" t="s">
        <v>39990</v>
      </c>
      <c r="E13919" t="s">
        <v>30</v>
      </c>
      <c r="F13919">
        <v>1.74</v>
      </c>
      <c r="G13919">
        <v>0.72</v>
      </c>
      <c r="H13919">
        <v>45</v>
      </c>
      <c r="I13919">
        <v>13.4</v>
      </c>
      <c r="K13919">
        <v>12.14</v>
      </c>
      <c r="L13919">
        <v>11.58</v>
      </c>
      <c r="M13919">
        <v>11.27</v>
      </c>
      <c r="N13919">
        <v>22.65</v>
      </c>
      <c r="O13919" t="s">
        <v>67</v>
      </c>
      <c r="W13919" t="s">
        <v>39991</v>
      </c>
    </row>
    <row r="13920" spans="1:23" x14ac:dyDescent="0.35">
      <c r="A13920" t="s">
        <v>39992</v>
      </c>
      <c r="B13920" t="s">
        <v>545</v>
      </c>
      <c r="C13920" s="1">
        <v>2.4814814814814816E-4</v>
      </c>
      <c r="D13920" t="s">
        <v>39993</v>
      </c>
      <c r="E13920" t="s">
        <v>66</v>
      </c>
      <c r="F13920">
        <v>4.2</v>
      </c>
      <c r="W13920" t="s">
        <v>39994</v>
      </c>
    </row>
    <row r="13921" spans="1:23" x14ac:dyDescent="0.35">
      <c r="A13921" t="s">
        <v>39995</v>
      </c>
      <c r="B13921" t="s">
        <v>32</v>
      </c>
      <c r="C13921" s="1">
        <v>6.9930555555555544E-4</v>
      </c>
      <c r="D13921" t="s">
        <v>39996</v>
      </c>
      <c r="E13921" t="s">
        <v>39</v>
      </c>
      <c r="F13921">
        <v>1.18</v>
      </c>
      <c r="G13921">
        <v>0.8</v>
      </c>
      <c r="H13921">
        <v>53</v>
      </c>
      <c r="I13921">
        <v>14.7</v>
      </c>
      <c r="K13921">
        <v>10.97</v>
      </c>
      <c r="L13921">
        <v>10.23</v>
      </c>
      <c r="M13921">
        <v>9.9600000000000009</v>
      </c>
      <c r="N13921">
        <v>23.77</v>
      </c>
      <c r="O13921" t="s">
        <v>54</v>
      </c>
      <c r="W13921" t="s">
        <v>39997</v>
      </c>
    </row>
    <row r="13922" spans="1:23" x14ac:dyDescent="0.35">
      <c r="A13922" t="s">
        <v>39998</v>
      </c>
      <c r="B13922" t="s">
        <v>32</v>
      </c>
      <c r="C13922" s="1">
        <v>9.2557870370370363E-4</v>
      </c>
      <c r="D13922" t="s">
        <v>39999</v>
      </c>
      <c r="E13922" t="s">
        <v>30</v>
      </c>
      <c r="F13922">
        <v>0.86</v>
      </c>
      <c r="G13922">
        <v>0.51</v>
      </c>
      <c r="H13922">
        <v>80</v>
      </c>
      <c r="I13922">
        <v>13.8</v>
      </c>
      <c r="K13922">
        <v>10.88</v>
      </c>
      <c r="L13922">
        <v>10.18</v>
      </c>
      <c r="M13922">
        <v>9.84</v>
      </c>
      <c r="N13922">
        <v>22.35</v>
      </c>
      <c r="O13922" t="s">
        <v>87</v>
      </c>
      <c r="W13922" t="s">
        <v>40000</v>
      </c>
    </row>
    <row r="13923" spans="1:23" x14ac:dyDescent="0.35">
      <c r="A13923" t="s">
        <v>40001</v>
      </c>
      <c r="B13923" t="s">
        <v>28</v>
      </c>
      <c r="C13923" s="1">
        <v>9.1203703703703716E-4</v>
      </c>
      <c r="D13923" t="s">
        <v>40002</v>
      </c>
      <c r="E13923" t="s">
        <v>39</v>
      </c>
    </row>
    <row r="13924" spans="1:23" x14ac:dyDescent="0.35">
      <c r="A13924" t="s">
        <v>40003</v>
      </c>
      <c r="B13924" t="s">
        <v>32</v>
      </c>
      <c r="C13924" s="1">
        <v>1.0042824074074073E-3</v>
      </c>
      <c r="D13924" t="s">
        <v>40004</v>
      </c>
      <c r="E13924" t="s">
        <v>30</v>
      </c>
      <c r="F13924">
        <v>1.42</v>
      </c>
      <c r="G13924">
        <v>0.69</v>
      </c>
      <c r="H13924">
        <v>47</v>
      </c>
      <c r="I13924">
        <v>14.3</v>
      </c>
      <c r="K13924">
        <v>11.16</v>
      </c>
      <c r="L13924">
        <v>10.4</v>
      </c>
      <c r="M13924">
        <v>10.130000000000001</v>
      </c>
      <c r="N13924">
        <v>23.65</v>
      </c>
      <c r="O13924" t="s">
        <v>54</v>
      </c>
      <c r="W13924" t="s">
        <v>40005</v>
      </c>
    </row>
    <row r="13925" spans="1:23" x14ac:dyDescent="0.35">
      <c r="A13925" t="s">
        <v>40006</v>
      </c>
      <c r="B13925" t="s">
        <v>32</v>
      </c>
      <c r="C13925" s="1">
        <v>1.0422453703703705E-3</v>
      </c>
      <c r="D13925" t="s">
        <v>40007</v>
      </c>
      <c r="E13925" t="s">
        <v>30</v>
      </c>
      <c r="F13925">
        <v>1.21</v>
      </c>
      <c r="G13925">
        <v>0.65</v>
      </c>
      <c r="H13925">
        <v>20</v>
      </c>
      <c r="I13925">
        <v>14.4</v>
      </c>
      <c r="K13925">
        <v>11.3</v>
      </c>
      <c r="L13925">
        <v>10.63</v>
      </c>
      <c r="M13925">
        <v>10.35</v>
      </c>
      <c r="N13925">
        <v>22.99</v>
      </c>
      <c r="O13925" t="s">
        <v>251</v>
      </c>
      <c r="W13925" t="s">
        <v>40008</v>
      </c>
    </row>
    <row r="13926" spans="1:23" x14ac:dyDescent="0.35">
      <c r="A13926" t="s">
        <v>40009</v>
      </c>
      <c r="B13926" t="s">
        <v>32</v>
      </c>
      <c r="C13926" s="1">
        <v>3.0763888888888887E-4</v>
      </c>
      <c r="D13926" t="s">
        <v>40010</v>
      </c>
      <c r="E13926" t="s">
        <v>34</v>
      </c>
      <c r="F13926">
        <v>0.73</v>
      </c>
      <c r="G13926">
        <v>0.6</v>
      </c>
      <c r="H13926">
        <v>35</v>
      </c>
      <c r="I13926">
        <v>15.6</v>
      </c>
      <c r="K13926">
        <v>12.84</v>
      </c>
      <c r="L13926">
        <v>12.27</v>
      </c>
      <c r="M13926">
        <v>11.84</v>
      </c>
      <c r="N13926">
        <v>23.51</v>
      </c>
      <c r="O13926" t="s">
        <v>1065</v>
      </c>
      <c r="W13926" t="s">
        <v>40011</v>
      </c>
    </row>
    <row r="13927" spans="1:23" x14ac:dyDescent="0.35">
      <c r="A13927" t="s">
        <v>40012</v>
      </c>
      <c r="B13927" t="s">
        <v>32</v>
      </c>
      <c r="C13927" s="1">
        <v>2.4552083333333331E-3</v>
      </c>
      <c r="D13927" t="s">
        <v>40013</v>
      </c>
      <c r="E13927" t="s">
        <v>34</v>
      </c>
      <c r="F13927">
        <v>1.08</v>
      </c>
      <c r="G13927">
        <v>1</v>
      </c>
      <c r="H13927">
        <v>60</v>
      </c>
      <c r="I13927">
        <v>14.33</v>
      </c>
      <c r="J13927">
        <v>13.48</v>
      </c>
      <c r="K13927">
        <v>11.29</v>
      </c>
      <c r="L13927">
        <v>10.65</v>
      </c>
      <c r="M13927">
        <v>10.32</v>
      </c>
      <c r="N13927">
        <v>23.41</v>
      </c>
      <c r="O13927" t="s">
        <v>54</v>
      </c>
      <c r="W13927" t="s">
        <v>40014</v>
      </c>
    </row>
    <row r="13928" spans="1:23" x14ac:dyDescent="0.35">
      <c r="A13928" t="s">
        <v>40015</v>
      </c>
      <c r="B13928" t="s">
        <v>32</v>
      </c>
      <c r="C13928" s="1">
        <v>1.498263888888889E-3</v>
      </c>
      <c r="D13928" t="s">
        <v>40016</v>
      </c>
      <c r="E13928" t="s">
        <v>39</v>
      </c>
      <c r="F13928">
        <v>0.45</v>
      </c>
      <c r="G13928">
        <v>0.38</v>
      </c>
      <c r="H13928">
        <v>65</v>
      </c>
      <c r="I13928">
        <v>15.1</v>
      </c>
      <c r="K13928">
        <v>12.76</v>
      </c>
      <c r="L13928">
        <v>12.02</v>
      </c>
      <c r="M13928">
        <v>11.51</v>
      </c>
      <c r="N13928">
        <v>21.96</v>
      </c>
      <c r="O13928" t="s">
        <v>493</v>
      </c>
      <c r="W13928" t="s">
        <v>40017</v>
      </c>
    </row>
    <row r="13929" spans="1:23" x14ac:dyDescent="0.35">
      <c r="A13929" t="s">
        <v>40018</v>
      </c>
      <c r="B13929" t="s">
        <v>32</v>
      </c>
      <c r="C13929" s="1">
        <v>1.6106481481481482E-3</v>
      </c>
      <c r="D13929" t="s">
        <v>40019</v>
      </c>
      <c r="E13929" t="s">
        <v>30</v>
      </c>
      <c r="F13929">
        <v>0.96</v>
      </c>
      <c r="G13929">
        <v>0.64</v>
      </c>
      <c r="H13929">
        <v>78</v>
      </c>
      <c r="I13929">
        <v>14.3</v>
      </c>
      <c r="K13929">
        <v>10.99</v>
      </c>
      <c r="L13929">
        <v>10.23</v>
      </c>
      <c r="M13929">
        <v>9.8800000000000008</v>
      </c>
      <c r="N13929">
        <v>22.91</v>
      </c>
      <c r="O13929" t="s">
        <v>54</v>
      </c>
      <c r="W13929" t="s">
        <v>40020</v>
      </c>
    </row>
    <row r="13930" spans="1:23" x14ac:dyDescent="0.35">
      <c r="A13930" t="s">
        <v>40021</v>
      </c>
      <c r="B13930" t="s">
        <v>32</v>
      </c>
      <c r="C13930" s="1">
        <v>1.6952546296296297E-3</v>
      </c>
      <c r="D13930" t="s">
        <v>40022</v>
      </c>
      <c r="E13930" t="s">
        <v>39</v>
      </c>
      <c r="F13930">
        <v>0.39</v>
      </c>
      <c r="G13930">
        <v>0.37</v>
      </c>
      <c r="H13930">
        <v>130</v>
      </c>
      <c r="I13930">
        <v>15.33</v>
      </c>
      <c r="J13930">
        <v>14.68</v>
      </c>
      <c r="K13930">
        <v>12.02</v>
      </c>
      <c r="L13930">
        <v>11.32</v>
      </c>
      <c r="M13930">
        <v>10.92</v>
      </c>
      <c r="N13930">
        <v>21.53</v>
      </c>
      <c r="O13930" t="s">
        <v>493</v>
      </c>
      <c r="W13930" t="s">
        <v>40023</v>
      </c>
    </row>
    <row r="13931" spans="1:23" x14ac:dyDescent="0.35">
      <c r="A13931" t="s">
        <v>40024</v>
      </c>
      <c r="B13931" t="s">
        <v>32</v>
      </c>
      <c r="C13931" s="1">
        <v>2.0193287037037037E-3</v>
      </c>
      <c r="D13931" t="s">
        <v>40025</v>
      </c>
      <c r="E13931" t="s">
        <v>4607</v>
      </c>
      <c r="F13931">
        <v>1.1000000000000001</v>
      </c>
      <c r="G13931">
        <v>0.73</v>
      </c>
      <c r="H13931">
        <v>112</v>
      </c>
      <c r="I13931">
        <v>13.94</v>
      </c>
      <c r="K13931">
        <v>11.72</v>
      </c>
      <c r="L13931">
        <v>11.02</v>
      </c>
      <c r="M13931">
        <v>10.75</v>
      </c>
      <c r="N13931">
        <v>22.65</v>
      </c>
      <c r="O13931" t="s">
        <v>251</v>
      </c>
      <c r="W13931" t="s">
        <v>40026</v>
      </c>
    </row>
    <row r="13932" spans="1:23" x14ac:dyDescent="0.35">
      <c r="A13932" t="s">
        <v>40027</v>
      </c>
      <c r="B13932" t="s">
        <v>32</v>
      </c>
      <c r="C13932" s="1">
        <v>2.8833333333333332E-3</v>
      </c>
      <c r="D13932" t="s">
        <v>16123</v>
      </c>
      <c r="E13932" t="s">
        <v>34</v>
      </c>
      <c r="F13932">
        <v>0.81</v>
      </c>
      <c r="G13932">
        <v>0.26</v>
      </c>
      <c r="H13932">
        <v>158</v>
      </c>
      <c r="I13932">
        <v>14.5</v>
      </c>
      <c r="K13932">
        <v>12.32</v>
      </c>
      <c r="L13932">
        <v>11.63</v>
      </c>
      <c r="M13932">
        <v>11.38</v>
      </c>
      <c r="N13932">
        <v>22.52</v>
      </c>
      <c r="O13932" t="s">
        <v>35</v>
      </c>
      <c r="U13932">
        <v>5384</v>
      </c>
      <c r="W13932" t="s">
        <v>40028</v>
      </c>
    </row>
    <row r="13933" spans="1:23" x14ac:dyDescent="0.35">
      <c r="A13933" t="s">
        <v>40029</v>
      </c>
      <c r="B13933" t="s">
        <v>32</v>
      </c>
      <c r="C13933" s="1">
        <v>2.2556712962962964E-3</v>
      </c>
      <c r="D13933" t="s">
        <v>40030</v>
      </c>
      <c r="E13933" t="s">
        <v>30</v>
      </c>
      <c r="F13933">
        <v>4.37</v>
      </c>
      <c r="G13933">
        <v>1.88</v>
      </c>
      <c r="H13933">
        <v>135</v>
      </c>
      <c r="I13933">
        <v>12</v>
      </c>
      <c r="K13933">
        <v>8.09</v>
      </c>
      <c r="L13933">
        <v>7.36</v>
      </c>
      <c r="M13933">
        <v>7.08</v>
      </c>
      <c r="N13933">
        <v>23.03</v>
      </c>
      <c r="O13933" t="s">
        <v>132</v>
      </c>
      <c r="W13933" t="s">
        <v>40031</v>
      </c>
    </row>
    <row r="13934" spans="1:23" x14ac:dyDescent="0.35">
      <c r="A13934" t="s">
        <v>40032</v>
      </c>
      <c r="B13934" t="s">
        <v>258</v>
      </c>
      <c r="C13934" s="1">
        <v>2.3707175925925927E-3</v>
      </c>
      <c r="D13934" t="s">
        <v>40033</v>
      </c>
      <c r="E13934" t="s">
        <v>30</v>
      </c>
    </row>
    <row r="13935" spans="1:23" x14ac:dyDescent="0.35">
      <c r="A13935" t="s">
        <v>40034</v>
      </c>
      <c r="B13935" t="s">
        <v>32</v>
      </c>
      <c r="C13935" s="1">
        <v>2.6488425925925928E-3</v>
      </c>
      <c r="D13935" t="s">
        <v>40035</v>
      </c>
      <c r="E13935" t="s">
        <v>39</v>
      </c>
      <c r="F13935">
        <v>1.64</v>
      </c>
      <c r="G13935">
        <v>1.53</v>
      </c>
      <c r="H13935">
        <v>105</v>
      </c>
      <c r="I13935">
        <v>14</v>
      </c>
      <c r="K13935">
        <v>10.56</v>
      </c>
      <c r="L13935">
        <v>9.86</v>
      </c>
      <c r="M13935">
        <v>9.5299999999999994</v>
      </c>
      <c r="N13935">
        <v>23.69</v>
      </c>
      <c r="O13935" t="s">
        <v>74</v>
      </c>
      <c r="W13935" t="s">
        <v>40036</v>
      </c>
    </row>
    <row r="13936" spans="1:23" x14ac:dyDescent="0.35">
      <c r="A13936" t="s">
        <v>40037</v>
      </c>
      <c r="B13936" t="s">
        <v>32</v>
      </c>
      <c r="C13936" s="1">
        <v>2.7651620370370369E-3</v>
      </c>
      <c r="D13936" t="s">
        <v>40038</v>
      </c>
      <c r="E13936" t="s">
        <v>30</v>
      </c>
      <c r="F13936">
        <v>3.29</v>
      </c>
      <c r="G13936">
        <v>0.73</v>
      </c>
      <c r="H13936">
        <v>46</v>
      </c>
      <c r="I13936">
        <v>12.86</v>
      </c>
      <c r="J13936">
        <v>11.94</v>
      </c>
      <c r="K13936">
        <v>9.49</v>
      </c>
      <c r="L13936">
        <v>8.73</v>
      </c>
      <c r="M13936">
        <v>8.42</v>
      </c>
      <c r="N13936">
        <v>23</v>
      </c>
      <c r="O13936" t="s">
        <v>74</v>
      </c>
      <c r="W13936" t="s">
        <v>40039</v>
      </c>
    </row>
    <row r="13937" spans="1:25" x14ac:dyDescent="0.35">
      <c r="A13937" t="s">
        <v>40040</v>
      </c>
      <c r="B13937" t="s">
        <v>32</v>
      </c>
      <c r="C13937" s="1">
        <v>2.8802083333333336E-3</v>
      </c>
      <c r="D13937" t="s">
        <v>40041</v>
      </c>
      <c r="E13937" t="s">
        <v>39</v>
      </c>
      <c r="F13937">
        <v>0.93</v>
      </c>
      <c r="G13937">
        <v>0.8</v>
      </c>
      <c r="H13937">
        <v>162</v>
      </c>
      <c r="I13937">
        <v>15.1</v>
      </c>
      <c r="K13937">
        <v>12.12</v>
      </c>
      <c r="L13937">
        <v>11.5</v>
      </c>
      <c r="M13937">
        <v>11.08</v>
      </c>
      <c r="N13937">
        <v>23.56</v>
      </c>
      <c r="O13937" t="s">
        <v>44</v>
      </c>
      <c r="W13937" t="s">
        <v>40042</v>
      </c>
    </row>
    <row r="13938" spans="1:25" x14ac:dyDescent="0.35">
      <c r="A13938" t="s">
        <v>40043</v>
      </c>
      <c r="B13938" t="s">
        <v>32</v>
      </c>
      <c r="C13938" s="1">
        <v>3.0618055555555555E-3</v>
      </c>
      <c r="D13938" t="s">
        <v>40044</v>
      </c>
      <c r="E13938" t="s">
        <v>30</v>
      </c>
      <c r="F13938">
        <v>1.44</v>
      </c>
      <c r="G13938">
        <v>0.79</v>
      </c>
      <c r="H13938">
        <v>97</v>
      </c>
      <c r="I13938">
        <v>14.3</v>
      </c>
      <c r="K13938">
        <v>11.72</v>
      </c>
      <c r="L13938">
        <v>11.26</v>
      </c>
      <c r="M13938">
        <v>10.66</v>
      </c>
      <c r="N13938">
        <v>23.37</v>
      </c>
      <c r="O13938" t="s">
        <v>35</v>
      </c>
      <c r="W13938" t="s">
        <v>40045</v>
      </c>
    </row>
    <row r="13939" spans="1:25" x14ac:dyDescent="0.35">
      <c r="A13939" t="s">
        <v>40046</v>
      </c>
      <c r="B13939" t="s">
        <v>32</v>
      </c>
      <c r="C13939" s="1">
        <v>3.1341435185185187E-3</v>
      </c>
      <c r="D13939" t="s">
        <v>40047</v>
      </c>
      <c r="E13939" t="s">
        <v>39</v>
      </c>
      <c r="F13939">
        <v>1.54</v>
      </c>
      <c r="G13939">
        <v>0.6</v>
      </c>
      <c r="H13939">
        <v>167</v>
      </c>
      <c r="I13939">
        <v>13.9</v>
      </c>
      <c r="K13939">
        <v>10.54</v>
      </c>
      <c r="L13939">
        <v>9.8699999999999992</v>
      </c>
      <c r="M13939">
        <v>9.61</v>
      </c>
      <c r="N13939">
        <v>23.27</v>
      </c>
      <c r="O13939" t="s">
        <v>87</v>
      </c>
      <c r="W13939" t="s">
        <v>40048</v>
      </c>
    </row>
    <row r="13940" spans="1:25" x14ac:dyDescent="0.35">
      <c r="A13940" t="s">
        <v>40049</v>
      </c>
      <c r="B13940" t="s">
        <v>32</v>
      </c>
      <c r="C13940" s="1">
        <v>3.6657407407407407E-3</v>
      </c>
      <c r="D13940" t="s">
        <v>40050</v>
      </c>
      <c r="E13940" t="s">
        <v>34</v>
      </c>
      <c r="F13940">
        <v>1.1399999999999999</v>
      </c>
      <c r="G13940">
        <v>0.38</v>
      </c>
      <c r="H13940">
        <v>116</v>
      </c>
      <c r="I13940">
        <v>14</v>
      </c>
      <c r="K13940">
        <v>11.2</v>
      </c>
      <c r="L13940">
        <v>10.46</v>
      </c>
      <c r="M13940">
        <v>10.14</v>
      </c>
      <c r="N13940">
        <v>22.62</v>
      </c>
      <c r="O13940" t="s">
        <v>167</v>
      </c>
      <c r="W13940" t="s">
        <v>40051</v>
      </c>
    </row>
    <row r="13941" spans="1:25" x14ac:dyDescent="0.35">
      <c r="A13941" t="s">
        <v>40052</v>
      </c>
      <c r="B13941" t="s">
        <v>231</v>
      </c>
      <c r="C13941" s="1">
        <v>2.4924768518518521E-3</v>
      </c>
      <c r="D13941" t="s">
        <v>40053</v>
      </c>
      <c r="E13941" t="s">
        <v>1442</v>
      </c>
      <c r="F13941">
        <v>20</v>
      </c>
      <c r="G13941">
        <v>4</v>
      </c>
      <c r="W13941" t="s">
        <v>40054</v>
      </c>
      <c r="Y13941" t="s">
        <v>17188</v>
      </c>
    </row>
    <row r="13942" spans="1:25" x14ac:dyDescent="0.35">
      <c r="A13942" t="s">
        <v>40055</v>
      </c>
      <c r="B13942" t="s">
        <v>32</v>
      </c>
      <c r="C13942" s="1">
        <v>3.3054398148148144E-3</v>
      </c>
      <c r="D13942" t="s">
        <v>40056</v>
      </c>
      <c r="E13942" t="s">
        <v>4770</v>
      </c>
      <c r="F13942">
        <v>1.1299999999999999</v>
      </c>
      <c r="G13942">
        <v>0.7</v>
      </c>
      <c r="H13942">
        <v>30</v>
      </c>
      <c r="I13942">
        <v>13.42</v>
      </c>
      <c r="K13942">
        <v>10.99</v>
      </c>
      <c r="L13942">
        <v>10.28</v>
      </c>
      <c r="M13942">
        <v>10.01</v>
      </c>
      <c r="N13942">
        <v>22.3</v>
      </c>
      <c r="O13942" t="s">
        <v>152</v>
      </c>
      <c r="W13942" t="s">
        <v>40057</v>
      </c>
    </row>
    <row r="13943" spans="1:25" x14ac:dyDescent="0.35">
      <c r="A13943" t="s">
        <v>40058</v>
      </c>
      <c r="B13943" t="s">
        <v>32</v>
      </c>
      <c r="C13943" s="1">
        <v>3.5443287037037036E-3</v>
      </c>
      <c r="D13943" t="s">
        <v>40059</v>
      </c>
      <c r="E13943" t="s">
        <v>39</v>
      </c>
      <c r="F13943">
        <v>1.59</v>
      </c>
      <c r="G13943">
        <v>1.04</v>
      </c>
      <c r="H13943">
        <v>151</v>
      </c>
      <c r="I13943">
        <v>14.5</v>
      </c>
      <c r="K13943">
        <v>10.56</v>
      </c>
      <c r="L13943">
        <v>9.81</v>
      </c>
      <c r="M13943">
        <v>9.5299999999999994</v>
      </c>
      <c r="N13943">
        <v>23.86</v>
      </c>
      <c r="O13943" t="s">
        <v>132</v>
      </c>
      <c r="W13943" t="s">
        <v>40060</v>
      </c>
    </row>
    <row r="13944" spans="1:25" x14ac:dyDescent="0.35">
      <c r="A13944" t="s">
        <v>40061</v>
      </c>
      <c r="B13944" t="s">
        <v>32</v>
      </c>
      <c r="C13944" s="1">
        <v>3.5486111111111113E-3</v>
      </c>
      <c r="D13944" t="s">
        <v>40062</v>
      </c>
      <c r="E13944" t="s">
        <v>39</v>
      </c>
      <c r="F13944">
        <v>0.95</v>
      </c>
      <c r="G13944">
        <v>0.37</v>
      </c>
      <c r="H13944">
        <v>134</v>
      </c>
      <c r="I13944">
        <v>15.5</v>
      </c>
      <c r="K13944">
        <v>11.98</v>
      </c>
      <c r="L13944">
        <v>11.28</v>
      </c>
      <c r="M13944">
        <v>10.97</v>
      </c>
      <c r="N13944">
        <v>23.76</v>
      </c>
      <c r="O13944" t="s">
        <v>62</v>
      </c>
      <c r="W13944" t="s">
        <v>40063</v>
      </c>
    </row>
    <row r="13945" spans="1:25" x14ac:dyDescent="0.35">
      <c r="A13945" t="s">
        <v>40064</v>
      </c>
      <c r="B13945" t="s">
        <v>175</v>
      </c>
      <c r="C13945" s="1">
        <v>3.6958333333333335E-3</v>
      </c>
      <c r="D13945" t="s">
        <v>40065</v>
      </c>
      <c r="E13945" t="s">
        <v>34</v>
      </c>
      <c r="Y13945" t="s">
        <v>4053</v>
      </c>
    </row>
    <row r="13946" spans="1:25" x14ac:dyDescent="0.35">
      <c r="A13946" t="s">
        <v>40066</v>
      </c>
      <c r="B13946" t="s">
        <v>32</v>
      </c>
      <c r="C13946" s="1">
        <v>3.7923611111111114E-3</v>
      </c>
      <c r="D13946" t="s">
        <v>40067</v>
      </c>
      <c r="E13946" t="s">
        <v>39</v>
      </c>
      <c r="F13946">
        <v>1.29</v>
      </c>
      <c r="G13946">
        <v>1.18</v>
      </c>
      <c r="H13946">
        <v>40</v>
      </c>
      <c r="I13946">
        <v>14.6</v>
      </c>
      <c r="K13946">
        <v>10.95</v>
      </c>
      <c r="L13946">
        <v>10.33</v>
      </c>
      <c r="M13946">
        <v>9.9700000000000006</v>
      </c>
      <c r="N13946">
        <v>23.84</v>
      </c>
      <c r="O13946" t="s">
        <v>54</v>
      </c>
      <c r="W13946" t="s">
        <v>40068</v>
      </c>
    </row>
    <row r="13947" spans="1:25" x14ac:dyDescent="0.35">
      <c r="A13947" t="s">
        <v>40069</v>
      </c>
      <c r="B13947" t="s">
        <v>32</v>
      </c>
      <c r="C13947" s="1">
        <v>4.4799768518518522E-3</v>
      </c>
      <c r="D13947" t="s">
        <v>40070</v>
      </c>
      <c r="E13947" t="s">
        <v>34</v>
      </c>
      <c r="F13947">
        <v>2.0699999999999998</v>
      </c>
      <c r="G13947">
        <v>0.82</v>
      </c>
      <c r="H13947">
        <v>137</v>
      </c>
      <c r="I13947">
        <v>14</v>
      </c>
      <c r="K13947">
        <v>11.55</v>
      </c>
      <c r="L13947">
        <v>10.88</v>
      </c>
      <c r="M13947">
        <v>10.58</v>
      </c>
      <c r="N13947">
        <v>23.89</v>
      </c>
      <c r="O13947" t="s">
        <v>383</v>
      </c>
      <c r="W13947" t="s">
        <v>40071</v>
      </c>
    </row>
    <row r="13948" spans="1:25" x14ac:dyDescent="0.35">
      <c r="A13948" t="s">
        <v>40072</v>
      </c>
      <c r="B13948" t="s">
        <v>32</v>
      </c>
      <c r="C13948" s="1">
        <v>4.5020833333333328E-3</v>
      </c>
      <c r="D13948" t="s">
        <v>40073</v>
      </c>
      <c r="E13948" t="s">
        <v>34</v>
      </c>
      <c r="F13948">
        <v>2.0699999999999998</v>
      </c>
      <c r="G13948">
        <v>0.82</v>
      </c>
      <c r="H13948">
        <v>110</v>
      </c>
      <c r="I13948">
        <v>15.07</v>
      </c>
      <c r="K13948">
        <v>12.1</v>
      </c>
      <c r="L13948">
        <v>11.77</v>
      </c>
      <c r="M13948">
        <v>10.94</v>
      </c>
      <c r="N13948">
        <v>24.82</v>
      </c>
      <c r="O13948" t="s">
        <v>87</v>
      </c>
      <c r="W13948" t="s">
        <v>40074</v>
      </c>
    </row>
    <row r="13949" spans="1:25" x14ac:dyDescent="0.35">
      <c r="A13949" t="s">
        <v>40075</v>
      </c>
      <c r="B13949" t="s">
        <v>258</v>
      </c>
      <c r="C13949" s="1">
        <v>4.188194444444444E-3</v>
      </c>
      <c r="D13949" t="s">
        <v>40076</v>
      </c>
      <c r="E13949" t="s">
        <v>39</v>
      </c>
    </row>
    <row r="13950" spans="1:25" x14ac:dyDescent="0.35">
      <c r="A13950" t="s">
        <v>40077</v>
      </c>
      <c r="B13950" t="s">
        <v>32</v>
      </c>
      <c r="C13950" s="1">
        <v>5.0871527777777781E-3</v>
      </c>
      <c r="D13950" t="s">
        <v>4764</v>
      </c>
      <c r="E13950" t="s">
        <v>112</v>
      </c>
      <c r="F13950">
        <v>1.8</v>
      </c>
      <c r="G13950">
        <v>0.39</v>
      </c>
      <c r="H13950">
        <v>40</v>
      </c>
      <c r="I13950">
        <v>13.4</v>
      </c>
      <c r="K13950">
        <v>10.95</v>
      </c>
      <c r="L13950">
        <v>10.16</v>
      </c>
      <c r="M13950">
        <v>9.8800000000000008</v>
      </c>
      <c r="N13950">
        <v>22.59</v>
      </c>
      <c r="O13950" t="s">
        <v>35</v>
      </c>
      <c r="U13950">
        <v>1530</v>
      </c>
      <c r="W13950" t="s">
        <v>40078</v>
      </c>
    </row>
    <row r="13951" spans="1:25" x14ac:dyDescent="0.35">
      <c r="A13951" t="s">
        <v>40079</v>
      </c>
      <c r="B13951" t="s">
        <v>32</v>
      </c>
      <c r="C13951" s="1">
        <v>4.4960648148148147E-3</v>
      </c>
      <c r="D13951" t="s">
        <v>16127</v>
      </c>
      <c r="E13951" t="s">
        <v>39</v>
      </c>
      <c r="F13951">
        <v>1.68</v>
      </c>
      <c r="G13951">
        <v>0.38</v>
      </c>
      <c r="H13951">
        <v>23</v>
      </c>
      <c r="I13951">
        <v>13</v>
      </c>
      <c r="K13951">
        <v>10.35</v>
      </c>
      <c r="L13951">
        <v>9.69</v>
      </c>
      <c r="M13951">
        <v>9.4499999999999993</v>
      </c>
      <c r="N13951">
        <v>23.68</v>
      </c>
      <c r="O13951" t="s">
        <v>40</v>
      </c>
      <c r="U13951">
        <v>5386</v>
      </c>
      <c r="W13951" t="s">
        <v>40080</v>
      </c>
    </row>
    <row r="13952" spans="1:25" x14ac:dyDescent="0.35">
      <c r="A13952" t="s">
        <v>40081</v>
      </c>
      <c r="B13952" t="s">
        <v>175</v>
      </c>
      <c r="C13952" s="1">
        <v>4.5307870370370372E-3</v>
      </c>
      <c r="D13952" t="s">
        <v>40082</v>
      </c>
      <c r="E13952" t="s">
        <v>30</v>
      </c>
      <c r="Y13952" t="s">
        <v>3891</v>
      </c>
    </row>
    <row r="13953" spans="1:23" x14ac:dyDescent="0.35">
      <c r="A13953" t="s">
        <v>40083</v>
      </c>
      <c r="B13953" t="s">
        <v>32</v>
      </c>
      <c r="C13953" s="1">
        <v>4.6043981481481483E-3</v>
      </c>
      <c r="D13953" t="s">
        <v>40084</v>
      </c>
      <c r="E13953" t="s">
        <v>39</v>
      </c>
      <c r="F13953">
        <v>0.93</v>
      </c>
      <c r="G13953">
        <v>0.83</v>
      </c>
      <c r="H13953">
        <v>16</v>
      </c>
      <c r="I13953">
        <v>15.4</v>
      </c>
      <c r="K13953">
        <v>12.74</v>
      </c>
      <c r="L13953">
        <v>12.24</v>
      </c>
      <c r="M13953">
        <v>11.85</v>
      </c>
      <c r="N13953">
        <v>23.94</v>
      </c>
      <c r="O13953" t="s">
        <v>44</v>
      </c>
      <c r="W13953" t="s">
        <v>40085</v>
      </c>
    </row>
    <row r="13954" spans="1:23" x14ac:dyDescent="0.35">
      <c r="A13954" t="s">
        <v>40086</v>
      </c>
      <c r="B13954" t="s">
        <v>32</v>
      </c>
      <c r="C13954" s="1">
        <v>4.7079861111111116E-3</v>
      </c>
      <c r="D13954" t="s">
        <v>40087</v>
      </c>
      <c r="E13954" t="s">
        <v>39</v>
      </c>
      <c r="F13954">
        <v>0.56000000000000005</v>
      </c>
      <c r="G13954">
        <v>0.24</v>
      </c>
      <c r="H13954">
        <v>150</v>
      </c>
      <c r="I13954">
        <v>15.5</v>
      </c>
      <c r="K13954">
        <v>12.28</v>
      </c>
      <c r="L13954">
        <v>11.5</v>
      </c>
      <c r="M13954">
        <v>11.21</v>
      </c>
      <c r="O13954" t="s">
        <v>35</v>
      </c>
      <c r="W13954" t="s">
        <v>40088</v>
      </c>
    </row>
    <row r="13955" spans="1:23" x14ac:dyDescent="0.35">
      <c r="A13955" t="s">
        <v>40089</v>
      </c>
      <c r="B13955" t="s">
        <v>32</v>
      </c>
      <c r="C13955" s="1">
        <v>5.5745370370370367E-3</v>
      </c>
      <c r="D13955" t="s">
        <v>40090</v>
      </c>
      <c r="E13955" t="s">
        <v>112</v>
      </c>
      <c r="F13955">
        <v>0.9</v>
      </c>
      <c r="G13955">
        <v>0.39</v>
      </c>
      <c r="H13955">
        <v>133</v>
      </c>
      <c r="I13955">
        <v>13.8</v>
      </c>
      <c r="K13955">
        <v>11.32</v>
      </c>
      <c r="L13955">
        <v>10.64</v>
      </c>
      <c r="M13955">
        <v>10.28</v>
      </c>
      <c r="N13955">
        <v>22.8</v>
      </c>
      <c r="O13955" t="s">
        <v>58</v>
      </c>
      <c r="W13955" t="s">
        <v>40091</v>
      </c>
    </row>
    <row r="13956" spans="1:23" x14ac:dyDescent="0.35">
      <c r="A13956" t="s">
        <v>40092</v>
      </c>
      <c r="B13956" t="s">
        <v>32</v>
      </c>
      <c r="C13956" s="1">
        <v>4.7614583333333337E-3</v>
      </c>
      <c r="D13956" t="s">
        <v>40093</v>
      </c>
      <c r="E13956" t="s">
        <v>39</v>
      </c>
      <c r="F13956">
        <v>0.67</v>
      </c>
      <c r="G13956">
        <v>0.38</v>
      </c>
      <c r="H13956">
        <v>169</v>
      </c>
      <c r="I13956">
        <v>16</v>
      </c>
      <c r="K13956">
        <v>12.39</v>
      </c>
      <c r="L13956">
        <v>11.89</v>
      </c>
      <c r="M13956">
        <v>11.46</v>
      </c>
      <c r="N13956">
        <v>24.01</v>
      </c>
      <c r="O13956" t="s">
        <v>35</v>
      </c>
      <c r="W13956" t="s">
        <v>40094</v>
      </c>
    </row>
    <row r="13957" spans="1:23" x14ac:dyDescent="0.35">
      <c r="A13957" t="s">
        <v>40095</v>
      </c>
      <c r="B13957" t="s">
        <v>32</v>
      </c>
      <c r="C13957" s="1">
        <v>4.7910879629629631E-3</v>
      </c>
      <c r="D13957" t="s">
        <v>40096</v>
      </c>
      <c r="E13957" t="s">
        <v>39</v>
      </c>
      <c r="F13957">
        <v>1.3</v>
      </c>
      <c r="G13957">
        <v>0.56999999999999995</v>
      </c>
      <c r="H13957">
        <v>93</v>
      </c>
      <c r="I13957">
        <v>15.3</v>
      </c>
      <c r="K13957">
        <v>11.48</v>
      </c>
      <c r="L13957">
        <v>10.81</v>
      </c>
      <c r="M13957">
        <v>10.48</v>
      </c>
      <c r="N13957">
        <v>24.37</v>
      </c>
      <c r="O13957" t="s">
        <v>87</v>
      </c>
      <c r="W13957" t="s">
        <v>40097</v>
      </c>
    </row>
    <row r="13958" spans="1:23" x14ac:dyDescent="0.35">
      <c r="A13958" t="s">
        <v>40098</v>
      </c>
      <c r="B13958" t="s">
        <v>28</v>
      </c>
      <c r="C13958" s="1">
        <v>4.8684027777777779E-3</v>
      </c>
      <c r="D13958" t="s">
        <v>40099</v>
      </c>
      <c r="E13958" t="s">
        <v>30</v>
      </c>
    </row>
    <row r="13959" spans="1:23" x14ac:dyDescent="0.35">
      <c r="A13959" t="s">
        <v>40100</v>
      </c>
      <c r="B13959" t="s">
        <v>32</v>
      </c>
      <c r="C13959" s="1">
        <v>4.9629629629629633E-3</v>
      </c>
      <c r="D13959" t="s">
        <v>40101</v>
      </c>
      <c r="E13959" t="s">
        <v>39</v>
      </c>
      <c r="F13959">
        <v>0.68</v>
      </c>
      <c r="G13959">
        <v>0.46</v>
      </c>
      <c r="H13959">
        <v>127</v>
      </c>
      <c r="I13959">
        <v>16.47</v>
      </c>
      <c r="N13959">
        <v>24.36</v>
      </c>
      <c r="W13959" t="s">
        <v>40102</v>
      </c>
    </row>
  </sheetData>
  <autoFilter ref="A1:Z13959" xr:uid="{00000000-0009-0000-00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4A9CE-9628-452B-87B0-1336762EB945}">
  <dimension ref="A1:B74"/>
  <sheetViews>
    <sheetView workbookViewId="0">
      <selection activeCell="A28" sqref="A28:A74"/>
    </sheetView>
  </sheetViews>
  <sheetFormatPr defaultRowHeight="13" x14ac:dyDescent="0.3"/>
  <cols>
    <col min="1" max="1" width="5.08984375" style="6" customWidth="1"/>
    <col min="2" max="2" width="43.6328125" style="6" customWidth="1"/>
    <col min="3" max="16384" width="8.7265625" style="6"/>
  </cols>
  <sheetData>
    <row r="1" spans="1:2" x14ac:dyDescent="0.3">
      <c r="A1" s="6" t="s">
        <v>40106</v>
      </c>
    </row>
    <row r="2" spans="1:2" x14ac:dyDescent="0.3">
      <c r="B2" s="6" t="s">
        <v>40107</v>
      </c>
    </row>
    <row r="3" spans="1:2" x14ac:dyDescent="0.3">
      <c r="B3" s="6" t="s">
        <v>40108</v>
      </c>
    </row>
    <row r="5" spans="1:2" x14ac:dyDescent="0.3">
      <c r="A5" s="6" t="s">
        <v>40109</v>
      </c>
    </row>
    <row r="6" spans="1:2" x14ac:dyDescent="0.3">
      <c r="B6" s="6" t="s">
        <v>40110</v>
      </c>
    </row>
    <row r="7" spans="1:2" x14ac:dyDescent="0.3">
      <c r="B7" s="6" t="s">
        <v>40111</v>
      </c>
    </row>
    <row r="8" spans="1:2" x14ac:dyDescent="0.3">
      <c r="B8" s="6" t="s">
        <v>40112</v>
      </c>
    </row>
    <row r="9" spans="1:2" x14ac:dyDescent="0.3">
      <c r="B9" s="6" t="s">
        <v>40113</v>
      </c>
    </row>
    <row r="10" spans="1:2" x14ac:dyDescent="0.3">
      <c r="B10" s="6" t="s">
        <v>40114</v>
      </c>
    </row>
    <row r="11" spans="1:2" x14ac:dyDescent="0.3">
      <c r="B11" s="6" t="s">
        <v>40115</v>
      </c>
    </row>
    <row r="12" spans="1:2" x14ac:dyDescent="0.3">
      <c r="B12" s="6" t="s">
        <v>40116</v>
      </c>
    </row>
    <row r="13" spans="1:2" x14ac:dyDescent="0.3">
      <c r="B13" s="6" t="s">
        <v>40117</v>
      </c>
    </row>
    <row r="14" spans="1:2" x14ac:dyDescent="0.3">
      <c r="B14" s="6" t="s">
        <v>40118</v>
      </c>
    </row>
    <row r="15" spans="1:2" x14ac:dyDescent="0.3">
      <c r="B15" s="6" t="s">
        <v>40119</v>
      </c>
    </row>
    <row r="16" spans="1:2" x14ac:dyDescent="0.3">
      <c r="B16" s="6" t="s">
        <v>40120</v>
      </c>
    </row>
    <row r="17" spans="1:2" x14ac:dyDescent="0.3">
      <c r="B17" s="6" t="s">
        <v>40121</v>
      </c>
    </row>
    <row r="18" spans="1:2" x14ac:dyDescent="0.3">
      <c r="B18" s="6" t="s">
        <v>40122</v>
      </c>
    </row>
    <row r="19" spans="1:2" x14ac:dyDescent="0.3">
      <c r="B19" s="6" t="s">
        <v>40123</v>
      </c>
    </row>
    <row r="20" spans="1:2" x14ac:dyDescent="0.3">
      <c r="B20" s="6" t="s">
        <v>40124</v>
      </c>
    </row>
    <row r="21" spans="1:2" x14ac:dyDescent="0.3">
      <c r="B21" s="6" t="s">
        <v>40125</v>
      </c>
    </row>
    <row r="22" spans="1:2" x14ac:dyDescent="0.3">
      <c r="B22" s="6" t="s">
        <v>40126</v>
      </c>
    </row>
    <row r="23" spans="1:2" x14ac:dyDescent="0.3">
      <c r="B23" s="6" t="s">
        <v>40127</v>
      </c>
    </row>
    <row r="24" spans="1:2" x14ac:dyDescent="0.3">
      <c r="B24" s="6" t="s">
        <v>40128</v>
      </c>
    </row>
    <row r="25" spans="1:2" x14ac:dyDescent="0.3">
      <c r="B25" s="6" t="s">
        <v>40129</v>
      </c>
    </row>
    <row r="26" spans="1:2" x14ac:dyDescent="0.3">
      <c r="B26" s="6" t="s">
        <v>40130</v>
      </c>
    </row>
    <row r="28" spans="1:2" x14ac:dyDescent="0.3">
      <c r="A28" s="6" t="s">
        <v>40131</v>
      </c>
    </row>
    <row r="30" spans="1:2" x14ac:dyDescent="0.3">
      <c r="A30" s="6" t="s">
        <v>40132</v>
      </c>
    </row>
    <row r="32" spans="1:2" x14ac:dyDescent="0.3">
      <c r="A32" s="6" t="s">
        <v>40133</v>
      </c>
    </row>
    <row r="34" spans="1:1" x14ac:dyDescent="0.3">
      <c r="A34" s="6" t="s">
        <v>40134</v>
      </c>
    </row>
    <row r="36" spans="1:1" x14ac:dyDescent="0.3">
      <c r="A36" s="6" t="s">
        <v>40135</v>
      </c>
    </row>
    <row r="38" spans="1:1" x14ac:dyDescent="0.3">
      <c r="A38" s="6" t="s">
        <v>40136</v>
      </c>
    </row>
    <row r="40" spans="1:1" x14ac:dyDescent="0.3">
      <c r="A40" s="6" t="s">
        <v>40137</v>
      </c>
    </row>
    <row r="42" spans="1:1" x14ac:dyDescent="0.3">
      <c r="A42" s="6" t="s">
        <v>40138</v>
      </c>
    </row>
    <row r="44" spans="1:1" x14ac:dyDescent="0.3">
      <c r="A44" s="6" t="s">
        <v>40139</v>
      </c>
    </row>
    <row r="46" spans="1:1" x14ac:dyDescent="0.3">
      <c r="A46" s="6" t="s">
        <v>40140</v>
      </c>
    </row>
    <row r="48" spans="1:1" x14ac:dyDescent="0.3">
      <c r="A48" s="6" t="s">
        <v>40141</v>
      </c>
    </row>
    <row r="50" spans="1:1" x14ac:dyDescent="0.3">
      <c r="A50" s="6" t="s">
        <v>40142</v>
      </c>
    </row>
    <row r="52" spans="1:1" x14ac:dyDescent="0.3">
      <c r="A52" s="6" t="s">
        <v>40143</v>
      </c>
    </row>
    <row r="54" spans="1:1" x14ac:dyDescent="0.3">
      <c r="A54" s="6" t="s">
        <v>40144</v>
      </c>
    </row>
    <row r="56" spans="1:1" x14ac:dyDescent="0.3">
      <c r="A56" s="6" t="s">
        <v>40145</v>
      </c>
    </row>
    <row r="58" spans="1:1" x14ac:dyDescent="0.3">
      <c r="A58" s="6" t="s">
        <v>40146</v>
      </c>
    </row>
    <row r="60" spans="1:1" x14ac:dyDescent="0.3">
      <c r="A60" s="6" t="s">
        <v>40147</v>
      </c>
    </row>
    <row r="62" spans="1:1" x14ac:dyDescent="0.3">
      <c r="A62" s="6" t="s">
        <v>40148</v>
      </c>
    </row>
    <row r="64" spans="1:1" x14ac:dyDescent="0.3">
      <c r="A64" s="6" t="s">
        <v>40149</v>
      </c>
    </row>
    <row r="66" spans="1:1" x14ac:dyDescent="0.3">
      <c r="A66" s="6" t="s">
        <v>40150</v>
      </c>
    </row>
    <row r="68" spans="1:1" x14ac:dyDescent="0.3">
      <c r="A68" s="6" t="s">
        <v>40151</v>
      </c>
    </row>
    <row r="70" spans="1:1" x14ac:dyDescent="0.3">
      <c r="A70" s="6" t="s">
        <v>40152</v>
      </c>
    </row>
    <row r="72" spans="1:1" x14ac:dyDescent="0.3">
      <c r="A72" s="6" t="s">
        <v>40153</v>
      </c>
    </row>
    <row r="74" spans="1:1" x14ac:dyDescent="0.3">
      <c r="A74" s="6" t="s">
        <v>40154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1487B-99D8-4149-88FA-A771DF5F5A9A}">
  <dimension ref="A1:E28"/>
  <sheetViews>
    <sheetView workbookViewId="0">
      <selection activeCell="A4" sqref="A4"/>
    </sheetView>
  </sheetViews>
  <sheetFormatPr defaultRowHeight="14.5" x14ac:dyDescent="0.35"/>
  <cols>
    <col min="1" max="1" width="99.08984375" style="11" customWidth="1"/>
  </cols>
  <sheetData>
    <row r="1" spans="1:5" ht="33" thickBot="1" x14ac:dyDescent="0.4">
      <c r="A1" s="7" t="s">
        <v>40155</v>
      </c>
    </row>
    <row r="2" spans="1:5" x14ac:dyDescent="0.35">
      <c r="A2" s="8" t="s">
        <v>40156</v>
      </c>
    </row>
    <row r="3" spans="1:5" x14ac:dyDescent="0.35">
      <c r="A3" s="9" t="s">
        <v>40157</v>
      </c>
    </row>
    <row r="4" spans="1:5" x14ac:dyDescent="0.35">
      <c r="A4" s="10"/>
    </row>
    <row r="5" spans="1:5" x14ac:dyDescent="0.35">
      <c r="A5" s="9" t="s">
        <v>40158</v>
      </c>
    </row>
    <row r="6" spans="1:5" ht="42.5" customHeight="1" x14ac:dyDescent="0.35">
      <c r="A6" s="8" t="s">
        <v>40159</v>
      </c>
    </row>
    <row r="7" spans="1:5" x14ac:dyDescent="0.35">
      <c r="A7" s="8" t="s">
        <v>40160</v>
      </c>
    </row>
    <row r="8" spans="1:5" x14ac:dyDescent="0.35">
      <c r="A8" s="9" t="s">
        <v>40161</v>
      </c>
    </row>
    <row r="9" spans="1:5" x14ac:dyDescent="0.35">
      <c r="A9" s="8" t="s">
        <v>40162</v>
      </c>
    </row>
    <row r="10" spans="1:5" ht="43.5" x14ac:dyDescent="0.35">
      <c r="A10" s="12" t="s">
        <v>40163</v>
      </c>
    </row>
    <row r="11" spans="1:5" x14ac:dyDescent="0.35">
      <c r="A11" s="13" t="s">
        <v>40164</v>
      </c>
    </row>
    <row r="12" spans="1:5" ht="29" x14ac:dyDescent="0.35">
      <c r="A12" s="12" t="s">
        <v>40165</v>
      </c>
    </row>
    <row r="13" spans="1:5" ht="29" x14ac:dyDescent="0.35">
      <c r="A13" s="12" t="s">
        <v>40166</v>
      </c>
      <c r="E13" s="11"/>
    </row>
    <row r="14" spans="1:5" x14ac:dyDescent="0.35">
      <c r="A14" s="8" t="s">
        <v>40167</v>
      </c>
    </row>
    <row r="15" spans="1:5" x14ac:dyDescent="0.35">
      <c r="A15" s="8" t="s">
        <v>40168</v>
      </c>
    </row>
    <row r="16" spans="1:5" x14ac:dyDescent="0.35">
      <c r="A16" s="9" t="s">
        <v>40169</v>
      </c>
    </row>
    <row r="17" spans="1:1" x14ac:dyDescent="0.35">
      <c r="A17" s="13" t="s">
        <v>40170</v>
      </c>
    </row>
    <row r="18" spans="1:1" ht="34.5" x14ac:dyDescent="0.35">
      <c r="A18" s="13" t="s">
        <v>40171</v>
      </c>
    </row>
    <row r="19" spans="1:1" ht="32" customHeight="1" x14ac:dyDescent="0.35">
      <c r="A19" s="13" t="s">
        <v>40172</v>
      </c>
    </row>
    <row r="20" spans="1:1" ht="35" customHeight="1" x14ac:dyDescent="0.35">
      <c r="A20" s="13" t="s">
        <v>40173</v>
      </c>
    </row>
    <row r="21" spans="1:1" ht="23" x14ac:dyDescent="0.35">
      <c r="A21" s="13" t="s">
        <v>40174</v>
      </c>
    </row>
    <row r="22" spans="1:1" x14ac:dyDescent="0.35">
      <c r="A22" s="9" t="s">
        <v>40175</v>
      </c>
    </row>
    <row r="23" spans="1:1" ht="23" x14ac:dyDescent="0.35">
      <c r="A23" s="8" t="s">
        <v>40176</v>
      </c>
    </row>
    <row r="24" spans="1:1" x14ac:dyDescent="0.35">
      <c r="A24" s="8" t="s">
        <v>40177</v>
      </c>
    </row>
    <row r="25" spans="1:1" x14ac:dyDescent="0.35">
      <c r="A25" s="9" t="s">
        <v>40178</v>
      </c>
    </row>
    <row r="26" spans="1:1" x14ac:dyDescent="0.35">
      <c r="A26" s="9" t="s">
        <v>40179</v>
      </c>
    </row>
    <row r="27" spans="1:1" x14ac:dyDescent="0.35">
      <c r="A27" s="9" t="s">
        <v>40180</v>
      </c>
    </row>
    <row r="28" spans="1:1" x14ac:dyDescent="0.35">
      <c r="A28" s="9" t="s">
        <v>40181</v>
      </c>
    </row>
  </sheetData>
  <hyperlinks>
    <hyperlink ref="A3" r:id="rId1" display="https://github.com/mattiaverga/OpenNGC" xr:uid="{CE14FDDE-1758-46F6-8F90-E27C8D630FC7}"/>
    <hyperlink ref="A5" r:id="rId2" location="presentation" display="https://github.com/mattiaverga/OpenNGC - presentation" xr:uid="{9F969CE6-FB5A-4BBF-864C-7AA815DD5D47}"/>
    <hyperlink ref="A8" r:id="rId3" location="data-sources" display="https://github.com/mattiaverga/OpenNGC - data-sources" xr:uid="{5973C704-4953-4562-AEB2-E1051AEDBCEF}"/>
    <hyperlink ref="A10" r:id="rId4" display="http://ned.ipac.caltech.edu/" xr:uid="{B85562A3-20A0-4CB2-B1D9-A8A11F6BBD6A}"/>
    <hyperlink ref="A12" r:id="rId5" display="http://simbad.u-strasbg.fr/simbad/" xr:uid="{C057BE8F-5803-4E3C-89C6-FF82DCCE297F}"/>
    <hyperlink ref="A13" r:id="rId6" display="http://heasarc.gsfc.nasa.gov/" xr:uid="{6C93A5AD-9E7E-40AC-9CAA-0F4CFEF0BA1C}"/>
    <hyperlink ref="A16" r:id="rId7" location="notes-on-object-data" display="https://github.com/mattiaverga/OpenNGC - notes-on-object-data" xr:uid="{7B74B05F-EA65-4074-A08E-DC7C4617D891}"/>
    <hyperlink ref="A22" r:id="rId8" location="the-addendum" display="https://github.com/mattiaverga/OpenNGC - the-addendum" xr:uid="{7577D208-67E8-4552-8710-1348772C0467}"/>
    <hyperlink ref="A25" r:id="rId9" location="python-interface" display="https://github.com/mattiaverga/OpenNGC - python-interface" xr:uid="{B1DCD0C9-016A-49F3-8D17-75884C95D0F6}"/>
    <hyperlink ref="A26" r:id="rId10" display="https://github.com/mattiaverga/PyOngc" xr:uid="{C10147AA-7594-4D00-A7D2-D8120C740841}"/>
    <hyperlink ref="A27" r:id="rId11" location="tap-interface" display="https://github.com/mattiaverga/OpenNGC - tap-interface" xr:uid="{92AC3B29-2501-4163-AC2C-D6DB334056DD}"/>
    <hyperlink ref="A28" r:id="rId12" display="http://dc.g-vo.org/tap" xr:uid="{A1D1291E-6DD7-4C5D-BB1E-8B896BC7F51B}"/>
  </hyperlinks>
  <pageMargins left="0.7" right="0.7" top="0.75" bottom="0.75" header="0.3" footer="0.3"/>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 Sheet</vt:lpstr>
      <vt:lpstr>Open NGC Catalog</vt:lpstr>
      <vt:lpstr>NGC_Guide.txt</vt:lpstr>
      <vt:lpstr>README.md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Steven Hill</cp:lastModifiedBy>
  <dcterms:created xsi:type="dcterms:W3CDTF">2020-05-25T16:22:33Z</dcterms:created>
  <dcterms:modified xsi:type="dcterms:W3CDTF">2020-06-08T20:13:25Z</dcterms:modified>
</cp:coreProperties>
</file>